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HD\Year 1\FOAM\50 KN MACHINE (and AUTOMAX)\"/>
    </mc:Choice>
  </mc:AlternateContent>
  <bookViews>
    <workbookView xWindow="0" yWindow="0" windowWidth="20490" windowHeight="7770"/>
  </bookViews>
  <sheets>
    <sheet name="GRAPHS, 500, 300, LD40" sheetId="28" r:id="rId1"/>
    <sheet name="LD40 comp 1 layer par to rise" sheetId="1" r:id="rId2"/>
    <sheet name="LD40 comp h interface 3min par " sheetId="23" r:id="rId3"/>
    <sheet name="LD40 comp h interface 30min par" sheetId="24" r:id="rId4"/>
    <sheet name="LD40 comp v interf 3min par&amp;per" sheetId="25" r:id="rId5"/>
    <sheet name="Compression graphs" sheetId="21" r:id="rId6"/>
    <sheet name="Compressive strength (ss)" sheetId="22" r:id="rId7"/>
    <sheet name="Reprocell 500 50 kN (ss)" sheetId="27" r:id="rId8"/>
  </sheets>
  <calcPr calcId="152511"/>
</workbook>
</file>

<file path=xl/calcChain.xml><?xml version="1.0" encoding="utf-8"?>
<calcChain xmlns="http://schemas.openxmlformats.org/spreadsheetml/2006/main">
  <c r="H37" i="28" l="1"/>
  <c r="BI582" i="1"/>
  <c r="H42" i="28"/>
  <c r="E42" i="28"/>
  <c r="H39" i="28"/>
  <c r="E39" i="28"/>
  <c r="AO610" i="25"/>
  <c r="AM610" i="25"/>
  <c r="AL7" i="25"/>
  <c r="AL8" i="25"/>
  <c r="AL9" i="25"/>
  <c r="AL10" i="25"/>
  <c r="AL11" i="25"/>
  <c r="AL12" i="25"/>
  <c r="AL13" i="25"/>
  <c r="AL14" i="25"/>
  <c r="AL15" i="25"/>
  <c r="AL16" i="25"/>
  <c r="AL17" i="25"/>
  <c r="AL18" i="25"/>
  <c r="AL19" i="25"/>
  <c r="AL20" i="25"/>
  <c r="AL21" i="25"/>
  <c r="AL22" i="25"/>
  <c r="AL23" i="25"/>
  <c r="AL24" i="25"/>
  <c r="AL25" i="25"/>
  <c r="AL26" i="25"/>
  <c r="AL27" i="25"/>
  <c r="AL28" i="25"/>
  <c r="AL29" i="25"/>
  <c r="AL30" i="25"/>
  <c r="AL31" i="25"/>
  <c r="AL32" i="25"/>
  <c r="AL33" i="25"/>
  <c r="AL34" i="25"/>
  <c r="AL35" i="25"/>
  <c r="AL36" i="25"/>
  <c r="AL37" i="25"/>
  <c r="AL38" i="25"/>
  <c r="AL39" i="25"/>
  <c r="AL40" i="25"/>
  <c r="AL41" i="25"/>
  <c r="AL42" i="25"/>
  <c r="AL43" i="25"/>
  <c r="AL44" i="25"/>
  <c r="AL45" i="25"/>
  <c r="AL46" i="25"/>
  <c r="AL47" i="25"/>
  <c r="AL48" i="25"/>
  <c r="AL49" i="25"/>
  <c r="AL50" i="25"/>
  <c r="AL51" i="25"/>
  <c r="AL52" i="25"/>
  <c r="AL53" i="25"/>
  <c r="AL54" i="25"/>
  <c r="AL55" i="25"/>
  <c r="AL56" i="25"/>
  <c r="AL57" i="25"/>
  <c r="AL58" i="25"/>
  <c r="AL59" i="25"/>
  <c r="AL60" i="25"/>
  <c r="AL61" i="25"/>
  <c r="AL62" i="25"/>
  <c r="AL63" i="25"/>
  <c r="AL64" i="25"/>
  <c r="AL65" i="25"/>
  <c r="AL66" i="25"/>
  <c r="AL67" i="25"/>
  <c r="AL68" i="25"/>
  <c r="AL69" i="25"/>
  <c r="AL70" i="25"/>
  <c r="AL71" i="25"/>
  <c r="AL72" i="25"/>
  <c r="AL73" i="25"/>
  <c r="AL74" i="25"/>
  <c r="AL75" i="25"/>
  <c r="AL76" i="25"/>
  <c r="AL77" i="25"/>
  <c r="AL78" i="25"/>
  <c r="AL79" i="25"/>
  <c r="AL80" i="25"/>
  <c r="AL81" i="25"/>
  <c r="AL82" i="25"/>
  <c r="AL83" i="25"/>
  <c r="AL84" i="25"/>
  <c r="AL85" i="25"/>
  <c r="AL86" i="25"/>
  <c r="AL87" i="25"/>
  <c r="AL88" i="25"/>
  <c r="AL89" i="25"/>
  <c r="AL90" i="25"/>
  <c r="AL91" i="25"/>
  <c r="AL92" i="25"/>
  <c r="AL93" i="25"/>
  <c r="AL94" i="25"/>
  <c r="AL95" i="25"/>
  <c r="AL96" i="25"/>
  <c r="AL97" i="25"/>
  <c r="AL98" i="25"/>
  <c r="AL99" i="25"/>
  <c r="AL100" i="25"/>
  <c r="AL101" i="25"/>
  <c r="AL102" i="25"/>
  <c r="AL103" i="25"/>
  <c r="AL104" i="25"/>
  <c r="AL105" i="25"/>
  <c r="AL106" i="25"/>
  <c r="AL107" i="25"/>
  <c r="AL108" i="25"/>
  <c r="AL109" i="25"/>
  <c r="AL110" i="25"/>
  <c r="AL111" i="25"/>
  <c r="AL112" i="25"/>
  <c r="AL113" i="25"/>
  <c r="AL114" i="25"/>
  <c r="AL115" i="25"/>
  <c r="AL116" i="25"/>
  <c r="AL117" i="25"/>
  <c r="AL118" i="25"/>
  <c r="AL119" i="25"/>
  <c r="AL120" i="25"/>
  <c r="AL121" i="25"/>
  <c r="AL122" i="25"/>
  <c r="AL123" i="25"/>
  <c r="AL124" i="25"/>
  <c r="AL125" i="25"/>
  <c r="AL126" i="25"/>
  <c r="AL127" i="25"/>
  <c r="AL128" i="25"/>
  <c r="AL129" i="25"/>
  <c r="AL130" i="25"/>
  <c r="AL131" i="25"/>
  <c r="AL132" i="25"/>
  <c r="AL133" i="25"/>
  <c r="AL134" i="25"/>
  <c r="AL135" i="25"/>
  <c r="AL136" i="25"/>
  <c r="AL137" i="25"/>
  <c r="AL138" i="25"/>
  <c r="AL139" i="25"/>
  <c r="AL140" i="25"/>
  <c r="AL141" i="25"/>
  <c r="AL142" i="25"/>
  <c r="AL143" i="25"/>
  <c r="AL144" i="25"/>
  <c r="AL145" i="25"/>
  <c r="AL146" i="25"/>
  <c r="AL147" i="25"/>
  <c r="AL148" i="25"/>
  <c r="AL149" i="25"/>
  <c r="AL150" i="25"/>
  <c r="AL151" i="25"/>
  <c r="AL152" i="25"/>
  <c r="AL153" i="25"/>
  <c r="AL154" i="25"/>
  <c r="AL155" i="25"/>
  <c r="AL156" i="25"/>
  <c r="AL157" i="25"/>
  <c r="AL158" i="25"/>
  <c r="AL159" i="25"/>
  <c r="AL160" i="25"/>
  <c r="AL161" i="25"/>
  <c r="AL162" i="25"/>
  <c r="AL163" i="25"/>
  <c r="AL164" i="25"/>
  <c r="AL165" i="25"/>
  <c r="AL166" i="25"/>
  <c r="AL167" i="25"/>
  <c r="AL168" i="25"/>
  <c r="AL169" i="25"/>
  <c r="AL170" i="25"/>
  <c r="AL171" i="25"/>
  <c r="AL172" i="25"/>
  <c r="AL173" i="25"/>
  <c r="AL174" i="25"/>
  <c r="AL175" i="25"/>
  <c r="AL176" i="25"/>
  <c r="AL177" i="25"/>
  <c r="AL178" i="25"/>
  <c r="AL179" i="25"/>
  <c r="AL180" i="25"/>
  <c r="AL181" i="25"/>
  <c r="AL182" i="25"/>
  <c r="AL183" i="25"/>
  <c r="AL184" i="25"/>
  <c r="AL185" i="25"/>
  <c r="AL186" i="25"/>
  <c r="AL187" i="25"/>
  <c r="AL188" i="25"/>
  <c r="AL189" i="25"/>
  <c r="AL190" i="25"/>
  <c r="AL191" i="25"/>
  <c r="AL192" i="25"/>
  <c r="AL193" i="25"/>
  <c r="AL194" i="25"/>
  <c r="AL195" i="25"/>
  <c r="AL196" i="25"/>
  <c r="AL197" i="25"/>
  <c r="AL198" i="25"/>
  <c r="AL199" i="25"/>
  <c r="AL200" i="25"/>
  <c r="AL201" i="25"/>
  <c r="AL202" i="25"/>
  <c r="AL203" i="25"/>
  <c r="AL204" i="25"/>
  <c r="AL205" i="25"/>
  <c r="AL206" i="25"/>
  <c r="AL207" i="25"/>
  <c r="AL208" i="25"/>
  <c r="AL209" i="25"/>
  <c r="AL210" i="25"/>
  <c r="AL211" i="25"/>
  <c r="AL212" i="25"/>
  <c r="AL213" i="25"/>
  <c r="AL214" i="25"/>
  <c r="AL215" i="25"/>
  <c r="AL216" i="25"/>
  <c r="AL217" i="25"/>
  <c r="AL218" i="25"/>
  <c r="AL219" i="25"/>
  <c r="AL220" i="25"/>
  <c r="AL221" i="25"/>
  <c r="AL222" i="25"/>
  <c r="AL223" i="25"/>
  <c r="AL224" i="25"/>
  <c r="AL225" i="25"/>
  <c r="AL226" i="25"/>
  <c r="AL227" i="25"/>
  <c r="AL228" i="25"/>
  <c r="AL229" i="25"/>
  <c r="AL230" i="25"/>
  <c r="AL231" i="25"/>
  <c r="AL232" i="25"/>
  <c r="AL233" i="25"/>
  <c r="AL234" i="25"/>
  <c r="AL235" i="25"/>
  <c r="AL236" i="25"/>
  <c r="AL237" i="25"/>
  <c r="AL238" i="25"/>
  <c r="AL239" i="25"/>
  <c r="AL240" i="25"/>
  <c r="AL241" i="25"/>
  <c r="AL242" i="25"/>
  <c r="AL243" i="25"/>
  <c r="AL244" i="25"/>
  <c r="AL245" i="25"/>
  <c r="AL246" i="25"/>
  <c r="AL247" i="25"/>
  <c r="AL248" i="25"/>
  <c r="AL249" i="25"/>
  <c r="AL250" i="25"/>
  <c r="AL251" i="25"/>
  <c r="AL252" i="25"/>
  <c r="AL253" i="25"/>
  <c r="AL254" i="25"/>
  <c r="AL255" i="25"/>
  <c r="AL256" i="25"/>
  <c r="AL257" i="25"/>
  <c r="AL258" i="25"/>
  <c r="AL259" i="25"/>
  <c r="AL260" i="25"/>
  <c r="AL261" i="25"/>
  <c r="AL262" i="25"/>
  <c r="AL263" i="25"/>
  <c r="AL264" i="25"/>
  <c r="AL265" i="25"/>
  <c r="AL266" i="25"/>
  <c r="AL267" i="25"/>
  <c r="AL268" i="25"/>
  <c r="AL269" i="25"/>
  <c r="AL270" i="25"/>
  <c r="AL271" i="25"/>
  <c r="AL272" i="25"/>
  <c r="AL273" i="25"/>
  <c r="AL274" i="25"/>
  <c r="AL275" i="25"/>
  <c r="AL276" i="25"/>
  <c r="AL277" i="25"/>
  <c r="AL278" i="25"/>
  <c r="AL279" i="25"/>
  <c r="AL280" i="25"/>
  <c r="AL281" i="25"/>
  <c r="AL282" i="25"/>
  <c r="AL283" i="25"/>
  <c r="AL284" i="25"/>
  <c r="AL285" i="25"/>
  <c r="AL286" i="25"/>
  <c r="AL287" i="25"/>
  <c r="AL288" i="25"/>
  <c r="AL289" i="25"/>
  <c r="AL290" i="25"/>
  <c r="AL291" i="25"/>
  <c r="AL292" i="25"/>
  <c r="AL293" i="25"/>
  <c r="AL294" i="25"/>
  <c r="AL295" i="25"/>
  <c r="AL296" i="25"/>
  <c r="AL297" i="25"/>
  <c r="AL298" i="25"/>
  <c r="AL299" i="25"/>
  <c r="AL300" i="25"/>
  <c r="AL301" i="25"/>
  <c r="AL302" i="25"/>
  <c r="AL303" i="25"/>
  <c r="AL304" i="25"/>
  <c r="AL305" i="25"/>
  <c r="AL306" i="25"/>
  <c r="AL307" i="25"/>
  <c r="AL308" i="25"/>
  <c r="AL309" i="25"/>
  <c r="AL310" i="25"/>
  <c r="AL311" i="25"/>
  <c r="AL312" i="25"/>
  <c r="AL313" i="25"/>
  <c r="AL314" i="25"/>
  <c r="AL315" i="25"/>
  <c r="AL316" i="25"/>
  <c r="AL317" i="25"/>
  <c r="AL318" i="25"/>
  <c r="AL319" i="25"/>
  <c r="AL320" i="25"/>
  <c r="AL321" i="25"/>
  <c r="AL322" i="25"/>
  <c r="AL323" i="25"/>
  <c r="AL324" i="25"/>
  <c r="AL325" i="25"/>
  <c r="AL326" i="25"/>
  <c r="AL327" i="25"/>
  <c r="AL328" i="25"/>
  <c r="AL329" i="25"/>
  <c r="AL330" i="25"/>
  <c r="AL331" i="25"/>
  <c r="AL332" i="25"/>
  <c r="AL333" i="25"/>
  <c r="AL334" i="25"/>
  <c r="AL335" i="25"/>
  <c r="AL336" i="25"/>
  <c r="AL337" i="25"/>
  <c r="AL338" i="25"/>
  <c r="AL339" i="25"/>
  <c r="AL340" i="25"/>
  <c r="AL341" i="25"/>
  <c r="AL342" i="25"/>
  <c r="AL343" i="25"/>
  <c r="AL344" i="25"/>
  <c r="AL345" i="25"/>
  <c r="AL346" i="25"/>
  <c r="AL347" i="25"/>
  <c r="AL348" i="25"/>
  <c r="AL349" i="25"/>
  <c r="AL350" i="25"/>
  <c r="AL351" i="25"/>
  <c r="AL352" i="25"/>
  <c r="AL353" i="25"/>
  <c r="AL354" i="25"/>
  <c r="AL355" i="25"/>
  <c r="AL356" i="25"/>
  <c r="AL357" i="25"/>
  <c r="AL358" i="25"/>
  <c r="AL359" i="25"/>
  <c r="AL360" i="25"/>
  <c r="AL361" i="25"/>
  <c r="AL362" i="25"/>
  <c r="AL363" i="25"/>
  <c r="AL364" i="25"/>
  <c r="AL365" i="25"/>
  <c r="AL366" i="25"/>
  <c r="AL367" i="25"/>
  <c r="AL368" i="25"/>
  <c r="AL369" i="25"/>
  <c r="AL370" i="25"/>
  <c r="AL371" i="25"/>
  <c r="AL372" i="25"/>
  <c r="AL373" i="25"/>
  <c r="AL374" i="25"/>
  <c r="AL375" i="25"/>
  <c r="AL376" i="25"/>
  <c r="AL377" i="25"/>
  <c r="AL378" i="25"/>
  <c r="AL379" i="25"/>
  <c r="AL380" i="25"/>
  <c r="AL381" i="25"/>
  <c r="AL382" i="25"/>
  <c r="AL383" i="25"/>
  <c r="AL384" i="25"/>
  <c r="AL385" i="25"/>
  <c r="AL386" i="25"/>
  <c r="AL387" i="25"/>
  <c r="AL388" i="25"/>
  <c r="AL389" i="25"/>
  <c r="AL390" i="25"/>
  <c r="AL391" i="25"/>
  <c r="AL392" i="25"/>
  <c r="AL393" i="25"/>
  <c r="AL394" i="25"/>
  <c r="AL395" i="25"/>
  <c r="AL396" i="25"/>
  <c r="AL397" i="25"/>
  <c r="AL398" i="25"/>
  <c r="AL399" i="25"/>
  <c r="AL400" i="25"/>
  <c r="AL401" i="25"/>
  <c r="AL402" i="25"/>
  <c r="AL403" i="25"/>
  <c r="AL404" i="25"/>
  <c r="AL405" i="25"/>
  <c r="AL406" i="25"/>
  <c r="AL407" i="25"/>
  <c r="AL408" i="25"/>
  <c r="AL409" i="25"/>
  <c r="AL410" i="25"/>
  <c r="AL411" i="25"/>
  <c r="AL412" i="25"/>
  <c r="AL413" i="25"/>
  <c r="AL414" i="25"/>
  <c r="AL415" i="25"/>
  <c r="AL416" i="25"/>
  <c r="AL417" i="25"/>
  <c r="AL418" i="25"/>
  <c r="AL419" i="25"/>
  <c r="AL420" i="25"/>
  <c r="AL421" i="25"/>
  <c r="AL422" i="25"/>
  <c r="AL423" i="25"/>
  <c r="AL424" i="25"/>
  <c r="AL425" i="25"/>
  <c r="AL426" i="25"/>
  <c r="AL427" i="25"/>
  <c r="AL428" i="25"/>
  <c r="AL429" i="25"/>
  <c r="AL430" i="25"/>
  <c r="AL431" i="25"/>
  <c r="AL432" i="25"/>
  <c r="AL433" i="25"/>
  <c r="AL434" i="25"/>
  <c r="AL435" i="25"/>
  <c r="AL436" i="25"/>
  <c r="AL437" i="25"/>
  <c r="AL438" i="25"/>
  <c r="AL439" i="25"/>
  <c r="AL440" i="25"/>
  <c r="AL441" i="25"/>
  <c r="AL442" i="25"/>
  <c r="AL443" i="25"/>
  <c r="AL444" i="25"/>
  <c r="AL445" i="25"/>
  <c r="AL446" i="25"/>
  <c r="AL447" i="25"/>
  <c r="AL448" i="25"/>
  <c r="AL449" i="25"/>
  <c r="AL450" i="25"/>
  <c r="AL451" i="25"/>
  <c r="AL452" i="25"/>
  <c r="AL453" i="25"/>
  <c r="AL454" i="25"/>
  <c r="AL455" i="25"/>
  <c r="AL456" i="25"/>
  <c r="AL457" i="25"/>
  <c r="AL458" i="25"/>
  <c r="AL459" i="25"/>
  <c r="AL460" i="25"/>
  <c r="AL461" i="25"/>
  <c r="AL462" i="25"/>
  <c r="AL463" i="25"/>
  <c r="AL464" i="25"/>
  <c r="AL465" i="25"/>
  <c r="AL466" i="25"/>
  <c r="AL467" i="25"/>
  <c r="AL468" i="25"/>
  <c r="AL469" i="25"/>
  <c r="AL470" i="25"/>
  <c r="AL471" i="25"/>
  <c r="AL472" i="25"/>
  <c r="AL473" i="25"/>
  <c r="AL474" i="25"/>
  <c r="AL475" i="25"/>
  <c r="AL476" i="25"/>
  <c r="AL477" i="25"/>
  <c r="AL478" i="25"/>
  <c r="AL479" i="25"/>
  <c r="AL480" i="25"/>
  <c r="AL481" i="25"/>
  <c r="AL482" i="25"/>
  <c r="AL483" i="25"/>
  <c r="AL484" i="25"/>
  <c r="AL485" i="25"/>
  <c r="AL486" i="25"/>
  <c r="AL487" i="25"/>
  <c r="AL488" i="25"/>
  <c r="AL489" i="25"/>
  <c r="AL490" i="25"/>
  <c r="AL491" i="25"/>
  <c r="AL492" i="25"/>
  <c r="AL493" i="25"/>
  <c r="AL494" i="25"/>
  <c r="AL495" i="25"/>
  <c r="AL496" i="25"/>
  <c r="AL497" i="25"/>
  <c r="AL498" i="25"/>
  <c r="AL499" i="25"/>
  <c r="AL500" i="25"/>
  <c r="AL501" i="25"/>
  <c r="AL502" i="25"/>
  <c r="AL503" i="25"/>
  <c r="AL504" i="25"/>
  <c r="AL505" i="25"/>
  <c r="AL506" i="25"/>
  <c r="AL507" i="25"/>
  <c r="AL508" i="25"/>
  <c r="AL509" i="25"/>
  <c r="AL510" i="25"/>
  <c r="AL511" i="25"/>
  <c r="AL512" i="25"/>
  <c r="AL513" i="25"/>
  <c r="AL514" i="25"/>
  <c r="AL515" i="25"/>
  <c r="AL516" i="25"/>
  <c r="AL517" i="25"/>
  <c r="AL518" i="25"/>
  <c r="AL519" i="25"/>
  <c r="AL520" i="25"/>
  <c r="AL521" i="25"/>
  <c r="AL522" i="25"/>
  <c r="AL523" i="25"/>
  <c r="AL524" i="25"/>
  <c r="AL525" i="25"/>
  <c r="AL526" i="25"/>
  <c r="AL527" i="25"/>
  <c r="AL528" i="25"/>
  <c r="AL529" i="25"/>
  <c r="AL530" i="25"/>
  <c r="AL531" i="25"/>
  <c r="AL532" i="25"/>
  <c r="AL533" i="25"/>
  <c r="AL534" i="25"/>
  <c r="AL535" i="25"/>
  <c r="AL536" i="25"/>
  <c r="AL537" i="25"/>
  <c r="AL538" i="25"/>
  <c r="AL539" i="25"/>
  <c r="AL540" i="25"/>
  <c r="AL541" i="25"/>
  <c r="AL542" i="25"/>
  <c r="AL543" i="25"/>
  <c r="AL544" i="25"/>
  <c r="AL545" i="25"/>
  <c r="AL546" i="25"/>
  <c r="AL547" i="25"/>
  <c r="AL548" i="25"/>
  <c r="AL549" i="25"/>
  <c r="AL550" i="25"/>
  <c r="AL551" i="25"/>
  <c r="AL552" i="25"/>
  <c r="AL553" i="25"/>
  <c r="AL554" i="25"/>
  <c r="AL555" i="25"/>
  <c r="AL556" i="25"/>
  <c r="AL557" i="25"/>
  <c r="AL558" i="25"/>
  <c r="AL559" i="25"/>
  <c r="AL560" i="25"/>
  <c r="AL561" i="25"/>
  <c r="AL562" i="25"/>
  <c r="AL563" i="25"/>
  <c r="AL564" i="25"/>
  <c r="AL565" i="25"/>
  <c r="AL566" i="25"/>
  <c r="AL567" i="25"/>
  <c r="AL568" i="25"/>
  <c r="AL569" i="25"/>
  <c r="AL570" i="25"/>
  <c r="AL571" i="25"/>
  <c r="AL572" i="25"/>
  <c r="AL573" i="25"/>
  <c r="AL574" i="25"/>
  <c r="AL575" i="25"/>
  <c r="AL576" i="25"/>
  <c r="AL577" i="25"/>
  <c r="AL578" i="25"/>
  <c r="AL579" i="25"/>
  <c r="AL580" i="25"/>
  <c r="AL581" i="25"/>
  <c r="AL582" i="25"/>
  <c r="AL583" i="25"/>
  <c r="AL584" i="25"/>
  <c r="AL585" i="25"/>
  <c r="AL586" i="25"/>
  <c r="AL587" i="25"/>
  <c r="AL588" i="25"/>
  <c r="AL589" i="25"/>
  <c r="AL590" i="25"/>
  <c r="AL591" i="25"/>
  <c r="AL592" i="25"/>
  <c r="AL593" i="25"/>
  <c r="AL594" i="25"/>
  <c r="AL595" i="25"/>
  <c r="AL596" i="25"/>
  <c r="AL597" i="25"/>
  <c r="AL598" i="25"/>
  <c r="AL599" i="25"/>
  <c r="AL600" i="25"/>
  <c r="AL601" i="25"/>
  <c r="AL602" i="25"/>
  <c r="AL603" i="25"/>
  <c r="AL604" i="25"/>
  <c r="AL605" i="25"/>
  <c r="AL606" i="25"/>
  <c r="AL607" i="25"/>
  <c r="AL608" i="25"/>
  <c r="AL609" i="25"/>
  <c r="AL6" i="25"/>
  <c r="U565" i="25"/>
  <c r="S565" i="25"/>
  <c r="R7" i="25"/>
  <c r="R8" i="25"/>
  <c r="R9" i="25"/>
  <c r="R10" i="25"/>
  <c r="R11" i="25"/>
  <c r="R12" i="25"/>
  <c r="R13" i="25"/>
  <c r="R14" i="25"/>
  <c r="R15" i="25"/>
  <c r="R16" i="25"/>
  <c r="R17" i="25"/>
  <c r="R18" i="25"/>
  <c r="R19" i="25"/>
  <c r="R20" i="25"/>
  <c r="R21" i="25"/>
  <c r="R22" i="25"/>
  <c r="R23" i="25"/>
  <c r="R24" i="25"/>
  <c r="R25" i="25"/>
  <c r="R26" i="25"/>
  <c r="R27" i="25"/>
  <c r="R28" i="25"/>
  <c r="R29" i="25"/>
  <c r="R30" i="25"/>
  <c r="R31" i="25"/>
  <c r="R32" i="25"/>
  <c r="R33" i="25"/>
  <c r="R34" i="25"/>
  <c r="R35" i="25"/>
  <c r="R36" i="25"/>
  <c r="R37" i="25"/>
  <c r="R38" i="25"/>
  <c r="R39" i="25"/>
  <c r="R40" i="25"/>
  <c r="R41" i="25"/>
  <c r="R42" i="25"/>
  <c r="R43" i="25"/>
  <c r="R44" i="25"/>
  <c r="R45" i="25"/>
  <c r="R46" i="25"/>
  <c r="R47" i="25"/>
  <c r="R48" i="25"/>
  <c r="R49" i="25"/>
  <c r="R50" i="25"/>
  <c r="R51" i="25"/>
  <c r="R52" i="25"/>
  <c r="R53" i="25"/>
  <c r="R54" i="25"/>
  <c r="R55" i="25"/>
  <c r="R56" i="25"/>
  <c r="R57" i="25"/>
  <c r="R58" i="25"/>
  <c r="R59" i="25"/>
  <c r="R60" i="25"/>
  <c r="R61" i="25"/>
  <c r="R62" i="25"/>
  <c r="R63" i="25"/>
  <c r="R64" i="25"/>
  <c r="R65" i="25"/>
  <c r="R66" i="25"/>
  <c r="R67" i="25"/>
  <c r="R68" i="25"/>
  <c r="R69" i="25"/>
  <c r="R70" i="25"/>
  <c r="R71" i="25"/>
  <c r="R72" i="25"/>
  <c r="R73" i="25"/>
  <c r="R74" i="25"/>
  <c r="R75" i="25"/>
  <c r="R76" i="25"/>
  <c r="R77" i="25"/>
  <c r="R78" i="25"/>
  <c r="R79" i="25"/>
  <c r="R80" i="25"/>
  <c r="R81" i="25"/>
  <c r="R82" i="25"/>
  <c r="R83" i="25"/>
  <c r="R84" i="25"/>
  <c r="R85" i="25"/>
  <c r="R86" i="25"/>
  <c r="R87" i="25"/>
  <c r="R88" i="25"/>
  <c r="R89" i="25"/>
  <c r="R90" i="25"/>
  <c r="R91" i="25"/>
  <c r="R92" i="25"/>
  <c r="R93" i="25"/>
  <c r="R94" i="25"/>
  <c r="R95" i="25"/>
  <c r="R96" i="25"/>
  <c r="R97" i="25"/>
  <c r="R98" i="25"/>
  <c r="R99" i="25"/>
  <c r="R100" i="25"/>
  <c r="R101" i="25"/>
  <c r="R102" i="25"/>
  <c r="R103" i="25"/>
  <c r="R104" i="25"/>
  <c r="R105" i="25"/>
  <c r="R106" i="25"/>
  <c r="R107" i="25"/>
  <c r="R108" i="25"/>
  <c r="R109" i="25"/>
  <c r="R110" i="25"/>
  <c r="R111" i="25"/>
  <c r="R112" i="25"/>
  <c r="R113" i="25"/>
  <c r="R114" i="25"/>
  <c r="R115" i="25"/>
  <c r="R116" i="25"/>
  <c r="R117" i="25"/>
  <c r="R118" i="25"/>
  <c r="R119" i="25"/>
  <c r="R120" i="25"/>
  <c r="R121" i="25"/>
  <c r="R122" i="25"/>
  <c r="R123" i="25"/>
  <c r="R124" i="25"/>
  <c r="R125" i="25"/>
  <c r="R126" i="25"/>
  <c r="R127" i="25"/>
  <c r="R128" i="25"/>
  <c r="R129" i="25"/>
  <c r="R130" i="25"/>
  <c r="R131" i="25"/>
  <c r="R132" i="25"/>
  <c r="R133" i="25"/>
  <c r="R134" i="25"/>
  <c r="R135" i="25"/>
  <c r="R136" i="25"/>
  <c r="R137" i="25"/>
  <c r="R138" i="25"/>
  <c r="R139" i="25"/>
  <c r="R140" i="25"/>
  <c r="R141" i="25"/>
  <c r="R142" i="25"/>
  <c r="R143" i="25"/>
  <c r="R144" i="25"/>
  <c r="R145" i="25"/>
  <c r="R146" i="25"/>
  <c r="R147" i="25"/>
  <c r="R148" i="25"/>
  <c r="R149" i="25"/>
  <c r="R150" i="25"/>
  <c r="R151" i="25"/>
  <c r="R152" i="25"/>
  <c r="R153" i="25"/>
  <c r="R154" i="25"/>
  <c r="R155" i="25"/>
  <c r="R156" i="25"/>
  <c r="R157" i="25"/>
  <c r="R158" i="25"/>
  <c r="R159" i="25"/>
  <c r="R160" i="25"/>
  <c r="R161" i="25"/>
  <c r="R162" i="25"/>
  <c r="R163" i="25"/>
  <c r="R164" i="25"/>
  <c r="R165" i="25"/>
  <c r="R166" i="25"/>
  <c r="R167" i="25"/>
  <c r="R168" i="25"/>
  <c r="R169" i="25"/>
  <c r="R170" i="25"/>
  <c r="R171" i="25"/>
  <c r="R172" i="25"/>
  <c r="R173" i="25"/>
  <c r="R174" i="25"/>
  <c r="R175" i="25"/>
  <c r="R176" i="25"/>
  <c r="R177" i="25"/>
  <c r="R178" i="25"/>
  <c r="R179" i="25"/>
  <c r="R180" i="25"/>
  <c r="R181" i="25"/>
  <c r="R182" i="25"/>
  <c r="R183" i="25"/>
  <c r="R184" i="25"/>
  <c r="R185" i="25"/>
  <c r="R186" i="25"/>
  <c r="R187" i="25"/>
  <c r="R188" i="25"/>
  <c r="R189" i="25"/>
  <c r="R190" i="25"/>
  <c r="R191" i="25"/>
  <c r="R192" i="25"/>
  <c r="R193" i="25"/>
  <c r="R194" i="25"/>
  <c r="R195" i="25"/>
  <c r="R196" i="25"/>
  <c r="R197" i="25"/>
  <c r="R198" i="25"/>
  <c r="R199" i="25"/>
  <c r="R200" i="25"/>
  <c r="R201" i="25"/>
  <c r="R202" i="25"/>
  <c r="R203" i="25"/>
  <c r="R204" i="25"/>
  <c r="R205" i="25"/>
  <c r="R206" i="25"/>
  <c r="R207" i="25"/>
  <c r="R208" i="25"/>
  <c r="R209" i="25"/>
  <c r="R210" i="25"/>
  <c r="R211" i="25"/>
  <c r="R212" i="25"/>
  <c r="R213" i="25"/>
  <c r="R214" i="25"/>
  <c r="R215" i="25"/>
  <c r="R216" i="25"/>
  <c r="R217" i="25"/>
  <c r="R218" i="25"/>
  <c r="R219" i="25"/>
  <c r="R220" i="25"/>
  <c r="R221" i="25"/>
  <c r="R222" i="25"/>
  <c r="R223" i="25"/>
  <c r="R224" i="25"/>
  <c r="R225" i="25"/>
  <c r="R226" i="25"/>
  <c r="R227" i="25"/>
  <c r="R228" i="25"/>
  <c r="R229" i="25"/>
  <c r="R230" i="25"/>
  <c r="R231" i="25"/>
  <c r="R232" i="25"/>
  <c r="R233" i="25"/>
  <c r="R234" i="25"/>
  <c r="R235" i="25"/>
  <c r="R236" i="25"/>
  <c r="R237" i="25"/>
  <c r="R238" i="25"/>
  <c r="R239" i="25"/>
  <c r="R240" i="25"/>
  <c r="R241" i="25"/>
  <c r="R242" i="25"/>
  <c r="R243" i="25"/>
  <c r="R244" i="25"/>
  <c r="R245" i="25"/>
  <c r="R246" i="25"/>
  <c r="R247" i="25"/>
  <c r="R248" i="25"/>
  <c r="R249" i="25"/>
  <c r="R250" i="25"/>
  <c r="R251" i="25"/>
  <c r="R252" i="25"/>
  <c r="R253" i="25"/>
  <c r="R254" i="25"/>
  <c r="R255" i="25"/>
  <c r="R256" i="25"/>
  <c r="R257" i="25"/>
  <c r="R258" i="25"/>
  <c r="R259" i="25"/>
  <c r="R260" i="25"/>
  <c r="R261" i="25"/>
  <c r="R262" i="25"/>
  <c r="R263" i="25"/>
  <c r="R264" i="25"/>
  <c r="R265" i="25"/>
  <c r="R266" i="25"/>
  <c r="R267" i="25"/>
  <c r="R268" i="25"/>
  <c r="R269" i="25"/>
  <c r="R270" i="25"/>
  <c r="R271" i="25"/>
  <c r="R272" i="25"/>
  <c r="R273" i="25"/>
  <c r="R274" i="25"/>
  <c r="R275" i="25"/>
  <c r="R276" i="25"/>
  <c r="R277" i="25"/>
  <c r="R278" i="25"/>
  <c r="R279" i="25"/>
  <c r="R280" i="25"/>
  <c r="R281" i="25"/>
  <c r="R282" i="25"/>
  <c r="R283" i="25"/>
  <c r="R284" i="25"/>
  <c r="R285" i="25"/>
  <c r="R286" i="25"/>
  <c r="R287" i="25"/>
  <c r="R288" i="25"/>
  <c r="R289" i="25"/>
  <c r="R290" i="25"/>
  <c r="R291" i="25"/>
  <c r="R292" i="25"/>
  <c r="R293" i="25"/>
  <c r="R294" i="25"/>
  <c r="R295" i="25"/>
  <c r="R296" i="25"/>
  <c r="R297" i="25"/>
  <c r="R298" i="25"/>
  <c r="R299" i="25"/>
  <c r="R300" i="25"/>
  <c r="R301" i="25"/>
  <c r="R302" i="25"/>
  <c r="R303" i="25"/>
  <c r="R304" i="25"/>
  <c r="R305" i="25"/>
  <c r="R306" i="25"/>
  <c r="R307" i="25"/>
  <c r="R308" i="25"/>
  <c r="R309" i="25"/>
  <c r="R310" i="25"/>
  <c r="R311" i="25"/>
  <c r="R312" i="25"/>
  <c r="R313" i="25"/>
  <c r="R314" i="25"/>
  <c r="R315" i="25"/>
  <c r="R316" i="25"/>
  <c r="R317" i="25"/>
  <c r="R318" i="25"/>
  <c r="R319" i="25"/>
  <c r="R320" i="25"/>
  <c r="R321" i="25"/>
  <c r="R322" i="25"/>
  <c r="R323" i="25"/>
  <c r="R324" i="25"/>
  <c r="R325" i="25"/>
  <c r="R326" i="25"/>
  <c r="R327" i="25"/>
  <c r="R328" i="25"/>
  <c r="R329" i="25"/>
  <c r="R330" i="25"/>
  <c r="R331" i="25"/>
  <c r="R332" i="25"/>
  <c r="R333" i="25"/>
  <c r="R334" i="25"/>
  <c r="R335" i="25"/>
  <c r="R336" i="25"/>
  <c r="R337" i="25"/>
  <c r="R338" i="25"/>
  <c r="R339" i="25"/>
  <c r="R340" i="25"/>
  <c r="R341" i="25"/>
  <c r="R342" i="25"/>
  <c r="R343" i="25"/>
  <c r="R344" i="25"/>
  <c r="R345" i="25"/>
  <c r="R346" i="25"/>
  <c r="R347" i="25"/>
  <c r="R348" i="25"/>
  <c r="R349" i="25"/>
  <c r="R350" i="25"/>
  <c r="R351" i="25"/>
  <c r="R352" i="25"/>
  <c r="R353" i="25"/>
  <c r="R354" i="25"/>
  <c r="R355" i="25"/>
  <c r="R356" i="25"/>
  <c r="R357" i="25"/>
  <c r="R358" i="25"/>
  <c r="R359" i="25"/>
  <c r="R360" i="25"/>
  <c r="R361" i="25"/>
  <c r="R362" i="25"/>
  <c r="R363" i="25"/>
  <c r="R364" i="25"/>
  <c r="R365" i="25"/>
  <c r="R366" i="25"/>
  <c r="R367" i="25"/>
  <c r="R368" i="25"/>
  <c r="R369" i="25"/>
  <c r="R370" i="25"/>
  <c r="R371" i="25"/>
  <c r="R372" i="25"/>
  <c r="R373" i="25"/>
  <c r="R374" i="25"/>
  <c r="R375" i="25"/>
  <c r="R376" i="25"/>
  <c r="R377" i="25"/>
  <c r="R378" i="25"/>
  <c r="R379" i="25"/>
  <c r="R380" i="25"/>
  <c r="R381" i="25"/>
  <c r="R382" i="25"/>
  <c r="R383" i="25"/>
  <c r="R384" i="25"/>
  <c r="R385" i="25"/>
  <c r="R386" i="25"/>
  <c r="R387" i="25"/>
  <c r="R388" i="25"/>
  <c r="R389" i="25"/>
  <c r="R390" i="25"/>
  <c r="R391" i="25"/>
  <c r="R392" i="25"/>
  <c r="R393" i="25"/>
  <c r="R394" i="25"/>
  <c r="R395" i="25"/>
  <c r="R396" i="25"/>
  <c r="R397" i="25"/>
  <c r="R398" i="25"/>
  <c r="R399" i="25"/>
  <c r="R400" i="25"/>
  <c r="R401" i="25"/>
  <c r="R402" i="25"/>
  <c r="R403" i="25"/>
  <c r="R404" i="25"/>
  <c r="R405" i="25"/>
  <c r="R406" i="25"/>
  <c r="R407" i="25"/>
  <c r="R408" i="25"/>
  <c r="R409" i="25"/>
  <c r="R410" i="25"/>
  <c r="R411" i="25"/>
  <c r="R412" i="25"/>
  <c r="R413" i="25"/>
  <c r="R414" i="25"/>
  <c r="R415" i="25"/>
  <c r="R416" i="25"/>
  <c r="R417" i="25"/>
  <c r="R418" i="25"/>
  <c r="R419" i="25"/>
  <c r="R420" i="25"/>
  <c r="R421" i="25"/>
  <c r="R422" i="25"/>
  <c r="R423" i="25"/>
  <c r="R424" i="25"/>
  <c r="R425" i="25"/>
  <c r="R426" i="25"/>
  <c r="R427" i="25"/>
  <c r="R428" i="25"/>
  <c r="R429" i="25"/>
  <c r="R430" i="25"/>
  <c r="R431" i="25"/>
  <c r="R432" i="25"/>
  <c r="R433" i="25"/>
  <c r="R434" i="25"/>
  <c r="R435" i="25"/>
  <c r="R436" i="25"/>
  <c r="R437" i="25"/>
  <c r="R438" i="25"/>
  <c r="R439" i="25"/>
  <c r="R440" i="25"/>
  <c r="R441" i="25"/>
  <c r="R442" i="25"/>
  <c r="R443" i="25"/>
  <c r="R444" i="25"/>
  <c r="R445" i="25"/>
  <c r="R446" i="25"/>
  <c r="R447" i="25"/>
  <c r="R448" i="25"/>
  <c r="R449" i="25"/>
  <c r="R450" i="25"/>
  <c r="R451" i="25"/>
  <c r="R452" i="25"/>
  <c r="R453" i="25"/>
  <c r="R454" i="25"/>
  <c r="R455" i="25"/>
  <c r="R456" i="25"/>
  <c r="R457" i="25"/>
  <c r="R458" i="25"/>
  <c r="R459" i="25"/>
  <c r="R460" i="25"/>
  <c r="R461" i="25"/>
  <c r="R462" i="25"/>
  <c r="R463" i="25"/>
  <c r="R464" i="25"/>
  <c r="R465" i="25"/>
  <c r="R466" i="25"/>
  <c r="R467" i="25"/>
  <c r="R468" i="25"/>
  <c r="R469" i="25"/>
  <c r="R470" i="25"/>
  <c r="R471" i="25"/>
  <c r="R472" i="25"/>
  <c r="R473" i="25"/>
  <c r="R474" i="25"/>
  <c r="R475" i="25"/>
  <c r="R476" i="25"/>
  <c r="R477" i="25"/>
  <c r="R478" i="25"/>
  <c r="R479" i="25"/>
  <c r="R480" i="25"/>
  <c r="R481" i="25"/>
  <c r="R482" i="25"/>
  <c r="R483" i="25"/>
  <c r="R484" i="25"/>
  <c r="R485" i="25"/>
  <c r="R486" i="25"/>
  <c r="R487" i="25"/>
  <c r="R488" i="25"/>
  <c r="R489" i="25"/>
  <c r="R490" i="25"/>
  <c r="R491" i="25"/>
  <c r="R492" i="25"/>
  <c r="R493" i="25"/>
  <c r="R494" i="25"/>
  <c r="R495" i="25"/>
  <c r="R496" i="25"/>
  <c r="R497" i="25"/>
  <c r="R498" i="25"/>
  <c r="R499" i="25"/>
  <c r="R500" i="25"/>
  <c r="R501" i="25"/>
  <c r="R502" i="25"/>
  <c r="R503" i="25"/>
  <c r="R504" i="25"/>
  <c r="R505" i="25"/>
  <c r="R506" i="25"/>
  <c r="R507" i="25"/>
  <c r="R508" i="25"/>
  <c r="R509" i="25"/>
  <c r="R510" i="25"/>
  <c r="R511" i="25"/>
  <c r="R512" i="25"/>
  <c r="R513" i="25"/>
  <c r="R514" i="25"/>
  <c r="R515" i="25"/>
  <c r="R516" i="25"/>
  <c r="R517" i="25"/>
  <c r="R518" i="25"/>
  <c r="R519" i="25"/>
  <c r="R520" i="25"/>
  <c r="R521" i="25"/>
  <c r="R522" i="25"/>
  <c r="R523" i="25"/>
  <c r="R524" i="25"/>
  <c r="R525" i="25"/>
  <c r="R526" i="25"/>
  <c r="R527" i="25"/>
  <c r="R528" i="25"/>
  <c r="R529" i="25"/>
  <c r="R530" i="25"/>
  <c r="R531" i="25"/>
  <c r="R532" i="25"/>
  <c r="R533" i="25"/>
  <c r="R534" i="25"/>
  <c r="R535" i="25"/>
  <c r="R536" i="25"/>
  <c r="R537" i="25"/>
  <c r="R538" i="25"/>
  <c r="R539" i="25"/>
  <c r="R540" i="25"/>
  <c r="R541" i="25"/>
  <c r="R542" i="25"/>
  <c r="R543" i="25"/>
  <c r="R544" i="25"/>
  <c r="R545" i="25"/>
  <c r="R546" i="25"/>
  <c r="R547" i="25"/>
  <c r="R548" i="25"/>
  <c r="R549" i="25"/>
  <c r="R550" i="25"/>
  <c r="R551" i="25"/>
  <c r="R552" i="25"/>
  <c r="R553" i="25"/>
  <c r="R554" i="25"/>
  <c r="R555" i="25"/>
  <c r="R556" i="25"/>
  <c r="R557" i="25"/>
  <c r="R558" i="25"/>
  <c r="R559" i="25"/>
  <c r="R560" i="25"/>
  <c r="R561" i="25"/>
  <c r="R562" i="25"/>
  <c r="R563" i="25"/>
  <c r="R564" i="25"/>
  <c r="R6" i="25"/>
  <c r="N7" i="24"/>
  <c r="N8" i="24"/>
  <c r="O8" i="24" s="1"/>
  <c r="N9" i="24"/>
  <c r="O9" i="24" s="1"/>
  <c r="N10" i="24"/>
  <c r="O10" i="24" s="1"/>
  <c r="N11" i="24"/>
  <c r="N12" i="24"/>
  <c r="N13" i="24"/>
  <c r="O13" i="24" s="1"/>
  <c r="N14" i="24"/>
  <c r="O14" i="24" s="1"/>
  <c r="N15" i="24"/>
  <c r="N16" i="24"/>
  <c r="O16" i="24" s="1"/>
  <c r="N17" i="24"/>
  <c r="O17" i="24" s="1"/>
  <c r="N18" i="24"/>
  <c r="N19" i="24"/>
  <c r="N20" i="24"/>
  <c r="N21" i="24"/>
  <c r="O21" i="24" s="1"/>
  <c r="N22" i="24"/>
  <c r="O22" i="24" s="1"/>
  <c r="N23" i="24"/>
  <c r="N24" i="24"/>
  <c r="O24" i="24" s="1"/>
  <c r="N25" i="24"/>
  <c r="O25" i="24" s="1"/>
  <c r="N26" i="24"/>
  <c r="O26" i="24" s="1"/>
  <c r="N27" i="24"/>
  <c r="N28" i="24"/>
  <c r="N29" i="24"/>
  <c r="N30" i="24"/>
  <c r="O30" i="24" s="1"/>
  <c r="N31" i="24"/>
  <c r="N32" i="24"/>
  <c r="O32" i="24" s="1"/>
  <c r="N33" i="24"/>
  <c r="O33" i="24" s="1"/>
  <c r="N34" i="24"/>
  <c r="O34" i="24" s="1"/>
  <c r="N35" i="24"/>
  <c r="N36" i="24"/>
  <c r="O36" i="24" s="1"/>
  <c r="N37" i="24"/>
  <c r="O37" i="24" s="1"/>
  <c r="N38" i="24"/>
  <c r="O38" i="24" s="1"/>
  <c r="N39" i="24"/>
  <c r="N40" i="24"/>
  <c r="N41" i="24"/>
  <c r="O41" i="24" s="1"/>
  <c r="N42" i="24"/>
  <c r="N43" i="24"/>
  <c r="N44" i="24"/>
  <c r="O44" i="24" s="1"/>
  <c r="N45" i="24"/>
  <c r="O45" i="24" s="1"/>
  <c r="N46" i="24"/>
  <c r="N47" i="24"/>
  <c r="N48" i="24"/>
  <c r="O48" i="24" s="1"/>
  <c r="N49" i="24"/>
  <c r="O49" i="24" s="1"/>
  <c r="N50" i="24"/>
  <c r="O50" i="24" s="1"/>
  <c r="N51" i="24"/>
  <c r="N52" i="24"/>
  <c r="O52" i="24" s="1"/>
  <c r="N53" i="24"/>
  <c r="O53" i="24" s="1"/>
  <c r="N54" i="24"/>
  <c r="O54" i="24" s="1"/>
  <c r="N55" i="24"/>
  <c r="N56" i="24"/>
  <c r="O56" i="24" s="1"/>
  <c r="N57" i="24"/>
  <c r="O57" i="24" s="1"/>
  <c r="N58" i="24"/>
  <c r="N59" i="24"/>
  <c r="N60" i="24"/>
  <c r="O60" i="24" s="1"/>
  <c r="N61" i="24"/>
  <c r="O61" i="24" s="1"/>
  <c r="N62" i="24"/>
  <c r="O62" i="24" s="1"/>
  <c r="N63" i="24"/>
  <c r="N64" i="24"/>
  <c r="O64" i="24" s="1"/>
  <c r="N65" i="24"/>
  <c r="O65" i="24" s="1"/>
  <c r="N66" i="24"/>
  <c r="O66" i="24" s="1"/>
  <c r="N67" i="24"/>
  <c r="N68" i="24"/>
  <c r="O68" i="24" s="1"/>
  <c r="N69" i="24"/>
  <c r="O69" i="24" s="1"/>
  <c r="N70" i="24"/>
  <c r="O70" i="24" s="1"/>
  <c r="N71" i="24"/>
  <c r="N72" i="24"/>
  <c r="O72" i="24" s="1"/>
  <c r="N73" i="24"/>
  <c r="O73" i="24" s="1"/>
  <c r="N74" i="24"/>
  <c r="N75" i="24"/>
  <c r="N76" i="24"/>
  <c r="N77" i="24"/>
  <c r="O77" i="24" s="1"/>
  <c r="N78" i="24"/>
  <c r="O78" i="24" s="1"/>
  <c r="N79" i="24"/>
  <c r="O79" i="24" s="1"/>
  <c r="N80" i="24"/>
  <c r="O80" i="24" s="1"/>
  <c r="N81" i="24"/>
  <c r="O81" i="24" s="1"/>
  <c r="N82" i="24"/>
  <c r="N83" i="24"/>
  <c r="N84" i="24"/>
  <c r="N85" i="24"/>
  <c r="O85" i="24" s="1"/>
  <c r="N86" i="24"/>
  <c r="O86" i="24" s="1"/>
  <c r="N87" i="24"/>
  <c r="N88" i="24"/>
  <c r="O88" i="24" s="1"/>
  <c r="N89" i="24"/>
  <c r="O89" i="24" s="1"/>
  <c r="N90" i="24"/>
  <c r="O90" i="24" s="1"/>
  <c r="N91" i="24"/>
  <c r="N92" i="24"/>
  <c r="N93" i="24"/>
  <c r="N94" i="24"/>
  <c r="O94" i="24" s="1"/>
  <c r="N95" i="24"/>
  <c r="N96" i="24"/>
  <c r="N97" i="24"/>
  <c r="O97" i="24" s="1"/>
  <c r="N98" i="24"/>
  <c r="N99" i="24"/>
  <c r="N100" i="24"/>
  <c r="O100" i="24" s="1"/>
  <c r="N101" i="24"/>
  <c r="N102" i="24"/>
  <c r="O102" i="24" s="1"/>
  <c r="N103" i="24"/>
  <c r="O103" i="24" s="1"/>
  <c r="N104" i="24"/>
  <c r="O104" i="24" s="1"/>
  <c r="N105" i="24"/>
  <c r="O105" i="24" s="1"/>
  <c r="N106" i="24"/>
  <c r="N107" i="24"/>
  <c r="N108" i="24"/>
  <c r="O108" i="24" s="1"/>
  <c r="N109" i="24"/>
  <c r="O109" i="24" s="1"/>
  <c r="N110" i="24"/>
  <c r="N111" i="24"/>
  <c r="N112" i="24"/>
  <c r="O112" i="24" s="1"/>
  <c r="N113" i="24"/>
  <c r="O113" i="24" s="1"/>
  <c r="N114" i="24"/>
  <c r="O114" i="24" s="1"/>
  <c r="N115" i="24"/>
  <c r="N116" i="24"/>
  <c r="O116" i="24" s="1"/>
  <c r="N117" i="24"/>
  <c r="O117" i="24" s="1"/>
  <c r="N118" i="24"/>
  <c r="O118" i="24" s="1"/>
  <c r="N119" i="24"/>
  <c r="O119" i="24" s="1"/>
  <c r="N120" i="24"/>
  <c r="N121" i="24"/>
  <c r="O121" i="24" s="1"/>
  <c r="N122" i="24"/>
  <c r="N123" i="24"/>
  <c r="N124" i="24"/>
  <c r="O124" i="24" s="1"/>
  <c r="N125" i="24"/>
  <c r="O125" i="24" s="1"/>
  <c r="N126" i="24"/>
  <c r="O126" i="24" s="1"/>
  <c r="N127" i="24"/>
  <c r="N128" i="24"/>
  <c r="O128" i="24" s="1"/>
  <c r="N129" i="24"/>
  <c r="O129" i="24" s="1"/>
  <c r="N130" i="24"/>
  <c r="O130" i="24" s="1"/>
  <c r="N131" i="24"/>
  <c r="N132" i="24"/>
  <c r="O132" i="24" s="1"/>
  <c r="N133" i="24"/>
  <c r="O133" i="24" s="1"/>
  <c r="N134" i="24"/>
  <c r="O134" i="24" s="1"/>
  <c r="N135" i="24"/>
  <c r="O135" i="24" s="1"/>
  <c r="N136" i="24"/>
  <c r="O136" i="24" s="1"/>
  <c r="N137" i="24"/>
  <c r="O137" i="24" s="1"/>
  <c r="N138" i="24"/>
  <c r="N139" i="24"/>
  <c r="N140" i="24"/>
  <c r="N141" i="24"/>
  <c r="O141" i="24" s="1"/>
  <c r="N142" i="24"/>
  <c r="O142" i="24" s="1"/>
  <c r="N143" i="24"/>
  <c r="O143" i="24" s="1"/>
  <c r="N144" i="24"/>
  <c r="O144" i="24" s="1"/>
  <c r="N145" i="24"/>
  <c r="O145" i="24" s="1"/>
  <c r="N146" i="24"/>
  <c r="O146" i="24" s="1"/>
  <c r="N147" i="24"/>
  <c r="N148" i="24"/>
  <c r="N149" i="24"/>
  <c r="O149" i="24" s="1"/>
  <c r="N150" i="24"/>
  <c r="O150" i="24" s="1"/>
  <c r="N151" i="24"/>
  <c r="N152" i="24"/>
  <c r="N153" i="24"/>
  <c r="O153" i="24" s="1"/>
  <c r="N154" i="24"/>
  <c r="N155" i="24"/>
  <c r="N156" i="24"/>
  <c r="N157" i="24"/>
  <c r="O157" i="24" s="1"/>
  <c r="N158" i="24"/>
  <c r="O158" i="24" s="1"/>
  <c r="N159" i="24"/>
  <c r="O159" i="24" s="1"/>
  <c r="N160" i="24"/>
  <c r="N161" i="24"/>
  <c r="O161" i="24" s="1"/>
  <c r="N162" i="24"/>
  <c r="N163" i="24"/>
  <c r="N164" i="24"/>
  <c r="O164" i="24" s="1"/>
  <c r="N165" i="24"/>
  <c r="N166" i="24"/>
  <c r="O166" i="24" s="1"/>
  <c r="N167" i="24"/>
  <c r="O167" i="24" s="1"/>
  <c r="N168" i="24"/>
  <c r="O168" i="24" s="1"/>
  <c r="N169" i="24"/>
  <c r="O169" i="24" s="1"/>
  <c r="N170" i="24"/>
  <c r="O170" i="24" s="1"/>
  <c r="N171" i="24"/>
  <c r="N172" i="24"/>
  <c r="O172" i="24" s="1"/>
  <c r="N173" i="24"/>
  <c r="O173" i="24" s="1"/>
  <c r="N174" i="24"/>
  <c r="N175" i="24"/>
  <c r="N176" i="24"/>
  <c r="N177" i="24"/>
  <c r="O177" i="24" s="1"/>
  <c r="N178" i="24"/>
  <c r="N179" i="24"/>
  <c r="N180" i="24"/>
  <c r="O180" i="24" s="1"/>
  <c r="N181" i="24"/>
  <c r="O181" i="24" s="1"/>
  <c r="N182" i="24"/>
  <c r="O182" i="24" s="1"/>
  <c r="N183" i="24"/>
  <c r="N184" i="24"/>
  <c r="O184" i="24" s="1"/>
  <c r="N185" i="24"/>
  <c r="O185" i="24" s="1"/>
  <c r="N186" i="24"/>
  <c r="O186" i="24" s="1"/>
  <c r="N187" i="24"/>
  <c r="N188" i="24"/>
  <c r="O188" i="24" s="1"/>
  <c r="N189" i="24"/>
  <c r="O189" i="24" s="1"/>
  <c r="N190" i="24"/>
  <c r="O190" i="24" s="1"/>
  <c r="N191" i="24"/>
  <c r="N192" i="24"/>
  <c r="O192" i="24" s="1"/>
  <c r="N193" i="24"/>
  <c r="O193" i="24" s="1"/>
  <c r="N194" i="24"/>
  <c r="N195" i="24"/>
  <c r="N196" i="24"/>
  <c r="O196" i="24" s="1"/>
  <c r="N197" i="24"/>
  <c r="O197" i="24" s="1"/>
  <c r="N198" i="24"/>
  <c r="O198" i="24" s="1"/>
  <c r="N199" i="24"/>
  <c r="N200" i="24"/>
  <c r="O200" i="24" s="1"/>
  <c r="N201" i="24"/>
  <c r="O201" i="24" s="1"/>
  <c r="N202" i="24"/>
  <c r="O202" i="24" s="1"/>
  <c r="N203" i="24"/>
  <c r="N204" i="24"/>
  <c r="N205" i="24"/>
  <c r="O205" i="24" s="1"/>
  <c r="N206" i="24"/>
  <c r="O206" i="24" s="1"/>
  <c r="N207" i="24"/>
  <c r="N208" i="24"/>
  <c r="N209" i="24"/>
  <c r="O209" i="24" s="1"/>
  <c r="N210" i="24"/>
  <c r="O210" i="24" s="1"/>
  <c r="N211" i="24"/>
  <c r="N212" i="24"/>
  <c r="N213" i="24"/>
  <c r="O213" i="24" s="1"/>
  <c r="N214" i="24"/>
  <c r="O214" i="24" s="1"/>
  <c r="N215" i="24"/>
  <c r="O215" i="24" s="1"/>
  <c r="N216" i="24"/>
  <c r="N217" i="24"/>
  <c r="O217" i="24" s="1"/>
  <c r="N218" i="24"/>
  <c r="N219" i="24"/>
  <c r="N220" i="24"/>
  <c r="N221" i="24"/>
  <c r="O221" i="24" s="1"/>
  <c r="N222" i="24"/>
  <c r="O222" i="24" s="1"/>
  <c r="N223" i="24"/>
  <c r="N224" i="24"/>
  <c r="O224" i="24" s="1"/>
  <c r="N225" i="24"/>
  <c r="O225" i="24" s="1"/>
  <c r="N226" i="24"/>
  <c r="O226" i="24" s="1"/>
  <c r="N227" i="24"/>
  <c r="N228" i="24"/>
  <c r="O228" i="24" s="1"/>
  <c r="N229" i="24"/>
  <c r="N230" i="24"/>
  <c r="O230" i="24" s="1"/>
  <c r="N231" i="24"/>
  <c r="N232" i="24"/>
  <c r="N233" i="24"/>
  <c r="O233" i="24" s="1"/>
  <c r="N234" i="24"/>
  <c r="O234" i="24" s="1"/>
  <c r="N235" i="24"/>
  <c r="N236" i="24"/>
  <c r="O236" i="24" s="1"/>
  <c r="N237" i="24"/>
  <c r="O237" i="24" s="1"/>
  <c r="N238" i="24"/>
  <c r="N239" i="24"/>
  <c r="O239" i="24" s="1"/>
  <c r="N240" i="24"/>
  <c r="O240" i="24" s="1"/>
  <c r="N241" i="24"/>
  <c r="O241" i="24" s="1"/>
  <c r="N242" i="24"/>
  <c r="N243" i="24"/>
  <c r="N244" i="24"/>
  <c r="O244" i="24" s="1"/>
  <c r="N245" i="24"/>
  <c r="O245" i="24" s="1"/>
  <c r="N246" i="24"/>
  <c r="O246" i="24" s="1"/>
  <c r="N247" i="24"/>
  <c r="N248" i="24"/>
  <c r="O248" i="24" s="1"/>
  <c r="N249" i="24"/>
  <c r="O249" i="24" s="1"/>
  <c r="N250" i="24"/>
  <c r="O250" i="24" s="1"/>
  <c r="N251" i="24"/>
  <c r="N252" i="24"/>
  <c r="O252" i="24" s="1"/>
  <c r="N253" i="24"/>
  <c r="O253" i="24" s="1"/>
  <c r="N254" i="24"/>
  <c r="O254" i="24" s="1"/>
  <c r="N255" i="24"/>
  <c r="O255" i="24" s="1"/>
  <c r="N256" i="24"/>
  <c r="N257" i="24"/>
  <c r="O257" i="24" s="1"/>
  <c r="N258" i="24"/>
  <c r="N259" i="24"/>
  <c r="N260" i="24"/>
  <c r="O260" i="24" s="1"/>
  <c r="N261" i="24"/>
  <c r="O261" i="24" s="1"/>
  <c r="N262" i="24"/>
  <c r="O262" i="24" s="1"/>
  <c r="N263" i="24"/>
  <c r="N264" i="24"/>
  <c r="O264" i="24" s="1"/>
  <c r="N265" i="24"/>
  <c r="O265" i="24" s="1"/>
  <c r="N266" i="24"/>
  <c r="O266" i="24" s="1"/>
  <c r="N267" i="24"/>
  <c r="N268" i="24"/>
  <c r="N269" i="24"/>
  <c r="O269" i="24" s="1"/>
  <c r="N270" i="24"/>
  <c r="O270" i="24" s="1"/>
  <c r="N271" i="24"/>
  <c r="N272" i="24"/>
  <c r="N273" i="24"/>
  <c r="O273" i="24" s="1"/>
  <c r="N274" i="24"/>
  <c r="N275" i="24"/>
  <c r="N276" i="24"/>
  <c r="N277" i="24"/>
  <c r="O277" i="24" s="1"/>
  <c r="N278" i="24"/>
  <c r="O278" i="24" s="1"/>
  <c r="N279" i="24"/>
  <c r="N280" i="24"/>
  <c r="O280" i="24" s="1"/>
  <c r="N281" i="24"/>
  <c r="O281" i="24" s="1"/>
  <c r="N282" i="24"/>
  <c r="O282" i="24" s="1"/>
  <c r="N283" i="24"/>
  <c r="N284" i="24"/>
  <c r="N285" i="24"/>
  <c r="N286" i="24"/>
  <c r="O286" i="24" s="1"/>
  <c r="N287" i="24"/>
  <c r="N288" i="24"/>
  <c r="O288" i="24" s="1"/>
  <c r="N289" i="24"/>
  <c r="O289" i="24" s="1"/>
  <c r="N290" i="24"/>
  <c r="O290" i="24" s="1"/>
  <c r="N291" i="24"/>
  <c r="N292" i="24"/>
  <c r="O292" i="24" s="1"/>
  <c r="N293" i="24"/>
  <c r="O293" i="24" s="1"/>
  <c r="N294" i="24"/>
  <c r="O294" i="24" s="1"/>
  <c r="N295" i="24"/>
  <c r="N296" i="24"/>
  <c r="N297" i="24"/>
  <c r="O297" i="24" s="1"/>
  <c r="N298" i="24"/>
  <c r="N299" i="24"/>
  <c r="N300" i="24"/>
  <c r="O300" i="24" s="1"/>
  <c r="N301" i="24"/>
  <c r="O301" i="24" s="1"/>
  <c r="N302" i="24"/>
  <c r="N303" i="24"/>
  <c r="N304" i="24"/>
  <c r="O304" i="24" s="1"/>
  <c r="N305" i="24"/>
  <c r="O305" i="24" s="1"/>
  <c r="N306" i="24"/>
  <c r="O306" i="24" s="1"/>
  <c r="N307" i="24"/>
  <c r="N308" i="24"/>
  <c r="O308" i="24" s="1"/>
  <c r="N309" i="24"/>
  <c r="O309" i="24" s="1"/>
  <c r="N310" i="24"/>
  <c r="O310" i="24" s="1"/>
  <c r="N311" i="24"/>
  <c r="N312" i="24"/>
  <c r="N313" i="24"/>
  <c r="O313" i="24" s="1"/>
  <c r="N314" i="24"/>
  <c r="N315" i="24"/>
  <c r="N316" i="24"/>
  <c r="O316" i="24" s="1"/>
  <c r="N317" i="24"/>
  <c r="O317" i="24" s="1"/>
  <c r="N318" i="24"/>
  <c r="O318" i="24" s="1"/>
  <c r="N319" i="24"/>
  <c r="N320" i="24"/>
  <c r="O320" i="24" s="1"/>
  <c r="N321" i="24"/>
  <c r="O321" i="24" s="1"/>
  <c r="N322" i="24"/>
  <c r="O322" i="24" s="1"/>
  <c r="N323" i="24"/>
  <c r="N324" i="24"/>
  <c r="O324" i="24" s="1"/>
  <c r="N325" i="24"/>
  <c r="O325" i="24" s="1"/>
  <c r="N326" i="24"/>
  <c r="O326" i="24" s="1"/>
  <c r="N327" i="24"/>
  <c r="N328" i="24"/>
  <c r="N329" i="24"/>
  <c r="O329" i="24" s="1"/>
  <c r="N330" i="24"/>
  <c r="N331" i="24"/>
  <c r="N332" i="24"/>
  <c r="N333" i="24"/>
  <c r="O333" i="24" s="1"/>
  <c r="N334" i="24"/>
  <c r="O334" i="24" s="1"/>
  <c r="N335" i="24"/>
  <c r="O335" i="24" s="1"/>
  <c r="N336" i="24"/>
  <c r="O336" i="24" s="1"/>
  <c r="N337" i="24"/>
  <c r="O337" i="24" s="1"/>
  <c r="N338" i="24"/>
  <c r="N339" i="24"/>
  <c r="N340" i="24"/>
  <c r="N341" i="24"/>
  <c r="N342" i="24"/>
  <c r="O342" i="24" s="1"/>
  <c r="N343" i="24"/>
  <c r="O343" i="24" s="1"/>
  <c r="N344" i="24"/>
  <c r="O344" i="24" s="1"/>
  <c r="N345" i="24"/>
  <c r="O345" i="24" s="1"/>
  <c r="N346" i="24"/>
  <c r="O346" i="24" s="1"/>
  <c r="N347" i="24"/>
  <c r="N348" i="24"/>
  <c r="O348" i="24" s="1"/>
  <c r="N349" i="24"/>
  <c r="O349" i="24" s="1"/>
  <c r="N350" i="24"/>
  <c r="O350" i="24" s="1"/>
  <c r="N351" i="24"/>
  <c r="N352" i="24"/>
  <c r="N353" i="24"/>
  <c r="O353" i="24" s="1"/>
  <c r="N354" i="24"/>
  <c r="N355" i="24"/>
  <c r="N356" i="24"/>
  <c r="O356" i="24" s="1"/>
  <c r="N357" i="24"/>
  <c r="O357" i="24" s="1"/>
  <c r="N358" i="24"/>
  <c r="O358" i="24" s="1"/>
  <c r="N359" i="24"/>
  <c r="O359" i="24" s="1"/>
  <c r="N360" i="24"/>
  <c r="O360" i="24" s="1"/>
  <c r="N361" i="24"/>
  <c r="O361" i="24" s="1"/>
  <c r="N362" i="24"/>
  <c r="O362" i="24" s="1"/>
  <c r="N363" i="24"/>
  <c r="N364" i="24"/>
  <c r="N365" i="24"/>
  <c r="O365" i="24" s="1"/>
  <c r="N366" i="24"/>
  <c r="O366" i="24" s="1"/>
  <c r="N367" i="24"/>
  <c r="N368" i="24"/>
  <c r="N369" i="24"/>
  <c r="O369" i="24" s="1"/>
  <c r="N370" i="24"/>
  <c r="N371" i="24"/>
  <c r="N372" i="24"/>
  <c r="N373" i="24"/>
  <c r="O373" i="24" s="1"/>
  <c r="N374" i="24"/>
  <c r="O374" i="24" s="1"/>
  <c r="N375" i="24"/>
  <c r="O375" i="24" s="1"/>
  <c r="N376" i="24"/>
  <c r="O376" i="24" s="1"/>
  <c r="N377" i="24"/>
  <c r="O377" i="24" s="1"/>
  <c r="N378" i="24"/>
  <c r="N379" i="24"/>
  <c r="N380" i="24"/>
  <c r="O380" i="24" s="1"/>
  <c r="N381" i="24"/>
  <c r="O381" i="24" s="1"/>
  <c r="N382" i="24"/>
  <c r="O382" i="24" s="1"/>
  <c r="N383" i="24"/>
  <c r="N384" i="24"/>
  <c r="O384" i="24" s="1"/>
  <c r="N385" i="24"/>
  <c r="O385" i="24" s="1"/>
  <c r="N386" i="24"/>
  <c r="O386" i="24" s="1"/>
  <c r="N387" i="24"/>
  <c r="N388" i="24"/>
  <c r="O388" i="24" s="1"/>
  <c r="N389" i="24"/>
  <c r="O389" i="24" s="1"/>
  <c r="N390" i="24"/>
  <c r="O390" i="24" s="1"/>
  <c r="N391" i="24"/>
  <c r="O391" i="24" s="1"/>
  <c r="N392" i="24"/>
  <c r="N393" i="24"/>
  <c r="O393" i="24" s="1"/>
  <c r="N394" i="24"/>
  <c r="N395" i="24"/>
  <c r="N396" i="24"/>
  <c r="N397" i="24"/>
  <c r="O397" i="24" s="1"/>
  <c r="N398" i="24"/>
  <c r="O398" i="24" s="1"/>
  <c r="N399" i="24"/>
  <c r="O399" i="24" s="1"/>
  <c r="N400" i="24"/>
  <c r="O400" i="24" s="1"/>
  <c r="N401" i="24"/>
  <c r="O401" i="24" s="1"/>
  <c r="N402" i="24"/>
  <c r="O402" i="24" s="1"/>
  <c r="N403" i="24"/>
  <c r="N404" i="24"/>
  <c r="N405" i="24"/>
  <c r="N406" i="24"/>
  <c r="O406" i="24" s="1"/>
  <c r="N407" i="24"/>
  <c r="N408" i="24"/>
  <c r="N409" i="24"/>
  <c r="O409" i="24" s="1"/>
  <c r="N410" i="24"/>
  <c r="O410" i="24" s="1"/>
  <c r="N411" i="24"/>
  <c r="N412" i="24"/>
  <c r="O412" i="24" s="1"/>
  <c r="N413" i="24"/>
  <c r="O413" i="24" s="1"/>
  <c r="N414" i="24"/>
  <c r="O414" i="24" s="1"/>
  <c r="N415" i="24"/>
  <c r="O415" i="24" s="1"/>
  <c r="N416" i="24"/>
  <c r="O416" i="24" s="1"/>
  <c r="N417" i="24"/>
  <c r="O417" i="24" s="1"/>
  <c r="N418" i="24"/>
  <c r="N419" i="24"/>
  <c r="N420" i="24"/>
  <c r="O420" i="24" s="1"/>
  <c r="N421" i="24"/>
  <c r="O421" i="24" s="1"/>
  <c r="N422" i="24"/>
  <c r="O422" i="24" s="1"/>
  <c r="N423" i="24"/>
  <c r="N424" i="24"/>
  <c r="N425" i="24"/>
  <c r="O425" i="24" s="1"/>
  <c r="N426" i="24"/>
  <c r="O426" i="24" s="1"/>
  <c r="N427" i="24"/>
  <c r="N428" i="24"/>
  <c r="N429" i="24"/>
  <c r="O429" i="24" s="1"/>
  <c r="N430" i="24"/>
  <c r="O430" i="24" s="1"/>
  <c r="N431" i="24"/>
  <c r="O431" i="24" s="1"/>
  <c r="N432" i="24"/>
  <c r="N433" i="24"/>
  <c r="O433" i="24" s="1"/>
  <c r="N434" i="24"/>
  <c r="N435" i="24"/>
  <c r="N436" i="24"/>
  <c r="N437" i="24"/>
  <c r="O437" i="24" s="1"/>
  <c r="N438" i="24"/>
  <c r="O438" i="24" s="1"/>
  <c r="N439" i="24"/>
  <c r="N440" i="24"/>
  <c r="O440" i="24" s="1"/>
  <c r="N441" i="24"/>
  <c r="O441" i="24" s="1"/>
  <c r="N442" i="24"/>
  <c r="O442" i="24" s="1"/>
  <c r="N443" i="24"/>
  <c r="N444" i="24"/>
  <c r="O444" i="24" s="1"/>
  <c r="N445" i="24"/>
  <c r="O445" i="24" s="1"/>
  <c r="N446" i="24"/>
  <c r="O446" i="24" s="1"/>
  <c r="N447" i="24"/>
  <c r="N448" i="24"/>
  <c r="N449" i="24"/>
  <c r="O449" i="24" s="1"/>
  <c r="N450" i="24"/>
  <c r="N451" i="24"/>
  <c r="N452" i="24"/>
  <c r="O452" i="24" s="1"/>
  <c r="N453" i="24"/>
  <c r="O453" i="24" s="1"/>
  <c r="N454" i="24"/>
  <c r="O454" i="24" s="1"/>
  <c r="N455" i="24"/>
  <c r="N456" i="24"/>
  <c r="O456" i="24" s="1"/>
  <c r="N457" i="24"/>
  <c r="O457" i="24" s="1"/>
  <c r="N458" i="24"/>
  <c r="O458" i="24" s="1"/>
  <c r="N459" i="24"/>
  <c r="N460" i="24"/>
  <c r="N461" i="24"/>
  <c r="O461" i="24" s="1"/>
  <c r="N462" i="24"/>
  <c r="O462" i="24" s="1"/>
  <c r="N463" i="24"/>
  <c r="N464" i="24"/>
  <c r="O464" i="24" s="1"/>
  <c r="N465" i="24"/>
  <c r="O465" i="24" s="1"/>
  <c r="N466" i="24"/>
  <c r="O466" i="24" s="1"/>
  <c r="N467" i="24"/>
  <c r="N468" i="24"/>
  <c r="N469" i="24"/>
  <c r="O469" i="24" s="1"/>
  <c r="N470" i="24"/>
  <c r="O470" i="24" s="1"/>
  <c r="N471" i="24"/>
  <c r="N472" i="24"/>
  <c r="N473" i="24"/>
  <c r="O473" i="24" s="1"/>
  <c r="N474" i="24"/>
  <c r="N475" i="24"/>
  <c r="N476" i="24"/>
  <c r="O476" i="24" s="1"/>
  <c r="N477" i="24"/>
  <c r="O477" i="24" s="1"/>
  <c r="N478" i="24"/>
  <c r="O478" i="24" s="1"/>
  <c r="N479" i="24"/>
  <c r="O479" i="24" s="1"/>
  <c r="N480" i="24"/>
  <c r="O480" i="24" s="1"/>
  <c r="N481" i="24"/>
  <c r="O481" i="24" s="1"/>
  <c r="N482" i="24"/>
  <c r="O482" i="24" s="1"/>
  <c r="N483" i="24"/>
  <c r="N484" i="24"/>
  <c r="O484" i="24" s="1"/>
  <c r="N485" i="24"/>
  <c r="O485" i="24" s="1"/>
  <c r="N486" i="24"/>
  <c r="O486" i="24" s="1"/>
  <c r="N487" i="24"/>
  <c r="N488" i="24"/>
  <c r="N489" i="24"/>
  <c r="O489" i="24" s="1"/>
  <c r="N490" i="24"/>
  <c r="N491" i="24"/>
  <c r="N492" i="24"/>
  <c r="N493" i="24"/>
  <c r="O493" i="24" s="1"/>
  <c r="N494" i="24"/>
  <c r="O494" i="24" s="1"/>
  <c r="N495" i="24"/>
  <c r="N496" i="24"/>
  <c r="O496" i="24" s="1"/>
  <c r="N497" i="24"/>
  <c r="O497" i="24" s="1"/>
  <c r="N498" i="24"/>
  <c r="O498" i="24" s="1"/>
  <c r="N499" i="24"/>
  <c r="N500" i="24"/>
  <c r="N501" i="24"/>
  <c r="N502" i="24"/>
  <c r="O502" i="24" s="1"/>
  <c r="N503" i="24"/>
  <c r="N504" i="24"/>
  <c r="O504" i="24" s="1"/>
  <c r="N505" i="24"/>
  <c r="O505" i="24" s="1"/>
  <c r="N506" i="24"/>
  <c r="O506" i="24" s="1"/>
  <c r="N507" i="24"/>
  <c r="N508" i="24"/>
  <c r="O508" i="24" s="1"/>
  <c r="N509" i="24"/>
  <c r="O509" i="24" s="1"/>
  <c r="N510" i="24"/>
  <c r="O510" i="24" s="1"/>
  <c r="N511" i="24"/>
  <c r="O511" i="24" s="1"/>
  <c r="N512" i="24"/>
  <c r="N513" i="24"/>
  <c r="O513" i="24" s="1"/>
  <c r="N514" i="24"/>
  <c r="N515" i="24"/>
  <c r="N516" i="24"/>
  <c r="O516" i="24" s="1"/>
  <c r="N517" i="24"/>
  <c r="O517" i="24" s="1"/>
  <c r="N518" i="24"/>
  <c r="O518" i="24" s="1"/>
  <c r="N519" i="24"/>
  <c r="N520" i="24"/>
  <c r="O520" i="24" s="1"/>
  <c r="N521" i="24"/>
  <c r="O521" i="24" s="1"/>
  <c r="N522" i="24"/>
  <c r="O522" i="24" s="1"/>
  <c r="N523" i="24"/>
  <c r="N524" i="24"/>
  <c r="N525" i="24"/>
  <c r="O525" i="24" s="1"/>
  <c r="N526" i="24"/>
  <c r="O526" i="24" s="1"/>
  <c r="N527" i="24"/>
  <c r="N528" i="24"/>
  <c r="N529" i="24"/>
  <c r="O529" i="24" s="1"/>
  <c r="N530" i="24"/>
  <c r="N531" i="24"/>
  <c r="N532" i="24"/>
  <c r="O532" i="24" s="1"/>
  <c r="N533" i="24"/>
  <c r="O533" i="24" s="1"/>
  <c r="N534" i="24"/>
  <c r="O534" i="24" s="1"/>
  <c r="N535" i="24"/>
  <c r="N536" i="24"/>
  <c r="O536" i="24" s="1"/>
  <c r="N537" i="24"/>
  <c r="O537" i="24" s="1"/>
  <c r="N538" i="24"/>
  <c r="O538" i="24" s="1"/>
  <c r="N539" i="24"/>
  <c r="N540" i="24"/>
  <c r="O540" i="24" s="1"/>
  <c r="N541" i="24"/>
  <c r="O541" i="24" s="1"/>
  <c r="N542" i="24"/>
  <c r="O542" i="24" s="1"/>
  <c r="N543" i="24"/>
  <c r="N544" i="24"/>
  <c r="O544" i="24" s="1"/>
  <c r="N545" i="24"/>
  <c r="O545" i="24" s="1"/>
  <c r="N546" i="24"/>
  <c r="N547" i="24"/>
  <c r="N548" i="24"/>
  <c r="O548" i="24" s="1"/>
  <c r="N549" i="24"/>
  <c r="O549" i="24" s="1"/>
  <c r="N550" i="24"/>
  <c r="O550" i="24" s="1"/>
  <c r="N551" i="24"/>
  <c r="N552" i="24"/>
  <c r="O552" i="24" s="1"/>
  <c r="N553" i="24"/>
  <c r="O553" i="24" s="1"/>
  <c r="N554" i="24"/>
  <c r="O554" i="24" s="1"/>
  <c r="N555" i="24"/>
  <c r="N556" i="24"/>
  <c r="O556" i="24" s="1"/>
  <c r="N557" i="24"/>
  <c r="N558" i="24"/>
  <c r="O558" i="24" s="1"/>
  <c r="N559" i="24"/>
  <c r="N560" i="24"/>
  <c r="N561" i="24"/>
  <c r="O561" i="24" s="1"/>
  <c r="N562" i="24"/>
  <c r="O562" i="24" s="1"/>
  <c r="N563" i="24"/>
  <c r="N564" i="24"/>
  <c r="O564" i="24" s="1"/>
  <c r="N565" i="24"/>
  <c r="O565" i="24" s="1"/>
  <c r="N566" i="24"/>
  <c r="O566" i="24" s="1"/>
  <c r="N567" i="24"/>
  <c r="O567" i="24" s="1"/>
  <c r="N568" i="24"/>
  <c r="O568" i="24" s="1"/>
  <c r="N569" i="24"/>
  <c r="O569" i="24" s="1"/>
  <c r="N570" i="24"/>
  <c r="N571" i="24"/>
  <c r="N572" i="24"/>
  <c r="O572" i="24" s="1"/>
  <c r="N573" i="24"/>
  <c r="O573" i="24" s="1"/>
  <c r="N574" i="24"/>
  <c r="O574" i="24" s="1"/>
  <c r="N575" i="24"/>
  <c r="N576" i="24"/>
  <c r="N577" i="24"/>
  <c r="O577" i="24" s="1"/>
  <c r="N578" i="24"/>
  <c r="O578" i="24" s="1"/>
  <c r="N579" i="24"/>
  <c r="N580" i="24"/>
  <c r="N581" i="24"/>
  <c r="O581" i="24" s="1"/>
  <c r="N582" i="24"/>
  <c r="O582" i="24" s="1"/>
  <c r="N583" i="24"/>
  <c r="N584" i="24"/>
  <c r="O584" i="24" s="1"/>
  <c r="N585" i="24"/>
  <c r="O585" i="24" s="1"/>
  <c r="N586" i="24"/>
  <c r="N587" i="24"/>
  <c r="N588" i="24"/>
  <c r="O588" i="24" s="1"/>
  <c r="N589" i="24"/>
  <c r="O589" i="24" s="1"/>
  <c r="N590" i="24"/>
  <c r="N591" i="24"/>
  <c r="N592" i="24"/>
  <c r="O592" i="24" s="1"/>
  <c r="N593" i="24"/>
  <c r="O593" i="24" s="1"/>
  <c r="N594" i="24"/>
  <c r="O594" i="24" s="1"/>
  <c r="N595" i="24"/>
  <c r="N596" i="24"/>
  <c r="O596" i="24" s="1"/>
  <c r="N597" i="24"/>
  <c r="O597" i="24" s="1"/>
  <c r="N598" i="24"/>
  <c r="O598" i="24" s="1"/>
  <c r="N599" i="24"/>
  <c r="N6" i="24"/>
  <c r="F7" i="24"/>
  <c r="G7" i="24" s="1"/>
  <c r="F8" i="24"/>
  <c r="F9" i="24"/>
  <c r="F10" i="24"/>
  <c r="F11" i="24"/>
  <c r="F12" i="24"/>
  <c r="F13" i="24"/>
  <c r="G13" i="24" s="1"/>
  <c r="F14" i="24"/>
  <c r="G14" i="24" s="1"/>
  <c r="F15" i="24"/>
  <c r="F16" i="24"/>
  <c r="F17" i="24"/>
  <c r="F18" i="24"/>
  <c r="F19" i="24"/>
  <c r="G19" i="24" s="1"/>
  <c r="F20" i="24"/>
  <c r="F21" i="24"/>
  <c r="G21" i="24" s="1"/>
  <c r="F22" i="24"/>
  <c r="G22" i="24" s="1"/>
  <c r="F23" i="24"/>
  <c r="F24" i="24"/>
  <c r="F25" i="24"/>
  <c r="F26" i="24"/>
  <c r="F27" i="24"/>
  <c r="G27" i="24" s="1"/>
  <c r="F28" i="24"/>
  <c r="F29" i="24"/>
  <c r="G29" i="24" s="1"/>
  <c r="F30" i="24"/>
  <c r="G30" i="24" s="1"/>
  <c r="F31" i="24"/>
  <c r="G31" i="24" s="1"/>
  <c r="F32" i="24"/>
  <c r="G32" i="24" s="1"/>
  <c r="F33" i="24"/>
  <c r="F34" i="24"/>
  <c r="F35" i="24"/>
  <c r="F36" i="24"/>
  <c r="F37" i="24"/>
  <c r="G37" i="24" s="1"/>
  <c r="F38" i="24"/>
  <c r="G38" i="24" s="1"/>
  <c r="F39" i="24"/>
  <c r="G39" i="24" s="1"/>
  <c r="F40" i="24"/>
  <c r="F41" i="24"/>
  <c r="F42" i="24"/>
  <c r="F43" i="24"/>
  <c r="F44" i="24"/>
  <c r="F45" i="24"/>
  <c r="G45" i="24" s="1"/>
  <c r="F46" i="24"/>
  <c r="G46" i="24" s="1"/>
  <c r="F47" i="24"/>
  <c r="F48" i="24"/>
  <c r="F49" i="24"/>
  <c r="F50" i="24"/>
  <c r="F51" i="24"/>
  <c r="G51" i="24" s="1"/>
  <c r="F52" i="24"/>
  <c r="F53" i="24"/>
  <c r="G53" i="24" s="1"/>
  <c r="F54" i="24"/>
  <c r="G54" i="24" s="1"/>
  <c r="F55" i="24"/>
  <c r="F56" i="24"/>
  <c r="F57" i="24"/>
  <c r="F58" i="24"/>
  <c r="F59" i="24"/>
  <c r="G59" i="24" s="1"/>
  <c r="F60" i="24"/>
  <c r="F61" i="24"/>
  <c r="G61" i="24" s="1"/>
  <c r="F62" i="24"/>
  <c r="G62" i="24" s="1"/>
  <c r="F63" i="24"/>
  <c r="G63" i="24" s="1"/>
  <c r="F64" i="24"/>
  <c r="G64" i="24" s="1"/>
  <c r="F65" i="24"/>
  <c r="F66" i="24"/>
  <c r="F67" i="24"/>
  <c r="F68" i="24"/>
  <c r="F69" i="24"/>
  <c r="G69" i="24" s="1"/>
  <c r="F70" i="24"/>
  <c r="G70" i="24" s="1"/>
  <c r="F71" i="24"/>
  <c r="G71" i="24" s="1"/>
  <c r="F72" i="24"/>
  <c r="F73" i="24"/>
  <c r="F74" i="24"/>
  <c r="F75" i="24"/>
  <c r="F76" i="24"/>
  <c r="F77" i="24"/>
  <c r="G77" i="24" s="1"/>
  <c r="F78" i="24"/>
  <c r="G78" i="24" s="1"/>
  <c r="F79" i="24"/>
  <c r="F80" i="24"/>
  <c r="F81" i="24"/>
  <c r="F82" i="24"/>
  <c r="F83" i="24"/>
  <c r="G83" i="24" s="1"/>
  <c r="F84" i="24"/>
  <c r="F85" i="24"/>
  <c r="G85" i="24" s="1"/>
  <c r="F86" i="24"/>
  <c r="G86" i="24" s="1"/>
  <c r="F87" i="24"/>
  <c r="F88" i="24"/>
  <c r="F89" i="24"/>
  <c r="F90" i="24"/>
  <c r="F91" i="24"/>
  <c r="G91" i="24" s="1"/>
  <c r="F92" i="24"/>
  <c r="F93" i="24"/>
  <c r="G93" i="24" s="1"/>
  <c r="F94" i="24"/>
  <c r="G94" i="24" s="1"/>
  <c r="F95" i="24"/>
  <c r="G95" i="24" s="1"/>
  <c r="F96" i="24"/>
  <c r="G96" i="24" s="1"/>
  <c r="F97" i="24"/>
  <c r="F98" i="24"/>
  <c r="F99" i="24"/>
  <c r="F100" i="24"/>
  <c r="F101" i="24"/>
  <c r="G101" i="24" s="1"/>
  <c r="F102" i="24"/>
  <c r="G102" i="24" s="1"/>
  <c r="F103" i="24"/>
  <c r="G103" i="24" s="1"/>
  <c r="F104" i="24"/>
  <c r="F105" i="24"/>
  <c r="F106" i="24"/>
  <c r="F107" i="24"/>
  <c r="F108" i="24"/>
  <c r="F109" i="24"/>
  <c r="G109" i="24" s="1"/>
  <c r="F110" i="24"/>
  <c r="G110" i="24" s="1"/>
  <c r="F111" i="24"/>
  <c r="F112" i="24"/>
  <c r="F113" i="24"/>
  <c r="F114" i="24"/>
  <c r="F115" i="24"/>
  <c r="G115" i="24" s="1"/>
  <c r="F116" i="24"/>
  <c r="F117" i="24"/>
  <c r="G117" i="24" s="1"/>
  <c r="F118" i="24"/>
  <c r="G118" i="24" s="1"/>
  <c r="F119" i="24"/>
  <c r="F120" i="24"/>
  <c r="F121" i="24"/>
  <c r="F122" i="24"/>
  <c r="F123" i="24"/>
  <c r="G123" i="24" s="1"/>
  <c r="F124" i="24"/>
  <c r="F125" i="24"/>
  <c r="G125" i="24" s="1"/>
  <c r="F126" i="24"/>
  <c r="G126" i="24" s="1"/>
  <c r="F127" i="24"/>
  <c r="G127" i="24" s="1"/>
  <c r="F128" i="24"/>
  <c r="G128" i="24" s="1"/>
  <c r="F129" i="24"/>
  <c r="F130" i="24"/>
  <c r="F131" i="24"/>
  <c r="F132" i="24"/>
  <c r="F133" i="24"/>
  <c r="G133" i="24" s="1"/>
  <c r="F134" i="24"/>
  <c r="G134" i="24" s="1"/>
  <c r="F135" i="24"/>
  <c r="G135" i="24" s="1"/>
  <c r="F136" i="24"/>
  <c r="F137" i="24"/>
  <c r="F138" i="24"/>
  <c r="F139" i="24"/>
  <c r="F140" i="24"/>
  <c r="F141" i="24"/>
  <c r="G141" i="24" s="1"/>
  <c r="F142" i="24"/>
  <c r="G142" i="24" s="1"/>
  <c r="F143" i="24"/>
  <c r="F144" i="24"/>
  <c r="F145" i="24"/>
  <c r="F146" i="24"/>
  <c r="F147" i="24"/>
  <c r="G147" i="24" s="1"/>
  <c r="F148" i="24"/>
  <c r="F149" i="24"/>
  <c r="G149" i="24" s="1"/>
  <c r="F150" i="24"/>
  <c r="G150" i="24" s="1"/>
  <c r="F151" i="24"/>
  <c r="F152" i="24"/>
  <c r="F153" i="24"/>
  <c r="F154" i="24"/>
  <c r="F155" i="24"/>
  <c r="G155" i="24" s="1"/>
  <c r="F156" i="24"/>
  <c r="F157" i="24"/>
  <c r="G157" i="24" s="1"/>
  <c r="F158" i="24"/>
  <c r="G158" i="24" s="1"/>
  <c r="F159" i="24"/>
  <c r="G159" i="24" s="1"/>
  <c r="F160" i="24"/>
  <c r="G160" i="24" s="1"/>
  <c r="F161" i="24"/>
  <c r="F162" i="24"/>
  <c r="F163" i="24"/>
  <c r="F164" i="24"/>
  <c r="F165" i="24"/>
  <c r="G165" i="24" s="1"/>
  <c r="F166" i="24"/>
  <c r="G166" i="24" s="1"/>
  <c r="F167" i="24"/>
  <c r="G167" i="24" s="1"/>
  <c r="F168" i="24"/>
  <c r="F169" i="24"/>
  <c r="F170" i="24"/>
  <c r="F171" i="24"/>
  <c r="F172" i="24"/>
  <c r="F173" i="24"/>
  <c r="G173" i="24" s="1"/>
  <c r="F174" i="24"/>
  <c r="G174" i="24" s="1"/>
  <c r="F175" i="24"/>
  <c r="F176" i="24"/>
  <c r="F177" i="24"/>
  <c r="F178" i="24"/>
  <c r="F179" i="24"/>
  <c r="G179" i="24" s="1"/>
  <c r="F180" i="24"/>
  <c r="F181" i="24"/>
  <c r="G181" i="24" s="1"/>
  <c r="F182" i="24"/>
  <c r="G182" i="24" s="1"/>
  <c r="F183" i="24"/>
  <c r="F184" i="24"/>
  <c r="F185" i="24"/>
  <c r="F186" i="24"/>
  <c r="F187" i="24"/>
  <c r="G187" i="24" s="1"/>
  <c r="F188" i="24"/>
  <c r="F189" i="24"/>
  <c r="G189" i="24" s="1"/>
  <c r="F190" i="24"/>
  <c r="G190" i="24" s="1"/>
  <c r="F191" i="24"/>
  <c r="G191" i="24" s="1"/>
  <c r="F192" i="24"/>
  <c r="G192" i="24" s="1"/>
  <c r="F193" i="24"/>
  <c r="F194" i="24"/>
  <c r="F195" i="24"/>
  <c r="F196" i="24"/>
  <c r="F197" i="24"/>
  <c r="G197" i="24" s="1"/>
  <c r="F198" i="24"/>
  <c r="G198" i="24" s="1"/>
  <c r="F199" i="24"/>
  <c r="G199" i="24" s="1"/>
  <c r="F200" i="24"/>
  <c r="F201" i="24"/>
  <c r="F202" i="24"/>
  <c r="F203" i="24"/>
  <c r="F204" i="24"/>
  <c r="F205" i="24"/>
  <c r="G205" i="24" s="1"/>
  <c r="F206" i="24"/>
  <c r="G206" i="24" s="1"/>
  <c r="F207" i="24"/>
  <c r="F208" i="24"/>
  <c r="F209" i="24"/>
  <c r="F210" i="24"/>
  <c r="F211" i="24"/>
  <c r="G211" i="24" s="1"/>
  <c r="F212" i="24"/>
  <c r="F213" i="24"/>
  <c r="G213" i="24" s="1"/>
  <c r="F214" i="24"/>
  <c r="G214" i="24" s="1"/>
  <c r="F215" i="24"/>
  <c r="F216" i="24"/>
  <c r="F217" i="24"/>
  <c r="F218" i="24"/>
  <c r="F219" i="24"/>
  <c r="G219" i="24" s="1"/>
  <c r="F220" i="24"/>
  <c r="F221" i="24"/>
  <c r="G221" i="24" s="1"/>
  <c r="F222" i="24"/>
  <c r="G222" i="24" s="1"/>
  <c r="F223" i="24"/>
  <c r="G223" i="24" s="1"/>
  <c r="F224" i="24"/>
  <c r="G224" i="24" s="1"/>
  <c r="F225" i="24"/>
  <c r="F226" i="24"/>
  <c r="F227" i="24"/>
  <c r="F228" i="24"/>
  <c r="F229" i="24"/>
  <c r="G229" i="24" s="1"/>
  <c r="F230" i="24"/>
  <c r="G230" i="24" s="1"/>
  <c r="F231" i="24"/>
  <c r="G231" i="24" s="1"/>
  <c r="F232" i="24"/>
  <c r="F233" i="24"/>
  <c r="F234" i="24"/>
  <c r="F235" i="24"/>
  <c r="F236" i="24"/>
  <c r="F237" i="24"/>
  <c r="G237" i="24" s="1"/>
  <c r="F238" i="24"/>
  <c r="G238" i="24" s="1"/>
  <c r="F239" i="24"/>
  <c r="F240" i="24"/>
  <c r="F241" i="24"/>
  <c r="F242" i="24"/>
  <c r="F243" i="24"/>
  <c r="G243" i="24" s="1"/>
  <c r="F244" i="24"/>
  <c r="F245" i="24"/>
  <c r="G245" i="24" s="1"/>
  <c r="F246" i="24"/>
  <c r="G246" i="24" s="1"/>
  <c r="F247" i="24"/>
  <c r="F248" i="24"/>
  <c r="F249" i="24"/>
  <c r="F250" i="24"/>
  <c r="F251" i="24"/>
  <c r="G251" i="24" s="1"/>
  <c r="F252" i="24"/>
  <c r="F253" i="24"/>
  <c r="G253" i="24" s="1"/>
  <c r="F254" i="24"/>
  <c r="G254" i="24" s="1"/>
  <c r="F255" i="24"/>
  <c r="G255" i="24" s="1"/>
  <c r="F256" i="24"/>
  <c r="G256" i="24" s="1"/>
  <c r="F257" i="24"/>
  <c r="F258" i="24"/>
  <c r="F259" i="24"/>
  <c r="F260" i="24"/>
  <c r="F261" i="24"/>
  <c r="G261" i="24" s="1"/>
  <c r="F262" i="24"/>
  <c r="G262" i="24" s="1"/>
  <c r="F263" i="24"/>
  <c r="G263" i="24" s="1"/>
  <c r="F264" i="24"/>
  <c r="F265" i="24"/>
  <c r="F266" i="24"/>
  <c r="F267" i="24"/>
  <c r="F268" i="24"/>
  <c r="F269" i="24"/>
  <c r="G269" i="24" s="1"/>
  <c r="F270" i="24"/>
  <c r="G270" i="24" s="1"/>
  <c r="F271" i="24"/>
  <c r="F272" i="24"/>
  <c r="F273" i="24"/>
  <c r="F274" i="24"/>
  <c r="F275" i="24"/>
  <c r="G275" i="24" s="1"/>
  <c r="F276" i="24"/>
  <c r="F277" i="24"/>
  <c r="G277" i="24" s="1"/>
  <c r="F278" i="24"/>
  <c r="G278" i="24" s="1"/>
  <c r="F279" i="24"/>
  <c r="F280" i="24"/>
  <c r="F281" i="24"/>
  <c r="F282" i="24"/>
  <c r="F283" i="24"/>
  <c r="G283" i="24" s="1"/>
  <c r="F284" i="24"/>
  <c r="F285" i="24"/>
  <c r="G285" i="24" s="1"/>
  <c r="F286" i="24"/>
  <c r="G286" i="24" s="1"/>
  <c r="F287" i="24"/>
  <c r="G287" i="24" s="1"/>
  <c r="F288" i="24"/>
  <c r="G288" i="24" s="1"/>
  <c r="F289" i="24"/>
  <c r="F290" i="24"/>
  <c r="F291" i="24"/>
  <c r="F292" i="24"/>
  <c r="F293" i="24"/>
  <c r="G293" i="24" s="1"/>
  <c r="F294" i="24"/>
  <c r="G294" i="24" s="1"/>
  <c r="F295" i="24"/>
  <c r="G295" i="24" s="1"/>
  <c r="F296" i="24"/>
  <c r="F297" i="24"/>
  <c r="F298" i="24"/>
  <c r="F299" i="24"/>
  <c r="F300" i="24"/>
  <c r="F301" i="24"/>
  <c r="G301" i="24" s="1"/>
  <c r="F302" i="24"/>
  <c r="G302" i="24" s="1"/>
  <c r="F303" i="24"/>
  <c r="F304" i="24"/>
  <c r="F305" i="24"/>
  <c r="F306" i="24"/>
  <c r="F307" i="24"/>
  <c r="G307" i="24" s="1"/>
  <c r="F308" i="24"/>
  <c r="F309" i="24"/>
  <c r="G309" i="24" s="1"/>
  <c r="F310" i="24"/>
  <c r="G310" i="24" s="1"/>
  <c r="F311" i="24"/>
  <c r="F312" i="24"/>
  <c r="F313" i="24"/>
  <c r="F314" i="24"/>
  <c r="F315" i="24"/>
  <c r="G315" i="24" s="1"/>
  <c r="F316" i="24"/>
  <c r="F317" i="24"/>
  <c r="G317" i="24" s="1"/>
  <c r="F318" i="24"/>
  <c r="G318" i="24" s="1"/>
  <c r="F319" i="24"/>
  <c r="G319" i="24" s="1"/>
  <c r="F320" i="24"/>
  <c r="G320" i="24" s="1"/>
  <c r="F321" i="24"/>
  <c r="F322" i="24"/>
  <c r="F323" i="24"/>
  <c r="F324" i="24"/>
  <c r="F325" i="24"/>
  <c r="G325" i="24" s="1"/>
  <c r="F326" i="24"/>
  <c r="G326" i="24" s="1"/>
  <c r="F327" i="24"/>
  <c r="G327" i="24" s="1"/>
  <c r="F328" i="24"/>
  <c r="F329" i="24"/>
  <c r="F330" i="24"/>
  <c r="F331" i="24"/>
  <c r="F332" i="24"/>
  <c r="F333" i="24"/>
  <c r="G333" i="24" s="1"/>
  <c r="F334" i="24"/>
  <c r="G334" i="24" s="1"/>
  <c r="F335" i="24"/>
  <c r="F336" i="24"/>
  <c r="F337" i="24"/>
  <c r="F338" i="24"/>
  <c r="F339" i="24"/>
  <c r="G339" i="24" s="1"/>
  <c r="F340" i="24"/>
  <c r="F341" i="24"/>
  <c r="G341" i="24" s="1"/>
  <c r="F342" i="24"/>
  <c r="G342" i="24" s="1"/>
  <c r="F343" i="24"/>
  <c r="F344" i="24"/>
  <c r="F345" i="24"/>
  <c r="F346" i="24"/>
  <c r="F347" i="24"/>
  <c r="G347" i="24" s="1"/>
  <c r="F348" i="24"/>
  <c r="F349" i="24"/>
  <c r="G349" i="24" s="1"/>
  <c r="F350" i="24"/>
  <c r="G350" i="24" s="1"/>
  <c r="F351" i="24"/>
  <c r="G351" i="24" s="1"/>
  <c r="F352" i="24"/>
  <c r="G352" i="24" s="1"/>
  <c r="F353" i="24"/>
  <c r="F354" i="24"/>
  <c r="F355" i="24"/>
  <c r="F356" i="24"/>
  <c r="F357" i="24"/>
  <c r="G357" i="24" s="1"/>
  <c r="F358" i="24"/>
  <c r="G358" i="24" s="1"/>
  <c r="F359" i="24"/>
  <c r="G359" i="24" s="1"/>
  <c r="F360" i="24"/>
  <c r="F361" i="24"/>
  <c r="F362" i="24"/>
  <c r="F363" i="24"/>
  <c r="F364" i="24"/>
  <c r="F365" i="24"/>
  <c r="G365" i="24" s="1"/>
  <c r="F366" i="24"/>
  <c r="G366" i="24" s="1"/>
  <c r="F367" i="24"/>
  <c r="F368" i="24"/>
  <c r="F369" i="24"/>
  <c r="F370" i="24"/>
  <c r="F371" i="24"/>
  <c r="G371" i="24" s="1"/>
  <c r="F372" i="24"/>
  <c r="F373" i="24"/>
  <c r="G373" i="24" s="1"/>
  <c r="F374" i="24"/>
  <c r="G374" i="24" s="1"/>
  <c r="F375" i="24"/>
  <c r="F376" i="24"/>
  <c r="F377" i="24"/>
  <c r="F378" i="24"/>
  <c r="F379" i="24"/>
  <c r="G379" i="24" s="1"/>
  <c r="F380" i="24"/>
  <c r="F381" i="24"/>
  <c r="G381" i="24" s="1"/>
  <c r="F382" i="24"/>
  <c r="G382" i="24" s="1"/>
  <c r="F383" i="24"/>
  <c r="G383" i="24" s="1"/>
  <c r="F384" i="24"/>
  <c r="G384" i="24" s="1"/>
  <c r="F385" i="24"/>
  <c r="F386" i="24"/>
  <c r="F387" i="24"/>
  <c r="F388" i="24"/>
  <c r="F389" i="24"/>
  <c r="G389" i="24" s="1"/>
  <c r="F390" i="24"/>
  <c r="G390" i="24" s="1"/>
  <c r="F391" i="24"/>
  <c r="G391" i="24" s="1"/>
  <c r="F392" i="24"/>
  <c r="F393" i="24"/>
  <c r="F394" i="24"/>
  <c r="F395" i="24"/>
  <c r="F396" i="24"/>
  <c r="F397" i="24"/>
  <c r="G397" i="24" s="1"/>
  <c r="F398" i="24"/>
  <c r="G398" i="24" s="1"/>
  <c r="F399" i="24"/>
  <c r="F400" i="24"/>
  <c r="F401" i="24"/>
  <c r="F402" i="24"/>
  <c r="F403" i="24"/>
  <c r="G403" i="24" s="1"/>
  <c r="F404" i="24"/>
  <c r="F405" i="24"/>
  <c r="G405" i="24" s="1"/>
  <c r="F406" i="24"/>
  <c r="G406" i="24" s="1"/>
  <c r="F407" i="24"/>
  <c r="F408" i="24"/>
  <c r="F409" i="24"/>
  <c r="F410" i="24"/>
  <c r="F411" i="24"/>
  <c r="G411" i="24" s="1"/>
  <c r="F412" i="24"/>
  <c r="F413" i="24"/>
  <c r="G413" i="24" s="1"/>
  <c r="F414" i="24"/>
  <c r="G414" i="24" s="1"/>
  <c r="F415" i="24"/>
  <c r="G415" i="24" s="1"/>
  <c r="F416" i="24"/>
  <c r="G416" i="24" s="1"/>
  <c r="F417" i="24"/>
  <c r="F418" i="24"/>
  <c r="F419" i="24"/>
  <c r="F420" i="24"/>
  <c r="F421" i="24"/>
  <c r="G421" i="24" s="1"/>
  <c r="F422" i="24"/>
  <c r="G422" i="24" s="1"/>
  <c r="F423" i="24"/>
  <c r="G423" i="24" s="1"/>
  <c r="F424" i="24"/>
  <c r="F425" i="24"/>
  <c r="F426" i="24"/>
  <c r="F427" i="24"/>
  <c r="F428" i="24"/>
  <c r="F429" i="24"/>
  <c r="G429" i="24" s="1"/>
  <c r="F430" i="24"/>
  <c r="G430" i="24" s="1"/>
  <c r="F431" i="24"/>
  <c r="F432" i="24"/>
  <c r="F433" i="24"/>
  <c r="F434" i="24"/>
  <c r="F435" i="24"/>
  <c r="G435" i="24" s="1"/>
  <c r="F436" i="24"/>
  <c r="F437" i="24"/>
  <c r="G437" i="24" s="1"/>
  <c r="F438" i="24"/>
  <c r="G438" i="24" s="1"/>
  <c r="F439" i="24"/>
  <c r="F440" i="24"/>
  <c r="F441" i="24"/>
  <c r="F442" i="24"/>
  <c r="F443" i="24"/>
  <c r="G443" i="24" s="1"/>
  <c r="F444" i="24"/>
  <c r="F445" i="24"/>
  <c r="G445" i="24" s="1"/>
  <c r="F446" i="24"/>
  <c r="G446" i="24" s="1"/>
  <c r="F447" i="24"/>
  <c r="G447" i="24" s="1"/>
  <c r="F448" i="24"/>
  <c r="G448" i="24" s="1"/>
  <c r="F449" i="24"/>
  <c r="F450" i="24"/>
  <c r="F451" i="24"/>
  <c r="F452" i="24"/>
  <c r="F453" i="24"/>
  <c r="G453" i="24" s="1"/>
  <c r="F454" i="24"/>
  <c r="G454" i="24" s="1"/>
  <c r="F455" i="24"/>
  <c r="G455" i="24" s="1"/>
  <c r="F456" i="24"/>
  <c r="G456" i="24" s="1"/>
  <c r="F457" i="24"/>
  <c r="F458" i="24"/>
  <c r="F459" i="24"/>
  <c r="F460" i="24"/>
  <c r="F461" i="24"/>
  <c r="G461" i="24" s="1"/>
  <c r="F462" i="24"/>
  <c r="G462" i="24" s="1"/>
  <c r="F463" i="24"/>
  <c r="F464" i="24"/>
  <c r="F465" i="24"/>
  <c r="F466" i="24"/>
  <c r="F467" i="24"/>
  <c r="G467" i="24" s="1"/>
  <c r="F468" i="24"/>
  <c r="F469" i="24"/>
  <c r="G469" i="24" s="1"/>
  <c r="F470" i="24"/>
  <c r="G470" i="24" s="1"/>
  <c r="F471" i="24"/>
  <c r="F472" i="24"/>
  <c r="F473" i="24"/>
  <c r="F474" i="24"/>
  <c r="F475" i="24"/>
  <c r="G475" i="24" s="1"/>
  <c r="F476" i="24"/>
  <c r="F477" i="24"/>
  <c r="G477" i="24" s="1"/>
  <c r="F478" i="24"/>
  <c r="G478" i="24" s="1"/>
  <c r="F479" i="24"/>
  <c r="G479" i="24" s="1"/>
  <c r="F480" i="24"/>
  <c r="G480" i="24" s="1"/>
  <c r="F481" i="24"/>
  <c r="F482" i="24"/>
  <c r="F483" i="24"/>
  <c r="F484" i="24"/>
  <c r="F485" i="24"/>
  <c r="G485" i="24" s="1"/>
  <c r="F486" i="24"/>
  <c r="G486" i="24" s="1"/>
  <c r="F487" i="24"/>
  <c r="G487" i="24" s="1"/>
  <c r="F488" i="24"/>
  <c r="G488" i="24" s="1"/>
  <c r="F489" i="24"/>
  <c r="F490" i="24"/>
  <c r="F491" i="24"/>
  <c r="F492" i="24"/>
  <c r="F493" i="24"/>
  <c r="G493" i="24" s="1"/>
  <c r="F494" i="24"/>
  <c r="G494" i="24" s="1"/>
  <c r="F495" i="24"/>
  <c r="F496" i="24"/>
  <c r="F497" i="24"/>
  <c r="F498" i="24"/>
  <c r="F499" i="24"/>
  <c r="G499" i="24" s="1"/>
  <c r="F500" i="24"/>
  <c r="F501" i="24"/>
  <c r="G501" i="24" s="1"/>
  <c r="F502" i="24"/>
  <c r="G502" i="24" s="1"/>
  <c r="F503" i="24"/>
  <c r="F504" i="24"/>
  <c r="F505" i="24"/>
  <c r="F506" i="24"/>
  <c r="F507" i="24"/>
  <c r="G507" i="24" s="1"/>
  <c r="F508" i="24"/>
  <c r="F509" i="24"/>
  <c r="G509" i="24" s="1"/>
  <c r="F510" i="24"/>
  <c r="G510" i="24" s="1"/>
  <c r="F511" i="24"/>
  <c r="G511" i="24" s="1"/>
  <c r="F512" i="24"/>
  <c r="G512" i="24" s="1"/>
  <c r="F513" i="24"/>
  <c r="F514" i="24"/>
  <c r="F515" i="24"/>
  <c r="F516" i="24"/>
  <c r="F517" i="24"/>
  <c r="G517" i="24" s="1"/>
  <c r="F518" i="24"/>
  <c r="G518" i="24" s="1"/>
  <c r="F519" i="24"/>
  <c r="G519" i="24" s="1"/>
  <c r="F520" i="24"/>
  <c r="G520" i="24" s="1"/>
  <c r="F521" i="24"/>
  <c r="F522" i="24"/>
  <c r="F523" i="24"/>
  <c r="F524" i="24"/>
  <c r="G524" i="24" s="1"/>
  <c r="F525" i="24"/>
  <c r="G525" i="24" s="1"/>
  <c r="F526" i="24"/>
  <c r="G526" i="24" s="1"/>
  <c r="F527" i="24"/>
  <c r="F528" i="24"/>
  <c r="F529" i="24"/>
  <c r="G529" i="24" s="1"/>
  <c r="F530" i="24"/>
  <c r="F531" i="24"/>
  <c r="G531" i="24" s="1"/>
  <c r="F532" i="24"/>
  <c r="G532" i="24" s="1"/>
  <c r="F533" i="24"/>
  <c r="G533" i="24" s="1"/>
  <c r="F534" i="24"/>
  <c r="G534" i="24" s="1"/>
  <c r="F535" i="24"/>
  <c r="G535" i="24" s="1"/>
  <c r="F536" i="24"/>
  <c r="G536" i="24" s="1"/>
  <c r="F537" i="24"/>
  <c r="G537" i="24" s="1"/>
  <c r="F538" i="24"/>
  <c r="F539" i="24"/>
  <c r="F540" i="24"/>
  <c r="G540" i="24" s="1"/>
  <c r="F541" i="24"/>
  <c r="G541" i="24" s="1"/>
  <c r="F542" i="24"/>
  <c r="G542" i="24" s="1"/>
  <c r="F543" i="24"/>
  <c r="F544" i="24"/>
  <c r="F545" i="24"/>
  <c r="F546" i="24"/>
  <c r="F547" i="24"/>
  <c r="F548" i="24"/>
  <c r="G548" i="24" s="1"/>
  <c r="F549" i="24"/>
  <c r="G549" i="24" s="1"/>
  <c r="F550" i="24"/>
  <c r="G550" i="24" s="1"/>
  <c r="F551" i="24"/>
  <c r="G551" i="24" s="1"/>
  <c r="F552" i="24"/>
  <c r="G552" i="24" s="1"/>
  <c r="F553" i="24"/>
  <c r="F554" i="24"/>
  <c r="F555" i="24"/>
  <c r="F556" i="24"/>
  <c r="G556" i="24" s="1"/>
  <c r="F557" i="24"/>
  <c r="G557" i="24" s="1"/>
  <c r="F558" i="24"/>
  <c r="G558" i="24" s="1"/>
  <c r="F559" i="24"/>
  <c r="F560" i="24"/>
  <c r="G560" i="24" s="1"/>
  <c r="F561" i="24"/>
  <c r="F562" i="24"/>
  <c r="F563" i="24"/>
  <c r="G563" i="24" s="1"/>
  <c r="F564" i="24"/>
  <c r="G564" i="24" s="1"/>
  <c r="F565" i="24"/>
  <c r="G565" i="24" s="1"/>
  <c r="F566" i="24"/>
  <c r="G566" i="24" s="1"/>
  <c r="F567" i="24"/>
  <c r="F568" i="24"/>
  <c r="F569" i="24"/>
  <c r="G569" i="24" s="1"/>
  <c r="F570" i="24"/>
  <c r="F571" i="24"/>
  <c r="F572" i="24"/>
  <c r="G572" i="24" s="1"/>
  <c r="F573" i="24"/>
  <c r="G573" i="24" s="1"/>
  <c r="F574" i="24"/>
  <c r="G574" i="24" s="1"/>
  <c r="F575" i="24"/>
  <c r="G575" i="24" s="1"/>
  <c r="F576" i="24"/>
  <c r="G576" i="24" s="1"/>
  <c r="F577" i="24"/>
  <c r="G577" i="24" s="1"/>
  <c r="F578" i="24"/>
  <c r="F579" i="24"/>
  <c r="G579" i="24" s="1"/>
  <c r="F580" i="24"/>
  <c r="G580" i="24" s="1"/>
  <c r="F581" i="24"/>
  <c r="F582" i="24"/>
  <c r="G582" i="24" s="1"/>
  <c r="F583" i="24"/>
  <c r="F584" i="24"/>
  <c r="F585" i="24"/>
  <c r="F586" i="24"/>
  <c r="F587" i="24"/>
  <c r="F588" i="24"/>
  <c r="G588" i="24" s="1"/>
  <c r="F589" i="24"/>
  <c r="G589" i="24" s="1"/>
  <c r="F590" i="24"/>
  <c r="G590" i="24" s="1"/>
  <c r="F591" i="24"/>
  <c r="G591" i="24" s="1"/>
  <c r="F592" i="24"/>
  <c r="F593" i="24"/>
  <c r="G593" i="24" s="1"/>
  <c r="F594" i="24"/>
  <c r="F595" i="24"/>
  <c r="F596" i="24"/>
  <c r="G596" i="24" s="1"/>
  <c r="F6" i="24"/>
  <c r="H41" i="28"/>
  <c r="E41" i="28"/>
  <c r="H38" i="28"/>
  <c r="E38" i="28"/>
  <c r="BI591" i="23"/>
  <c r="BG591" i="23"/>
  <c r="BF7" i="23"/>
  <c r="BF8" i="23"/>
  <c r="BF9" i="23"/>
  <c r="BF10" i="23"/>
  <c r="BF11" i="23"/>
  <c r="BF12" i="23"/>
  <c r="BF13" i="23"/>
  <c r="BF14" i="23"/>
  <c r="BF15" i="23"/>
  <c r="BF16" i="23"/>
  <c r="BF17" i="23"/>
  <c r="BF18" i="23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F104" i="23"/>
  <c r="BF105" i="23"/>
  <c r="BF106" i="23"/>
  <c r="BF107" i="23"/>
  <c r="BF108" i="23"/>
  <c r="BF109" i="23"/>
  <c r="BF110" i="23"/>
  <c r="BF111" i="23"/>
  <c r="BF112" i="23"/>
  <c r="BF113" i="23"/>
  <c r="BF114" i="23"/>
  <c r="BF115" i="23"/>
  <c r="BF116" i="23"/>
  <c r="BF117" i="23"/>
  <c r="BF118" i="23"/>
  <c r="BF119" i="23"/>
  <c r="BF120" i="23"/>
  <c r="BF121" i="23"/>
  <c r="BF122" i="23"/>
  <c r="BF123" i="23"/>
  <c r="BF124" i="23"/>
  <c r="BF125" i="23"/>
  <c r="BF126" i="23"/>
  <c r="BF127" i="23"/>
  <c r="BF128" i="23"/>
  <c r="BF129" i="23"/>
  <c r="BF130" i="23"/>
  <c r="BF131" i="23"/>
  <c r="BF132" i="23"/>
  <c r="BF133" i="23"/>
  <c r="BF134" i="23"/>
  <c r="BF135" i="23"/>
  <c r="BF136" i="23"/>
  <c r="BF137" i="23"/>
  <c r="BF138" i="23"/>
  <c r="BF139" i="23"/>
  <c r="BF140" i="23"/>
  <c r="BF141" i="23"/>
  <c r="BF142" i="23"/>
  <c r="BF143" i="23"/>
  <c r="BF144" i="23"/>
  <c r="BF145" i="23"/>
  <c r="BF146" i="23"/>
  <c r="BF147" i="23"/>
  <c r="BF148" i="23"/>
  <c r="BF149" i="23"/>
  <c r="BF150" i="23"/>
  <c r="BF151" i="23"/>
  <c r="BF152" i="23"/>
  <c r="BF153" i="23"/>
  <c r="BF154" i="23"/>
  <c r="BF155" i="23"/>
  <c r="BF156" i="23"/>
  <c r="BF157" i="23"/>
  <c r="BF158" i="23"/>
  <c r="BF159" i="23"/>
  <c r="BF160" i="23"/>
  <c r="BF161" i="23"/>
  <c r="BF162" i="23"/>
  <c r="BF163" i="23"/>
  <c r="BF164" i="23"/>
  <c r="BF165" i="23"/>
  <c r="BF166" i="23"/>
  <c r="BF167" i="23"/>
  <c r="BF168" i="23"/>
  <c r="BF169" i="23"/>
  <c r="BF170" i="23"/>
  <c r="BF171" i="23"/>
  <c r="BF172" i="23"/>
  <c r="BF173" i="23"/>
  <c r="BF174" i="23"/>
  <c r="BF175" i="23"/>
  <c r="BF176" i="23"/>
  <c r="BF177" i="23"/>
  <c r="BF178" i="23"/>
  <c r="BF179" i="23"/>
  <c r="BF180" i="23"/>
  <c r="BF181" i="23"/>
  <c r="BF182" i="23"/>
  <c r="BF183" i="23"/>
  <c r="BF184" i="23"/>
  <c r="BF185" i="23"/>
  <c r="BF186" i="23"/>
  <c r="BF187" i="23"/>
  <c r="BF188" i="23"/>
  <c r="BF189" i="23"/>
  <c r="BF190" i="23"/>
  <c r="BF191" i="23"/>
  <c r="BF192" i="23"/>
  <c r="BF193" i="23"/>
  <c r="BF194" i="23"/>
  <c r="BF195" i="23"/>
  <c r="BF196" i="23"/>
  <c r="BF197" i="23"/>
  <c r="BF198" i="23"/>
  <c r="BF199" i="23"/>
  <c r="BF200" i="23"/>
  <c r="BF201" i="23"/>
  <c r="BF202" i="23"/>
  <c r="BF203" i="23"/>
  <c r="BF204" i="23"/>
  <c r="BF205" i="23"/>
  <c r="BF206" i="23"/>
  <c r="BF207" i="23"/>
  <c r="BF208" i="23"/>
  <c r="BF209" i="23"/>
  <c r="BF210" i="23"/>
  <c r="BF211" i="23"/>
  <c r="BF212" i="23"/>
  <c r="BF213" i="23"/>
  <c r="BF214" i="23"/>
  <c r="BF215" i="23"/>
  <c r="BF216" i="23"/>
  <c r="BF217" i="23"/>
  <c r="BF218" i="23"/>
  <c r="BF219" i="23"/>
  <c r="BF220" i="23"/>
  <c r="BF221" i="23"/>
  <c r="BF222" i="23"/>
  <c r="BF223" i="23"/>
  <c r="BF224" i="23"/>
  <c r="BF225" i="23"/>
  <c r="BF226" i="23"/>
  <c r="BF227" i="23"/>
  <c r="BF228" i="23"/>
  <c r="BF229" i="23"/>
  <c r="BF230" i="23"/>
  <c r="BF231" i="23"/>
  <c r="BF232" i="23"/>
  <c r="BF233" i="23"/>
  <c r="BF234" i="23"/>
  <c r="BF235" i="23"/>
  <c r="BF236" i="23"/>
  <c r="BF237" i="23"/>
  <c r="BF238" i="23"/>
  <c r="BF239" i="23"/>
  <c r="BF240" i="23"/>
  <c r="BF241" i="23"/>
  <c r="BF242" i="23"/>
  <c r="BF243" i="23"/>
  <c r="BF244" i="23"/>
  <c r="BF245" i="23"/>
  <c r="BF246" i="23"/>
  <c r="BF247" i="23"/>
  <c r="BF248" i="23"/>
  <c r="BF249" i="23"/>
  <c r="BF250" i="23"/>
  <c r="BF251" i="23"/>
  <c r="BF252" i="23"/>
  <c r="BF253" i="23"/>
  <c r="BF254" i="23"/>
  <c r="BF255" i="23"/>
  <c r="BF256" i="23"/>
  <c r="BF257" i="23"/>
  <c r="BF258" i="23"/>
  <c r="BF259" i="23"/>
  <c r="BF260" i="23"/>
  <c r="BF261" i="23"/>
  <c r="BF262" i="23"/>
  <c r="BF263" i="23"/>
  <c r="BF264" i="23"/>
  <c r="BF265" i="23"/>
  <c r="BF266" i="23"/>
  <c r="BF267" i="23"/>
  <c r="BF268" i="23"/>
  <c r="BF269" i="23"/>
  <c r="BF270" i="23"/>
  <c r="BF271" i="23"/>
  <c r="BF272" i="23"/>
  <c r="BF273" i="23"/>
  <c r="BF274" i="23"/>
  <c r="BF275" i="23"/>
  <c r="BF276" i="23"/>
  <c r="BF277" i="23"/>
  <c r="BF278" i="23"/>
  <c r="BF279" i="23"/>
  <c r="BF280" i="23"/>
  <c r="BF281" i="23"/>
  <c r="BF282" i="23"/>
  <c r="BF283" i="23"/>
  <c r="BF284" i="23"/>
  <c r="BF285" i="23"/>
  <c r="BF286" i="23"/>
  <c r="BF287" i="23"/>
  <c r="BF288" i="23"/>
  <c r="BF289" i="23"/>
  <c r="BF290" i="23"/>
  <c r="BF291" i="23"/>
  <c r="BF292" i="23"/>
  <c r="BF293" i="23"/>
  <c r="BF294" i="23"/>
  <c r="BF295" i="23"/>
  <c r="BF296" i="23"/>
  <c r="BF297" i="23"/>
  <c r="BF298" i="23"/>
  <c r="BF299" i="23"/>
  <c r="BF300" i="23"/>
  <c r="BF301" i="23"/>
  <c r="BF302" i="23"/>
  <c r="BF303" i="23"/>
  <c r="BF304" i="23"/>
  <c r="BF305" i="23"/>
  <c r="BF306" i="23"/>
  <c r="BF307" i="23"/>
  <c r="BF308" i="23"/>
  <c r="BF309" i="23"/>
  <c r="BF310" i="23"/>
  <c r="BF311" i="23"/>
  <c r="BF312" i="23"/>
  <c r="BF313" i="23"/>
  <c r="BF314" i="23"/>
  <c r="BF315" i="23"/>
  <c r="BF316" i="23"/>
  <c r="BF317" i="23"/>
  <c r="BF318" i="23"/>
  <c r="BF319" i="23"/>
  <c r="BF320" i="23"/>
  <c r="BF321" i="23"/>
  <c r="BF322" i="23"/>
  <c r="BF323" i="23"/>
  <c r="BF324" i="23"/>
  <c r="BF325" i="23"/>
  <c r="BF326" i="23"/>
  <c r="BF327" i="23"/>
  <c r="BF328" i="23"/>
  <c r="BF329" i="23"/>
  <c r="BF330" i="23"/>
  <c r="BF331" i="23"/>
  <c r="BF332" i="23"/>
  <c r="BF333" i="23"/>
  <c r="BF334" i="23"/>
  <c r="BF335" i="23"/>
  <c r="BF336" i="23"/>
  <c r="BF337" i="23"/>
  <c r="BF338" i="23"/>
  <c r="BF339" i="23"/>
  <c r="BF340" i="23"/>
  <c r="BF341" i="23"/>
  <c r="BF342" i="23"/>
  <c r="BF343" i="23"/>
  <c r="BF344" i="23"/>
  <c r="BF345" i="23"/>
  <c r="BF346" i="23"/>
  <c r="BF347" i="23"/>
  <c r="BF348" i="23"/>
  <c r="BF349" i="23"/>
  <c r="BF350" i="23"/>
  <c r="BF351" i="23"/>
  <c r="BF352" i="23"/>
  <c r="BF353" i="23"/>
  <c r="BF354" i="23"/>
  <c r="BF355" i="23"/>
  <c r="BF356" i="23"/>
  <c r="BF357" i="23"/>
  <c r="BF358" i="23"/>
  <c r="BF359" i="23"/>
  <c r="BF360" i="23"/>
  <c r="BF361" i="23"/>
  <c r="BF362" i="23"/>
  <c r="BF363" i="23"/>
  <c r="BF364" i="23"/>
  <c r="BF365" i="23"/>
  <c r="BF366" i="23"/>
  <c r="BF367" i="23"/>
  <c r="BF368" i="23"/>
  <c r="BF369" i="23"/>
  <c r="BF370" i="23"/>
  <c r="BF371" i="23"/>
  <c r="BF372" i="23"/>
  <c r="BF373" i="23"/>
  <c r="BF374" i="23"/>
  <c r="BF375" i="23"/>
  <c r="BF376" i="23"/>
  <c r="BF377" i="23"/>
  <c r="BF378" i="23"/>
  <c r="BF379" i="23"/>
  <c r="BF380" i="23"/>
  <c r="BF381" i="23"/>
  <c r="BF382" i="23"/>
  <c r="BF383" i="23"/>
  <c r="BF384" i="23"/>
  <c r="BF385" i="23"/>
  <c r="BF386" i="23"/>
  <c r="BF387" i="23"/>
  <c r="BF388" i="23"/>
  <c r="BF389" i="23"/>
  <c r="BF390" i="23"/>
  <c r="BF391" i="23"/>
  <c r="BF392" i="23"/>
  <c r="BF393" i="23"/>
  <c r="BF394" i="23"/>
  <c r="BF395" i="23"/>
  <c r="BF396" i="23"/>
  <c r="BF397" i="23"/>
  <c r="BF398" i="23"/>
  <c r="BF399" i="23"/>
  <c r="BF400" i="23"/>
  <c r="BF401" i="23"/>
  <c r="BF402" i="23"/>
  <c r="BF403" i="23"/>
  <c r="BF404" i="23"/>
  <c r="BF405" i="23"/>
  <c r="BF406" i="23"/>
  <c r="BF407" i="23"/>
  <c r="BF408" i="23"/>
  <c r="BF409" i="23"/>
  <c r="BF410" i="23"/>
  <c r="BF411" i="23"/>
  <c r="BF412" i="23"/>
  <c r="BF413" i="23"/>
  <c r="BF414" i="23"/>
  <c r="BF415" i="23"/>
  <c r="BF416" i="23"/>
  <c r="BF417" i="23"/>
  <c r="BF418" i="23"/>
  <c r="BF419" i="23"/>
  <c r="BF420" i="23"/>
  <c r="BF421" i="23"/>
  <c r="BF422" i="23"/>
  <c r="BF423" i="23"/>
  <c r="BF424" i="23"/>
  <c r="BF425" i="23"/>
  <c r="BF426" i="23"/>
  <c r="BF427" i="23"/>
  <c r="BF428" i="23"/>
  <c r="BF429" i="23"/>
  <c r="BF430" i="23"/>
  <c r="BF431" i="23"/>
  <c r="BF432" i="23"/>
  <c r="BF433" i="23"/>
  <c r="BF434" i="23"/>
  <c r="BF435" i="23"/>
  <c r="BF436" i="23"/>
  <c r="BF437" i="23"/>
  <c r="BF438" i="23"/>
  <c r="BF439" i="23"/>
  <c r="BF440" i="23"/>
  <c r="BF441" i="23"/>
  <c r="BF442" i="23"/>
  <c r="BF443" i="23"/>
  <c r="BF444" i="23"/>
  <c r="BF445" i="23"/>
  <c r="BF446" i="23"/>
  <c r="BF447" i="23"/>
  <c r="BF448" i="23"/>
  <c r="BF449" i="23"/>
  <c r="BF450" i="23"/>
  <c r="BF451" i="23"/>
  <c r="BF452" i="23"/>
  <c r="BF453" i="23"/>
  <c r="BF454" i="23"/>
  <c r="BF455" i="23"/>
  <c r="BF456" i="23"/>
  <c r="BF457" i="23"/>
  <c r="BF458" i="23"/>
  <c r="BF459" i="23"/>
  <c r="BF460" i="23"/>
  <c r="BF461" i="23"/>
  <c r="BF462" i="23"/>
  <c r="BF463" i="23"/>
  <c r="BF464" i="23"/>
  <c r="BF465" i="23"/>
  <c r="BF466" i="23"/>
  <c r="BF467" i="23"/>
  <c r="BF468" i="23"/>
  <c r="BF469" i="23"/>
  <c r="BF470" i="23"/>
  <c r="BF471" i="23"/>
  <c r="BF472" i="23"/>
  <c r="BF473" i="23"/>
  <c r="BF474" i="23"/>
  <c r="BF475" i="23"/>
  <c r="BF476" i="23"/>
  <c r="BF477" i="23"/>
  <c r="BF478" i="23"/>
  <c r="BF479" i="23"/>
  <c r="BF480" i="23"/>
  <c r="BF481" i="23"/>
  <c r="BF482" i="23"/>
  <c r="BF483" i="23"/>
  <c r="BF484" i="23"/>
  <c r="BF485" i="23"/>
  <c r="BF486" i="23"/>
  <c r="BF487" i="23"/>
  <c r="BF488" i="23"/>
  <c r="BF489" i="23"/>
  <c r="BF490" i="23"/>
  <c r="BF491" i="23"/>
  <c r="BF492" i="23"/>
  <c r="BF493" i="23"/>
  <c r="BF494" i="23"/>
  <c r="BF495" i="23"/>
  <c r="BF496" i="23"/>
  <c r="BF497" i="23"/>
  <c r="BF498" i="23"/>
  <c r="BF499" i="23"/>
  <c r="BF500" i="23"/>
  <c r="BF501" i="23"/>
  <c r="BF502" i="23"/>
  <c r="BF503" i="23"/>
  <c r="BF504" i="23"/>
  <c r="BF505" i="23"/>
  <c r="BF506" i="23"/>
  <c r="BF507" i="23"/>
  <c r="BF508" i="23"/>
  <c r="BF509" i="23"/>
  <c r="BF510" i="23"/>
  <c r="BF511" i="23"/>
  <c r="BF512" i="23"/>
  <c r="BF513" i="23"/>
  <c r="BF514" i="23"/>
  <c r="BF515" i="23"/>
  <c r="BF516" i="23"/>
  <c r="BF517" i="23"/>
  <c r="BF518" i="23"/>
  <c r="BF519" i="23"/>
  <c r="BF520" i="23"/>
  <c r="BF521" i="23"/>
  <c r="BF522" i="23"/>
  <c r="BF523" i="23"/>
  <c r="BF524" i="23"/>
  <c r="BF525" i="23"/>
  <c r="BF526" i="23"/>
  <c r="BF527" i="23"/>
  <c r="BF528" i="23"/>
  <c r="BF529" i="23"/>
  <c r="BF530" i="23"/>
  <c r="BF531" i="23"/>
  <c r="BF532" i="23"/>
  <c r="BF533" i="23"/>
  <c r="BF534" i="23"/>
  <c r="BF535" i="23"/>
  <c r="BF536" i="23"/>
  <c r="BF537" i="23"/>
  <c r="BF538" i="23"/>
  <c r="BF539" i="23"/>
  <c r="BF540" i="23"/>
  <c r="BF541" i="23"/>
  <c r="BF542" i="23"/>
  <c r="BF543" i="23"/>
  <c r="BF544" i="23"/>
  <c r="BF545" i="23"/>
  <c r="BF546" i="23"/>
  <c r="BF547" i="23"/>
  <c r="BF548" i="23"/>
  <c r="BF549" i="23"/>
  <c r="BF550" i="23"/>
  <c r="BF551" i="23"/>
  <c r="BF552" i="23"/>
  <c r="BF553" i="23"/>
  <c r="BF554" i="23"/>
  <c r="BF555" i="23"/>
  <c r="BF556" i="23"/>
  <c r="BF557" i="23"/>
  <c r="BF558" i="23"/>
  <c r="BF559" i="23"/>
  <c r="BF560" i="23"/>
  <c r="BF561" i="23"/>
  <c r="BF562" i="23"/>
  <c r="BF563" i="23"/>
  <c r="BF564" i="23"/>
  <c r="BF565" i="23"/>
  <c r="BF566" i="23"/>
  <c r="BF567" i="23"/>
  <c r="BF568" i="23"/>
  <c r="BF569" i="23"/>
  <c r="BF570" i="23"/>
  <c r="BF571" i="23"/>
  <c r="BF572" i="23"/>
  <c r="BF573" i="23"/>
  <c r="BF574" i="23"/>
  <c r="BF575" i="23"/>
  <c r="BF576" i="23"/>
  <c r="BF577" i="23"/>
  <c r="BF578" i="23"/>
  <c r="BF579" i="23"/>
  <c r="BF580" i="23"/>
  <c r="BF581" i="23"/>
  <c r="BF582" i="23"/>
  <c r="BF583" i="23"/>
  <c r="BF584" i="23"/>
  <c r="BF585" i="23"/>
  <c r="BF586" i="23"/>
  <c r="BF587" i="23"/>
  <c r="BF588" i="23"/>
  <c r="BF589" i="23"/>
  <c r="BF590" i="23"/>
  <c r="BF6" i="23"/>
  <c r="AL7" i="23"/>
  <c r="AL8" i="23"/>
  <c r="AL9" i="23"/>
  <c r="AL10" i="23"/>
  <c r="AL11" i="23"/>
  <c r="AL12" i="23"/>
  <c r="AL13" i="23"/>
  <c r="AL14" i="23"/>
  <c r="AL15" i="23"/>
  <c r="AL16" i="23"/>
  <c r="AL17" i="23"/>
  <c r="AL18" i="23"/>
  <c r="AL19" i="23"/>
  <c r="AL20" i="23"/>
  <c r="AL21" i="23"/>
  <c r="AL22" i="23"/>
  <c r="AL23" i="23"/>
  <c r="AL24" i="23"/>
  <c r="AL25" i="23"/>
  <c r="AL26" i="23"/>
  <c r="AL27" i="23"/>
  <c r="AL28" i="23"/>
  <c r="AL29" i="23"/>
  <c r="AL30" i="23"/>
  <c r="AL31" i="23"/>
  <c r="AL32" i="23"/>
  <c r="AL33" i="23"/>
  <c r="AL34" i="23"/>
  <c r="AL35" i="23"/>
  <c r="AL36" i="23"/>
  <c r="AL37" i="23"/>
  <c r="AL38" i="23"/>
  <c r="AL39" i="23"/>
  <c r="AL40" i="23"/>
  <c r="AL41" i="23"/>
  <c r="AL42" i="23"/>
  <c r="AL43" i="23"/>
  <c r="AL44" i="23"/>
  <c r="AL45" i="23"/>
  <c r="AL46" i="23"/>
  <c r="AL47" i="23"/>
  <c r="AL48" i="23"/>
  <c r="AL49" i="23"/>
  <c r="AL50" i="23"/>
  <c r="AL51" i="23"/>
  <c r="AL52" i="23"/>
  <c r="AL53" i="23"/>
  <c r="AL54" i="23"/>
  <c r="AL55" i="23"/>
  <c r="AL56" i="23"/>
  <c r="AL57" i="23"/>
  <c r="AL58" i="23"/>
  <c r="AL59" i="23"/>
  <c r="AL60" i="23"/>
  <c r="AL61" i="23"/>
  <c r="AL62" i="23"/>
  <c r="AL63" i="23"/>
  <c r="AL64" i="23"/>
  <c r="AL65" i="23"/>
  <c r="AL66" i="23"/>
  <c r="AL67" i="23"/>
  <c r="AL68" i="23"/>
  <c r="AL69" i="23"/>
  <c r="AL70" i="23"/>
  <c r="AL71" i="23"/>
  <c r="AL72" i="23"/>
  <c r="AL73" i="23"/>
  <c r="AL74" i="23"/>
  <c r="AL75" i="23"/>
  <c r="AL76" i="23"/>
  <c r="AL77" i="23"/>
  <c r="AL78" i="23"/>
  <c r="AL79" i="23"/>
  <c r="AL80" i="23"/>
  <c r="AL81" i="23"/>
  <c r="AL82" i="23"/>
  <c r="AL83" i="23"/>
  <c r="AL84" i="23"/>
  <c r="AL85" i="23"/>
  <c r="AL86" i="23"/>
  <c r="AL87" i="23"/>
  <c r="AL88" i="23"/>
  <c r="AL89" i="23"/>
  <c r="AL90" i="23"/>
  <c r="AL91" i="23"/>
  <c r="AL92" i="23"/>
  <c r="AL93" i="23"/>
  <c r="AL94" i="23"/>
  <c r="AL95" i="23"/>
  <c r="AL96" i="23"/>
  <c r="AL97" i="23"/>
  <c r="AL98" i="23"/>
  <c r="AL99" i="23"/>
  <c r="AL100" i="23"/>
  <c r="AL101" i="23"/>
  <c r="AL102" i="23"/>
  <c r="AL103" i="23"/>
  <c r="AL104" i="23"/>
  <c r="AL105" i="23"/>
  <c r="AL106" i="23"/>
  <c r="AL107" i="23"/>
  <c r="AL108" i="23"/>
  <c r="AL109" i="23"/>
  <c r="AL110" i="23"/>
  <c r="AL111" i="23"/>
  <c r="AL112" i="23"/>
  <c r="AL113" i="23"/>
  <c r="AL114" i="23"/>
  <c r="AL115" i="23"/>
  <c r="AL116" i="23"/>
  <c r="AL117" i="23"/>
  <c r="AL118" i="23"/>
  <c r="AL119" i="23"/>
  <c r="AL120" i="23"/>
  <c r="AL121" i="23"/>
  <c r="AL122" i="23"/>
  <c r="AL123" i="23"/>
  <c r="AL124" i="23"/>
  <c r="AL125" i="23"/>
  <c r="AL126" i="23"/>
  <c r="AL127" i="23"/>
  <c r="AL128" i="23"/>
  <c r="AL129" i="23"/>
  <c r="AL130" i="23"/>
  <c r="AL131" i="23"/>
  <c r="AL132" i="23"/>
  <c r="AL133" i="23"/>
  <c r="AL134" i="23"/>
  <c r="AL135" i="23"/>
  <c r="AL136" i="23"/>
  <c r="AL137" i="23"/>
  <c r="AL138" i="23"/>
  <c r="AL139" i="23"/>
  <c r="AL140" i="23"/>
  <c r="AL141" i="23"/>
  <c r="AL142" i="23"/>
  <c r="AL143" i="23"/>
  <c r="AL144" i="23"/>
  <c r="AL145" i="23"/>
  <c r="AL146" i="23"/>
  <c r="AL147" i="23"/>
  <c r="AL148" i="23"/>
  <c r="AL149" i="23"/>
  <c r="AL150" i="23"/>
  <c r="AL151" i="23"/>
  <c r="AL152" i="23"/>
  <c r="AL153" i="23"/>
  <c r="AL154" i="23"/>
  <c r="AL155" i="23"/>
  <c r="AL156" i="23"/>
  <c r="AL157" i="23"/>
  <c r="AL158" i="23"/>
  <c r="AL159" i="23"/>
  <c r="AL160" i="23"/>
  <c r="AL161" i="23"/>
  <c r="AL162" i="23"/>
  <c r="AL163" i="23"/>
  <c r="AL164" i="23"/>
  <c r="AL165" i="23"/>
  <c r="AL166" i="23"/>
  <c r="AL167" i="23"/>
  <c r="AL168" i="23"/>
  <c r="AL169" i="23"/>
  <c r="AL170" i="23"/>
  <c r="AL171" i="23"/>
  <c r="AL172" i="23"/>
  <c r="AL173" i="23"/>
  <c r="AL174" i="23"/>
  <c r="AL175" i="23"/>
  <c r="AL176" i="23"/>
  <c r="AL177" i="23"/>
  <c r="AL178" i="23"/>
  <c r="AL179" i="23"/>
  <c r="AL180" i="23"/>
  <c r="AL181" i="23"/>
  <c r="AL182" i="23"/>
  <c r="AL183" i="23"/>
  <c r="AL184" i="23"/>
  <c r="AL185" i="23"/>
  <c r="AL186" i="23"/>
  <c r="AL187" i="23"/>
  <c r="AL188" i="23"/>
  <c r="AL189" i="23"/>
  <c r="AL190" i="23"/>
  <c r="AL191" i="23"/>
  <c r="AL192" i="23"/>
  <c r="AL193" i="23"/>
  <c r="AL194" i="23"/>
  <c r="AL195" i="23"/>
  <c r="AL196" i="23"/>
  <c r="AL197" i="23"/>
  <c r="AL198" i="23"/>
  <c r="AL199" i="23"/>
  <c r="AL200" i="23"/>
  <c r="AL201" i="23"/>
  <c r="AL202" i="23"/>
  <c r="AL203" i="23"/>
  <c r="AL204" i="23"/>
  <c r="AL205" i="23"/>
  <c r="AL206" i="23"/>
  <c r="AL207" i="23"/>
  <c r="AL208" i="23"/>
  <c r="AL209" i="23"/>
  <c r="AL210" i="23"/>
  <c r="AL211" i="23"/>
  <c r="AL212" i="23"/>
  <c r="AL213" i="23"/>
  <c r="AL214" i="23"/>
  <c r="AL215" i="23"/>
  <c r="AL216" i="23"/>
  <c r="AL217" i="23"/>
  <c r="AL218" i="23"/>
  <c r="AL219" i="23"/>
  <c r="AL220" i="23"/>
  <c r="AL221" i="23"/>
  <c r="AL222" i="23"/>
  <c r="AL223" i="23"/>
  <c r="AL224" i="23"/>
  <c r="AL225" i="23"/>
  <c r="AL226" i="23"/>
  <c r="AL227" i="23"/>
  <c r="AL228" i="23"/>
  <c r="AL229" i="23"/>
  <c r="AL230" i="23"/>
  <c r="AL231" i="23"/>
  <c r="AL232" i="23"/>
  <c r="AL233" i="23"/>
  <c r="AL234" i="23"/>
  <c r="AL235" i="23"/>
  <c r="AL236" i="23"/>
  <c r="AL237" i="23"/>
  <c r="AL238" i="23"/>
  <c r="AL239" i="23"/>
  <c r="AL240" i="23"/>
  <c r="AL241" i="23"/>
  <c r="AL242" i="23"/>
  <c r="AL243" i="23"/>
  <c r="AL244" i="23"/>
  <c r="AL245" i="23"/>
  <c r="AL246" i="23"/>
  <c r="AL247" i="23"/>
  <c r="AL248" i="23"/>
  <c r="AL249" i="23"/>
  <c r="AL250" i="23"/>
  <c r="AL251" i="23"/>
  <c r="AL252" i="23"/>
  <c r="AL253" i="23"/>
  <c r="AL254" i="23"/>
  <c r="AL255" i="23"/>
  <c r="AL256" i="23"/>
  <c r="AL257" i="23"/>
  <c r="AL258" i="23"/>
  <c r="AL259" i="23"/>
  <c r="AL260" i="23"/>
  <c r="AL261" i="23"/>
  <c r="AL262" i="23"/>
  <c r="AL263" i="23"/>
  <c r="AL264" i="23"/>
  <c r="AL265" i="23"/>
  <c r="AL266" i="23"/>
  <c r="AL267" i="23"/>
  <c r="AL268" i="23"/>
  <c r="AL269" i="23"/>
  <c r="AL270" i="23"/>
  <c r="AL271" i="23"/>
  <c r="AL272" i="23"/>
  <c r="AL273" i="23"/>
  <c r="AL274" i="23"/>
  <c r="AL275" i="23"/>
  <c r="AL276" i="23"/>
  <c r="AL277" i="23"/>
  <c r="AL278" i="23"/>
  <c r="AL279" i="23"/>
  <c r="AL280" i="23"/>
  <c r="AL281" i="23"/>
  <c r="AL282" i="23"/>
  <c r="AL283" i="23"/>
  <c r="AL284" i="23"/>
  <c r="AL285" i="23"/>
  <c r="AL286" i="23"/>
  <c r="AL287" i="23"/>
  <c r="AL288" i="23"/>
  <c r="AL289" i="23"/>
  <c r="AL290" i="23"/>
  <c r="AL291" i="23"/>
  <c r="AL292" i="23"/>
  <c r="AL293" i="23"/>
  <c r="AL294" i="23"/>
  <c r="AL295" i="23"/>
  <c r="AL296" i="23"/>
  <c r="AL297" i="23"/>
  <c r="AL298" i="23"/>
  <c r="AL299" i="23"/>
  <c r="AL300" i="23"/>
  <c r="AL301" i="23"/>
  <c r="AL302" i="23"/>
  <c r="AL303" i="23"/>
  <c r="AL304" i="23"/>
  <c r="AL305" i="23"/>
  <c r="AL306" i="23"/>
  <c r="AL307" i="23"/>
  <c r="AL308" i="23"/>
  <c r="AL309" i="23"/>
  <c r="AL310" i="23"/>
  <c r="AL311" i="23"/>
  <c r="AL312" i="23"/>
  <c r="AL313" i="23"/>
  <c r="AL314" i="23"/>
  <c r="AL315" i="23"/>
  <c r="AL316" i="23"/>
  <c r="AL317" i="23"/>
  <c r="AL318" i="23"/>
  <c r="AL319" i="23"/>
  <c r="AL320" i="23"/>
  <c r="AL321" i="23"/>
  <c r="AL322" i="23"/>
  <c r="AL323" i="23"/>
  <c r="AL324" i="23"/>
  <c r="AL325" i="23"/>
  <c r="AL326" i="23"/>
  <c r="AL327" i="23"/>
  <c r="AL328" i="23"/>
  <c r="AL329" i="23"/>
  <c r="AL330" i="23"/>
  <c r="AL331" i="23"/>
  <c r="AL332" i="23"/>
  <c r="AL333" i="23"/>
  <c r="AL334" i="23"/>
  <c r="AL335" i="23"/>
  <c r="AL336" i="23"/>
  <c r="AL337" i="23"/>
  <c r="AL338" i="23"/>
  <c r="AL339" i="23"/>
  <c r="AL340" i="23"/>
  <c r="AL341" i="23"/>
  <c r="AL342" i="23"/>
  <c r="AL343" i="23"/>
  <c r="AL344" i="23"/>
  <c r="AL345" i="23"/>
  <c r="AL346" i="23"/>
  <c r="AL347" i="23"/>
  <c r="AL348" i="23"/>
  <c r="AL349" i="23"/>
  <c r="AL350" i="23"/>
  <c r="AL351" i="23"/>
  <c r="AL352" i="23"/>
  <c r="AL353" i="23"/>
  <c r="AL354" i="23"/>
  <c r="AL355" i="23"/>
  <c r="AL356" i="23"/>
  <c r="AL357" i="23"/>
  <c r="AL358" i="23"/>
  <c r="AL359" i="23"/>
  <c r="AL360" i="23"/>
  <c r="AL361" i="23"/>
  <c r="AL362" i="23"/>
  <c r="AL363" i="23"/>
  <c r="AL364" i="23"/>
  <c r="AL365" i="23"/>
  <c r="AL366" i="23"/>
  <c r="AL367" i="23"/>
  <c r="AL368" i="23"/>
  <c r="AL369" i="23"/>
  <c r="AL370" i="23"/>
  <c r="AL371" i="23"/>
  <c r="AL372" i="23"/>
  <c r="AL373" i="23"/>
  <c r="AL374" i="23"/>
  <c r="AL375" i="23"/>
  <c r="AL376" i="23"/>
  <c r="AL377" i="23"/>
  <c r="AL378" i="23"/>
  <c r="AL379" i="23"/>
  <c r="AL380" i="23"/>
  <c r="AL381" i="23"/>
  <c r="AL382" i="23"/>
  <c r="AL383" i="23"/>
  <c r="AL384" i="23"/>
  <c r="AL385" i="23"/>
  <c r="AL386" i="23"/>
  <c r="AL387" i="23"/>
  <c r="AL388" i="23"/>
  <c r="AL389" i="23"/>
  <c r="AL390" i="23"/>
  <c r="AL391" i="23"/>
  <c r="AL392" i="23"/>
  <c r="AL393" i="23"/>
  <c r="AL394" i="23"/>
  <c r="AL395" i="23"/>
  <c r="AL396" i="23"/>
  <c r="AL397" i="23"/>
  <c r="AL398" i="23"/>
  <c r="AL399" i="23"/>
  <c r="AL400" i="23"/>
  <c r="AL401" i="23"/>
  <c r="AL402" i="23"/>
  <c r="AL403" i="23"/>
  <c r="AL404" i="23"/>
  <c r="AL405" i="23"/>
  <c r="AL406" i="23"/>
  <c r="AL407" i="23"/>
  <c r="AL408" i="23"/>
  <c r="AL409" i="23"/>
  <c r="AL410" i="23"/>
  <c r="AL411" i="23"/>
  <c r="AL412" i="23"/>
  <c r="AL413" i="23"/>
  <c r="AL414" i="23"/>
  <c r="AL415" i="23"/>
  <c r="AL416" i="23"/>
  <c r="AL417" i="23"/>
  <c r="AL418" i="23"/>
  <c r="AL419" i="23"/>
  <c r="AL420" i="23"/>
  <c r="AL421" i="23"/>
  <c r="AL422" i="23"/>
  <c r="AL423" i="23"/>
  <c r="AL424" i="23"/>
  <c r="AL425" i="23"/>
  <c r="AL426" i="23"/>
  <c r="AL427" i="23"/>
  <c r="AL428" i="23"/>
  <c r="AL429" i="23"/>
  <c r="AL430" i="23"/>
  <c r="AL431" i="23"/>
  <c r="AL432" i="23"/>
  <c r="AL433" i="23"/>
  <c r="AL434" i="23"/>
  <c r="AL435" i="23"/>
  <c r="AL436" i="23"/>
  <c r="AL437" i="23"/>
  <c r="AL438" i="23"/>
  <c r="AL439" i="23"/>
  <c r="AL440" i="23"/>
  <c r="AL441" i="23"/>
  <c r="AL442" i="23"/>
  <c r="AL443" i="23"/>
  <c r="AL444" i="23"/>
  <c r="AL445" i="23"/>
  <c r="AL446" i="23"/>
  <c r="AL447" i="23"/>
  <c r="AL448" i="23"/>
  <c r="AL449" i="23"/>
  <c r="AL450" i="23"/>
  <c r="AL451" i="23"/>
  <c r="AL452" i="23"/>
  <c r="AL453" i="23"/>
  <c r="AL454" i="23"/>
  <c r="AL455" i="23"/>
  <c r="AL456" i="23"/>
  <c r="AL457" i="23"/>
  <c r="AL458" i="23"/>
  <c r="AL459" i="23"/>
  <c r="AL460" i="23"/>
  <c r="AL461" i="23"/>
  <c r="AL462" i="23"/>
  <c r="AL463" i="23"/>
  <c r="AL464" i="23"/>
  <c r="AL465" i="23"/>
  <c r="AL466" i="23"/>
  <c r="AL467" i="23"/>
  <c r="AL468" i="23"/>
  <c r="AL469" i="23"/>
  <c r="AL470" i="23"/>
  <c r="AL471" i="23"/>
  <c r="AL472" i="23"/>
  <c r="AL473" i="23"/>
  <c r="AL474" i="23"/>
  <c r="AL475" i="23"/>
  <c r="AL476" i="23"/>
  <c r="AL477" i="23"/>
  <c r="AL478" i="23"/>
  <c r="AL479" i="23"/>
  <c r="AL480" i="23"/>
  <c r="AL481" i="23"/>
  <c r="AL482" i="23"/>
  <c r="AL483" i="23"/>
  <c r="AL484" i="23"/>
  <c r="AL485" i="23"/>
  <c r="AL486" i="23"/>
  <c r="AL487" i="23"/>
  <c r="AL488" i="23"/>
  <c r="AL489" i="23"/>
  <c r="AL490" i="23"/>
  <c r="AL491" i="23"/>
  <c r="AL492" i="23"/>
  <c r="AL493" i="23"/>
  <c r="AL494" i="23"/>
  <c r="AL495" i="23"/>
  <c r="AL496" i="23"/>
  <c r="AL497" i="23"/>
  <c r="AL498" i="23"/>
  <c r="AL499" i="23"/>
  <c r="AL500" i="23"/>
  <c r="AL501" i="23"/>
  <c r="AL502" i="23"/>
  <c r="AL503" i="23"/>
  <c r="AL504" i="23"/>
  <c r="AL505" i="23"/>
  <c r="AL506" i="23"/>
  <c r="AL507" i="23"/>
  <c r="AL508" i="23"/>
  <c r="AL509" i="23"/>
  <c r="AL510" i="23"/>
  <c r="AL511" i="23"/>
  <c r="AL512" i="23"/>
  <c r="AL513" i="23"/>
  <c r="AL514" i="23"/>
  <c r="AL515" i="23"/>
  <c r="AL516" i="23"/>
  <c r="AL517" i="23"/>
  <c r="AL518" i="23"/>
  <c r="AL519" i="23"/>
  <c r="AL520" i="23"/>
  <c r="AL521" i="23"/>
  <c r="AL522" i="23"/>
  <c r="AL523" i="23"/>
  <c r="AL524" i="23"/>
  <c r="AL525" i="23"/>
  <c r="AL526" i="23"/>
  <c r="AL527" i="23"/>
  <c r="AL528" i="23"/>
  <c r="AL529" i="23"/>
  <c r="AL530" i="23"/>
  <c r="AL531" i="23"/>
  <c r="AL532" i="23"/>
  <c r="AL533" i="23"/>
  <c r="AL534" i="23"/>
  <c r="AL535" i="23"/>
  <c r="AL536" i="23"/>
  <c r="AL537" i="23"/>
  <c r="AL538" i="23"/>
  <c r="AL539" i="23"/>
  <c r="AL540" i="23"/>
  <c r="AL541" i="23"/>
  <c r="AL542" i="23"/>
  <c r="AL543" i="23"/>
  <c r="AL544" i="23"/>
  <c r="AL545" i="23"/>
  <c r="AL546" i="23"/>
  <c r="AL547" i="23"/>
  <c r="AL548" i="23"/>
  <c r="AL549" i="23"/>
  <c r="AL550" i="23"/>
  <c r="AL551" i="23"/>
  <c r="AL552" i="23"/>
  <c r="AL553" i="23"/>
  <c r="AL554" i="23"/>
  <c r="AL555" i="23"/>
  <c r="AL556" i="23"/>
  <c r="AL557" i="23"/>
  <c r="AL558" i="23"/>
  <c r="AL559" i="23"/>
  <c r="AL560" i="23"/>
  <c r="AL561" i="23"/>
  <c r="AL562" i="23"/>
  <c r="AL563" i="23"/>
  <c r="AL564" i="23"/>
  <c r="AL565" i="23"/>
  <c r="AL566" i="23"/>
  <c r="AL567" i="23"/>
  <c r="AL568" i="23"/>
  <c r="AL569" i="23"/>
  <c r="AL570" i="23"/>
  <c r="AL571" i="23"/>
  <c r="AL572" i="23"/>
  <c r="AL573" i="23"/>
  <c r="AL574" i="23"/>
  <c r="AL575" i="23"/>
  <c r="AL576" i="23"/>
  <c r="AL577" i="23"/>
  <c r="AL578" i="23"/>
  <c r="AL579" i="23"/>
  <c r="AL580" i="23"/>
  <c r="AL581" i="23"/>
  <c r="AL582" i="23"/>
  <c r="AL583" i="23"/>
  <c r="AL584" i="23"/>
  <c r="AL585" i="23"/>
  <c r="AL586" i="23"/>
  <c r="AL587" i="23"/>
  <c r="AL588" i="23"/>
  <c r="AL589" i="23"/>
  <c r="AL590" i="23"/>
  <c r="AL591" i="23"/>
  <c r="AL592" i="23"/>
  <c r="AL593" i="23"/>
  <c r="AL594" i="23"/>
  <c r="AL595" i="23"/>
  <c r="AL596" i="23"/>
  <c r="AL597" i="23"/>
  <c r="AL598" i="23"/>
  <c r="AL599" i="23"/>
  <c r="AL6" i="23"/>
  <c r="R7" i="23"/>
  <c r="R8" i="23"/>
  <c r="R9" i="23"/>
  <c r="R10" i="23"/>
  <c r="R11" i="23"/>
  <c r="R12" i="23"/>
  <c r="R13" i="23"/>
  <c r="R14" i="23"/>
  <c r="R15" i="23"/>
  <c r="R16" i="23"/>
  <c r="R17" i="23"/>
  <c r="R18" i="23"/>
  <c r="R19" i="23"/>
  <c r="R20" i="23"/>
  <c r="R21" i="23"/>
  <c r="R22" i="23"/>
  <c r="R23" i="23"/>
  <c r="R24" i="23"/>
  <c r="R25" i="23"/>
  <c r="R26" i="23"/>
  <c r="R27" i="23"/>
  <c r="R28" i="23"/>
  <c r="R29" i="23"/>
  <c r="R30" i="23"/>
  <c r="R31" i="23"/>
  <c r="R32" i="23"/>
  <c r="R33" i="23"/>
  <c r="R34" i="23"/>
  <c r="R35" i="23"/>
  <c r="R36" i="23"/>
  <c r="R37" i="23"/>
  <c r="R38" i="23"/>
  <c r="R39" i="23"/>
  <c r="R40" i="23"/>
  <c r="R41" i="23"/>
  <c r="R42" i="23"/>
  <c r="R43" i="23"/>
  <c r="R44" i="23"/>
  <c r="R45" i="23"/>
  <c r="R46" i="23"/>
  <c r="R47" i="23"/>
  <c r="R48" i="23"/>
  <c r="R49" i="23"/>
  <c r="R50" i="23"/>
  <c r="R51" i="23"/>
  <c r="R52" i="23"/>
  <c r="R53" i="23"/>
  <c r="R54" i="23"/>
  <c r="R55" i="23"/>
  <c r="R56" i="23"/>
  <c r="R57" i="23"/>
  <c r="R58" i="23"/>
  <c r="R59" i="23"/>
  <c r="R60" i="23"/>
  <c r="R61" i="23"/>
  <c r="R62" i="23"/>
  <c r="R63" i="23"/>
  <c r="R64" i="23"/>
  <c r="R65" i="23"/>
  <c r="R66" i="23"/>
  <c r="R67" i="23"/>
  <c r="R68" i="23"/>
  <c r="R69" i="23"/>
  <c r="R70" i="23"/>
  <c r="R71" i="23"/>
  <c r="R72" i="23"/>
  <c r="R73" i="23"/>
  <c r="R74" i="23"/>
  <c r="R75" i="23"/>
  <c r="R76" i="23"/>
  <c r="R77" i="23"/>
  <c r="R78" i="23"/>
  <c r="R79" i="23"/>
  <c r="R80" i="23"/>
  <c r="R81" i="23"/>
  <c r="R82" i="23"/>
  <c r="R83" i="23"/>
  <c r="R84" i="23"/>
  <c r="R85" i="23"/>
  <c r="R86" i="23"/>
  <c r="R87" i="23"/>
  <c r="R88" i="23"/>
  <c r="R89" i="23"/>
  <c r="R90" i="23"/>
  <c r="R91" i="23"/>
  <c r="R92" i="23"/>
  <c r="R93" i="23"/>
  <c r="R94" i="23"/>
  <c r="R95" i="23"/>
  <c r="R96" i="23"/>
  <c r="R97" i="23"/>
  <c r="R98" i="23"/>
  <c r="R99" i="23"/>
  <c r="R100" i="23"/>
  <c r="R101" i="23"/>
  <c r="R102" i="23"/>
  <c r="R103" i="23"/>
  <c r="R104" i="23"/>
  <c r="R105" i="23"/>
  <c r="R106" i="23"/>
  <c r="R107" i="23"/>
  <c r="R108" i="23"/>
  <c r="R109" i="23"/>
  <c r="R110" i="23"/>
  <c r="R111" i="23"/>
  <c r="R112" i="23"/>
  <c r="R113" i="23"/>
  <c r="R114" i="23"/>
  <c r="R115" i="23"/>
  <c r="R116" i="23"/>
  <c r="R117" i="23"/>
  <c r="R118" i="23"/>
  <c r="R119" i="23"/>
  <c r="R120" i="23"/>
  <c r="R121" i="23"/>
  <c r="R122" i="23"/>
  <c r="R123" i="23"/>
  <c r="R124" i="23"/>
  <c r="R125" i="23"/>
  <c r="R126" i="23"/>
  <c r="R127" i="23"/>
  <c r="R128" i="23"/>
  <c r="R129" i="23"/>
  <c r="R130" i="23"/>
  <c r="R131" i="23"/>
  <c r="R132" i="23"/>
  <c r="R133" i="23"/>
  <c r="R134" i="23"/>
  <c r="R135" i="23"/>
  <c r="R136" i="23"/>
  <c r="R137" i="23"/>
  <c r="R138" i="23"/>
  <c r="R139" i="23"/>
  <c r="R140" i="23"/>
  <c r="R141" i="23"/>
  <c r="R142" i="23"/>
  <c r="R143" i="23"/>
  <c r="R144" i="23"/>
  <c r="R145" i="23"/>
  <c r="R146" i="23"/>
  <c r="R147" i="23"/>
  <c r="R148" i="23"/>
  <c r="R149" i="23"/>
  <c r="R150" i="23"/>
  <c r="R151" i="23"/>
  <c r="R152" i="23"/>
  <c r="R153" i="23"/>
  <c r="R154" i="23"/>
  <c r="R155" i="23"/>
  <c r="R156" i="23"/>
  <c r="R157" i="23"/>
  <c r="R158" i="23"/>
  <c r="R159" i="23"/>
  <c r="R160" i="23"/>
  <c r="R161" i="23"/>
  <c r="R162" i="23"/>
  <c r="R163" i="23"/>
  <c r="R164" i="23"/>
  <c r="R165" i="23"/>
  <c r="R166" i="23"/>
  <c r="R167" i="23"/>
  <c r="R168" i="23"/>
  <c r="R169" i="23"/>
  <c r="R170" i="23"/>
  <c r="R171" i="23"/>
  <c r="R172" i="23"/>
  <c r="R173" i="23"/>
  <c r="R174" i="23"/>
  <c r="R175" i="23"/>
  <c r="R176" i="23"/>
  <c r="R177" i="23"/>
  <c r="R178" i="23"/>
  <c r="R179" i="23"/>
  <c r="R180" i="23"/>
  <c r="R181" i="23"/>
  <c r="R182" i="23"/>
  <c r="R183" i="23"/>
  <c r="R184" i="23"/>
  <c r="R185" i="23"/>
  <c r="R186" i="23"/>
  <c r="R187" i="23"/>
  <c r="R188" i="23"/>
  <c r="R189" i="23"/>
  <c r="R190" i="23"/>
  <c r="R191" i="23"/>
  <c r="R192" i="23"/>
  <c r="R193" i="23"/>
  <c r="R194" i="23"/>
  <c r="R195" i="23"/>
  <c r="R196" i="23"/>
  <c r="R197" i="23"/>
  <c r="R198" i="23"/>
  <c r="R199" i="23"/>
  <c r="R200" i="23"/>
  <c r="R201" i="23"/>
  <c r="R202" i="23"/>
  <c r="R203" i="23"/>
  <c r="R204" i="23"/>
  <c r="R205" i="23"/>
  <c r="R206" i="23"/>
  <c r="R207" i="23"/>
  <c r="R208" i="23"/>
  <c r="R209" i="23"/>
  <c r="R210" i="23"/>
  <c r="R211" i="23"/>
  <c r="R212" i="23"/>
  <c r="R213" i="23"/>
  <c r="R214" i="23"/>
  <c r="R215" i="23"/>
  <c r="R216" i="23"/>
  <c r="R217" i="23"/>
  <c r="R218" i="23"/>
  <c r="R219" i="23"/>
  <c r="R220" i="23"/>
  <c r="R221" i="23"/>
  <c r="R222" i="23"/>
  <c r="R223" i="23"/>
  <c r="R224" i="23"/>
  <c r="R225" i="23"/>
  <c r="R226" i="23"/>
  <c r="R227" i="23"/>
  <c r="R228" i="23"/>
  <c r="R229" i="23"/>
  <c r="R230" i="23"/>
  <c r="R231" i="23"/>
  <c r="R232" i="23"/>
  <c r="R233" i="23"/>
  <c r="R234" i="23"/>
  <c r="R235" i="23"/>
  <c r="R236" i="23"/>
  <c r="R237" i="23"/>
  <c r="R238" i="23"/>
  <c r="R239" i="23"/>
  <c r="R240" i="23"/>
  <c r="R241" i="23"/>
  <c r="R242" i="23"/>
  <c r="R243" i="23"/>
  <c r="R244" i="23"/>
  <c r="R245" i="23"/>
  <c r="R246" i="23"/>
  <c r="R247" i="23"/>
  <c r="R248" i="23"/>
  <c r="R249" i="23"/>
  <c r="R250" i="23"/>
  <c r="R251" i="23"/>
  <c r="R252" i="23"/>
  <c r="R253" i="23"/>
  <c r="R254" i="23"/>
  <c r="R255" i="23"/>
  <c r="R256" i="23"/>
  <c r="R257" i="23"/>
  <c r="R258" i="23"/>
  <c r="R259" i="23"/>
  <c r="R260" i="23"/>
  <c r="R261" i="23"/>
  <c r="R262" i="23"/>
  <c r="R263" i="23"/>
  <c r="R264" i="23"/>
  <c r="R265" i="23"/>
  <c r="R266" i="23"/>
  <c r="R267" i="23"/>
  <c r="R268" i="23"/>
  <c r="R269" i="23"/>
  <c r="R270" i="23"/>
  <c r="R271" i="23"/>
  <c r="R272" i="23"/>
  <c r="R273" i="23"/>
  <c r="R274" i="23"/>
  <c r="R275" i="23"/>
  <c r="R276" i="23"/>
  <c r="R277" i="23"/>
  <c r="R278" i="23"/>
  <c r="R279" i="23"/>
  <c r="R280" i="23"/>
  <c r="R281" i="23"/>
  <c r="R282" i="23"/>
  <c r="R283" i="23"/>
  <c r="R284" i="23"/>
  <c r="R285" i="23"/>
  <c r="R286" i="23"/>
  <c r="R287" i="23"/>
  <c r="R288" i="23"/>
  <c r="R289" i="23"/>
  <c r="R290" i="23"/>
  <c r="R291" i="23"/>
  <c r="R292" i="23"/>
  <c r="R293" i="23"/>
  <c r="R294" i="23"/>
  <c r="R295" i="23"/>
  <c r="R296" i="23"/>
  <c r="R297" i="23"/>
  <c r="R298" i="23"/>
  <c r="R299" i="23"/>
  <c r="R300" i="23"/>
  <c r="R301" i="23"/>
  <c r="R302" i="23"/>
  <c r="R303" i="23"/>
  <c r="R304" i="23"/>
  <c r="R305" i="23"/>
  <c r="R306" i="23"/>
  <c r="R307" i="23"/>
  <c r="R308" i="23"/>
  <c r="R309" i="23"/>
  <c r="R310" i="23"/>
  <c r="R311" i="23"/>
  <c r="R312" i="23"/>
  <c r="R313" i="23"/>
  <c r="R314" i="23"/>
  <c r="R315" i="23"/>
  <c r="R316" i="23"/>
  <c r="R317" i="23"/>
  <c r="R318" i="23"/>
  <c r="R319" i="23"/>
  <c r="R320" i="23"/>
  <c r="R321" i="23"/>
  <c r="R322" i="23"/>
  <c r="R323" i="23"/>
  <c r="R324" i="23"/>
  <c r="R325" i="23"/>
  <c r="R326" i="23"/>
  <c r="R327" i="23"/>
  <c r="R328" i="23"/>
  <c r="R329" i="23"/>
  <c r="R330" i="23"/>
  <c r="R331" i="23"/>
  <c r="R332" i="23"/>
  <c r="R333" i="23"/>
  <c r="R334" i="23"/>
  <c r="R335" i="23"/>
  <c r="R336" i="23"/>
  <c r="R337" i="23"/>
  <c r="R338" i="23"/>
  <c r="R339" i="23"/>
  <c r="R340" i="23"/>
  <c r="R341" i="23"/>
  <c r="R342" i="23"/>
  <c r="R343" i="23"/>
  <c r="R344" i="23"/>
  <c r="R345" i="23"/>
  <c r="R346" i="23"/>
  <c r="R347" i="23"/>
  <c r="R348" i="23"/>
  <c r="R349" i="23"/>
  <c r="R350" i="23"/>
  <c r="R351" i="23"/>
  <c r="R352" i="23"/>
  <c r="R353" i="23"/>
  <c r="R354" i="23"/>
  <c r="R355" i="23"/>
  <c r="R356" i="23"/>
  <c r="R357" i="23"/>
  <c r="R358" i="23"/>
  <c r="R359" i="23"/>
  <c r="R360" i="23"/>
  <c r="R361" i="23"/>
  <c r="R362" i="23"/>
  <c r="R363" i="23"/>
  <c r="R364" i="23"/>
  <c r="R365" i="23"/>
  <c r="R366" i="23"/>
  <c r="R367" i="23"/>
  <c r="R368" i="23"/>
  <c r="R369" i="23"/>
  <c r="R370" i="23"/>
  <c r="R371" i="23"/>
  <c r="R372" i="23"/>
  <c r="R373" i="23"/>
  <c r="R374" i="23"/>
  <c r="R375" i="23"/>
  <c r="R376" i="23"/>
  <c r="R377" i="23"/>
  <c r="R378" i="23"/>
  <c r="R379" i="23"/>
  <c r="R380" i="23"/>
  <c r="R381" i="23"/>
  <c r="R382" i="23"/>
  <c r="R383" i="23"/>
  <c r="R384" i="23"/>
  <c r="R385" i="23"/>
  <c r="R386" i="23"/>
  <c r="R387" i="23"/>
  <c r="R388" i="23"/>
  <c r="R389" i="23"/>
  <c r="R390" i="23"/>
  <c r="R391" i="23"/>
  <c r="R392" i="23"/>
  <c r="R393" i="23"/>
  <c r="R394" i="23"/>
  <c r="R395" i="23"/>
  <c r="R396" i="23"/>
  <c r="R397" i="23"/>
  <c r="R398" i="23"/>
  <c r="R399" i="23"/>
  <c r="R400" i="23"/>
  <c r="R401" i="23"/>
  <c r="R402" i="23"/>
  <c r="R403" i="23"/>
  <c r="R404" i="23"/>
  <c r="R405" i="23"/>
  <c r="R406" i="23"/>
  <c r="R407" i="23"/>
  <c r="R408" i="23"/>
  <c r="R409" i="23"/>
  <c r="R410" i="23"/>
  <c r="R411" i="23"/>
  <c r="R412" i="23"/>
  <c r="R413" i="23"/>
  <c r="R414" i="23"/>
  <c r="R415" i="23"/>
  <c r="R416" i="23"/>
  <c r="R417" i="23"/>
  <c r="R418" i="23"/>
  <c r="R419" i="23"/>
  <c r="R420" i="23"/>
  <c r="R421" i="23"/>
  <c r="R422" i="23"/>
  <c r="R423" i="23"/>
  <c r="R424" i="23"/>
  <c r="R425" i="23"/>
  <c r="R426" i="23"/>
  <c r="R427" i="23"/>
  <c r="R428" i="23"/>
  <c r="R429" i="23"/>
  <c r="R430" i="23"/>
  <c r="R431" i="23"/>
  <c r="R432" i="23"/>
  <c r="R433" i="23"/>
  <c r="R434" i="23"/>
  <c r="R435" i="23"/>
  <c r="R436" i="23"/>
  <c r="R437" i="23"/>
  <c r="R438" i="23"/>
  <c r="R439" i="23"/>
  <c r="R440" i="23"/>
  <c r="R441" i="23"/>
  <c r="R442" i="23"/>
  <c r="R443" i="23"/>
  <c r="R444" i="23"/>
  <c r="R445" i="23"/>
  <c r="R446" i="23"/>
  <c r="R447" i="23"/>
  <c r="R448" i="23"/>
  <c r="R449" i="23"/>
  <c r="R450" i="23"/>
  <c r="R451" i="23"/>
  <c r="R452" i="23"/>
  <c r="R453" i="23"/>
  <c r="R454" i="23"/>
  <c r="R455" i="23"/>
  <c r="R456" i="23"/>
  <c r="R457" i="23"/>
  <c r="R458" i="23"/>
  <c r="R459" i="23"/>
  <c r="R460" i="23"/>
  <c r="R461" i="23"/>
  <c r="R462" i="23"/>
  <c r="R463" i="23"/>
  <c r="R464" i="23"/>
  <c r="R465" i="23"/>
  <c r="R466" i="23"/>
  <c r="R467" i="23"/>
  <c r="R468" i="23"/>
  <c r="R469" i="23"/>
  <c r="R470" i="23"/>
  <c r="R471" i="23"/>
  <c r="R472" i="23"/>
  <c r="R473" i="23"/>
  <c r="R474" i="23"/>
  <c r="R475" i="23"/>
  <c r="R476" i="23"/>
  <c r="R477" i="23"/>
  <c r="R478" i="23"/>
  <c r="R479" i="23"/>
  <c r="R480" i="23"/>
  <c r="R481" i="23"/>
  <c r="R482" i="23"/>
  <c r="R483" i="23"/>
  <c r="R484" i="23"/>
  <c r="R485" i="23"/>
  <c r="R486" i="23"/>
  <c r="R487" i="23"/>
  <c r="R488" i="23"/>
  <c r="R489" i="23"/>
  <c r="R490" i="23"/>
  <c r="R491" i="23"/>
  <c r="R492" i="23"/>
  <c r="R493" i="23"/>
  <c r="R494" i="23"/>
  <c r="R495" i="23"/>
  <c r="R496" i="23"/>
  <c r="R497" i="23"/>
  <c r="R498" i="23"/>
  <c r="R499" i="23"/>
  <c r="R500" i="23"/>
  <c r="R501" i="23"/>
  <c r="R502" i="23"/>
  <c r="R503" i="23"/>
  <c r="R504" i="23"/>
  <c r="R505" i="23"/>
  <c r="R506" i="23"/>
  <c r="R507" i="23"/>
  <c r="R508" i="23"/>
  <c r="R509" i="23"/>
  <c r="R510" i="23"/>
  <c r="R511" i="23"/>
  <c r="R512" i="23"/>
  <c r="R513" i="23"/>
  <c r="R514" i="23"/>
  <c r="R515" i="23"/>
  <c r="R516" i="23"/>
  <c r="R517" i="23"/>
  <c r="R518" i="23"/>
  <c r="R519" i="23"/>
  <c r="R520" i="23"/>
  <c r="R521" i="23"/>
  <c r="R522" i="23"/>
  <c r="R523" i="23"/>
  <c r="R524" i="23"/>
  <c r="R525" i="23"/>
  <c r="R526" i="23"/>
  <c r="R527" i="23"/>
  <c r="R528" i="23"/>
  <c r="R529" i="23"/>
  <c r="R530" i="23"/>
  <c r="R531" i="23"/>
  <c r="R532" i="23"/>
  <c r="R533" i="23"/>
  <c r="R534" i="23"/>
  <c r="R535" i="23"/>
  <c r="R536" i="23"/>
  <c r="R537" i="23"/>
  <c r="R538" i="23"/>
  <c r="R539" i="23"/>
  <c r="R540" i="23"/>
  <c r="R541" i="23"/>
  <c r="R542" i="23"/>
  <c r="R543" i="23"/>
  <c r="R544" i="23"/>
  <c r="R545" i="23"/>
  <c r="R546" i="23"/>
  <c r="R547" i="23"/>
  <c r="R548" i="23"/>
  <c r="R549" i="23"/>
  <c r="R550" i="23"/>
  <c r="R551" i="23"/>
  <c r="R552" i="23"/>
  <c r="R553" i="23"/>
  <c r="R554" i="23"/>
  <c r="R555" i="23"/>
  <c r="R556" i="23"/>
  <c r="R557" i="23"/>
  <c r="R558" i="23"/>
  <c r="R559" i="23"/>
  <c r="R560" i="23"/>
  <c r="R561" i="23"/>
  <c r="R562" i="23"/>
  <c r="R563" i="23"/>
  <c r="R564" i="23"/>
  <c r="R565" i="23"/>
  <c r="R566" i="23"/>
  <c r="R567" i="23"/>
  <c r="R568" i="23"/>
  <c r="R569" i="23"/>
  <c r="R570" i="23"/>
  <c r="R571" i="23"/>
  <c r="R572" i="23"/>
  <c r="R573" i="23"/>
  <c r="R574" i="23"/>
  <c r="R575" i="23"/>
  <c r="R576" i="23"/>
  <c r="R577" i="23"/>
  <c r="R578" i="23"/>
  <c r="R579" i="23"/>
  <c r="R580" i="23"/>
  <c r="R581" i="23"/>
  <c r="R582" i="23"/>
  <c r="R583" i="23"/>
  <c r="R584" i="23"/>
  <c r="R585" i="23"/>
  <c r="R586" i="23"/>
  <c r="R587" i="23"/>
  <c r="R588" i="23"/>
  <c r="R589" i="23"/>
  <c r="R6" i="23"/>
  <c r="E37" i="28"/>
  <c r="BF7" i="1"/>
  <c r="BF8" i="1"/>
  <c r="BF9" i="1"/>
  <c r="BF10" i="1"/>
  <c r="BF11" i="1"/>
  <c r="BF12" i="1"/>
  <c r="BF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6" i="1"/>
  <c r="BI6" i="1"/>
  <c r="AO6" i="1"/>
  <c r="U6" i="1"/>
  <c r="O599" i="24"/>
  <c r="O595" i="24"/>
  <c r="O591" i="24"/>
  <c r="O590" i="24"/>
  <c r="O587" i="24"/>
  <c r="O586" i="24"/>
  <c r="O583" i="24"/>
  <c r="O580" i="24"/>
  <c r="O579" i="24"/>
  <c r="O576" i="24"/>
  <c r="O575" i="24"/>
  <c r="O571" i="24"/>
  <c r="O570" i="24"/>
  <c r="O563" i="24"/>
  <c r="O560" i="24"/>
  <c r="O559" i="24"/>
  <c r="O557" i="24"/>
  <c r="O555" i="24"/>
  <c r="O551" i="24"/>
  <c r="O547" i="24"/>
  <c r="O546" i="24"/>
  <c r="O543" i="24"/>
  <c r="O539" i="24"/>
  <c r="O535" i="24"/>
  <c r="O531" i="24"/>
  <c r="O530" i="24"/>
  <c r="O528" i="24"/>
  <c r="O527" i="24"/>
  <c r="O524" i="24"/>
  <c r="O523" i="24"/>
  <c r="O519" i="24"/>
  <c r="O515" i="24"/>
  <c r="O514" i="24"/>
  <c r="O512" i="24"/>
  <c r="O507" i="24"/>
  <c r="O503" i="24"/>
  <c r="O501" i="24"/>
  <c r="O500" i="24"/>
  <c r="O499" i="24"/>
  <c r="O495" i="24"/>
  <c r="O492" i="24"/>
  <c r="O491" i="24"/>
  <c r="O490" i="24"/>
  <c r="O488" i="24"/>
  <c r="O487" i="24"/>
  <c r="O483" i="24"/>
  <c r="O475" i="24"/>
  <c r="O474" i="24"/>
  <c r="O472" i="24"/>
  <c r="O471" i="24"/>
  <c r="O468" i="24"/>
  <c r="O467" i="24"/>
  <c r="O463" i="24"/>
  <c r="O460" i="24"/>
  <c r="O459" i="24"/>
  <c r="O455" i="24"/>
  <c r="O451" i="24"/>
  <c r="O450" i="24"/>
  <c r="O448" i="24"/>
  <c r="O447" i="24"/>
  <c r="O443" i="24"/>
  <c r="O439" i="24"/>
  <c r="O436" i="24"/>
  <c r="O435" i="24"/>
  <c r="O434" i="24"/>
  <c r="O432" i="24"/>
  <c r="O428" i="24"/>
  <c r="O427" i="24"/>
  <c r="O424" i="24"/>
  <c r="O423" i="24"/>
  <c r="O419" i="24"/>
  <c r="O418" i="24"/>
  <c r="O411" i="24"/>
  <c r="O408" i="24"/>
  <c r="O407" i="24"/>
  <c r="O405" i="24"/>
  <c r="O404" i="24"/>
  <c r="O403" i="24"/>
  <c r="O396" i="24"/>
  <c r="O395" i="24"/>
  <c r="O394" i="24"/>
  <c r="O392" i="24"/>
  <c r="O387" i="24"/>
  <c r="O383" i="24"/>
  <c r="O379" i="24"/>
  <c r="O378" i="24"/>
  <c r="O372" i="24"/>
  <c r="O371" i="24"/>
  <c r="O370" i="24"/>
  <c r="O368" i="24"/>
  <c r="O367" i="24"/>
  <c r="O364" i="24"/>
  <c r="O363" i="24"/>
  <c r="O355" i="24"/>
  <c r="O354" i="24"/>
  <c r="O352" i="24"/>
  <c r="O351" i="24"/>
  <c r="O347" i="24"/>
  <c r="O341" i="24"/>
  <c r="O340" i="24"/>
  <c r="O339" i="24"/>
  <c r="O338" i="24"/>
  <c r="O332" i="24"/>
  <c r="O331" i="24"/>
  <c r="O330" i="24"/>
  <c r="O328" i="24"/>
  <c r="O327" i="24"/>
  <c r="O323" i="24"/>
  <c r="O319" i="24"/>
  <c r="O315" i="24"/>
  <c r="O314" i="24"/>
  <c r="O312" i="24"/>
  <c r="O311" i="24"/>
  <c r="O307" i="24"/>
  <c r="O303" i="24"/>
  <c r="O302" i="24"/>
  <c r="O299" i="24"/>
  <c r="O298" i="24"/>
  <c r="O296" i="24"/>
  <c r="O295" i="24"/>
  <c r="O291" i="24"/>
  <c r="O287" i="24"/>
  <c r="O285" i="24"/>
  <c r="O284" i="24"/>
  <c r="O283" i="24"/>
  <c r="O279" i="24"/>
  <c r="O276" i="24"/>
  <c r="O275" i="24"/>
  <c r="O274" i="24"/>
  <c r="O272" i="24"/>
  <c r="O271" i="24"/>
  <c r="O268" i="24"/>
  <c r="O267" i="24"/>
  <c r="O263" i="24"/>
  <c r="O259" i="24"/>
  <c r="O258" i="24"/>
  <c r="O256" i="24"/>
  <c r="O251" i="24"/>
  <c r="O247" i="24"/>
  <c r="O243" i="24"/>
  <c r="O242" i="24"/>
  <c r="O238" i="24"/>
  <c r="O235" i="24"/>
  <c r="O232" i="24"/>
  <c r="O231" i="24"/>
  <c r="O229" i="24"/>
  <c r="O227" i="24"/>
  <c r="O223" i="24"/>
  <c r="O220" i="24"/>
  <c r="O219" i="24"/>
  <c r="O218" i="24"/>
  <c r="O216" i="24"/>
  <c r="O212" i="24"/>
  <c r="O211" i="24"/>
  <c r="O208" i="24"/>
  <c r="O207" i="24"/>
  <c r="O204" i="24"/>
  <c r="O203" i="24"/>
  <c r="O199" i="24"/>
  <c r="O195" i="24"/>
  <c r="O194" i="24"/>
  <c r="O191" i="24"/>
  <c r="O187" i="24"/>
  <c r="O183" i="24"/>
  <c r="O179" i="24"/>
  <c r="O178" i="24"/>
  <c r="O176" i="24"/>
  <c r="O175" i="24"/>
  <c r="O174" i="24"/>
  <c r="O171" i="24"/>
  <c r="O165" i="24"/>
  <c r="O163" i="24"/>
  <c r="O162" i="24"/>
  <c r="O160" i="24"/>
  <c r="O156" i="24"/>
  <c r="O155" i="24"/>
  <c r="O154" i="24"/>
  <c r="O152" i="24"/>
  <c r="O151" i="24"/>
  <c r="O148" i="24"/>
  <c r="O147" i="24"/>
  <c r="O140" i="24"/>
  <c r="O139" i="24"/>
  <c r="O138" i="24"/>
  <c r="O131" i="24"/>
  <c r="O127" i="24"/>
  <c r="O123" i="24"/>
  <c r="O122" i="24"/>
  <c r="O120" i="24"/>
  <c r="O115" i="24"/>
  <c r="O111" i="24"/>
  <c r="O110" i="24"/>
  <c r="O107" i="24"/>
  <c r="O106" i="24"/>
  <c r="O101" i="24"/>
  <c r="O99" i="24"/>
  <c r="O98" i="24"/>
  <c r="O96" i="24"/>
  <c r="O95" i="24"/>
  <c r="O93" i="24"/>
  <c r="O92" i="24"/>
  <c r="O91" i="24"/>
  <c r="O87" i="24"/>
  <c r="O84" i="24"/>
  <c r="O83" i="24"/>
  <c r="O82" i="24"/>
  <c r="O76" i="24"/>
  <c r="O75" i="24"/>
  <c r="O74" i="24"/>
  <c r="O71" i="24"/>
  <c r="O67" i="24"/>
  <c r="O63" i="24"/>
  <c r="O59" i="24"/>
  <c r="O58" i="24"/>
  <c r="O55" i="24"/>
  <c r="O51" i="24"/>
  <c r="O47" i="24"/>
  <c r="O46" i="24"/>
  <c r="O43" i="24"/>
  <c r="O42" i="24"/>
  <c r="O40" i="24"/>
  <c r="O39" i="24"/>
  <c r="O35" i="24"/>
  <c r="O31" i="24"/>
  <c r="O29" i="24"/>
  <c r="O28" i="24"/>
  <c r="O27" i="24"/>
  <c r="O23" i="24"/>
  <c r="O20" i="24"/>
  <c r="O19" i="24"/>
  <c r="O18" i="24"/>
  <c r="O15" i="24"/>
  <c r="O12" i="24"/>
  <c r="O11" i="24"/>
  <c r="O7" i="24"/>
  <c r="G595" i="24"/>
  <c r="G594" i="24"/>
  <c r="G592" i="24"/>
  <c r="G587" i="24"/>
  <c r="G586" i="24"/>
  <c r="G585" i="24"/>
  <c r="G584" i="24"/>
  <c r="G583" i="24"/>
  <c r="G581" i="24"/>
  <c r="G578" i="24"/>
  <c r="G571" i="24"/>
  <c r="G570" i="24"/>
  <c r="G568" i="24"/>
  <c r="G567" i="24"/>
  <c r="G562" i="24"/>
  <c r="G561" i="24"/>
  <c r="G559" i="24"/>
  <c r="G555" i="24"/>
  <c r="G554" i="24"/>
  <c r="G553" i="24"/>
  <c r="G547" i="24"/>
  <c r="G546" i="24"/>
  <c r="G545" i="24"/>
  <c r="G544" i="24"/>
  <c r="G543" i="24"/>
  <c r="G539" i="24"/>
  <c r="G538" i="24"/>
  <c r="G530" i="24"/>
  <c r="G528" i="24"/>
  <c r="G527" i="24"/>
  <c r="G523" i="24"/>
  <c r="G522" i="24"/>
  <c r="G521" i="24"/>
  <c r="G516" i="24"/>
  <c r="G515" i="24"/>
  <c r="G514" i="24"/>
  <c r="G513" i="24"/>
  <c r="G508" i="24"/>
  <c r="G506" i="24"/>
  <c r="G505" i="24"/>
  <c r="G504" i="24"/>
  <c r="G503" i="24"/>
  <c r="G500" i="24"/>
  <c r="G498" i="24"/>
  <c r="G497" i="24"/>
  <c r="G496" i="24"/>
  <c r="G495" i="24"/>
  <c r="G492" i="24"/>
  <c r="G491" i="24"/>
  <c r="G490" i="24"/>
  <c r="G489" i="24"/>
  <c r="G484" i="24"/>
  <c r="G483" i="24"/>
  <c r="G482" i="24"/>
  <c r="G481" i="24"/>
  <c r="G476" i="24"/>
  <c r="G474" i="24"/>
  <c r="G473" i="24"/>
  <c r="G472" i="24"/>
  <c r="G471" i="24"/>
  <c r="G468" i="24"/>
  <c r="G466" i="24"/>
  <c r="G465" i="24"/>
  <c r="G464" i="24"/>
  <c r="G463" i="24"/>
  <c r="G460" i="24"/>
  <c r="G459" i="24"/>
  <c r="G458" i="24"/>
  <c r="G457" i="24"/>
  <c r="G452" i="24"/>
  <c r="G451" i="24"/>
  <c r="G450" i="24"/>
  <c r="G449" i="24"/>
  <c r="G444" i="24"/>
  <c r="G442" i="24"/>
  <c r="G441" i="24"/>
  <c r="G440" i="24"/>
  <c r="G439" i="24"/>
  <c r="G436" i="24"/>
  <c r="G434" i="24"/>
  <c r="G433" i="24"/>
  <c r="G432" i="24"/>
  <c r="G431" i="24"/>
  <c r="G428" i="24"/>
  <c r="G427" i="24"/>
  <c r="G426" i="24"/>
  <c r="G425" i="24"/>
  <c r="G424" i="24"/>
  <c r="G420" i="24"/>
  <c r="G419" i="24"/>
  <c r="G418" i="24"/>
  <c r="G417" i="24"/>
  <c r="G412" i="24"/>
  <c r="G410" i="24"/>
  <c r="G409" i="24"/>
  <c r="G408" i="24"/>
  <c r="G407" i="24"/>
  <c r="G404" i="24"/>
  <c r="G402" i="24"/>
  <c r="G401" i="24"/>
  <c r="G400" i="24"/>
  <c r="G399" i="24"/>
  <c r="G396" i="24"/>
  <c r="G395" i="24"/>
  <c r="G394" i="24"/>
  <c r="G393" i="24"/>
  <c r="G392" i="24"/>
  <c r="G388" i="24"/>
  <c r="G387" i="24"/>
  <c r="G386" i="24"/>
  <c r="G385" i="24"/>
  <c r="G380" i="24"/>
  <c r="G378" i="24"/>
  <c r="G377" i="24"/>
  <c r="G376" i="24"/>
  <c r="G375" i="24"/>
  <c r="G372" i="24"/>
  <c r="G370" i="24"/>
  <c r="G369" i="24"/>
  <c r="G368" i="24"/>
  <c r="G367" i="24"/>
  <c r="G364" i="24"/>
  <c r="G363" i="24"/>
  <c r="G362" i="24"/>
  <c r="G361" i="24"/>
  <c r="G360" i="24"/>
  <c r="G356" i="24"/>
  <c r="G355" i="24"/>
  <c r="G354" i="24"/>
  <c r="G353" i="24"/>
  <c r="G348" i="24"/>
  <c r="G346" i="24"/>
  <c r="G345" i="24"/>
  <c r="G344" i="24"/>
  <c r="G343" i="24"/>
  <c r="G340" i="24"/>
  <c r="G338" i="24"/>
  <c r="G337" i="24"/>
  <c r="G336" i="24"/>
  <c r="G335" i="24"/>
  <c r="G332" i="24"/>
  <c r="G331" i="24"/>
  <c r="G330" i="24"/>
  <c r="G329" i="24"/>
  <c r="G328" i="24"/>
  <c r="G324" i="24"/>
  <c r="G323" i="24"/>
  <c r="G322" i="24"/>
  <c r="G321" i="24"/>
  <c r="G316" i="24"/>
  <c r="G314" i="24"/>
  <c r="G313" i="24"/>
  <c r="G312" i="24"/>
  <c r="G311" i="24"/>
  <c r="G308" i="24"/>
  <c r="G306" i="24"/>
  <c r="G305" i="24"/>
  <c r="G304" i="24"/>
  <c r="G303" i="24"/>
  <c r="G300" i="24"/>
  <c r="G299" i="24"/>
  <c r="G298" i="24"/>
  <c r="G297" i="24"/>
  <c r="G296" i="24"/>
  <c r="G292" i="24"/>
  <c r="G291" i="24"/>
  <c r="G290" i="24"/>
  <c r="G289" i="24"/>
  <c r="G284" i="24"/>
  <c r="G282" i="24"/>
  <c r="G281" i="24"/>
  <c r="G280" i="24"/>
  <c r="G279" i="24"/>
  <c r="G276" i="24"/>
  <c r="G274" i="24"/>
  <c r="G273" i="24"/>
  <c r="G272" i="24"/>
  <c r="G271" i="24"/>
  <c r="G268" i="24"/>
  <c r="G267" i="24"/>
  <c r="G266" i="24"/>
  <c r="G265" i="24"/>
  <c r="G264" i="24"/>
  <c r="G260" i="24"/>
  <c r="G259" i="24"/>
  <c r="G258" i="24"/>
  <c r="G257" i="24"/>
  <c r="G252" i="24"/>
  <c r="G250" i="24"/>
  <c r="G249" i="24"/>
  <c r="G248" i="24"/>
  <c r="G247" i="24"/>
  <c r="G244" i="24"/>
  <c r="G242" i="24"/>
  <c r="G241" i="24"/>
  <c r="G240" i="24"/>
  <c r="G239" i="24"/>
  <c r="G236" i="24"/>
  <c r="G235" i="24"/>
  <c r="G234" i="24"/>
  <c r="G233" i="24"/>
  <c r="G232" i="24"/>
  <c r="G228" i="24"/>
  <c r="G227" i="24"/>
  <c r="G226" i="24"/>
  <c r="G225" i="24"/>
  <c r="G220" i="24"/>
  <c r="G218" i="24"/>
  <c r="G217" i="24"/>
  <c r="G216" i="24"/>
  <c r="G215" i="24"/>
  <c r="G212" i="24"/>
  <c r="G210" i="24"/>
  <c r="G209" i="24"/>
  <c r="G208" i="24"/>
  <c r="G207" i="24"/>
  <c r="G204" i="24"/>
  <c r="G203" i="24"/>
  <c r="G202" i="24"/>
  <c r="G201" i="24"/>
  <c r="G200" i="24"/>
  <c r="G196" i="24"/>
  <c r="G195" i="24"/>
  <c r="G194" i="24"/>
  <c r="G193" i="24"/>
  <c r="G188" i="24"/>
  <c r="G186" i="24"/>
  <c r="G185" i="24"/>
  <c r="G184" i="24"/>
  <c r="G183" i="24"/>
  <c r="G180" i="24"/>
  <c r="G178" i="24"/>
  <c r="G177" i="24"/>
  <c r="G176" i="24"/>
  <c r="G175" i="24"/>
  <c r="G172" i="24"/>
  <c r="G171" i="24"/>
  <c r="G170" i="24"/>
  <c r="G169" i="24"/>
  <c r="G168" i="24"/>
  <c r="G164" i="24"/>
  <c r="G163" i="24"/>
  <c r="G162" i="24"/>
  <c r="G161" i="24"/>
  <c r="G156" i="24"/>
  <c r="G154" i="24"/>
  <c r="G153" i="24"/>
  <c r="G152" i="24"/>
  <c r="G151" i="24"/>
  <c r="G148" i="24"/>
  <c r="G146" i="24"/>
  <c r="G145" i="24"/>
  <c r="G144" i="24"/>
  <c r="G143" i="24"/>
  <c r="G140" i="24"/>
  <c r="G139" i="24"/>
  <c r="G138" i="24"/>
  <c r="G137" i="24"/>
  <c r="G136" i="24"/>
  <c r="G132" i="24"/>
  <c r="G131" i="24"/>
  <c r="G130" i="24"/>
  <c r="G129" i="24"/>
  <c r="G124" i="24"/>
  <c r="G122" i="24"/>
  <c r="G121" i="24"/>
  <c r="G120" i="24"/>
  <c r="G119" i="24"/>
  <c r="G116" i="24"/>
  <c r="G114" i="24"/>
  <c r="G113" i="24"/>
  <c r="G112" i="24"/>
  <c r="G111" i="24"/>
  <c r="G108" i="24"/>
  <c r="G107" i="24"/>
  <c r="G106" i="24"/>
  <c r="G105" i="24"/>
  <c r="G104" i="24"/>
  <c r="G100" i="24"/>
  <c r="G99" i="24"/>
  <c r="G98" i="24"/>
  <c r="G97" i="24"/>
  <c r="G92" i="24"/>
  <c r="G90" i="24"/>
  <c r="G89" i="24"/>
  <c r="G88" i="24"/>
  <c r="G87" i="24"/>
  <c r="G84" i="24"/>
  <c r="G82" i="24"/>
  <c r="G81" i="24"/>
  <c r="G80" i="24"/>
  <c r="G79" i="24"/>
  <c r="G76" i="24"/>
  <c r="G75" i="24"/>
  <c r="G74" i="24"/>
  <c r="G73" i="24"/>
  <c r="G72" i="24"/>
  <c r="G68" i="24"/>
  <c r="G67" i="24"/>
  <c r="G66" i="24"/>
  <c r="G65" i="24"/>
  <c r="G60" i="24"/>
  <c r="G58" i="24"/>
  <c r="G57" i="24"/>
  <c r="G56" i="24"/>
  <c r="G55" i="24"/>
  <c r="G52" i="24"/>
  <c r="G50" i="24"/>
  <c r="G49" i="24"/>
  <c r="G48" i="24"/>
  <c r="G47" i="24"/>
  <c r="G44" i="24"/>
  <c r="G43" i="24"/>
  <c r="G42" i="24"/>
  <c r="G41" i="24"/>
  <c r="G40" i="24"/>
  <c r="G36" i="24"/>
  <c r="G35" i="24"/>
  <c r="G34" i="24"/>
  <c r="G33" i="24"/>
  <c r="G28" i="24"/>
  <c r="G26" i="24"/>
  <c r="G25" i="24"/>
  <c r="G24" i="24"/>
  <c r="G23" i="24"/>
  <c r="G20" i="24"/>
  <c r="G18" i="24"/>
  <c r="G17" i="24"/>
  <c r="G16" i="24"/>
  <c r="G15" i="24"/>
  <c r="G12" i="24"/>
  <c r="G11" i="24"/>
  <c r="G10" i="24"/>
  <c r="G9" i="24"/>
  <c r="G8" i="24"/>
  <c r="Q6" i="1"/>
  <c r="AK6" i="1"/>
  <c r="BE6" i="1"/>
  <c r="U14" i="28"/>
  <c r="U15" i="28"/>
  <c r="U16" i="28"/>
  <c r="U17" i="28"/>
  <c r="U18" i="28"/>
  <c r="U19" i="28"/>
  <c r="U20" i="28"/>
  <c r="U21" i="28"/>
  <c r="U22" i="28"/>
  <c r="U23" i="28"/>
  <c r="U24" i="28"/>
  <c r="U25" i="28"/>
  <c r="U26" i="28"/>
  <c r="U27" i="28"/>
  <c r="U28" i="28"/>
  <c r="U29" i="28"/>
  <c r="U30" i="28"/>
  <c r="U31" i="28"/>
  <c r="U32" i="28"/>
  <c r="U33" i="28"/>
  <c r="O600" i="24" l="1"/>
  <c r="G597" i="24"/>
  <c r="AK7" i="23"/>
  <c r="AM7" i="23"/>
  <c r="AK8" i="23"/>
  <c r="AM8" i="23"/>
  <c r="AK9" i="23"/>
  <c r="AM9" i="23"/>
  <c r="AK10" i="23"/>
  <c r="AM10" i="23"/>
  <c r="AK11" i="23"/>
  <c r="AM11" i="23"/>
  <c r="AK12" i="23"/>
  <c r="AM12" i="23"/>
  <c r="AK13" i="23"/>
  <c r="AM13" i="23"/>
  <c r="AK14" i="23"/>
  <c r="AM14" i="23"/>
  <c r="AK15" i="23"/>
  <c r="AM15" i="23"/>
  <c r="AK16" i="23"/>
  <c r="AM16" i="23"/>
  <c r="AK17" i="23"/>
  <c r="AM17" i="23"/>
  <c r="AK18" i="23"/>
  <c r="AM18" i="23"/>
  <c r="AK19" i="23"/>
  <c r="AM19" i="23"/>
  <c r="AK20" i="23"/>
  <c r="AM20" i="23"/>
  <c r="AK21" i="23"/>
  <c r="AM21" i="23"/>
  <c r="AK22" i="23"/>
  <c r="AM22" i="23"/>
  <c r="AK23" i="23"/>
  <c r="AM23" i="23"/>
  <c r="AK24" i="23"/>
  <c r="AM24" i="23"/>
  <c r="AK25" i="23"/>
  <c r="AM25" i="23"/>
  <c r="AK26" i="23"/>
  <c r="AM26" i="23"/>
  <c r="AK27" i="23"/>
  <c r="AM27" i="23"/>
  <c r="AK28" i="23"/>
  <c r="AM28" i="23"/>
  <c r="AK29" i="23"/>
  <c r="AM29" i="23"/>
  <c r="AK30" i="23"/>
  <c r="AM30" i="23"/>
  <c r="AK31" i="23"/>
  <c r="AM31" i="23"/>
  <c r="AK32" i="23"/>
  <c r="AM32" i="23"/>
  <c r="AK33" i="23"/>
  <c r="AM33" i="23"/>
  <c r="AK34" i="23"/>
  <c r="AM34" i="23"/>
  <c r="AK35" i="23"/>
  <c r="AM35" i="23"/>
  <c r="AK36" i="23"/>
  <c r="AM36" i="23"/>
  <c r="AK37" i="23"/>
  <c r="AM37" i="23"/>
  <c r="AK38" i="23"/>
  <c r="AM38" i="23"/>
  <c r="AK39" i="23"/>
  <c r="AM39" i="23"/>
  <c r="AK40" i="23"/>
  <c r="AM40" i="23"/>
  <c r="AK41" i="23"/>
  <c r="AM41" i="23"/>
  <c r="AK42" i="23"/>
  <c r="AM42" i="23"/>
  <c r="AK43" i="23"/>
  <c r="AM43" i="23"/>
  <c r="AK44" i="23"/>
  <c r="AM44" i="23"/>
  <c r="AK45" i="23"/>
  <c r="AM45" i="23"/>
  <c r="AK46" i="23"/>
  <c r="AM46" i="23"/>
  <c r="AK47" i="23"/>
  <c r="AM47" i="23"/>
  <c r="AK48" i="23"/>
  <c r="AM48" i="23"/>
  <c r="AK49" i="23"/>
  <c r="AM49" i="23"/>
  <c r="AK50" i="23"/>
  <c r="AM50" i="23"/>
  <c r="AK51" i="23"/>
  <c r="AM51" i="23"/>
  <c r="AK52" i="23"/>
  <c r="AM52" i="23"/>
  <c r="AK53" i="23"/>
  <c r="AM53" i="23"/>
  <c r="AK54" i="23"/>
  <c r="AM54" i="23"/>
  <c r="AK55" i="23"/>
  <c r="AM55" i="23"/>
  <c r="AK56" i="23"/>
  <c r="AM56" i="23"/>
  <c r="AK57" i="23"/>
  <c r="AM57" i="23"/>
  <c r="AK58" i="23"/>
  <c r="AM58" i="23"/>
  <c r="AK59" i="23"/>
  <c r="AM59" i="23"/>
  <c r="AK60" i="23"/>
  <c r="AM60" i="23"/>
  <c r="AK61" i="23"/>
  <c r="AM61" i="23"/>
  <c r="AK62" i="23"/>
  <c r="AM62" i="23"/>
  <c r="AK63" i="23"/>
  <c r="AM63" i="23"/>
  <c r="AK64" i="23"/>
  <c r="AM64" i="23"/>
  <c r="AK65" i="23"/>
  <c r="AM65" i="23"/>
  <c r="AK66" i="23"/>
  <c r="AM66" i="23"/>
  <c r="AK67" i="23"/>
  <c r="AM67" i="23"/>
  <c r="AK68" i="23"/>
  <c r="AM68" i="23"/>
  <c r="AK69" i="23"/>
  <c r="AM69" i="23"/>
  <c r="AK70" i="23"/>
  <c r="AM70" i="23"/>
  <c r="AK71" i="23"/>
  <c r="AM71" i="23"/>
  <c r="AK72" i="23"/>
  <c r="AM72" i="23"/>
  <c r="AK73" i="23"/>
  <c r="AM73" i="23"/>
  <c r="AK74" i="23"/>
  <c r="AM74" i="23"/>
  <c r="AK75" i="23"/>
  <c r="AM75" i="23"/>
  <c r="AK76" i="23"/>
  <c r="AM76" i="23"/>
  <c r="AK77" i="23"/>
  <c r="AM77" i="23"/>
  <c r="AK78" i="23"/>
  <c r="AM78" i="23"/>
  <c r="AK79" i="23"/>
  <c r="AM79" i="23"/>
  <c r="AK80" i="23"/>
  <c r="AM80" i="23"/>
  <c r="AK81" i="23"/>
  <c r="AM81" i="23"/>
  <c r="AK82" i="23"/>
  <c r="AM82" i="23"/>
  <c r="AK83" i="23"/>
  <c r="AM83" i="23"/>
  <c r="AK84" i="23"/>
  <c r="AM84" i="23"/>
  <c r="AK85" i="23"/>
  <c r="AM85" i="23"/>
  <c r="AK86" i="23"/>
  <c r="AM86" i="23"/>
  <c r="AK87" i="23"/>
  <c r="AM87" i="23"/>
  <c r="AK88" i="23"/>
  <c r="AM88" i="23"/>
  <c r="AK89" i="23"/>
  <c r="AM89" i="23"/>
  <c r="AK90" i="23"/>
  <c r="AM90" i="23"/>
  <c r="AK91" i="23"/>
  <c r="AM91" i="23"/>
  <c r="AK92" i="23"/>
  <c r="AM92" i="23"/>
  <c r="AK93" i="23"/>
  <c r="AM93" i="23"/>
  <c r="AK94" i="23"/>
  <c r="AM94" i="23"/>
  <c r="AK95" i="23"/>
  <c r="AM95" i="23"/>
  <c r="AK96" i="23"/>
  <c r="AM96" i="23"/>
  <c r="AK97" i="23"/>
  <c r="AM97" i="23"/>
  <c r="AK98" i="23"/>
  <c r="AM98" i="23"/>
  <c r="AK99" i="23"/>
  <c r="AM99" i="23"/>
  <c r="AK100" i="23"/>
  <c r="AM100" i="23"/>
  <c r="AK101" i="23"/>
  <c r="AM101" i="23"/>
  <c r="AK102" i="23"/>
  <c r="AM102" i="23"/>
  <c r="AK103" i="23"/>
  <c r="AM103" i="23"/>
  <c r="AK104" i="23"/>
  <c r="AM104" i="23"/>
  <c r="AK105" i="23"/>
  <c r="AM105" i="23"/>
  <c r="AK106" i="23"/>
  <c r="AM106" i="23"/>
  <c r="AK107" i="23"/>
  <c r="AM107" i="23"/>
  <c r="AK108" i="23"/>
  <c r="AM108" i="23"/>
  <c r="AK109" i="23"/>
  <c r="AM109" i="23"/>
  <c r="AK110" i="23"/>
  <c r="AM110" i="23"/>
  <c r="AK111" i="23"/>
  <c r="AM111" i="23"/>
  <c r="AK112" i="23"/>
  <c r="AM112" i="23"/>
  <c r="AK113" i="23"/>
  <c r="AM113" i="23"/>
  <c r="AK114" i="23"/>
  <c r="AM114" i="23"/>
  <c r="AK115" i="23"/>
  <c r="AM115" i="23"/>
  <c r="AK116" i="23"/>
  <c r="AM116" i="23"/>
  <c r="AK117" i="23"/>
  <c r="AM117" i="23"/>
  <c r="AK118" i="23"/>
  <c r="AM118" i="23"/>
  <c r="AK119" i="23"/>
  <c r="AM119" i="23"/>
  <c r="AK120" i="23"/>
  <c r="AM120" i="23"/>
  <c r="AK121" i="23"/>
  <c r="AM121" i="23"/>
  <c r="AK122" i="23"/>
  <c r="AM122" i="23"/>
  <c r="AK123" i="23"/>
  <c r="AM123" i="23"/>
  <c r="AK124" i="23"/>
  <c r="AM124" i="23"/>
  <c r="AK125" i="23"/>
  <c r="AM125" i="23"/>
  <c r="AK126" i="23"/>
  <c r="AM126" i="23"/>
  <c r="AK127" i="23"/>
  <c r="AM127" i="23"/>
  <c r="AK128" i="23"/>
  <c r="AM128" i="23"/>
  <c r="AK129" i="23"/>
  <c r="AM129" i="23"/>
  <c r="AK130" i="23"/>
  <c r="AM130" i="23"/>
  <c r="AK131" i="23"/>
  <c r="AM131" i="23"/>
  <c r="AK132" i="23"/>
  <c r="AM132" i="23"/>
  <c r="AK133" i="23"/>
  <c r="AM133" i="23"/>
  <c r="AK134" i="23"/>
  <c r="AM134" i="23"/>
  <c r="AK135" i="23"/>
  <c r="AM135" i="23"/>
  <c r="AK136" i="23"/>
  <c r="AM136" i="23"/>
  <c r="AK137" i="23"/>
  <c r="AM137" i="23"/>
  <c r="AK138" i="23"/>
  <c r="AM138" i="23"/>
  <c r="AK139" i="23"/>
  <c r="AM139" i="23"/>
  <c r="AK140" i="23"/>
  <c r="AM140" i="23"/>
  <c r="AK141" i="23"/>
  <c r="AM141" i="23"/>
  <c r="AK142" i="23"/>
  <c r="AM142" i="23"/>
  <c r="AK143" i="23"/>
  <c r="AM143" i="23"/>
  <c r="AK144" i="23"/>
  <c r="AM144" i="23"/>
  <c r="AK145" i="23"/>
  <c r="AM145" i="23"/>
  <c r="AK146" i="23"/>
  <c r="AM146" i="23"/>
  <c r="AK147" i="23"/>
  <c r="AM147" i="23"/>
  <c r="AK148" i="23"/>
  <c r="AM148" i="23"/>
  <c r="AK149" i="23"/>
  <c r="AM149" i="23"/>
  <c r="AK150" i="23"/>
  <c r="AM150" i="23"/>
  <c r="AK151" i="23"/>
  <c r="AM151" i="23"/>
  <c r="AK152" i="23"/>
  <c r="AM152" i="23"/>
  <c r="AK153" i="23"/>
  <c r="AM153" i="23"/>
  <c r="AK154" i="23"/>
  <c r="AM154" i="23"/>
  <c r="AK155" i="23"/>
  <c r="AM155" i="23"/>
  <c r="AK156" i="23"/>
  <c r="AM156" i="23"/>
  <c r="AK157" i="23"/>
  <c r="AM157" i="23"/>
  <c r="AK158" i="23"/>
  <c r="AM158" i="23"/>
  <c r="AK159" i="23"/>
  <c r="AM159" i="23"/>
  <c r="AK160" i="23"/>
  <c r="AM160" i="23"/>
  <c r="AK161" i="23"/>
  <c r="AM161" i="23"/>
  <c r="AK162" i="23"/>
  <c r="AM162" i="23"/>
  <c r="AK163" i="23"/>
  <c r="AM163" i="23"/>
  <c r="AK164" i="23"/>
  <c r="AM164" i="23"/>
  <c r="AK165" i="23"/>
  <c r="AM165" i="23"/>
  <c r="AK166" i="23"/>
  <c r="AM166" i="23"/>
  <c r="AK167" i="23"/>
  <c r="AM167" i="23"/>
  <c r="AK168" i="23"/>
  <c r="AM168" i="23"/>
  <c r="AK169" i="23"/>
  <c r="AM169" i="23"/>
  <c r="AK170" i="23"/>
  <c r="AM170" i="23"/>
  <c r="AK171" i="23"/>
  <c r="AM171" i="23"/>
  <c r="AK172" i="23"/>
  <c r="AM172" i="23"/>
  <c r="AK173" i="23"/>
  <c r="AM173" i="23"/>
  <c r="AK174" i="23"/>
  <c r="AM174" i="23"/>
  <c r="AK175" i="23"/>
  <c r="AM175" i="23"/>
  <c r="AK176" i="23"/>
  <c r="AM176" i="23"/>
  <c r="AK177" i="23"/>
  <c r="AM177" i="23"/>
  <c r="AK178" i="23"/>
  <c r="AM178" i="23"/>
  <c r="AK179" i="23"/>
  <c r="AM179" i="23"/>
  <c r="AK180" i="23"/>
  <c r="AM180" i="23"/>
  <c r="AK181" i="23"/>
  <c r="AM181" i="23"/>
  <c r="AK182" i="23"/>
  <c r="AM182" i="23"/>
  <c r="AK183" i="23"/>
  <c r="AM183" i="23"/>
  <c r="AK184" i="23"/>
  <c r="AM184" i="23"/>
  <c r="AK185" i="23"/>
  <c r="AM185" i="23"/>
  <c r="AK186" i="23"/>
  <c r="AM186" i="23"/>
  <c r="AK187" i="23"/>
  <c r="AM187" i="23"/>
  <c r="AK188" i="23"/>
  <c r="AM188" i="23"/>
  <c r="AK189" i="23"/>
  <c r="AM189" i="23"/>
  <c r="AK190" i="23"/>
  <c r="AM190" i="23"/>
  <c r="AK191" i="23"/>
  <c r="AM191" i="23"/>
  <c r="AK192" i="23"/>
  <c r="AM192" i="23"/>
  <c r="AK193" i="23"/>
  <c r="AM193" i="23"/>
  <c r="AK194" i="23"/>
  <c r="AM194" i="23"/>
  <c r="AK195" i="23"/>
  <c r="AM195" i="23"/>
  <c r="AK196" i="23"/>
  <c r="AM196" i="23"/>
  <c r="AK197" i="23"/>
  <c r="AM197" i="23"/>
  <c r="AK198" i="23"/>
  <c r="AM198" i="23"/>
  <c r="AK199" i="23"/>
  <c r="AM199" i="23"/>
  <c r="AK200" i="23"/>
  <c r="AM200" i="23"/>
  <c r="AK201" i="23"/>
  <c r="AM201" i="23"/>
  <c r="AK202" i="23"/>
  <c r="AM202" i="23"/>
  <c r="AK203" i="23"/>
  <c r="AM203" i="23"/>
  <c r="AK204" i="23"/>
  <c r="AM204" i="23"/>
  <c r="AK205" i="23"/>
  <c r="AM205" i="23"/>
  <c r="AK206" i="23"/>
  <c r="AM206" i="23"/>
  <c r="AK207" i="23"/>
  <c r="AM207" i="23"/>
  <c r="AK208" i="23"/>
  <c r="AM208" i="23"/>
  <c r="AK209" i="23"/>
  <c r="AM209" i="23"/>
  <c r="AK210" i="23"/>
  <c r="AM210" i="23"/>
  <c r="AK211" i="23"/>
  <c r="AM211" i="23"/>
  <c r="AK212" i="23"/>
  <c r="AM212" i="23"/>
  <c r="AK213" i="23"/>
  <c r="AM213" i="23"/>
  <c r="AK214" i="23"/>
  <c r="AM214" i="23"/>
  <c r="AK215" i="23"/>
  <c r="AM215" i="23"/>
  <c r="AK216" i="23"/>
  <c r="AM216" i="23"/>
  <c r="AK217" i="23"/>
  <c r="AM217" i="23"/>
  <c r="AK218" i="23"/>
  <c r="AM218" i="23"/>
  <c r="AK219" i="23"/>
  <c r="AM219" i="23"/>
  <c r="AK220" i="23"/>
  <c r="AM220" i="23"/>
  <c r="AK221" i="23"/>
  <c r="AM221" i="23"/>
  <c r="AK222" i="23"/>
  <c r="AM222" i="23"/>
  <c r="AK223" i="23"/>
  <c r="AM223" i="23"/>
  <c r="AK224" i="23"/>
  <c r="AM224" i="23"/>
  <c r="AK225" i="23"/>
  <c r="AM225" i="23"/>
  <c r="AK226" i="23"/>
  <c r="AM226" i="23"/>
  <c r="AK227" i="23"/>
  <c r="AM227" i="23"/>
  <c r="AK228" i="23"/>
  <c r="AM228" i="23"/>
  <c r="AK229" i="23"/>
  <c r="AM229" i="23"/>
  <c r="AK230" i="23"/>
  <c r="AM230" i="23"/>
  <c r="AK231" i="23"/>
  <c r="AM231" i="23"/>
  <c r="AK232" i="23"/>
  <c r="AM232" i="23"/>
  <c r="AK233" i="23"/>
  <c r="AM233" i="23"/>
  <c r="AK234" i="23"/>
  <c r="AM234" i="23"/>
  <c r="AK235" i="23"/>
  <c r="AM235" i="23"/>
  <c r="AK236" i="23"/>
  <c r="AM236" i="23"/>
  <c r="AK237" i="23"/>
  <c r="AM237" i="23"/>
  <c r="AK238" i="23"/>
  <c r="AM238" i="23"/>
  <c r="AK239" i="23"/>
  <c r="AM239" i="23"/>
  <c r="AK240" i="23"/>
  <c r="AM240" i="23"/>
  <c r="AK241" i="23"/>
  <c r="AM241" i="23"/>
  <c r="AK242" i="23"/>
  <c r="AM242" i="23"/>
  <c r="AK243" i="23"/>
  <c r="AM243" i="23"/>
  <c r="AK244" i="23"/>
  <c r="AM244" i="23"/>
  <c r="AK245" i="23"/>
  <c r="AM245" i="23"/>
  <c r="AK246" i="23"/>
  <c r="AM246" i="23"/>
  <c r="AK247" i="23"/>
  <c r="AM247" i="23"/>
  <c r="AK248" i="23"/>
  <c r="AM248" i="23"/>
  <c r="AK249" i="23"/>
  <c r="AM249" i="23"/>
  <c r="AK250" i="23"/>
  <c r="AM250" i="23"/>
  <c r="AK251" i="23"/>
  <c r="AM251" i="23"/>
  <c r="AK252" i="23"/>
  <c r="AM252" i="23"/>
  <c r="AK253" i="23"/>
  <c r="AM253" i="23"/>
  <c r="AK254" i="23"/>
  <c r="AM254" i="23"/>
  <c r="AK255" i="23"/>
  <c r="AM255" i="23"/>
  <c r="AK256" i="23"/>
  <c r="AM256" i="23"/>
  <c r="AK257" i="23"/>
  <c r="AM257" i="23"/>
  <c r="AK258" i="23"/>
  <c r="AM258" i="23"/>
  <c r="AK259" i="23"/>
  <c r="AM259" i="23"/>
  <c r="AK260" i="23"/>
  <c r="AM260" i="23"/>
  <c r="AK261" i="23"/>
  <c r="AM261" i="23"/>
  <c r="AK262" i="23"/>
  <c r="AM262" i="23"/>
  <c r="AK263" i="23"/>
  <c r="AM263" i="23"/>
  <c r="AK264" i="23"/>
  <c r="AM264" i="23"/>
  <c r="AK265" i="23"/>
  <c r="AM265" i="23"/>
  <c r="AK266" i="23"/>
  <c r="AM266" i="23"/>
  <c r="AK267" i="23"/>
  <c r="AM267" i="23"/>
  <c r="AK268" i="23"/>
  <c r="AM268" i="23"/>
  <c r="AK269" i="23"/>
  <c r="AM269" i="23"/>
  <c r="AK270" i="23"/>
  <c r="AM270" i="23"/>
  <c r="AK271" i="23"/>
  <c r="AM271" i="23"/>
  <c r="AK272" i="23"/>
  <c r="AM272" i="23"/>
  <c r="AK273" i="23"/>
  <c r="AM273" i="23"/>
  <c r="AK274" i="23"/>
  <c r="AM274" i="23"/>
  <c r="AK275" i="23"/>
  <c r="AM275" i="23"/>
  <c r="AK276" i="23"/>
  <c r="AM276" i="23"/>
  <c r="AK277" i="23"/>
  <c r="AM277" i="23"/>
  <c r="AK278" i="23"/>
  <c r="AM278" i="23"/>
  <c r="AK279" i="23"/>
  <c r="AM279" i="23"/>
  <c r="AK280" i="23"/>
  <c r="AM280" i="23"/>
  <c r="AK281" i="23"/>
  <c r="AM281" i="23"/>
  <c r="AK282" i="23"/>
  <c r="AM282" i="23"/>
  <c r="AK283" i="23"/>
  <c r="AM283" i="23"/>
  <c r="AK284" i="23"/>
  <c r="AM284" i="23"/>
  <c r="AK285" i="23"/>
  <c r="AM285" i="23"/>
  <c r="AK286" i="23"/>
  <c r="AM286" i="23"/>
  <c r="AK287" i="23"/>
  <c r="AM287" i="23"/>
  <c r="AK288" i="23"/>
  <c r="AM288" i="23"/>
  <c r="AK289" i="23"/>
  <c r="AM289" i="23"/>
  <c r="AK290" i="23"/>
  <c r="AM290" i="23"/>
  <c r="AK291" i="23"/>
  <c r="AM291" i="23"/>
  <c r="AK292" i="23"/>
  <c r="AM292" i="23"/>
  <c r="AK293" i="23"/>
  <c r="AM293" i="23"/>
  <c r="AK294" i="23"/>
  <c r="AM294" i="23"/>
  <c r="AK295" i="23"/>
  <c r="AM295" i="23"/>
  <c r="AK296" i="23"/>
  <c r="AM296" i="23"/>
  <c r="AK297" i="23"/>
  <c r="AM297" i="23"/>
  <c r="AK298" i="23"/>
  <c r="AM298" i="23"/>
  <c r="AK299" i="23"/>
  <c r="AM299" i="23"/>
  <c r="AK300" i="23"/>
  <c r="AM300" i="23"/>
  <c r="AK301" i="23"/>
  <c r="AM301" i="23"/>
  <c r="AK302" i="23"/>
  <c r="AM302" i="23"/>
  <c r="AK303" i="23"/>
  <c r="AM303" i="23"/>
  <c r="AK304" i="23"/>
  <c r="AM304" i="23"/>
  <c r="AK305" i="23"/>
  <c r="AM305" i="23"/>
  <c r="AK306" i="23"/>
  <c r="AM306" i="23"/>
  <c r="AK307" i="23"/>
  <c r="AM307" i="23"/>
  <c r="AK308" i="23"/>
  <c r="AM308" i="23"/>
  <c r="AK309" i="23"/>
  <c r="AM309" i="23"/>
  <c r="AK310" i="23"/>
  <c r="AM310" i="23"/>
  <c r="AK311" i="23"/>
  <c r="AM311" i="23"/>
  <c r="AK312" i="23"/>
  <c r="AM312" i="23"/>
  <c r="AK313" i="23"/>
  <c r="AM313" i="23"/>
  <c r="AK314" i="23"/>
  <c r="AM314" i="23"/>
  <c r="AK315" i="23"/>
  <c r="AM315" i="23"/>
  <c r="AK316" i="23"/>
  <c r="AM316" i="23"/>
  <c r="AK317" i="23"/>
  <c r="AM317" i="23"/>
  <c r="AK318" i="23"/>
  <c r="AM318" i="23"/>
  <c r="AK319" i="23"/>
  <c r="AM319" i="23"/>
  <c r="AK320" i="23"/>
  <c r="AM320" i="23"/>
  <c r="AK321" i="23"/>
  <c r="AM321" i="23"/>
  <c r="AK322" i="23"/>
  <c r="AM322" i="23"/>
  <c r="AK323" i="23"/>
  <c r="AM323" i="23"/>
  <c r="AK324" i="23"/>
  <c r="AM324" i="23"/>
  <c r="AK325" i="23"/>
  <c r="AM325" i="23"/>
  <c r="AK326" i="23"/>
  <c r="AM326" i="23"/>
  <c r="AK327" i="23"/>
  <c r="AM327" i="23"/>
  <c r="AK328" i="23"/>
  <c r="AM328" i="23"/>
  <c r="AK329" i="23"/>
  <c r="AM329" i="23"/>
  <c r="AK330" i="23"/>
  <c r="AM330" i="23"/>
  <c r="AK331" i="23"/>
  <c r="AM331" i="23"/>
  <c r="AK332" i="23"/>
  <c r="AM332" i="23"/>
  <c r="AK333" i="23"/>
  <c r="AM333" i="23"/>
  <c r="AK334" i="23"/>
  <c r="AM334" i="23"/>
  <c r="AK335" i="23"/>
  <c r="AM335" i="23"/>
  <c r="AK336" i="23"/>
  <c r="AM336" i="23"/>
  <c r="AK337" i="23"/>
  <c r="AM337" i="23"/>
  <c r="AK338" i="23"/>
  <c r="AM338" i="23"/>
  <c r="AK339" i="23"/>
  <c r="AM339" i="23"/>
  <c r="AK340" i="23"/>
  <c r="AM340" i="23"/>
  <c r="AK341" i="23"/>
  <c r="AM341" i="23"/>
  <c r="AK342" i="23"/>
  <c r="AM342" i="23"/>
  <c r="AK343" i="23"/>
  <c r="AM343" i="23"/>
  <c r="AK344" i="23"/>
  <c r="AM344" i="23"/>
  <c r="AK345" i="23"/>
  <c r="AM345" i="23"/>
  <c r="AK346" i="23"/>
  <c r="AM346" i="23"/>
  <c r="AK347" i="23"/>
  <c r="AM347" i="23"/>
  <c r="AK348" i="23"/>
  <c r="AM348" i="23"/>
  <c r="AK349" i="23"/>
  <c r="AM349" i="23"/>
  <c r="AK350" i="23"/>
  <c r="AM350" i="23"/>
  <c r="AK351" i="23"/>
  <c r="AM351" i="23"/>
  <c r="AK352" i="23"/>
  <c r="AM352" i="23"/>
  <c r="AK353" i="23"/>
  <c r="AM353" i="23"/>
  <c r="AK354" i="23"/>
  <c r="AM354" i="23"/>
  <c r="AK355" i="23"/>
  <c r="AM355" i="23"/>
  <c r="AK356" i="23"/>
  <c r="AM356" i="23"/>
  <c r="AK357" i="23"/>
  <c r="AM357" i="23"/>
  <c r="AK358" i="23"/>
  <c r="AM358" i="23"/>
  <c r="AK359" i="23"/>
  <c r="AM359" i="23"/>
  <c r="AK360" i="23"/>
  <c r="AM360" i="23"/>
  <c r="AK361" i="23"/>
  <c r="AM361" i="23"/>
  <c r="AK362" i="23"/>
  <c r="AM362" i="23"/>
  <c r="AK363" i="23"/>
  <c r="AM363" i="23"/>
  <c r="AK364" i="23"/>
  <c r="AM364" i="23"/>
  <c r="AK365" i="23"/>
  <c r="AM365" i="23"/>
  <c r="AK366" i="23"/>
  <c r="AM366" i="23"/>
  <c r="AK367" i="23"/>
  <c r="AM367" i="23"/>
  <c r="AK368" i="23"/>
  <c r="AM368" i="23"/>
  <c r="AK369" i="23"/>
  <c r="AM369" i="23"/>
  <c r="AK370" i="23"/>
  <c r="AM370" i="23"/>
  <c r="AK371" i="23"/>
  <c r="AM371" i="23"/>
  <c r="AK372" i="23"/>
  <c r="AM372" i="23"/>
  <c r="AK373" i="23"/>
  <c r="AM373" i="23"/>
  <c r="AK374" i="23"/>
  <c r="AM374" i="23"/>
  <c r="AK375" i="23"/>
  <c r="AM375" i="23"/>
  <c r="AK376" i="23"/>
  <c r="AM376" i="23"/>
  <c r="AK377" i="23"/>
  <c r="AM377" i="23"/>
  <c r="AK378" i="23"/>
  <c r="AM378" i="23"/>
  <c r="AK379" i="23"/>
  <c r="AM379" i="23"/>
  <c r="AK380" i="23"/>
  <c r="AM380" i="23"/>
  <c r="AK381" i="23"/>
  <c r="AM381" i="23"/>
  <c r="AK382" i="23"/>
  <c r="AM382" i="23"/>
  <c r="AK383" i="23"/>
  <c r="AM383" i="23"/>
  <c r="AK384" i="23"/>
  <c r="AM384" i="23"/>
  <c r="AK385" i="23"/>
  <c r="AM385" i="23"/>
  <c r="AK386" i="23"/>
  <c r="AM386" i="23"/>
  <c r="AK387" i="23"/>
  <c r="AM387" i="23"/>
  <c r="AK388" i="23"/>
  <c r="AM388" i="23"/>
  <c r="AK389" i="23"/>
  <c r="AM389" i="23"/>
  <c r="AK390" i="23"/>
  <c r="AM390" i="23"/>
  <c r="AK391" i="23"/>
  <c r="AM391" i="23"/>
  <c r="AK392" i="23"/>
  <c r="AM392" i="23"/>
  <c r="AK393" i="23"/>
  <c r="AM393" i="23"/>
  <c r="AK394" i="23"/>
  <c r="AM394" i="23"/>
  <c r="AK395" i="23"/>
  <c r="AM395" i="23"/>
  <c r="AK396" i="23"/>
  <c r="AM396" i="23"/>
  <c r="AK397" i="23"/>
  <c r="AM397" i="23"/>
  <c r="AK398" i="23"/>
  <c r="AM398" i="23"/>
  <c r="AK399" i="23"/>
  <c r="AM399" i="23"/>
  <c r="AK400" i="23"/>
  <c r="AM400" i="23"/>
  <c r="AK401" i="23"/>
  <c r="AM401" i="23"/>
  <c r="AK402" i="23"/>
  <c r="AM402" i="23"/>
  <c r="AK403" i="23"/>
  <c r="AM403" i="23"/>
  <c r="AK404" i="23"/>
  <c r="AM404" i="23"/>
  <c r="AK405" i="23"/>
  <c r="AM405" i="23"/>
  <c r="AK406" i="23"/>
  <c r="AM406" i="23"/>
  <c r="AK407" i="23"/>
  <c r="AM407" i="23"/>
  <c r="AK408" i="23"/>
  <c r="AM408" i="23"/>
  <c r="AK409" i="23"/>
  <c r="AM409" i="23"/>
  <c r="AK410" i="23"/>
  <c r="AM410" i="23"/>
  <c r="AK411" i="23"/>
  <c r="AM411" i="23"/>
  <c r="AK412" i="23"/>
  <c r="AM412" i="23"/>
  <c r="AK413" i="23"/>
  <c r="AM413" i="23"/>
  <c r="AK414" i="23"/>
  <c r="AM414" i="23"/>
  <c r="AK415" i="23"/>
  <c r="AM415" i="23"/>
  <c r="AK416" i="23"/>
  <c r="AM416" i="23"/>
  <c r="AK417" i="23"/>
  <c r="AM417" i="23"/>
  <c r="AK418" i="23"/>
  <c r="AM418" i="23"/>
  <c r="AK419" i="23"/>
  <c r="AM419" i="23"/>
  <c r="AK420" i="23"/>
  <c r="AM420" i="23"/>
  <c r="AK421" i="23"/>
  <c r="AM421" i="23"/>
  <c r="AK422" i="23"/>
  <c r="AM422" i="23"/>
  <c r="AK423" i="23"/>
  <c r="AM423" i="23"/>
  <c r="AK424" i="23"/>
  <c r="AM424" i="23"/>
  <c r="AK425" i="23"/>
  <c r="AM425" i="23"/>
  <c r="AK426" i="23"/>
  <c r="AM426" i="23"/>
  <c r="AK427" i="23"/>
  <c r="AM427" i="23"/>
  <c r="AK428" i="23"/>
  <c r="AM428" i="23"/>
  <c r="AK429" i="23"/>
  <c r="AM429" i="23"/>
  <c r="AK430" i="23"/>
  <c r="AM430" i="23"/>
  <c r="AK431" i="23"/>
  <c r="AM431" i="23"/>
  <c r="AK432" i="23"/>
  <c r="AM432" i="23"/>
  <c r="AK433" i="23"/>
  <c r="AM433" i="23"/>
  <c r="AK434" i="23"/>
  <c r="AM434" i="23"/>
  <c r="AK435" i="23"/>
  <c r="AM435" i="23"/>
  <c r="AK436" i="23"/>
  <c r="AM436" i="23"/>
  <c r="AK437" i="23"/>
  <c r="AM437" i="23"/>
  <c r="AK438" i="23"/>
  <c r="AM438" i="23"/>
  <c r="AK439" i="23"/>
  <c r="AM439" i="23"/>
  <c r="AK440" i="23"/>
  <c r="AM440" i="23"/>
  <c r="AK441" i="23"/>
  <c r="AM441" i="23"/>
  <c r="AK442" i="23"/>
  <c r="AM442" i="23"/>
  <c r="AK443" i="23"/>
  <c r="AM443" i="23"/>
  <c r="AK444" i="23"/>
  <c r="AM444" i="23"/>
  <c r="AK445" i="23"/>
  <c r="AM445" i="23"/>
  <c r="AK446" i="23"/>
  <c r="AM446" i="23"/>
  <c r="AK447" i="23"/>
  <c r="AM447" i="23"/>
  <c r="AK448" i="23"/>
  <c r="AM448" i="23"/>
  <c r="AK449" i="23"/>
  <c r="AM449" i="23"/>
  <c r="AK450" i="23"/>
  <c r="AM450" i="23"/>
  <c r="AK451" i="23"/>
  <c r="AM451" i="23"/>
  <c r="AK452" i="23"/>
  <c r="AM452" i="23"/>
  <c r="AK453" i="23"/>
  <c r="AM453" i="23"/>
  <c r="AK454" i="23"/>
  <c r="AM454" i="23"/>
  <c r="AK455" i="23"/>
  <c r="AM455" i="23"/>
  <c r="AK456" i="23"/>
  <c r="AM456" i="23"/>
  <c r="AK457" i="23"/>
  <c r="AM457" i="23"/>
  <c r="AK458" i="23"/>
  <c r="AM458" i="23"/>
  <c r="AK459" i="23"/>
  <c r="AM459" i="23"/>
  <c r="AK460" i="23"/>
  <c r="AM460" i="23"/>
  <c r="AK461" i="23"/>
  <c r="AM461" i="23"/>
  <c r="AK462" i="23"/>
  <c r="AM462" i="23"/>
  <c r="AK463" i="23"/>
  <c r="AM463" i="23"/>
  <c r="AK464" i="23"/>
  <c r="AM464" i="23"/>
  <c r="AK465" i="23"/>
  <c r="AM465" i="23"/>
  <c r="AK466" i="23"/>
  <c r="AM466" i="23"/>
  <c r="AK467" i="23"/>
  <c r="AM467" i="23"/>
  <c r="AK468" i="23"/>
  <c r="AM468" i="23"/>
  <c r="AK469" i="23"/>
  <c r="AM469" i="23"/>
  <c r="AK470" i="23"/>
  <c r="AM470" i="23"/>
  <c r="AK471" i="23"/>
  <c r="AM471" i="23"/>
  <c r="AK472" i="23"/>
  <c r="AM472" i="23"/>
  <c r="AK473" i="23"/>
  <c r="AM473" i="23"/>
  <c r="AK474" i="23"/>
  <c r="AM474" i="23"/>
  <c r="AK475" i="23"/>
  <c r="AM475" i="23"/>
  <c r="AK476" i="23"/>
  <c r="AM476" i="23"/>
  <c r="AK477" i="23"/>
  <c r="AM477" i="23"/>
  <c r="AK478" i="23"/>
  <c r="AM478" i="23"/>
  <c r="AK479" i="23"/>
  <c r="AM479" i="23"/>
  <c r="AK480" i="23"/>
  <c r="AM480" i="23"/>
  <c r="AK481" i="23"/>
  <c r="AM481" i="23"/>
  <c r="AK482" i="23"/>
  <c r="AM482" i="23"/>
  <c r="AK483" i="23"/>
  <c r="AM483" i="23"/>
  <c r="AK484" i="23"/>
  <c r="AM484" i="23"/>
  <c r="AK485" i="23"/>
  <c r="AM485" i="23"/>
  <c r="AK486" i="23"/>
  <c r="AM486" i="23"/>
  <c r="AK487" i="23"/>
  <c r="AM487" i="23"/>
  <c r="AK488" i="23"/>
  <c r="AM488" i="23"/>
  <c r="AK489" i="23"/>
  <c r="AM489" i="23"/>
  <c r="AK490" i="23"/>
  <c r="AM490" i="23"/>
  <c r="AK491" i="23"/>
  <c r="AM491" i="23"/>
  <c r="AK492" i="23"/>
  <c r="AM492" i="23"/>
  <c r="AK493" i="23"/>
  <c r="AM493" i="23"/>
  <c r="AK494" i="23"/>
  <c r="AM494" i="23"/>
  <c r="AK495" i="23"/>
  <c r="AM495" i="23"/>
  <c r="AK496" i="23"/>
  <c r="AM496" i="23"/>
  <c r="AK497" i="23"/>
  <c r="AM497" i="23"/>
  <c r="AK498" i="23"/>
  <c r="AM498" i="23"/>
  <c r="AK499" i="23"/>
  <c r="AM499" i="23"/>
  <c r="AK500" i="23"/>
  <c r="AM500" i="23"/>
  <c r="AK501" i="23"/>
  <c r="AM501" i="23"/>
  <c r="AK502" i="23"/>
  <c r="AM502" i="23"/>
  <c r="AK503" i="23"/>
  <c r="AM503" i="23"/>
  <c r="AK504" i="23"/>
  <c r="AM504" i="23"/>
  <c r="AK505" i="23"/>
  <c r="AM505" i="23"/>
  <c r="AK506" i="23"/>
  <c r="AM506" i="23"/>
  <c r="AK507" i="23"/>
  <c r="AM507" i="23"/>
  <c r="AK508" i="23"/>
  <c r="AM508" i="23"/>
  <c r="AK509" i="23"/>
  <c r="AM509" i="23"/>
  <c r="AK510" i="23"/>
  <c r="AM510" i="23"/>
  <c r="AK511" i="23"/>
  <c r="AM511" i="23"/>
  <c r="AK512" i="23"/>
  <c r="AM512" i="23"/>
  <c r="AK513" i="23"/>
  <c r="AM513" i="23"/>
  <c r="AK514" i="23"/>
  <c r="AM514" i="23"/>
  <c r="AK515" i="23"/>
  <c r="AM515" i="23"/>
  <c r="AK516" i="23"/>
  <c r="AM516" i="23"/>
  <c r="AK517" i="23"/>
  <c r="AM517" i="23"/>
  <c r="AK518" i="23"/>
  <c r="AM518" i="23"/>
  <c r="AK519" i="23"/>
  <c r="AM519" i="23"/>
  <c r="AK520" i="23"/>
  <c r="AM520" i="23"/>
  <c r="AK521" i="23"/>
  <c r="AM521" i="23"/>
  <c r="AK522" i="23"/>
  <c r="AM522" i="23"/>
  <c r="AK523" i="23"/>
  <c r="AM523" i="23"/>
  <c r="AK524" i="23"/>
  <c r="AM524" i="23"/>
  <c r="AK525" i="23"/>
  <c r="AM525" i="23"/>
  <c r="AK526" i="23"/>
  <c r="AM526" i="23"/>
  <c r="AK527" i="23"/>
  <c r="AM527" i="23"/>
  <c r="AK528" i="23"/>
  <c r="AM528" i="23"/>
  <c r="AK529" i="23"/>
  <c r="AM529" i="23"/>
  <c r="AK530" i="23"/>
  <c r="AM530" i="23"/>
  <c r="AK531" i="23"/>
  <c r="AM531" i="23"/>
  <c r="AK532" i="23"/>
  <c r="AM532" i="23"/>
  <c r="AK533" i="23"/>
  <c r="AM533" i="23"/>
  <c r="AK534" i="23"/>
  <c r="AM534" i="23"/>
  <c r="AK535" i="23"/>
  <c r="AM535" i="23"/>
  <c r="AK536" i="23"/>
  <c r="AM536" i="23"/>
  <c r="AK537" i="23"/>
  <c r="AM537" i="23"/>
  <c r="AK538" i="23"/>
  <c r="AM538" i="23"/>
  <c r="AK539" i="23"/>
  <c r="AM539" i="23"/>
  <c r="AK540" i="23"/>
  <c r="AM540" i="23"/>
  <c r="AK541" i="23"/>
  <c r="AM541" i="23"/>
  <c r="AK542" i="23"/>
  <c r="AM542" i="23"/>
  <c r="AK543" i="23"/>
  <c r="AM543" i="23"/>
  <c r="AK544" i="23"/>
  <c r="AM544" i="23"/>
  <c r="AK545" i="23"/>
  <c r="AM545" i="23"/>
  <c r="AK546" i="23"/>
  <c r="AM546" i="23"/>
  <c r="AK547" i="23"/>
  <c r="AM547" i="23"/>
  <c r="AK548" i="23"/>
  <c r="AM548" i="23"/>
  <c r="AK549" i="23"/>
  <c r="AM549" i="23"/>
  <c r="AK550" i="23"/>
  <c r="AM550" i="23"/>
  <c r="AK551" i="23"/>
  <c r="AM551" i="23"/>
  <c r="AK552" i="23"/>
  <c r="AM552" i="23"/>
  <c r="AK553" i="23"/>
  <c r="AM553" i="23"/>
  <c r="AK554" i="23"/>
  <c r="AM554" i="23"/>
  <c r="AK555" i="23"/>
  <c r="AM555" i="23"/>
  <c r="AK556" i="23"/>
  <c r="AM556" i="23"/>
  <c r="AK557" i="23"/>
  <c r="AM557" i="23"/>
  <c r="AK558" i="23"/>
  <c r="AM558" i="23"/>
  <c r="AK559" i="23"/>
  <c r="AM559" i="23"/>
  <c r="AK560" i="23"/>
  <c r="AM560" i="23"/>
  <c r="AK561" i="23"/>
  <c r="AM561" i="23"/>
  <c r="AK562" i="23"/>
  <c r="AM562" i="23"/>
  <c r="AK563" i="23"/>
  <c r="AM563" i="23"/>
  <c r="AK564" i="23"/>
  <c r="AM564" i="23"/>
  <c r="AK565" i="23"/>
  <c r="AM565" i="23"/>
  <c r="AK566" i="23"/>
  <c r="AM566" i="23"/>
  <c r="AK567" i="23"/>
  <c r="AM567" i="23"/>
  <c r="AK568" i="23"/>
  <c r="AM568" i="23"/>
  <c r="AK569" i="23"/>
  <c r="AM569" i="23"/>
  <c r="AK570" i="23"/>
  <c r="AM570" i="23"/>
  <c r="AK571" i="23"/>
  <c r="AM571" i="23"/>
  <c r="AK572" i="23"/>
  <c r="AM572" i="23"/>
  <c r="AK573" i="23"/>
  <c r="AM573" i="23"/>
  <c r="AK574" i="23"/>
  <c r="AM574" i="23"/>
  <c r="AK575" i="23"/>
  <c r="AM575" i="23"/>
  <c r="AK576" i="23"/>
  <c r="AM576" i="23"/>
  <c r="AK577" i="23"/>
  <c r="AM577" i="23"/>
  <c r="AK578" i="23"/>
  <c r="AM578" i="23"/>
  <c r="AK579" i="23"/>
  <c r="AM579" i="23"/>
  <c r="AK580" i="23"/>
  <c r="AM580" i="23"/>
  <c r="AK581" i="23"/>
  <c r="AM581" i="23"/>
  <c r="AK582" i="23"/>
  <c r="AM582" i="23"/>
  <c r="AK583" i="23"/>
  <c r="AM583" i="23"/>
  <c r="AK584" i="23"/>
  <c r="AM584" i="23"/>
  <c r="AK585" i="23"/>
  <c r="AM585" i="23"/>
  <c r="AK586" i="23"/>
  <c r="AM586" i="23"/>
  <c r="AK587" i="23"/>
  <c r="AM587" i="23"/>
  <c r="AK588" i="23"/>
  <c r="AM588" i="23"/>
  <c r="AK589" i="23"/>
  <c r="AM589" i="23"/>
  <c r="AK590" i="23"/>
  <c r="AM590" i="23"/>
  <c r="AK591" i="23"/>
  <c r="AM591" i="23"/>
  <c r="AK592" i="23"/>
  <c r="AM592" i="23"/>
  <c r="AK593" i="23"/>
  <c r="AM593" i="23"/>
  <c r="AK594" i="23"/>
  <c r="AM594" i="23"/>
  <c r="AK595" i="23"/>
  <c r="AM595" i="23"/>
  <c r="AK596" i="23"/>
  <c r="AM596" i="23"/>
  <c r="AK597" i="23"/>
  <c r="AM597" i="23"/>
  <c r="AK598" i="23"/>
  <c r="AM598" i="23"/>
  <c r="AK599" i="23"/>
  <c r="AM599" i="23"/>
  <c r="AK6" i="23"/>
  <c r="Q7" i="1"/>
  <c r="S7" i="1"/>
  <c r="Q8" i="1"/>
  <c r="S8" i="1"/>
  <c r="Q9" i="1"/>
  <c r="S9" i="1"/>
  <c r="Q10" i="1"/>
  <c r="S10" i="1"/>
  <c r="Q11" i="1"/>
  <c r="S11" i="1"/>
  <c r="Q12" i="1"/>
  <c r="S12" i="1"/>
  <c r="Q13" i="1"/>
  <c r="S13" i="1"/>
  <c r="Q14" i="1"/>
  <c r="S14" i="1"/>
  <c r="Q15" i="1"/>
  <c r="S15" i="1"/>
  <c r="Q16" i="1"/>
  <c r="S16" i="1"/>
  <c r="Q17" i="1"/>
  <c r="S17" i="1"/>
  <c r="Q18" i="1"/>
  <c r="S18" i="1"/>
  <c r="Q19" i="1"/>
  <c r="S19" i="1"/>
  <c r="Q20" i="1"/>
  <c r="S20" i="1"/>
  <c r="Q21" i="1"/>
  <c r="S21" i="1"/>
  <c r="Q22" i="1"/>
  <c r="S22" i="1"/>
  <c r="Q23" i="1"/>
  <c r="S23" i="1"/>
  <c r="Q24" i="1"/>
  <c r="S24" i="1"/>
  <c r="Q25" i="1"/>
  <c r="S25" i="1"/>
  <c r="Q26" i="1"/>
  <c r="S26" i="1"/>
  <c r="Q27" i="1"/>
  <c r="S27" i="1"/>
  <c r="Q28" i="1"/>
  <c r="S28" i="1"/>
  <c r="Q29" i="1"/>
  <c r="S29" i="1"/>
  <c r="Q30" i="1"/>
  <c r="S30" i="1"/>
  <c r="Q31" i="1"/>
  <c r="S31" i="1"/>
  <c r="Q32" i="1"/>
  <c r="S32" i="1"/>
  <c r="Q33" i="1"/>
  <c r="S33" i="1"/>
  <c r="Q34" i="1"/>
  <c r="S34" i="1"/>
  <c r="Q35" i="1"/>
  <c r="S35" i="1"/>
  <c r="Q36" i="1"/>
  <c r="S36" i="1"/>
  <c r="Q37" i="1"/>
  <c r="S37" i="1"/>
  <c r="Q38" i="1"/>
  <c r="S38" i="1"/>
  <c r="Q39" i="1"/>
  <c r="S39" i="1"/>
  <c r="Q40" i="1"/>
  <c r="S40" i="1"/>
  <c r="Q41" i="1"/>
  <c r="S41" i="1"/>
  <c r="Q42" i="1"/>
  <c r="S42" i="1"/>
  <c r="Q43" i="1"/>
  <c r="S43" i="1"/>
  <c r="Q44" i="1"/>
  <c r="S44" i="1"/>
  <c r="Q45" i="1"/>
  <c r="S45" i="1"/>
  <c r="Q46" i="1"/>
  <c r="S46" i="1"/>
  <c r="Q47" i="1"/>
  <c r="S47" i="1"/>
  <c r="Q48" i="1"/>
  <c r="S48" i="1"/>
  <c r="Q49" i="1"/>
  <c r="S49" i="1"/>
  <c r="Q50" i="1"/>
  <c r="S50" i="1"/>
  <c r="Q51" i="1"/>
  <c r="S51" i="1"/>
  <c r="Q52" i="1"/>
  <c r="S52" i="1"/>
  <c r="Q53" i="1"/>
  <c r="S53" i="1"/>
  <c r="Q54" i="1"/>
  <c r="S54" i="1"/>
  <c r="Q55" i="1"/>
  <c r="S55" i="1"/>
  <c r="Q56" i="1"/>
  <c r="S56" i="1"/>
  <c r="Q57" i="1"/>
  <c r="S57" i="1"/>
  <c r="Q58" i="1"/>
  <c r="S58" i="1"/>
  <c r="Q59" i="1"/>
  <c r="S59" i="1"/>
  <c r="Q60" i="1"/>
  <c r="S60" i="1"/>
  <c r="Q61" i="1"/>
  <c r="S61" i="1"/>
  <c r="Q62" i="1"/>
  <c r="S62" i="1"/>
  <c r="Q63" i="1"/>
  <c r="S63" i="1"/>
  <c r="Q64" i="1"/>
  <c r="S64" i="1"/>
  <c r="Q65" i="1"/>
  <c r="S65" i="1"/>
  <c r="Q66" i="1"/>
  <c r="S66" i="1"/>
  <c r="Q67" i="1"/>
  <c r="S67" i="1"/>
  <c r="Q68" i="1"/>
  <c r="S68" i="1"/>
  <c r="Q69" i="1"/>
  <c r="S69" i="1"/>
  <c r="Q70" i="1"/>
  <c r="S70" i="1"/>
  <c r="Q71" i="1"/>
  <c r="S71" i="1"/>
  <c r="Q72" i="1"/>
  <c r="S72" i="1"/>
  <c r="Q73" i="1"/>
  <c r="S73" i="1"/>
  <c r="Q74" i="1"/>
  <c r="S74" i="1"/>
  <c r="Q75" i="1"/>
  <c r="S75" i="1"/>
  <c r="Q76" i="1"/>
  <c r="S76" i="1"/>
  <c r="Q77" i="1"/>
  <c r="S77" i="1"/>
  <c r="Q78" i="1"/>
  <c r="S78" i="1"/>
  <c r="Q79" i="1"/>
  <c r="S79" i="1"/>
  <c r="Q80" i="1"/>
  <c r="S80" i="1"/>
  <c r="Q81" i="1"/>
  <c r="S81" i="1"/>
  <c r="Q82" i="1"/>
  <c r="S82" i="1"/>
  <c r="Q83" i="1"/>
  <c r="S83" i="1"/>
  <c r="Q84" i="1"/>
  <c r="S84" i="1"/>
  <c r="Q85" i="1"/>
  <c r="S85" i="1"/>
  <c r="Q86" i="1"/>
  <c r="S86" i="1"/>
  <c r="Q87" i="1"/>
  <c r="S87" i="1"/>
  <c r="Q88" i="1"/>
  <c r="S88" i="1"/>
  <c r="Q89" i="1"/>
  <c r="S89" i="1"/>
  <c r="Q90" i="1"/>
  <c r="S90" i="1"/>
  <c r="Q91" i="1"/>
  <c r="S91" i="1"/>
  <c r="Q92" i="1"/>
  <c r="S92" i="1"/>
  <c r="Q93" i="1"/>
  <c r="S93" i="1"/>
  <c r="Q94" i="1"/>
  <c r="S94" i="1"/>
  <c r="Q95" i="1"/>
  <c r="S95" i="1"/>
  <c r="Q96" i="1"/>
  <c r="S96" i="1"/>
  <c r="Q97" i="1"/>
  <c r="S97" i="1"/>
  <c r="Q98" i="1"/>
  <c r="S98" i="1"/>
  <c r="Q99" i="1"/>
  <c r="S99" i="1"/>
  <c r="Q100" i="1"/>
  <c r="S100" i="1"/>
  <c r="Q101" i="1"/>
  <c r="S101" i="1"/>
  <c r="Q102" i="1"/>
  <c r="S102" i="1"/>
  <c r="Q103" i="1"/>
  <c r="S103" i="1"/>
  <c r="Q104" i="1"/>
  <c r="S104" i="1"/>
  <c r="Q105" i="1"/>
  <c r="S105" i="1"/>
  <c r="Q106" i="1"/>
  <c r="S106" i="1"/>
  <c r="Q107" i="1"/>
  <c r="S107" i="1"/>
  <c r="Q108" i="1"/>
  <c r="S108" i="1"/>
  <c r="Q109" i="1"/>
  <c r="S109" i="1"/>
  <c r="Q110" i="1"/>
  <c r="S110" i="1"/>
  <c r="Q111" i="1"/>
  <c r="S111" i="1"/>
  <c r="Q112" i="1"/>
  <c r="S112" i="1"/>
  <c r="Q113" i="1"/>
  <c r="S113" i="1"/>
  <c r="Q114" i="1"/>
  <c r="S114" i="1"/>
  <c r="Q115" i="1"/>
  <c r="S115" i="1"/>
  <c r="Q116" i="1"/>
  <c r="S116" i="1"/>
  <c r="Q117" i="1"/>
  <c r="S117" i="1"/>
  <c r="Q118" i="1"/>
  <c r="S118" i="1"/>
  <c r="Q119" i="1"/>
  <c r="S119" i="1"/>
  <c r="Q120" i="1"/>
  <c r="S120" i="1"/>
  <c r="Q121" i="1"/>
  <c r="S121" i="1"/>
  <c r="Q122" i="1"/>
  <c r="S122" i="1"/>
  <c r="Q123" i="1"/>
  <c r="S123" i="1"/>
  <c r="Q124" i="1"/>
  <c r="S124" i="1"/>
  <c r="Q125" i="1"/>
  <c r="S125" i="1"/>
  <c r="Q126" i="1"/>
  <c r="S126" i="1"/>
  <c r="Q127" i="1"/>
  <c r="S127" i="1"/>
  <c r="Q128" i="1"/>
  <c r="S128" i="1"/>
  <c r="Q129" i="1"/>
  <c r="S129" i="1"/>
  <c r="Q130" i="1"/>
  <c r="S130" i="1"/>
  <c r="Q131" i="1"/>
  <c r="S131" i="1"/>
  <c r="Q132" i="1"/>
  <c r="S132" i="1"/>
  <c r="Q133" i="1"/>
  <c r="S133" i="1"/>
  <c r="Q134" i="1"/>
  <c r="S134" i="1"/>
  <c r="Q135" i="1"/>
  <c r="S135" i="1"/>
  <c r="Q136" i="1"/>
  <c r="S136" i="1"/>
  <c r="Q137" i="1"/>
  <c r="S137" i="1"/>
  <c r="Q138" i="1"/>
  <c r="S138" i="1"/>
  <c r="Q139" i="1"/>
  <c r="S139" i="1"/>
  <c r="Q140" i="1"/>
  <c r="S140" i="1"/>
  <c r="Q141" i="1"/>
  <c r="S141" i="1"/>
  <c r="Q142" i="1"/>
  <c r="S142" i="1"/>
  <c r="Q143" i="1"/>
  <c r="S143" i="1"/>
  <c r="Q144" i="1"/>
  <c r="S144" i="1"/>
  <c r="Q145" i="1"/>
  <c r="S145" i="1"/>
  <c r="Q146" i="1"/>
  <c r="S146" i="1"/>
  <c r="Q147" i="1"/>
  <c r="S147" i="1"/>
  <c r="Q148" i="1"/>
  <c r="S148" i="1"/>
  <c r="Q149" i="1"/>
  <c r="S149" i="1"/>
  <c r="Q150" i="1"/>
  <c r="S150" i="1"/>
  <c r="Q151" i="1"/>
  <c r="S151" i="1"/>
  <c r="Q152" i="1"/>
  <c r="S152" i="1"/>
  <c r="Q153" i="1"/>
  <c r="S153" i="1"/>
  <c r="Q154" i="1"/>
  <c r="S154" i="1"/>
  <c r="Q155" i="1"/>
  <c r="S155" i="1"/>
  <c r="Q156" i="1"/>
  <c r="S156" i="1"/>
  <c r="Q157" i="1"/>
  <c r="S157" i="1"/>
  <c r="Q158" i="1"/>
  <c r="S158" i="1"/>
  <c r="Q159" i="1"/>
  <c r="S159" i="1"/>
  <c r="Q160" i="1"/>
  <c r="S160" i="1"/>
  <c r="Q161" i="1"/>
  <c r="S161" i="1"/>
  <c r="Q162" i="1"/>
  <c r="S162" i="1"/>
  <c r="Q163" i="1"/>
  <c r="S163" i="1"/>
  <c r="Q164" i="1"/>
  <c r="S164" i="1"/>
  <c r="Q165" i="1"/>
  <c r="S165" i="1"/>
  <c r="Q166" i="1"/>
  <c r="S166" i="1"/>
  <c r="Q167" i="1"/>
  <c r="S167" i="1"/>
  <c r="Q168" i="1"/>
  <c r="S168" i="1"/>
  <c r="Q169" i="1"/>
  <c r="S169" i="1"/>
  <c r="Q170" i="1"/>
  <c r="S170" i="1"/>
  <c r="Q171" i="1"/>
  <c r="S171" i="1"/>
  <c r="Q172" i="1"/>
  <c r="S172" i="1"/>
  <c r="Q173" i="1"/>
  <c r="S173" i="1"/>
  <c r="Q174" i="1"/>
  <c r="S174" i="1"/>
  <c r="Q175" i="1"/>
  <c r="S175" i="1"/>
  <c r="Q176" i="1"/>
  <c r="S176" i="1"/>
  <c r="Q177" i="1"/>
  <c r="S177" i="1"/>
  <c r="Q178" i="1"/>
  <c r="S178" i="1"/>
  <c r="Q179" i="1"/>
  <c r="S179" i="1"/>
  <c r="Q180" i="1"/>
  <c r="S180" i="1"/>
  <c r="Q181" i="1"/>
  <c r="S181" i="1"/>
  <c r="Q182" i="1"/>
  <c r="S182" i="1"/>
  <c r="Q183" i="1"/>
  <c r="S183" i="1"/>
  <c r="Q184" i="1"/>
  <c r="S184" i="1"/>
  <c r="Q185" i="1"/>
  <c r="S185" i="1"/>
  <c r="Q186" i="1"/>
  <c r="S186" i="1"/>
  <c r="Q187" i="1"/>
  <c r="S187" i="1"/>
  <c r="Q188" i="1"/>
  <c r="S188" i="1"/>
  <c r="Q189" i="1"/>
  <c r="S189" i="1"/>
  <c r="Q190" i="1"/>
  <c r="S190" i="1"/>
  <c r="Q191" i="1"/>
  <c r="S191" i="1"/>
  <c r="Q192" i="1"/>
  <c r="S192" i="1"/>
  <c r="Q193" i="1"/>
  <c r="S193" i="1"/>
  <c r="Q194" i="1"/>
  <c r="S194" i="1"/>
  <c r="Q195" i="1"/>
  <c r="S195" i="1"/>
  <c r="Q196" i="1"/>
  <c r="S196" i="1"/>
  <c r="Q197" i="1"/>
  <c r="S197" i="1"/>
  <c r="Q198" i="1"/>
  <c r="S198" i="1"/>
  <c r="Q199" i="1"/>
  <c r="S199" i="1"/>
  <c r="Q200" i="1"/>
  <c r="S200" i="1"/>
  <c r="Q201" i="1"/>
  <c r="S201" i="1"/>
  <c r="Q202" i="1"/>
  <c r="S202" i="1"/>
  <c r="Q203" i="1"/>
  <c r="S203" i="1"/>
  <c r="Q204" i="1"/>
  <c r="S204" i="1"/>
  <c r="Q205" i="1"/>
  <c r="S205" i="1"/>
  <c r="Q206" i="1"/>
  <c r="S206" i="1"/>
  <c r="Q207" i="1"/>
  <c r="S207" i="1"/>
  <c r="Q208" i="1"/>
  <c r="S208" i="1"/>
  <c r="Q209" i="1"/>
  <c r="S209" i="1"/>
  <c r="Q210" i="1"/>
  <c r="S210" i="1"/>
  <c r="Q211" i="1"/>
  <c r="S211" i="1"/>
  <c r="Q212" i="1"/>
  <c r="S212" i="1"/>
  <c r="Q213" i="1"/>
  <c r="S213" i="1"/>
  <c r="Q214" i="1"/>
  <c r="S214" i="1"/>
  <c r="Q215" i="1"/>
  <c r="S215" i="1"/>
  <c r="Q216" i="1"/>
  <c r="S216" i="1"/>
  <c r="Q217" i="1"/>
  <c r="S217" i="1"/>
  <c r="Q218" i="1"/>
  <c r="S218" i="1"/>
  <c r="Q219" i="1"/>
  <c r="S219" i="1"/>
  <c r="Q220" i="1"/>
  <c r="S220" i="1"/>
  <c r="Q221" i="1"/>
  <c r="S221" i="1"/>
  <c r="Q222" i="1"/>
  <c r="S222" i="1"/>
  <c r="Q223" i="1"/>
  <c r="S223" i="1"/>
  <c r="Q224" i="1"/>
  <c r="S224" i="1"/>
  <c r="Q225" i="1"/>
  <c r="S225" i="1"/>
  <c r="Q226" i="1"/>
  <c r="S226" i="1"/>
  <c r="Q227" i="1"/>
  <c r="S227" i="1"/>
  <c r="Q228" i="1"/>
  <c r="S228" i="1"/>
  <c r="Q229" i="1"/>
  <c r="S229" i="1"/>
  <c r="Q230" i="1"/>
  <c r="S230" i="1"/>
  <c r="Q231" i="1"/>
  <c r="S231" i="1"/>
  <c r="Q232" i="1"/>
  <c r="S232" i="1"/>
  <c r="Q233" i="1"/>
  <c r="S233" i="1"/>
  <c r="Q234" i="1"/>
  <c r="S234" i="1"/>
  <c r="Q235" i="1"/>
  <c r="S235" i="1"/>
  <c r="Q236" i="1"/>
  <c r="S236" i="1"/>
  <c r="Q237" i="1"/>
  <c r="S237" i="1"/>
  <c r="Q238" i="1"/>
  <c r="S238" i="1"/>
  <c r="Q239" i="1"/>
  <c r="S239" i="1"/>
  <c r="Q240" i="1"/>
  <c r="S240" i="1"/>
  <c r="Q241" i="1"/>
  <c r="S241" i="1"/>
  <c r="Q242" i="1"/>
  <c r="S242" i="1"/>
  <c r="Q243" i="1"/>
  <c r="S243" i="1"/>
  <c r="Q244" i="1"/>
  <c r="S244" i="1"/>
  <c r="Q245" i="1"/>
  <c r="S245" i="1"/>
  <c r="Q246" i="1"/>
  <c r="S246" i="1"/>
  <c r="Q247" i="1"/>
  <c r="S247" i="1"/>
  <c r="Q248" i="1"/>
  <c r="S248" i="1"/>
  <c r="Q249" i="1"/>
  <c r="S249" i="1"/>
  <c r="Q250" i="1"/>
  <c r="S250" i="1"/>
  <c r="Q251" i="1"/>
  <c r="S251" i="1"/>
  <c r="Q252" i="1"/>
  <c r="S252" i="1"/>
  <c r="Q253" i="1"/>
  <c r="S253" i="1"/>
  <c r="Q254" i="1"/>
  <c r="S254" i="1"/>
  <c r="Q255" i="1"/>
  <c r="S255" i="1"/>
  <c r="Q256" i="1"/>
  <c r="S256" i="1"/>
  <c r="Q257" i="1"/>
  <c r="S257" i="1"/>
  <c r="Q258" i="1"/>
  <c r="S258" i="1"/>
  <c r="Q259" i="1"/>
  <c r="S259" i="1"/>
  <c r="Q260" i="1"/>
  <c r="S260" i="1"/>
  <c r="Q261" i="1"/>
  <c r="S261" i="1"/>
  <c r="Q262" i="1"/>
  <c r="S262" i="1"/>
  <c r="Q263" i="1"/>
  <c r="S263" i="1"/>
  <c r="Q264" i="1"/>
  <c r="S264" i="1"/>
  <c r="Q265" i="1"/>
  <c r="S265" i="1"/>
  <c r="Q266" i="1"/>
  <c r="S266" i="1"/>
  <c r="Q267" i="1"/>
  <c r="S267" i="1"/>
  <c r="Q268" i="1"/>
  <c r="S268" i="1"/>
  <c r="Q269" i="1"/>
  <c r="S269" i="1"/>
  <c r="Q270" i="1"/>
  <c r="S270" i="1"/>
  <c r="Q271" i="1"/>
  <c r="S271" i="1"/>
  <c r="Q272" i="1"/>
  <c r="S272" i="1"/>
  <c r="Q273" i="1"/>
  <c r="S273" i="1"/>
  <c r="Q274" i="1"/>
  <c r="S274" i="1"/>
  <c r="Q275" i="1"/>
  <c r="S275" i="1"/>
  <c r="Q276" i="1"/>
  <c r="S276" i="1"/>
  <c r="Q277" i="1"/>
  <c r="S277" i="1"/>
  <c r="Q278" i="1"/>
  <c r="S278" i="1"/>
  <c r="Q279" i="1"/>
  <c r="S279" i="1"/>
  <c r="Q280" i="1"/>
  <c r="S280" i="1"/>
  <c r="Q281" i="1"/>
  <c r="S281" i="1"/>
  <c r="Q282" i="1"/>
  <c r="S282" i="1"/>
  <c r="Q283" i="1"/>
  <c r="S283" i="1"/>
  <c r="Q284" i="1"/>
  <c r="S284" i="1"/>
  <c r="Q285" i="1"/>
  <c r="S285" i="1"/>
  <c r="Q286" i="1"/>
  <c r="S286" i="1"/>
  <c r="Q287" i="1"/>
  <c r="S287" i="1"/>
  <c r="Q288" i="1"/>
  <c r="S288" i="1"/>
  <c r="Q289" i="1"/>
  <c r="S289" i="1"/>
  <c r="Q290" i="1"/>
  <c r="S290" i="1"/>
  <c r="Q291" i="1"/>
  <c r="S291" i="1"/>
  <c r="Q292" i="1"/>
  <c r="S292" i="1"/>
  <c r="Q293" i="1"/>
  <c r="S293" i="1"/>
  <c r="Q294" i="1"/>
  <c r="S294" i="1"/>
  <c r="Q295" i="1"/>
  <c r="S295" i="1"/>
  <c r="Q296" i="1"/>
  <c r="S296" i="1"/>
  <c r="Q297" i="1"/>
  <c r="S297" i="1"/>
  <c r="Q298" i="1"/>
  <c r="S298" i="1"/>
  <c r="Q299" i="1"/>
  <c r="S299" i="1"/>
  <c r="Q300" i="1"/>
  <c r="S300" i="1"/>
  <c r="Q301" i="1"/>
  <c r="S301" i="1"/>
  <c r="Q302" i="1"/>
  <c r="S302" i="1"/>
  <c r="Q303" i="1"/>
  <c r="S303" i="1"/>
  <c r="Q304" i="1"/>
  <c r="S304" i="1"/>
  <c r="Q305" i="1"/>
  <c r="S305" i="1"/>
  <c r="Q306" i="1"/>
  <c r="S306" i="1"/>
  <c r="Q307" i="1"/>
  <c r="S307" i="1"/>
  <c r="Q308" i="1"/>
  <c r="S308" i="1"/>
  <c r="Q309" i="1"/>
  <c r="S309" i="1"/>
  <c r="Q310" i="1"/>
  <c r="S310" i="1"/>
  <c r="Q311" i="1"/>
  <c r="S311" i="1"/>
  <c r="Q312" i="1"/>
  <c r="S312" i="1"/>
  <c r="Q313" i="1"/>
  <c r="S313" i="1"/>
  <c r="Q314" i="1"/>
  <c r="S314" i="1"/>
  <c r="Q315" i="1"/>
  <c r="S315" i="1"/>
  <c r="Q316" i="1"/>
  <c r="S316" i="1"/>
  <c r="Q317" i="1"/>
  <c r="S317" i="1"/>
  <c r="Q318" i="1"/>
  <c r="S318" i="1"/>
  <c r="Q319" i="1"/>
  <c r="S319" i="1"/>
  <c r="Q320" i="1"/>
  <c r="S320" i="1"/>
  <c r="Q321" i="1"/>
  <c r="S321" i="1"/>
  <c r="Q322" i="1"/>
  <c r="S322" i="1"/>
  <c r="Q323" i="1"/>
  <c r="S323" i="1"/>
  <c r="Q324" i="1"/>
  <c r="S324" i="1"/>
  <c r="Q325" i="1"/>
  <c r="S325" i="1"/>
  <c r="Q326" i="1"/>
  <c r="S326" i="1"/>
  <c r="Q327" i="1"/>
  <c r="S327" i="1"/>
  <c r="Q328" i="1"/>
  <c r="S328" i="1"/>
  <c r="Q329" i="1"/>
  <c r="S329" i="1"/>
  <c r="Q330" i="1"/>
  <c r="S330" i="1"/>
  <c r="Q331" i="1"/>
  <c r="S331" i="1"/>
  <c r="Q332" i="1"/>
  <c r="S332" i="1"/>
  <c r="Q333" i="1"/>
  <c r="S333" i="1"/>
  <c r="Q334" i="1"/>
  <c r="S334" i="1"/>
  <c r="Q335" i="1"/>
  <c r="S335" i="1"/>
  <c r="Q336" i="1"/>
  <c r="S336" i="1"/>
  <c r="Q337" i="1"/>
  <c r="S337" i="1"/>
  <c r="Q338" i="1"/>
  <c r="S338" i="1"/>
  <c r="Q339" i="1"/>
  <c r="S339" i="1"/>
  <c r="Q340" i="1"/>
  <c r="S340" i="1"/>
  <c r="Q341" i="1"/>
  <c r="S341" i="1"/>
  <c r="Q342" i="1"/>
  <c r="S342" i="1"/>
  <c r="Q343" i="1"/>
  <c r="S343" i="1"/>
  <c r="Q344" i="1"/>
  <c r="S344" i="1"/>
  <c r="Q345" i="1"/>
  <c r="S345" i="1"/>
  <c r="Q346" i="1"/>
  <c r="S346" i="1"/>
  <c r="Q347" i="1"/>
  <c r="S347" i="1"/>
  <c r="Q348" i="1"/>
  <c r="S348" i="1"/>
  <c r="Q349" i="1"/>
  <c r="S349" i="1"/>
  <c r="Q350" i="1"/>
  <c r="S350" i="1"/>
  <c r="Q351" i="1"/>
  <c r="S351" i="1"/>
  <c r="Q352" i="1"/>
  <c r="S352" i="1"/>
  <c r="Q353" i="1"/>
  <c r="S353" i="1"/>
  <c r="Q354" i="1"/>
  <c r="S354" i="1"/>
  <c r="Q355" i="1"/>
  <c r="S355" i="1"/>
  <c r="Q356" i="1"/>
  <c r="S356" i="1"/>
  <c r="Q357" i="1"/>
  <c r="S357" i="1"/>
  <c r="Q358" i="1"/>
  <c r="S358" i="1"/>
  <c r="Q359" i="1"/>
  <c r="S359" i="1"/>
  <c r="Q360" i="1"/>
  <c r="S360" i="1"/>
  <c r="Q361" i="1"/>
  <c r="S361" i="1"/>
  <c r="Q362" i="1"/>
  <c r="S362" i="1"/>
  <c r="Q363" i="1"/>
  <c r="S363" i="1"/>
  <c r="Q364" i="1"/>
  <c r="S364" i="1"/>
  <c r="Q365" i="1"/>
  <c r="S365" i="1"/>
  <c r="Q366" i="1"/>
  <c r="S366" i="1"/>
  <c r="Q367" i="1"/>
  <c r="S367" i="1"/>
  <c r="Q368" i="1"/>
  <c r="S368" i="1"/>
  <c r="Q369" i="1"/>
  <c r="S369" i="1"/>
  <c r="Q370" i="1"/>
  <c r="S370" i="1"/>
  <c r="Q371" i="1"/>
  <c r="S371" i="1"/>
  <c r="Q372" i="1"/>
  <c r="S372" i="1"/>
  <c r="Q373" i="1"/>
  <c r="S373" i="1"/>
  <c r="Q374" i="1"/>
  <c r="S374" i="1"/>
  <c r="Q375" i="1"/>
  <c r="S375" i="1"/>
  <c r="Q376" i="1"/>
  <c r="S376" i="1"/>
  <c r="Q377" i="1"/>
  <c r="S377" i="1"/>
  <c r="Q378" i="1"/>
  <c r="S378" i="1"/>
  <c r="Q379" i="1"/>
  <c r="S379" i="1"/>
  <c r="Q380" i="1"/>
  <c r="S380" i="1"/>
  <c r="Q381" i="1"/>
  <c r="S381" i="1"/>
  <c r="Q382" i="1"/>
  <c r="S382" i="1"/>
  <c r="Q383" i="1"/>
  <c r="S383" i="1"/>
  <c r="Q384" i="1"/>
  <c r="S384" i="1"/>
  <c r="Q385" i="1"/>
  <c r="S385" i="1"/>
  <c r="Q386" i="1"/>
  <c r="S386" i="1"/>
  <c r="Q387" i="1"/>
  <c r="S387" i="1"/>
  <c r="Q388" i="1"/>
  <c r="S388" i="1"/>
  <c r="Q389" i="1"/>
  <c r="S389" i="1"/>
  <c r="Q390" i="1"/>
  <c r="S390" i="1"/>
  <c r="Q391" i="1"/>
  <c r="S391" i="1"/>
  <c r="Q392" i="1"/>
  <c r="S392" i="1"/>
  <c r="Q393" i="1"/>
  <c r="S393" i="1"/>
  <c r="Q394" i="1"/>
  <c r="S394" i="1"/>
  <c r="Q395" i="1"/>
  <c r="S395" i="1"/>
  <c r="Q396" i="1"/>
  <c r="S396" i="1"/>
  <c r="Q397" i="1"/>
  <c r="S397" i="1"/>
  <c r="Q398" i="1"/>
  <c r="S398" i="1"/>
  <c r="Q399" i="1"/>
  <c r="S399" i="1"/>
  <c r="Q400" i="1"/>
  <c r="S400" i="1"/>
  <c r="Q401" i="1"/>
  <c r="S401" i="1"/>
  <c r="Q402" i="1"/>
  <c r="S402" i="1"/>
  <c r="Q403" i="1"/>
  <c r="S403" i="1"/>
  <c r="Q404" i="1"/>
  <c r="S404" i="1"/>
  <c r="Q405" i="1"/>
  <c r="S405" i="1"/>
  <c r="Q406" i="1"/>
  <c r="S406" i="1"/>
  <c r="Q407" i="1"/>
  <c r="S407" i="1"/>
  <c r="Q408" i="1"/>
  <c r="S408" i="1"/>
  <c r="Q409" i="1"/>
  <c r="S409" i="1"/>
  <c r="Q410" i="1"/>
  <c r="S410" i="1"/>
  <c r="Q411" i="1"/>
  <c r="S411" i="1"/>
  <c r="Q412" i="1"/>
  <c r="S412" i="1"/>
  <c r="Q413" i="1"/>
  <c r="S413" i="1"/>
  <c r="Q414" i="1"/>
  <c r="S414" i="1"/>
  <c r="Q415" i="1"/>
  <c r="S415" i="1"/>
  <c r="Q416" i="1"/>
  <c r="S416" i="1"/>
  <c r="Q417" i="1"/>
  <c r="S417" i="1"/>
  <c r="Q418" i="1"/>
  <c r="S418" i="1"/>
  <c r="Q419" i="1"/>
  <c r="S419" i="1"/>
  <c r="Q420" i="1"/>
  <c r="S420" i="1"/>
  <c r="Q421" i="1"/>
  <c r="S421" i="1"/>
  <c r="Q422" i="1"/>
  <c r="S422" i="1"/>
  <c r="Q423" i="1"/>
  <c r="S423" i="1"/>
  <c r="Q424" i="1"/>
  <c r="S424" i="1"/>
  <c r="Q425" i="1"/>
  <c r="S425" i="1"/>
  <c r="Q426" i="1"/>
  <c r="S426" i="1"/>
  <c r="Q427" i="1"/>
  <c r="S427" i="1"/>
  <c r="Q428" i="1"/>
  <c r="S428" i="1"/>
  <c r="Q429" i="1"/>
  <c r="S429" i="1"/>
  <c r="Q430" i="1"/>
  <c r="S430" i="1"/>
  <c r="Q431" i="1"/>
  <c r="S431" i="1"/>
  <c r="Q432" i="1"/>
  <c r="S432" i="1"/>
  <c r="Q433" i="1"/>
  <c r="S433" i="1"/>
  <c r="Q434" i="1"/>
  <c r="S434" i="1"/>
  <c r="Q435" i="1"/>
  <c r="S435" i="1"/>
  <c r="Q436" i="1"/>
  <c r="S436" i="1"/>
  <c r="Q437" i="1"/>
  <c r="S437" i="1"/>
  <c r="Q438" i="1"/>
  <c r="S438" i="1"/>
  <c r="Q439" i="1"/>
  <c r="S439" i="1"/>
  <c r="Q440" i="1"/>
  <c r="S440" i="1"/>
  <c r="Q441" i="1"/>
  <c r="S441" i="1"/>
  <c r="Q442" i="1"/>
  <c r="S442" i="1"/>
  <c r="Q443" i="1"/>
  <c r="S443" i="1"/>
  <c r="Q444" i="1"/>
  <c r="S444" i="1"/>
  <c r="Q445" i="1"/>
  <c r="S445" i="1"/>
  <c r="Q446" i="1"/>
  <c r="S446" i="1"/>
  <c r="Q447" i="1"/>
  <c r="S447" i="1"/>
  <c r="Q448" i="1"/>
  <c r="S448" i="1"/>
  <c r="Q449" i="1"/>
  <c r="S449" i="1"/>
  <c r="Q450" i="1"/>
  <c r="S450" i="1"/>
  <c r="Q451" i="1"/>
  <c r="S451" i="1"/>
  <c r="Q452" i="1"/>
  <c r="S452" i="1"/>
  <c r="Q453" i="1"/>
  <c r="S453" i="1"/>
  <c r="Q454" i="1"/>
  <c r="S454" i="1"/>
  <c r="Q455" i="1"/>
  <c r="S455" i="1"/>
  <c r="Q456" i="1"/>
  <c r="S456" i="1"/>
  <c r="Q457" i="1"/>
  <c r="S457" i="1"/>
  <c r="Q458" i="1"/>
  <c r="S458" i="1"/>
  <c r="Q459" i="1"/>
  <c r="S459" i="1"/>
  <c r="Q460" i="1"/>
  <c r="S460" i="1"/>
  <c r="Q461" i="1"/>
  <c r="S461" i="1"/>
  <c r="Q462" i="1"/>
  <c r="S462" i="1"/>
  <c r="Q463" i="1"/>
  <c r="S463" i="1"/>
  <c r="Q464" i="1"/>
  <c r="S464" i="1"/>
  <c r="Q465" i="1"/>
  <c r="S465" i="1"/>
  <c r="Q466" i="1"/>
  <c r="S466" i="1"/>
  <c r="Q467" i="1"/>
  <c r="S467" i="1"/>
  <c r="Q468" i="1"/>
  <c r="S468" i="1"/>
  <c r="Q469" i="1"/>
  <c r="S469" i="1"/>
  <c r="Q470" i="1"/>
  <c r="S470" i="1"/>
  <c r="Q471" i="1"/>
  <c r="S471" i="1"/>
  <c r="Q472" i="1"/>
  <c r="S472" i="1"/>
  <c r="Q473" i="1"/>
  <c r="S473" i="1"/>
  <c r="Q474" i="1"/>
  <c r="S474" i="1"/>
  <c r="Q475" i="1"/>
  <c r="S475" i="1"/>
  <c r="Q476" i="1"/>
  <c r="S476" i="1"/>
  <c r="Q477" i="1"/>
  <c r="S477" i="1"/>
  <c r="Q478" i="1"/>
  <c r="S478" i="1"/>
  <c r="Q479" i="1"/>
  <c r="S479" i="1"/>
  <c r="Q480" i="1"/>
  <c r="S480" i="1"/>
  <c r="Q481" i="1"/>
  <c r="S481" i="1"/>
  <c r="Q482" i="1"/>
  <c r="S482" i="1"/>
  <c r="Q483" i="1"/>
  <c r="S483" i="1"/>
  <c r="Q484" i="1"/>
  <c r="S484" i="1"/>
  <c r="Q485" i="1"/>
  <c r="S485" i="1"/>
  <c r="Q486" i="1"/>
  <c r="S486" i="1"/>
  <c r="Q487" i="1"/>
  <c r="S487" i="1"/>
  <c r="Q488" i="1"/>
  <c r="S488" i="1"/>
  <c r="Q489" i="1"/>
  <c r="S489" i="1"/>
  <c r="Q490" i="1"/>
  <c r="S490" i="1"/>
  <c r="Q491" i="1"/>
  <c r="S491" i="1"/>
  <c r="Q492" i="1"/>
  <c r="S492" i="1"/>
  <c r="Q493" i="1"/>
  <c r="S493" i="1"/>
  <c r="Q494" i="1"/>
  <c r="S494" i="1"/>
  <c r="Q495" i="1"/>
  <c r="S495" i="1"/>
  <c r="Q496" i="1"/>
  <c r="S496" i="1"/>
  <c r="Q497" i="1"/>
  <c r="S497" i="1"/>
  <c r="Q498" i="1"/>
  <c r="S498" i="1"/>
  <c r="Q499" i="1"/>
  <c r="S499" i="1"/>
  <c r="Q500" i="1"/>
  <c r="S500" i="1"/>
  <c r="Q501" i="1"/>
  <c r="S501" i="1"/>
  <c r="Q502" i="1"/>
  <c r="S502" i="1"/>
  <c r="Q503" i="1"/>
  <c r="S503" i="1"/>
  <c r="Q504" i="1"/>
  <c r="S504" i="1"/>
  <c r="Q505" i="1"/>
  <c r="S505" i="1"/>
  <c r="Q506" i="1"/>
  <c r="S506" i="1"/>
  <c r="Q507" i="1"/>
  <c r="S507" i="1"/>
  <c r="Q508" i="1"/>
  <c r="S508" i="1"/>
  <c r="Q509" i="1"/>
  <c r="S509" i="1"/>
  <c r="Q510" i="1"/>
  <c r="S510" i="1"/>
  <c r="Q511" i="1"/>
  <c r="S511" i="1"/>
  <c r="Q512" i="1"/>
  <c r="S512" i="1"/>
  <c r="Q513" i="1"/>
  <c r="S513" i="1"/>
  <c r="Q514" i="1"/>
  <c r="S514" i="1"/>
  <c r="Q515" i="1"/>
  <c r="S515" i="1"/>
  <c r="Q516" i="1"/>
  <c r="S516" i="1"/>
  <c r="Q517" i="1"/>
  <c r="S517" i="1"/>
  <c r="Q518" i="1"/>
  <c r="S518" i="1"/>
  <c r="Q519" i="1"/>
  <c r="S519" i="1"/>
  <c r="Q520" i="1"/>
  <c r="S520" i="1"/>
  <c r="Q521" i="1"/>
  <c r="S521" i="1"/>
  <c r="Q522" i="1"/>
  <c r="S522" i="1"/>
  <c r="Q523" i="1"/>
  <c r="S523" i="1"/>
  <c r="Q524" i="1"/>
  <c r="S524" i="1"/>
  <c r="Q525" i="1"/>
  <c r="S525" i="1"/>
  <c r="Q526" i="1"/>
  <c r="S526" i="1"/>
  <c r="Q527" i="1"/>
  <c r="S527" i="1"/>
  <c r="Q528" i="1"/>
  <c r="S528" i="1"/>
  <c r="Q529" i="1"/>
  <c r="S529" i="1"/>
  <c r="Q530" i="1"/>
  <c r="S530" i="1"/>
  <c r="Q531" i="1"/>
  <c r="S531" i="1"/>
  <c r="Q532" i="1"/>
  <c r="S532" i="1"/>
  <c r="Q533" i="1"/>
  <c r="S533" i="1"/>
  <c r="Q534" i="1"/>
  <c r="S534" i="1"/>
  <c r="Q535" i="1"/>
  <c r="S535" i="1"/>
  <c r="Q536" i="1"/>
  <c r="S536" i="1"/>
  <c r="Q537" i="1"/>
  <c r="S537" i="1"/>
  <c r="Q538" i="1"/>
  <c r="S538" i="1"/>
  <c r="Q539" i="1"/>
  <c r="S539" i="1"/>
  <c r="Q540" i="1"/>
  <c r="S540" i="1"/>
  <c r="Q541" i="1"/>
  <c r="S541" i="1"/>
  <c r="Q542" i="1"/>
  <c r="S542" i="1"/>
  <c r="Q543" i="1"/>
  <c r="S543" i="1"/>
  <c r="Q544" i="1"/>
  <c r="S544" i="1"/>
  <c r="Q545" i="1"/>
  <c r="S545" i="1"/>
  <c r="Q546" i="1"/>
  <c r="S546" i="1"/>
  <c r="Q547" i="1"/>
  <c r="S547" i="1"/>
  <c r="Q548" i="1"/>
  <c r="S548" i="1"/>
  <c r="Q549" i="1"/>
  <c r="S549" i="1"/>
  <c r="Q550" i="1"/>
  <c r="S550" i="1"/>
  <c r="Q551" i="1"/>
  <c r="S551" i="1"/>
  <c r="Q552" i="1"/>
  <c r="S552" i="1"/>
  <c r="Q553" i="1"/>
  <c r="S553" i="1"/>
  <c r="Q554" i="1"/>
  <c r="S554" i="1"/>
  <c r="Q555" i="1"/>
  <c r="S555" i="1"/>
  <c r="Q556" i="1"/>
  <c r="S556" i="1"/>
  <c r="Q557" i="1"/>
  <c r="S557" i="1"/>
  <c r="Q558" i="1"/>
  <c r="S558" i="1"/>
  <c r="Q559" i="1"/>
  <c r="S559" i="1"/>
  <c r="Q560" i="1"/>
  <c r="S560" i="1"/>
  <c r="Q561" i="1"/>
  <c r="S561" i="1"/>
  <c r="Q562" i="1"/>
  <c r="S562" i="1"/>
  <c r="Q563" i="1"/>
  <c r="S563" i="1"/>
  <c r="Q564" i="1"/>
  <c r="S564" i="1"/>
  <c r="Q565" i="1"/>
  <c r="S565" i="1"/>
  <c r="Q566" i="1"/>
  <c r="S566" i="1"/>
  <c r="Q567" i="1"/>
  <c r="S567" i="1"/>
  <c r="Q568" i="1"/>
  <c r="S568" i="1"/>
  <c r="Q569" i="1"/>
  <c r="S569" i="1"/>
  <c r="Q570" i="1"/>
  <c r="S570" i="1"/>
  <c r="Q571" i="1"/>
  <c r="S571" i="1"/>
  <c r="Q572" i="1"/>
  <c r="S572" i="1"/>
  <c r="Q573" i="1"/>
  <c r="S573" i="1"/>
  <c r="Q574" i="1"/>
  <c r="S574" i="1"/>
  <c r="Q575" i="1"/>
  <c r="S575" i="1"/>
  <c r="Q576" i="1"/>
  <c r="S576" i="1"/>
  <c r="Q577" i="1"/>
  <c r="S577" i="1"/>
  <c r="Q578" i="1"/>
  <c r="S578" i="1"/>
  <c r="Q579" i="1"/>
  <c r="S579" i="1"/>
  <c r="Q580" i="1"/>
  <c r="S580" i="1"/>
  <c r="Q581" i="1"/>
  <c r="S581" i="1"/>
  <c r="Q582" i="1"/>
  <c r="S582" i="1"/>
  <c r="Q583" i="1"/>
  <c r="S583" i="1"/>
  <c r="AM600" i="23" l="1"/>
  <c r="S584" i="1"/>
  <c r="E40" i="28" s="1"/>
  <c r="H28" i="28"/>
  <c r="H27" i="28"/>
  <c r="H26" i="28"/>
  <c r="H25" i="28"/>
  <c r="H24" i="28"/>
  <c r="I38" i="28"/>
  <c r="I37" i="28"/>
  <c r="J40" i="28"/>
  <c r="J39" i="28"/>
  <c r="J38" i="28"/>
  <c r="J37" i="28"/>
  <c r="F38" i="28"/>
  <c r="F37" i="28"/>
  <c r="G42" i="28"/>
  <c r="G40" i="28"/>
  <c r="G39" i="28"/>
  <c r="G38" i="28"/>
  <c r="G37" i="28"/>
  <c r="Y24" i="28" l="1"/>
  <c r="X24" i="28"/>
  <c r="X25" i="28"/>
  <c r="Y25" i="28" s="1"/>
  <c r="X26" i="28"/>
  <c r="Y26" i="28" s="1"/>
  <c r="X27" i="28"/>
  <c r="Y27" i="28" s="1"/>
  <c r="X28" i="28"/>
  <c r="Y28" i="28" s="1"/>
  <c r="L25" i="28"/>
  <c r="L26" i="28"/>
  <c r="L27" i="28"/>
  <c r="K24" i="28"/>
  <c r="L24" i="28" s="1"/>
  <c r="K25" i="28"/>
  <c r="K26" i="28"/>
  <c r="K27" i="28"/>
  <c r="K28" i="28"/>
  <c r="L28" i="28" s="1"/>
  <c r="V28" i="28"/>
  <c r="F41" i="28" s="1"/>
  <c r="I28" i="28"/>
  <c r="G41" i="28" s="1"/>
  <c r="Z28" i="28" l="1"/>
  <c r="I41" i="28" s="1"/>
  <c r="M28" i="28"/>
  <c r="J41" i="28" s="1"/>
  <c r="AK6" i="25"/>
  <c r="AO6" i="25"/>
  <c r="AK7" i="25"/>
  <c r="AN7" i="25"/>
  <c r="AK8" i="25"/>
  <c r="AN8" i="25" s="1"/>
  <c r="AK9" i="25"/>
  <c r="AN9" i="25" s="1"/>
  <c r="AK10" i="25"/>
  <c r="AN10" i="25" s="1"/>
  <c r="AM10" i="25"/>
  <c r="AK11" i="25"/>
  <c r="AN11" i="25" s="1"/>
  <c r="AM11" i="25"/>
  <c r="AK12" i="25"/>
  <c r="AN12" i="25" s="1"/>
  <c r="AM12" i="25"/>
  <c r="AK13" i="25"/>
  <c r="AM13" i="25"/>
  <c r="AN13" i="25"/>
  <c r="AK14" i="25"/>
  <c r="AN14" i="25" s="1"/>
  <c r="AM14" i="25"/>
  <c r="AK15" i="25"/>
  <c r="AN15" i="25" s="1"/>
  <c r="AK16" i="25"/>
  <c r="AN16" i="25" s="1"/>
  <c r="AM16" i="25"/>
  <c r="AK17" i="25"/>
  <c r="AN17" i="25" s="1"/>
  <c r="AM17" i="25"/>
  <c r="AK18" i="25"/>
  <c r="AN18" i="25" s="1"/>
  <c r="AM18" i="25"/>
  <c r="AK19" i="25"/>
  <c r="AN19" i="25" s="1"/>
  <c r="AM19" i="25"/>
  <c r="AO19" i="25"/>
  <c r="AK20" i="25"/>
  <c r="AN20" i="25" s="1"/>
  <c r="AM20" i="25"/>
  <c r="AK21" i="25"/>
  <c r="AN21" i="25" s="1"/>
  <c r="AK22" i="25"/>
  <c r="AN22" i="25" s="1"/>
  <c r="AM22" i="25"/>
  <c r="AK23" i="25"/>
  <c r="AN23" i="25" s="1"/>
  <c r="AO23" i="25" s="1"/>
  <c r="AM23" i="25"/>
  <c r="AK24" i="25"/>
  <c r="AN24" i="25" s="1"/>
  <c r="AM24" i="25"/>
  <c r="AK25" i="25"/>
  <c r="AN25" i="25" s="1"/>
  <c r="AK26" i="25"/>
  <c r="AN26" i="25" s="1"/>
  <c r="AM26" i="25"/>
  <c r="AO26" i="25" s="1"/>
  <c r="AK27" i="25"/>
  <c r="AN27" i="25" s="1"/>
  <c r="AK28" i="25"/>
  <c r="AN28" i="25" s="1"/>
  <c r="AM28" i="25"/>
  <c r="AK29" i="25"/>
  <c r="AN29" i="25" s="1"/>
  <c r="AK30" i="25"/>
  <c r="AN30" i="25" s="1"/>
  <c r="AM30" i="25"/>
  <c r="AK31" i="25"/>
  <c r="AN31" i="25" s="1"/>
  <c r="AM31" i="25"/>
  <c r="AK32" i="25"/>
  <c r="AN32" i="25" s="1"/>
  <c r="AK33" i="25"/>
  <c r="AN33" i="25" s="1"/>
  <c r="AM33" i="25"/>
  <c r="AK34" i="25"/>
  <c r="AN34" i="25" s="1"/>
  <c r="AM34" i="25"/>
  <c r="AK35" i="25"/>
  <c r="AN35" i="25" s="1"/>
  <c r="AM35" i="25"/>
  <c r="AO35" i="25" s="1"/>
  <c r="AK36" i="25"/>
  <c r="AN36" i="25" s="1"/>
  <c r="AM36" i="25"/>
  <c r="AK37" i="25"/>
  <c r="AN37" i="25" s="1"/>
  <c r="AM37" i="25"/>
  <c r="AK38" i="25"/>
  <c r="AN38" i="25" s="1"/>
  <c r="AM38" i="25"/>
  <c r="AK39" i="25"/>
  <c r="AN39" i="25" s="1"/>
  <c r="AM39" i="25"/>
  <c r="AK40" i="25"/>
  <c r="AN40" i="25"/>
  <c r="AK41" i="25"/>
  <c r="AN41" i="25" s="1"/>
  <c r="AK42" i="25"/>
  <c r="AN42" i="25" s="1"/>
  <c r="AK43" i="25"/>
  <c r="AN43" i="25" s="1"/>
  <c r="AM43" i="25"/>
  <c r="AK44" i="25"/>
  <c r="AN44" i="25" s="1"/>
  <c r="AM44" i="25"/>
  <c r="AK45" i="25"/>
  <c r="AN45" i="25" s="1"/>
  <c r="AM45" i="25"/>
  <c r="AK46" i="25"/>
  <c r="AN46" i="25" s="1"/>
  <c r="AM46" i="25"/>
  <c r="AK47" i="25"/>
  <c r="AN47" i="25"/>
  <c r="AK48" i="25"/>
  <c r="AN48" i="25"/>
  <c r="AK49" i="25"/>
  <c r="AN49" i="25" s="1"/>
  <c r="AK50" i="25"/>
  <c r="AM50" i="25"/>
  <c r="AN50" i="25"/>
  <c r="AK51" i="25"/>
  <c r="AN51" i="25" s="1"/>
  <c r="AK52" i="25"/>
  <c r="AN52" i="25" s="1"/>
  <c r="AM52" i="25"/>
  <c r="AK53" i="25"/>
  <c r="AN53" i="25" s="1"/>
  <c r="AK54" i="25"/>
  <c r="AN54" i="25" s="1"/>
  <c r="AM54" i="25"/>
  <c r="AK55" i="25"/>
  <c r="AN55" i="25" s="1"/>
  <c r="AM55" i="25"/>
  <c r="AK56" i="25"/>
  <c r="AN56" i="25" s="1"/>
  <c r="AM56" i="25"/>
  <c r="AK57" i="25"/>
  <c r="AN57" i="25" s="1"/>
  <c r="AM57" i="25"/>
  <c r="AK58" i="25"/>
  <c r="AN58" i="25" s="1"/>
  <c r="AM58" i="25"/>
  <c r="AO58" i="25" s="1"/>
  <c r="AK59" i="25"/>
  <c r="AN59" i="25" s="1"/>
  <c r="AK60" i="25"/>
  <c r="AN60" i="25" s="1"/>
  <c r="AM60" i="25"/>
  <c r="AK61" i="25"/>
  <c r="AN61" i="25" s="1"/>
  <c r="AM61" i="25"/>
  <c r="AK62" i="25"/>
  <c r="AN62" i="25" s="1"/>
  <c r="AM62" i="25"/>
  <c r="AK63" i="25"/>
  <c r="AN63" i="25" s="1"/>
  <c r="AM63" i="25"/>
  <c r="AK64" i="25"/>
  <c r="AN64" i="25" s="1"/>
  <c r="AM64" i="25"/>
  <c r="AK65" i="25"/>
  <c r="AN65" i="25" s="1"/>
  <c r="AM65" i="25"/>
  <c r="AK66" i="25"/>
  <c r="AN66" i="25" s="1"/>
  <c r="AM66" i="25"/>
  <c r="AK67" i="25"/>
  <c r="AN67" i="25" s="1"/>
  <c r="AM67" i="25"/>
  <c r="AK68" i="25"/>
  <c r="AN68" i="25" s="1"/>
  <c r="AM68" i="25"/>
  <c r="AK69" i="25"/>
  <c r="AN69" i="25" s="1"/>
  <c r="AM69" i="25"/>
  <c r="AK70" i="25"/>
  <c r="AN70" i="25" s="1"/>
  <c r="AM70" i="25"/>
  <c r="AK71" i="25"/>
  <c r="AN71" i="25" s="1"/>
  <c r="AM71" i="25"/>
  <c r="AK72" i="25"/>
  <c r="AM72" i="25"/>
  <c r="AN72" i="25"/>
  <c r="AO72" i="25" s="1"/>
  <c r="AK73" i="25"/>
  <c r="AN73" i="25" s="1"/>
  <c r="AM73" i="25"/>
  <c r="AK74" i="25"/>
  <c r="AN74" i="25" s="1"/>
  <c r="AM74" i="25"/>
  <c r="AK75" i="25"/>
  <c r="AN75" i="25" s="1"/>
  <c r="AM75" i="25"/>
  <c r="AK76" i="25"/>
  <c r="AN76" i="25" s="1"/>
  <c r="AM76" i="25"/>
  <c r="AK77" i="25"/>
  <c r="AN77" i="25" s="1"/>
  <c r="AM77" i="25"/>
  <c r="AK78" i="25"/>
  <c r="AN78" i="25" s="1"/>
  <c r="AM78" i="25"/>
  <c r="AK79" i="25"/>
  <c r="AN79" i="25" s="1"/>
  <c r="AM79" i="25"/>
  <c r="AO79" i="25"/>
  <c r="AK80" i="25"/>
  <c r="AN80" i="25" s="1"/>
  <c r="AM80" i="25"/>
  <c r="AK81" i="25"/>
  <c r="AN81" i="25" s="1"/>
  <c r="AM81" i="25"/>
  <c r="AO81" i="25" s="1"/>
  <c r="AK82" i="25"/>
  <c r="AM82" i="25"/>
  <c r="AN82" i="25"/>
  <c r="AK83" i="25"/>
  <c r="AN83" i="25" s="1"/>
  <c r="AM83" i="25"/>
  <c r="AK84" i="25"/>
  <c r="AN84" i="25" s="1"/>
  <c r="AM84" i="25"/>
  <c r="AK85" i="25"/>
  <c r="AM85" i="25"/>
  <c r="AN85" i="25"/>
  <c r="AK86" i="25"/>
  <c r="AN86" i="25" s="1"/>
  <c r="AM86" i="25"/>
  <c r="AK87" i="25"/>
  <c r="AN87" i="25" s="1"/>
  <c r="AK88" i="25"/>
  <c r="AN88" i="25" s="1"/>
  <c r="AM88" i="25"/>
  <c r="AK89" i="25"/>
  <c r="AN89" i="25" s="1"/>
  <c r="AM89" i="25"/>
  <c r="AK90" i="25"/>
  <c r="AN90" i="25" s="1"/>
  <c r="AM90" i="25"/>
  <c r="AO90" i="25" s="1"/>
  <c r="AK91" i="25"/>
  <c r="AN91" i="25" s="1"/>
  <c r="AK92" i="25"/>
  <c r="AM92" i="25"/>
  <c r="AN92" i="25"/>
  <c r="AK93" i="25"/>
  <c r="AN93" i="25" s="1"/>
  <c r="AM93" i="25"/>
  <c r="AK94" i="25"/>
  <c r="AN94" i="25" s="1"/>
  <c r="AM94" i="25"/>
  <c r="AK95" i="25"/>
  <c r="AM95" i="25"/>
  <c r="AN95" i="25"/>
  <c r="AK96" i="25"/>
  <c r="AN96" i="25" s="1"/>
  <c r="AM96" i="25"/>
  <c r="AK97" i="25"/>
  <c r="AN97" i="25" s="1"/>
  <c r="AK98" i="25"/>
  <c r="AN98" i="25" s="1"/>
  <c r="AM98" i="25"/>
  <c r="AK99" i="25"/>
  <c r="AN99" i="25" s="1"/>
  <c r="AM99" i="25"/>
  <c r="AK100" i="25"/>
  <c r="AN100" i="25"/>
  <c r="AK101" i="25"/>
  <c r="AN101" i="25" s="1"/>
  <c r="AM101" i="25"/>
  <c r="AK102" i="25"/>
  <c r="AN102" i="25" s="1"/>
  <c r="AM102" i="25"/>
  <c r="AK103" i="25"/>
  <c r="AM103" i="25"/>
  <c r="AN103" i="25"/>
  <c r="AK104" i="25"/>
  <c r="AN104" i="25" s="1"/>
  <c r="AM104" i="25"/>
  <c r="AO104" i="25" s="1"/>
  <c r="AK105" i="25"/>
  <c r="AN105" i="25" s="1"/>
  <c r="AM105" i="25"/>
  <c r="AK106" i="25"/>
  <c r="AN106" i="25"/>
  <c r="AK107" i="25"/>
  <c r="AN107" i="25" s="1"/>
  <c r="AM107" i="25"/>
  <c r="AK108" i="25"/>
  <c r="AN108" i="25" s="1"/>
  <c r="AM108" i="25"/>
  <c r="AK109" i="25"/>
  <c r="AN109" i="25" s="1"/>
  <c r="AM109" i="25"/>
  <c r="AO109" i="25"/>
  <c r="AK110" i="25"/>
  <c r="AN110" i="25" s="1"/>
  <c r="AK111" i="25"/>
  <c r="AN111" i="25" s="1"/>
  <c r="AO111" i="25" s="1"/>
  <c r="AM111" i="25"/>
  <c r="AK112" i="25"/>
  <c r="AN112" i="25" s="1"/>
  <c r="AK113" i="25"/>
  <c r="AN113" i="25" s="1"/>
  <c r="AM113" i="25"/>
  <c r="AO113" i="25"/>
  <c r="AK114" i="25"/>
  <c r="AN114" i="25" s="1"/>
  <c r="AM114" i="25"/>
  <c r="AK115" i="25"/>
  <c r="AN115" i="25" s="1"/>
  <c r="AM115" i="25"/>
  <c r="AK116" i="25"/>
  <c r="AN116" i="25" s="1"/>
  <c r="AM116" i="25"/>
  <c r="AK117" i="25"/>
  <c r="AN117" i="25" s="1"/>
  <c r="AM117" i="25"/>
  <c r="AK118" i="25"/>
  <c r="AN118" i="25" s="1"/>
  <c r="AM118" i="25"/>
  <c r="AO118" i="25"/>
  <c r="AK119" i="25"/>
  <c r="AN119" i="25" s="1"/>
  <c r="AM119" i="25"/>
  <c r="AO119" i="25" s="1"/>
  <c r="AK120" i="25"/>
  <c r="AN120" i="25" s="1"/>
  <c r="AM120" i="25"/>
  <c r="AK121" i="25"/>
  <c r="AN121" i="25" s="1"/>
  <c r="AM121" i="25"/>
  <c r="AK122" i="25"/>
  <c r="AN122" i="25" s="1"/>
  <c r="AM122" i="25"/>
  <c r="AK123" i="25"/>
  <c r="AN123" i="25"/>
  <c r="AK124" i="25"/>
  <c r="AN124" i="25" s="1"/>
  <c r="AM124" i="25"/>
  <c r="AK125" i="25"/>
  <c r="AN125" i="25" s="1"/>
  <c r="AM125" i="25"/>
  <c r="AK126" i="25"/>
  <c r="AN126" i="25" s="1"/>
  <c r="AK127" i="25"/>
  <c r="AN127" i="25" s="1"/>
  <c r="AK128" i="25"/>
  <c r="AN128" i="25" s="1"/>
  <c r="AK129" i="25"/>
  <c r="AN129" i="25" s="1"/>
  <c r="AM129" i="25"/>
  <c r="AO129" i="25"/>
  <c r="AK130" i="25"/>
  <c r="AN130" i="25" s="1"/>
  <c r="AM130" i="25"/>
  <c r="AK131" i="25"/>
  <c r="AN131" i="25" s="1"/>
  <c r="AK132" i="25"/>
  <c r="AM132" i="25"/>
  <c r="AN132" i="25"/>
  <c r="AK133" i="25"/>
  <c r="AN133" i="25" s="1"/>
  <c r="AM133" i="25"/>
  <c r="AK134" i="25"/>
  <c r="AN134" i="25" s="1"/>
  <c r="AM134" i="25"/>
  <c r="AK135" i="25"/>
  <c r="AM135" i="25"/>
  <c r="AN135" i="25"/>
  <c r="AK136" i="25"/>
  <c r="AN136" i="25" s="1"/>
  <c r="AK137" i="25"/>
  <c r="AN137" i="25" s="1"/>
  <c r="AM137" i="25"/>
  <c r="AK138" i="25"/>
  <c r="AM138" i="25"/>
  <c r="AN138" i="25"/>
  <c r="AO138" i="25" s="1"/>
  <c r="AK139" i="25"/>
  <c r="AN139" i="25" s="1"/>
  <c r="AM139" i="25"/>
  <c r="AK140" i="25"/>
  <c r="AN140" i="25" s="1"/>
  <c r="AK141" i="25"/>
  <c r="AN141" i="25" s="1"/>
  <c r="AM141" i="25"/>
  <c r="AK142" i="25"/>
  <c r="AN142" i="25" s="1"/>
  <c r="AM142" i="25"/>
  <c r="AK143" i="25"/>
  <c r="AN143" i="25" s="1"/>
  <c r="AM143" i="25"/>
  <c r="AO143" i="25" s="1"/>
  <c r="AK144" i="25"/>
  <c r="AN144" i="25" s="1"/>
  <c r="AM144" i="25"/>
  <c r="AK145" i="25"/>
  <c r="AN145" i="25" s="1"/>
  <c r="AM145" i="25"/>
  <c r="AK146" i="25"/>
  <c r="AN146" i="25" s="1"/>
  <c r="AM146" i="25"/>
  <c r="AK147" i="25"/>
  <c r="AN147" i="25" s="1"/>
  <c r="AM147" i="25"/>
  <c r="AK148" i="25"/>
  <c r="AN148" i="25" s="1"/>
  <c r="AM148" i="25"/>
  <c r="AK149" i="25"/>
  <c r="AN149" i="25" s="1"/>
  <c r="AM149" i="25"/>
  <c r="AK150" i="25"/>
  <c r="AN150" i="25" s="1"/>
  <c r="AK151" i="25"/>
  <c r="AN151" i="25"/>
  <c r="AK152" i="25"/>
  <c r="AN152" i="25" s="1"/>
  <c r="AM152" i="25"/>
  <c r="AK153" i="25"/>
  <c r="AN153" i="25" s="1"/>
  <c r="AM153" i="25"/>
  <c r="AK154" i="25"/>
  <c r="AN154" i="25" s="1"/>
  <c r="AK155" i="25"/>
  <c r="AN155" i="25" s="1"/>
  <c r="AM155" i="25"/>
  <c r="AK156" i="25"/>
  <c r="AM156" i="25"/>
  <c r="AN156" i="25"/>
  <c r="AK157" i="25"/>
  <c r="AN157" i="25" s="1"/>
  <c r="AM157" i="25"/>
  <c r="AK158" i="25"/>
  <c r="AN158" i="25" s="1"/>
  <c r="AM158" i="25"/>
  <c r="AK159" i="25"/>
  <c r="AM159" i="25"/>
  <c r="AN159" i="25"/>
  <c r="AK160" i="25"/>
  <c r="AN160" i="25" s="1"/>
  <c r="AM160" i="25"/>
  <c r="AK161" i="25"/>
  <c r="AN161" i="25" s="1"/>
  <c r="AK162" i="25"/>
  <c r="AN162" i="25" s="1"/>
  <c r="AK163" i="25"/>
  <c r="AN163" i="25" s="1"/>
  <c r="AK164" i="25"/>
  <c r="AN164" i="25" s="1"/>
  <c r="AM164" i="25"/>
  <c r="AK165" i="25"/>
  <c r="AN165" i="25" s="1"/>
  <c r="AM165" i="25"/>
  <c r="AK166" i="25"/>
  <c r="AM166" i="25"/>
  <c r="AN166" i="25"/>
  <c r="AO166" i="25" s="1"/>
  <c r="AK167" i="25"/>
  <c r="AN167" i="25" s="1"/>
  <c r="AM167" i="25"/>
  <c r="AO167" i="25" s="1"/>
  <c r="AK168" i="25"/>
  <c r="AN168" i="25" s="1"/>
  <c r="AM168" i="25"/>
  <c r="AK169" i="25"/>
  <c r="AN169" i="25" s="1"/>
  <c r="AK170" i="25"/>
  <c r="AN170" i="25" s="1"/>
  <c r="AK171" i="25"/>
  <c r="AN171" i="25" s="1"/>
  <c r="AK172" i="25"/>
  <c r="AN172" i="25"/>
  <c r="AK173" i="25"/>
  <c r="AN173" i="25" s="1"/>
  <c r="AM173" i="25"/>
  <c r="AK174" i="25"/>
  <c r="AM174" i="25"/>
  <c r="AN174" i="25"/>
  <c r="AK175" i="25"/>
  <c r="AM175" i="25"/>
  <c r="AN175" i="25"/>
  <c r="AK176" i="25"/>
  <c r="AN176" i="25" s="1"/>
  <c r="AM176" i="25"/>
  <c r="AO176" i="25" s="1"/>
  <c r="AK177" i="25"/>
  <c r="AN177" i="25" s="1"/>
  <c r="AM177" i="25"/>
  <c r="AK178" i="25"/>
  <c r="AN178" i="25" s="1"/>
  <c r="AK179" i="25"/>
  <c r="AN179" i="25" s="1"/>
  <c r="AM179" i="25"/>
  <c r="AK180" i="25"/>
  <c r="AN180" i="25" s="1"/>
  <c r="AK181" i="25"/>
  <c r="AN181" i="25" s="1"/>
  <c r="AM181" i="25"/>
  <c r="AK182" i="25"/>
  <c r="AN182" i="25" s="1"/>
  <c r="AM182" i="25"/>
  <c r="AK183" i="25"/>
  <c r="AN183" i="25" s="1"/>
  <c r="AM183" i="25"/>
  <c r="AK184" i="25"/>
  <c r="AM184" i="25"/>
  <c r="AN184" i="25"/>
  <c r="AK185" i="25"/>
  <c r="AN185" i="25" s="1"/>
  <c r="AM185" i="25"/>
  <c r="AO185" i="25"/>
  <c r="AK186" i="25"/>
  <c r="AN186" i="25" s="1"/>
  <c r="AK187" i="25"/>
  <c r="AN187" i="25" s="1"/>
  <c r="AM187" i="25"/>
  <c r="AK188" i="25"/>
  <c r="AN188" i="25" s="1"/>
  <c r="AK189" i="25"/>
  <c r="AN189" i="25" s="1"/>
  <c r="AK190" i="25"/>
  <c r="AN190" i="25" s="1"/>
  <c r="AM190" i="25"/>
  <c r="AO190" i="25"/>
  <c r="AK191" i="25"/>
  <c r="AN191" i="25" s="1"/>
  <c r="AK192" i="25"/>
  <c r="AN192" i="25" s="1"/>
  <c r="AK193" i="25"/>
  <c r="AN193" i="25" s="1"/>
  <c r="AM193" i="25"/>
  <c r="AK194" i="25"/>
  <c r="AN194" i="25"/>
  <c r="AK195" i="25"/>
  <c r="AN195" i="25" s="1"/>
  <c r="AM195" i="25"/>
  <c r="AK196" i="25"/>
  <c r="AN196" i="25" s="1"/>
  <c r="AK197" i="25"/>
  <c r="AN197" i="25" s="1"/>
  <c r="AM197" i="25"/>
  <c r="AK198" i="25"/>
  <c r="AN198" i="25" s="1"/>
  <c r="AM198" i="25"/>
  <c r="AK199" i="25"/>
  <c r="AN199" i="25" s="1"/>
  <c r="AK200" i="25"/>
  <c r="AN200" i="25" s="1"/>
  <c r="AM200" i="25"/>
  <c r="AK201" i="25"/>
  <c r="AN201" i="25" s="1"/>
  <c r="AK202" i="25"/>
  <c r="AN202" i="25" s="1"/>
  <c r="AM202" i="25"/>
  <c r="AK203" i="25"/>
  <c r="AN203" i="25" s="1"/>
  <c r="AK204" i="25"/>
  <c r="AN204" i="25" s="1"/>
  <c r="AM204" i="25"/>
  <c r="AK205" i="25"/>
  <c r="AM205" i="25"/>
  <c r="AN205" i="25"/>
  <c r="AK206" i="25"/>
  <c r="AN206" i="25" s="1"/>
  <c r="AK207" i="25"/>
  <c r="AN207" i="25" s="1"/>
  <c r="AM207" i="25"/>
  <c r="AK208" i="25"/>
  <c r="AN208" i="25" s="1"/>
  <c r="AM208" i="25"/>
  <c r="AO208" i="25" s="1"/>
  <c r="AK209" i="25"/>
  <c r="AN209" i="25" s="1"/>
  <c r="AK210" i="25"/>
  <c r="AN210" i="25"/>
  <c r="AK211" i="25"/>
  <c r="AN211" i="25" s="1"/>
  <c r="AM211" i="25"/>
  <c r="AO211" i="25"/>
  <c r="AK212" i="25"/>
  <c r="AN212" i="25" s="1"/>
  <c r="AK213" i="25"/>
  <c r="AN213" i="25" s="1"/>
  <c r="AM213" i="25"/>
  <c r="AK214" i="25"/>
  <c r="AN214" i="25" s="1"/>
  <c r="AK215" i="25"/>
  <c r="AN215" i="25" s="1"/>
  <c r="AM215" i="25"/>
  <c r="AK216" i="25"/>
  <c r="AN216" i="25" s="1"/>
  <c r="AM216" i="25"/>
  <c r="AK217" i="25"/>
  <c r="AN217" i="25" s="1"/>
  <c r="AK218" i="25"/>
  <c r="AM218" i="25"/>
  <c r="AN218" i="25"/>
  <c r="AK219" i="25"/>
  <c r="AN219" i="25" s="1"/>
  <c r="AM219" i="25"/>
  <c r="AK220" i="25"/>
  <c r="AN220" i="25" s="1"/>
  <c r="AM220" i="25"/>
  <c r="AK221" i="25"/>
  <c r="AN221" i="25" s="1"/>
  <c r="AK222" i="25"/>
  <c r="AN222" i="25" s="1"/>
  <c r="AK223" i="25"/>
  <c r="AN223" i="25" s="1"/>
  <c r="AM223" i="25"/>
  <c r="AK224" i="25"/>
  <c r="AM224" i="25"/>
  <c r="AN224" i="25"/>
  <c r="AK225" i="25"/>
  <c r="AN225" i="25" s="1"/>
  <c r="AK226" i="25"/>
  <c r="AN226" i="25" s="1"/>
  <c r="AM226" i="25"/>
  <c r="AK227" i="25"/>
  <c r="AN227" i="25" s="1"/>
  <c r="AM227" i="25"/>
  <c r="AK228" i="25"/>
  <c r="AN228" i="25" s="1"/>
  <c r="AM228" i="25"/>
  <c r="AK229" i="25"/>
  <c r="AN229" i="25" s="1"/>
  <c r="AM229" i="25"/>
  <c r="AK230" i="25"/>
  <c r="AM230" i="25"/>
  <c r="AN230" i="25"/>
  <c r="AO230" i="25" s="1"/>
  <c r="AK231" i="25"/>
  <c r="AN231" i="25" s="1"/>
  <c r="AM231" i="25"/>
  <c r="AK232" i="25"/>
  <c r="AN232" i="25" s="1"/>
  <c r="AM232" i="25"/>
  <c r="AK233" i="25"/>
  <c r="AN233" i="25" s="1"/>
  <c r="AK234" i="25"/>
  <c r="AN234" i="25" s="1"/>
  <c r="AM234" i="25"/>
  <c r="AK235" i="25"/>
  <c r="AN235" i="25" s="1"/>
  <c r="AM235" i="25"/>
  <c r="AK236" i="25"/>
  <c r="AN236" i="25" s="1"/>
  <c r="AM236" i="25"/>
  <c r="AK237" i="25"/>
  <c r="AM237" i="25"/>
  <c r="AN237" i="25"/>
  <c r="AK238" i="25"/>
  <c r="AN238" i="25" s="1"/>
  <c r="AM238" i="25"/>
  <c r="AO238" i="25" s="1"/>
  <c r="AK239" i="25"/>
  <c r="AN239" i="25" s="1"/>
  <c r="AM239" i="25"/>
  <c r="AK240" i="25"/>
  <c r="AN240" i="25" s="1"/>
  <c r="AM240" i="25"/>
  <c r="AK241" i="25"/>
  <c r="AN241" i="25" s="1"/>
  <c r="AK242" i="25"/>
  <c r="AN242" i="25" s="1"/>
  <c r="AM242" i="25"/>
  <c r="AO242" i="25" s="1"/>
  <c r="AK243" i="25"/>
  <c r="AN243" i="25" s="1"/>
  <c r="AK244" i="25"/>
  <c r="AN244" i="25" s="1"/>
  <c r="AK245" i="25"/>
  <c r="AM245" i="25"/>
  <c r="AO245" i="25" s="1"/>
  <c r="AN245" i="25"/>
  <c r="AK246" i="25"/>
  <c r="AN246" i="25" s="1"/>
  <c r="AM246" i="25"/>
  <c r="AK247" i="25"/>
  <c r="AN247" i="25" s="1"/>
  <c r="AM247" i="25"/>
  <c r="AK248" i="25"/>
  <c r="AM248" i="25"/>
  <c r="AN248" i="25"/>
  <c r="AO248" i="25" s="1"/>
  <c r="AK249" i="25"/>
  <c r="AN249" i="25" s="1"/>
  <c r="AM249" i="25"/>
  <c r="AO249" i="25" s="1"/>
  <c r="AK250" i="25"/>
  <c r="AN250" i="25" s="1"/>
  <c r="AM250" i="25"/>
  <c r="AK251" i="25"/>
  <c r="AN251" i="25" s="1"/>
  <c r="AM251" i="25"/>
  <c r="AK252" i="25"/>
  <c r="AN252" i="25" s="1"/>
  <c r="AM252" i="25"/>
  <c r="AK253" i="25"/>
  <c r="AN253" i="25" s="1"/>
  <c r="AM253" i="25"/>
  <c r="AK254" i="25"/>
  <c r="AN254" i="25" s="1"/>
  <c r="AM254" i="25"/>
  <c r="AK255" i="25"/>
  <c r="AN255" i="25" s="1"/>
  <c r="AK256" i="25"/>
  <c r="AN256" i="25" s="1"/>
  <c r="AM256" i="25"/>
  <c r="AK257" i="25"/>
  <c r="AN257" i="25" s="1"/>
  <c r="AM257" i="25"/>
  <c r="AK258" i="25"/>
  <c r="AM258" i="25"/>
  <c r="AN258" i="25"/>
  <c r="AO258" i="25" s="1"/>
  <c r="AK259" i="25"/>
  <c r="AN259" i="25" s="1"/>
  <c r="AM259" i="25"/>
  <c r="AK260" i="25"/>
  <c r="AN260" i="25" s="1"/>
  <c r="AM260" i="25"/>
  <c r="AO260" i="25" s="1"/>
  <c r="AK261" i="25"/>
  <c r="AN261" i="25" s="1"/>
  <c r="AM261" i="25"/>
  <c r="AK262" i="25"/>
  <c r="AN262" i="25" s="1"/>
  <c r="AK263" i="25"/>
  <c r="AM263" i="25"/>
  <c r="AO263" i="25"/>
  <c r="AN263" i="25"/>
  <c r="AK264" i="25"/>
  <c r="AN264" i="25" s="1"/>
  <c r="AM264" i="25"/>
  <c r="AO264" i="25"/>
  <c r="AK265" i="25"/>
  <c r="AN265" i="25" s="1"/>
  <c r="AM265" i="25"/>
  <c r="AK266" i="25"/>
  <c r="AM266" i="25"/>
  <c r="AN266" i="25"/>
  <c r="AO266" i="25"/>
  <c r="AK267" i="25"/>
  <c r="AN267" i="25" s="1"/>
  <c r="AM267" i="25"/>
  <c r="AK268" i="25"/>
  <c r="AN268" i="25" s="1"/>
  <c r="AM268" i="25"/>
  <c r="AK269" i="25"/>
  <c r="AM269" i="25"/>
  <c r="AN269" i="25"/>
  <c r="AK270" i="25"/>
  <c r="AN270" i="25" s="1"/>
  <c r="AM270" i="25"/>
  <c r="AO270" i="25" s="1"/>
  <c r="AK271" i="25"/>
  <c r="AN271" i="25" s="1"/>
  <c r="AK272" i="25"/>
  <c r="AN272" i="25" s="1"/>
  <c r="AM272" i="25"/>
  <c r="AK273" i="25"/>
  <c r="AN273" i="25" s="1"/>
  <c r="AM273" i="25"/>
  <c r="AK274" i="25"/>
  <c r="AN274" i="25" s="1"/>
  <c r="AM274" i="25"/>
  <c r="AK275" i="25"/>
  <c r="AN275" i="25" s="1"/>
  <c r="AK276" i="25"/>
  <c r="AN276" i="25" s="1"/>
  <c r="AM276" i="25"/>
  <c r="AK277" i="25"/>
  <c r="AN277" i="25" s="1"/>
  <c r="AM277" i="25"/>
  <c r="AO277" i="25" s="1"/>
  <c r="AK278" i="25"/>
  <c r="AN278" i="25" s="1"/>
  <c r="AK279" i="25"/>
  <c r="AN279" i="25" s="1"/>
  <c r="AM279" i="25"/>
  <c r="AK280" i="25"/>
  <c r="AN280" i="25" s="1"/>
  <c r="AK281" i="25"/>
  <c r="AN281" i="25" s="1"/>
  <c r="AM281" i="25"/>
  <c r="AK282" i="25"/>
  <c r="AN282" i="25" s="1"/>
  <c r="AK283" i="25"/>
  <c r="AN283" i="25" s="1"/>
  <c r="AM283" i="25"/>
  <c r="AK284" i="25"/>
  <c r="AN284" i="25" s="1"/>
  <c r="AM284" i="25"/>
  <c r="AK285" i="25"/>
  <c r="AN285" i="25" s="1"/>
  <c r="AM285" i="25"/>
  <c r="AK286" i="25"/>
  <c r="AN286" i="25" s="1"/>
  <c r="AM286" i="25"/>
  <c r="AK287" i="25"/>
  <c r="AN287" i="25" s="1"/>
  <c r="AM287" i="25"/>
  <c r="AK288" i="25"/>
  <c r="AN288" i="25" s="1"/>
  <c r="AM288" i="25"/>
  <c r="AK289" i="25"/>
  <c r="AN289" i="25" s="1"/>
  <c r="AM289" i="25"/>
  <c r="AK290" i="25"/>
  <c r="AN290" i="25" s="1"/>
  <c r="AM290" i="25"/>
  <c r="AO290" i="25"/>
  <c r="AK291" i="25"/>
  <c r="AN291" i="25" s="1"/>
  <c r="AM291" i="25"/>
  <c r="AK292" i="25"/>
  <c r="AN292" i="25" s="1"/>
  <c r="AO292" i="25" s="1"/>
  <c r="AM292" i="25"/>
  <c r="AK293" i="25"/>
  <c r="AN293" i="25" s="1"/>
  <c r="AM293" i="25"/>
  <c r="AK294" i="25"/>
  <c r="AN294" i="25" s="1"/>
  <c r="AK295" i="25"/>
  <c r="AN295" i="25" s="1"/>
  <c r="AM295" i="25"/>
  <c r="AK296" i="25"/>
  <c r="AM296" i="25"/>
  <c r="AO296" i="25" s="1"/>
  <c r="AN296" i="25"/>
  <c r="AK297" i="25"/>
  <c r="AM297" i="25"/>
  <c r="AN297" i="25"/>
  <c r="AK298" i="25"/>
  <c r="AN298" i="25" s="1"/>
  <c r="AM298" i="25"/>
  <c r="AK299" i="25"/>
  <c r="AN299" i="25" s="1"/>
  <c r="AM299" i="25"/>
  <c r="AK300" i="25"/>
  <c r="AN300" i="25" s="1"/>
  <c r="AM300" i="25"/>
  <c r="AK301" i="25"/>
  <c r="AN301" i="25" s="1"/>
  <c r="AM301" i="25"/>
  <c r="AK302" i="25"/>
  <c r="AN302" i="25"/>
  <c r="AK303" i="25"/>
  <c r="AN303" i="25" s="1"/>
  <c r="AM303" i="25"/>
  <c r="AO303" i="25"/>
  <c r="AK304" i="25"/>
  <c r="AM304" i="25"/>
  <c r="AO304" i="25" s="1"/>
  <c r="AN304" i="25"/>
  <c r="AK305" i="25"/>
  <c r="AN305" i="25" s="1"/>
  <c r="AM305" i="25"/>
  <c r="AO305" i="25"/>
  <c r="AK306" i="25"/>
  <c r="AN306" i="25" s="1"/>
  <c r="AM306" i="25"/>
  <c r="AO306" i="25" s="1"/>
  <c r="AK307" i="25"/>
  <c r="AN307" i="25" s="1"/>
  <c r="AK308" i="25"/>
  <c r="AN308" i="25" s="1"/>
  <c r="AM308" i="25"/>
  <c r="AK309" i="25"/>
  <c r="AN309" i="25" s="1"/>
  <c r="AM309" i="25"/>
  <c r="AK310" i="25"/>
  <c r="AM310" i="25"/>
  <c r="AN310" i="25"/>
  <c r="AK311" i="25"/>
  <c r="AN311" i="25" s="1"/>
  <c r="AM311" i="25"/>
  <c r="AK312" i="25"/>
  <c r="AN312" i="25" s="1"/>
  <c r="AM312" i="25"/>
  <c r="AK313" i="25"/>
  <c r="AN313" i="25" s="1"/>
  <c r="AM313" i="25"/>
  <c r="AK314" i="25"/>
  <c r="AN314" i="25" s="1"/>
  <c r="AM314" i="25"/>
  <c r="AK315" i="25"/>
  <c r="AN315" i="25" s="1"/>
  <c r="AM315" i="25"/>
  <c r="AK316" i="25"/>
  <c r="AN316" i="25" s="1"/>
  <c r="AM316" i="25"/>
  <c r="AK317" i="25"/>
  <c r="AN317" i="25" s="1"/>
  <c r="AM317" i="25"/>
  <c r="AK318" i="25"/>
  <c r="AN318" i="25" s="1"/>
  <c r="AM318" i="25"/>
  <c r="AK319" i="25"/>
  <c r="AN319" i="25" s="1"/>
  <c r="AM319" i="25"/>
  <c r="AK320" i="25"/>
  <c r="AM320" i="25"/>
  <c r="AO320" i="25"/>
  <c r="AN320" i="25"/>
  <c r="AK321" i="25"/>
  <c r="AN321" i="25" s="1"/>
  <c r="AM321" i="25"/>
  <c r="AO321" i="25" s="1"/>
  <c r="AK322" i="25"/>
  <c r="AN322" i="25" s="1"/>
  <c r="AM322" i="25"/>
  <c r="AO322" i="25" s="1"/>
  <c r="AK323" i="25"/>
  <c r="AN323" i="25" s="1"/>
  <c r="AM323" i="25"/>
  <c r="AK324" i="25"/>
  <c r="AN324" i="25" s="1"/>
  <c r="AM324" i="25"/>
  <c r="AK325" i="25"/>
  <c r="AN325" i="25" s="1"/>
  <c r="AM325" i="25"/>
  <c r="AK326" i="25"/>
  <c r="AN326" i="25" s="1"/>
  <c r="AM326" i="25"/>
  <c r="AK327" i="25"/>
  <c r="AN327" i="25" s="1"/>
  <c r="AM327" i="25"/>
  <c r="AK328" i="25"/>
  <c r="AN328" i="25" s="1"/>
  <c r="AO328" i="25" s="1"/>
  <c r="AM328" i="25"/>
  <c r="AK329" i="25"/>
  <c r="AN329" i="25" s="1"/>
  <c r="AM329" i="25"/>
  <c r="AO329" i="25" s="1"/>
  <c r="AK330" i="25"/>
  <c r="AN330" i="25" s="1"/>
  <c r="AM330" i="25"/>
  <c r="AK331" i="25"/>
  <c r="AN331" i="25" s="1"/>
  <c r="AM331" i="25"/>
  <c r="AK332" i="25"/>
  <c r="AN332" i="25" s="1"/>
  <c r="AM332" i="25"/>
  <c r="AK333" i="25"/>
  <c r="AM333" i="25"/>
  <c r="AN333" i="25"/>
  <c r="AK334" i="25"/>
  <c r="AM334" i="25"/>
  <c r="AN334" i="25"/>
  <c r="AK335" i="25"/>
  <c r="AN335" i="25" s="1"/>
  <c r="AM335" i="25"/>
  <c r="AO335" i="25" s="1"/>
  <c r="AK336" i="25"/>
  <c r="AN336" i="25" s="1"/>
  <c r="AK337" i="25"/>
  <c r="AN337" i="25" s="1"/>
  <c r="AK338" i="25"/>
  <c r="AN338" i="25" s="1"/>
  <c r="AK339" i="25"/>
  <c r="AN339" i="25" s="1"/>
  <c r="AM339" i="25"/>
  <c r="AO339" i="25"/>
  <c r="AK340" i="25"/>
  <c r="AN340" i="25" s="1"/>
  <c r="AM340" i="25"/>
  <c r="AK341" i="25"/>
  <c r="AN341" i="25" s="1"/>
  <c r="AM341" i="25"/>
  <c r="AK342" i="25"/>
  <c r="AN342" i="25" s="1"/>
  <c r="AM342" i="25"/>
  <c r="AK343" i="25"/>
  <c r="AN343" i="25" s="1"/>
  <c r="AM343" i="25"/>
  <c r="AK344" i="25"/>
  <c r="AN344" i="25" s="1"/>
  <c r="AK345" i="25"/>
  <c r="AN345" i="25" s="1"/>
  <c r="AM345" i="25"/>
  <c r="AK346" i="25"/>
  <c r="AN346" i="25" s="1"/>
  <c r="AM346" i="25"/>
  <c r="AK347" i="25"/>
  <c r="AM347" i="25"/>
  <c r="AN347" i="25"/>
  <c r="AK348" i="25"/>
  <c r="AN348" i="25" s="1"/>
  <c r="AM348" i="25"/>
  <c r="AK349" i="25"/>
  <c r="AN349" i="25" s="1"/>
  <c r="AM349" i="25"/>
  <c r="AK350" i="25"/>
  <c r="AN350" i="25" s="1"/>
  <c r="AM350" i="25"/>
  <c r="AK351" i="25"/>
  <c r="AN351" i="25" s="1"/>
  <c r="AM351" i="25"/>
  <c r="AK352" i="25"/>
  <c r="AN352" i="25" s="1"/>
  <c r="AM352" i="25"/>
  <c r="AK353" i="25"/>
  <c r="AN353" i="25" s="1"/>
  <c r="AM353" i="25"/>
  <c r="AO353" i="25"/>
  <c r="AK354" i="25"/>
  <c r="AN354" i="25" s="1"/>
  <c r="AM354" i="25"/>
  <c r="AO354" i="25" s="1"/>
  <c r="AK355" i="25"/>
  <c r="AN355" i="25" s="1"/>
  <c r="AM355" i="25"/>
  <c r="AK356" i="25"/>
  <c r="AN356" i="25" s="1"/>
  <c r="AM356" i="25"/>
  <c r="AK357" i="25"/>
  <c r="AN357" i="25" s="1"/>
  <c r="AM357" i="25"/>
  <c r="AK358" i="25"/>
  <c r="AN358" i="25" s="1"/>
  <c r="AM358" i="25"/>
  <c r="AK359" i="25"/>
  <c r="AN359" i="25" s="1"/>
  <c r="AM359" i="25"/>
  <c r="AK360" i="25"/>
  <c r="AM360" i="25"/>
  <c r="AN360" i="25"/>
  <c r="AK361" i="25"/>
  <c r="AN361" i="25" s="1"/>
  <c r="AM361" i="25"/>
  <c r="AO361" i="25" s="1"/>
  <c r="AK362" i="25"/>
  <c r="AN362" i="25" s="1"/>
  <c r="AM362" i="25"/>
  <c r="AK363" i="25"/>
  <c r="AN363" i="25" s="1"/>
  <c r="AM363" i="25"/>
  <c r="AK364" i="25"/>
  <c r="AN364" i="25" s="1"/>
  <c r="AM364" i="25"/>
  <c r="AK365" i="25"/>
  <c r="AN365" i="25" s="1"/>
  <c r="AM365" i="25"/>
  <c r="AK366" i="25"/>
  <c r="AM366" i="25"/>
  <c r="AN366" i="25"/>
  <c r="AK367" i="25"/>
  <c r="AN367" i="25" s="1"/>
  <c r="AM367" i="25"/>
  <c r="AO367" i="25" s="1"/>
  <c r="AK368" i="25"/>
  <c r="AN368" i="25" s="1"/>
  <c r="AM368" i="25"/>
  <c r="AK369" i="25"/>
  <c r="AN369" i="25" s="1"/>
  <c r="AK370" i="25"/>
  <c r="AN370" i="25" s="1"/>
  <c r="AK371" i="25"/>
  <c r="AN371" i="25" s="1"/>
  <c r="AM371" i="25"/>
  <c r="AO371" i="25" s="1"/>
  <c r="AK372" i="25"/>
  <c r="AM372" i="25"/>
  <c r="AN372" i="25"/>
  <c r="AK373" i="25"/>
  <c r="AN373" i="25" s="1"/>
  <c r="AM373" i="25"/>
  <c r="AK374" i="25"/>
  <c r="AN374" i="25" s="1"/>
  <c r="AM374" i="25"/>
  <c r="AK375" i="25"/>
  <c r="AN375" i="25" s="1"/>
  <c r="AM375" i="25"/>
  <c r="AK376" i="25"/>
  <c r="AN376" i="25" s="1"/>
  <c r="AM376" i="25"/>
  <c r="AK377" i="25"/>
  <c r="AN377" i="25" s="1"/>
  <c r="AM377" i="25"/>
  <c r="AK378" i="25"/>
  <c r="AN378" i="25" s="1"/>
  <c r="AM378" i="25"/>
  <c r="AK379" i="25"/>
  <c r="AN379" i="25" s="1"/>
  <c r="AK380" i="25"/>
  <c r="AM380" i="25"/>
  <c r="AN380" i="25"/>
  <c r="AK381" i="25"/>
  <c r="AN381" i="25" s="1"/>
  <c r="AM381" i="25"/>
  <c r="AK382" i="25"/>
  <c r="AN382" i="25" s="1"/>
  <c r="AM382" i="25"/>
  <c r="AK383" i="25"/>
  <c r="AN383" i="25" s="1"/>
  <c r="AK384" i="25"/>
  <c r="AN384" i="25" s="1"/>
  <c r="AM384" i="25"/>
  <c r="AK385" i="25"/>
  <c r="AN385" i="25" s="1"/>
  <c r="AK386" i="25"/>
  <c r="AN386" i="25" s="1"/>
  <c r="AM386" i="25"/>
  <c r="AO386" i="25" s="1"/>
  <c r="AK387" i="25"/>
  <c r="AN387" i="25" s="1"/>
  <c r="AM387" i="25"/>
  <c r="AK388" i="25"/>
  <c r="AN388" i="25" s="1"/>
  <c r="AM388" i="25"/>
  <c r="AK389" i="25"/>
  <c r="AN389" i="25" s="1"/>
  <c r="AM389" i="25"/>
  <c r="AK390" i="25"/>
  <c r="AN390" i="25" s="1"/>
  <c r="AM390" i="25"/>
  <c r="AK391" i="25"/>
  <c r="AN391" i="25" s="1"/>
  <c r="AK392" i="25"/>
  <c r="AN392" i="25" s="1"/>
  <c r="AM392" i="25"/>
  <c r="AK393" i="25"/>
  <c r="AN393" i="25" s="1"/>
  <c r="AM393" i="25"/>
  <c r="AK394" i="25"/>
  <c r="AN394" i="25" s="1"/>
  <c r="AM394" i="25"/>
  <c r="AK395" i="25"/>
  <c r="AN395" i="25" s="1"/>
  <c r="AM395" i="25"/>
  <c r="AK396" i="25"/>
  <c r="AN396" i="25" s="1"/>
  <c r="AM396" i="25"/>
  <c r="AK397" i="25"/>
  <c r="AM397" i="25"/>
  <c r="AN397" i="25"/>
  <c r="AK398" i="25"/>
  <c r="AM398" i="25"/>
  <c r="AN398" i="25"/>
  <c r="AK399" i="25"/>
  <c r="AN399" i="25" s="1"/>
  <c r="AM399" i="25"/>
  <c r="AO399" i="25" s="1"/>
  <c r="AK400" i="25"/>
  <c r="AM400" i="25"/>
  <c r="AN400" i="25"/>
  <c r="AK401" i="25"/>
  <c r="AN401" i="25" s="1"/>
  <c r="AM401" i="25"/>
  <c r="AO401" i="25" s="1"/>
  <c r="AK402" i="25"/>
  <c r="AN402" i="25" s="1"/>
  <c r="AK403" i="25"/>
  <c r="AN403" i="25" s="1"/>
  <c r="AK404" i="25"/>
  <c r="AM404" i="25"/>
  <c r="AN404" i="25"/>
  <c r="AK405" i="25"/>
  <c r="AN405" i="25" s="1"/>
  <c r="AM405" i="25"/>
  <c r="AK406" i="25"/>
  <c r="AN406" i="25" s="1"/>
  <c r="AM406" i="25"/>
  <c r="AK407" i="25"/>
  <c r="AN407" i="25" s="1"/>
  <c r="AK408" i="25"/>
  <c r="AN408" i="25" s="1"/>
  <c r="AM408" i="25"/>
  <c r="AK409" i="25"/>
  <c r="AN409" i="25" s="1"/>
  <c r="AM409" i="25"/>
  <c r="AK410" i="25"/>
  <c r="AN410" i="25" s="1"/>
  <c r="AM410" i="25"/>
  <c r="AK411" i="25"/>
  <c r="AN411" i="25" s="1"/>
  <c r="AM411" i="25"/>
  <c r="AK412" i="25"/>
  <c r="AN412" i="25" s="1"/>
  <c r="AM412" i="25"/>
  <c r="AK413" i="25"/>
  <c r="AM413" i="25"/>
  <c r="AN413" i="25"/>
  <c r="AK414" i="25"/>
  <c r="AN414" i="25" s="1"/>
  <c r="AM414" i="25"/>
  <c r="AK415" i="25"/>
  <c r="AN415" i="25" s="1"/>
  <c r="AM415" i="25"/>
  <c r="AK416" i="25"/>
  <c r="AN416" i="25" s="1"/>
  <c r="AM416" i="25"/>
  <c r="AO416" i="25" s="1"/>
  <c r="AK417" i="25"/>
  <c r="AN417" i="25" s="1"/>
  <c r="AM417" i="25"/>
  <c r="AO417" i="25" s="1"/>
  <c r="AK418" i="25"/>
  <c r="AN418" i="25" s="1"/>
  <c r="AM418" i="25"/>
  <c r="AK419" i="25"/>
  <c r="AN419" i="25" s="1"/>
  <c r="AK420" i="25"/>
  <c r="AN420" i="25" s="1"/>
  <c r="AM420" i="25"/>
  <c r="AK421" i="25"/>
  <c r="AN421" i="25" s="1"/>
  <c r="AK422" i="25"/>
  <c r="AM422" i="25"/>
  <c r="AN422" i="25"/>
  <c r="AK423" i="25"/>
  <c r="AN423" i="25" s="1"/>
  <c r="AM423" i="25"/>
  <c r="AO423" i="25"/>
  <c r="AK424" i="25"/>
  <c r="AN424" i="25" s="1"/>
  <c r="AM424" i="25"/>
  <c r="AO424" i="25" s="1"/>
  <c r="AK425" i="25"/>
  <c r="AN425" i="25" s="1"/>
  <c r="AM425" i="25"/>
  <c r="AK426" i="25"/>
  <c r="AN426" i="25" s="1"/>
  <c r="AM426" i="25"/>
  <c r="AK427" i="25"/>
  <c r="AN427" i="25" s="1"/>
  <c r="AK428" i="25"/>
  <c r="AN428" i="25" s="1"/>
  <c r="AM428" i="25"/>
  <c r="AK429" i="25"/>
  <c r="AM429" i="25"/>
  <c r="AO429" i="25" s="1"/>
  <c r="AN429" i="25"/>
  <c r="AK430" i="25"/>
  <c r="AN430" i="25" s="1"/>
  <c r="AM430" i="25"/>
  <c r="AK431" i="25"/>
  <c r="AN431" i="25" s="1"/>
  <c r="AM431" i="25"/>
  <c r="AK432" i="25"/>
  <c r="AN432" i="25" s="1"/>
  <c r="AK433" i="25"/>
  <c r="AN433" i="25" s="1"/>
  <c r="AM433" i="25"/>
  <c r="AK434" i="25"/>
  <c r="AN434" i="25" s="1"/>
  <c r="AK435" i="25"/>
  <c r="AN435" i="25" s="1"/>
  <c r="AM435" i="25"/>
  <c r="AO435" i="25" s="1"/>
  <c r="AK436" i="25"/>
  <c r="AN436" i="25" s="1"/>
  <c r="AM436" i="25"/>
  <c r="AK437" i="25"/>
  <c r="AN437" i="25" s="1"/>
  <c r="AK438" i="25"/>
  <c r="AM438" i="25"/>
  <c r="AN438" i="25"/>
  <c r="AK439" i="25"/>
  <c r="AN439" i="25" s="1"/>
  <c r="AM439" i="25"/>
  <c r="AK440" i="25"/>
  <c r="AN440" i="25" s="1"/>
  <c r="AK441" i="25"/>
  <c r="AN441" i="25" s="1"/>
  <c r="AM441" i="25"/>
  <c r="AK442" i="25"/>
  <c r="AN442" i="25" s="1"/>
  <c r="AM442" i="25"/>
  <c r="AK443" i="25"/>
  <c r="AN443" i="25" s="1"/>
  <c r="AM443" i="25"/>
  <c r="AK444" i="25"/>
  <c r="AN444" i="25" s="1"/>
  <c r="AM444" i="25"/>
  <c r="AK445" i="25"/>
  <c r="AM445" i="25"/>
  <c r="AN445" i="25"/>
  <c r="AK446" i="25"/>
  <c r="AM446" i="25"/>
  <c r="AN446" i="25"/>
  <c r="AK447" i="25"/>
  <c r="AN447" i="25" s="1"/>
  <c r="AM447" i="25"/>
  <c r="AK448" i="25"/>
  <c r="AN448" i="25" s="1"/>
  <c r="AM448" i="25"/>
  <c r="AK449" i="25"/>
  <c r="AN449" i="25" s="1"/>
  <c r="AM449" i="25"/>
  <c r="AK450" i="25"/>
  <c r="AN450" i="25" s="1"/>
  <c r="AM450" i="25"/>
  <c r="AK451" i="25"/>
  <c r="AN451" i="25" s="1"/>
  <c r="AM451" i="25"/>
  <c r="AK452" i="25"/>
  <c r="AM452" i="25"/>
  <c r="AN452" i="25"/>
  <c r="AK453" i="25"/>
  <c r="AM453" i="25"/>
  <c r="AN453" i="25"/>
  <c r="AO453" i="25" s="1"/>
  <c r="AK454" i="25"/>
  <c r="AN454" i="25" s="1"/>
  <c r="AM454" i="25"/>
  <c r="AK455" i="25"/>
  <c r="AN455" i="25" s="1"/>
  <c r="AM455" i="25"/>
  <c r="AO455" i="25"/>
  <c r="AK456" i="25"/>
  <c r="AN456" i="25" s="1"/>
  <c r="AM456" i="25"/>
  <c r="AK457" i="25"/>
  <c r="AN457" i="25" s="1"/>
  <c r="AM457" i="25"/>
  <c r="AK458" i="25"/>
  <c r="AN458" i="25" s="1"/>
  <c r="AM458" i="25"/>
  <c r="AK459" i="25"/>
  <c r="AN459" i="25" s="1"/>
  <c r="AK460" i="25"/>
  <c r="AN460" i="25" s="1"/>
  <c r="AM460" i="25"/>
  <c r="AK461" i="25"/>
  <c r="AN461" i="25" s="1"/>
  <c r="AK462" i="25"/>
  <c r="AN462" i="25" s="1"/>
  <c r="AM462" i="25"/>
  <c r="AK463" i="25"/>
  <c r="AN463" i="25" s="1"/>
  <c r="AK464" i="25"/>
  <c r="AN464" i="25" s="1"/>
  <c r="AM464" i="25"/>
  <c r="AK465" i="25"/>
  <c r="AN465" i="25" s="1"/>
  <c r="AM465" i="25"/>
  <c r="AO465" i="25"/>
  <c r="AK466" i="25"/>
  <c r="AN466" i="25" s="1"/>
  <c r="AM466" i="25"/>
  <c r="AK467" i="25"/>
  <c r="AM467" i="25"/>
  <c r="AN467" i="25"/>
  <c r="AO467" i="25" s="1"/>
  <c r="AK468" i="25"/>
  <c r="AN468" i="25" s="1"/>
  <c r="AM468" i="25"/>
  <c r="AK469" i="25"/>
  <c r="AN469" i="25" s="1"/>
  <c r="AM469" i="25"/>
  <c r="AK470" i="25"/>
  <c r="AN470" i="25" s="1"/>
  <c r="AK471" i="25"/>
  <c r="AN471" i="25" s="1"/>
  <c r="AM471" i="25"/>
  <c r="AK472" i="25"/>
  <c r="AM472" i="25"/>
  <c r="AN472" i="25"/>
  <c r="AK473" i="25"/>
  <c r="AN473" i="25" s="1"/>
  <c r="AM473" i="25"/>
  <c r="AK474" i="25"/>
  <c r="AM474" i="25"/>
  <c r="AN474" i="25"/>
  <c r="AK475" i="25"/>
  <c r="AN475" i="25" s="1"/>
  <c r="AM475" i="25"/>
  <c r="AK476" i="25"/>
  <c r="AN476" i="25" s="1"/>
  <c r="AM476" i="25"/>
  <c r="AK477" i="25"/>
  <c r="AM477" i="25"/>
  <c r="AO477" i="25"/>
  <c r="AN477" i="25"/>
  <c r="AK478" i="25"/>
  <c r="AM478" i="25"/>
  <c r="AN478" i="25"/>
  <c r="AK479" i="25"/>
  <c r="AN479" i="25" s="1"/>
  <c r="AM479" i="25"/>
  <c r="AK480" i="25"/>
  <c r="AN480" i="25" s="1"/>
  <c r="AM480" i="25"/>
  <c r="AK481" i="25"/>
  <c r="AN481" i="25" s="1"/>
  <c r="AK482" i="25"/>
  <c r="AN482" i="25" s="1"/>
  <c r="AM482" i="25"/>
  <c r="AK483" i="25"/>
  <c r="AM483" i="25"/>
  <c r="AN483" i="25"/>
  <c r="AK484" i="25"/>
  <c r="AM484" i="25"/>
  <c r="AN484" i="25"/>
  <c r="AK485" i="25"/>
  <c r="AN485" i="25" s="1"/>
  <c r="AM485" i="25"/>
  <c r="AK486" i="25"/>
  <c r="AN486" i="25" s="1"/>
  <c r="AM486" i="25"/>
  <c r="AK487" i="25"/>
  <c r="AN487" i="25" s="1"/>
  <c r="AK488" i="25"/>
  <c r="AN488" i="25" s="1"/>
  <c r="AM488" i="25"/>
  <c r="AK489" i="25"/>
  <c r="AN489" i="25" s="1"/>
  <c r="AK490" i="25"/>
  <c r="AN490" i="25" s="1"/>
  <c r="AM490" i="25"/>
  <c r="AK491" i="25"/>
  <c r="AN491" i="25" s="1"/>
  <c r="AM491" i="25"/>
  <c r="AK492" i="25"/>
  <c r="AM492" i="25"/>
  <c r="AN492" i="25"/>
  <c r="AK493" i="25"/>
  <c r="AN493" i="25" s="1"/>
  <c r="AM493" i="25"/>
  <c r="AK494" i="25"/>
  <c r="AN494" i="25" s="1"/>
  <c r="AK495" i="25"/>
  <c r="AN495" i="25" s="1"/>
  <c r="AM495" i="25"/>
  <c r="AK496" i="25"/>
  <c r="AN496" i="25" s="1"/>
  <c r="AM496" i="25"/>
  <c r="AK497" i="25"/>
  <c r="AN497" i="25" s="1"/>
  <c r="AM497" i="25"/>
  <c r="AK498" i="25"/>
  <c r="AM498" i="25"/>
  <c r="AO498" i="25"/>
  <c r="AN498" i="25"/>
  <c r="AK499" i="25"/>
  <c r="AM499" i="25"/>
  <c r="AN499" i="25"/>
  <c r="AK500" i="25"/>
  <c r="AN500" i="25" s="1"/>
  <c r="AM500" i="25"/>
  <c r="AK501" i="25"/>
  <c r="AN501" i="25" s="1"/>
  <c r="AM501" i="25"/>
  <c r="AO501" i="25"/>
  <c r="AK502" i="25"/>
  <c r="AN502" i="25" s="1"/>
  <c r="AM502" i="25"/>
  <c r="AK503" i="25"/>
  <c r="AN503" i="25" s="1"/>
  <c r="AM503" i="25"/>
  <c r="AO503" i="25" s="1"/>
  <c r="AK504" i="25"/>
  <c r="AN504" i="25" s="1"/>
  <c r="AM504" i="25"/>
  <c r="AO504" i="25"/>
  <c r="AK505" i="25"/>
  <c r="AN505" i="25" s="1"/>
  <c r="AM505" i="25"/>
  <c r="AK506" i="25"/>
  <c r="AN506" i="25" s="1"/>
  <c r="AM506" i="25"/>
  <c r="AO506" i="25" s="1"/>
  <c r="AK507" i="25"/>
  <c r="AN507" i="25" s="1"/>
  <c r="AM507" i="25"/>
  <c r="AK508" i="25"/>
  <c r="AN508" i="25" s="1"/>
  <c r="AK509" i="25"/>
  <c r="AN509" i="25" s="1"/>
  <c r="AM509" i="25"/>
  <c r="AO509" i="25" s="1"/>
  <c r="AK510" i="25"/>
  <c r="AN510" i="25" s="1"/>
  <c r="AM510" i="25"/>
  <c r="AK511" i="25"/>
  <c r="AN511" i="25" s="1"/>
  <c r="AK512" i="25"/>
  <c r="AN512" i="25" s="1"/>
  <c r="AK513" i="25"/>
  <c r="AN513" i="25" s="1"/>
  <c r="AM513" i="25"/>
  <c r="AK514" i="25"/>
  <c r="AN514" i="25" s="1"/>
  <c r="AM514" i="25"/>
  <c r="AK515" i="25"/>
  <c r="AN515" i="25" s="1"/>
  <c r="AM515" i="25"/>
  <c r="AK516" i="25"/>
  <c r="AM516" i="25"/>
  <c r="AN516" i="25"/>
  <c r="AK517" i="25"/>
  <c r="AN517" i="25" s="1"/>
  <c r="AM517" i="25"/>
  <c r="AK518" i="25"/>
  <c r="AM518" i="25"/>
  <c r="AN518" i="25"/>
  <c r="AK519" i="25"/>
  <c r="AN519" i="25" s="1"/>
  <c r="AK520" i="25"/>
  <c r="AN520" i="25" s="1"/>
  <c r="AK521" i="25"/>
  <c r="AN521" i="25" s="1"/>
  <c r="AM521" i="25"/>
  <c r="AK522" i="25"/>
  <c r="AN522" i="25" s="1"/>
  <c r="AK523" i="25"/>
  <c r="AN523" i="25" s="1"/>
  <c r="AK524" i="25"/>
  <c r="AN524" i="25" s="1"/>
  <c r="AM524" i="25"/>
  <c r="AK525" i="25"/>
  <c r="AN525" i="25" s="1"/>
  <c r="AM525" i="25"/>
  <c r="AK526" i="25"/>
  <c r="AN526" i="25" s="1"/>
  <c r="AK527" i="25"/>
  <c r="AN527" i="25" s="1"/>
  <c r="AM527" i="25"/>
  <c r="AO527" i="25"/>
  <c r="AK528" i="25"/>
  <c r="AN528" i="25" s="1"/>
  <c r="AM528" i="25"/>
  <c r="AK529" i="25"/>
  <c r="AN529" i="25" s="1"/>
  <c r="AM529" i="25"/>
  <c r="AK530" i="25"/>
  <c r="AN530" i="25" s="1"/>
  <c r="AM530" i="25"/>
  <c r="AK531" i="25"/>
  <c r="AM531" i="25"/>
  <c r="AN531" i="25"/>
  <c r="AK532" i="25"/>
  <c r="AN532" i="25" s="1"/>
  <c r="AM532" i="25"/>
  <c r="AK533" i="25"/>
  <c r="AN533" i="25" s="1"/>
  <c r="AK534" i="25"/>
  <c r="AN534" i="25" s="1"/>
  <c r="AM534" i="25"/>
  <c r="AK535" i="25"/>
  <c r="AN535" i="25" s="1"/>
  <c r="AM535" i="25"/>
  <c r="AK536" i="25"/>
  <c r="AN536" i="25" s="1"/>
  <c r="AM536" i="25"/>
  <c r="AK537" i="25"/>
  <c r="AN537" i="25" s="1"/>
  <c r="AM537" i="25"/>
  <c r="AK538" i="25"/>
  <c r="AN538" i="25" s="1"/>
  <c r="AM538" i="25"/>
  <c r="AK539" i="25"/>
  <c r="AN539" i="25" s="1"/>
  <c r="AK540" i="25"/>
  <c r="AN540" i="25" s="1"/>
  <c r="AO540" i="25" s="1"/>
  <c r="AM540" i="25"/>
  <c r="AK541" i="25"/>
  <c r="AN541" i="25"/>
  <c r="AK542" i="25"/>
  <c r="AN542" i="25" s="1"/>
  <c r="AM542" i="25"/>
  <c r="AK543" i="25"/>
  <c r="AN543" i="25" s="1"/>
  <c r="AK544" i="25"/>
  <c r="AM544" i="25"/>
  <c r="AN544" i="25"/>
  <c r="AK545" i="25"/>
  <c r="AN545" i="25" s="1"/>
  <c r="AM545" i="25"/>
  <c r="AK546" i="25"/>
  <c r="AN546" i="25" s="1"/>
  <c r="AM546" i="25"/>
  <c r="AK547" i="25"/>
  <c r="AN547" i="25" s="1"/>
  <c r="AK548" i="25"/>
  <c r="AM548" i="25"/>
  <c r="AO548" i="25" s="1"/>
  <c r="AN548" i="25"/>
  <c r="AK549" i="25"/>
  <c r="AN549" i="25" s="1"/>
  <c r="AM549" i="25"/>
  <c r="AK550" i="25"/>
  <c r="AN550" i="25" s="1"/>
  <c r="AM550" i="25"/>
  <c r="AK551" i="25"/>
  <c r="AN551" i="25" s="1"/>
  <c r="AM551" i="25"/>
  <c r="AK552" i="25"/>
  <c r="AN552" i="25" s="1"/>
  <c r="AK553" i="25"/>
  <c r="AN553" i="25" s="1"/>
  <c r="AK554" i="25"/>
  <c r="AN554" i="25" s="1"/>
  <c r="AM554" i="25"/>
  <c r="AK555" i="25"/>
  <c r="AN555" i="25" s="1"/>
  <c r="AM555" i="25"/>
  <c r="AK556" i="25"/>
  <c r="AN556" i="25" s="1"/>
  <c r="AK557" i="25"/>
  <c r="AN557" i="25" s="1"/>
  <c r="AM557" i="25"/>
  <c r="AK558" i="25"/>
  <c r="AN558" i="25" s="1"/>
  <c r="AM558" i="25"/>
  <c r="AK559" i="25"/>
  <c r="AN559" i="25" s="1"/>
  <c r="AM559" i="25"/>
  <c r="AK560" i="25"/>
  <c r="AN560" i="25" s="1"/>
  <c r="AK561" i="25"/>
  <c r="AN561" i="25" s="1"/>
  <c r="AK562" i="25"/>
  <c r="AN562" i="25" s="1"/>
  <c r="AM562" i="25"/>
  <c r="AK563" i="25"/>
  <c r="AM563" i="25"/>
  <c r="AN563" i="25"/>
  <c r="AK564" i="25"/>
  <c r="AN564" i="25" s="1"/>
  <c r="AM564" i="25"/>
  <c r="AK565" i="25"/>
  <c r="AM565" i="25"/>
  <c r="AN565" i="25"/>
  <c r="AK566" i="25"/>
  <c r="AN566" i="25" s="1"/>
  <c r="AM566" i="25"/>
  <c r="AK567" i="25"/>
  <c r="AN567" i="25" s="1"/>
  <c r="AM567" i="25"/>
  <c r="AK568" i="25"/>
  <c r="AN568" i="25" s="1"/>
  <c r="AK569" i="25"/>
  <c r="AM569" i="25"/>
  <c r="AN569" i="25"/>
  <c r="AK570" i="25"/>
  <c r="AN570" i="25" s="1"/>
  <c r="AM570" i="25"/>
  <c r="AK571" i="25"/>
  <c r="AN571" i="25" s="1"/>
  <c r="AM571" i="25"/>
  <c r="AK572" i="25"/>
  <c r="AN572" i="25" s="1"/>
  <c r="AM572" i="25"/>
  <c r="AK573" i="25"/>
  <c r="AN573" i="25" s="1"/>
  <c r="AM573" i="25"/>
  <c r="AK574" i="25"/>
  <c r="AM574" i="25"/>
  <c r="AN574" i="25"/>
  <c r="AK575" i="25"/>
  <c r="AN575" i="25" s="1"/>
  <c r="AM575" i="25"/>
  <c r="AK576" i="25"/>
  <c r="AN576" i="25" s="1"/>
  <c r="AM576" i="25"/>
  <c r="AK577" i="25"/>
  <c r="AN577" i="25" s="1"/>
  <c r="AM577" i="25"/>
  <c r="AK578" i="25"/>
  <c r="AN578" i="25" s="1"/>
  <c r="AK579" i="25"/>
  <c r="AN579" i="25" s="1"/>
  <c r="AM579" i="25"/>
  <c r="AK580" i="25"/>
  <c r="AN580" i="25" s="1"/>
  <c r="AM580" i="25"/>
  <c r="AK581" i="25"/>
  <c r="AN581" i="25" s="1"/>
  <c r="AM581" i="25"/>
  <c r="AO581" i="25"/>
  <c r="AK582" i="25"/>
  <c r="AN582" i="25" s="1"/>
  <c r="AM582" i="25"/>
  <c r="AK583" i="25"/>
  <c r="AN583" i="25" s="1"/>
  <c r="AM583" i="25"/>
  <c r="AK584" i="25"/>
  <c r="AN584" i="25"/>
  <c r="AK585" i="25"/>
  <c r="AN585" i="25" s="1"/>
  <c r="AM585" i="25"/>
  <c r="AK586" i="25"/>
  <c r="AN586" i="25" s="1"/>
  <c r="AM586" i="25"/>
  <c r="AK587" i="25"/>
  <c r="AN587" i="25" s="1"/>
  <c r="AM587" i="25"/>
  <c r="AK588" i="25"/>
  <c r="AN588" i="25" s="1"/>
  <c r="AM588" i="25"/>
  <c r="AK589" i="25"/>
  <c r="AN589" i="25" s="1"/>
  <c r="AM589" i="25"/>
  <c r="AK590" i="25"/>
  <c r="AN590" i="25" s="1"/>
  <c r="AM590" i="25"/>
  <c r="AK591" i="25"/>
  <c r="AN591" i="25" s="1"/>
  <c r="AM591" i="25"/>
  <c r="AK592" i="25"/>
  <c r="AN592" i="25" s="1"/>
  <c r="AM592" i="25"/>
  <c r="AO592" i="25" s="1"/>
  <c r="AK593" i="25"/>
  <c r="AM593" i="25"/>
  <c r="AN593" i="25"/>
  <c r="AK594" i="25"/>
  <c r="AN594" i="25" s="1"/>
  <c r="AM594" i="25"/>
  <c r="AO594" i="25"/>
  <c r="AK595" i="25"/>
  <c r="AN595" i="25" s="1"/>
  <c r="AM595" i="25"/>
  <c r="AK596" i="25"/>
  <c r="AN596" i="25" s="1"/>
  <c r="AM596" i="25"/>
  <c r="AK597" i="25"/>
  <c r="AN597" i="25" s="1"/>
  <c r="AM597" i="25"/>
  <c r="AK598" i="25"/>
  <c r="AN598" i="25" s="1"/>
  <c r="AK599" i="25"/>
  <c r="AN599" i="25" s="1"/>
  <c r="AM599" i="25"/>
  <c r="AK600" i="25"/>
  <c r="AN600" i="25" s="1"/>
  <c r="AM600" i="25"/>
  <c r="AK601" i="25"/>
  <c r="AN601" i="25" s="1"/>
  <c r="AM601" i="25"/>
  <c r="AK602" i="25"/>
  <c r="AN602" i="25" s="1"/>
  <c r="AK603" i="25"/>
  <c r="AM603" i="25"/>
  <c r="AN603" i="25"/>
  <c r="AO603" i="25" s="1"/>
  <c r="AK604" i="25"/>
  <c r="AN604" i="25" s="1"/>
  <c r="AM604" i="25"/>
  <c r="AO604" i="25"/>
  <c r="AK605" i="25"/>
  <c r="AN605" i="25" s="1"/>
  <c r="AM605" i="25"/>
  <c r="AK606" i="25"/>
  <c r="AN606" i="25" s="1"/>
  <c r="AK607" i="25"/>
  <c r="AN607" i="25" s="1"/>
  <c r="AM607" i="25"/>
  <c r="AK608" i="25"/>
  <c r="AN608" i="25" s="1"/>
  <c r="AK609" i="25"/>
  <c r="AN609" i="25" s="1"/>
  <c r="AM609" i="25"/>
  <c r="AO456" i="25" l="1"/>
  <c r="AO563" i="25"/>
  <c r="AO360" i="25"/>
  <c r="AO133" i="25"/>
  <c r="AO16" i="25"/>
  <c r="AO80" i="25"/>
  <c r="AO593" i="25"/>
  <c r="AO500" i="25"/>
  <c r="AO101" i="25"/>
  <c r="AO37" i="25"/>
  <c r="AO216" i="25"/>
  <c r="AO125" i="25"/>
  <c r="AO98" i="25"/>
  <c r="AO609" i="25"/>
  <c r="AO585" i="25"/>
  <c r="AO510" i="25"/>
  <c r="AO454" i="25"/>
  <c r="AO482" i="25"/>
  <c r="AO352" i="25"/>
  <c r="AO312" i="25"/>
  <c r="AO488" i="25"/>
  <c r="AO464" i="25"/>
  <c r="AO392" i="25"/>
  <c r="AO301" i="25"/>
  <c r="AO491" i="25"/>
  <c r="AO225" i="25"/>
  <c r="AM225" i="25"/>
  <c r="AM163" i="25"/>
  <c r="AO163" i="25" s="1"/>
  <c r="AM110" i="25"/>
  <c r="AO110" i="25" s="1"/>
  <c r="AM42" i="25"/>
  <c r="AO42" i="25" s="1"/>
  <c r="AM584" i="25"/>
  <c r="AO584" i="25" s="1"/>
  <c r="AO534" i="25"/>
  <c r="AM523" i="25"/>
  <c r="AO523" i="25" s="1"/>
  <c r="AO519" i="25"/>
  <c r="AM519" i="25"/>
  <c r="AM481" i="25"/>
  <c r="AO481" i="25" s="1"/>
  <c r="AO475" i="25"/>
  <c r="AO443" i="25"/>
  <c r="AM391" i="25"/>
  <c r="AO391" i="25" s="1"/>
  <c r="AO198" i="25"/>
  <c r="AO191" i="25"/>
  <c r="AM191" i="25"/>
  <c r="AO182" i="25"/>
  <c r="AM178" i="25"/>
  <c r="AO178" i="25" s="1"/>
  <c r="AM169" i="25"/>
  <c r="AO169" i="25" s="1"/>
  <c r="AM162" i="25"/>
  <c r="AO162" i="25" s="1"/>
  <c r="AO149" i="25"/>
  <c r="AM106" i="25"/>
  <c r="AO106" i="25" s="1"/>
  <c r="AO96" i="25"/>
  <c r="AM51" i="25"/>
  <c r="AO51" i="25" s="1"/>
  <c r="AO48" i="25"/>
  <c r="AM48" i="25"/>
  <c r="AM41" i="25"/>
  <c r="AO41" i="25" s="1"/>
  <c r="AM27" i="25"/>
  <c r="AO27" i="25" s="1"/>
  <c r="AO24" i="25"/>
  <c r="AO587" i="25"/>
  <c r="AO569" i="25"/>
  <c r="AO566" i="25"/>
  <c r="AM541" i="25"/>
  <c r="AO541" i="25" s="1"/>
  <c r="AM533" i="25"/>
  <c r="AO533" i="25" s="1"/>
  <c r="AO512" i="25"/>
  <c r="AM512" i="25"/>
  <c r="AM489" i="25"/>
  <c r="AO489" i="25" s="1"/>
  <c r="AO432" i="25"/>
  <c r="AM432" i="25"/>
  <c r="AM419" i="25"/>
  <c r="AO419" i="25" s="1"/>
  <c r="AM403" i="25"/>
  <c r="AO403" i="25" s="1"/>
  <c r="AM369" i="25"/>
  <c r="AO369" i="25" s="1"/>
  <c r="AO363" i="25"/>
  <c r="AM336" i="25"/>
  <c r="AO336" i="25" s="1"/>
  <c r="AO283" i="25"/>
  <c r="AM241" i="25"/>
  <c r="AO241" i="25" s="1"/>
  <c r="AM217" i="25"/>
  <c r="AO217" i="25" s="1"/>
  <c r="AO194" i="25"/>
  <c r="AM194" i="25"/>
  <c r="AM172" i="25"/>
  <c r="AO172" i="25" s="1"/>
  <c r="AO152" i="25"/>
  <c r="AO141" i="25"/>
  <c r="AO89" i="25"/>
  <c r="AO34" i="25"/>
  <c r="AO9" i="25"/>
  <c r="AM9" i="25"/>
  <c r="AM608" i="25"/>
  <c r="AO608" i="25" s="1"/>
  <c r="AO437" i="25"/>
  <c r="AM437" i="25"/>
  <c r="AM192" i="25"/>
  <c r="AO192" i="25" s="1"/>
  <c r="AM21" i="25"/>
  <c r="AO21" i="25" s="1"/>
  <c r="AM560" i="25"/>
  <c r="AO560" i="25" s="1"/>
  <c r="AO395" i="25"/>
  <c r="AM294" i="25"/>
  <c r="AO294" i="25" s="1"/>
  <c r="AM221" i="25"/>
  <c r="AO221" i="25" s="1"/>
  <c r="AM201" i="25"/>
  <c r="AO201" i="25" s="1"/>
  <c r="AM126" i="25"/>
  <c r="AO126" i="25" s="1"/>
  <c r="AO66" i="25"/>
  <c r="AM7" i="25"/>
  <c r="AO7" i="25" s="1"/>
  <c r="AM278" i="25"/>
  <c r="AO278" i="25" s="1"/>
  <c r="AM244" i="25"/>
  <c r="AO244" i="25" s="1"/>
  <c r="AM161" i="25"/>
  <c r="AO161" i="25" s="1"/>
  <c r="AM128" i="25"/>
  <c r="AO128" i="25" s="1"/>
  <c r="AM547" i="25"/>
  <c r="AO547" i="25" s="1"/>
  <c r="AO511" i="25"/>
  <c r="AM511" i="25"/>
  <c r="AM494" i="25"/>
  <c r="AO494" i="25" s="1"/>
  <c r="AM461" i="25"/>
  <c r="AO461" i="25" s="1"/>
  <c r="AM402" i="25"/>
  <c r="AO402" i="25" s="1"/>
  <c r="AM379" i="25"/>
  <c r="AO379" i="25" s="1"/>
  <c r="AO299" i="25"/>
  <c r="AO203" i="25"/>
  <c r="AM203" i="25"/>
  <c r="AM171" i="25"/>
  <c r="AO171" i="25" s="1"/>
  <c r="AO168" i="25"/>
  <c r="AO151" i="25"/>
  <c r="AM151" i="25"/>
  <c r="AO134" i="25"/>
  <c r="AM91" i="25"/>
  <c r="AO91" i="25" s="1"/>
  <c r="AO64" i="25"/>
  <c r="AM47" i="25"/>
  <c r="AO47" i="25" s="1"/>
  <c r="AM40" i="25"/>
  <c r="AO40" i="25" s="1"/>
  <c r="AO578" i="25"/>
  <c r="AM578" i="25"/>
  <c r="AM385" i="25"/>
  <c r="AO385" i="25" s="1"/>
  <c r="AM170" i="25"/>
  <c r="AO170" i="25" s="1"/>
  <c r="AM552" i="25"/>
  <c r="AO552" i="25" s="1"/>
  <c r="AO524" i="25"/>
  <c r="AM487" i="25"/>
  <c r="AO487" i="25" s="1"/>
  <c r="AO459" i="25"/>
  <c r="AM459" i="25"/>
  <c r="AM407" i="25"/>
  <c r="AO407" i="25" s="1"/>
  <c r="AM344" i="25"/>
  <c r="AO344" i="25" s="1"/>
  <c r="AO331" i="25"/>
  <c r="AO284" i="25"/>
  <c r="AM214" i="25"/>
  <c r="AO214" i="25" s="1"/>
  <c r="AO195" i="25"/>
  <c r="AM123" i="25"/>
  <c r="AO123" i="25" s="1"/>
  <c r="AM100" i="25"/>
  <c r="AO100" i="25" s="1"/>
  <c r="AM606" i="25"/>
  <c r="AO606" i="25" s="1"/>
  <c r="AM522" i="25"/>
  <c r="AO522" i="25" s="1"/>
  <c r="AM383" i="25"/>
  <c r="AO383" i="25" s="1"/>
  <c r="AO307" i="25"/>
  <c r="AM307" i="25"/>
  <c r="AM302" i="25"/>
  <c r="AO302" i="25" s="1"/>
  <c r="AM282" i="25"/>
  <c r="AO282" i="25" s="1"/>
  <c r="AM275" i="25"/>
  <c r="AO275" i="25" s="1"/>
  <c r="AM210" i="25"/>
  <c r="AO210" i="25" s="1"/>
  <c r="AM568" i="25"/>
  <c r="AO568" i="25" s="1"/>
  <c r="AM543" i="25"/>
  <c r="AO543" i="25" s="1"/>
  <c r="AM508" i="25"/>
  <c r="AO508" i="25" s="1"/>
  <c r="AM470" i="25"/>
  <c r="AO470" i="25" s="1"/>
  <c r="AO448" i="25"/>
  <c r="AM243" i="25"/>
  <c r="AO243" i="25" s="1"/>
  <c r="AM233" i="25"/>
  <c r="AO233" i="25" s="1"/>
  <c r="AM212" i="25"/>
  <c r="AO212" i="25" s="1"/>
  <c r="AM209" i="25"/>
  <c r="AO209" i="25" s="1"/>
  <c r="AM206" i="25"/>
  <c r="AO206" i="25" s="1"/>
  <c r="AM196" i="25"/>
  <c r="AO196" i="25" s="1"/>
  <c r="AM180" i="25"/>
  <c r="AO180" i="25" s="1"/>
  <c r="AO154" i="25"/>
  <c r="AM154" i="25"/>
  <c r="AM87" i="25"/>
  <c r="AO87" i="25" s="1"/>
  <c r="AM53" i="25"/>
  <c r="AO53" i="25" s="1"/>
  <c r="AM29" i="25"/>
  <c r="AO29" i="25" s="1"/>
  <c r="AM15" i="25"/>
  <c r="AO15" i="25" s="1"/>
  <c r="AM8" i="25"/>
  <c r="AO8" i="25" s="1"/>
  <c r="AM598" i="25"/>
  <c r="AO598" i="25" s="1"/>
  <c r="AM520" i="25"/>
  <c r="AO520" i="25" s="1"/>
  <c r="AO440" i="25"/>
  <c r="AM440" i="25"/>
  <c r="AM427" i="25"/>
  <c r="AO427" i="25" s="1"/>
  <c r="AM280" i="25"/>
  <c r="AO280" i="25" s="1"/>
  <c r="AM59" i="25"/>
  <c r="AO59" i="25" s="1"/>
  <c r="AM556" i="25"/>
  <c r="AO556" i="25" s="1"/>
  <c r="AM463" i="25"/>
  <c r="AO463" i="25" s="1"/>
  <c r="AM370" i="25"/>
  <c r="AO370" i="25" s="1"/>
  <c r="AM337" i="25"/>
  <c r="AO337" i="25" s="1"/>
  <c r="AO255" i="25"/>
  <c r="AM255" i="25"/>
  <c r="AM188" i="25"/>
  <c r="AO188" i="25" s="1"/>
  <c r="AM526" i="25"/>
  <c r="AO526" i="25" s="1"/>
  <c r="AM271" i="25"/>
  <c r="AO271" i="25" s="1"/>
  <c r="AM140" i="25"/>
  <c r="AO140" i="25" s="1"/>
  <c r="AM131" i="25"/>
  <c r="AO131" i="25" s="1"/>
  <c r="AM112" i="25"/>
  <c r="AO112" i="25" s="1"/>
  <c r="AM602" i="25"/>
  <c r="AO602" i="25" s="1"/>
  <c r="AM561" i="25"/>
  <c r="AO561" i="25" s="1"/>
  <c r="AO553" i="25"/>
  <c r="AM553" i="25"/>
  <c r="AM539" i="25"/>
  <c r="AO539" i="25" s="1"/>
  <c r="AO434" i="25"/>
  <c r="AM434" i="25"/>
  <c r="AM421" i="25"/>
  <c r="AO421" i="25" s="1"/>
  <c r="AM338" i="25"/>
  <c r="AO338" i="25" s="1"/>
  <c r="AM262" i="25"/>
  <c r="AO262" i="25" s="1"/>
  <c r="AM222" i="25"/>
  <c r="AO222" i="25" s="1"/>
  <c r="AM199" i="25"/>
  <c r="AO199" i="25" s="1"/>
  <c r="AM189" i="25"/>
  <c r="AO189" i="25" s="1"/>
  <c r="AM186" i="25"/>
  <c r="AO186" i="25" s="1"/>
  <c r="AO150" i="25"/>
  <c r="AM150" i="25"/>
  <c r="AM136" i="25"/>
  <c r="AO136" i="25" s="1"/>
  <c r="AM127" i="25"/>
  <c r="AO127" i="25" s="1"/>
  <c r="AM97" i="25"/>
  <c r="AO97" i="25" s="1"/>
  <c r="AM49" i="25"/>
  <c r="AO49" i="25" s="1"/>
  <c r="AM32" i="25"/>
  <c r="AO32" i="25" s="1"/>
  <c r="AO25" i="25"/>
  <c r="AM25" i="25"/>
  <c r="AO601" i="25"/>
  <c r="AO577" i="25"/>
  <c r="AO555" i="25"/>
  <c r="AO538" i="25"/>
  <c r="AO595" i="25"/>
  <c r="AO550" i="25"/>
  <c r="AO542" i="25"/>
  <c r="AO600" i="25"/>
  <c r="AO583" i="25"/>
  <c r="AO570" i="25"/>
  <c r="AO558" i="25"/>
  <c r="AO549" i="25"/>
  <c r="AO518" i="25"/>
  <c r="AO493" i="25"/>
  <c r="AO485" i="25"/>
  <c r="AO479" i="25"/>
  <c r="AO433" i="25"/>
  <c r="AO431" i="25"/>
  <c r="AO256" i="25"/>
  <c r="AO571" i="25"/>
  <c r="AO546" i="25"/>
  <c r="AO536" i="25"/>
  <c r="AO514" i="25"/>
  <c r="AO483" i="25"/>
  <c r="AO472" i="25"/>
  <c r="AO462" i="25"/>
  <c r="AO460" i="25"/>
  <c r="AO418" i="25"/>
  <c r="AO415" i="25"/>
  <c r="AO381" i="25"/>
  <c r="AO376" i="25"/>
  <c r="AO529" i="25"/>
  <c r="AO515" i="25"/>
  <c r="AO451" i="25"/>
  <c r="AO408" i="25"/>
  <c r="AO588" i="25"/>
  <c r="AO574" i="25"/>
  <c r="AO565" i="25"/>
  <c r="AO554" i="25"/>
  <c r="AO531" i="25"/>
  <c r="AO478" i="25"/>
  <c r="AO466" i="25"/>
  <c r="AO446" i="25"/>
  <c r="AO384" i="25"/>
  <c r="AO368" i="25"/>
  <c r="AO288" i="25"/>
  <c r="AO422" i="25"/>
  <c r="AO413" i="25"/>
  <c r="AO400" i="25"/>
  <c r="AO398" i="25"/>
  <c r="AO366" i="25"/>
  <c r="AO351" i="25"/>
  <c r="AO347" i="25"/>
  <c r="AO342" i="25"/>
  <c r="AO334" i="25"/>
  <c r="AO309" i="25"/>
  <c r="AO297" i="25"/>
  <c r="AO285" i="25"/>
  <c r="AO265" i="25"/>
  <c r="AO259" i="25"/>
  <c r="AO247" i="25"/>
  <c r="AO237" i="25"/>
  <c r="AO235" i="25"/>
  <c r="AO220" i="25"/>
  <c r="AO200" i="25"/>
  <c r="AO132" i="25"/>
  <c r="AO18" i="25"/>
  <c r="AO438" i="25"/>
  <c r="AO430" i="25"/>
  <c r="AO414" i="25"/>
  <c r="AO405" i="25"/>
  <c r="AO389" i="25"/>
  <c r="AO319" i="25"/>
  <c r="AO310" i="25"/>
  <c r="AO274" i="25"/>
  <c r="AO254" i="25"/>
  <c r="AO223" i="25"/>
  <c r="AO218" i="25"/>
  <c r="AO114" i="25"/>
  <c r="AO88" i="25"/>
  <c r="AO56" i="25"/>
  <c r="AO406" i="25"/>
  <c r="AO390" i="25"/>
  <c r="AO382" i="25"/>
  <c r="AO373" i="25"/>
  <c r="AO350" i="25"/>
  <c r="AO325" i="25"/>
  <c r="AO323" i="25"/>
  <c r="AO311" i="25"/>
  <c r="AO293" i="25"/>
  <c r="AO268" i="25"/>
  <c r="AO261" i="25"/>
  <c r="AO234" i="25"/>
  <c r="AO227" i="25"/>
  <c r="AO204" i="25"/>
  <c r="AO187" i="25"/>
  <c r="AO121" i="25"/>
  <c r="AO82" i="25"/>
  <c r="AO74" i="25"/>
  <c r="AO50" i="25"/>
  <c r="AO10" i="25"/>
  <c r="AO374" i="25"/>
  <c r="AO358" i="25"/>
  <c r="AO341" i="25"/>
  <c r="AO326" i="25"/>
  <c r="AO318" i="25"/>
  <c r="AO295" i="25"/>
  <c r="AO289" i="25"/>
  <c r="AO276" i="25"/>
  <c r="AO251" i="25"/>
  <c r="AO232" i="25"/>
  <c r="AO226" i="25"/>
  <c r="AO207" i="25"/>
  <c r="AO202" i="25"/>
  <c r="AO197" i="25"/>
  <c r="AO160" i="25"/>
  <c r="AO148" i="25"/>
  <c r="AO142" i="25"/>
  <c r="AO45" i="25"/>
  <c r="AO179" i="25"/>
  <c r="AO173" i="25"/>
  <c r="AO145" i="25"/>
  <c r="AO144" i="25"/>
  <c r="AO130" i="25"/>
  <c r="AO122" i="25"/>
  <c r="AO120" i="25"/>
  <c r="AO116" i="25"/>
  <c r="AO99" i="25"/>
  <c r="AO93" i="25"/>
  <c r="AO67" i="25"/>
  <c r="AO61" i="25"/>
  <c r="AO55" i="25"/>
  <c r="AO213" i="25"/>
  <c r="AO205" i="25"/>
  <c r="AO183" i="25"/>
  <c r="AO158" i="25"/>
  <c r="AO117" i="25"/>
  <c r="AO85" i="25"/>
  <c r="AO57" i="25"/>
  <c r="AO39" i="25"/>
  <c r="AO17" i="25"/>
  <c r="AO397" i="25"/>
  <c r="AO13" i="25"/>
  <c r="AO576" i="25"/>
  <c r="AO517" i="25"/>
  <c r="AO499" i="25"/>
  <c r="AO357" i="25"/>
  <c r="AO572" i="25"/>
  <c r="AO544" i="25"/>
  <c r="AO157" i="25"/>
  <c r="AO505" i="25"/>
  <c r="AO586" i="25"/>
  <c r="AO562" i="25"/>
  <c r="AO327" i="25"/>
  <c r="AO291" i="25"/>
  <c r="AO69" i="25"/>
  <c r="AO36" i="25"/>
  <c r="AO359" i="25"/>
  <c r="AO267" i="25"/>
  <c r="AO582" i="25"/>
  <c r="AO502" i="25"/>
  <c r="AO215" i="25"/>
  <c r="AO580" i="25"/>
  <c r="AO564" i="25"/>
  <c r="AO411" i="25"/>
  <c r="AO315" i="25"/>
  <c r="AO272" i="25"/>
  <c r="AO590" i="25"/>
  <c r="AO507" i="25"/>
  <c r="AO496" i="25"/>
  <c r="AO480" i="25"/>
  <c r="AO468" i="25"/>
  <c r="AO450" i="25"/>
  <c r="AO375" i="25"/>
  <c r="AO365" i="25"/>
  <c r="AO343" i="25"/>
  <c r="AO333" i="25"/>
  <c r="AO236" i="25"/>
  <c r="AO77" i="25"/>
  <c r="AO596" i="25"/>
  <c r="AO516" i="25"/>
  <c r="AO513" i="25"/>
  <c r="AO444" i="25"/>
  <c r="AO439" i="25"/>
  <c r="AO393" i="25"/>
  <c r="AO355" i="25"/>
  <c r="AO317" i="25"/>
  <c r="AO287" i="25"/>
  <c r="AO246" i="25"/>
  <c r="AO11" i="25"/>
  <c r="AO597" i="25"/>
  <c r="AO579" i="25"/>
  <c r="AO484" i="25"/>
  <c r="AO474" i="25"/>
  <c r="AO425" i="25"/>
  <c r="AO387" i="25"/>
  <c r="AO349" i="25"/>
  <c r="AO607" i="25"/>
  <c r="AO605" i="25"/>
  <c r="AO599" i="25"/>
  <c r="AO591" i="25"/>
  <c r="AO589" i="25"/>
  <c r="AO575" i="25"/>
  <c r="AO573" i="25"/>
  <c r="AO567" i="25"/>
  <c r="AO559" i="25"/>
  <c r="AO557" i="25"/>
  <c r="AO537" i="25"/>
  <c r="AO535" i="25"/>
  <c r="AO521" i="25"/>
  <c r="AO495" i="25"/>
  <c r="AO447" i="25"/>
  <c r="AO445" i="25"/>
  <c r="AO442" i="25"/>
  <c r="AO410" i="25"/>
  <c r="AO378" i="25"/>
  <c r="AO346" i="25"/>
  <c r="AO314" i="25"/>
  <c r="AO298" i="25"/>
  <c r="AO281" i="25"/>
  <c r="AO279" i="25"/>
  <c r="AO253" i="25"/>
  <c r="AO83" i="25"/>
  <c r="AO551" i="25"/>
  <c r="AO545" i="25"/>
  <c r="AO525" i="25"/>
  <c r="AO497" i="25"/>
  <c r="AO476" i="25"/>
  <c r="AO153" i="25"/>
  <c r="AO532" i="25"/>
  <c r="AO530" i="25"/>
  <c r="AO528" i="25"/>
  <c r="AO490" i="25"/>
  <c r="AO486" i="25"/>
  <c r="AO471" i="25"/>
  <c r="AO469" i="25"/>
  <c r="AO441" i="25"/>
  <c r="AO409" i="25"/>
  <c r="AO377" i="25"/>
  <c r="AO345" i="25"/>
  <c r="AO313" i="25"/>
  <c r="AO286" i="25"/>
  <c r="AO257" i="25"/>
  <c r="AO181" i="25"/>
  <c r="AO174" i="25"/>
  <c r="AO165" i="25"/>
  <c r="AO103" i="25"/>
  <c r="AO95" i="25"/>
  <c r="AO92" i="25"/>
  <c r="AO458" i="25"/>
  <c r="AO449" i="25"/>
  <c r="AO426" i="25"/>
  <c r="AO394" i="25"/>
  <c r="AO362" i="25"/>
  <c r="AO330" i="25"/>
  <c r="AO193" i="25"/>
  <c r="AO184" i="25"/>
  <c r="AO105" i="25"/>
  <c r="AO252" i="25"/>
  <c r="AO250" i="25"/>
  <c r="AO240" i="25"/>
  <c r="AO231" i="25"/>
  <c r="AO229" i="25"/>
  <c r="AO224" i="25"/>
  <c r="AO159" i="25"/>
  <c r="AO156" i="25"/>
  <c r="AO135" i="25"/>
  <c r="AO124" i="25"/>
  <c r="AO73" i="25"/>
  <c r="AO71" i="25"/>
  <c r="AO33" i="25"/>
  <c r="AO31" i="25"/>
  <c r="AO28" i="25"/>
  <c r="AO473" i="25"/>
  <c r="AO452" i="25"/>
  <c r="AO269" i="25"/>
  <c r="AO137" i="25"/>
  <c r="AO68" i="25"/>
  <c r="AO492" i="25"/>
  <c r="AO457" i="25"/>
  <c r="AO436" i="25"/>
  <c r="AO428" i="25"/>
  <c r="AO420" i="25"/>
  <c r="AO412" i="25"/>
  <c r="AO404" i="25"/>
  <c r="AO396" i="25"/>
  <c r="AO388" i="25"/>
  <c r="AO380" i="25"/>
  <c r="AO372" i="25"/>
  <c r="AO364" i="25"/>
  <c r="AO356" i="25"/>
  <c r="AO348" i="25"/>
  <c r="AO340" i="25"/>
  <c r="AO332" i="25"/>
  <c r="AO324" i="25"/>
  <c r="AO316" i="25"/>
  <c r="AO308" i="25"/>
  <c r="AO300" i="25"/>
  <c r="AO273" i="25"/>
  <c r="AO239" i="25"/>
  <c r="AO228" i="25"/>
  <c r="AO177" i="25"/>
  <c r="AO175" i="25"/>
  <c r="AO155" i="25"/>
  <c r="AO65" i="25"/>
  <c r="AO63" i="25"/>
  <c r="AO60" i="25"/>
  <c r="AO219" i="25"/>
  <c r="AO147" i="25"/>
  <c r="AO164" i="25"/>
  <c r="AO108" i="25"/>
  <c r="AO76" i="25"/>
  <c r="AO44" i="25"/>
  <c r="AO146" i="25"/>
  <c r="AO107" i="25"/>
  <c r="AO84" i="25"/>
  <c r="AO75" i="25"/>
  <c r="AO52" i="25"/>
  <c r="AO43" i="25"/>
  <c r="AO20" i="25"/>
  <c r="AO139" i="25"/>
  <c r="AO12" i="25"/>
  <c r="AO115" i="25"/>
  <c r="AO102" i="25"/>
  <c r="AO94" i="25"/>
  <c r="AO86" i="25"/>
  <c r="AO78" i="25"/>
  <c r="AO70" i="25"/>
  <c r="AO62" i="25"/>
  <c r="AO54" i="25"/>
  <c r="AO46" i="25"/>
  <c r="AO38" i="25"/>
  <c r="AO30" i="25"/>
  <c r="AO22" i="25"/>
  <c r="AO14" i="25"/>
  <c r="X33" i="28"/>
  <c r="X32" i="28"/>
  <c r="X31" i="28"/>
  <c r="X30" i="28"/>
  <c r="Y30" i="28" s="1"/>
  <c r="X29" i="28"/>
  <c r="X23" i="28"/>
  <c r="X22" i="28"/>
  <c r="Y22" i="28" s="1"/>
  <c r="X21" i="28"/>
  <c r="Y21" i="28" s="1"/>
  <c r="X20" i="28"/>
  <c r="X19" i="28"/>
  <c r="Y19" i="28" s="1"/>
  <c r="Y18" i="28"/>
  <c r="X18" i="28"/>
  <c r="X17" i="28"/>
  <c r="X16" i="28"/>
  <c r="X15" i="28"/>
  <c r="Y15" i="28" s="1"/>
  <c r="X14" i="28"/>
  <c r="X13" i="28"/>
  <c r="X12" i="28"/>
  <c r="X11" i="28"/>
  <c r="X10" i="28"/>
  <c r="X9" i="28"/>
  <c r="X8" i="28"/>
  <c r="X7" i="28"/>
  <c r="X6" i="28"/>
  <c r="X5" i="28"/>
  <c r="X4" i="28"/>
  <c r="L15" i="28"/>
  <c r="K5" i="28"/>
  <c r="K6" i="28"/>
  <c r="K7" i="28"/>
  <c r="K8" i="28"/>
  <c r="K9" i="28"/>
  <c r="K10" i="28"/>
  <c r="K11" i="28"/>
  <c r="K12" i="28"/>
  <c r="K13" i="28"/>
  <c r="K14" i="28"/>
  <c r="L14" i="28" s="1"/>
  <c r="K15" i="28"/>
  <c r="K16" i="28"/>
  <c r="K17" i="28"/>
  <c r="K18" i="28"/>
  <c r="L18" i="28" s="1"/>
  <c r="K19" i="28"/>
  <c r="K20" i="28"/>
  <c r="K21" i="28"/>
  <c r="K22" i="28"/>
  <c r="K23" i="28"/>
  <c r="K29" i="28"/>
  <c r="K30" i="28"/>
  <c r="K31" i="28"/>
  <c r="K32" i="28"/>
  <c r="K33" i="28"/>
  <c r="K4" i="28"/>
  <c r="U13" i="28"/>
  <c r="U12" i="28"/>
  <c r="U11" i="28"/>
  <c r="U10" i="28"/>
  <c r="Y10" i="28" s="1"/>
  <c r="U9" i="28"/>
  <c r="U8" i="28"/>
  <c r="U7" i="28"/>
  <c r="Y7" i="28" s="1"/>
  <c r="U6" i="28"/>
  <c r="U5" i="28"/>
  <c r="U4" i="28"/>
  <c r="H14" i="28"/>
  <c r="H15" i="28"/>
  <c r="H16" i="28"/>
  <c r="L16" i="28" s="1"/>
  <c r="H17" i="28"/>
  <c r="L17" i="28" s="1"/>
  <c r="H18" i="28"/>
  <c r="Y6" i="28" l="1"/>
  <c r="Y9" i="28"/>
  <c r="M18" i="28"/>
  <c r="Y33" i="28"/>
  <c r="Y12" i="28"/>
  <c r="Y13" i="28"/>
  <c r="Y16" i="28"/>
  <c r="V18" i="28"/>
  <c r="F39" i="28" s="1"/>
  <c r="Y4" i="28"/>
  <c r="Y17" i="28"/>
  <c r="Y20" i="28"/>
  <c r="Z23" i="28" s="1"/>
  <c r="I40" i="28" s="1"/>
  <c r="Y23" i="28"/>
  <c r="Y31" i="28"/>
  <c r="Y5" i="28"/>
  <c r="Y8" i="28"/>
  <c r="Y11" i="28"/>
  <c r="Y14" i="28"/>
  <c r="Y29" i="28"/>
  <c r="Y32" i="28"/>
  <c r="V33" i="28"/>
  <c r="F42" i="28" s="1"/>
  <c r="V23" i="28"/>
  <c r="F40" i="28" s="1"/>
  <c r="V13" i="28"/>
  <c r="V8" i="28"/>
  <c r="I18" i="28"/>
  <c r="H32" i="28"/>
  <c r="L32" i="28" s="1"/>
  <c r="H33" i="28"/>
  <c r="L33" i="28" s="1"/>
  <c r="H11" i="28"/>
  <c r="L11" i="28" s="1"/>
  <c r="H12" i="28"/>
  <c r="L12" i="28" s="1"/>
  <c r="H13" i="28"/>
  <c r="L13" i="28" s="1"/>
  <c r="H7" i="28"/>
  <c r="L7" i="28" s="1"/>
  <c r="L8" i="28"/>
  <c r="Z33" i="28" l="1"/>
  <c r="I42" i="28" s="1"/>
  <c r="Z18" i="28"/>
  <c r="I39" i="28" s="1"/>
  <c r="Z13" i="28"/>
  <c r="Z8" i="28"/>
  <c r="H23" i="28"/>
  <c r="L23" i="28" s="1"/>
  <c r="H20" i="28"/>
  <c r="L20" i="28" s="1"/>
  <c r="H21" i="28"/>
  <c r="L21" i="28" s="1"/>
  <c r="H22" i="28"/>
  <c r="L22" i="28" s="1"/>
  <c r="H29" i="28"/>
  <c r="L29" i="28" s="1"/>
  <c r="H4" i="28"/>
  <c r="L4" i="28" s="1"/>
  <c r="H5" i="28"/>
  <c r="L5" i="28" s="1"/>
  <c r="L6" i="28"/>
  <c r="H9" i="28"/>
  <c r="L9" i="28" s="1"/>
  <c r="M13" i="28" s="1"/>
  <c r="H10" i="28"/>
  <c r="L10" i="28" s="1"/>
  <c r="H30" i="28"/>
  <c r="L30" i="28" s="1"/>
  <c r="H31" i="28"/>
  <c r="L31" i="28" s="1"/>
  <c r="H19" i="28"/>
  <c r="L19" i="28" s="1"/>
  <c r="M8" i="28" l="1"/>
  <c r="M33" i="28"/>
  <c r="J42" i="28" s="1"/>
  <c r="M23" i="28"/>
  <c r="I23" i="28"/>
  <c r="I33" i="28"/>
  <c r="I8" i="28"/>
  <c r="I13" i="28"/>
  <c r="J17" i="27"/>
  <c r="K17" i="27" s="1"/>
  <c r="L17" i="27" s="1"/>
  <c r="J25" i="27"/>
  <c r="K25" i="27" s="1"/>
  <c r="L25" i="27" s="1"/>
  <c r="J33" i="27"/>
  <c r="K33" i="27" s="1"/>
  <c r="L33" i="27" s="1"/>
  <c r="J41" i="27"/>
  <c r="K41" i="27" s="1"/>
  <c r="L41" i="27" s="1"/>
  <c r="J49" i="27"/>
  <c r="K49" i="27" s="1"/>
  <c r="L49" i="27" s="1"/>
  <c r="J57" i="27"/>
  <c r="K57" i="27" s="1"/>
  <c r="L57" i="27" s="1"/>
  <c r="J65" i="27"/>
  <c r="K65" i="27" s="1"/>
  <c r="L65" i="27" s="1"/>
  <c r="J73" i="27"/>
  <c r="K73" i="27" s="1"/>
  <c r="L73" i="27" s="1"/>
  <c r="J81" i="27"/>
  <c r="K81" i="27" s="1"/>
  <c r="L81" i="27" s="1"/>
  <c r="J89" i="27"/>
  <c r="K89" i="27" s="1"/>
  <c r="L89" i="27" s="1"/>
  <c r="J97" i="27"/>
  <c r="K97" i="27" s="1"/>
  <c r="L97" i="27" s="1"/>
  <c r="J105" i="27"/>
  <c r="K105" i="27" s="1"/>
  <c r="L105" i="27" s="1"/>
  <c r="J113" i="27"/>
  <c r="K113" i="27" s="1"/>
  <c r="L113" i="27" s="1"/>
  <c r="J121" i="27"/>
  <c r="K121" i="27" s="1"/>
  <c r="L121" i="27" s="1"/>
  <c r="J129" i="27"/>
  <c r="K129" i="27" s="1"/>
  <c r="L129" i="27" s="1"/>
  <c r="J137" i="27"/>
  <c r="K137" i="27" s="1"/>
  <c r="L137" i="27" s="1"/>
  <c r="J145" i="27"/>
  <c r="K145" i="27" s="1"/>
  <c r="L145" i="27" s="1"/>
  <c r="J153" i="27"/>
  <c r="K153" i="27" s="1"/>
  <c r="L153" i="27" s="1"/>
  <c r="J161" i="27"/>
  <c r="K161" i="27" s="1"/>
  <c r="L161" i="27" s="1"/>
  <c r="J169" i="27"/>
  <c r="K169" i="27" s="1"/>
  <c r="L169" i="27" s="1"/>
  <c r="J177" i="27"/>
  <c r="K177" i="27" s="1"/>
  <c r="L177" i="27" s="1"/>
  <c r="J185" i="27"/>
  <c r="K185" i="27" s="1"/>
  <c r="L185" i="27" s="1"/>
  <c r="J193" i="27"/>
  <c r="K193" i="27" s="1"/>
  <c r="L193" i="27" s="1"/>
  <c r="J201" i="27"/>
  <c r="K201" i="27" s="1"/>
  <c r="L201" i="27" s="1"/>
  <c r="J209" i="27"/>
  <c r="K209" i="27" s="1"/>
  <c r="L209" i="27" s="1"/>
  <c r="J217" i="27"/>
  <c r="K217" i="27" s="1"/>
  <c r="L217" i="27" s="1"/>
  <c r="H9" i="27"/>
  <c r="I9" i="27"/>
  <c r="H10" i="27"/>
  <c r="I10" i="27"/>
  <c r="J10" i="27" s="1"/>
  <c r="K10" i="27" s="1"/>
  <c r="L10" i="27" s="1"/>
  <c r="H11" i="27"/>
  <c r="I11" i="27"/>
  <c r="J11" i="27" s="1"/>
  <c r="K11" i="27" s="1"/>
  <c r="L11" i="27" s="1"/>
  <c r="H12" i="27"/>
  <c r="I12" i="27"/>
  <c r="J12" i="27" s="1"/>
  <c r="K12" i="27" s="1"/>
  <c r="L12" i="27" s="1"/>
  <c r="H13" i="27"/>
  <c r="I13" i="27"/>
  <c r="J13" i="27" s="1"/>
  <c r="K13" i="27" s="1"/>
  <c r="L13" i="27" s="1"/>
  <c r="H14" i="27"/>
  <c r="I14" i="27"/>
  <c r="J14" i="27" s="1"/>
  <c r="K14" i="27" s="1"/>
  <c r="L14" i="27" s="1"/>
  <c r="H15" i="27"/>
  <c r="I15" i="27"/>
  <c r="J15" i="27" s="1"/>
  <c r="K15" i="27" s="1"/>
  <c r="L15" i="27" s="1"/>
  <c r="H16" i="27"/>
  <c r="I16" i="27"/>
  <c r="J16" i="27" s="1"/>
  <c r="K16" i="27" s="1"/>
  <c r="L16" i="27" s="1"/>
  <c r="H17" i="27"/>
  <c r="I17" i="27"/>
  <c r="H18" i="27"/>
  <c r="I18" i="27"/>
  <c r="J18" i="27" s="1"/>
  <c r="K18" i="27" s="1"/>
  <c r="L18" i="27" s="1"/>
  <c r="H19" i="27"/>
  <c r="I19" i="27"/>
  <c r="J19" i="27" s="1"/>
  <c r="K19" i="27" s="1"/>
  <c r="L19" i="27" s="1"/>
  <c r="H20" i="27"/>
  <c r="I20" i="27"/>
  <c r="J20" i="27" s="1"/>
  <c r="K20" i="27" s="1"/>
  <c r="L20" i="27" s="1"/>
  <c r="H21" i="27"/>
  <c r="I21" i="27"/>
  <c r="J21" i="27" s="1"/>
  <c r="K21" i="27" s="1"/>
  <c r="L21" i="27" s="1"/>
  <c r="H22" i="27"/>
  <c r="I22" i="27"/>
  <c r="J22" i="27" s="1"/>
  <c r="K22" i="27" s="1"/>
  <c r="L22" i="27" s="1"/>
  <c r="H23" i="27"/>
  <c r="I23" i="27"/>
  <c r="J23" i="27" s="1"/>
  <c r="K23" i="27" s="1"/>
  <c r="L23" i="27" s="1"/>
  <c r="H24" i="27"/>
  <c r="I24" i="27"/>
  <c r="J24" i="27" s="1"/>
  <c r="K24" i="27" s="1"/>
  <c r="L24" i="27" s="1"/>
  <c r="H25" i="27"/>
  <c r="I25" i="27"/>
  <c r="H26" i="27"/>
  <c r="I26" i="27"/>
  <c r="J26" i="27" s="1"/>
  <c r="K26" i="27" s="1"/>
  <c r="L26" i="27" s="1"/>
  <c r="H27" i="27"/>
  <c r="I27" i="27"/>
  <c r="J27" i="27" s="1"/>
  <c r="K27" i="27" s="1"/>
  <c r="L27" i="27" s="1"/>
  <c r="H28" i="27"/>
  <c r="I28" i="27"/>
  <c r="J28" i="27" s="1"/>
  <c r="K28" i="27" s="1"/>
  <c r="L28" i="27" s="1"/>
  <c r="H29" i="27"/>
  <c r="I29" i="27"/>
  <c r="J29" i="27" s="1"/>
  <c r="K29" i="27" s="1"/>
  <c r="L29" i="27" s="1"/>
  <c r="H30" i="27"/>
  <c r="I30" i="27"/>
  <c r="J30" i="27" s="1"/>
  <c r="K30" i="27" s="1"/>
  <c r="L30" i="27" s="1"/>
  <c r="H31" i="27"/>
  <c r="I31" i="27"/>
  <c r="J31" i="27" s="1"/>
  <c r="K31" i="27" s="1"/>
  <c r="L31" i="27" s="1"/>
  <c r="H32" i="27"/>
  <c r="I32" i="27"/>
  <c r="J32" i="27" s="1"/>
  <c r="K32" i="27" s="1"/>
  <c r="L32" i="27" s="1"/>
  <c r="H33" i="27"/>
  <c r="I33" i="27"/>
  <c r="H34" i="27"/>
  <c r="I34" i="27"/>
  <c r="J34" i="27" s="1"/>
  <c r="K34" i="27" s="1"/>
  <c r="L34" i="27" s="1"/>
  <c r="H35" i="27"/>
  <c r="I35" i="27"/>
  <c r="J35" i="27" s="1"/>
  <c r="K35" i="27" s="1"/>
  <c r="L35" i="27" s="1"/>
  <c r="H36" i="27"/>
  <c r="I36" i="27"/>
  <c r="J36" i="27" s="1"/>
  <c r="K36" i="27" s="1"/>
  <c r="L36" i="27" s="1"/>
  <c r="H37" i="27"/>
  <c r="I37" i="27"/>
  <c r="J37" i="27" s="1"/>
  <c r="K37" i="27" s="1"/>
  <c r="L37" i="27" s="1"/>
  <c r="H38" i="27"/>
  <c r="I38" i="27"/>
  <c r="J38" i="27" s="1"/>
  <c r="K38" i="27" s="1"/>
  <c r="L38" i="27" s="1"/>
  <c r="H39" i="27"/>
  <c r="I39" i="27"/>
  <c r="J39" i="27" s="1"/>
  <c r="K39" i="27" s="1"/>
  <c r="L39" i="27" s="1"/>
  <c r="H40" i="27"/>
  <c r="I40" i="27"/>
  <c r="J40" i="27" s="1"/>
  <c r="K40" i="27" s="1"/>
  <c r="L40" i="27" s="1"/>
  <c r="H41" i="27"/>
  <c r="I41" i="27"/>
  <c r="H42" i="27"/>
  <c r="I42" i="27"/>
  <c r="J42" i="27" s="1"/>
  <c r="K42" i="27" s="1"/>
  <c r="L42" i="27" s="1"/>
  <c r="H43" i="27"/>
  <c r="I43" i="27"/>
  <c r="J43" i="27" s="1"/>
  <c r="K43" i="27" s="1"/>
  <c r="L43" i="27" s="1"/>
  <c r="H44" i="27"/>
  <c r="I44" i="27"/>
  <c r="J44" i="27" s="1"/>
  <c r="K44" i="27" s="1"/>
  <c r="L44" i="27" s="1"/>
  <c r="H45" i="27"/>
  <c r="I45" i="27"/>
  <c r="J45" i="27" s="1"/>
  <c r="K45" i="27" s="1"/>
  <c r="L45" i="27" s="1"/>
  <c r="H46" i="27"/>
  <c r="I46" i="27"/>
  <c r="J46" i="27" s="1"/>
  <c r="K46" i="27" s="1"/>
  <c r="L46" i="27" s="1"/>
  <c r="H47" i="27"/>
  <c r="I47" i="27"/>
  <c r="J47" i="27" s="1"/>
  <c r="K47" i="27" s="1"/>
  <c r="L47" i="27" s="1"/>
  <c r="H48" i="27"/>
  <c r="I48" i="27"/>
  <c r="J48" i="27" s="1"/>
  <c r="K48" i="27" s="1"/>
  <c r="L48" i="27" s="1"/>
  <c r="H49" i="27"/>
  <c r="I49" i="27"/>
  <c r="H50" i="27"/>
  <c r="I50" i="27"/>
  <c r="J50" i="27" s="1"/>
  <c r="K50" i="27" s="1"/>
  <c r="L50" i="27" s="1"/>
  <c r="H51" i="27"/>
  <c r="I51" i="27"/>
  <c r="J51" i="27" s="1"/>
  <c r="K51" i="27" s="1"/>
  <c r="L51" i="27" s="1"/>
  <c r="H52" i="27"/>
  <c r="I52" i="27"/>
  <c r="J52" i="27" s="1"/>
  <c r="K52" i="27" s="1"/>
  <c r="L52" i="27" s="1"/>
  <c r="H53" i="27"/>
  <c r="I53" i="27"/>
  <c r="J53" i="27" s="1"/>
  <c r="K53" i="27" s="1"/>
  <c r="L53" i="27" s="1"/>
  <c r="H54" i="27"/>
  <c r="I54" i="27"/>
  <c r="J54" i="27" s="1"/>
  <c r="K54" i="27" s="1"/>
  <c r="L54" i="27" s="1"/>
  <c r="H55" i="27"/>
  <c r="I55" i="27"/>
  <c r="J55" i="27" s="1"/>
  <c r="K55" i="27" s="1"/>
  <c r="L55" i="27" s="1"/>
  <c r="H56" i="27"/>
  <c r="I56" i="27"/>
  <c r="J56" i="27" s="1"/>
  <c r="K56" i="27" s="1"/>
  <c r="L56" i="27" s="1"/>
  <c r="H57" i="27"/>
  <c r="I57" i="27"/>
  <c r="H58" i="27"/>
  <c r="I58" i="27"/>
  <c r="J58" i="27" s="1"/>
  <c r="K58" i="27" s="1"/>
  <c r="L58" i="27" s="1"/>
  <c r="H59" i="27"/>
  <c r="I59" i="27"/>
  <c r="J59" i="27" s="1"/>
  <c r="K59" i="27" s="1"/>
  <c r="L59" i="27" s="1"/>
  <c r="H60" i="27"/>
  <c r="I60" i="27"/>
  <c r="J60" i="27" s="1"/>
  <c r="K60" i="27" s="1"/>
  <c r="L60" i="27" s="1"/>
  <c r="H61" i="27"/>
  <c r="I61" i="27"/>
  <c r="J61" i="27" s="1"/>
  <c r="K61" i="27" s="1"/>
  <c r="L61" i="27" s="1"/>
  <c r="H62" i="27"/>
  <c r="I62" i="27"/>
  <c r="J62" i="27" s="1"/>
  <c r="K62" i="27" s="1"/>
  <c r="L62" i="27" s="1"/>
  <c r="H63" i="27"/>
  <c r="I63" i="27"/>
  <c r="J63" i="27" s="1"/>
  <c r="K63" i="27" s="1"/>
  <c r="L63" i="27" s="1"/>
  <c r="H64" i="27"/>
  <c r="I64" i="27"/>
  <c r="J64" i="27" s="1"/>
  <c r="K64" i="27" s="1"/>
  <c r="L64" i="27" s="1"/>
  <c r="H65" i="27"/>
  <c r="I65" i="27"/>
  <c r="H66" i="27"/>
  <c r="I66" i="27"/>
  <c r="J66" i="27" s="1"/>
  <c r="K66" i="27" s="1"/>
  <c r="L66" i="27" s="1"/>
  <c r="H67" i="27"/>
  <c r="I67" i="27"/>
  <c r="J67" i="27" s="1"/>
  <c r="K67" i="27" s="1"/>
  <c r="L67" i="27" s="1"/>
  <c r="H68" i="27"/>
  <c r="I68" i="27"/>
  <c r="J68" i="27" s="1"/>
  <c r="K68" i="27" s="1"/>
  <c r="L68" i="27" s="1"/>
  <c r="H69" i="27"/>
  <c r="I69" i="27"/>
  <c r="J69" i="27" s="1"/>
  <c r="K69" i="27" s="1"/>
  <c r="L69" i="27" s="1"/>
  <c r="H70" i="27"/>
  <c r="I70" i="27"/>
  <c r="J70" i="27" s="1"/>
  <c r="K70" i="27" s="1"/>
  <c r="L70" i="27" s="1"/>
  <c r="H71" i="27"/>
  <c r="I71" i="27"/>
  <c r="J71" i="27" s="1"/>
  <c r="K71" i="27" s="1"/>
  <c r="L71" i="27" s="1"/>
  <c r="H72" i="27"/>
  <c r="I72" i="27"/>
  <c r="J72" i="27" s="1"/>
  <c r="K72" i="27" s="1"/>
  <c r="L72" i="27" s="1"/>
  <c r="H73" i="27"/>
  <c r="I73" i="27"/>
  <c r="H74" i="27"/>
  <c r="I74" i="27"/>
  <c r="J74" i="27" s="1"/>
  <c r="K74" i="27" s="1"/>
  <c r="L74" i="27" s="1"/>
  <c r="H75" i="27"/>
  <c r="I75" i="27"/>
  <c r="J75" i="27" s="1"/>
  <c r="K75" i="27" s="1"/>
  <c r="L75" i="27" s="1"/>
  <c r="H76" i="27"/>
  <c r="I76" i="27"/>
  <c r="J76" i="27" s="1"/>
  <c r="K76" i="27" s="1"/>
  <c r="L76" i="27" s="1"/>
  <c r="H77" i="27"/>
  <c r="I77" i="27"/>
  <c r="J77" i="27" s="1"/>
  <c r="K77" i="27" s="1"/>
  <c r="L77" i="27" s="1"/>
  <c r="H78" i="27"/>
  <c r="I78" i="27"/>
  <c r="J78" i="27" s="1"/>
  <c r="K78" i="27" s="1"/>
  <c r="L78" i="27" s="1"/>
  <c r="H79" i="27"/>
  <c r="I79" i="27"/>
  <c r="J79" i="27" s="1"/>
  <c r="K79" i="27" s="1"/>
  <c r="L79" i="27" s="1"/>
  <c r="H80" i="27"/>
  <c r="I80" i="27"/>
  <c r="J80" i="27" s="1"/>
  <c r="K80" i="27" s="1"/>
  <c r="L80" i="27" s="1"/>
  <c r="H81" i="27"/>
  <c r="I81" i="27"/>
  <c r="H82" i="27"/>
  <c r="I82" i="27"/>
  <c r="J82" i="27" s="1"/>
  <c r="K82" i="27" s="1"/>
  <c r="L82" i="27" s="1"/>
  <c r="H83" i="27"/>
  <c r="I83" i="27"/>
  <c r="J83" i="27" s="1"/>
  <c r="K83" i="27" s="1"/>
  <c r="L83" i="27" s="1"/>
  <c r="H84" i="27"/>
  <c r="I84" i="27"/>
  <c r="J84" i="27" s="1"/>
  <c r="K84" i="27" s="1"/>
  <c r="L84" i="27" s="1"/>
  <c r="H85" i="27"/>
  <c r="I85" i="27"/>
  <c r="J85" i="27" s="1"/>
  <c r="K85" i="27" s="1"/>
  <c r="L85" i="27" s="1"/>
  <c r="H86" i="27"/>
  <c r="I86" i="27"/>
  <c r="J86" i="27" s="1"/>
  <c r="K86" i="27" s="1"/>
  <c r="L86" i="27" s="1"/>
  <c r="H87" i="27"/>
  <c r="I87" i="27"/>
  <c r="J87" i="27" s="1"/>
  <c r="K87" i="27" s="1"/>
  <c r="L87" i="27" s="1"/>
  <c r="H88" i="27"/>
  <c r="I88" i="27"/>
  <c r="J88" i="27" s="1"/>
  <c r="K88" i="27" s="1"/>
  <c r="L88" i="27" s="1"/>
  <c r="H89" i="27"/>
  <c r="I89" i="27"/>
  <c r="H90" i="27"/>
  <c r="I90" i="27"/>
  <c r="J90" i="27" s="1"/>
  <c r="K90" i="27" s="1"/>
  <c r="L90" i="27" s="1"/>
  <c r="H91" i="27"/>
  <c r="I91" i="27"/>
  <c r="J91" i="27" s="1"/>
  <c r="K91" i="27" s="1"/>
  <c r="L91" i="27" s="1"/>
  <c r="H92" i="27"/>
  <c r="I92" i="27"/>
  <c r="J92" i="27" s="1"/>
  <c r="K92" i="27" s="1"/>
  <c r="L92" i="27" s="1"/>
  <c r="H93" i="27"/>
  <c r="I93" i="27"/>
  <c r="J93" i="27" s="1"/>
  <c r="K93" i="27" s="1"/>
  <c r="L93" i="27" s="1"/>
  <c r="H94" i="27"/>
  <c r="I94" i="27"/>
  <c r="J94" i="27" s="1"/>
  <c r="K94" i="27" s="1"/>
  <c r="L94" i="27" s="1"/>
  <c r="H95" i="27"/>
  <c r="I95" i="27"/>
  <c r="J95" i="27" s="1"/>
  <c r="K95" i="27" s="1"/>
  <c r="L95" i="27" s="1"/>
  <c r="H96" i="27"/>
  <c r="I96" i="27"/>
  <c r="J96" i="27" s="1"/>
  <c r="K96" i="27" s="1"/>
  <c r="L96" i="27" s="1"/>
  <c r="H97" i="27"/>
  <c r="I97" i="27"/>
  <c r="H98" i="27"/>
  <c r="I98" i="27"/>
  <c r="J98" i="27" s="1"/>
  <c r="K98" i="27" s="1"/>
  <c r="L98" i="27" s="1"/>
  <c r="H99" i="27"/>
  <c r="I99" i="27"/>
  <c r="J99" i="27" s="1"/>
  <c r="K99" i="27" s="1"/>
  <c r="L99" i="27" s="1"/>
  <c r="H100" i="27"/>
  <c r="I100" i="27"/>
  <c r="J100" i="27" s="1"/>
  <c r="K100" i="27" s="1"/>
  <c r="L100" i="27" s="1"/>
  <c r="H101" i="27"/>
  <c r="I101" i="27"/>
  <c r="J101" i="27" s="1"/>
  <c r="K101" i="27" s="1"/>
  <c r="L101" i="27" s="1"/>
  <c r="H102" i="27"/>
  <c r="I102" i="27"/>
  <c r="J102" i="27" s="1"/>
  <c r="K102" i="27" s="1"/>
  <c r="L102" i="27" s="1"/>
  <c r="H103" i="27"/>
  <c r="I103" i="27"/>
  <c r="J103" i="27" s="1"/>
  <c r="K103" i="27" s="1"/>
  <c r="L103" i="27" s="1"/>
  <c r="H104" i="27"/>
  <c r="I104" i="27"/>
  <c r="J104" i="27" s="1"/>
  <c r="K104" i="27" s="1"/>
  <c r="L104" i="27" s="1"/>
  <c r="H105" i="27"/>
  <c r="I105" i="27"/>
  <c r="H106" i="27"/>
  <c r="I106" i="27"/>
  <c r="J106" i="27" s="1"/>
  <c r="K106" i="27" s="1"/>
  <c r="L106" i="27" s="1"/>
  <c r="H107" i="27"/>
  <c r="I107" i="27"/>
  <c r="J107" i="27" s="1"/>
  <c r="K107" i="27" s="1"/>
  <c r="L107" i="27" s="1"/>
  <c r="H108" i="27"/>
  <c r="I108" i="27"/>
  <c r="J108" i="27" s="1"/>
  <c r="K108" i="27" s="1"/>
  <c r="L108" i="27" s="1"/>
  <c r="H109" i="27"/>
  <c r="I109" i="27"/>
  <c r="J109" i="27" s="1"/>
  <c r="K109" i="27" s="1"/>
  <c r="L109" i="27" s="1"/>
  <c r="H110" i="27"/>
  <c r="I110" i="27"/>
  <c r="J110" i="27" s="1"/>
  <c r="K110" i="27" s="1"/>
  <c r="L110" i="27" s="1"/>
  <c r="H111" i="27"/>
  <c r="I111" i="27"/>
  <c r="J111" i="27" s="1"/>
  <c r="K111" i="27" s="1"/>
  <c r="L111" i="27" s="1"/>
  <c r="H112" i="27"/>
  <c r="I112" i="27"/>
  <c r="J112" i="27" s="1"/>
  <c r="K112" i="27" s="1"/>
  <c r="L112" i="27" s="1"/>
  <c r="H113" i="27"/>
  <c r="I113" i="27"/>
  <c r="H114" i="27"/>
  <c r="I114" i="27"/>
  <c r="J114" i="27" s="1"/>
  <c r="K114" i="27" s="1"/>
  <c r="L114" i="27" s="1"/>
  <c r="H115" i="27"/>
  <c r="I115" i="27"/>
  <c r="J115" i="27" s="1"/>
  <c r="K115" i="27" s="1"/>
  <c r="L115" i="27" s="1"/>
  <c r="H116" i="27"/>
  <c r="I116" i="27"/>
  <c r="J116" i="27" s="1"/>
  <c r="K116" i="27" s="1"/>
  <c r="L116" i="27" s="1"/>
  <c r="H117" i="27"/>
  <c r="I117" i="27"/>
  <c r="J117" i="27" s="1"/>
  <c r="K117" i="27" s="1"/>
  <c r="L117" i="27" s="1"/>
  <c r="H118" i="27"/>
  <c r="I118" i="27"/>
  <c r="J118" i="27" s="1"/>
  <c r="K118" i="27" s="1"/>
  <c r="L118" i="27" s="1"/>
  <c r="H119" i="27"/>
  <c r="I119" i="27"/>
  <c r="J119" i="27" s="1"/>
  <c r="K119" i="27" s="1"/>
  <c r="L119" i="27" s="1"/>
  <c r="H120" i="27"/>
  <c r="I120" i="27"/>
  <c r="J120" i="27" s="1"/>
  <c r="K120" i="27" s="1"/>
  <c r="L120" i="27" s="1"/>
  <c r="H121" i="27"/>
  <c r="I121" i="27"/>
  <c r="H122" i="27"/>
  <c r="I122" i="27"/>
  <c r="J122" i="27" s="1"/>
  <c r="K122" i="27" s="1"/>
  <c r="L122" i="27" s="1"/>
  <c r="H123" i="27"/>
  <c r="I123" i="27"/>
  <c r="J123" i="27" s="1"/>
  <c r="K123" i="27" s="1"/>
  <c r="L123" i="27" s="1"/>
  <c r="H124" i="27"/>
  <c r="I124" i="27"/>
  <c r="J124" i="27" s="1"/>
  <c r="K124" i="27" s="1"/>
  <c r="L124" i="27" s="1"/>
  <c r="H125" i="27"/>
  <c r="I125" i="27"/>
  <c r="J125" i="27" s="1"/>
  <c r="K125" i="27" s="1"/>
  <c r="L125" i="27" s="1"/>
  <c r="H126" i="27"/>
  <c r="I126" i="27"/>
  <c r="J126" i="27" s="1"/>
  <c r="K126" i="27" s="1"/>
  <c r="L126" i="27" s="1"/>
  <c r="H127" i="27"/>
  <c r="I127" i="27"/>
  <c r="J127" i="27" s="1"/>
  <c r="K127" i="27" s="1"/>
  <c r="L127" i="27" s="1"/>
  <c r="H128" i="27"/>
  <c r="I128" i="27"/>
  <c r="J128" i="27" s="1"/>
  <c r="K128" i="27" s="1"/>
  <c r="L128" i="27" s="1"/>
  <c r="H129" i="27"/>
  <c r="I129" i="27"/>
  <c r="H130" i="27"/>
  <c r="I130" i="27"/>
  <c r="J130" i="27" s="1"/>
  <c r="K130" i="27" s="1"/>
  <c r="L130" i="27" s="1"/>
  <c r="H131" i="27"/>
  <c r="I131" i="27"/>
  <c r="J131" i="27" s="1"/>
  <c r="K131" i="27" s="1"/>
  <c r="L131" i="27" s="1"/>
  <c r="H132" i="27"/>
  <c r="I132" i="27"/>
  <c r="J132" i="27" s="1"/>
  <c r="K132" i="27" s="1"/>
  <c r="L132" i="27" s="1"/>
  <c r="H133" i="27"/>
  <c r="I133" i="27"/>
  <c r="J133" i="27" s="1"/>
  <c r="K133" i="27" s="1"/>
  <c r="L133" i="27" s="1"/>
  <c r="H134" i="27"/>
  <c r="I134" i="27"/>
  <c r="J134" i="27" s="1"/>
  <c r="K134" i="27" s="1"/>
  <c r="L134" i="27" s="1"/>
  <c r="H135" i="27"/>
  <c r="I135" i="27"/>
  <c r="J135" i="27" s="1"/>
  <c r="K135" i="27" s="1"/>
  <c r="L135" i="27" s="1"/>
  <c r="H136" i="27"/>
  <c r="I136" i="27"/>
  <c r="J136" i="27" s="1"/>
  <c r="K136" i="27" s="1"/>
  <c r="L136" i="27" s="1"/>
  <c r="H137" i="27"/>
  <c r="I137" i="27"/>
  <c r="H138" i="27"/>
  <c r="I138" i="27"/>
  <c r="J138" i="27" s="1"/>
  <c r="K138" i="27" s="1"/>
  <c r="L138" i="27" s="1"/>
  <c r="H139" i="27"/>
  <c r="I139" i="27"/>
  <c r="J139" i="27" s="1"/>
  <c r="K139" i="27" s="1"/>
  <c r="L139" i="27" s="1"/>
  <c r="H140" i="27"/>
  <c r="I140" i="27"/>
  <c r="J140" i="27" s="1"/>
  <c r="K140" i="27" s="1"/>
  <c r="L140" i="27" s="1"/>
  <c r="H141" i="27"/>
  <c r="I141" i="27"/>
  <c r="J141" i="27" s="1"/>
  <c r="K141" i="27" s="1"/>
  <c r="L141" i="27" s="1"/>
  <c r="H142" i="27"/>
  <c r="I142" i="27"/>
  <c r="J142" i="27" s="1"/>
  <c r="K142" i="27" s="1"/>
  <c r="L142" i="27" s="1"/>
  <c r="H143" i="27"/>
  <c r="I143" i="27"/>
  <c r="J143" i="27" s="1"/>
  <c r="K143" i="27" s="1"/>
  <c r="L143" i="27" s="1"/>
  <c r="H144" i="27"/>
  <c r="I144" i="27"/>
  <c r="J144" i="27" s="1"/>
  <c r="K144" i="27" s="1"/>
  <c r="L144" i="27" s="1"/>
  <c r="H145" i="27"/>
  <c r="I145" i="27"/>
  <c r="H146" i="27"/>
  <c r="I146" i="27"/>
  <c r="J146" i="27" s="1"/>
  <c r="K146" i="27" s="1"/>
  <c r="L146" i="27" s="1"/>
  <c r="H147" i="27"/>
  <c r="I147" i="27"/>
  <c r="J147" i="27" s="1"/>
  <c r="K147" i="27" s="1"/>
  <c r="L147" i="27" s="1"/>
  <c r="H148" i="27"/>
  <c r="I148" i="27"/>
  <c r="J148" i="27" s="1"/>
  <c r="K148" i="27" s="1"/>
  <c r="L148" i="27" s="1"/>
  <c r="H149" i="27"/>
  <c r="I149" i="27"/>
  <c r="J149" i="27" s="1"/>
  <c r="K149" i="27" s="1"/>
  <c r="L149" i="27" s="1"/>
  <c r="H150" i="27"/>
  <c r="I150" i="27"/>
  <c r="J150" i="27" s="1"/>
  <c r="K150" i="27" s="1"/>
  <c r="L150" i="27" s="1"/>
  <c r="H151" i="27"/>
  <c r="I151" i="27"/>
  <c r="J151" i="27" s="1"/>
  <c r="K151" i="27" s="1"/>
  <c r="L151" i="27" s="1"/>
  <c r="H152" i="27"/>
  <c r="I152" i="27"/>
  <c r="J152" i="27" s="1"/>
  <c r="K152" i="27" s="1"/>
  <c r="L152" i="27" s="1"/>
  <c r="H153" i="27"/>
  <c r="I153" i="27"/>
  <c r="H154" i="27"/>
  <c r="I154" i="27"/>
  <c r="J154" i="27" s="1"/>
  <c r="K154" i="27" s="1"/>
  <c r="L154" i="27" s="1"/>
  <c r="H155" i="27"/>
  <c r="I155" i="27"/>
  <c r="J155" i="27" s="1"/>
  <c r="K155" i="27" s="1"/>
  <c r="L155" i="27" s="1"/>
  <c r="H156" i="27"/>
  <c r="I156" i="27"/>
  <c r="J156" i="27" s="1"/>
  <c r="K156" i="27" s="1"/>
  <c r="L156" i="27" s="1"/>
  <c r="H157" i="27"/>
  <c r="I157" i="27"/>
  <c r="J157" i="27" s="1"/>
  <c r="K157" i="27" s="1"/>
  <c r="L157" i="27" s="1"/>
  <c r="H158" i="27"/>
  <c r="I158" i="27"/>
  <c r="J158" i="27" s="1"/>
  <c r="K158" i="27" s="1"/>
  <c r="L158" i="27" s="1"/>
  <c r="H159" i="27"/>
  <c r="I159" i="27"/>
  <c r="J159" i="27" s="1"/>
  <c r="K159" i="27" s="1"/>
  <c r="L159" i="27" s="1"/>
  <c r="H160" i="27"/>
  <c r="I160" i="27"/>
  <c r="J160" i="27" s="1"/>
  <c r="K160" i="27" s="1"/>
  <c r="L160" i="27" s="1"/>
  <c r="H161" i="27"/>
  <c r="I161" i="27"/>
  <c r="H162" i="27"/>
  <c r="I162" i="27"/>
  <c r="J162" i="27" s="1"/>
  <c r="K162" i="27" s="1"/>
  <c r="L162" i="27" s="1"/>
  <c r="H163" i="27"/>
  <c r="I163" i="27"/>
  <c r="J163" i="27" s="1"/>
  <c r="K163" i="27" s="1"/>
  <c r="L163" i="27" s="1"/>
  <c r="H164" i="27"/>
  <c r="I164" i="27"/>
  <c r="J164" i="27" s="1"/>
  <c r="K164" i="27" s="1"/>
  <c r="L164" i="27" s="1"/>
  <c r="H165" i="27"/>
  <c r="I165" i="27"/>
  <c r="J165" i="27" s="1"/>
  <c r="K165" i="27" s="1"/>
  <c r="L165" i="27" s="1"/>
  <c r="H166" i="27"/>
  <c r="I166" i="27"/>
  <c r="J166" i="27" s="1"/>
  <c r="K166" i="27" s="1"/>
  <c r="L166" i="27" s="1"/>
  <c r="H167" i="27"/>
  <c r="I167" i="27"/>
  <c r="J167" i="27" s="1"/>
  <c r="K167" i="27" s="1"/>
  <c r="L167" i="27" s="1"/>
  <c r="H168" i="27"/>
  <c r="I168" i="27"/>
  <c r="J168" i="27" s="1"/>
  <c r="K168" i="27" s="1"/>
  <c r="L168" i="27" s="1"/>
  <c r="H169" i="27"/>
  <c r="I169" i="27"/>
  <c r="H170" i="27"/>
  <c r="I170" i="27"/>
  <c r="J170" i="27" s="1"/>
  <c r="K170" i="27" s="1"/>
  <c r="L170" i="27" s="1"/>
  <c r="H171" i="27"/>
  <c r="I171" i="27"/>
  <c r="J171" i="27" s="1"/>
  <c r="K171" i="27" s="1"/>
  <c r="L171" i="27" s="1"/>
  <c r="H172" i="27"/>
  <c r="I172" i="27"/>
  <c r="J172" i="27" s="1"/>
  <c r="K172" i="27" s="1"/>
  <c r="L172" i="27" s="1"/>
  <c r="H173" i="27"/>
  <c r="I173" i="27"/>
  <c r="J173" i="27" s="1"/>
  <c r="K173" i="27" s="1"/>
  <c r="L173" i="27" s="1"/>
  <c r="H174" i="27"/>
  <c r="I174" i="27"/>
  <c r="J174" i="27" s="1"/>
  <c r="K174" i="27" s="1"/>
  <c r="L174" i="27" s="1"/>
  <c r="H175" i="27"/>
  <c r="I175" i="27"/>
  <c r="J175" i="27" s="1"/>
  <c r="K175" i="27" s="1"/>
  <c r="L175" i="27" s="1"/>
  <c r="H176" i="27"/>
  <c r="I176" i="27"/>
  <c r="J176" i="27" s="1"/>
  <c r="K176" i="27" s="1"/>
  <c r="L176" i="27" s="1"/>
  <c r="H177" i="27"/>
  <c r="I177" i="27"/>
  <c r="H178" i="27"/>
  <c r="I178" i="27"/>
  <c r="J178" i="27" s="1"/>
  <c r="K178" i="27" s="1"/>
  <c r="L178" i="27" s="1"/>
  <c r="H179" i="27"/>
  <c r="I179" i="27"/>
  <c r="J179" i="27" s="1"/>
  <c r="K179" i="27" s="1"/>
  <c r="L179" i="27" s="1"/>
  <c r="H180" i="27"/>
  <c r="I180" i="27"/>
  <c r="J180" i="27" s="1"/>
  <c r="K180" i="27" s="1"/>
  <c r="L180" i="27" s="1"/>
  <c r="H181" i="27"/>
  <c r="I181" i="27"/>
  <c r="J181" i="27" s="1"/>
  <c r="K181" i="27" s="1"/>
  <c r="L181" i="27" s="1"/>
  <c r="H182" i="27"/>
  <c r="I182" i="27"/>
  <c r="J182" i="27" s="1"/>
  <c r="K182" i="27" s="1"/>
  <c r="L182" i="27" s="1"/>
  <c r="H183" i="27"/>
  <c r="I183" i="27"/>
  <c r="J183" i="27" s="1"/>
  <c r="K183" i="27" s="1"/>
  <c r="L183" i="27" s="1"/>
  <c r="H184" i="27"/>
  <c r="I184" i="27"/>
  <c r="J184" i="27" s="1"/>
  <c r="K184" i="27" s="1"/>
  <c r="L184" i="27" s="1"/>
  <c r="H185" i="27"/>
  <c r="I185" i="27"/>
  <c r="H186" i="27"/>
  <c r="I186" i="27"/>
  <c r="J186" i="27" s="1"/>
  <c r="K186" i="27" s="1"/>
  <c r="L186" i="27" s="1"/>
  <c r="H187" i="27"/>
  <c r="I187" i="27"/>
  <c r="J187" i="27" s="1"/>
  <c r="K187" i="27" s="1"/>
  <c r="L187" i="27" s="1"/>
  <c r="H188" i="27"/>
  <c r="I188" i="27"/>
  <c r="J188" i="27" s="1"/>
  <c r="K188" i="27" s="1"/>
  <c r="L188" i="27" s="1"/>
  <c r="H189" i="27"/>
  <c r="I189" i="27"/>
  <c r="J189" i="27" s="1"/>
  <c r="K189" i="27" s="1"/>
  <c r="L189" i="27" s="1"/>
  <c r="H190" i="27"/>
  <c r="I190" i="27"/>
  <c r="J190" i="27" s="1"/>
  <c r="K190" i="27" s="1"/>
  <c r="L190" i="27" s="1"/>
  <c r="H191" i="27"/>
  <c r="I191" i="27"/>
  <c r="J191" i="27" s="1"/>
  <c r="K191" i="27" s="1"/>
  <c r="L191" i="27" s="1"/>
  <c r="H192" i="27"/>
  <c r="I192" i="27"/>
  <c r="J192" i="27" s="1"/>
  <c r="K192" i="27" s="1"/>
  <c r="L192" i="27" s="1"/>
  <c r="H193" i="27"/>
  <c r="I193" i="27"/>
  <c r="H194" i="27"/>
  <c r="I194" i="27"/>
  <c r="J194" i="27" s="1"/>
  <c r="K194" i="27" s="1"/>
  <c r="L194" i="27" s="1"/>
  <c r="H195" i="27"/>
  <c r="I195" i="27"/>
  <c r="J195" i="27" s="1"/>
  <c r="K195" i="27" s="1"/>
  <c r="L195" i="27" s="1"/>
  <c r="H196" i="27"/>
  <c r="I196" i="27"/>
  <c r="J196" i="27" s="1"/>
  <c r="K196" i="27" s="1"/>
  <c r="L196" i="27" s="1"/>
  <c r="H197" i="27"/>
  <c r="I197" i="27"/>
  <c r="J197" i="27" s="1"/>
  <c r="K197" i="27" s="1"/>
  <c r="L197" i="27" s="1"/>
  <c r="H198" i="27"/>
  <c r="I198" i="27"/>
  <c r="J198" i="27" s="1"/>
  <c r="K198" i="27" s="1"/>
  <c r="L198" i="27" s="1"/>
  <c r="H199" i="27"/>
  <c r="I199" i="27"/>
  <c r="J199" i="27" s="1"/>
  <c r="K199" i="27" s="1"/>
  <c r="L199" i="27" s="1"/>
  <c r="H200" i="27"/>
  <c r="I200" i="27"/>
  <c r="J200" i="27" s="1"/>
  <c r="K200" i="27" s="1"/>
  <c r="L200" i="27" s="1"/>
  <c r="H201" i="27"/>
  <c r="I201" i="27"/>
  <c r="H202" i="27"/>
  <c r="I202" i="27"/>
  <c r="J202" i="27" s="1"/>
  <c r="K202" i="27" s="1"/>
  <c r="L202" i="27" s="1"/>
  <c r="H203" i="27"/>
  <c r="I203" i="27"/>
  <c r="J203" i="27" s="1"/>
  <c r="K203" i="27" s="1"/>
  <c r="L203" i="27" s="1"/>
  <c r="H204" i="27"/>
  <c r="I204" i="27"/>
  <c r="J204" i="27" s="1"/>
  <c r="K204" i="27" s="1"/>
  <c r="L204" i="27" s="1"/>
  <c r="H205" i="27"/>
  <c r="I205" i="27"/>
  <c r="J205" i="27" s="1"/>
  <c r="K205" i="27" s="1"/>
  <c r="L205" i="27" s="1"/>
  <c r="H206" i="27"/>
  <c r="I206" i="27"/>
  <c r="J206" i="27" s="1"/>
  <c r="K206" i="27" s="1"/>
  <c r="L206" i="27" s="1"/>
  <c r="H207" i="27"/>
  <c r="I207" i="27"/>
  <c r="J207" i="27" s="1"/>
  <c r="K207" i="27" s="1"/>
  <c r="L207" i="27" s="1"/>
  <c r="H208" i="27"/>
  <c r="I208" i="27"/>
  <c r="J208" i="27" s="1"/>
  <c r="K208" i="27" s="1"/>
  <c r="L208" i="27" s="1"/>
  <c r="H209" i="27"/>
  <c r="I209" i="27"/>
  <c r="H210" i="27"/>
  <c r="I210" i="27"/>
  <c r="J210" i="27" s="1"/>
  <c r="K210" i="27" s="1"/>
  <c r="L210" i="27" s="1"/>
  <c r="H211" i="27"/>
  <c r="I211" i="27"/>
  <c r="J211" i="27" s="1"/>
  <c r="K211" i="27" s="1"/>
  <c r="L211" i="27" s="1"/>
  <c r="H212" i="27"/>
  <c r="I212" i="27"/>
  <c r="J212" i="27" s="1"/>
  <c r="K212" i="27" s="1"/>
  <c r="L212" i="27" s="1"/>
  <c r="H213" i="27"/>
  <c r="I213" i="27"/>
  <c r="J213" i="27" s="1"/>
  <c r="K213" i="27" s="1"/>
  <c r="L213" i="27" s="1"/>
  <c r="H214" i="27"/>
  <c r="I214" i="27"/>
  <c r="J214" i="27" s="1"/>
  <c r="K214" i="27" s="1"/>
  <c r="L214" i="27" s="1"/>
  <c r="H215" i="27"/>
  <c r="I215" i="27"/>
  <c r="J215" i="27" s="1"/>
  <c r="K215" i="27" s="1"/>
  <c r="L215" i="27" s="1"/>
  <c r="H216" i="27"/>
  <c r="I216" i="27"/>
  <c r="J216" i="27" s="1"/>
  <c r="K216" i="27" s="1"/>
  <c r="L216" i="27" s="1"/>
  <c r="H217" i="27"/>
  <c r="I217" i="27"/>
  <c r="J9" i="27"/>
  <c r="K9" i="27" s="1"/>
  <c r="L9" i="27" s="1"/>
  <c r="I8" i="27"/>
  <c r="H8" i="27"/>
  <c r="L8" i="27"/>
  <c r="K7" i="22" l="1"/>
  <c r="J7" i="22"/>
  <c r="I7" i="22"/>
  <c r="M7" i="24" l="1"/>
  <c r="P7" i="24" s="1"/>
  <c r="M8" i="24"/>
  <c r="P8" i="24" s="1"/>
  <c r="M9" i="24"/>
  <c r="P9" i="24" s="1"/>
  <c r="M10" i="24"/>
  <c r="P10" i="24" s="1"/>
  <c r="M11" i="24"/>
  <c r="P11" i="24" s="1"/>
  <c r="M12" i="24"/>
  <c r="P12" i="24" s="1"/>
  <c r="M13" i="24"/>
  <c r="M14" i="24"/>
  <c r="P14" i="24" s="1"/>
  <c r="M15" i="24"/>
  <c r="P15" i="24" s="1"/>
  <c r="M16" i="24"/>
  <c r="P16" i="24" s="1"/>
  <c r="M17" i="24"/>
  <c r="M18" i="24"/>
  <c r="P18" i="24" s="1"/>
  <c r="M19" i="24"/>
  <c r="P19" i="24" s="1"/>
  <c r="M20" i="24"/>
  <c r="P20" i="24" s="1"/>
  <c r="M21" i="24"/>
  <c r="P21" i="24" s="1"/>
  <c r="M22" i="24"/>
  <c r="P22" i="24" s="1"/>
  <c r="M23" i="24"/>
  <c r="P23" i="24" s="1"/>
  <c r="M24" i="24"/>
  <c r="P24" i="24" s="1"/>
  <c r="M25" i="24"/>
  <c r="M26" i="24"/>
  <c r="P26" i="24" s="1"/>
  <c r="M27" i="24"/>
  <c r="P27" i="24" s="1"/>
  <c r="M28" i="24"/>
  <c r="P28" i="24" s="1"/>
  <c r="M29" i="24"/>
  <c r="P29" i="24" s="1"/>
  <c r="M30" i="24"/>
  <c r="P30" i="24" s="1"/>
  <c r="M31" i="24"/>
  <c r="P31" i="24" s="1"/>
  <c r="M32" i="24"/>
  <c r="P32" i="24" s="1"/>
  <c r="M33" i="24"/>
  <c r="P33" i="24" s="1"/>
  <c r="M34" i="24"/>
  <c r="P34" i="24" s="1"/>
  <c r="M35" i="24"/>
  <c r="P35" i="24" s="1"/>
  <c r="M36" i="24"/>
  <c r="P36" i="24" s="1"/>
  <c r="M37" i="24"/>
  <c r="P37" i="24" s="1"/>
  <c r="M38" i="24"/>
  <c r="P38" i="24" s="1"/>
  <c r="M39" i="24"/>
  <c r="P39" i="24" s="1"/>
  <c r="M40" i="24"/>
  <c r="P40" i="24" s="1"/>
  <c r="M41" i="24"/>
  <c r="P41" i="24" s="1"/>
  <c r="M42" i="24"/>
  <c r="P42" i="24" s="1"/>
  <c r="M43" i="24"/>
  <c r="M44" i="24"/>
  <c r="P44" i="24" s="1"/>
  <c r="M45" i="24"/>
  <c r="P45" i="24" s="1"/>
  <c r="M46" i="24"/>
  <c r="P46" i="24" s="1"/>
  <c r="M47" i="24"/>
  <c r="P47" i="24" s="1"/>
  <c r="M48" i="24"/>
  <c r="M49" i="24"/>
  <c r="M50" i="24"/>
  <c r="P50" i="24" s="1"/>
  <c r="M51" i="24"/>
  <c r="P51" i="24" s="1"/>
  <c r="M52" i="24"/>
  <c r="P52" i="24" s="1"/>
  <c r="M53" i="24"/>
  <c r="P53" i="24" s="1"/>
  <c r="M54" i="24"/>
  <c r="P54" i="24" s="1"/>
  <c r="M55" i="24"/>
  <c r="P55" i="24" s="1"/>
  <c r="M56" i="24"/>
  <c r="P56" i="24" s="1"/>
  <c r="M57" i="24"/>
  <c r="M58" i="24"/>
  <c r="P58" i="24" s="1"/>
  <c r="M59" i="24"/>
  <c r="P59" i="24" s="1"/>
  <c r="M60" i="24"/>
  <c r="P60" i="24" s="1"/>
  <c r="M61" i="24"/>
  <c r="P61" i="24" s="1"/>
  <c r="M62" i="24"/>
  <c r="P62" i="24" s="1"/>
  <c r="M63" i="24"/>
  <c r="P63" i="24" s="1"/>
  <c r="M64" i="24"/>
  <c r="P64" i="24" s="1"/>
  <c r="M65" i="24"/>
  <c r="M66" i="24"/>
  <c r="P66" i="24" s="1"/>
  <c r="M67" i="24"/>
  <c r="P67" i="24" s="1"/>
  <c r="M68" i="24"/>
  <c r="P68" i="24" s="1"/>
  <c r="M69" i="24"/>
  <c r="P69" i="24" s="1"/>
  <c r="M70" i="24"/>
  <c r="P70" i="24" s="1"/>
  <c r="M71" i="24"/>
  <c r="P71" i="24" s="1"/>
  <c r="M72" i="24"/>
  <c r="P72" i="24" s="1"/>
  <c r="M73" i="24"/>
  <c r="P73" i="24" s="1"/>
  <c r="M74" i="24"/>
  <c r="P74" i="24" s="1"/>
  <c r="M75" i="24"/>
  <c r="P75" i="24" s="1"/>
  <c r="M76" i="24"/>
  <c r="P76" i="24" s="1"/>
  <c r="M77" i="24"/>
  <c r="P77" i="24" s="1"/>
  <c r="Q77" i="24"/>
  <c r="M78" i="24"/>
  <c r="P78" i="24" s="1"/>
  <c r="M79" i="24"/>
  <c r="P79" i="24" s="1"/>
  <c r="M80" i="24"/>
  <c r="P80" i="24" s="1"/>
  <c r="M81" i="24"/>
  <c r="M82" i="24"/>
  <c r="P82" i="24" s="1"/>
  <c r="M83" i="24"/>
  <c r="P83" i="24" s="1"/>
  <c r="M84" i="24"/>
  <c r="P84" i="24" s="1"/>
  <c r="M85" i="24"/>
  <c r="M86" i="24"/>
  <c r="P86" i="24" s="1"/>
  <c r="M87" i="24"/>
  <c r="P87" i="24" s="1"/>
  <c r="M88" i="24"/>
  <c r="P88" i="24" s="1"/>
  <c r="M89" i="24"/>
  <c r="M90" i="24"/>
  <c r="P90" i="24" s="1"/>
  <c r="M91" i="24"/>
  <c r="P91" i="24" s="1"/>
  <c r="M92" i="24"/>
  <c r="P92" i="24" s="1"/>
  <c r="M93" i="24"/>
  <c r="P93" i="24" s="1"/>
  <c r="M94" i="24"/>
  <c r="P94" i="24" s="1"/>
  <c r="M95" i="24"/>
  <c r="P95" i="24" s="1"/>
  <c r="M96" i="24"/>
  <c r="P96" i="24" s="1"/>
  <c r="M97" i="24"/>
  <c r="M98" i="24"/>
  <c r="P98" i="24" s="1"/>
  <c r="M99" i="24"/>
  <c r="P99" i="24" s="1"/>
  <c r="M100" i="24"/>
  <c r="P100" i="24" s="1"/>
  <c r="M101" i="24"/>
  <c r="P101" i="24" s="1"/>
  <c r="M102" i="24"/>
  <c r="P102" i="24" s="1"/>
  <c r="M103" i="24"/>
  <c r="M104" i="24"/>
  <c r="P104" i="24" s="1"/>
  <c r="M105" i="24"/>
  <c r="P105" i="24" s="1"/>
  <c r="M106" i="24"/>
  <c r="P106" i="24" s="1"/>
  <c r="M107" i="24"/>
  <c r="P107" i="24" s="1"/>
  <c r="M108" i="24"/>
  <c r="P108" i="24" s="1"/>
  <c r="M109" i="24"/>
  <c r="P109" i="24" s="1"/>
  <c r="Q109" i="24" s="1"/>
  <c r="M110" i="24"/>
  <c r="P110" i="24" s="1"/>
  <c r="M111" i="24"/>
  <c r="P111" i="24" s="1"/>
  <c r="M112" i="24"/>
  <c r="P112" i="24" s="1"/>
  <c r="M113" i="24"/>
  <c r="M114" i="24"/>
  <c r="P114" i="24" s="1"/>
  <c r="M115" i="24"/>
  <c r="P115" i="24" s="1"/>
  <c r="M116" i="24"/>
  <c r="P116" i="24" s="1"/>
  <c r="M117" i="24"/>
  <c r="M118" i="24"/>
  <c r="P118" i="24" s="1"/>
  <c r="M119" i="24"/>
  <c r="P119" i="24" s="1"/>
  <c r="M120" i="24"/>
  <c r="P120" i="24" s="1"/>
  <c r="M121" i="24"/>
  <c r="P121" i="24" s="1"/>
  <c r="M122" i="24"/>
  <c r="P122" i="24" s="1"/>
  <c r="M123" i="24"/>
  <c r="P123" i="24" s="1"/>
  <c r="M124" i="24"/>
  <c r="P124" i="24" s="1"/>
  <c r="M125" i="24"/>
  <c r="M126" i="24"/>
  <c r="P126" i="24" s="1"/>
  <c r="M127" i="24"/>
  <c r="P127" i="24" s="1"/>
  <c r="M128" i="24"/>
  <c r="P128" i="24" s="1"/>
  <c r="M129" i="24"/>
  <c r="M130" i="24"/>
  <c r="P130" i="24" s="1"/>
  <c r="M131" i="24"/>
  <c r="P131" i="24" s="1"/>
  <c r="M132" i="24"/>
  <c r="P132" i="24" s="1"/>
  <c r="M133" i="24"/>
  <c r="P133" i="24" s="1"/>
  <c r="M134" i="24"/>
  <c r="P134" i="24" s="1"/>
  <c r="M135" i="24"/>
  <c r="P135" i="24" s="1"/>
  <c r="M136" i="24"/>
  <c r="P136" i="24" s="1"/>
  <c r="M137" i="24"/>
  <c r="P137" i="24" s="1"/>
  <c r="M138" i="24"/>
  <c r="P138" i="24" s="1"/>
  <c r="M139" i="24"/>
  <c r="P139" i="24" s="1"/>
  <c r="M140" i="24"/>
  <c r="P140" i="24" s="1"/>
  <c r="M141" i="24"/>
  <c r="P141" i="24" s="1"/>
  <c r="M142" i="24"/>
  <c r="P142" i="24" s="1"/>
  <c r="M143" i="24"/>
  <c r="P143" i="24" s="1"/>
  <c r="M144" i="24"/>
  <c r="P144" i="24" s="1"/>
  <c r="M145" i="24"/>
  <c r="M146" i="24"/>
  <c r="P146" i="24" s="1"/>
  <c r="M147" i="24"/>
  <c r="P147" i="24" s="1"/>
  <c r="M148" i="24"/>
  <c r="P148" i="24" s="1"/>
  <c r="M149" i="24"/>
  <c r="M150" i="24"/>
  <c r="P150" i="24" s="1"/>
  <c r="M151" i="24"/>
  <c r="P151" i="24" s="1"/>
  <c r="M152" i="24"/>
  <c r="P152" i="24" s="1"/>
  <c r="M153" i="24"/>
  <c r="P153" i="24" s="1"/>
  <c r="M154" i="24"/>
  <c r="P154" i="24" s="1"/>
  <c r="M155" i="24"/>
  <c r="P155" i="24" s="1"/>
  <c r="M156" i="24"/>
  <c r="P156" i="24" s="1"/>
  <c r="M157" i="24"/>
  <c r="M158" i="24"/>
  <c r="P158" i="24" s="1"/>
  <c r="M159" i="24"/>
  <c r="P159" i="24" s="1"/>
  <c r="M160" i="24"/>
  <c r="P160" i="24" s="1"/>
  <c r="M161" i="24"/>
  <c r="P161" i="24" s="1"/>
  <c r="M162" i="24"/>
  <c r="P162" i="24" s="1"/>
  <c r="M163" i="24"/>
  <c r="P163" i="24" s="1"/>
  <c r="M164" i="24"/>
  <c r="P164" i="24" s="1"/>
  <c r="M165" i="24"/>
  <c r="P165" i="24" s="1"/>
  <c r="M166" i="24"/>
  <c r="P166" i="24" s="1"/>
  <c r="M167" i="24"/>
  <c r="P167" i="24" s="1"/>
  <c r="M168" i="24"/>
  <c r="P168" i="24" s="1"/>
  <c r="M169" i="24"/>
  <c r="P169" i="24" s="1"/>
  <c r="M170" i="24"/>
  <c r="P170" i="24" s="1"/>
  <c r="M171" i="24"/>
  <c r="P171" i="24" s="1"/>
  <c r="M172" i="24"/>
  <c r="M173" i="24"/>
  <c r="P173" i="24" s="1"/>
  <c r="M174" i="24"/>
  <c r="P174" i="24" s="1"/>
  <c r="M175" i="24"/>
  <c r="P175" i="24" s="1"/>
  <c r="M176" i="24"/>
  <c r="M177" i="24"/>
  <c r="M178" i="24"/>
  <c r="P178" i="24" s="1"/>
  <c r="M179" i="24"/>
  <c r="P179" i="24" s="1"/>
  <c r="M180" i="24"/>
  <c r="P180" i="24" s="1"/>
  <c r="M181" i="24"/>
  <c r="M182" i="24"/>
  <c r="P182" i="24" s="1"/>
  <c r="M183" i="24"/>
  <c r="P183" i="24" s="1"/>
  <c r="M184" i="24"/>
  <c r="P184" i="24" s="1"/>
  <c r="M185" i="24"/>
  <c r="P185" i="24" s="1"/>
  <c r="M186" i="24"/>
  <c r="P186" i="24" s="1"/>
  <c r="M187" i="24"/>
  <c r="P187" i="24" s="1"/>
  <c r="M188" i="24"/>
  <c r="P188" i="24" s="1"/>
  <c r="M189" i="24"/>
  <c r="M190" i="24"/>
  <c r="P190" i="24" s="1"/>
  <c r="M191" i="24"/>
  <c r="P191" i="24" s="1"/>
  <c r="M192" i="24"/>
  <c r="P192" i="24" s="1"/>
  <c r="M193" i="24"/>
  <c r="P193" i="24" s="1"/>
  <c r="M194" i="24"/>
  <c r="P194" i="24" s="1"/>
  <c r="M195" i="24"/>
  <c r="P195" i="24" s="1"/>
  <c r="M196" i="24"/>
  <c r="P196" i="24" s="1"/>
  <c r="M197" i="24"/>
  <c r="P197" i="24" s="1"/>
  <c r="M198" i="24"/>
  <c r="P198" i="24" s="1"/>
  <c r="M199" i="24"/>
  <c r="P199" i="24" s="1"/>
  <c r="M200" i="24"/>
  <c r="P200" i="24" s="1"/>
  <c r="M201" i="24"/>
  <c r="P201" i="24" s="1"/>
  <c r="M202" i="24"/>
  <c r="P202" i="24" s="1"/>
  <c r="M203" i="24"/>
  <c r="P203" i="24" s="1"/>
  <c r="M204" i="24"/>
  <c r="P204" i="24" s="1"/>
  <c r="M205" i="24"/>
  <c r="P205" i="24" s="1"/>
  <c r="M206" i="24"/>
  <c r="P206" i="24" s="1"/>
  <c r="M207" i="24"/>
  <c r="P207" i="24" s="1"/>
  <c r="M208" i="24"/>
  <c r="P208" i="24" s="1"/>
  <c r="M209" i="24"/>
  <c r="M210" i="24"/>
  <c r="P210" i="24" s="1"/>
  <c r="M211" i="24"/>
  <c r="P211" i="24" s="1"/>
  <c r="M212" i="24"/>
  <c r="P212" i="24" s="1"/>
  <c r="M213" i="24"/>
  <c r="M214" i="24"/>
  <c r="P214" i="24" s="1"/>
  <c r="M215" i="24"/>
  <c r="P215" i="24" s="1"/>
  <c r="M216" i="24"/>
  <c r="P216" i="24" s="1"/>
  <c r="M217" i="24"/>
  <c r="M218" i="24"/>
  <c r="P218" i="24" s="1"/>
  <c r="M219" i="24"/>
  <c r="P219" i="24" s="1"/>
  <c r="M220" i="24"/>
  <c r="P220" i="24" s="1"/>
  <c r="M221" i="24"/>
  <c r="M222" i="24"/>
  <c r="P222" i="24" s="1"/>
  <c r="M223" i="24"/>
  <c r="P223" i="24" s="1"/>
  <c r="M224" i="24"/>
  <c r="P224" i="24" s="1"/>
  <c r="M225" i="24"/>
  <c r="P225" i="24" s="1"/>
  <c r="M226" i="24"/>
  <c r="P226" i="24" s="1"/>
  <c r="M227" i="24"/>
  <c r="P227" i="24" s="1"/>
  <c r="M228" i="24"/>
  <c r="P228" i="24" s="1"/>
  <c r="M229" i="24"/>
  <c r="P229" i="24" s="1"/>
  <c r="M230" i="24"/>
  <c r="P230" i="24" s="1"/>
  <c r="M231" i="24"/>
  <c r="P231" i="24" s="1"/>
  <c r="M232" i="24"/>
  <c r="P232" i="24" s="1"/>
  <c r="M233" i="24"/>
  <c r="P233" i="24" s="1"/>
  <c r="M234" i="24"/>
  <c r="P234" i="24" s="1"/>
  <c r="M235" i="24"/>
  <c r="P235" i="24" s="1"/>
  <c r="M236" i="24"/>
  <c r="P236" i="24" s="1"/>
  <c r="M237" i="24"/>
  <c r="P237" i="24" s="1"/>
  <c r="M238" i="24"/>
  <c r="P238" i="24" s="1"/>
  <c r="M239" i="24"/>
  <c r="P239" i="24" s="1"/>
  <c r="M240" i="24"/>
  <c r="P240" i="24" s="1"/>
  <c r="M241" i="24"/>
  <c r="P241" i="24" s="1"/>
  <c r="M242" i="24"/>
  <c r="P242" i="24" s="1"/>
  <c r="M243" i="24"/>
  <c r="P243" i="24" s="1"/>
  <c r="M244" i="24"/>
  <c r="P244" i="24" s="1"/>
  <c r="M245" i="24"/>
  <c r="M246" i="24"/>
  <c r="P246" i="24" s="1"/>
  <c r="M247" i="24"/>
  <c r="P247" i="24" s="1"/>
  <c r="M248" i="24"/>
  <c r="P248" i="24" s="1"/>
  <c r="M249" i="24"/>
  <c r="M250" i="24"/>
  <c r="P250" i="24" s="1"/>
  <c r="M251" i="24"/>
  <c r="P251" i="24" s="1"/>
  <c r="M252" i="24"/>
  <c r="P252" i="24" s="1"/>
  <c r="M253" i="24"/>
  <c r="M254" i="24"/>
  <c r="P254" i="24" s="1"/>
  <c r="M255" i="24"/>
  <c r="P255" i="24" s="1"/>
  <c r="M256" i="24"/>
  <c r="P256" i="24" s="1"/>
  <c r="M257" i="24"/>
  <c r="M258" i="24"/>
  <c r="P258" i="24" s="1"/>
  <c r="M259" i="24"/>
  <c r="P259" i="24" s="1"/>
  <c r="M260" i="24"/>
  <c r="P260" i="24" s="1"/>
  <c r="M261" i="24"/>
  <c r="P261" i="24" s="1"/>
  <c r="M262" i="24"/>
  <c r="P262" i="24" s="1"/>
  <c r="M263" i="24"/>
  <c r="P263" i="24" s="1"/>
  <c r="M264" i="24"/>
  <c r="P264" i="24" s="1"/>
  <c r="M265" i="24"/>
  <c r="P265" i="24" s="1"/>
  <c r="M266" i="24"/>
  <c r="P266" i="24" s="1"/>
  <c r="M267" i="24"/>
  <c r="P267" i="24" s="1"/>
  <c r="M268" i="24"/>
  <c r="P268" i="24" s="1"/>
  <c r="M269" i="24"/>
  <c r="P269" i="24" s="1"/>
  <c r="M270" i="24"/>
  <c r="P270" i="24" s="1"/>
  <c r="M271" i="24"/>
  <c r="P271" i="24" s="1"/>
  <c r="M272" i="24"/>
  <c r="P272" i="24" s="1"/>
  <c r="M273" i="24"/>
  <c r="P273" i="24" s="1"/>
  <c r="M274" i="24"/>
  <c r="P274" i="24" s="1"/>
  <c r="M275" i="24"/>
  <c r="P275" i="24" s="1"/>
  <c r="M276" i="24"/>
  <c r="P276" i="24" s="1"/>
  <c r="M277" i="24"/>
  <c r="M278" i="24"/>
  <c r="P278" i="24" s="1"/>
  <c r="M279" i="24"/>
  <c r="P279" i="24" s="1"/>
  <c r="M280" i="24"/>
  <c r="P280" i="24" s="1"/>
  <c r="M281" i="24"/>
  <c r="P281" i="24" s="1"/>
  <c r="M282" i="24"/>
  <c r="P282" i="24" s="1"/>
  <c r="M283" i="24"/>
  <c r="P283" i="24" s="1"/>
  <c r="M284" i="24"/>
  <c r="P284" i="24" s="1"/>
  <c r="M285" i="24"/>
  <c r="M286" i="24"/>
  <c r="P286" i="24" s="1"/>
  <c r="M287" i="24"/>
  <c r="P287" i="24" s="1"/>
  <c r="M288" i="24"/>
  <c r="P288" i="24" s="1"/>
  <c r="M289" i="24"/>
  <c r="M290" i="24"/>
  <c r="P290" i="24" s="1"/>
  <c r="M291" i="24"/>
  <c r="P291" i="24" s="1"/>
  <c r="M292" i="24"/>
  <c r="P292" i="24" s="1"/>
  <c r="M293" i="24"/>
  <c r="P293" i="24" s="1"/>
  <c r="M294" i="24"/>
  <c r="P294" i="24" s="1"/>
  <c r="M295" i="24"/>
  <c r="P295" i="24" s="1"/>
  <c r="M296" i="24"/>
  <c r="P296" i="24" s="1"/>
  <c r="Q296" i="24" s="1"/>
  <c r="M297" i="24"/>
  <c r="P297" i="24" s="1"/>
  <c r="M298" i="24"/>
  <c r="P298" i="24" s="1"/>
  <c r="M299" i="24"/>
  <c r="P299" i="24" s="1"/>
  <c r="M300" i="24"/>
  <c r="P300" i="24" s="1"/>
  <c r="M301" i="24"/>
  <c r="P301" i="24" s="1"/>
  <c r="M302" i="24"/>
  <c r="P302" i="24" s="1"/>
  <c r="M303" i="24"/>
  <c r="P303" i="24" s="1"/>
  <c r="M304" i="24"/>
  <c r="P304" i="24" s="1"/>
  <c r="M305" i="24"/>
  <c r="P305" i="24" s="1"/>
  <c r="Q305" i="24"/>
  <c r="M306" i="24"/>
  <c r="P306" i="24" s="1"/>
  <c r="M307" i="24"/>
  <c r="P307" i="24" s="1"/>
  <c r="M308" i="24"/>
  <c r="P308" i="24" s="1"/>
  <c r="M309" i="24"/>
  <c r="M310" i="24"/>
  <c r="P310" i="24" s="1"/>
  <c r="M311" i="24"/>
  <c r="P311" i="24" s="1"/>
  <c r="M312" i="24"/>
  <c r="P312" i="24" s="1"/>
  <c r="M313" i="24"/>
  <c r="M314" i="24"/>
  <c r="P314" i="24" s="1"/>
  <c r="M315" i="24"/>
  <c r="P315" i="24" s="1"/>
  <c r="M316" i="24"/>
  <c r="P316" i="24" s="1"/>
  <c r="M317" i="24"/>
  <c r="M318" i="24"/>
  <c r="P318" i="24" s="1"/>
  <c r="M319" i="24"/>
  <c r="P319" i="24" s="1"/>
  <c r="M320" i="24"/>
  <c r="P320" i="24" s="1"/>
  <c r="M321" i="24"/>
  <c r="P321" i="24" s="1"/>
  <c r="M322" i="24"/>
  <c r="P322" i="24" s="1"/>
  <c r="M323" i="24"/>
  <c r="P323" i="24" s="1"/>
  <c r="M324" i="24"/>
  <c r="P324" i="24" s="1"/>
  <c r="M325" i="24"/>
  <c r="P325" i="24" s="1"/>
  <c r="M326" i="24"/>
  <c r="P326" i="24" s="1"/>
  <c r="M327" i="24"/>
  <c r="P327" i="24" s="1"/>
  <c r="M328" i="24"/>
  <c r="P328" i="24" s="1"/>
  <c r="M329" i="24"/>
  <c r="P329" i="24" s="1"/>
  <c r="M330" i="24"/>
  <c r="P330" i="24" s="1"/>
  <c r="M331" i="24"/>
  <c r="P331" i="24" s="1"/>
  <c r="M332" i="24"/>
  <c r="P332" i="24" s="1"/>
  <c r="M333" i="24"/>
  <c r="P333" i="24" s="1"/>
  <c r="M334" i="24"/>
  <c r="P334" i="24" s="1"/>
  <c r="M335" i="24"/>
  <c r="P335" i="24" s="1"/>
  <c r="M336" i="24"/>
  <c r="P336" i="24" s="1"/>
  <c r="M337" i="24"/>
  <c r="P337" i="24" s="1"/>
  <c r="M338" i="24"/>
  <c r="P338" i="24" s="1"/>
  <c r="M339" i="24"/>
  <c r="P339" i="24" s="1"/>
  <c r="M340" i="24"/>
  <c r="P340" i="24" s="1"/>
  <c r="M341" i="24"/>
  <c r="M342" i="24"/>
  <c r="P342" i="24" s="1"/>
  <c r="M343" i="24"/>
  <c r="P343" i="24" s="1"/>
  <c r="M344" i="24"/>
  <c r="P344" i="24" s="1"/>
  <c r="M345" i="24"/>
  <c r="P345" i="24" s="1"/>
  <c r="M346" i="24"/>
  <c r="P346" i="24" s="1"/>
  <c r="M347" i="24"/>
  <c r="P347" i="24" s="1"/>
  <c r="M348" i="24"/>
  <c r="P348" i="24" s="1"/>
  <c r="M349" i="24"/>
  <c r="M350" i="24"/>
  <c r="P350" i="24" s="1"/>
  <c r="M351" i="24"/>
  <c r="P351" i="24" s="1"/>
  <c r="M352" i="24"/>
  <c r="M353" i="24"/>
  <c r="M354" i="24"/>
  <c r="P354" i="24" s="1"/>
  <c r="M355" i="24"/>
  <c r="P355" i="24" s="1"/>
  <c r="M356" i="24"/>
  <c r="M357" i="24"/>
  <c r="P357" i="24" s="1"/>
  <c r="M358" i="24"/>
  <c r="P358" i="24" s="1"/>
  <c r="M359" i="24"/>
  <c r="P359" i="24" s="1"/>
  <c r="M360" i="24"/>
  <c r="P360" i="24" s="1"/>
  <c r="M361" i="24"/>
  <c r="P361" i="24" s="1"/>
  <c r="M362" i="24"/>
  <c r="P362" i="24" s="1"/>
  <c r="M363" i="24"/>
  <c r="P363" i="24" s="1"/>
  <c r="M364" i="24"/>
  <c r="P364" i="24" s="1"/>
  <c r="M365" i="24"/>
  <c r="P365" i="24" s="1"/>
  <c r="M366" i="24"/>
  <c r="P366" i="24" s="1"/>
  <c r="M367" i="24"/>
  <c r="P367" i="24" s="1"/>
  <c r="M368" i="24"/>
  <c r="P368" i="24" s="1"/>
  <c r="Q368" i="24" s="1"/>
  <c r="M369" i="24"/>
  <c r="P369" i="24" s="1"/>
  <c r="M370" i="24"/>
  <c r="P370" i="24" s="1"/>
  <c r="M371" i="24"/>
  <c r="P371" i="24" s="1"/>
  <c r="M372" i="24"/>
  <c r="P372" i="24" s="1"/>
  <c r="M373" i="24"/>
  <c r="M374" i="24"/>
  <c r="P374" i="24" s="1"/>
  <c r="M375" i="24"/>
  <c r="P375" i="24" s="1"/>
  <c r="M376" i="24"/>
  <c r="P376" i="24" s="1"/>
  <c r="M377" i="24"/>
  <c r="P377" i="24" s="1"/>
  <c r="M378" i="24"/>
  <c r="P378" i="24" s="1"/>
  <c r="M379" i="24"/>
  <c r="P379" i="24" s="1"/>
  <c r="M380" i="24"/>
  <c r="P380" i="24" s="1"/>
  <c r="M381" i="24"/>
  <c r="M382" i="24"/>
  <c r="P382" i="24" s="1"/>
  <c r="M383" i="24"/>
  <c r="P383" i="24" s="1"/>
  <c r="M384" i="24"/>
  <c r="M385" i="24"/>
  <c r="M386" i="24"/>
  <c r="P386" i="24" s="1"/>
  <c r="M387" i="24"/>
  <c r="P387" i="24" s="1"/>
  <c r="M388" i="24"/>
  <c r="M389" i="24"/>
  <c r="P389" i="24" s="1"/>
  <c r="M390" i="24"/>
  <c r="P390" i="24" s="1"/>
  <c r="M391" i="24"/>
  <c r="P391" i="24" s="1"/>
  <c r="M392" i="24"/>
  <c r="P392" i="24" s="1"/>
  <c r="M393" i="24"/>
  <c r="P393" i="24" s="1"/>
  <c r="M394" i="24"/>
  <c r="P394" i="24" s="1"/>
  <c r="M395" i="24"/>
  <c r="P395" i="24" s="1"/>
  <c r="M396" i="24"/>
  <c r="P396" i="24" s="1"/>
  <c r="M397" i="24"/>
  <c r="P397" i="24" s="1"/>
  <c r="M398" i="24"/>
  <c r="P398" i="24" s="1"/>
  <c r="M399" i="24"/>
  <c r="P399" i="24" s="1"/>
  <c r="M400" i="24"/>
  <c r="P400" i="24" s="1"/>
  <c r="M401" i="24"/>
  <c r="P401" i="24" s="1"/>
  <c r="M402" i="24"/>
  <c r="P402" i="24" s="1"/>
  <c r="M403" i="24"/>
  <c r="P403" i="24" s="1"/>
  <c r="M404" i="24"/>
  <c r="P404" i="24" s="1"/>
  <c r="M405" i="24"/>
  <c r="M406" i="24"/>
  <c r="P406" i="24" s="1"/>
  <c r="M407" i="24"/>
  <c r="P407" i="24" s="1"/>
  <c r="M408" i="24"/>
  <c r="P408" i="24" s="1"/>
  <c r="M409" i="24"/>
  <c r="P409" i="24" s="1"/>
  <c r="M410" i="24"/>
  <c r="P410" i="24" s="1"/>
  <c r="M411" i="24"/>
  <c r="P411" i="24" s="1"/>
  <c r="M412" i="24"/>
  <c r="M413" i="24"/>
  <c r="M414" i="24"/>
  <c r="P414" i="24" s="1"/>
  <c r="M415" i="24"/>
  <c r="P415" i="24" s="1"/>
  <c r="M416" i="24"/>
  <c r="M417" i="24"/>
  <c r="P417" i="24" s="1"/>
  <c r="M418" i="24"/>
  <c r="P418" i="24" s="1"/>
  <c r="M419" i="24"/>
  <c r="P419" i="24" s="1"/>
  <c r="M420" i="24"/>
  <c r="M421" i="24"/>
  <c r="M422" i="24"/>
  <c r="P422" i="24" s="1"/>
  <c r="M423" i="24"/>
  <c r="P423" i="24" s="1"/>
  <c r="M424" i="24"/>
  <c r="P424" i="24" s="1"/>
  <c r="M425" i="24"/>
  <c r="P425" i="24" s="1"/>
  <c r="M426" i="24"/>
  <c r="P426" i="24" s="1"/>
  <c r="M427" i="24"/>
  <c r="P427" i="24" s="1"/>
  <c r="M428" i="24"/>
  <c r="P428" i="24" s="1"/>
  <c r="M429" i="24"/>
  <c r="M430" i="24"/>
  <c r="P430" i="24" s="1"/>
  <c r="M431" i="24"/>
  <c r="P431" i="24" s="1"/>
  <c r="M432" i="24"/>
  <c r="P432" i="24" s="1"/>
  <c r="M433" i="24"/>
  <c r="P433" i="24" s="1"/>
  <c r="M434" i="24"/>
  <c r="P434" i="24" s="1"/>
  <c r="M435" i="24"/>
  <c r="P435" i="24" s="1"/>
  <c r="M436" i="24"/>
  <c r="P436" i="24" s="1"/>
  <c r="M437" i="24"/>
  <c r="M438" i="24"/>
  <c r="P438" i="24" s="1"/>
  <c r="M439" i="24"/>
  <c r="P439" i="24" s="1"/>
  <c r="M440" i="24"/>
  <c r="P440" i="24" s="1"/>
  <c r="M441" i="24"/>
  <c r="P441" i="24" s="1"/>
  <c r="M442" i="24"/>
  <c r="P442" i="24" s="1"/>
  <c r="M443" i="24"/>
  <c r="P443" i="24" s="1"/>
  <c r="M444" i="24"/>
  <c r="P444" i="24" s="1"/>
  <c r="M445" i="24"/>
  <c r="P445" i="24" s="1"/>
  <c r="M446" i="24"/>
  <c r="P446" i="24" s="1"/>
  <c r="M447" i="24"/>
  <c r="P447" i="24" s="1"/>
  <c r="M448" i="24"/>
  <c r="P448" i="24" s="1"/>
  <c r="M449" i="24"/>
  <c r="P449" i="24" s="1"/>
  <c r="M450" i="24"/>
  <c r="P450" i="24" s="1"/>
  <c r="M451" i="24"/>
  <c r="P451" i="24" s="1"/>
  <c r="M452" i="24"/>
  <c r="M453" i="24"/>
  <c r="M454" i="24"/>
  <c r="P454" i="24" s="1"/>
  <c r="M455" i="24"/>
  <c r="P455" i="24" s="1"/>
  <c r="M456" i="24"/>
  <c r="M457" i="24"/>
  <c r="P457" i="24" s="1"/>
  <c r="M458" i="24"/>
  <c r="P458" i="24" s="1"/>
  <c r="M459" i="24"/>
  <c r="P459" i="24" s="1"/>
  <c r="M460" i="24"/>
  <c r="M461" i="24"/>
  <c r="P461" i="24" s="1"/>
  <c r="M462" i="24"/>
  <c r="P462" i="24" s="1"/>
  <c r="M463" i="24"/>
  <c r="P463" i="24" s="1"/>
  <c r="M464" i="24"/>
  <c r="P464" i="24" s="1"/>
  <c r="Q464" i="24" s="1"/>
  <c r="M465" i="24"/>
  <c r="P465" i="24" s="1"/>
  <c r="M466" i="24"/>
  <c r="P466" i="24" s="1"/>
  <c r="M467" i="24"/>
  <c r="P467" i="24" s="1"/>
  <c r="M468" i="24"/>
  <c r="P468" i="24" s="1"/>
  <c r="Q468" i="24" s="1"/>
  <c r="M469" i="24"/>
  <c r="M470" i="24"/>
  <c r="P470" i="24" s="1"/>
  <c r="M471" i="24"/>
  <c r="P471" i="24" s="1"/>
  <c r="M472" i="24"/>
  <c r="P472" i="24" s="1"/>
  <c r="M473" i="24"/>
  <c r="M474" i="24"/>
  <c r="P474" i="24" s="1"/>
  <c r="M475" i="24"/>
  <c r="P475" i="24" s="1"/>
  <c r="M476" i="24"/>
  <c r="P476" i="24" s="1"/>
  <c r="M477" i="24"/>
  <c r="P477" i="24" s="1"/>
  <c r="M478" i="24"/>
  <c r="P478" i="24" s="1"/>
  <c r="M479" i="24"/>
  <c r="P479" i="24" s="1"/>
  <c r="M480" i="24"/>
  <c r="P480" i="24" s="1"/>
  <c r="M481" i="24"/>
  <c r="P481" i="24" s="1"/>
  <c r="M482" i="24"/>
  <c r="P482" i="24" s="1"/>
  <c r="M483" i="24"/>
  <c r="P483" i="24" s="1"/>
  <c r="M484" i="24"/>
  <c r="P484" i="24" s="1"/>
  <c r="M485" i="24"/>
  <c r="M486" i="24"/>
  <c r="P486" i="24" s="1"/>
  <c r="M487" i="24"/>
  <c r="P487" i="24" s="1"/>
  <c r="M488" i="24"/>
  <c r="P488" i="24" s="1"/>
  <c r="M489" i="24"/>
  <c r="P489" i="24" s="1"/>
  <c r="M490" i="24"/>
  <c r="P490" i="24" s="1"/>
  <c r="M491" i="24"/>
  <c r="P491" i="24" s="1"/>
  <c r="M492" i="24"/>
  <c r="M493" i="24"/>
  <c r="M494" i="24"/>
  <c r="P494" i="24" s="1"/>
  <c r="M495" i="24"/>
  <c r="P495" i="24" s="1"/>
  <c r="M496" i="24"/>
  <c r="M497" i="24"/>
  <c r="P497" i="24" s="1"/>
  <c r="M498" i="24"/>
  <c r="P498" i="24" s="1"/>
  <c r="M499" i="24"/>
  <c r="P499" i="24" s="1"/>
  <c r="M500" i="24"/>
  <c r="P500" i="24" s="1"/>
  <c r="M501" i="24"/>
  <c r="P501" i="24" s="1"/>
  <c r="M502" i="24"/>
  <c r="P502" i="24" s="1"/>
  <c r="M503" i="24"/>
  <c r="P503" i="24" s="1"/>
  <c r="M504" i="24"/>
  <c r="P504" i="24" s="1"/>
  <c r="M505" i="24"/>
  <c r="M506" i="24"/>
  <c r="P506" i="24" s="1"/>
  <c r="M507" i="24"/>
  <c r="P507" i="24" s="1"/>
  <c r="M508" i="24"/>
  <c r="P508" i="24" s="1"/>
  <c r="M509" i="24"/>
  <c r="M510" i="24"/>
  <c r="P510" i="24" s="1"/>
  <c r="M511" i="24"/>
  <c r="P511" i="24" s="1"/>
  <c r="M512" i="24"/>
  <c r="P512" i="24" s="1"/>
  <c r="M513" i="24"/>
  <c r="P513" i="24" s="1"/>
  <c r="M514" i="24"/>
  <c r="P514" i="24" s="1"/>
  <c r="M515" i="24"/>
  <c r="P515" i="24" s="1"/>
  <c r="M516" i="24"/>
  <c r="P516" i="24" s="1"/>
  <c r="M517" i="24"/>
  <c r="P517" i="24" s="1"/>
  <c r="M518" i="24"/>
  <c r="P518" i="24" s="1"/>
  <c r="M519" i="24"/>
  <c r="P519" i="24" s="1"/>
  <c r="M520" i="24"/>
  <c r="P520" i="24" s="1"/>
  <c r="M521" i="24"/>
  <c r="P521" i="24" s="1"/>
  <c r="M522" i="24"/>
  <c r="P522" i="24" s="1"/>
  <c r="M523" i="24"/>
  <c r="P523" i="24" s="1"/>
  <c r="M524" i="24"/>
  <c r="P524" i="24" s="1"/>
  <c r="M525" i="24"/>
  <c r="M526" i="24"/>
  <c r="P526" i="24" s="1"/>
  <c r="M527" i="24"/>
  <c r="P527" i="24" s="1"/>
  <c r="M528" i="24"/>
  <c r="P528" i="24" s="1"/>
  <c r="M529" i="24"/>
  <c r="P529" i="24" s="1"/>
  <c r="M530" i="24"/>
  <c r="P530" i="24" s="1"/>
  <c r="M531" i="24"/>
  <c r="P531" i="24" s="1"/>
  <c r="M532" i="24"/>
  <c r="P532" i="24" s="1"/>
  <c r="M533" i="24"/>
  <c r="P533" i="24" s="1"/>
  <c r="M534" i="24"/>
  <c r="P534" i="24" s="1"/>
  <c r="M535" i="24"/>
  <c r="P535" i="24" s="1"/>
  <c r="M536" i="24"/>
  <c r="P536" i="24" s="1"/>
  <c r="M537" i="24"/>
  <c r="P537" i="24" s="1"/>
  <c r="M538" i="24"/>
  <c r="P538" i="24" s="1"/>
  <c r="M539" i="24"/>
  <c r="P539" i="24" s="1"/>
  <c r="M540" i="24"/>
  <c r="P540" i="24" s="1"/>
  <c r="M541" i="24"/>
  <c r="M542" i="24"/>
  <c r="P542" i="24" s="1"/>
  <c r="M543" i="24"/>
  <c r="P543" i="24" s="1"/>
  <c r="M544" i="24"/>
  <c r="P544" i="24" s="1"/>
  <c r="M545" i="24"/>
  <c r="P545" i="24" s="1"/>
  <c r="M546" i="24"/>
  <c r="P546" i="24" s="1"/>
  <c r="M547" i="24"/>
  <c r="P547" i="24" s="1"/>
  <c r="M548" i="24"/>
  <c r="P548" i="24" s="1"/>
  <c r="M549" i="24"/>
  <c r="M550" i="24"/>
  <c r="P550" i="24" s="1"/>
  <c r="M551" i="24"/>
  <c r="P551" i="24" s="1"/>
  <c r="M552" i="24"/>
  <c r="M553" i="24"/>
  <c r="P553" i="24" s="1"/>
  <c r="M554" i="24"/>
  <c r="P554" i="24" s="1"/>
  <c r="M555" i="24"/>
  <c r="P555" i="24" s="1"/>
  <c r="M556" i="24"/>
  <c r="P556" i="24" s="1"/>
  <c r="M557" i="24"/>
  <c r="M558" i="24"/>
  <c r="P558" i="24" s="1"/>
  <c r="M559" i="24"/>
  <c r="P559" i="24" s="1"/>
  <c r="M560" i="24"/>
  <c r="P560" i="24" s="1"/>
  <c r="M561" i="24"/>
  <c r="P561" i="24" s="1"/>
  <c r="M562" i="24"/>
  <c r="P562" i="24" s="1"/>
  <c r="M563" i="24"/>
  <c r="P563" i="24" s="1"/>
  <c r="M564" i="24"/>
  <c r="P564" i="24" s="1"/>
  <c r="M565" i="24"/>
  <c r="P565" i="24" s="1"/>
  <c r="M566" i="24"/>
  <c r="P566" i="24" s="1"/>
  <c r="M567" i="24"/>
  <c r="P567" i="24" s="1"/>
  <c r="M568" i="24"/>
  <c r="P568" i="24" s="1"/>
  <c r="M569" i="24"/>
  <c r="P569" i="24" s="1"/>
  <c r="M570" i="24"/>
  <c r="P570" i="24" s="1"/>
  <c r="M571" i="24"/>
  <c r="P571" i="24" s="1"/>
  <c r="M572" i="24"/>
  <c r="P572" i="24" s="1"/>
  <c r="M573" i="24"/>
  <c r="M574" i="24"/>
  <c r="P574" i="24" s="1"/>
  <c r="M575" i="24"/>
  <c r="P575" i="24" s="1"/>
  <c r="M576" i="24"/>
  <c r="P576" i="24" s="1"/>
  <c r="M577" i="24"/>
  <c r="P577" i="24" s="1"/>
  <c r="M578" i="24"/>
  <c r="P578" i="24" s="1"/>
  <c r="M579" i="24"/>
  <c r="P579" i="24" s="1"/>
  <c r="M580" i="24"/>
  <c r="P580" i="24" s="1"/>
  <c r="M581" i="24"/>
  <c r="P581" i="24" s="1"/>
  <c r="M582" i="24"/>
  <c r="P582" i="24" s="1"/>
  <c r="M583" i="24"/>
  <c r="P583" i="24" s="1"/>
  <c r="M584" i="24"/>
  <c r="P584" i="24" s="1"/>
  <c r="M585" i="24"/>
  <c r="P585" i="24" s="1"/>
  <c r="M586" i="24"/>
  <c r="P586" i="24" s="1"/>
  <c r="M587" i="24"/>
  <c r="P587" i="24" s="1"/>
  <c r="M588" i="24"/>
  <c r="P588" i="24" s="1"/>
  <c r="M589" i="24"/>
  <c r="M590" i="24"/>
  <c r="P590" i="24" s="1"/>
  <c r="M591" i="24"/>
  <c r="P591" i="24" s="1"/>
  <c r="M592" i="24"/>
  <c r="P592" i="24" s="1"/>
  <c r="M593" i="24"/>
  <c r="P593" i="24" s="1"/>
  <c r="M594" i="24"/>
  <c r="P594" i="24" s="1"/>
  <c r="M595" i="24"/>
  <c r="P595" i="24" s="1"/>
  <c r="M596" i="24"/>
  <c r="P596" i="24" s="1"/>
  <c r="M597" i="24"/>
  <c r="M598" i="24"/>
  <c r="P598" i="24" s="1"/>
  <c r="M599" i="24"/>
  <c r="P599" i="24" s="1"/>
  <c r="M6" i="24"/>
  <c r="E7" i="24"/>
  <c r="H7" i="24" s="1"/>
  <c r="E8" i="24"/>
  <c r="H8" i="24" s="1"/>
  <c r="E9" i="24"/>
  <c r="H9" i="24" s="1"/>
  <c r="E10" i="24"/>
  <c r="H10" i="24" s="1"/>
  <c r="E11" i="24"/>
  <c r="H11" i="24" s="1"/>
  <c r="E12" i="24"/>
  <c r="H12" i="24" s="1"/>
  <c r="E13" i="24"/>
  <c r="H13" i="24" s="1"/>
  <c r="E14" i="24"/>
  <c r="E15" i="24"/>
  <c r="H15" i="24" s="1"/>
  <c r="E16" i="24"/>
  <c r="H16" i="24" s="1"/>
  <c r="E17" i="24"/>
  <c r="H17" i="24" s="1"/>
  <c r="E18" i="24"/>
  <c r="H18" i="24" s="1"/>
  <c r="E19" i="24"/>
  <c r="E20" i="24"/>
  <c r="E21" i="24"/>
  <c r="H21" i="24" s="1"/>
  <c r="E22" i="24"/>
  <c r="H22" i="24" s="1"/>
  <c r="E23" i="24"/>
  <c r="E24" i="24"/>
  <c r="H24" i="24" s="1"/>
  <c r="E25" i="24"/>
  <c r="H25" i="24" s="1"/>
  <c r="E26" i="24"/>
  <c r="H26" i="24" s="1"/>
  <c r="I26" i="24"/>
  <c r="E27" i="24"/>
  <c r="H27" i="24" s="1"/>
  <c r="E28" i="24"/>
  <c r="H28" i="24" s="1"/>
  <c r="E29" i="24"/>
  <c r="H29" i="24" s="1"/>
  <c r="E30" i="24"/>
  <c r="H30" i="24" s="1"/>
  <c r="E31" i="24"/>
  <c r="H31" i="24" s="1"/>
  <c r="E32" i="24"/>
  <c r="H32" i="24" s="1"/>
  <c r="E33" i="24"/>
  <c r="H33" i="24" s="1"/>
  <c r="E34" i="24"/>
  <c r="H34" i="24" s="1"/>
  <c r="I34" i="24"/>
  <c r="E35" i="24"/>
  <c r="H35" i="24" s="1"/>
  <c r="E36" i="24"/>
  <c r="H36" i="24" s="1"/>
  <c r="E37" i="24"/>
  <c r="H37" i="24" s="1"/>
  <c r="E38" i="24"/>
  <c r="H38" i="24" s="1"/>
  <c r="E39" i="24"/>
  <c r="H39" i="24" s="1"/>
  <c r="E40" i="24"/>
  <c r="E41" i="24"/>
  <c r="H41" i="24" s="1"/>
  <c r="E42" i="24"/>
  <c r="H42" i="24" s="1"/>
  <c r="I42" i="24" s="1"/>
  <c r="E43" i="24"/>
  <c r="E44" i="24"/>
  <c r="E45" i="24"/>
  <c r="H45" i="24" s="1"/>
  <c r="E46" i="24"/>
  <c r="H46" i="24" s="1"/>
  <c r="E47" i="24"/>
  <c r="E48" i="24"/>
  <c r="E49" i="24"/>
  <c r="H49" i="24" s="1"/>
  <c r="E50" i="24"/>
  <c r="H50" i="24" s="1"/>
  <c r="E51" i="24"/>
  <c r="H51" i="24" s="1"/>
  <c r="E52" i="24"/>
  <c r="H52" i="24" s="1"/>
  <c r="E53" i="24"/>
  <c r="H53" i="24" s="1"/>
  <c r="E54" i="24"/>
  <c r="H54" i="24" s="1"/>
  <c r="E55" i="24"/>
  <c r="E56" i="24"/>
  <c r="E57" i="24"/>
  <c r="H57" i="24" s="1"/>
  <c r="E58" i="24"/>
  <c r="H58" i="24" s="1"/>
  <c r="E59" i="24"/>
  <c r="E60" i="24"/>
  <c r="E61" i="24"/>
  <c r="H61" i="24" s="1"/>
  <c r="E62" i="24"/>
  <c r="H62" i="24" s="1"/>
  <c r="E63" i="24"/>
  <c r="H63" i="24" s="1"/>
  <c r="E64" i="24"/>
  <c r="E65" i="24"/>
  <c r="H65" i="24" s="1"/>
  <c r="E66" i="24"/>
  <c r="H66" i="24" s="1"/>
  <c r="E67" i="24"/>
  <c r="H67" i="24" s="1"/>
  <c r="E68" i="24"/>
  <c r="H68" i="24" s="1"/>
  <c r="E69" i="24"/>
  <c r="H69" i="24" s="1"/>
  <c r="E70" i="24"/>
  <c r="H70" i="24" s="1"/>
  <c r="I70" i="24" s="1"/>
  <c r="E71" i="24"/>
  <c r="H71" i="24" s="1"/>
  <c r="E72" i="24"/>
  <c r="H72" i="24" s="1"/>
  <c r="E73" i="24"/>
  <c r="H73" i="24" s="1"/>
  <c r="E74" i="24"/>
  <c r="H74" i="24" s="1"/>
  <c r="E75" i="24"/>
  <c r="H75" i="24" s="1"/>
  <c r="E76" i="24"/>
  <c r="H76" i="24" s="1"/>
  <c r="I76" i="24" s="1"/>
  <c r="E77" i="24"/>
  <c r="H77" i="24" s="1"/>
  <c r="E78" i="24"/>
  <c r="H78" i="24" s="1"/>
  <c r="E79" i="24"/>
  <c r="H79" i="24" s="1"/>
  <c r="E80" i="24"/>
  <c r="H80" i="24" s="1"/>
  <c r="E81" i="24"/>
  <c r="H81" i="24" s="1"/>
  <c r="E82" i="24"/>
  <c r="H82" i="24" s="1"/>
  <c r="E83" i="24"/>
  <c r="H83" i="24" s="1"/>
  <c r="E84" i="24"/>
  <c r="E85" i="24"/>
  <c r="H85" i="24" s="1"/>
  <c r="E86" i="24"/>
  <c r="H86" i="24" s="1"/>
  <c r="E87" i="24"/>
  <c r="H87" i="24" s="1"/>
  <c r="E88" i="24"/>
  <c r="H88" i="24" s="1"/>
  <c r="E89" i="24"/>
  <c r="H89" i="24" s="1"/>
  <c r="E90" i="24"/>
  <c r="H90" i="24" s="1"/>
  <c r="E91" i="24"/>
  <c r="E92" i="24"/>
  <c r="H92" i="24" s="1"/>
  <c r="E93" i="24"/>
  <c r="H93" i="24" s="1"/>
  <c r="E94" i="24"/>
  <c r="H94" i="24" s="1"/>
  <c r="I94" i="24"/>
  <c r="E95" i="24"/>
  <c r="H95" i="24" s="1"/>
  <c r="E96" i="24"/>
  <c r="E97" i="24"/>
  <c r="H97" i="24" s="1"/>
  <c r="E98" i="24"/>
  <c r="H98" i="24" s="1"/>
  <c r="I98" i="24"/>
  <c r="E99" i="24"/>
  <c r="H99" i="24" s="1"/>
  <c r="E100" i="24"/>
  <c r="E101" i="24"/>
  <c r="H101" i="24" s="1"/>
  <c r="E102" i="24"/>
  <c r="H102" i="24" s="1"/>
  <c r="E103" i="24"/>
  <c r="E104" i="24"/>
  <c r="H104" i="24" s="1"/>
  <c r="E105" i="24"/>
  <c r="H105" i="24" s="1"/>
  <c r="E106" i="24"/>
  <c r="H106" i="24" s="1"/>
  <c r="I106" i="24"/>
  <c r="E107" i="24"/>
  <c r="H107" i="24" s="1"/>
  <c r="E108" i="24"/>
  <c r="E109" i="24"/>
  <c r="H109" i="24" s="1"/>
  <c r="E110" i="24"/>
  <c r="E111" i="24"/>
  <c r="E112" i="24"/>
  <c r="H112" i="24" s="1"/>
  <c r="E113" i="24"/>
  <c r="H113" i="24" s="1"/>
  <c r="E114" i="24"/>
  <c r="H114" i="24" s="1"/>
  <c r="E115" i="24"/>
  <c r="H115" i="24" s="1"/>
  <c r="E116" i="24"/>
  <c r="E117" i="24"/>
  <c r="H117" i="24" s="1"/>
  <c r="E118" i="24"/>
  <c r="H118" i="24" s="1"/>
  <c r="I118" i="24"/>
  <c r="E119" i="24"/>
  <c r="H119" i="24" s="1"/>
  <c r="E120" i="24"/>
  <c r="H120" i="24" s="1"/>
  <c r="E121" i="24"/>
  <c r="H121" i="24" s="1"/>
  <c r="E122" i="24"/>
  <c r="H122" i="24" s="1"/>
  <c r="I122" i="24" s="1"/>
  <c r="E123" i="24"/>
  <c r="H123" i="24" s="1"/>
  <c r="E124" i="24"/>
  <c r="E125" i="24"/>
  <c r="H125" i="24" s="1"/>
  <c r="E126" i="24"/>
  <c r="H126" i="24" s="1"/>
  <c r="E127" i="24"/>
  <c r="H127" i="24" s="1"/>
  <c r="E128" i="24"/>
  <c r="E129" i="24"/>
  <c r="E130" i="24"/>
  <c r="H130" i="24" s="1"/>
  <c r="I130" i="24"/>
  <c r="E131" i="24"/>
  <c r="H131" i="24" s="1"/>
  <c r="E132" i="24"/>
  <c r="E133" i="24"/>
  <c r="H133" i="24" s="1"/>
  <c r="E134" i="24"/>
  <c r="H134" i="24" s="1"/>
  <c r="E135" i="24"/>
  <c r="H135" i="24" s="1"/>
  <c r="E136" i="24"/>
  <c r="H136" i="24" s="1"/>
  <c r="E137" i="24"/>
  <c r="E138" i="24"/>
  <c r="E139" i="24"/>
  <c r="H139" i="24" s="1"/>
  <c r="E140" i="24"/>
  <c r="H140" i="24" s="1"/>
  <c r="E141" i="24"/>
  <c r="H141" i="24" s="1"/>
  <c r="E142" i="24"/>
  <c r="H142" i="24" s="1"/>
  <c r="E143" i="24"/>
  <c r="H143" i="24" s="1"/>
  <c r="E144" i="24"/>
  <c r="H144" i="24" s="1"/>
  <c r="E145" i="24"/>
  <c r="E146" i="24"/>
  <c r="H146" i="24" s="1"/>
  <c r="E147" i="24"/>
  <c r="H147" i="24" s="1"/>
  <c r="E148" i="24"/>
  <c r="H148" i="24" s="1"/>
  <c r="I148" i="24"/>
  <c r="E149" i="24"/>
  <c r="H149" i="24" s="1"/>
  <c r="E150" i="24"/>
  <c r="E151" i="24"/>
  <c r="H151" i="24" s="1"/>
  <c r="E152" i="24"/>
  <c r="H152" i="24" s="1"/>
  <c r="E153" i="24"/>
  <c r="H153" i="24" s="1"/>
  <c r="E154" i="24"/>
  <c r="H154" i="24" s="1"/>
  <c r="E155" i="24"/>
  <c r="H155" i="24" s="1"/>
  <c r="E156" i="24"/>
  <c r="H156" i="24" s="1"/>
  <c r="E157" i="24"/>
  <c r="H157" i="24" s="1"/>
  <c r="E158" i="24"/>
  <c r="H158" i="24" s="1"/>
  <c r="E159" i="24"/>
  <c r="E160" i="24"/>
  <c r="H160" i="24" s="1"/>
  <c r="E161" i="24"/>
  <c r="H161" i="24" s="1"/>
  <c r="E162" i="24"/>
  <c r="H162" i="24" s="1"/>
  <c r="I162" i="24"/>
  <c r="E163" i="24"/>
  <c r="E164" i="24"/>
  <c r="H164" i="24" s="1"/>
  <c r="E165" i="24"/>
  <c r="H165" i="24" s="1"/>
  <c r="E166" i="24"/>
  <c r="H166" i="24" s="1"/>
  <c r="E167" i="24"/>
  <c r="H167" i="24" s="1"/>
  <c r="E168" i="24"/>
  <c r="H168" i="24" s="1"/>
  <c r="E169" i="24"/>
  <c r="H169" i="24" s="1"/>
  <c r="E170" i="24"/>
  <c r="H170" i="24" s="1"/>
  <c r="E171" i="24"/>
  <c r="H171" i="24" s="1"/>
  <c r="E172" i="24"/>
  <c r="H172" i="24" s="1"/>
  <c r="E173" i="24"/>
  <c r="H173" i="24" s="1"/>
  <c r="E174" i="24"/>
  <c r="H174" i="24" s="1"/>
  <c r="E175" i="24"/>
  <c r="H175" i="24" s="1"/>
  <c r="E176" i="24"/>
  <c r="H176" i="24" s="1"/>
  <c r="E177" i="24"/>
  <c r="H177" i="24" s="1"/>
  <c r="E178" i="24"/>
  <c r="H178" i="24" s="1"/>
  <c r="E179" i="24"/>
  <c r="H179" i="24" s="1"/>
  <c r="E180" i="24"/>
  <c r="H180" i="24" s="1"/>
  <c r="E181" i="24"/>
  <c r="H181" i="24" s="1"/>
  <c r="E182" i="24"/>
  <c r="H182" i="24" s="1"/>
  <c r="E183" i="24"/>
  <c r="H183" i="24" s="1"/>
  <c r="E184" i="24"/>
  <c r="H184" i="24" s="1"/>
  <c r="E185" i="24"/>
  <c r="E186" i="24"/>
  <c r="E187" i="24"/>
  <c r="H187" i="24" s="1"/>
  <c r="E188" i="24"/>
  <c r="H188" i="24" s="1"/>
  <c r="E189" i="24"/>
  <c r="H189" i="24" s="1"/>
  <c r="E190" i="24"/>
  <c r="H190" i="24" s="1"/>
  <c r="E191" i="24"/>
  <c r="H191" i="24" s="1"/>
  <c r="E192" i="24"/>
  <c r="H192" i="24" s="1"/>
  <c r="E193" i="24"/>
  <c r="E194" i="24"/>
  <c r="H194" i="24" s="1"/>
  <c r="I194" i="24"/>
  <c r="E195" i="24"/>
  <c r="H195" i="24" s="1"/>
  <c r="E196" i="24"/>
  <c r="H196" i="24" s="1"/>
  <c r="I196" i="24" s="1"/>
  <c r="E197" i="24"/>
  <c r="H197" i="24" s="1"/>
  <c r="E198" i="24"/>
  <c r="H198" i="24" s="1"/>
  <c r="E199" i="24"/>
  <c r="H199" i="24" s="1"/>
  <c r="E200" i="24"/>
  <c r="E201" i="24"/>
  <c r="E202" i="24"/>
  <c r="H202" i="24" s="1"/>
  <c r="I202" i="24"/>
  <c r="E203" i="24"/>
  <c r="H203" i="24" s="1"/>
  <c r="E204" i="24"/>
  <c r="E205" i="24"/>
  <c r="H205" i="24" s="1"/>
  <c r="E206" i="24"/>
  <c r="H206" i="24" s="1"/>
  <c r="I206" i="24" s="1"/>
  <c r="E207" i="24"/>
  <c r="E208" i="24"/>
  <c r="H208" i="24" s="1"/>
  <c r="E209" i="24"/>
  <c r="H209" i="24" s="1"/>
  <c r="E210" i="24"/>
  <c r="H210" i="24" s="1"/>
  <c r="E211" i="24"/>
  <c r="E212" i="24"/>
  <c r="H212" i="24" s="1"/>
  <c r="E213" i="24"/>
  <c r="H213" i="24" s="1"/>
  <c r="E214" i="24"/>
  <c r="H214" i="24" s="1"/>
  <c r="I214" i="24"/>
  <c r="E215" i="24"/>
  <c r="H215" i="24" s="1"/>
  <c r="E216" i="24"/>
  <c r="H216" i="24" s="1"/>
  <c r="E217" i="24"/>
  <c r="H217" i="24" s="1"/>
  <c r="E218" i="24"/>
  <c r="H218" i="24" s="1"/>
  <c r="E219" i="24"/>
  <c r="H219" i="24" s="1"/>
  <c r="E220" i="24"/>
  <c r="H220" i="24" s="1"/>
  <c r="I220" i="24" s="1"/>
  <c r="E221" i="24"/>
  <c r="H221" i="24" s="1"/>
  <c r="E222" i="24"/>
  <c r="H222" i="24" s="1"/>
  <c r="E223" i="24"/>
  <c r="H223" i="24" s="1"/>
  <c r="E224" i="24"/>
  <c r="E225" i="24"/>
  <c r="E226" i="24"/>
  <c r="H226" i="24" s="1"/>
  <c r="I226" i="24"/>
  <c r="E227" i="24"/>
  <c r="H227" i="24" s="1"/>
  <c r="E228" i="24"/>
  <c r="E229" i="24"/>
  <c r="H229" i="24" s="1"/>
  <c r="E230" i="24"/>
  <c r="H230" i="24" s="1"/>
  <c r="I230" i="24"/>
  <c r="E231" i="24"/>
  <c r="H231" i="24" s="1"/>
  <c r="E232" i="24"/>
  <c r="E233" i="24"/>
  <c r="H233" i="24" s="1"/>
  <c r="E234" i="24"/>
  <c r="H234" i="24" s="1"/>
  <c r="E235" i="24"/>
  <c r="E236" i="24"/>
  <c r="H236" i="24" s="1"/>
  <c r="E237" i="24"/>
  <c r="H237" i="24" s="1"/>
  <c r="E238" i="24"/>
  <c r="H238" i="24" s="1"/>
  <c r="E239" i="24"/>
  <c r="H239" i="24" s="1"/>
  <c r="E240" i="24"/>
  <c r="H240" i="24" s="1"/>
  <c r="E241" i="24"/>
  <c r="H241" i="24" s="1"/>
  <c r="E242" i="24"/>
  <c r="H242" i="24" s="1"/>
  <c r="E243" i="24"/>
  <c r="H243" i="24" s="1"/>
  <c r="E244" i="24"/>
  <c r="H244" i="24" s="1"/>
  <c r="E245" i="24"/>
  <c r="H245" i="24" s="1"/>
  <c r="E246" i="24"/>
  <c r="H246" i="24" s="1"/>
  <c r="E247" i="24"/>
  <c r="H247" i="24" s="1"/>
  <c r="E248" i="24"/>
  <c r="E249" i="24"/>
  <c r="H249" i="24" s="1"/>
  <c r="E250" i="24"/>
  <c r="H250" i="24" s="1"/>
  <c r="E251" i="24"/>
  <c r="H251" i="24" s="1"/>
  <c r="E252" i="24"/>
  <c r="E253" i="24"/>
  <c r="H253" i="24" s="1"/>
  <c r="E254" i="24"/>
  <c r="H254" i="24" s="1"/>
  <c r="E255" i="24"/>
  <c r="H255" i="24" s="1"/>
  <c r="E256" i="24"/>
  <c r="H256" i="24" s="1"/>
  <c r="E257" i="24"/>
  <c r="H257" i="24" s="1"/>
  <c r="E258" i="24"/>
  <c r="H258" i="24" s="1"/>
  <c r="E259" i="24"/>
  <c r="E260" i="24"/>
  <c r="H260" i="24" s="1"/>
  <c r="I260" i="24" s="1"/>
  <c r="E261" i="24"/>
  <c r="H261" i="24" s="1"/>
  <c r="E262" i="24"/>
  <c r="H262" i="24" s="1"/>
  <c r="E263" i="24"/>
  <c r="H263" i="24" s="1"/>
  <c r="E264" i="24"/>
  <c r="E265" i="24"/>
  <c r="H265" i="24" s="1"/>
  <c r="E266" i="24"/>
  <c r="H266" i="24" s="1"/>
  <c r="E267" i="24"/>
  <c r="H267" i="24" s="1"/>
  <c r="E268" i="24"/>
  <c r="E269" i="24"/>
  <c r="H269" i="24" s="1"/>
  <c r="E270" i="24"/>
  <c r="H270" i="24" s="1"/>
  <c r="E271" i="24"/>
  <c r="E272" i="24"/>
  <c r="H272" i="24" s="1"/>
  <c r="E273" i="24"/>
  <c r="H273" i="24" s="1"/>
  <c r="E274" i="24"/>
  <c r="H274" i="24" s="1"/>
  <c r="E275" i="24"/>
  <c r="H275" i="24" s="1"/>
  <c r="E276" i="24"/>
  <c r="H276" i="24" s="1"/>
  <c r="E277" i="24"/>
  <c r="H277" i="24" s="1"/>
  <c r="E278" i="24"/>
  <c r="H278" i="24" s="1"/>
  <c r="E279" i="24"/>
  <c r="H279" i="24" s="1"/>
  <c r="E280" i="24"/>
  <c r="E281" i="24"/>
  <c r="H281" i="24" s="1"/>
  <c r="E282" i="24"/>
  <c r="H282" i="24" s="1"/>
  <c r="E283" i="24"/>
  <c r="H283" i="24" s="1"/>
  <c r="E284" i="24"/>
  <c r="H284" i="24" s="1"/>
  <c r="E285" i="24"/>
  <c r="H285" i="24" s="1"/>
  <c r="E286" i="24"/>
  <c r="H286" i="24" s="1"/>
  <c r="E287" i="24"/>
  <c r="H287" i="24" s="1"/>
  <c r="E288" i="24"/>
  <c r="E289" i="24"/>
  <c r="H289" i="24" s="1"/>
  <c r="E290" i="24"/>
  <c r="H290" i="24" s="1"/>
  <c r="E291" i="24"/>
  <c r="H291" i="24" s="1"/>
  <c r="E292" i="24"/>
  <c r="H292" i="24" s="1"/>
  <c r="E293" i="24"/>
  <c r="H293" i="24" s="1"/>
  <c r="E294" i="24"/>
  <c r="H294" i="24" s="1"/>
  <c r="I294" i="24" s="1"/>
  <c r="E295" i="24"/>
  <c r="H295" i="24" s="1"/>
  <c r="E296" i="24"/>
  <c r="H296" i="24" s="1"/>
  <c r="E297" i="24"/>
  <c r="H297" i="24" s="1"/>
  <c r="E298" i="24"/>
  <c r="H298" i="24" s="1"/>
  <c r="E299" i="24"/>
  <c r="E300" i="24"/>
  <c r="E301" i="24"/>
  <c r="H301" i="24" s="1"/>
  <c r="E302" i="24"/>
  <c r="H302" i="24" s="1"/>
  <c r="E303" i="24"/>
  <c r="E304" i="24"/>
  <c r="H304" i="24" s="1"/>
  <c r="E305" i="24"/>
  <c r="H305" i="24" s="1"/>
  <c r="E306" i="24"/>
  <c r="H306" i="24" s="1"/>
  <c r="I306" i="24"/>
  <c r="E307" i="24"/>
  <c r="H307" i="24" s="1"/>
  <c r="E308" i="24"/>
  <c r="H308" i="24" s="1"/>
  <c r="E309" i="24"/>
  <c r="H309" i="24" s="1"/>
  <c r="E310" i="24"/>
  <c r="H310" i="24" s="1"/>
  <c r="E311" i="24"/>
  <c r="H311" i="24" s="1"/>
  <c r="E312" i="24"/>
  <c r="H312" i="24" s="1"/>
  <c r="E313" i="24"/>
  <c r="H313" i="24" s="1"/>
  <c r="E314" i="24"/>
  <c r="H314" i="24" s="1"/>
  <c r="I314" i="24"/>
  <c r="E315" i="24"/>
  <c r="H315" i="24" s="1"/>
  <c r="E316" i="24"/>
  <c r="H316" i="24" s="1"/>
  <c r="E317" i="24"/>
  <c r="H317" i="24" s="1"/>
  <c r="E318" i="24"/>
  <c r="H318" i="24" s="1"/>
  <c r="E319" i="24"/>
  <c r="H319" i="24" s="1"/>
  <c r="E320" i="24"/>
  <c r="H320" i="24" s="1"/>
  <c r="E321" i="24"/>
  <c r="H321" i="24" s="1"/>
  <c r="E322" i="24"/>
  <c r="H322" i="24" s="1"/>
  <c r="I322" i="24"/>
  <c r="E323" i="24"/>
  <c r="H323" i="24" s="1"/>
  <c r="E324" i="24"/>
  <c r="E325" i="24"/>
  <c r="H325" i="24" s="1"/>
  <c r="E326" i="24"/>
  <c r="H326" i="24" s="1"/>
  <c r="I326" i="24"/>
  <c r="E327" i="24"/>
  <c r="H327" i="24" s="1"/>
  <c r="E328" i="24"/>
  <c r="H328" i="24" s="1"/>
  <c r="E329" i="24"/>
  <c r="H329" i="24" s="1"/>
  <c r="E330" i="24"/>
  <c r="H330" i="24" s="1"/>
  <c r="E331" i="24"/>
  <c r="H331" i="24" s="1"/>
  <c r="E332" i="24"/>
  <c r="E333" i="24"/>
  <c r="H333" i="24" s="1"/>
  <c r="E334" i="24"/>
  <c r="H334" i="24" s="1"/>
  <c r="I334" i="24"/>
  <c r="E335" i="24"/>
  <c r="H335" i="24" s="1"/>
  <c r="E336" i="24"/>
  <c r="H336" i="24" s="1"/>
  <c r="E337" i="24"/>
  <c r="H337" i="24" s="1"/>
  <c r="E338" i="24"/>
  <c r="H338" i="24" s="1"/>
  <c r="E339" i="24"/>
  <c r="H339" i="24" s="1"/>
  <c r="E340" i="24"/>
  <c r="H340" i="24" s="1"/>
  <c r="E341" i="24"/>
  <c r="H341" i="24" s="1"/>
  <c r="E342" i="24"/>
  <c r="H342" i="24" s="1"/>
  <c r="I342" i="24"/>
  <c r="E343" i="24"/>
  <c r="H343" i="24" s="1"/>
  <c r="E344" i="24"/>
  <c r="H344" i="24" s="1"/>
  <c r="E345" i="24"/>
  <c r="H345" i="24" s="1"/>
  <c r="E346" i="24"/>
  <c r="H346" i="24" s="1"/>
  <c r="E347" i="24"/>
  <c r="E348" i="24"/>
  <c r="H348" i="24" s="1"/>
  <c r="E349" i="24"/>
  <c r="H349" i="24" s="1"/>
  <c r="E350" i="24"/>
  <c r="H350" i="24" s="1"/>
  <c r="E351" i="24"/>
  <c r="H351" i="24" s="1"/>
  <c r="E352" i="24"/>
  <c r="H352" i="24" s="1"/>
  <c r="E353" i="24"/>
  <c r="E354" i="24"/>
  <c r="H354" i="24" s="1"/>
  <c r="E355" i="24"/>
  <c r="H355" i="24" s="1"/>
  <c r="E356" i="24"/>
  <c r="H356" i="24" s="1"/>
  <c r="E357" i="24"/>
  <c r="H357" i="24" s="1"/>
  <c r="E358" i="24"/>
  <c r="H358" i="24" s="1"/>
  <c r="E359" i="24"/>
  <c r="H359" i="24" s="1"/>
  <c r="E360" i="24"/>
  <c r="E361" i="24"/>
  <c r="E362" i="24"/>
  <c r="H362" i="24" s="1"/>
  <c r="E363" i="24"/>
  <c r="H363" i="24" s="1"/>
  <c r="E364" i="24"/>
  <c r="E365" i="24"/>
  <c r="H365" i="24" s="1"/>
  <c r="E366" i="24"/>
  <c r="H366" i="24" s="1"/>
  <c r="E367" i="24"/>
  <c r="H367" i="24" s="1"/>
  <c r="E368" i="24"/>
  <c r="E369" i="24"/>
  <c r="H369" i="24" s="1"/>
  <c r="E370" i="24"/>
  <c r="H370" i="24" s="1"/>
  <c r="E371" i="24"/>
  <c r="H371" i="24" s="1"/>
  <c r="E372" i="24"/>
  <c r="H372" i="24" s="1"/>
  <c r="E373" i="24"/>
  <c r="H373" i="24" s="1"/>
  <c r="E374" i="24"/>
  <c r="H374" i="24" s="1"/>
  <c r="I374" i="24"/>
  <c r="E375" i="24"/>
  <c r="H375" i="24" s="1"/>
  <c r="E376" i="24"/>
  <c r="E377" i="24"/>
  <c r="H377" i="24" s="1"/>
  <c r="E378" i="24"/>
  <c r="H378" i="24" s="1"/>
  <c r="E379" i="24"/>
  <c r="H379" i="24" s="1"/>
  <c r="E380" i="24"/>
  <c r="H380" i="24" s="1"/>
  <c r="E381" i="24"/>
  <c r="H381" i="24" s="1"/>
  <c r="E382" i="24"/>
  <c r="H382" i="24" s="1"/>
  <c r="I382" i="24" s="1"/>
  <c r="E383" i="24"/>
  <c r="H383" i="24" s="1"/>
  <c r="E384" i="24"/>
  <c r="H384" i="24" s="1"/>
  <c r="E385" i="24"/>
  <c r="H385" i="24" s="1"/>
  <c r="E386" i="24"/>
  <c r="H386" i="24" s="1"/>
  <c r="E387" i="24"/>
  <c r="H387" i="24" s="1"/>
  <c r="E388" i="24"/>
  <c r="H388" i="24" s="1"/>
  <c r="E389" i="24"/>
  <c r="H389" i="24" s="1"/>
  <c r="E390" i="24"/>
  <c r="H390" i="24" s="1"/>
  <c r="E391" i="24"/>
  <c r="E392" i="24"/>
  <c r="E393" i="24"/>
  <c r="E394" i="24"/>
  <c r="H394" i="24" s="1"/>
  <c r="E395" i="24"/>
  <c r="H395" i="24" s="1"/>
  <c r="E396" i="24"/>
  <c r="H396" i="24" s="1"/>
  <c r="E397" i="24"/>
  <c r="H397" i="24" s="1"/>
  <c r="E398" i="24"/>
  <c r="H398" i="24" s="1"/>
  <c r="I398" i="24"/>
  <c r="E399" i="24"/>
  <c r="H399" i="24" s="1"/>
  <c r="E400" i="24"/>
  <c r="H400" i="24" s="1"/>
  <c r="E401" i="24"/>
  <c r="H401" i="24" s="1"/>
  <c r="E402" i="24"/>
  <c r="H402" i="24" s="1"/>
  <c r="I402" i="24"/>
  <c r="E403" i="24"/>
  <c r="H403" i="24" s="1"/>
  <c r="E404" i="24"/>
  <c r="E405" i="24"/>
  <c r="H405" i="24" s="1"/>
  <c r="E406" i="24"/>
  <c r="H406" i="24" s="1"/>
  <c r="E407" i="24"/>
  <c r="H407" i="24" s="1"/>
  <c r="E408" i="24"/>
  <c r="H408" i="24" s="1"/>
  <c r="E409" i="24"/>
  <c r="H409" i="24" s="1"/>
  <c r="E410" i="24"/>
  <c r="H410" i="24" s="1"/>
  <c r="E411" i="24"/>
  <c r="H411" i="24" s="1"/>
  <c r="E412" i="24"/>
  <c r="H412" i="24" s="1"/>
  <c r="E413" i="24"/>
  <c r="H413" i="24" s="1"/>
  <c r="E414" i="24"/>
  <c r="H414" i="24" s="1"/>
  <c r="I414" i="24" s="1"/>
  <c r="E415" i="24"/>
  <c r="H415" i="24" s="1"/>
  <c r="E416" i="24"/>
  <c r="E417" i="24"/>
  <c r="E418" i="24"/>
  <c r="H418" i="24" s="1"/>
  <c r="E419" i="24"/>
  <c r="H419" i="24" s="1"/>
  <c r="E420" i="24"/>
  <c r="E421" i="24"/>
  <c r="H421" i="24" s="1"/>
  <c r="E422" i="24"/>
  <c r="H422" i="24" s="1"/>
  <c r="I422" i="24"/>
  <c r="E423" i="24"/>
  <c r="H423" i="24" s="1"/>
  <c r="E424" i="24"/>
  <c r="H424" i="24" s="1"/>
  <c r="E425" i="24"/>
  <c r="H425" i="24" s="1"/>
  <c r="E426" i="24"/>
  <c r="H426" i="24" s="1"/>
  <c r="E427" i="24"/>
  <c r="H427" i="24" s="1"/>
  <c r="E428" i="24"/>
  <c r="H428" i="24" s="1"/>
  <c r="E429" i="24"/>
  <c r="H429" i="24" s="1"/>
  <c r="E430" i="24"/>
  <c r="H430" i="24" s="1"/>
  <c r="E431" i="24"/>
  <c r="H431" i="24" s="1"/>
  <c r="E432" i="24"/>
  <c r="H432" i="24" s="1"/>
  <c r="E433" i="24"/>
  <c r="H433" i="24" s="1"/>
  <c r="E434" i="24"/>
  <c r="H434" i="24" s="1"/>
  <c r="I434" i="24" s="1"/>
  <c r="E435" i="24"/>
  <c r="H435" i="24" s="1"/>
  <c r="E436" i="24"/>
  <c r="E437" i="24"/>
  <c r="H437" i="24" s="1"/>
  <c r="E438" i="24"/>
  <c r="H438" i="24" s="1"/>
  <c r="I438" i="24"/>
  <c r="E439" i="24"/>
  <c r="H439" i="24" s="1"/>
  <c r="E440" i="24"/>
  <c r="H440" i="24" s="1"/>
  <c r="E441" i="24"/>
  <c r="H441" i="24" s="1"/>
  <c r="E442" i="24"/>
  <c r="H442" i="24" s="1"/>
  <c r="E443" i="24"/>
  <c r="H443" i="24" s="1"/>
  <c r="E444" i="24"/>
  <c r="H444" i="24" s="1"/>
  <c r="E445" i="24"/>
  <c r="H445" i="24" s="1"/>
  <c r="E446" i="24"/>
  <c r="H446" i="24" s="1"/>
  <c r="I446" i="24"/>
  <c r="E447" i="24"/>
  <c r="E448" i="24"/>
  <c r="E449" i="24"/>
  <c r="E450" i="24"/>
  <c r="H450" i="24" s="1"/>
  <c r="E451" i="24"/>
  <c r="H451" i="24" s="1"/>
  <c r="E452" i="24"/>
  <c r="H452" i="24" s="1"/>
  <c r="E453" i="24"/>
  <c r="H453" i="24" s="1"/>
  <c r="E454" i="24"/>
  <c r="H454" i="24" s="1"/>
  <c r="E455" i="24"/>
  <c r="H455" i="24" s="1"/>
  <c r="E456" i="24"/>
  <c r="H456" i="24" s="1"/>
  <c r="E457" i="24"/>
  <c r="H457" i="24" s="1"/>
  <c r="E458" i="24"/>
  <c r="H458" i="24" s="1"/>
  <c r="E459" i="24"/>
  <c r="H459" i="24" s="1"/>
  <c r="E460" i="24"/>
  <c r="H460" i="24" s="1"/>
  <c r="E461" i="24"/>
  <c r="H461" i="24" s="1"/>
  <c r="E462" i="24"/>
  <c r="H462" i="24" s="1"/>
  <c r="E463" i="24"/>
  <c r="H463" i="24" s="1"/>
  <c r="E464" i="24"/>
  <c r="H464" i="24" s="1"/>
  <c r="E465" i="24"/>
  <c r="H465" i="24" s="1"/>
  <c r="E466" i="24"/>
  <c r="H466" i="24" s="1"/>
  <c r="E467" i="24"/>
  <c r="H467" i="24" s="1"/>
  <c r="E468" i="24"/>
  <c r="H468" i="24" s="1"/>
  <c r="E469" i="24"/>
  <c r="H469" i="24" s="1"/>
  <c r="E470" i="24"/>
  <c r="H470" i="24" s="1"/>
  <c r="E471" i="24"/>
  <c r="H471" i="24" s="1"/>
  <c r="E472" i="24"/>
  <c r="H472" i="24" s="1"/>
  <c r="E473" i="24"/>
  <c r="E474" i="24"/>
  <c r="H474" i="24" s="1"/>
  <c r="E475" i="24"/>
  <c r="H475" i="24" s="1"/>
  <c r="E476" i="24"/>
  <c r="H476" i="24" s="1"/>
  <c r="E477" i="24"/>
  <c r="H477" i="24" s="1"/>
  <c r="E478" i="24"/>
  <c r="H478" i="24" s="1"/>
  <c r="E479" i="24"/>
  <c r="H479" i="24" s="1"/>
  <c r="E480" i="24"/>
  <c r="E481" i="24"/>
  <c r="E482" i="24"/>
  <c r="H482" i="24" s="1"/>
  <c r="E483" i="24"/>
  <c r="H483" i="24" s="1"/>
  <c r="E484" i="24"/>
  <c r="E485" i="24"/>
  <c r="H485" i="24" s="1"/>
  <c r="E486" i="24"/>
  <c r="H486" i="24" s="1"/>
  <c r="E487" i="24"/>
  <c r="H487" i="24" s="1"/>
  <c r="E488" i="24"/>
  <c r="E489" i="24"/>
  <c r="H489" i="24" s="1"/>
  <c r="E490" i="24"/>
  <c r="H490" i="24" s="1"/>
  <c r="I490" i="24"/>
  <c r="E491" i="24"/>
  <c r="H491" i="24" s="1"/>
  <c r="E492" i="24"/>
  <c r="H492" i="24" s="1"/>
  <c r="E493" i="24"/>
  <c r="H493" i="24" s="1"/>
  <c r="E494" i="24"/>
  <c r="H494" i="24" s="1"/>
  <c r="E495" i="24"/>
  <c r="H495" i="24" s="1"/>
  <c r="E496" i="24"/>
  <c r="H496" i="24" s="1"/>
  <c r="E497" i="24"/>
  <c r="E498" i="24"/>
  <c r="H498" i="24" s="1"/>
  <c r="E499" i="24"/>
  <c r="H499" i="24" s="1"/>
  <c r="E500" i="24"/>
  <c r="H500" i="24" s="1"/>
  <c r="E501" i="24"/>
  <c r="H501" i="24" s="1"/>
  <c r="E502" i="24"/>
  <c r="H502" i="24" s="1"/>
  <c r="I502" i="24" s="1"/>
  <c r="E503" i="24"/>
  <c r="H503" i="24" s="1"/>
  <c r="E504" i="24"/>
  <c r="H504" i="24" s="1"/>
  <c r="E505" i="24"/>
  <c r="H505" i="24" s="1"/>
  <c r="E506" i="24"/>
  <c r="H506" i="24" s="1"/>
  <c r="E507" i="24"/>
  <c r="H507" i="24" s="1"/>
  <c r="E508" i="24"/>
  <c r="H508" i="24" s="1"/>
  <c r="E509" i="24"/>
  <c r="H509" i="24" s="1"/>
  <c r="E510" i="24"/>
  <c r="H510" i="24" s="1"/>
  <c r="E511" i="24"/>
  <c r="H511" i="24" s="1"/>
  <c r="E512" i="24"/>
  <c r="E513" i="24"/>
  <c r="H513" i="24" s="1"/>
  <c r="E514" i="24"/>
  <c r="H514" i="24" s="1"/>
  <c r="E515" i="24"/>
  <c r="H515" i="24" s="1"/>
  <c r="E516" i="24"/>
  <c r="H516" i="24" s="1"/>
  <c r="E517" i="24"/>
  <c r="H517" i="24" s="1"/>
  <c r="E518" i="24"/>
  <c r="E519" i="24"/>
  <c r="H519" i="24" s="1"/>
  <c r="E520" i="24"/>
  <c r="H520" i="24" s="1"/>
  <c r="E521" i="24"/>
  <c r="H521" i="24" s="1"/>
  <c r="E522" i="24"/>
  <c r="H522" i="24" s="1"/>
  <c r="I522" i="24"/>
  <c r="E523" i="24"/>
  <c r="H523" i="24" s="1"/>
  <c r="E524" i="24"/>
  <c r="H524" i="24" s="1"/>
  <c r="E525" i="24"/>
  <c r="H525" i="24" s="1"/>
  <c r="E526" i="24"/>
  <c r="E527" i="24"/>
  <c r="H527" i="24" s="1"/>
  <c r="E528" i="24"/>
  <c r="E529" i="24"/>
  <c r="H529" i="24" s="1"/>
  <c r="E530" i="24"/>
  <c r="H530" i="24" s="1"/>
  <c r="E531" i="24"/>
  <c r="H531" i="24" s="1"/>
  <c r="E532" i="24"/>
  <c r="E533" i="24"/>
  <c r="E534" i="24"/>
  <c r="E535" i="24"/>
  <c r="H535" i="24" s="1"/>
  <c r="E536" i="24"/>
  <c r="H536" i="24" s="1"/>
  <c r="E537" i="24"/>
  <c r="H537" i="24" s="1"/>
  <c r="E538" i="24"/>
  <c r="H538" i="24" s="1"/>
  <c r="E539" i="24"/>
  <c r="H539" i="24" s="1"/>
  <c r="E540" i="24"/>
  <c r="H540" i="24" s="1"/>
  <c r="E541" i="24"/>
  <c r="H541" i="24" s="1"/>
  <c r="E542" i="24"/>
  <c r="H542" i="24" s="1"/>
  <c r="I542" i="24" s="1"/>
  <c r="E543" i="24"/>
  <c r="H543" i="24" s="1"/>
  <c r="E544" i="24"/>
  <c r="H544" i="24" s="1"/>
  <c r="E545" i="24"/>
  <c r="H545" i="24" s="1"/>
  <c r="E546" i="24"/>
  <c r="H546" i="24" s="1"/>
  <c r="E547" i="24"/>
  <c r="H547" i="24" s="1"/>
  <c r="E548" i="24"/>
  <c r="H548" i="24" s="1"/>
  <c r="E549" i="24"/>
  <c r="H549" i="24" s="1"/>
  <c r="E550" i="24"/>
  <c r="H550" i="24" s="1"/>
  <c r="E551" i="24"/>
  <c r="H551" i="24" s="1"/>
  <c r="E552" i="24"/>
  <c r="H552" i="24" s="1"/>
  <c r="E553" i="24"/>
  <c r="H553" i="24" s="1"/>
  <c r="E554" i="24"/>
  <c r="H554" i="24" s="1"/>
  <c r="I554" i="24" s="1"/>
  <c r="E555" i="24"/>
  <c r="H555" i="24" s="1"/>
  <c r="E556" i="24"/>
  <c r="H556" i="24" s="1"/>
  <c r="E557" i="24"/>
  <c r="H557" i="24" s="1"/>
  <c r="E558" i="24"/>
  <c r="H558" i="24" s="1"/>
  <c r="E559" i="24"/>
  <c r="H559" i="24" s="1"/>
  <c r="E560" i="24"/>
  <c r="H560" i="24" s="1"/>
  <c r="E561" i="24"/>
  <c r="H561" i="24" s="1"/>
  <c r="E562" i="24"/>
  <c r="H562" i="24" s="1"/>
  <c r="I562" i="24" s="1"/>
  <c r="E563" i="24"/>
  <c r="H563" i="24" s="1"/>
  <c r="E564" i="24"/>
  <c r="E565" i="24"/>
  <c r="H565" i="24" s="1"/>
  <c r="E566" i="24"/>
  <c r="H566" i="24" s="1"/>
  <c r="E567" i="24"/>
  <c r="H567" i="24" s="1"/>
  <c r="E568" i="24"/>
  <c r="H568" i="24" s="1"/>
  <c r="E569" i="24"/>
  <c r="E570" i="24"/>
  <c r="H570" i="24" s="1"/>
  <c r="E571" i="24"/>
  <c r="H571" i="24" s="1"/>
  <c r="E572" i="24"/>
  <c r="H572" i="24" s="1"/>
  <c r="E573" i="24"/>
  <c r="E574" i="24"/>
  <c r="H574" i="24" s="1"/>
  <c r="E575" i="24"/>
  <c r="H575" i="24" s="1"/>
  <c r="E576" i="24"/>
  <c r="H576" i="24" s="1"/>
  <c r="E577" i="24"/>
  <c r="H577" i="24" s="1"/>
  <c r="E578" i="24"/>
  <c r="H578" i="24" s="1"/>
  <c r="I578" i="24"/>
  <c r="E579" i="24"/>
  <c r="H579" i="24" s="1"/>
  <c r="E580" i="24"/>
  <c r="H580" i="24" s="1"/>
  <c r="E581" i="24"/>
  <c r="H581" i="24" s="1"/>
  <c r="E582" i="24"/>
  <c r="H582" i="24" s="1"/>
  <c r="E583" i="24"/>
  <c r="H583" i="24" s="1"/>
  <c r="E584" i="24"/>
  <c r="E585" i="24"/>
  <c r="H585" i="24" s="1"/>
  <c r="E586" i="24"/>
  <c r="H586" i="24" s="1"/>
  <c r="E587" i="24"/>
  <c r="E588" i="24"/>
  <c r="H588" i="24" s="1"/>
  <c r="E589" i="24"/>
  <c r="H589" i="24" s="1"/>
  <c r="E590" i="24"/>
  <c r="H590" i="24" s="1"/>
  <c r="I590" i="24"/>
  <c r="E591" i="24"/>
  <c r="H591" i="24" s="1"/>
  <c r="E592" i="24"/>
  <c r="H592" i="24" s="1"/>
  <c r="E593" i="24"/>
  <c r="H593" i="24" s="1"/>
  <c r="E594" i="24"/>
  <c r="H594" i="24" s="1"/>
  <c r="I594" i="24"/>
  <c r="E595" i="24"/>
  <c r="H595" i="24" s="1"/>
  <c r="E596" i="24"/>
  <c r="H596" i="24" s="1"/>
  <c r="E6" i="24"/>
  <c r="P597" i="24"/>
  <c r="P589" i="24"/>
  <c r="P573" i="24"/>
  <c r="P557" i="24"/>
  <c r="P552" i="24"/>
  <c r="P549" i="24"/>
  <c r="P541" i="24"/>
  <c r="P525" i="24"/>
  <c r="P509" i="24"/>
  <c r="P505" i="24"/>
  <c r="P496" i="24"/>
  <c r="P493" i="24"/>
  <c r="P492" i="24"/>
  <c r="P485" i="24"/>
  <c r="Q477" i="24"/>
  <c r="P473" i="24"/>
  <c r="P469" i="24"/>
  <c r="P460" i="24"/>
  <c r="P456" i="24"/>
  <c r="P453" i="24"/>
  <c r="Q453" i="24" s="1"/>
  <c r="P452" i="24"/>
  <c r="P437" i="24"/>
  <c r="P429" i="24"/>
  <c r="P421" i="24"/>
  <c r="P420" i="24"/>
  <c r="P416" i="24"/>
  <c r="P413" i="24"/>
  <c r="P412" i="24"/>
  <c r="P405" i="24"/>
  <c r="P388" i="24"/>
  <c r="P385" i="24"/>
  <c r="P384" i="24"/>
  <c r="P381" i="24"/>
  <c r="P373" i="24"/>
  <c r="P356" i="24"/>
  <c r="P353" i="24"/>
  <c r="P352" i="24"/>
  <c r="P349" i="24"/>
  <c r="P341" i="24"/>
  <c r="P317" i="24"/>
  <c r="P313" i="24"/>
  <c r="P309" i="24"/>
  <c r="P289" i="24"/>
  <c r="P285" i="24"/>
  <c r="P277" i="24"/>
  <c r="P257" i="24"/>
  <c r="P253" i="24"/>
  <c r="P249" i="24"/>
  <c r="P245" i="24"/>
  <c r="Q230" i="24"/>
  <c r="P221" i="24"/>
  <c r="P217" i="24"/>
  <c r="P213" i="24"/>
  <c r="P209" i="24"/>
  <c r="P189" i="24"/>
  <c r="P181" i="24"/>
  <c r="P177" i="24"/>
  <c r="P176" i="24"/>
  <c r="P172" i="24"/>
  <c r="P157" i="24"/>
  <c r="P149" i="24"/>
  <c r="P145" i="24"/>
  <c r="P129" i="24"/>
  <c r="P125" i="24"/>
  <c r="P117" i="24"/>
  <c r="P113" i="24"/>
  <c r="P103" i="24"/>
  <c r="P97" i="24"/>
  <c r="P89" i="24"/>
  <c r="P85" i="24"/>
  <c r="P81" i="24"/>
  <c r="P65" i="24"/>
  <c r="P57" i="24"/>
  <c r="P49" i="24"/>
  <c r="P48" i="24"/>
  <c r="P43" i="24"/>
  <c r="P25" i="24"/>
  <c r="P17" i="24"/>
  <c r="P13" i="24"/>
  <c r="H587" i="24"/>
  <c r="H584" i="24"/>
  <c r="H573" i="24"/>
  <c r="H569" i="24"/>
  <c r="H564" i="24"/>
  <c r="H534" i="24"/>
  <c r="H533" i="24"/>
  <c r="H532" i="24"/>
  <c r="H528" i="24"/>
  <c r="H526" i="24"/>
  <c r="H518" i="24"/>
  <c r="H512" i="24"/>
  <c r="H497" i="24"/>
  <c r="H488" i="24"/>
  <c r="H484" i="24"/>
  <c r="H481" i="24"/>
  <c r="H480" i="24"/>
  <c r="H473" i="24"/>
  <c r="H449" i="24"/>
  <c r="H448" i="24"/>
  <c r="H447" i="24"/>
  <c r="H436" i="24"/>
  <c r="I427" i="24"/>
  <c r="H420" i="24"/>
  <c r="H417" i="24"/>
  <c r="H416" i="24"/>
  <c r="H404" i="24"/>
  <c r="H393" i="24"/>
  <c r="H392" i="24"/>
  <c r="H391" i="24"/>
  <c r="H376" i="24"/>
  <c r="H368" i="24"/>
  <c r="H364" i="24"/>
  <c r="H361" i="24"/>
  <c r="H360" i="24"/>
  <c r="H353" i="24"/>
  <c r="H347" i="24"/>
  <c r="H332" i="24"/>
  <c r="H324" i="24"/>
  <c r="I316" i="24"/>
  <c r="I304" i="24"/>
  <c r="H303" i="24"/>
  <c r="H300" i="24"/>
  <c r="H299" i="24"/>
  <c r="H288" i="24"/>
  <c r="H280" i="24"/>
  <c r="H271" i="24"/>
  <c r="H268" i="24"/>
  <c r="H264" i="24"/>
  <c r="H259" i="24"/>
  <c r="H252" i="24"/>
  <c r="H248" i="24"/>
  <c r="H235" i="24"/>
  <c r="H232" i="24"/>
  <c r="H228" i="24"/>
  <c r="H225" i="24"/>
  <c r="H224" i="24"/>
  <c r="H211" i="24"/>
  <c r="H207" i="24"/>
  <c r="H204" i="24"/>
  <c r="H201" i="24"/>
  <c r="H200" i="24"/>
  <c r="H193" i="24"/>
  <c r="H186" i="24"/>
  <c r="H185" i="24"/>
  <c r="H163" i="24"/>
  <c r="H159" i="24"/>
  <c r="H150" i="24"/>
  <c r="H145" i="24"/>
  <c r="H138" i="24"/>
  <c r="H137" i="24"/>
  <c r="H132" i="24"/>
  <c r="H129" i="24"/>
  <c r="H128" i="24"/>
  <c r="H124" i="24"/>
  <c r="H116" i="24"/>
  <c r="H111" i="24"/>
  <c r="H110" i="24"/>
  <c r="H108" i="24"/>
  <c r="H103" i="24"/>
  <c r="H100" i="24"/>
  <c r="H96" i="24"/>
  <c r="H91" i="24"/>
  <c r="H84" i="24"/>
  <c r="H64" i="24"/>
  <c r="H60" i="24"/>
  <c r="H59" i="24"/>
  <c r="H56" i="24"/>
  <c r="H55" i="24"/>
  <c r="H48" i="24"/>
  <c r="H47" i="24"/>
  <c r="H44" i="24"/>
  <c r="H43" i="24"/>
  <c r="H40" i="24"/>
  <c r="H23" i="24"/>
  <c r="H20" i="24"/>
  <c r="I20" i="24" s="1"/>
  <c r="H19" i="24"/>
  <c r="H14" i="24"/>
  <c r="BG590" i="23"/>
  <c r="BE590" i="23"/>
  <c r="BH590" i="23" s="1"/>
  <c r="BG589" i="23"/>
  <c r="BE589" i="23"/>
  <c r="BH589" i="23" s="1"/>
  <c r="BG588" i="23"/>
  <c r="BE588" i="23"/>
  <c r="BH588" i="23" s="1"/>
  <c r="BG587" i="23"/>
  <c r="BE587" i="23"/>
  <c r="BH587" i="23" s="1"/>
  <c r="BG586" i="23"/>
  <c r="BE586" i="23"/>
  <c r="BH586" i="23" s="1"/>
  <c r="BG585" i="23"/>
  <c r="BE585" i="23"/>
  <c r="BH585" i="23" s="1"/>
  <c r="BG584" i="23"/>
  <c r="BE584" i="23"/>
  <c r="BH584" i="23" s="1"/>
  <c r="BG583" i="23"/>
  <c r="BE583" i="23"/>
  <c r="BH583" i="23" s="1"/>
  <c r="BG582" i="23"/>
  <c r="BE582" i="23"/>
  <c r="BH582" i="23" s="1"/>
  <c r="BG581" i="23"/>
  <c r="BE581" i="23"/>
  <c r="BH581" i="23" s="1"/>
  <c r="BG580" i="23"/>
  <c r="BE580" i="23"/>
  <c r="BH580" i="23" s="1"/>
  <c r="BG579" i="23"/>
  <c r="BE579" i="23"/>
  <c r="BH579" i="23" s="1"/>
  <c r="BG578" i="23"/>
  <c r="BE578" i="23"/>
  <c r="BH578" i="23" s="1"/>
  <c r="BG577" i="23"/>
  <c r="BE577" i="23"/>
  <c r="BH577" i="23" s="1"/>
  <c r="BG576" i="23"/>
  <c r="BE576" i="23"/>
  <c r="BH576" i="23" s="1"/>
  <c r="BG575" i="23"/>
  <c r="BE575" i="23"/>
  <c r="BH575" i="23" s="1"/>
  <c r="BG574" i="23"/>
  <c r="BE574" i="23"/>
  <c r="BH574" i="23" s="1"/>
  <c r="BG573" i="23"/>
  <c r="BE573" i="23"/>
  <c r="BH573" i="23" s="1"/>
  <c r="BG572" i="23"/>
  <c r="BE572" i="23"/>
  <c r="BH572" i="23" s="1"/>
  <c r="BG571" i="23"/>
  <c r="BE571" i="23"/>
  <c r="BH571" i="23" s="1"/>
  <c r="BG570" i="23"/>
  <c r="BE570" i="23"/>
  <c r="BH570" i="23" s="1"/>
  <c r="BG569" i="23"/>
  <c r="BE569" i="23"/>
  <c r="BH569" i="23" s="1"/>
  <c r="BG568" i="23"/>
  <c r="BE568" i="23"/>
  <c r="BH568" i="23" s="1"/>
  <c r="BG567" i="23"/>
  <c r="BE567" i="23"/>
  <c r="BH567" i="23" s="1"/>
  <c r="BG566" i="23"/>
  <c r="BE566" i="23"/>
  <c r="BH566" i="23" s="1"/>
  <c r="BG565" i="23"/>
  <c r="BE565" i="23"/>
  <c r="BH565" i="23" s="1"/>
  <c r="BG564" i="23"/>
  <c r="BE564" i="23"/>
  <c r="BH564" i="23" s="1"/>
  <c r="BG563" i="23"/>
  <c r="BE563" i="23"/>
  <c r="BH563" i="23" s="1"/>
  <c r="BG562" i="23"/>
  <c r="BE562" i="23"/>
  <c r="BH562" i="23" s="1"/>
  <c r="BG561" i="23"/>
  <c r="BE561" i="23"/>
  <c r="BH561" i="23" s="1"/>
  <c r="BG560" i="23"/>
  <c r="BE560" i="23"/>
  <c r="BH560" i="23" s="1"/>
  <c r="BG559" i="23"/>
  <c r="BE559" i="23"/>
  <c r="BH559" i="23" s="1"/>
  <c r="BG558" i="23"/>
  <c r="BE558" i="23"/>
  <c r="BH558" i="23" s="1"/>
  <c r="BG557" i="23"/>
  <c r="BE557" i="23"/>
  <c r="BH557" i="23" s="1"/>
  <c r="BG556" i="23"/>
  <c r="BE556" i="23"/>
  <c r="BH556" i="23" s="1"/>
  <c r="BG555" i="23"/>
  <c r="BE555" i="23"/>
  <c r="BH555" i="23" s="1"/>
  <c r="BG554" i="23"/>
  <c r="BE554" i="23"/>
  <c r="BH554" i="23" s="1"/>
  <c r="BG553" i="23"/>
  <c r="BE553" i="23"/>
  <c r="BH553" i="23" s="1"/>
  <c r="BG552" i="23"/>
  <c r="BE552" i="23"/>
  <c r="BH552" i="23" s="1"/>
  <c r="BG551" i="23"/>
  <c r="BE551" i="23"/>
  <c r="BH551" i="23" s="1"/>
  <c r="BG550" i="23"/>
  <c r="BE550" i="23"/>
  <c r="BH550" i="23" s="1"/>
  <c r="BG549" i="23"/>
  <c r="BE549" i="23"/>
  <c r="BH549" i="23" s="1"/>
  <c r="BG548" i="23"/>
  <c r="BE548" i="23"/>
  <c r="BH548" i="23" s="1"/>
  <c r="BG547" i="23"/>
  <c r="BE547" i="23"/>
  <c r="BH547" i="23" s="1"/>
  <c r="BG546" i="23"/>
  <c r="BE546" i="23"/>
  <c r="BH546" i="23" s="1"/>
  <c r="BG545" i="23"/>
  <c r="BE545" i="23"/>
  <c r="BH545" i="23" s="1"/>
  <c r="BG544" i="23"/>
  <c r="BE544" i="23"/>
  <c r="BH544" i="23" s="1"/>
  <c r="BG543" i="23"/>
  <c r="BE543" i="23"/>
  <c r="BH543" i="23" s="1"/>
  <c r="BG542" i="23"/>
  <c r="BE542" i="23"/>
  <c r="BH542" i="23" s="1"/>
  <c r="BG541" i="23"/>
  <c r="BE541" i="23"/>
  <c r="BH541" i="23" s="1"/>
  <c r="BG540" i="23"/>
  <c r="BE540" i="23"/>
  <c r="BH540" i="23" s="1"/>
  <c r="BG539" i="23"/>
  <c r="BE539" i="23"/>
  <c r="BH539" i="23" s="1"/>
  <c r="BG538" i="23"/>
  <c r="BE538" i="23"/>
  <c r="BH538" i="23" s="1"/>
  <c r="BG537" i="23"/>
  <c r="BE537" i="23"/>
  <c r="BH537" i="23" s="1"/>
  <c r="BG536" i="23"/>
  <c r="BE536" i="23"/>
  <c r="BH536" i="23" s="1"/>
  <c r="BG535" i="23"/>
  <c r="BE535" i="23"/>
  <c r="BH535" i="23" s="1"/>
  <c r="BG534" i="23"/>
  <c r="BE534" i="23"/>
  <c r="BH534" i="23" s="1"/>
  <c r="BG533" i="23"/>
  <c r="BE533" i="23"/>
  <c r="BH533" i="23" s="1"/>
  <c r="BG532" i="23"/>
  <c r="BE532" i="23"/>
  <c r="BH532" i="23" s="1"/>
  <c r="BG531" i="23"/>
  <c r="BE531" i="23"/>
  <c r="BH531" i="23" s="1"/>
  <c r="BG530" i="23"/>
  <c r="BE530" i="23"/>
  <c r="BH530" i="23" s="1"/>
  <c r="BG529" i="23"/>
  <c r="BE529" i="23"/>
  <c r="BH529" i="23" s="1"/>
  <c r="BG528" i="23"/>
  <c r="BE528" i="23"/>
  <c r="BH528" i="23" s="1"/>
  <c r="BG527" i="23"/>
  <c r="BE527" i="23"/>
  <c r="BH527" i="23" s="1"/>
  <c r="BG526" i="23"/>
  <c r="BE526" i="23"/>
  <c r="BH526" i="23" s="1"/>
  <c r="BG525" i="23"/>
  <c r="BE525" i="23"/>
  <c r="BH525" i="23" s="1"/>
  <c r="BG524" i="23"/>
  <c r="BE524" i="23"/>
  <c r="BH524" i="23" s="1"/>
  <c r="BG523" i="23"/>
  <c r="BE523" i="23"/>
  <c r="BH523" i="23" s="1"/>
  <c r="BG522" i="23"/>
  <c r="BE522" i="23"/>
  <c r="BH522" i="23" s="1"/>
  <c r="BG521" i="23"/>
  <c r="BE521" i="23"/>
  <c r="BH521" i="23" s="1"/>
  <c r="BG520" i="23"/>
  <c r="BE520" i="23"/>
  <c r="BH520" i="23" s="1"/>
  <c r="BG519" i="23"/>
  <c r="BE519" i="23"/>
  <c r="BH519" i="23" s="1"/>
  <c r="BG518" i="23"/>
  <c r="BE518" i="23"/>
  <c r="BH518" i="23" s="1"/>
  <c r="BG517" i="23"/>
  <c r="BE517" i="23"/>
  <c r="BH517" i="23" s="1"/>
  <c r="BG516" i="23"/>
  <c r="BE516" i="23"/>
  <c r="BH516" i="23" s="1"/>
  <c r="BG515" i="23"/>
  <c r="BE515" i="23"/>
  <c r="BH515" i="23" s="1"/>
  <c r="BG514" i="23"/>
  <c r="BE514" i="23"/>
  <c r="BH514" i="23" s="1"/>
  <c r="BG513" i="23"/>
  <c r="BE513" i="23"/>
  <c r="BH513" i="23" s="1"/>
  <c r="BG512" i="23"/>
  <c r="BE512" i="23"/>
  <c r="BH512" i="23" s="1"/>
  <c r="BG511" i="23"/>
  <c r="BE511" i="23"/>
  <c r="BH511" i="23" s="1"/>
  <c r="BG510" i="23"/>
  <c r="BE510" i="23"/>
  <c r="BH510" i="23" s="1"/>
  <c r="BG509" i="23"/>
  <c r="BE509" i="23"/>
  <c r="BH509" i="23" s="1"/>
  <c r="BG508" i="23"/>
  <c r="BE508" i="23"/>
  <c r="BH508" i="23" s="1"/>
  <c r="BG507" i="23"/>
  <c r="BE507" i="23"/>
  <c r="BH507" i="23" s="1"/>
  <c r="BG506" i="23"/>
  <c r="BE506" i="23"/>
  <c r="BH506" i="23" s="1"/>
  <c r="BG505" i="23"/>
  <c r="BE505" i="23"/>
  <c r="BH505" i="23" s="1"/>
  <c r="BG504" i="23"/>
  <c r="BE504" i="23"/>
  <c r="BH504" i="23" s="1"/>
  <c r="BG503" i="23"/>
  <c r="BE503" i="23"/>
  <c r="BH503" i="23" s="1"/>
  <c r="BG502" i="23"/>
  <c r="BE502" i="23"/>
  <c r="BH502" i="23" s="1"/>
  <c r="BG501" i="23"/>
  <c r="BE501" i="23"/>
  <c r="BH501" i="23" s="1"/>
  <c r="BG500" i="23"/>
  <c r="BE500" i="23"/>
  <c r="BH500" i="23" s="1"/>
  <c r="BG499" i="23"/>
  <c r="BE499" i="23"/>
  <c r="BH499" i="23" s="1"/>
  <c r="BG498" i="23"/>
  <c r="BE498" i="23"/>
  <c r="BH498" i="23" s="1"/>
  <c r="BG497" i="23"/>
  <c r="BE497" i="23"/>
  <c r="BH497" i="23" s="1"/>
  <c r="BG496" i="23"/>
  <c r="BE496" i="23"/>
  <c r="BH496" i="23" s="1"/>
  <c r="BG495" i="23"/>
  <c r="BE495" i="23"/>
  <c r="BH495" i="23" s="1"/>
  <c r="BG494" i="23"/>
  <c r="BE494" i="23"/>
  <c r="BH494" i="23" s="1"/>
  <c r="BG493" i="23"/>
  <c r="BE493" i="23"/>
  <c r="BH493" i="23" s="1"/>
  <c r="BG492" i="23"/>
  <c r="BE492" i="23"/>
  <c r="BH492" i="23" s="1"/>
  <c r="BG491" i="23"/>
  <c r="BE491" i="23"/>
  <c r="BH491" i="23" s="1"/>
  <c r="BG490" i="23"/>
  <c r="BE490" i="23"/>
  <c r="BH490" i="23" s="1"/>
  <c r="BG489" i="23"/>
  <c r="BE489" i="23"/>
  <c r="BH489" i="23" s="1"/>
  <c r="BG488" i="23"/>
  <c r="BE488" i="23"/>
  <c r="BH488" i="23" s="1"/>
  <c r="BG487" i="23"/>
  <c r="BE487" i="23"/>
  <c r="BH487" i="23" s="1"/>
  <c r="BG486" i="23"/>
  <c r="BE486" i="23"/>
  <c r="BH486" i="23" s="1"/>
  <c r="BG485" i="23"/>
  <c r="BE485" i="23"/>
  <c r="BH485" i="23" s="1"/>
  <c r="BG484" i="23"/>
  <c r="BE484" i="23"/>
  <c r="BH484" i="23" s="1"/>
  <c r="BG483" i="23"/>
  <c r="BE483" i="23"/>
  <c r="BH483" i="23" s="1"/>
  <c r="BG482" i="23"/>
  <c r="BE482" i="23"/>
  <c r="BH482" i="23" s="1"/>
  <c r="BG481" i="23"/>
  <c r="BE481" i="23"/>
  <c r="BH481" i="23" s="1"/>
  <c r="BG480" i="23"/>
  <c r="BE480" i="23"/>
  <c r="BH480" i="23" s="1"/>
  <c r="BG479" i="23"/>
  <c r="BE479" i="23"/>
  <c r="BH479" i="23" s="1"/>
  <c r="BG478" i="23"/>
  <c r="BE478" i="23"/>
  <c r="BH478" i="23" s="1"/>
  <c r="BG477" i="23"/>
  <c r="BE477" i="23"/>
  <c r="BH477" i="23" s="1"/>
  <c r="BG476" i="23"/>
  <c r="BE476" i="23"/>
  <c r="BH476" i="23" s="1"/>
  <c r="BG475" i="23"/>
  <c r="BE475" i="23"/>
  <c r="BH475" i="23" s="1"/>
  <c r="BG474" i="23"/>
  <c r="BE474" i="23"/>
  <c r="BH474" i="23" s="1"/>
  <c r="BG473" i="23"/>
  <c r="BE473" i="23"/>
  <c r="BH473" i="23" s="1"/>
  <c r="BG472" i="23"/>
  <c r="BE472" i="23"/>
  <c r="BH472" i="23" s="1"/>
  <c r="BG471" i="23"/>
  <c r="BE471" i="23"/>
  <c r="BH471" i="23" s="1"/>
  <c r="BG470" i="23"/>
  <c r="BE470" i="23"/>
  <c r="BH470" i="23" s="1"/>
  <c r="BG469" i="23"/>
  <c r="BE469" i="23"/>
  <c r="BH469" i="23" s="1"/>
  <c r="BG468" i="23"/>
  <c r="BE468" i="23"/>
  <c r="BH468" i="23" s="1"/>
  <c r="BG467" i="23"/>
  <c r="BE467" i="23"/>
  <c r="BH467" i="23" s="1"/>
  <c r="BG466" i="23"/>
  <c r="BE466" i="23"/>
  <c r="BH466" i="23" s="1"/>
  <c r="BG465" i="23"/>
  <c r="BE465" i="23"/>
  <c r="BH465" i="23" s="1"/>
  <c r="BG464" i="23"/>
  <c r="BE464" i="23"/>
  <c r="BH464" i="23" s="1"/>
  <c r="BG463" i="23"/>
  <c r="BE463" i="23"/>
  <c r="BH463" i="23" s="1"/>
  <c r="BG462" i="23"/>
  <c r="BE462" i="23"/>
  <c r="BH462" i="23" s="1"/>
  <c r="BG461" i="23"/>
  <c r="BE461" i="23"/>
  <c r="BH461" i="23" s="1"/>
  <c r="BG460" i="23"/>
  <c r="BE460" i="23"/>
  <c r="BH460" i="23" s="1"/>
  <c r="BG459" i="23"/>
  <c r="BE459" i="23"/>
  <c r="BH459" i="23" s="1"/>
  <c r="BG458" i="23"/>
  <c r="BE458" i="23"/>
  <c r="BH458" i="23" s="1"/>
  <c r="BG457" i="23"/>
  <c r="BE457" i="23"/>
  <c r="BH457" i="23" s="1"/>
  <c r="BG456" i="23"/>
  <c r="BE456" i="23"/>
  <c r="BH456" i="23" s="1"/>
  <c r="BG455" i="23"/>
  <c r="BE455" i="23"/>
  <c r="BH455" i="23" s="1"/>
  <c r="BG454" i="23"/>
  <c r="BE454" i="23"/>
  <c r="BH454" i="23" s="1"/>
  <c r="BG453" i="23"/>
  <c r="BE453" i="23"/>
  <c r="BH453" i="23" s="1"/>
  <c r="BG452" i="23"/>
  <c r="BE452" i="23"/>
  <c r="BH452" i="23" s="1"/>
  <c r="BG451" i="23"/>
  <c r="BE451" i="23"/>
  <c r="BH451" i="23" s="1"/>
  <c r="BG450" i="23"/>
  <c r="BE450" i="23"/>
  <c r="BH450" i="23" s="1"/>
  <c r="BG449" i="23"/>
  <c r="BE449" i="23"/>
  <c r="BH449" i="23" s="1"/>
  <c r="BG448" i="23"/>
  <c r="BE448" i="23"/>
  <c r="BH448" i="23" s="1"/>
  <c r="BG447" i="23"/>
  <c r="BE447" i="23"/>
  <c r="BH447" i="23" s="1"/>
  <c r="BG446" i="23"/>
  <c r="BE446" i="23"/>
  <c r="BH446" i="23" s="1"/>
  <c r="BG445" i="23"/>
  <c r="BE445" i="23"/>
  <c r="BH445" i="23" s="1"/>
  <c r="BG444" i="23"/>
  <c r="BE444" i="23"/>
  <c r="BH444" i="23" s="1"/>
  <c r="BG443" i="23"/>
  <c r="BE443" i="23"/>
  <c r="BH443" i="23" s="1"/>
  <c r="BG442" i="23"/>
  <c r="BE442" i="23"/>
  <c r="BH442" i="23" s="1"/>
  <c r="BG441" i="23"/>
  <c r="BE441" i="23"/>
  <c r="BH441" i="23" s="1"/>
  <c r="BG440" i="23"/>
  <c r="BE440" i="23"/>
  <c r="BH440" i="23" s="1"/>
  <c r="BG439" i="23"/>
  <c r="BE439" i="23"/>
  <c r="BH439" i="23" s="1"/>
  <c r="BG438" i="23"/>
  <c r="BE438" i="23"/>
  <c r="BH438" i="23" s="1"/>
  <c r="BG437" i="23"/>
  <c r="BE437" i="23"/>
  <c r="BH437" i="23" s="1"/>
  <c r="BG436" i="23"/>
  <c r="BE436" i="23"/>
  <c r="BH436" i="23" s="1"/>
  <c r="BG435" i="23"/>
  <c r="BE435" i="23"/>
  <c r="BH435" i="23" s="1"/>
  <c r="BG434" i="23"/>
  <c r="BE434" i="23"/>
  <c r="BH434" i="23" s="1"/>
  <c r="BG433" i="23"/>
  <c r="BE433" i="23"/>
  <c r="BH433" i="23" s="1"/>
  <c r="BG432" i="23"/>
  <c r="BE432" i="23"/>
  <c r="BH432" i="23" s="1"/>
  <c r="BG431" i="23"/>
  <c r="BE431" i="23"/>
  <c r="BH431" i="23" s="1"/>
  <c r="BG430" i="23"/>
  <c r="BE430" i="23"/>
  <c r="BH430" i="23" s="1"/>
  <c r="BG429" i="23"/>
  <c r="BE429" i="23"/>
  <c r="BH429" i="23" s="1"/>
  <c r="BG428" i="23"/>
  <c r="BE428" i="23"/>
  <c r="BH428" i="23" s="1"/>
  <c r="BG427" i="23"/>
  <c r="BE427" i="23"/>
  <c r="BH427" i="23" s="1"/>
  <c r="BG426" i="23"/>
  <c r="BE426" i="23"/>
  <c r="BH426" i="23" s="1"/>
  <c r="BG425" i="23"/>
  <c r="BE425" i="23"/>
  <c r="BH425" i="23" s="1"/>
  <c r="BG424" i="23"/>
  <c r="BE424" i="23"/>
  <c r="BH424" i="23" s="1"/>
  <c r="BG423" i="23"/>
  <c r="BE423" i="23"/>
  <c r="BH423" i="23" s="1"/>
  <c r="BG422" i="23"/>
  <c r="BE422" i="23"/>
  <c r="BH422" i="23" s="1"/>
  <c r="BG421" i="23"/>
  <c r="BE421" i="23"/>
  <c r="BH421" i="23" s="1"/>
  <c r="BG420" i="23"/>
  <c r="BE420" i="23"/>
  <c r="BH420" i="23" s="1"/>
  <c r="BG419" i="23"/>
  <c r="BE419" i="23"/>
  <c r="BH419" i="23" s="1"/>
  <c r="BG418" i="23"/>
  <c r="BE418" i="23"/>
  <c r="BH418" i="23" s="1"/>
  <c r="BG417" i="23"/>
  <c r="BE417" i="23"/>
  <c r="BH417" i="23" s="1"/>
  <c r="BG416" i="23"/>
  <c r="BE416" i="23"/>
  <c r="BH416" i="23" s="1"/>
  <c r="BG415" i="23"/>
  <c r="BE415" i="23"/>
  <c r="BH415" i="23" s="1"/>
  <c r="BG414" i="23"/>
  <c r="BE414" i="23"/>
  <c r="BH414" i="23" s="1"/>
  <c r="BG413" i="23"/>
  <c r="BE413" i="23"/>
  <c r="BH413" i="23" s="1"/>
  <c r="BG412" i="23"/>
  <c r="BE412" i="23"/>
  <c r="BH412" i="23" s="1"/>
  <c r="BG411" i="23"/>
  <c r="BE411" i="23"/>
  <c r="BH411" i="23" s="1"/>
  <c r="BG410" i="23"/>
  <c r="BE410" i="23"/>
  <c r="BH410" i="23" s="1"/>
  <c r="BG409" i="23"/>
  <c r="BE409" i="23"/>
  <c r="BH409" i="23" s="1"/>
  <c r="BG408" i="23"/>
  <c r="BE408" i="23"/>
  <c r="BH408" i="23" s="1"/>
  <c r="BG407" i="23"/>
  <c r="BE407" i="23"/>
  <c r="BH407" i="23" s="1"/>
  <c r="BG406" i="23"/>
  <c r="BE406" i="23"/>
  <c r="BH406" i="23" s="1"/>
  <c r="BG405" i="23"/>
  <c r="BE405" i="23"/>
  <c r="BH405" i="23" s="1"/>
  <c r="BG404" i="23"/>
  <c r="BE404" i="23"/>
  <c r="BH404" i="23" s="1"/>
  <c r="BG403" i="23"/>
  <c r="BE403" i="23"/>
  <c r="BH403" i="23" s="1"/>
  <c r="BG402" i="23"/>
  <c r="BE402" i="23"/>
  <c r="BH402" i="23" s="1"/>
  <c r="BG401" i="23"/>
  <c r="BE401" i="23"/>
  <c r="BH401" i="23" s="1"/>
  <c r="BG400" i="23"/>
  <c r="BE400" i="23"/>
  <c r="BH400" i="23" s="1"/>
  <c r="BG399" i="23"/>
  <c r="BE399" i="23"/>
  <c r="BH399" i="23" s="1"/>
  <c r="BG398" i="23"/>
  <c r="BE398" i="23"/>
  <c r="BH398" i="23" s="1"/>
  <c r="BG397" i="23"/>
  <c r="BE397" i="23"/>
  <c r="BH397" i="23" s="1"/>
  <c r="BG396" i="23"/>
  <c r="BE396" i="23"/>
  <c r="BH396" i="23" s="1"/>
  <c r="BG395" i="23"/>
  <c r="BE395" i="23"/>
  <c r="BH395" i="23" s="1"/>
  <c r="BG394" i="23"/>
  <c r="BE394" i="23"/>
  <c r="BH394" i="23" s="1"/>
  <c r="BG393" i="23"/>
  <c r="BE393" i="23"/>
  <c r="BH393" i="23" s="1"/>
  <c r="BG392" i="23"/>
  <c r="BE392" i="23"/>
  <c r="BH392" i="23" s="1"/>
  <c r="BG391" i="23"/>
  <c r="BE391" i="23"/>
  <c r="BH391" i="23" s="1"/>
  <c r="BG390" i="23"/>
  <c r="BE390" i="23"/>
  <c r="BH390" i="23" s="1"/>
  <c r="BG389" i="23"/>
  <c r="BE389" i="23"/>
  <c r="BH389" i="23" s="1"/>
  <c r="BG388" i="23"/>
  <c r="BE388" i="23"/>
  <c r="BH388" i="23" s="1"/>
  <c r="BG387" i="23"/>
  <c r="BE387" i="23"/>
  <c r="BH387" i="23" s="1"/>
  <c r="BG386" i="23"/>
  <c r="BE386" i="23"/>
  <c r="BH386" i="23" s="1"/>
  <c r="BG385" i="23"/>
  <c r="BE385" i="23"/>
  <c r="BH385" i="23" s="1"/>
  <c r="BG384" i="23"/>
  <c r="BE384" i="23"/>
  <c r="BH384" i="23" s="1"/>
  <c r="BG383" i="23"/>
  <c r="BE383" i="23"/>
  <c r="BH383" i="23" s="1"/>
  <c r="BG382" i="23"/>
  <c r="BE382" i="23"/>
  <c r="BH382" i="23" s="1"/>
  <c r="BG381" i="23"/>
  <c r="BE381" i="23"/>
  <c r="BH381" i="23" s="1"/>
  <c r="BG380" i="23"/>
  <c r="BE380" i="23"/>
  <c r="BH380" i="23" s="1"/>
  <c r="BG379" i="23"/>
  <c r="BE379" i="23"/>
  <c r="BH379" i="23" s="1"/>
  <c r="BG378" i="23"/>
  <c r="BE378" i="23"/>
  <c r="BH378" i="23" s="1"/>
  <c r="BG377" i="23"/>
  <c r="BE377" i="23"/>
  <c r="BH377" i="23" s="1"/>
  <c r="BG376" i="23"/>
  <c r="BE376" i="23"/>
  <c r="BH376" i="23" s="1"/>
  <c r="BG375" i="23"/>
  <c r="BE375" i="23"/>
  <c r="BH375" i="23" s="1"/>
  <c r="BG374" i="23"/>
  <c r="BE374" i="23"/>
  <c r="BH374" i="23" s="1"/>
  <c r="BG373" i="23"/>
  <c r="BE373" i="23"/>
  <c r="BH373" i="23" s="1"/>
  <c r="BG372" i="23"/>
  <c r="BE372" i="23"/>
  <c r="BH372" i="23" s="1"/>
  <c r="BG371" i="23"/>
  <c r="BE371" i="23"/>
  <c r="BH371" i="23" s="1"/>
  <c r="BG370" i="23"/>
  <c r="BE370" i="23"/>
  <c r="BH370" i="23" s="1"/>
  <c r="BG369" i="23"/>
  <c r="BE369" i="23"/>
  <c r="BH369" i="23" s="1"/>
  <c r="BG368" i="23"/>
  <c r="BE368" i="23"/>
  <c r="BH368" i="23" s="1"/>
  <c r="BG367" i="23"/>
  <c r="BE367" i="23"/>
  <c r="BH367" i="23" s="1"/>
  <c r="BG366" i="23"/>
  <c r="BE366" i="23"/>
  <c r="BH366" i="23" s="1"/>
  <c r="BG365" i="23"/>
  <c r="BE365" i="23"/>
  <c r="BH365" i="23" s="1"/>
  <c r="BG364" i="23"/>
  <c r="BE364" i="23"/>
  <c r="BH364" i="23" s="1"/>
  <c r="BG363" i="23"/>
  <c r="BE363" i="23"/>
  <c r="BH363" i="23" s="1"/>
  <c r="BG362" i="23"/>
  <c r="BE362" i="23"/>
  <c r="BH362" i="23" s="1"/>
  <c r="BG361" i="23"/>
  <c r="BE361" i="23"/>
  <c r="BH361" i="23" s="1"/>
  <c r="BG360" i="23"/>
  <c r="BE360" i="23"/>
  <c r="BH360" i="23" s="1"/>
  <c r="BG359" i="23"/>
  <c r="BE359" i="23"/>
  <c r="BH359" i="23" s="1"/>
  <c r="BG358" i="23"/>
  <c r="BE358" i="23"/>
  <c r="BH358" i="23" s="1"/>
  <c r="BG357" i="23"/>
  <c r="BE357" i="23"/>
  <c r="BH357" i="23" s="1"/>
  <c r="BG356" i="23"/>
  <c r="BE356" i="23"/>
  <c r="BH356" i="23" s="1"/>
  <c r="BG355" i="23"/>
  <c r="BE355" i="23"/>
  <c r="BH355" i="23" s="1"/>
  <c r="BG354" i="23"/>
  <c r="BE354" i="23"/>
  <c r="BH354" i="23" s="1"/>
  <c r="BG353" i="23"/>
  <c r="BE353" i="23"/>
  <c r="BH353" i="23" s="1"/>
  <c r="BG352" i="23"/>
  <c r="BE352" i="23"/>
  <c r="BH352" i="23" s="1"/>
  <c r="BG351" i="23"/>
  <c r="BE351" i="23"/>
  <c r="BH351" i="23" s="1"/>
  <c r="BG350" i="23"/>
  <c r="BE350" i="23"/>
  <c r="BH350" i="23" s="1"/>
  <c r="BG349" i="23"/>
  <c r="BE349" i="23"/>
  <c r="BH349" i="23" s="1"/>
  <c r="BG348" i="23"/>
  <c r="BE348" i="23"/>
  <c r="BH348" i="23" s="1"/>
  <c r="BG347" i="23"/>
  <c r="BE347" i="23"/>
  <c r="BH347" i="23" s="1"/>
  <c r="BG346" i="23"/>
  <c r="BE346" i="23"/>
  <c r="BH346" i="23" s="1"/>
  <c r="BG345" i="23"/>
  <c r="BE345" i="23"/>
  <c r="BH345" i="23" s="1"/>
  <c r="BG344" i="23"/>
  <c r="BE344" i="23"/>
  <c r="BH344" i="23" s="1"/>
  <c r="BG343" i="23"/>
  <c r="BE343" i="23"/>
  <c r="BH343" i="23" s="1"/>
  <c r="BG342" i="23"/>
  <c r="BE342" i="23"/>
  <c r="BH342" i="23" s="1"/>
  <c r="BG341" i="23"/>
  <c r="BE341" i="23"/>
  <c r="BH341" i="23" s="1"/>
  <c r="BG340" i="23"/>
  <c r="BE340" i="23"/>
  <c r="BH340" i="23" s="1"/>
  <c r="BG339" i="23"/>
  <c r="BE339" i="23"/>
  <c r="BH339" i="23" s="1"/>
  <c r="BG338" i="23"/>
  <c r="BE338" i="23"/>
  <c r="BH338" i="23" s="1"/>
  <c r="BG337" i="23"/>
  <c r="BE337" i="23"/>
  <c r="BH337" i="23" s="1"/>
  <c r="BG336" i="23"/>
  <c r="BE336" i="23"/>
  <c r="BH336" i="23" s="1"/>
  <c r="BG335" i="23"/>
  <c r="BE335" i="23"/>
  <c r="BH335" i="23" s="1"/>
  <c r="BG334" i="23"/>
  <c r="BE334" i="23"/>
  <c r="BH334" i="23" s="1"/>
  <c r="BG333" i="23"/>
  <c r="BE333" i="23"/>
  <c r="BH333" i="23" s="1"/>
  <c r="BG332" i="23"/>
  <c r="BE332" i="23"/>
  <c r="BH332" i="23" s="1"/>
  <c r="BG331" i="23"/>
  <c r="BE331" i="23"/>
  <c r="BH331" i="23" s="1"/>
  <c r="BG330" i="23"/>
  <c r="BE330" i="23"/>
  <c r="BH330" i="23" s="1"/>
  <c r="BG329" i="23"/>
  <c r="BE329" i="23"/>
  <c r="BH329" i="23" s="1"/>
  <c r="BG328" i="23"/>
  <c r="BE328" i="23"/>
  <c r="BH328" i="23" s="1"/>
  <c r="BG327" i="23"/>
  <c r="BE327" i="23"/>
  <c r="BH327" i="23" s="1"/>
  <c r="BG326" i="23"/>
  <c r="BE326" i="23"/>
  <c r="BH326" i="23" s="1"/>
  <c r="BG325" i="23"/>
  <c r="BE325" i="23"/>
  <c r="BH325" i="23" s="1"/>
  <c r="BG324" i="23"/>
  <c r="BE324" i="23"/>
  <c r="BH324" i="23" s="1"/>
  <c r="BG323" i="23"/>
  <c r="BE323" i="23"/>
  <c r="BH323" i="23" s="1"/>
  <c r="BG322" i="23"/>
  <c r="BE322" i="23"/>
  <c r="BH322" i="23" s="1"/>
  <c r="BG321" i="23"/>
  <c r="BE321" i="23"/>
  <c r="BH321" i="23" s="1"/>
  <c r="BG320" i="23"/>
  <c r="BE320" i="23"/>
  <c r="BH320" i="23" s="1"/>
  <c r="BG319" i="23"/>
  <c r="BE319" i="23"/>
  <c r="BH319" i="23" s="1"/>
  <c r="BG318" i="23"/>
  <c r="BE318" i="23"/>
  <c r="BH318" i="23" s="1"/>
  <c r="BG317" i="23"/>
  <c r="BE317" i="23"/>
  <c r="BH317" i="23" s="1"/>
  <c r="BG316" i="23"/>
  <c r="BE316" i="23"/>
  <c r="BH316" i="23" s="1"/>
  <c r="BG315" i="23"/>
  <c r="BE315" i="23"/>
  <c r="BH315" i="23" s="1"/>
  <c r="BG314" i="23"/>
  <c r="BE314" i="23"/>
  <c r="BH314" i="23" s="1"/>
  <c r="BG313" i="23"/>
  <c r="BE313" i="23"/>
  <c r="BH313" i="23" s="1"/>
  <c r="BG312" i="23"/>
  <c r="BE312" i="23"/>
  <c r="BH312" i="23" s="1"/>
  <c r="BG311" i="23"/>
  <c r="BE311" i="23"/>
  <c r="BH311" i="23" s="1"/>
  <c r="BG310" i="23"/>
  <c r="BE310" i="23"/>
  <c r="BH310" i="23" s="1"/>
  <c r="BG309" i="23"/>
  <c r="BE309" i="23"/>
  <c r="BH309" i="23" s="1"/>
  <c r="BG308" i="23"/>
  <c r="BE308" i="23"/>
  <c r="BH308" i="23" s="1"/>
  <c r="BG307" i="23"/>
  <c r="BE307" i="23"/>
  <c r="BH307" i="23" s="1"/>
  <c r="BG306" i="23"/>
  <c r="BE306" i="23"/>
  <c r="BH306" i="23" s="1"/>
  <c r="BG305" i="23"/>
  <c r="BE305" i="23"/>
  <c r="BH305" i="23" s="1"/>
  <c r="BG304" i="23"/>
  <c r="BE304" i="23"/>
  <c r="BH304" i="23" s="1"/>
  <c r="BG303" i="23"/>
  <c r="BE303" i="23"/>
  <c r="BH303" i="23" s="1"/>
  <c r="BG302" i="23"/>
  <c r="BE302" i="23"/>
  <c r="BH302" i="23" s="1"/>
  <c r="BG301" i="23"/>
  <c r="BE301" i="23"/>
  <c r="BH301" i="23" s="1"/>
  <c r="BG300" i="23"/>
  <c r="BE300" i="23"/>
  <c r="BH300" i="23" s="1"/>
  <c r="BG299" i="23"/>
  <c r="BE299" i="23"/>
  <c r="BH299" i="23" s="1"/>
  <c r="BG298" i="23"/>
  <c r="BE298" i="23"/>
  <c r="BH298" i="23" s="1"/>
  <c r="BG297" i="23"/>
  <c r="BE297" i="23"/>
  <c r="BH297" i="23" s="1"/>
  <c r="BG296" i="23"/>
  <c r="BE296" i="23"/>
  <c r="BH296" i="23" s="1"/>
  <c r="BG295" i="23"/>
  <c r="BE295" i="23"/>
  <c r="BH295" i="23" s="1"/>
  <c r="BG294" i="23"/>
  <c r="BE294" i="23"/>
  <c r="BH294" i="23" s="1"/>
  <c r="BG293" i="23"/>
  <c r="BE293" i="23"/>
  <c r="BH293" i="23" s="1"/>
  <c r="BG292" i="23"/>
  <c r="BE292" i="23"/>
  <c r="BH292" i="23" s="1"/>
  <c r="BG291" i="23"/>
  <c r="BE291" i="23"/>
  <c r="BH291" i="23" s="1"/>
  <c r="BG290" i="23"/>
  <c r="BE290" i="23"/>
  <c r="BH290" i="23" s="1"/>
  <c r="BG289" i="23"/>
  <c r="BE289" i="23"/>
  <c r="BH289" i="23" s="1"/>
  <c r="BG288" i="23"/>
  <c r="BE288" i="23"/>
  <c r="BH288" i="23" s="1"/>
  <c r="BG287" i="23"/>
  <c r="BE287" i="23"/>
  <c r="BH287" i="23" s="1"/>
  <c r="BG286" i="23"/>
  <c r="BE286" i="23"/>
  <c r="BH286" i="23" s="1"/>
  <c r="BG285" i="23"/>
  <c r="BE285" i="23"/>
  <c r="BH285" i="23" s="1"/>
  <c r="BG284" i="23"/>
  <c r="BE284" i="23"/>
  <c r="BH284" i="23" s="1"/>
  <c r="BG283" i="23"/>
  <c r="BE283" i="23"/>
  <c r="BH283" i="23" s="1"/>
  <c r="BG282" i="23"/>
  <c r="BE282" i="23"/>
  <c r="BH282" i="23" s="1"/>
  <c r="BG281" i="23"/>
  <c r="BE281" i="23"/>
  <c r="BH281" i="23" s="1"/>
  <c r="BG280" i="23"/>
  <c r="BE280" i="23"/>
  <c r="BH280" i="23" s="1"/>
  <c r="BG279" i="23"/>
  <c r="BE279" i="23"/>
  <c r="BH279" i="23" s="1"/>
  <c r="BG278" i="23"/>
  <c r="BE278" i="23"/>
  <c r="BH278" i="23" s="1"/>
  <c r="BG277" i="23"/>
  <c r="BE277" i="23"/>
  <c r="BH277" i="23" s="1"/>
  <c r="BG276" i="23"/>
  <c r="BE276" i="23"/>
  <c r="BH276" i="23" s="1"/>
  <c r="BG275" i="23"/>
  <c r="BE275" i="23"/>
  <c r="BH275" i="23" s="1"/>
  <c r="BG274" i="23"/>
  <c r="BE274" i="23"/>
  <c r="BH274" i="23" s="1"/>
  <c r="BG273" i="23"/>
  <c r="BE273" i="23"/>
  <c r="BH273" i="23" s="1"/>
  <c r="BG272" i="23"/>
  <c r="BE272" i="23"/>
  <c r="BH272" i="23" s="1"/>
  <c r="BG271" i="23"/>
  <c r="BE271" i="23"/>
  <c r="BH271" i="23" s="1"/>
  <c r="BG270" i="23"/>
  <c r="BE270" i="23"/>
  <c r="BH270" i="23" s="1"/>
  <c r="BG269" i="23"/>
  <c r="BE269" i="23"/>
  <c r="BH269" i="23" s="1"/>
  <c r="BG268" i="23"/>
  <c r="BE268" i="23"/>
  <c r="BH268" i="23" s="1"/>
  <c r="BG267" i="23"/>
  <c r="BE267" i="23"/>
  <c r="BH267" i="23" s="1"/>
  <c r="BG266" i="23"/>
  <c r="BE266" i="23"/>
  <c r="BH266" i="23" s="1"/>
  <c r="BG265" i="23"/>
  <c r="BE265" i="23"/>
  <c r="BH265" i="23" s="1"/>
  <c r="BG264" i="23"/>
  <c r="BE264" i="23"/>
  <c r="BH264" i="23" s="1"/>
  <c r="BG263" i="23"/>
  <c r="BE263" i="23"/>
  <c r="BH263" i="23" s="1"/>
  <c r="BG262" i="23"/>
  <c r="BE262" i="23"/>
  <c r="BH262" i="23" s="1"/>
  <c r="BG261" i="23"/>
  <c r="BE261" i="23"/>
  <c r="BH261" i="23" s="1"/>
  <c r="BG260" i="23"/>
  <c r="BE260" i="23"/>
  <c r="BH260" i="23" s="1"/>
  <c r="BG259" i="23"/>
  <c r="BE259" i="23"/>
  <c r="BH259" i="23" s="1"/>
  <c r="BG258" i="23"/>
  <c r="BE258" i="23"/>
  <c r="BH258" i="23" s="1"/>
  <c r="BG257" i="23"/>
  <c r="BE257" i="23"/>
  <c r="BH257" i="23" s="1"/>
  <c r="BG256" i="23"/>
  <c r="BE256" i="23"/>
  <c r="BH256" i="23" s="1"/>
  <c r="BG255" i="23"/>
  <c r="BE255" i="23"/>
  <c r="BH255" i="23" s="1"/>
  <c r="BG254" i="23"/>
  <c r="BE254" i="23"/>
  <c r="BH254" i="23" s="1"/>
  <c r="BG253" i="23"/>
  <c r="BE253" i="23"/>
  <c r="BH253" i="23" s="1"/>
  <c r="BG252" i="23"/>
  <c r="BE252" i="23"/>
  <c r="BH252" i="23" s="1"/>
  <c r="BG251" i="23"/>
  <c r="BE251" i="23"/>
  <c r="BH251" i="23" s="1"/>
  <c r="BG250" i="23"/>
  <c r="BE250" i="23"/>
  <c r="BH250" i="23" s="1"/>
  <c r="BG249" i="23"/>
  <c r="BE249" i="23"/>
  <c r="BH249" i="23" s="1"/>
  <c r="BG248" i="23"/>
  <c r="BE248" i="23"/>
  <c r="BH248" i="23" s="1"/>
  <c r="BG247" i="23"/>
  <c r="BE247" i="23"/>
  <c r="BH247" i="23" s="1"/>
  <c r="BG246" i="23"/>
  <c r="BE246" i="23"/>
  <c r="BH246" i="23" s="1"/>
  <c r="BG245" i="23"/>
  <c r="BE245" i="23"/>
  <c r="BH245" i="23" s="1"/>
  <c r="BG244" i="23"/>
  <c r="BE244" i="23"/>
  <c r="BH244" i="23" s="1"/>
  <c r="BG243" i="23"/>
  <c r="BE243" i="23"/>
  <c r="BH243" i="23" s="1"/>
  <c r="BG242" i="23"/>
  <c r="BE242" i="23"/>
  <c r="BH242" i="23" s="1"/>
  <c r="BG241" i="23"/>
  <c r="BE241" i="23"/>
  <c r="BH241" i="23" s="1"/>
  <c r="BG240" i="23"/>
  <c r="BE240" i="23"/>
  <c r="BH240" i="23" s="1"/>
  <c r="BG239" i="23"/>
  <c r="BE239" i="23"/>
  <c r="BH239" i="23" s="1"/>
  <c r="BG238" i="23"/>
  <c r="BE238" i="23"/>
  <c r="BH238" i="23" s="1"/>
  <c r="BG237" i="23"/>
  <c r="BE237" i="23"/>
  <c r="BH237" i="23" s="1"/>
  <c r="BG236" i="23"/>
  <c r="BE236" i="23"/>
  <c r="BH236" i="23" s="1"/>
  <c r="BG235" i="23"/>
  <c r="BE235" i="23"/>
  <c r="BH235" i="23" s="1"/>
  <c r="BG234" i="23"/>
  <c r="BE234" i="23"/>
  <c r="BH234" i="23" s="1"/>
  <c r="BG233" i="23"/>
  <c r="BE233" i="23"/>
  <c r="BH233" i="23" s="1"/>
  <c r="BG232" i="23"/>
  <c r="BE232" i="23"/>
  <c r="BH232" i="23" s="1"/>
  <c r="BG231" i="23"/>
  <c r="BE231" i="23"/>
  <c r="BH231" i="23" s="1"/>
  <c r="BG230" i="23"/>
  <c r="BE230" i="23"/>
  <c r="BH230" i="23" s="1"/>
  <c r="BG229" i="23"/>
  <c r="BE229" i="23"/>
  <c r="BH229" i="23" s="1"/>
  <c r="BG228" i="23"/>
  <c r="BE228" i="23"/>
  <c r="BH228" i="23" s="1"/>
  <c r="BG227" i="23"/>
  <c r="BE227" i="23"/>
  <c r="BH227" i="23" s="1"/>
  <c r="BG226" i="23"/>
  <c r="BE226" i="23"/>
  <c r="BH226" i="23" s="1"/>
  <c r="BG225" i="23"/>
  <c r="BE225" i="23"/>
  <c r="BH225" i="23" s="1"/>
  <c r="BG224" i="23"/>
  <c r="BE224" i="23"/>
  <c r="BH224" i="23" s="1"/>
  <c r="BG223" i="23"/>
  <c r="BE223" i="23"/>
  <c r="BH223" i="23" s="1"/>
  <c r="BG222" i="23"/>
  <c r="BE222" i="23"/>
  <c r="BH222" i="23" s="1"/>
  <c r="BG221" i="23"/>
  <c r="BE221" i="23"/>
  <c r="BH221" i="23" s="1"/>
  <c r="BG220" i="23"/>
  <c r="BE220" i="23"/>
  <c r="BH220" i="23" s="1"/>
  <c r="BG219" i="23"/>
  <c r="BE219" i="23"/>
  <c r="BH219" i="23" s="1"/>
  <c r="BG218" i="23"/>
  <c r="BE218" i="23"/>
  <c r="BH218" i="23" s="1"/>
  <c r="BG217" i="23"/>
  <c r="BE217" i="23"/>
  <c r="BH217" i="23" s="1"/>
  <c r="BG216" i="23"/>
  <c r="BE216" i="23"/>
  <c r="BH216" i="23" s="1"/>
  <c r="BG215" i="23"/>
  <c r="BE215" i="23"/>
  <c r="BH215" i="23" s="1"/>
  <c r="BG214" i="23"/>
  <c r="BE214" i="23"/>
  <c r="BH214" i="23" s="1"/>
  <c r="BG213" i="23"/>
  <c r="BE213" i="23"/>
  <c r="BH213" i="23" s="1"/>
  <c r="BG212" i="23"/>
  <c r="BE212" i="23"/>
  <c r="BH212" i="23" s="1"/>
  <c r="BG211" i="23"/>
  <c r="BE211" i="23"/>
  <c r="BH211" i="23" s="1"/>
  <c r="BG210" i="23"/>
  <c r="BE210" i="23"/>
  <c r="BH210" i="23" s="1"/>
  <c r="BG209" i="23"/>
  <c r="BE209" i="23"/>
  <c r="BH209" i="23" s="1"/>
  <c r="BG208" i="23"/>
  <c r="BE208" i="23"/>
  <c r="BH208" i="23" s="1"/>
  <c r="BG207" i="23"/>
  <c r="BE207" i="23"/>
  <c r="BH207" i="23" s="1"/>
  <c r="BG206" i="23"/>
  <c r="BE206" i="23"/>
  <c r="BH206" i="23" s="1"/>
  <c r="BG205" i="23"/>
  <c r="BE205" i="23"/>
  <c r="BH205" i="23" s="1"/>
  <c r="BG204" i="23"/>
  <c r="BE204" i="23"/>
  <c r="BH204" i="23" s="1"/>
  <c r="BG203" i="23"/>
  <c r="BE203" i="23"/>
  <c r="BH203" i="23" s="1"/>
  <c r="BG202" i="23"/>
  <c r="BE202" i="23"/>
  <c r="BH202" i="23" s="1"/>
  <c r="BG201" i="23"/>
  <c r="BE201" i="23"/>
  <c r="BH201" i="23" s="1"/>
  <c r="BG200" i="23"/>
  <c r="BE200" i="23"/>
  <c r="BH200" i="23" s="1"/>
  <c r="BG199" i="23"/>
  <c r="BE199" i="23"/>
  <c r="BH199" i="23" s="1"/>
  <c r="BG198" i="23"/>
  <c r="BE198" i="23"/>
  <c r="BH198" i="23" s="1"/>
  <c r="BG197" i="23"/>
  <c r="BE197" i="23"/>
  <c r="BH197" i="23" s="1"/>
  <c r="BG196" i="23"/>
  <c r="BE196" i="23"/>
  <c r="BH196" i="23" s="1"/>
  <c r="BG195" i="23"/>
  <c r="BE195" i="23"/>
  <c r="BH195" i="23" s="1"/>
  <c r="BG194" i="23"/>
  <c r="BE194" i="23"/>
  <c r="BH194" i="23" s="1"/>
  <c r="BG193" i="23"/>
  <c r="BE193" i="23"/>
  <c r="BH193" i="23" s="1"/>
  <c r="BG192" i="23"/>
  <c r="BE192" i="23"/>
  <c r="BH192" i="23" s="1"/>
  <c r="BG191" i="23"/>
  <c r="BE191" i="23"/>
  <c r="BH191" i="23" s="1"/>
  <c r="BG190" i="23"/>
  <c r="BE190" i="23"/>
  <c r="BH190" i="23" s="1"/>
  <c r="BG189" i="23"/>
  <c r="BE189" i="23"/>
  <c r="BH189" i="23" s="1"/>
  <c r="BG188" i="23"/>
  <c r="BE188" i="23"/>
  <c r="BH188" i="23" s="1"/>
  <c r="BG187" i="23"/>
  <c r="BE187" i="23"/>
  <c r="BH187" i="23" s="1"/>
  <c r="BG186" i="23"/>
  <c r="BE186" i="23"/>
  <c r="BH186" i="23" s="1"/>
  <c r="BG185" i="23"/>
  <c r="BE185" i="23"/>
  <c r="BH185" i="23" s="1"/>
  <c r="BG184" i="23"/>
  <c r="BE184" i="23"/>
  <c r="BH184" i="23" s="1"/>
  <c r="BG183" i="23"/>
  <c r="BE183" i="23"/>
  <c r="BH183" i="23" s="1"/>
  <c r="BG182" i="23"/>
  <c r="BE182" i="23"/>
  <c r="BH182" i="23" s="1"/>
  <c r="BG181" i="23"/>
  <c r="BE181" i="23"/>
  <c r="BH181" i="23" s="1"/>
  <c r="BG180" i="23"/>
  <c r="BE180" i="23"/>
  <c r="BH180" i="23" s="1"/>
  <c r="BG179" i="23"/>
  <c r="BE179" i="23"/>
  <c r="BH179" i="23" s="1"/>
  <c r="BG178" i="23"/>
  <c r="BE178" i="23"/>
  <c r="BH178" i="23" s="1"/>
  <c r="BG177" i="23"/>
  <c r="BE177" i="23"/>
  <c r="BH177" i="23" s="1"/>
  <c r="BG176" i="23"/>
  <c r="BE176" i="23"/>
  <c r="BH176" i="23" s="1"/>
  <c r="BG175" i="23"/>
  <c r="BE175" i="23"/>
  <c r="BH175" i="23" s="1"/>
  <c r="BG174" i="23"/>
  <c r="BE174" i="23"/>
  <c r="BH174" i="23" s="1"/>
  <c r="BG173" i="23"/>
  <c r="BE173" i="23"/>
  <c r="BH173" i="23" s="1"/>
  <c r="BG172" i="23"/>
  <c r="BE172" i="23"/>
  <c r="BH172" i="23" s="1"/>
  <c r="BG171" i="23"/>
  <c r="BE171" i="23"/>
  <c r="BH171" i="23" s="1"/>
  <c r="BG170" i="23"/>
  <c r="BE170" i="23"/>
  <c r="BH170" i="23" s="1"/>
  <c r="BG169" i="23"/>
  <c r="BE169" i="23"/>
  <c r="BH169" i="23" s="1"/>
  <c r="BG168" i="23"/>
  <c r="BE168" i="23"/>
  <c r="BH168" i="23" s="1"/>
  <c r="BG167" i="23"/>
  <c r="BE167" i="23"/>
  <c r="BH167" i="23" s="1"/>
  <c r="BG166" i="23"/>
  <c r="BE166" i="23"/>
  <c r="BH166" i="23" s="1"/>
  <c r="BG165" i="23"/>
  <c r="BE165" i="23"/>
  <c r="BH165" i="23" s="1"/>
  <c r="BG164" i="23"/>
  <c r="BE164" i="23"/>
  <c r="BH164" i="23" s="1"/>
  <c r="BG163" i="23"/>
  <c r="BE163" i="23"/>
  <c r="BH163" i="23" s="1"/>
  <c r="BG162" i="23"/>
  <c r="BE162" i="23"/>
  <c r="BH162" i="23" s="1"/>
  <c r="BG161" i="23"/>
  <c r="BE161" i="23"/>
  <c r="BH161" i="23" s="1"/>
  <c r="BG160" i="23"/>
  <c r="BE160" i="23"/>
  <c r="BH160" i="23" s="1"/>
  <c r="BG159" i="23"/>
  <c r="BE159" i="23"/>
  <c r="BH159" i="23" s="1"/>
  <c r="BG158" i="23"/>
  <c r="BE158" i="23"/>
  <c r="BH158" i="23" s="1"/>
  <c r="BG157" i="23"/>
  <c r="BE157" i="23"/>
  <c r="BH157" i="23" s="1"/>
  <c r="BG156" i="23"/>
  <c r="BE156" i="23"/>
  <c r="BH156" i="23" s="1"/>
  <c r="BG155" i="23"/>
  <c r="BE155" i="23"/>
  <c r="BH155" i="23" s="1"/>
  <c r="BG154" i="23"/>
  <c r="BE154" i="23"/>
  <c r="BH154" i="23" s="1"/>
  <c r="BG153" i="23"/>
  <c r="BE153" i="23"/>
  <c r="BH153" i="23" s="1"/>
  <c r="BG152" i="23"/>
  <c r="BE152" i="23"/>
  <c r="BH152" i="23" s="1"/>
  <c r="BG151" i="23"/>
  <c r="BE151" i="23"/>
  <c r="BH151" i="23" s="1"/>
  <c r="BG150" i="23"/>
  <c r="BE150" i="23"/>
  <c r="BH150" i="23" s="1"/>
  <c r="BG149" i="23"/>
  <c r="BE149" i="23"/>
  <c r="BH149" i="23" s="1"/>
  <c r="BG148" i="23"/>
  <c r="BE148" i="23"/>
  <c r="BH148" i="23" s="1"/>
  <c r="BG147" i="23"/>
  <c r="BE147" i="23"/>
  <c r="BH147" i="23" s="1"/>
  <c r="BG146" i="23"/>
  <c r="BE146" i="23"/>
  <c r="BH146" i="23" s="1"/>
  <c r="BG145" i="23"/>
  <c r="BE145" i="23"/>
  <c r="BH145" i="23" s="1"/>
  <c r="BG144" i="23"/>
  <c r="BE144" i="23"/>
  <c r="BH144" i="23" s="1"/>
  <c r="BG143" i="23"/>
  <c r="BE143" i="23"/>
  <c r="BH143" i="23" s="1"/>
  <c r="BG142" i="23"/>
  <c r="BE142" i="23"/>
  <c r="BH142" i="23" s="1"/>
  <c r="BG141" i="23"/>
  <c r="BE141" i="23"/>
  <c r="BH141" i="23" s="1"/>
  <c r="BG140" i="23"/>
  <c r="BE140" i="23"/>
  <c r="BH140" i="23" s="1"/>
  <c r="BG139" i="23"/>
  <c r="BE139" i="23"/>
  <c r="BH139" i="23" s="1"/>
  <c r="BG138" i="23"/>
  <c r="BE138" i="23"/>
  <c r="BH138" i="23" s="1"/>
  <c r="BG137" i="23"/>
  <c r="BE137" i="23"/>
  <c r="BH137" i="23" s="1"/>
  <c r="BG136" i="23"/>
  <c r="BE136" i="23"/>
  <c r="BH136" i="23" s="1"/>
  <c r="BG135" i="23"/>
  <c r="BE135" i="23"/>
  <c r="BH135" i="23" s="1"/>
  <c r="BG134" i="23"/>
  <c r="BE134" i="23"/>
  <c r="BH134" i="23" s="1"/>
  <c r="BG133" i="23"/>
  <c r="BE133" i="23"/>
  <c r="BH133" i="23" s="1"/>
  <c r="BG132" i="23"/>
  <c r="BE132" i="23"/>
  <c r="BH132" i="23" s="1"/>
  <c r="BG131" i="23"/>
  <c r="BE131" i="23"/>
  <c r="BH131" i="23" s="1"/>
  <c r="BG130" i="23"/>
  <c r="BE130" i="23"/>
  <c r="BH130" i="23" s="1"/>
  <c r="BG129" i="23"/>
  <c r="BE129" i="23"/>
  <c r="BH129" i="23" s="1"/>
  <c r="BG128" i="23"/>
  <c r="BE128" i="23"/>
  <c r="BH128" i="23" s="1"/>
  <c r="BG127" i="23"/>
  <c r="BE127" i="23"/>
  <c r="BH127" i="23" s="1"/>
  <c r="BG126" i="23"/>
  <c r="BE126" i="23"/>
  <c r="BH126" i="23" s="1"/>
  <c r="BG125" i="23"/>
  <c r="BE125" i="23"/>
  <c r="BH125" i="23" s="1"/>
  <c r="BG124" i="23"/>
  <c r="BE124" i="23"/>
  <c r="BH124" i="23" s="1"/>
  <c r="BG123" i="23"/>
  <c r="BE123" i="23"/>
  <c r="BH123" i="23" s="1"/>
  <c r="BG122" i="23"/>
  <c r="BE122" i="23"/>
  <c r="BH122" i="23" s="1"/>
  <c r="BG121" i="23"/>
  <c r="BE121" i="23"/>
  <c r="BH121" i="23" s="1"/>
  <c r="BG120" i="23"/>
  <c r="BE120" i="23"/>
  <c r="BH120" i="23" s="1"/>
  <c r="BG119" i="23"/>
  <c r="BE119" i="23"/>
  <c r="BH119" i="23" s="1"/>
  <c r="BG118" i="23"/>
  <c r="BE118" i="23"/>
  <c r="BH118" i="23" s="1"/>
  <c r="BG117" i="23"/>
  <c r="BE117" i="23"/>
  <c r="BH117" i="23" s="1"/>
  <c r="BG116" i="23"/>
  <c r="BE116" i="23"/>
  <c r="BH116" i="23" s="1"/>
  <c r="BG115" i="23"/>
  <c r="BE115" i="23"/>
  <c r="BH115" i="23" s="1"/>
  <c r="BG114" i="23"/>
  <c r="BE114" i="23"/>
  <c r="BH114" i="23" s="1"/>
  <c r="BG113" i="23"/>
  <c r="BE113" i="23"/>
  <c r="BH113" i="23" s="1"/>
  <c r="BG112" i="23"/>
  <c r="BE112" i="23"/>
  <c r="BH112" i="23" s="1"/>
  <c r="BG111" i="23"/>
  <c r="BE111" i="23"/>
  <c r="BH111" i="23" s="1"/>
  <c r="BG110" i="23"/>
  <c r="BE110" i="23"/>
  <c r="BH110" i="23" s="1"/>
  <c r="BG109" i="23"/>
  <c r="BE109" i="23"/>
  <c r="BH109" i="23" s="1"/>
  <c r="BG108" i="23"/>
  <c r="BE108" i="23"/>
  <c r="BH108" i="23" s="1"/>
  <c r="BG107" i="23"/>
  <c r="BE107" i="23"/>
  <c r="BH107" i="23" s="1"/>
  <c r="BG106" i="23"/>
  <c r="BE106" i="23"/>
  <c r="BH106" i="23" s="1"/>
  <c r="BG105" i="23"/>
  <c r="BE105" i="23"/>
  <c r="BH105" i="23" s="1"/>
  <c r="BG104" i="23"/>
  <c r="BE104" i="23"/>
  <c r="BH104" i="23" s="1"/>
  <c r="BG103" i="23"/>
  <c r="BE103" i="23"/>
  <c r="BH103" i="23" s="1"/>
  <c r="BG102" i="23"/>
  <c r="BE102" i="23"/>
  <c r="BH102" i="23" s="1"/>
  <c r="BG101" i="23"/>
  <c r="BE101" i="23"/>
  <c r="BH101" i="23" s="1"/>
  <c r="BG100" i="23"/>
  <c r="BE100" i="23"/>
  <c r="BH100" i="23" s="1"/>
  <c r="BG99" i="23"/>
  <c r="BE99" i="23"/>
  <c r="BH99" i="23" s="1"/>
  <c r="BG98" i="23"/>
  <c r="BE98" i="23"/>
  <c r="BH98" i="23" s="1"/>
  <c r="BG97" i="23"/>
  <c r="BE97" i="23"/>
  <c r="BH97" i="23" s="1"/>
  <c r="BG96" i="23"/>
  <c r="BE96" i="23"/>
  <c r="BH96" i="23" s="1"/>
  <c r="BG95" i="23"/>
  <c r="BE95" i="23"/>
  <c r="BH95" i="23" s="1"/>
  <c r="BG94" i="23"/>
  <c r="BE94" i="23"/>
  <c r="BH94" i="23" s="1"/>
  <c r="BG93" i="23"/>
  <c r="BE93" i="23"/>
  <c r="BH93" i="23" s="1"/>
  <c r="BG92" i="23"/>
  <c r="BE92" i="23"/>
  <c r="BH92" i="23" s="1"/>
  <c r="BG91" i="23"/>
  <c r="BE91" i="23"/>
  <c r="BH91" i="23" s="1"/>
  <c r="BG90" i="23"/>
  <c r="BE90" i="23"/>
  <c r="BH90" i="23" s="1"/>
  <c r="BG89" i="23"/>
  <c r="BE89" i="23"/>
  <c r="BH89" i="23" s="1"/>
  <c r="BG88" i="23"/>
  <c r="BE88" i="23"/>
  <c r="BH88" i="23" s="1"/>
  <c r="BG87" i="23"/>
  <c r="BE87" i="23"/>
  <c r="BH87" i="23" s="1"/>
  <c r="BG86" i="23"/>
  <c r="BE86" i="23"/>
  <c r="BH86" i="23" s="1"/>
  <c r="BG85" i="23"/>
  <c r="BE85" i="23"/>
  <c r="BH85" i="23" s="1"/>
  <c r="BG84" i="23"/>
  <c r="BE84" i="23"/>
  <c r="BH84" i="23" s="1"/>
  <c r="BG83" i="23"/>
  <c r="BE83" i="23"/>
  <c r="BH83" i="23" s="1"/>
  <c r="BG82" i="23"/>
  <c r="BE82" i="23"/>
  <c r="BH82" i="23" s="1"/>
  <c r="BG81" i="23"/>
  <c r="BE81" i="23"/>
  <c r="BH81" i="23" s="1"/>
  <c r="BG80" i="23"/>
  <c r="BE80" i="23"/>
  <c r="BH80" i="23" s="1"/>
  <c r="BG79" i="23"/>
  <c r="BE79" i="23"/>
  <c r="BH79" i="23" s="1"/>
  <c r="BG78" i="23"/>
  <c r="BE78" i="23"/>
  <c r="BH78" i="23" s="1"/>
  <c r="BG77" i="23"/>
  <c r="BE77" i="23"/>
  <c r="BH77" i="23" s="1"/>
  <c r="BG76" i="23"/>
  <c r="BE76" i="23"/>
  <c r="BH76" i="23" s="1"/>
  <c r="BG75" i="23"/>
  <c r="BE75" i="23"/>
  <c r="BH75" i="23" s="1"/>
  <c r="BG74" i="23"/>
  <c r="BE74" i="23"/>
  <c r="BH74" i="23" s="1"/>
  <c r="BG73" i="23"/>
  <c r="BE73" i="23"/>
  <c r="BH73" i="23" s="1"/>
  <c r="BG72" i="23"/>
  <c r="BE72" i="23"/>
  <c r="BH72" i="23" s="1"/>
  <c r="BG71" i="23"/>
  <c r="BE71" i="23"/>
  <c r="BH71" i="23" s="1"/>
  <c r="BG70" i="23"/>
  <c r="BE70" i="23"/>
  <c r="BH70" i="23" s="1"/>
  <c r="BG69" i="23"/>
  <c r="BE69" i="23"/>
  <c r="BH69" i="23" s="1"/>
  <c r="BG68" i="23"/>
  <c r="BE68" i="23"/>
  <c r="BH68" i="23" s="1"/>
  <c r="BG67" i="23"/>
  <c r="BE67" i="23"/>
  <c r="BH67" i="23" s="1"/>
  <c r="BG66" i="23"/>
  <c r="BE66" i="23"/>
  <c r="BH66" i="23" s="1"/>
  <c r="BG65" i="23"/>
  <c r="BE65" i="23"/>
  <c r="BH65" i="23" s="1"/>
  <c r="BG64" i="23"/>
  <c r="BE64" i="23"/>
  <c r="BH64" i="23" s="1"/>
  <c r="BG63" i="23"/>
  <c r="BE63" i="23"/>
  <c r="BH63" i="23" s="1"/>
  <c r="BG62" i="23"/>
  <c r="BE62" i="23"/>
  <c r="BH62" i="23" s="1"/>
  <c r="BG61" i="23"/>
  <c r="BE61" i="23"/>
  <c r="BH61" i="23" s="1"/>
  <c r="BG60" i="23"/>
  <c r="BE60" i="23"/>
  <c r="BH60" i="23" s="1"/>
  <c r="BG59" i="23"/>
  <c r="BE59" i="23"/>
  <c r="BH59" i="23" s="1"/>
  <c r="BG58" i="23"/>
  <c r="BE58" i="23"/>
  <c r="BH58" i="23" s="1"/>
  <c r="BG57" i="23"/>
  <c r="BE57" i="23"/>
  <c r="BH57" i="23" s="1"/>
  <c r="BG56" i="23"/>
  <c r="BE56" i="23"/>
  <c r="BH56" i="23" s="1"/>
  <c r="BG55" i="23"/>
  <c r="BE55" i="23"/>
  <c r="BH55" i="23" s="1"/>
  <c r="BG54" i="23"/>
  <c r="BE54" i="23"/>
  <c r="BH54" i="23" s="1"/>
  <c r="BG53" i="23"/>
  <c r="BE53" i="23"/>
  <c r="BH53" i="23" s="1"/>
  <c r="BG52" i="23"/>
  <c r="BE52" i="23"/>
  <c r="BH52" i="23" s="1"/>
  <c r="BG51" i="23"/>
  <c r="BE51" i="23"/>
  <c r="BH51" i="23" s="1"/>
  <c r="BG50" i="23"/>
  <c r="BE50" i="23"/>
  <c r="BH50" i="23" s="1"/>
  <c r="BG49" i="23"/>
  <c r="BE49" i="23"/>
  <c r="BH49" i="23" s="1"/>
  <c r="BG48" i="23"/>
  <c r="BE48" i="23"/>
  <c r="BH48" i="23" s="1"/>
  <c r="BG47" i="23"/>
  <c r="BE47" i="23"/>
  <c r="BH47" i="23" s="1"/>
  <c r="BG46" i="23"/>
  <c r="BE46" i="23"/>
  <c r="BH46" i="23" s="1"/>
  <c r="BG45" i="23"/>
  <c r="BE45" i="23"/>
  <c r="BH45" i="23" s="1"/>
  <c r="BG44" i="23"/>
  <c r="BE44" i="23"/>
  <c r="BH44" i="23" s="1"/>
  <c r="BG43" i="23"/>
  <c r="BE43" i="23"/>
  <c r="BH43" i="23" s="1"/>
  <c r="BG42" i="23"/>
  <c r="BE42" i="23"/>
  <c r="BH42" i="23" s="1"/>
  <c r="BG41" i="23"/>
  <c r="BE41" i="23"/>
  <c r="BH41" i="23" s="1"/>
  <c r="BG40" i="23"/>
  <c r="BE40" i="23"/>
  <c r="BH40" i="23" s="1"/>
  <c r="BG39" i="23"/>
  <c r="BE39" i="23"/>
  <c r="BH39" i="23" s="1"/>
  <c r="BG38" i="23"/>
  <c r="BE38" i="23"/>
  <c r="BH38" i="23" s="1"/>
  <c r="BG37" i="23"/>
  <c r="BE37" i="23"/>
  <c r="BH37" i="23" s="1"/>
  <c r="BG36" i="23"/>
  <c r="BE36" i="23"/>
  <c r="BH36" i="23" s="1"/>
  <c r="BG35" i="23"/>
  <c r="BE35" i="23"/>
  <c r="BH35" i="23" s="1"/>
  <c r="BG34" i="23"/>
  <c r="BE34" i="23"/>
  <c r="BH34" i="23" s="1"/>
  <c r="BG33" i="23"/>
  <c r="BE33" i="23"/>
  <c r="BH33" i="23" s="1"/>
  <c r="BG32" i="23"/>
  <c r="BE32" i="23"/>
  <c r="BH32" i="23" s="1"/>
  <c r="BG31" i="23"/>
  <c r="BE31" i="23"/>
  <c r="BH31" i="23" s="1"/>
  <c r="BG30" i="23"/>
  <c r="BE30" i="23"/>
  <c r="BH30" i="23" s="1"/>
  <c r="BG29" i="23"/>
  <c r="BE29" i="23"/>
  <c r="BH29" i="23" s="1"/>
  <c r="BG28" i="23"/>
  <c r="BE28" i="23"/>
  <c r="BH28" i="23" s="1"/>
  <c r="BG27" i="23"/>
  <c r="BE27" i="23"/>
  <c r="BH27" i="23" s="1"/>
  <c r="BG26" i="23"/>
  <c r="BE26" i="23"/>
  <c r="BH26" i="23" s="1"/>
  <c r="BG25" i="23"/>
  <c r="BE25" i="23"/>
  <c r="BH25" i="23" s="1"/>
  <c r="BG24" i="23"/>
  <c r="BE24" i="23"/>
  <c r="BH24" i="23" s="1"/>
  <c r="BG23" i="23"/>
  <c r="BE23" i="23"/>
  <c r="BH23" i="23" s="1"/>
  <c r="BG22" i="23"/>
  <c r="BE22" i="23"/>
  <c r="BH22" i="23" s="1"/>
  <c r="BG21" i="23"/>
  <c r="BE21" i="23"/>
  <c r="BH21" i="23" s="1"/>
  <c r="BG20" i="23"/>
  <c r="BE20" i="23"/>
  <c r="BH20" i="23" s="1"/>
  <c r="BG19" i="23"/>
  <c r="BE19" i="23"/>
  <c r="BH19" i="23" s="1"/>
  <c r="BG18" i="23"/>
  <c r="BE18" i="23"/>
  <c r="BH18" i="23" s="1"/>
  <c r="BG17" i="23"/>
  <c r="BE17" i="23"/>
  <c r="BH17" i="23" s="1"/>
  <c r="BG16" i="23"/>
  <c r="BE16" i="23"/>
  <c r="BH16" i="23" s="1"/>
  <c r="BG15" i="23"/>
  <c r="BE15" i="23"/>
  <c r="BH15" i="23" s="1"/>
  <c r="BG14" i="23"/>
  <c r="BE14" i="23"/>
  <c r="BH14" i="23" s="1"/>
  <c r="BG13" i="23"/>
  <c r="BE13" i="23"/>
  <c r="BH13" i="23" s="1"/>
  <c r="BG12" i="23"/>
  <c r="BE12" i="23"/>
  <c r="BH12" i="23" s="1"/>
  <c r="BG11" i="23"/>
  <c r="BE11" i="23"/>
  <c r="BH11" i="23" s="1"/>
  <c r="BG10" i="23"/>
  <c r="BE10" i="23"/>
  <c r="BH10" i="23" s="1"/>
  <c r="BG9" i="23"/>
  <c r="BE9" i="23"/>
  <c r="BH9" i="23" s="1"/>
  <c r="BG8" i="23"/>
  <c r="BE8" i="23"/>
  <c r="BH8" i="23" s="1"/>
  <c r="BG7" i="23"/>
  <c r="BE7" i="23"/>
  <c r="BH7" i="23" s="1"/>
  <c r="BE6" i="23"/>
  <c r="S564" i="25"/>
  <c r="Q564" i="25"/>
  <c r="T564" i="25" s="1"/>
  <c r="S563" i="25"/>
  <c r="Q563" i="25"/>
  <c r="T563" i="25" s="1"/>
  <c r="S562" i="25"/>
  <c r="Q562" i="25"/>
  <c r="T562" i="25" s="1"/>
  <c r="S561" i="25"/>
  <c r="Q561" i="25"/>
  <c r="T561" i="25" s="1"/>
  <c r="S560" i="25"/>
  <c r="Q560" i="25"/>
  <c r="T560" i="25" s="1"/>
  <c r="S559" i="25"/>
  <c r="Q559" i="25"/>
  <c r="T559" i="25" s="1"/>
  <c r="S558" i="25"/>
  <c r="Q558" i="25"/>
  <c r="T558" i="25" s="1"/>
  <c r="S557" i="25"/>
  <c r="Q557" i="25"/>
  <c r="T557" i="25" s="1"/>
  <c r="S556" i="25"/>
  <c r="Q556" i="25"/>
  <c r="T556" i="25" s="1"/>
  <c r="S555" i="25"/>
  <c r="Q555" i="25"/>
  <c r="T555" i="25" s="1"/>
  <c r="S554" i="25"/>
  <c r="Q554" i="25"/>
  <c r="T554" i="25" s="1"/>
  <c r="S553" i="25"/>
  <c r="Q553" i="25"/>
  <c r="T553" i="25" s="1"/>
  <c r="S552" i="25"/>
  <c r="Q552" i="25"/>
  <c r="T552" i="25" s="1"/>
  <c r="S551" i="25"/>
  <c r="Q551" i="25"/>
  <c r="T551" i="25" s="1"/>
  <c r="S550" i="25"/>
  <c r="Q550" i="25"/>
  <c r="T550" i="25" s="1"/>
  <c r="S549" i="25"/>
  <c r="Q549" i="25"/>
  <c r="T549" i="25" s="1"/>
  <c r="S548" i="25"/>
  <c r="Q548" i="25"/>
  <c r="T548" i="25" s="1"/>
  <c r="S547" i="25"/>
  <c r="Q547" i="25"/>
  <c r="T547" i="25" s="1"/>
  <c r="S546" i="25"/>
  <c r="Q546" i="25"/>
  <c r="T546" i="25" s="1"/>
  <c r="S545" i="25"/>
  <c r="Q545" i="25"/>
  <c r="T545" i="25" s="1"/>
  <c r="S544" i="25"/>
  <c r="Q544" i="25"/>
  <c r="T544" i="25" s="1"/>
  <c r="S543" i="25"/>
  <c r="Q543" i="25"/>
  <c r="T543" i="25" s="1"/>
  <c r="S542" i="25"/>
  <c r="Q542" i="25"/>
  <c r="T542" i="25" s="1"/>
  <c r="S541" i="25"/>
  <c r="Q541" i="25"/>
  <c r="T541" i="25" s="1"/>
  <c r="S540" i="25"/>
  <c r="Q540" i="25"/>
  <c r="T540" i="25" s="1"/>
  <c r="S539" i="25"/>
  <c r="Q539" i="25"/>
  <c r="T539" i="25" s="1"/>
  <c r="S538" i="25"/>
  <c r="Q538" i="25"/>
  <c r="T538" i="25" s="1"/>
  <c r="S537" i="25"/>
  <c r="Q537" i="25"/>
  <c r="T537" i="25" s="1"/>
  <c r="S536" i="25"/>
  <c r="Q536" i="25"/>
  <c r="T536" i="25" s="1"/>
  <c r="S535" i="25"/>
  <c r="Q535" i="25"/>
  <c r="T535" i="25" s="1"/>
  <c r="S534" i="25"/>
  <c r="Q534" i="25"/>
  <c r="T534" i="25" s="1"/>
  <c r="S533" i="25"/>
  <c r="Q533" i="25"/>
  <c r="T533" i="25" s="1"/>
  <c r="S532" i="25"/>
  <c r="Q532" i="25"/>
  <c r="T532" i="25" s="1"/>
  <c r="S531" i="25"/>
  <c r="Q531" i="25"/>
  <c r="T531" i="25" s="1"/>
  <c r="S530" i="25"/>
  <c r="Q530" i="25"/>
  <c r="T530" i="25" s="1"/>
  <c r="S529" i="25"/>
  <c r="Q529" i="25"/>
  <c r="T529" i="25" s="1"/>
  <c r="S528" i="25"/>
  <c r="Q528" i="25"/>
  <c r="T528" i="25" s="1"/>
  <c r="S527" i="25"/>
  <c r="Q527" i="25"/>
  <c r="T527" i="25" s="1"/>
  <c r="S526" i="25"/>
  <c r="Q526" i="25"/>
  <c r="T526" i="25" s="1"/>
  <c r="S525" i="25"/>
  <c r="Q525" i="25"/>
  <c r="T525" i="25" s="1"/>
  <c r="S524" i="25"/>
  <c r="Q524" i="25"/>
  <c r="T524" i="25" s="1"/>
  <c r="S523" i="25"/>
  <c r="Q523" i="25"/>
  <c r="T523" i="25" s="1"/>
  <c r="S522" i="25"/>
  <c r="Q522" i="25"/>
  <c r="T522" i="25" s="1"/>
  <c r="S521" i="25"/>
  <c r="Q521" i="25"/>
  <c r="T521" i="25" s="1"/>
  <c r="S520" i="25"/>
  <c r="Q520" i="25"/>
  <c r="T520" i="25" s="1"/>
  <c r="S519" i="25"/>
  <c r="Q519" i="25"/>
  <c r="T519" i="25" s="1"/>
  <c r="S518" i="25"/>
  <c r="Q518" i="25"/>
  <c r="T518" i="25" s="1"/>
  <c r="S517" i="25"/>
  <c r="Q517" i="25"/>
  <c r="T517" i="25" s="1"/>
  <c r="S516" i="25"/>
  <c r="Q516" i="25"/>
  <c r="T516" i="25" s="1"/>
  <c r="S515" i="25"/>
  <c r="Q515" i="25"/>
  <c r="T515" i="25" s="1"/>
  <c r="S514" i="25"/>
  <c r="Q514" i="25"/>
  <c r="T514" i="25" s="1"/>
  <c r="S513" i="25"/>
  <c r="Q513" i="25"/>
  <c r="T513" i="25" s="1"/>
  <c r="S512" i="25"/>
  <c r="Q512" i="25"/>
  <c r="T512" i="25" s="1"/>
  <c r="S511" i="25"/>
  <c r="Q511" i="25"/>
  <c r="T511" i="25" s="1"/>
  <c r="S510" i="25"/>
  <c r="Q510" i="25"/>
  <c r="T510" i="25" s="1"/>
  <c r="S509" i="25"/>
  <c r="Q509" i="25"/>
  <c r="T509" i="25" s="1"/>
  <c r="S508" i="25"/>
  <c r="Q508" i="25"/>
  <c r="T508" i="25" s="1"/>
  <c r="S507" i="25"/>
  <c r="Q507" i="25"/>
  <c r="T507" i="25" s="1"/>
  <c r="S506" i="25"/>
  <c r="Q506" i="25"/>
  <c r="T506" i="25" s="1"/>
  <c r="S505" i="25"/>
  <c r="Q505" i="25"/>
  <c r="T505" i="25" s="1"/>
  <c r="S504" i="25"/>
  <c r="Q504" i="25"/>
  <c r="T504" i="25" s="1"/>
  <c r="S503" i="25"/>
  <c r="Q503" i="25"/>
  <c r="T503" i="25" s="1"/>
  <c r="S502" i="25"/>
  <c r="Q502" i="25"/>
  <c r="T502" i="25" s="1"/>
  <c r="S501" i="25"/>
  <c r="Q501" i="25"/>
  <c r="T501" i="25" s="1"/>
  <c r="S500" i="25"/>
  <c r="Q500" i="25"/>
  <c r="T500" i="25" s="1"/>
  <c r="S499" i="25"/>
  <c r="Q499" i="25"/>
  <c r="T499" i="25" s="1"/>
  <c r="S498" i="25"/>
  <c r="Q498" i="25"/>
  <c r="T498" i="25" s="1"/>
  <c r="S497" i="25"/>
  <c r="Q497" i="25"/>
  <c r="T497" i="25" s="1"/>
  <c r="S496" i="25"/>
  <c r="Q496" i="25"/>
  <c r="T496" i="25" s="1"/>
  <c r="S495" i="25"/>
  <c r="Q495" i="25"/>
  <c r="T495" i="25" s="1"/>
  <c r="S494" i="25"/>
  <c r="Q494" i="25"/>
  <c r="T494" i="25" s="1"/>
  <c r="S493" i="25"/>
  <c r="Q493" i="25"/>
  <c r="T493" i="25" s="1"/>
  <c r="S492" i="25"/>
  <c r="Q492" i="25"/>
  <c r="T492" i="25" s="1"/>
  <c r="S491" i="25"/>
  <c r="Q491" i="25"/>
  <c r="T491" i="25" s="1"/>
  <c r="S490" i="25"/>
  <c r="Q490" i="25"/>
  <c r="T490" i="25" s="1"/>
  <c r="S489" i="25"/>
  <c r="Q489" i="25"/>
  <c r="T489" i="25" s="1"/>
  <c r="S488" i="25"/>
  <c r="Q488" i="25"/>
  <c r="T488" i="25" s="1"/>
  <c r="S487" i="25"/>
  <c r="Q487" i="25"/>
  <c r="T487" i="25" s="1"/>
  <c r="S486" i="25"/>
  <c r="Q486" i="25"/>
  <c r="T486" i="25" s="1"/>
  <c r="S485" i="25"/>
  <c r="Q485" i="25"/>
  <c r="T485" i="25" s="1"/>
  <c r="S484" i="25"/>
  <c r="Q484" i="25"/>
  <c r="T484" i="25" s="1"/>
  <c r="S483" i="25"/>
  <c r="Q483" i="25"/>
  <c r="T483" i="25" s="1"/>
  <c r="S482" i="25"/>
  <c r="Q482" i="25"/>
  <c r="T482" i="25" s="1"/>
  <c r="S481" i="25"/>
  <c r="Q481" i="25"/>
  <c r="T481" i="25" s="1"/>
  <c r="S480" i="25"/>
  <c r="Q480" i="25"/>
  <c r="T480" i="25" s="1"/>
  <c r="S479" i="25"/>
  <c r="Q479" i="25"/>
  <c r="T479" i="25" s="1"/>
  <c r="S478" i="25"/>
  <c r="Q478" i="25"/>
  <c r="T478" i="25" s="1"/>
  <c r="S477" i="25"/>
  <c r="Q477" i="25"/>
  <c r="T477" i="25" s="1"/>
  <c r="S476" i="25"/>
  <c r="Q476" i="25"/>
  <c r="T476" i="25" s="1"/>
  <c r="S475" i="25"/>
  <c r="Q475" i="25"/>
  <c r="T475" i="25" s="1"/>
  <c r="S474" i="25"/>
  <c r="Q474" i="25"/>
  <c r="T474" i="25" s="1"/>
  <c r="S473" i="25"/>
  <c r="Q473" i="25"/>
  <c r="T473" i="25" s="1"/>
  <c r="S472" i="25"/>
  <c r="Q472" i="25"/>
  <c r="T472" i="25" s="1"/>
  <c r="S471" i="25"/>
  <c r="Q471" i="25"/>
  <c r="T471" i="25" s="1"/>
  <c r="S470" i="25"/>
  <c r="Q470" i="25"/>
  <c r="T470" i="25" s="1"/>
  <c r="S469" i="25"/>
  <c r="Q469" i="25"/>
  <c r="T469" i="25" s="1"/>
  <c r="S468" i="25"/>
  <c r="Q468" i="25"/>
  <c r="T468" i="25" s="1"/>
  <c r="S467" i="25"/>
  <c r="Q467" i="25"/>
  <c r="T467" i="25" s="1"/>
  <c r="S466" i="25"/>
  <c r="Q466" i="25"/>
  <c r="T466" i="25" s="1"/>
  <c r="S465" i="25"/>
  <c r="Q465" i="25"/>
  <c r="T465" i="25" s="1"/>
  <c r="S464" i="25"/>
  <c r="Q464" i="25"/>
  <c r="T464" i="25" s="1"/>
  <c r="S463" i="25"/>
  <c r="Q463" i="25"/>
  <c r="T463" i="25" s="1"/>
  <c r="S462" i="25"/>
  <c r="Q462" i="25"/>
  <c r="T462" i="25" s="1"/>
  <c r="S461" i="25"/>
  <c r="Q461" i="25"/>
  <c r="T461" i="25" s="1"/>
  <c r="S460" i="25"/>
  <c r="Q460" i="25"/>
  <c r="T460" i="25" s="1"/>
  <c r="S459" i="25"/>
  <c r="Q459" i="25"/>
  <c r="T459" i="25" s="1"/>
  <c r="S458" i="25"/>
  <c r="Q458" i="25"/>
  <c r="T458" i="25" s="1"/>
  <c r="S457" i="25"/>
  <c r="Q457" i="25"/>
  <c r="T457" i="25" s="1"/>
  <c r="S456" i="25"/>
  <c r="Q456" i="25"/>
  <c r="T456" i="25" s="1"/>
  <c r="S455" i="25"/>
  <c r="Q455" i="25"/>
  <c r="T455" i="25" s="1"/>
  <c r="S454" i="25"/>
  <c r="Q454" i="25"/>
  <c r="T454" i="25" s="1"/>
  <c r="S453" i="25"/>
  <c r="Q453" i="25"/>
  <c r="T453" i="25" s="1"/>
  <c r="S452" i="25"/>
  <c r="Q452" i="25"/>
  <c r="T452" i="25" s="1"/>
  <c r="S451" i="25"/>
  <c r="Q451" i="25"/>
  <c r="T451" i="25" s="1"/>
  <c r="S450" i="25"/>
  <c r="Q450" i="25"/>
  <c r="T450" i="25" s="1"/>
  <c r="S449" i="25"/>
  <c r="Q449" i="25"/>
  <c r="T449" i="25" s="1"/>
  <c r="S448" i="25"/>
  <c r="Q448" i="25"/>
  <c r="T448" i="25" s="1"/>
  <c r="S447" i="25"/>
  <c r="Q447" i="25"/>
  <c r="T447" i="25" s="1"/>
  <c r="S446" i="25"/>
  <c r="Q446" i="25"/>
  <c r="T446" i="25" s="1"/>
  <c r="S445" i="25"/>
  <c r="Q445" i="25"/>
  <c r="T445" i="25" s="1"/>
  <c r="S444" i="25"/>
  <c r="Q444" i="25"/>
  <c r="T444" i="25" s="1"/>
  <c r="S443" i="25"/>
  <c r="Q443" i="25"/>
  <c r="T443" i="25" s="1"/>
  <c r="S442" i="25"/>
  <c r="Q442" i="25"/>
  <c r="T442" i="25" s="1"/>
  <c r="S441" i="25"/>
  <c r="Q441" i="25"/>
  <c r="T441" i="25" s="1"/>
  <c r="S440" i="25"/>
  <c r="Q440" i="25"/>
  <c r="T440" i="25" s="1"/>
  <c r="S439" i="25"/>
  <c r="Q439" i="25"/>
  <c r="T439" i="25" s="1"/>
  <c r="S438" i="25"/>
  <c r="Q438" i="25"/>
  <c r="T438" i="25" s="1"/>
  <c r="S437" i="25"/>
  <c r="Q437" i="25"/>
  <c r="T437" i="25" s="1"/>
  <c r="S436" i="25"/>
  <c r="Q436" i="25"/>
  <c r="T436" i="25" s="1"/>
  <c r="S435" i="25"/>
  <c r="Q435" i="25"/>
  <c r="T435" i="25" s="1"/>
  <c r="S434" i="25"/>
  <c r="Q434" i="25"/>
  <c r="T434" i="25" s="1"/>
  <c r="S433" i="25"/>
  <c r="Q433" i="25"/>
  <c r="T433" i="25" s="1"/>
  <c r="S432" i="25"/>
  <c r="Q432" i="25"/>
  <c r="T432" i="25" s="1"/>
  <c r="S431" i="25"/>
  <c r="Q431" i="25"/>
  <c r="T431" i="25" s="1"/>
  <c r="S430" i="25"/>
  <c r="Q430" i="25"/>
  <c r="T430" i="25" s="1"/>
  <c r="S429" i="25"/>
  <c r="Q429" i="25"/>
  <c r="T429" i="25" s="1"/>
  <c r="S428" i="25"/>
  <c r="Q428" i="25"/>
  <c r="T428" i="25" s="1"/>
  <c r="S427" i="25"/>
  <c r="Q427" i="25"/>
  <c r="T427" i="25" s="1"/>
  <c r="S426" i="25"/>
  <c r="Q426" i="25"/>
  <c r="T426" i="25" s="1"/>
  <c r="S425" i="25"/>
  <c r="Q425" i="25"/>
  <c r="T425" i="25" s="1"/>
  <c r="S424" i="25"/>
  <c r="Q424" i="25"/>
  <c r="T424" i="25" s="1"/>
  <c r="S423" i="25"/>
  <c r="Q423" i="25"/>
  <c r="T423" i="25" s="1"/>
  <c r="S422" i="25"/>
  <c r="Q422" i="25"/>
  <c r="T422" i="25" s="1"/>
  <c r="S421" i="25"/>
  <c r="Q421" i="25"/>
  <c r="T421" i="25" s="1"/>
  <c r="S420" i="25"/>
  <c r="Q420" i="25"/>
  <c r="T420" i="25" s="1"/>
  <c r="S419" i="25"/>
  <c r="Q419" i="25"/>
  <c r="T419" i="25" s="1"/>
  <c r="S418" i="25"/>
  <c r="Q418" i="25"/>
  <c r="T418" i="25" s="1"/>
  <c r="S417" i="25"/>
  <c r="Q417" i="25"/>
  <c r="T417" i="25" s="1"/>
  <c r="S416" i="25"/>
  <c r="Q416" i="25"/>
  <c r="T416" i="25" s="1"/>
  <c r="S415" i="25"/>
  <c r="Q415" i="25"/>
  <c r="T415" i="25" s="1"/>
  <c r="S414" i="25"/>
  <c r="Q414" i="25"/>
  <c r="T414" i="25" s="1"/>
  <c r="S413" i="25"/>
  <c r="Q413" i="25"/>
  <c r="T413" i="25" s="1"/>
  <c r="S412" i="25"/>
  <c r="Q412" i="25"/>
  <c r="T412" i="25" s="1"/>
  <c r="S411" i="25"/>
  <c r="Q411" i="25"/>
  <c r="T411" i="25" s="1"/>
  <c r="S410" i="25"/>
  <c r="Q410" i="25"/>
  <c r="T410" i="25" s="1"/>
  <c r="S409" i="25"/>
  <c r="Q409" i="25"/>
  <c r="T409" i="25" s="1"/>
  <c r="S408" i="25"/>
  <c r="Q408" i="25"/>
  <c r="T408" i="25" s="1"/>
  <c r="S407" i="25"/>
  <c r="Q407" i="25"/>
  <c r="T407" i="25" s="1"/>
  <c r="S406" i="25"/>
  <c r="Q406" i="25"/>
  <c r="T406" i="25" s="1"/>
  <c r="S405" i="25"/>
  <c r="Q405" i="25"/>
  <c r="T405" i="25" s="1"/>
  <c r="S404" i="25"/>
  <c r="Q404" i="25"/>
  <c r="T404" i="25" s="1"/>
  <c r="S403" i="25"/>
  <c r="Q403" i="25"/>
  <c r="T403" i="25" s="1"/>
  <c r="S402" i="25"/>
  <c r="Q402" i="25"/>
  <c r="T402" i="25" s="1"/>
  <c r="S401" i="25"/>
  <c r="Q401" i="25"/>
  <c r="T401" i="25" s="1"/>
  <c r="S400" i="25"/>
  <c r="Q400" i="25"/>
  <c r="T400" i="25" s="1"/>
  <c r="S399" i="25"/>
  <c r="Q399" i="25"/>
  <c r="T399" i="25" s="1"/>
  <c r="S398" i="25"/>
  <c r="Q398" i="25"/>
  <c r="T398" i="25" s="1"/>
  <c r="S397" i="25"/>
  <c r="Q397" i="25"/>
  <c r="T397" i="25" s="1"/>
  <c r="S396" i="25"/>
  <c r="Q396" i="25"/>
  <c r="T396" i="25" s="1"/>
  <c r="S395" i="25"/>
  <c r="Q395" i="25"/>
  <c r="T395" i="25" s="1"/>
  <c r="S394" i="25"/>
  <c r="Q394" i="25"/>
  <c r="T394" i="25" s="1"/>
  <c r="S393" i="25"/>
  <c r="Q393" i="25"/>
  <c r="T393" i="25" s="1"/>
  <c r="S392" i="25"/>
  <c r="Q392" i="25"/>
  <c r="T392" i="25" s="1"/>
  <c r="S391" i="25"/>
  <c r="Q391" i="25"/>
  <c r="T391" i="25" s="1"/>
  <c r="S390" i="25"/>
  <c r="Q390" i="25"/>
  <c r="T390" i="25" s="1"/>
  <c r="S389" i="25"/>
  <c r="Q389" i="25"/>
  <c r="T389" i="25" s="1"/>
  <c r="S388" i="25"/>
  <c r="Q388" i="25"/>
  <c r="T388" i="25" s="1"/>
  <c r="S387" i="25"/>
  <c r="Q387" i="25"/>
  <c r="T387" i="25" s="1"/>
  <c r="S386" i="25"/>
  <c r="Q386" i="25"/>
  <c r="T386" i="25" s="1"/>
  <c r="S385" i="25"/>
  <c r="Q385" i="25"/>
  <c r="T385" i="25" s="1"/>
  <c r="S384" i="25"/>
  <c r="Q384" i="25"/>
  <c r="T384" i="25" s="1"/>
  <c r="S383" i="25"/>
  <c r="Q383" i="25"/>
  <c r="T383" i="25" s="1"/>
  <c r="S382" i="25"/>
  <c r="Q382" i="25"/>
  <c r="T382" i="25" s="1"/>
  <c r="S381" i="25"/>
  <c r="Q381" i="25"/>
  <c r="T381" i="25" s="1"/>
  <c r="S380" i="25"/>
  <c r="Q380" i="25"/>
  <c r="T380" i="25" s="1"/>
  <c r="S379" i="25"/>
  <c r="Q379" i="25"/>
  <c r="T379" i="25" s="1"/>
  <c r="S378" i="25"/>
  <c r="Q378" i="25"/>
  <c r="T378" i="25" s="1"/>
  <c r="S377" i="25"/>
  <c r="Q377" i="25"/>
  <c r="T377" i="25" s="1"/>
  <c r="S376" i="25"/>
  <c r="Q376" i="25"/>
  <c r="T376" i="25" s="1"/>
  <c r="S375" i="25"/>
  <c r="Q375" i="25"/>
  <c r="T375" i="25" s="1"/>
  <c r="S374" i="25"/>
  <c r="Q374" i="25"/>
  <c r="T374" i="25" s="1"/>
  <c r="S373" i="25"/>
  <c r="Q373" i="25"/>
  <c r="T373" i="25" s="1"/>
  <c r="S372" i="25"/>
  <c r="Q372" i="25"/>
  <c r="T372" i="25" s="1"/>
  <c r="S371" i="25"/>
  <c r="Q371" i="25"/>
  <c r="T371" i="25" s="1"/>
  <c r="S370" i="25"/>
  <c r="Q370" i="25"/>
  <c r="T370" i="25" s="1"/>
  <c r="S369" i="25"/>
  <c r="Q369" i="25"/>
  <c r="T369" i="25" s="1"/>
  <c r="S368" i="25"/>
  <c r="Q368" i="25"/>
  <c r="T368" i="25" s="1"/>
  <c r="S367" i="25"/>
  <c r="Q367" i="25"/>
  <c r="T367" i="25" s="1"/>
  <c r="S366" i="25"/>
  <c r="Q366" i="25"/>
  <c r="T366" i="25" s="1"/>
  <c r="S365" i="25"/>
  <c r="Q365" i="25"/>
  <c r="T365" i="25" s="1"/>
  <c r="S364" i="25"/>
  <c r="Q364" i="25"/>
  <c r="T364" i="25" s="1"/>
  <c r="S363" i="25"/>
  <c r="Q363" i="25"/>
  <c r="T363" i="25" s="1"/>
  <c r="S362" i="25"/>
  <c r="Q362" i="25"/>
  <c r="T362" i="25" s="1"/>
  <c r="S361" i="25"/>
  <c r="Q361" i="25"/>
  <c r="T361" i="25" s="1"/>
  <c r="S360" i="25"/>
  <c r="Q360" i="25"/>
  <c r="T360" i="25" s="1"/>
  <c r="S359" i="25"/>
  <c r="Q359" i="25"/>
  <c r="T359" i="25" s="1"/>
  <c r="S358" i="25"/>
  <c r="Q358" i="25"/>
  <c r="T358" i="25" s="1"/>
  <c r="S357" i="25"/>
  <c r="Q357" i="25"/>
  <c r="T357" i="25" s="1"/>
  <c r="S356" i="25"/>
  <c r="Q356" i="25"/>
  <c r="T356" i="25" s="1"/>
  <c r="S355" i="25"/>
  <c r="Q355" i="25"/>
  <c r="T355" i="25" s="1"/>
  <c r="S354" i="25"/>
  <c r="Q354" i="25"/>
  <c r="T354" i="25" s="1"/>
  <c r="S353" i="25"/>
  <c r="Q353" i="25"/>
  <c r="T353" i="25" s="1"/>
  <c r="S352" i="25"/>
  <c r="Q352" i="25"/>
  <c r="T352" i="25" s="1"/>
  <c r="S351" i="25"/>
  <c r="Q351" i="25"/>
  <c r="T351" i="25" s="1"/>
  <c r="S350" i="25"/>
  <c r="Q350" i="25"/>
  <c r="T350" i="25" s="1"/>
  <c r="S349" i="25"/>
  <c r="Q349" i="25"/>
  <c r="T349" i="25" s="1"/>
  <c r="S348" i="25"/>
  <c r="Q348" i="25"/>
  <c r="T348" i="25" s="1"/>
  <c r="S347" i="25"/>
  <c r="Q347" i="25"/>
  <c r="T347" i="25" s="1"/>
  <c r="S346" i="25"/>
  <c r="Q346" i="25"/>
  <c r="T346" i="25" s="1"/>
  <c r="S345" i="25"/>
  <c r="Q345" i="25"/>
  <c r="T345" i="25" s="1"/>
  <c r="S344" i="25"/>
  <c r="Q344" i="25"/>
  <c r="T344" i="25" s="1"/>
  <c r="S343" i="25"/>
  <c r="Q343" i="25"/>
  <c r="T343" i="25" s="1"/>
  <c r="S342" i="25"/>
  <c r="Q342" i="25"/>
  <c r="T342" i="25" s="1"/>
  <c r="S341" i="25"/>
  <c r="Q341" i="25"/>
  <c r="T341" i="25" s="1"/>
  <c r="S340" i="25"/>
  <c r="Q340" i="25"/>
  <c r="T340" i="25" s="1"/>
  <c r="S339" i="25"/>
  <c r="Q339" i="25"/>
  <c r="T339" i="25" s="1"/>
  <c r="S338" i="25"/>
  <c r="Q338" i="25"/>
  <c r="T338" i="25" s="1"/>
  <c r="S337" i="25"/>
  <c r="Q337" i="25"/>
  <c r="T337" i="25" s="1"/>
  <c r="S336" i="25"/>
  <c r="Q336" i="25"/>
  <c r="T336" i="25" s="1"/>
  <c r="S335" i="25"/>
  <c r="Q335" i="25"/>
  <c r="T335" i="25" s="1"/>
  <c r="S334" i="25"/>
  <c r="Q334" i="25"/>
  <c r="T334" i="25" s="1"/>
  <c r="S333" i="25"/>
  <c r="Q333" i="25"/>
  <c r="T333" i="25" s="1"/>
  <c r="S332" i="25"/>
  <c r="Q332" i="25"/>
  <c r="T332" i="25" s="1"/>
  <c r="S331" i="25"/>
  <c r="Q331" i="25"/>
  <c r="T331" i="25" s="1"/>
  <c r="S330" i="25"/>
  <c r="Q330" i="25"/>
  <c r="T330" i="25" s="1"/>
  <c r="S329" i="25"/>
  <c r="Q329" i="25"/>
  <c r="T329" i="25" s="1"/>
  <c r="S328" i="25"/>
  <c r="Q328" i="25"/>
  <c r="T328" i="25" s="1"/>
  <c r="S327" i="25"/>
  <c r="Q327" i="25"/>
  <c r="T327" i="25" s="1"/>
  <c r="S326" i="25"/>
  <c r="Q326" i="25"/>
  <c r="T326" i="25" s="1"/>
  <c r="S325" i="25"/>
  <c r="Q325" i="25"/>
  <c r="T325" i="25" s="1"/>
  <c r="S324" i="25"/>
  <c r="Q324" i="25"/>
  <c r="T324" i="25" s="1"/>
  <c r="S323" i="25"/>
  <c r="Q323" i="25"/>
  <c r="T323" i="25" s="1"/>
  <c r="S322" i="25"/>
  <c r="Q322" i="25"/>
  <c r="T322" i="25" s="1"/>
  <c r="S321" i="25"/>
  <c r="Q321" i="25"/>
  <c r="T321" i="25" s="1"/>
  <c r="S320" i="25"/>
  <c r="Q320" i="25"/>
  <c r="T320" i="25" s="1"/>
  <c r="S319" i="25"/>
  <c r="Q319" i="25"/>
  <c r="T319" i="25" s="1"/>
  <c r="S318" i="25"/>
  <c r="Q318" i="25"/>
  <c r="T318" i="25" s="1"/>
  <c r="S317" i="25"/>
  <c r="Q317" i="25"/>
  <c r="T317" i="25" s="1"/>
  <c r="S316" i="25"/>
  <c r="Q316" i="25"/>
  <c r="T316" i="25" s="1"/>
  <c r="S315" i="25"/>
  <c r="Q315" i="25"/>
  <c r="T315" i="25" s="1"/>
  <c r="S314" i="25"/>
  <c r="Q314" i="25"/>
  <c r="T314" i="25" s="1"/>
  <c r="S313" i="25"/>
  <c r="Q313" i="25"/>
  <c r="T313" i="25" s="1"/>
  <c r="S312" i="25"/>
  <c r="Q312" i="25"/>
  <c r="T312" i="25" s="1"/>
  <c r="S311" i="25"/>
  <c r="Q311" i="25"/>
  <c r="T311" i="25" s="1"/>
  <c r="S310" i="25"/>
  <c r="Q310" i="25"/>
  <c r="T310" i="25" s="1"/>
  <c r="S309" i="25"/>
  <c r="Q309" i="25"/>
  <c r="T309" i="25" s="1"/>
  <c r="S308" i="25"/>
  <c r="Q308" i="25"/>
  <c r="T308" i="25" s="1"/>
  <c r="S307" i="25"/>
  <c r="Q307" i="25"/>
  <c r="T307" i="25" s="1"/>
  <c r="S306" i="25"/>
  <c r="Q306" i="25"/>
  <c r="T306" i="25" s="1"/>
  <c r="S305" i="25"/>
  <c r="Q305" i="25"/>
  <c r="T305" i="25" s="1"/>
  <c r="S304" i="25"/>
  <c r="Q304" i="25"/>
  <c r="T304" i="25" s="1"/>
  <c r="S303" i="25"/>
  <c r="Q303" i="25"/>
  <c r="T303" i="25" s="1"/>
  <c r="S302" i="25"/>
  <c r="Q302" i="25"/>
  <c r="T302" i="25" s="1"/>
  <c r="S301" i="25"/>
  <c r="Q301" i="25"/>
  <c r="T301" i="25" s="1"/>
  <c r="S300" i="25"/>
  <c r="Q300" i="25"/>
  <c r="T300" i="25" s="1"/>
  <c r="S299" i="25"/>
  <c r="Q299" i="25"/>
  <c r="T299" i="25" s="1"/>
  <c r="S298" i="25"/>
  <c r="Q298" i="25"/>
  <c r="T298" i="25" s="1"/>
  <c r="U298" i="25" s="1"/>
  <c r="S297" i="25"/>
  <c r="Q297" i="25"/>
  <c r="T297" i="25" s="1"/>
  <c r="S296" i="25"/>
  <c r="Q296" i="25"/>
  <c r="T296" i="25" s="1"/>
  <c r="S295" i="25"/>
  <c r="Q295" i="25"/>
  <c r="T295" i="25" s="1"/>
  <c r="S294" i="25"/>
  <c r="Q294" i="25"/>
  <c r="T294" i="25" s="1"/>
  <c r="S293" i="25"/>
  <c r="Q293" i="25"/>
  <c r="T293" i="25" s="1"/>
  <c r="S292" i="25"/>
  <c r="Q292" i="25"/>
  <c r="T292" i="25" s="1"/>
  <c r="S291" i="25"/>
  <c r="Q291" i="25"/>
  <c r="T291" i="25" s="1"/>
  <c r="S290" i="25"/>
  <c r="Q290" i="25"/>
  <c r="T290" i="25" s="1"/>
  <c r="S289" i="25"/>
  <c r="Q289" i="25"/>
  <c r="T289" i="25" s="1"/>
  <c r="S288" i="25"/>
  <c r="Q288" i="25"/>
  <c r="T288" i="25" s="1"/>
  <c r="S287" i="25"/>
  <c r="Q287" i="25"/>
  <c r="T287" i="25" s="1"/>
  <c r="S286" i="25"/>
  <c r="Q286" i="25"/>
  <c r="T286" i="25" s="1"/>
  <c r="S285" i="25"/>
  <c r="Q285" i="25"/>
  <c r="T285" i="25" s="1"/>
  <c r="S284" i="25"/>
  <c r="Q284" i="25"/>
  <c r="T284" i="25" s="1"/>
  <c r="S283" i="25"/>
  <c r="Q283" i="25"/>
  <c r="T283" i="25" s="1"/>
  <c r="S282" i="25"/>
  <c r="Q282" i="25"/>
  <c r="T282" i="25" s="1"/>
  <c r="S281" i="25"/>
  <c r="Q281" i="25"/>
  <c r="T281" i="25" s="1"/>
  <c r="S280" i="25"/>
  <c r="Q280" i="25"/>
  <c r="T280" i="25" s="1"/>
  <c r="S279" i="25"/>
  <c r="Q279" i="25"/>
  <c r="T279" i="25" s="1"/>
  <c r="S278" i="25"/>
  <c r="Q278" i="25"/>
  <c r="T278" i="25" s="1"/>
  <c r="S277" i="25"/>
  <c r="Q277" i="25"/>
  <c r="T277" i="25" s="1"/>
  <c r="S276" i="25"/>
  <c r="Q276" i="25"/>
  <c r="T276" i="25" s="1"/>
  <c r="S275" i="25"/>
  <c r="Q275" i="25"/>
  <c r="T275" i="25" s="1"/>
  <c r="S274" i="25"/>
  <c r="Q274" i="25"/>
  <c r="T274" i="25" s="1"/>
  <c r="S273" i="25"/>
  <c r="Q273" i="25"/>
  <c r="T273" i="25" s="1"/>
  <c r="S272" i="25"/>
  <c r="Q272" i="25"/>
  <c r="T272" i="25" s="1"/>
  <c r="S271" i="25"/>
  <c r="Q271" i="25"/>
  <c r="T271" i="25" s="1"/>
  <c r="S270" i="25"/>
  <c r="Q270" i="25"/>
  <c r="T270" i="25" s="1"/>
  <c r="S269" i="25"/>
  <c r="Q269" i="25"/>
  <c r="T269" i="25" s="1"/>
  <c r="S268" i="25"/>
  <c r="Q268" i="25"/>
  <c r="T268" i="25" s="1"/>
  <c r="S267" i="25"/>
  <c r="Q267" i="25"/>
  <c r="T267" i="25" s="1"/>
  <c r="S266" i="25"/>
  <c r="Q266" i="25"/>
  <c r="T266" i="25" s="1"/>
  <c r="S265" i="25"/>
  <c r="Q265" i="25"/>
  <c r="T265" i="25" s="1"/>
  <c r="S264" i="25"/>
  <c r="Q264" i="25"/>
  <c r="T264" i="25" s="1"/>
  <c r="S263" i="25"/>
  <c r="Q263" i="25"/>
  <c r="T263" i="25" s="1"/>
  <c r="S262" i="25"/>
  <c r="Q262" i="25"/>
  <c r="T262" i="25" s="1"/>
  <c r="S261" i="25"/>
  <c r="Q261" i="25"/>
  <c r="T261" i="25" s="1"/>
  <c r="S260" i="25"/>
  <c r="Q260" i="25"/>
  <c r="T260" i="25" s="1"/>
  <c r="S259" i="25"/>
  <c r="Q259" i="25"/>
  <c r="T259" i="25" s="1"/>
  <c r="S258" i="25"/>
  <c r="Q258" i="25"/>
  <c r="T258" i="25" s="1"/>
  <c r="S257" i="25"/>
  <c r="Q257" i="25"/>
  <c r="T257" i="25" s="1"/>
  <c r="S256" i="25"/>
  <c r="Q256" i="25"/>
  <c r="T256" i="25" s="1"/>
  <c r="S255" i="25"/>
  <c r="Q255" i="25"/>
  <c r="T255" i="25" s="1"/>
  <c r="S254" i="25"/>
  <c r="Q254" i="25"/>
  <c r="T254" i="25" s="1"/>
  <c r="S253" i="25"/>
  <c r="Q253" i="25"/>
  <c r="T253" i="25" s="1"/>
  <c r="S252" i="25"/>
  <c r="Q252" i="25"/>
  <c r="T252" i="25" s="1"/>
  <c r="S251" i="25"/>
  <c r="Q251" i="25"/>
  <c r="T251" i="25" s="1"/>
  <c r="S250" i="25"/>
  <c r="Q250" i="25"/>
  <c r="T250" i="25" s="1"/>
  <c r="S249" i="25"/>
  <c r="Q249" i="25"/>
  <c r="T249" i="25" s="1"/>
  <c r="S248" i="25"/>
  <c r="Q248" i="25"/>
  <c r="T248" i="25" s="1"/>
  <c r="S247" i="25"/>
  <c r="Q247" i="25"/>
  <c r="T247" i="25" s="1"/>
  <c r="S246" i="25"/>
  <c r="Q246" i="25"/>
  <c r="T246" i="25" s="1"/>
  <c r="S245" i="25"/>
  <c r="Q245" i="25"/>
  <c r="T245" i="25" s="1"/>
  <c r="S244" i="25"/>
  <c r="Q244" i="25"/>
  <c r="T244" i="25" s="1"/>
  <c r="S243" i="25"/>
  <c r="Q243" i="25"/>
  <c r="T243" i="25" s="1"/>
  <c r="S242" i="25"/>
  <c r="Q242" i="25"/>
  <c r="T242" i="25" s="1"/>
  <c r="S241" i="25"/>
  <c r="Q241" i="25"/>
  <c r="T241" i="25" s="1"/>
  <c r="S240" i="25"/>
  <c r="Q240" i="25"/>
  <c r="T240" i="25" s="1"/>
  <c r="S239" i="25"/>
  <c r="Q239" i="25"/>
  <c r="T239" i="25" s="1"/>
  <c r="S238" i="25"/>
  <c r="Q238" i="25"/>
  <c r="T238" i="25" s="1"/>
  <c r="S237" i="25"/>
  <c r="Q237" i="25"/>
  <c r="T237" i="25" s="1"/>
  <c r="S236" i="25"/>
  <c r="Q236" i="25"/>
  <c r="T236" i="25" s="1"/>
  <c r="S235" i="25"/>
  <c r="Q235" i="25"/>
  <c r="T235" i="25" s="1"/>
  <c r="S234" i="25"/>
  <c r="Q234" i="25"/>
  <c r="T234" i="25" s="1"/>
  <c r="S233" i="25"/>
  <c r="Q233" i="25"/>
  <c r="T233" i="25" s="1"/>
  <c r="S232" i="25"/>
  <c r="Q232" i="25"/>
  <c r="T232" i="25" s="1"/>
  <c r="S231" i="25"/>
  <c r="Q231" i="25"/>
  <c r="T231" i="25" s="1"/>
  <c r="S230" i="25"/>
  <c r="Q230" i="25"/>
  <c r="T230" i="25" s="1"/>
  <c r="S229" i="25"/>
  <c r="Q229" i="25"/>
  <c r="T229" i="25" s="1"/>
  <c r="S228" i="25"/>
  <c r="Q228" i="25"/>
  <c r="T228" i="25" s="1"/>
  <c r="S227" i="25"/>
  <c r="Q227" i="25"/>
  <c r="T227" i="25" s="1"/>
  <c r="S226" i="25"/>
  <c r="Q226" i="25"/>
  <c r="T226" i="25" s="1"/>
  <c r="S225" i="25"/>
  <c r="Q225" i="25"/>
  <c r="T225" i="25" s="1"/>
  <c r="S224" i="25"/>
  <c r="Q224" i="25"/>
  <c r="T224" i="25" s="1"/>
  <c r="S223" i="25"/>
  <c r="Q223" i="25"/>
  <c r="T223" i="25" s="1"/>
  <c r="S222" i="25"/>
  <c r="Q222" i="25"/>
  <c r="T222" i="25" s="1"/>
  <c r="S221" i="25"/>
  <c r="Q221" i="25"/>
  <c r="T221" i="25" s="1"/>
  <c r="S220" i="25"/>
  <c r="Q220" i="25"/>
  <c r="T220" i="25" s="1"/>
  <c r="S219" i="25"/>
  <c r="Q219" i="25"/>
  <c r="T219" i="25" s="1"/>
  <c r="S218" i="25"/>
  <c r="Q218" i="25"/>
  <c r="T218" i="25" s="1"/>
  <c r="S217" i="25"/>
  <c r="Q217" i="25"/>
  <c r="T217" i="25" s="1"/>
  <c r="S216" i="25"/>
  <c r="Q216" i="25"/>
  <c r="T216" i="25" s="1"/>
  <c r="S215" i="25"/>
  <c r="Q215" i="25"/>
  <c r="T215" i="25" s="1"/>
  <c r="S214" i="25"/>
  <c r="Q214" i="25"/>
  <c r="T214" i="25" s="1"/>
  <c r="S213" i="25"/>
  <c r="Q213" i="25"/>
  <c r="T213" i="25" s="1"/>
  <c r="S212" i="25"/>
  <c r="Q212" i="25"/>
  <c r="T212" i="25" s="1"/>
  <c r="S211" i="25"/>
  <c r="Q211" i="25"/>
  <c r="T211" i="25" s="1"/>
  <c r="S210" i="25"/>
  <c r="Q210" i="25"/>
  <c r="T210" i="25" s="1"/>
  <c r="S209" i="25"/>
  <c r="Q209" i="25"/>
  <c r="T209" i="25" s="1"/>
  <c r="S208" i="25"/>
  <c r="Q208" i="25"/>
  <c r="T208" i="25" s="1"/>
  <c r="S207" i="25"/>
  <c r="Q207" i="25"/>
  <c r="T207" i="25" s="1"/>
  <c r="S206" i="25"/>
  <c r="Q206" i="25"/>
  <c r="T206" i="25" s="1"/>
  <c r="S205" i="25"/>
  <c r="Q205" i="25"/>
  <c r="T205" i="25" s="1"/>
  <c r="S204" i="25"/>
  <c r="Q204" i="25"/>
  <c r="T204" i="25" s="1"/>
  <c r="S203" i="25"/>
  <c r="Q203" i="25"/>
  <c r="T203" i="25" s="1"/>
  <c r="S202" i="25"/>
  <c r="Q202" i="25"/>
  <c r="T202" i="25" s="1"/>
  <c r="S201" i="25"/>
  <c r="Q201" i="25"/>
  <c r="T201" i="25" s="1"/>
  <c r="S200" i="25"/>
  <c r="Q200" i="25"/>
  <c r="T200" i="25" s="1"/>
  <c r="S199" i="25"/>
  <c r="Q199" i="25"/>
  <c r="T199" i="25" s="1"/>
  <c r="S198" i="25"/>
  <c r="Q198" i="25"/>
  <c r="T198" i="25" s="1"/>
  <c r="S197" i="25"/>
  <c r="Q197" i="25"/>
  <c r="T197" i="25" s="1"/>
  <c r="S196" i="25"/>
  <c r="Q196" i="25"/>
  <c r="T196" i="25" s="1"/>
  <c r="S195" i="25"/>
  <c r="Q195" i="25"/>
  <c r="T195" i="25" s="1"/>
  <c r="S194" i="25"/>
  <c r="Q194" i="25"/>
  <c r="T194" i="25" s="1"/>
  <c r="S193" i="25"/>
  <c r="Q193" i="25"/>
  <c r="T193" i="25" s="1"/>
  <c r="S192" i="25"/>
  <c r="Q192" i="25"/>
  <c r="T192" i="25" s="1"/>
  <c r="S191" i="25"/>
  <c r="Q191" i="25"/>
  <c r="T191" i="25" s="1"/>
  <c r="S190" i="25"/>
  <c r="Q190" i="25"/>
  <c r="T190" i="25" s="1"/>
  <c r="S189" i="25"/>
  <c r="Q189" i="25"/>
  <c r="T189" i="25" s="1"/>
  <c r="S188" i="25"/>
  <c r="Q188" i="25"/>
  <c r="T188" i="25" s="1"/>
  <c r="S187" i="25"/>
  <c r="Q187" i="25"/>
  <c r="T187" i="25" s="1"/>
  <c r="S186" i="25"/>
  <c r="Q186" i="25"/>
  <c r="T186" i="25" s="1"/>
  <c r="S185" i="25"/>
  <c r="Q185" i="25"/>
  <c r="T185" i="25" s="1"/>
  <c r="S184" i="25"/>
  <c r="Q184" i="25"/>
  <c r="T184" i="25" s="1"/>
  <c r="S183" i="25"/>
  <c r="Q183" i="25"/>
  <c r="T183" i="25" s="1"/>
  <c r="S182" i="25"/>
  <c r="Q182" i="25"/>
  <c r="T182" i="25" s="1"/>
  <c r="S181" i="25"/>
  <c r="Q181" i="25"/>
  <c r="T181" i="25" s="1"/>
  <c r="S180" i="25"/>
  <c r="Q180" i="25"/>
  <c r="T180" i="25" s="1"/>
  <c r="S179" i="25"/>
  <c r="Q179" i="25"/>
  <c r="T179" i="25" s="1"/>
  <c r="S178" i="25"/>
  <c r="Q178" i="25"/>
  <c r="T178" i="25" s="1"/>
  <c r="S177" i="25"/>
  <c r="Q177" i="25"/>
  <c r="T177" i="25" s="1"/>
  <c r="S176" i="25"/>
  <c r="Q176" i="25"/>
  <c r="T176" i="25" s="1"/>
  <c r="S175" i="25"/>
  <c r="Q175" i="25"/>
  <c r="T175" i="25" s="1"/>
  <c r="S174" i="25"/>
  <c r="Q174" i="25"/>
  <c r="T174" i="25" s="1"/>
  <c r="S173" i="25"/>
  <c r="Q173" i="25"/>
  <c r="T173" i="25" s="1"/>
  <c r="S172" i="25"/>
  <c r="Q172" i="25"/>
  <c r="T172" i="25" s="1"/>
  <c r="S171" i="25"/>
  <c r="Q171" i="25"/>
  <c r="T171" i="25" s="1"/>
  <c r="S170" i="25"/>
  <c r="Q170" i="25"/>
  <c r="T170" i="25" s="1"/>
  <c r="S169" i="25"/>
  <c r="Q169" i="25"/>
  <c r="T169" i="25" s="1"/>
  <c r="S168" i="25"/>
  <c r="Q168" i="25"/>
  <c r="T168" i="25" s="1"/>
  <c r="S167" i="25"/>
  <c r="Q167" i="25"/>
  <c r="T167" i="25" s="1"/>
  <c r="S166" i="25"/>
  <c r="Q166" i="25"/>
  <c r="T166" i="25" s="1"/>
  <c r="S165" i="25"/>
  <c r="Q165" i="25"/>
  <c r="T165" i="25" s="1"/>
  <c r="S164" i="25"/>
  <c r="Q164" i="25"/>
  <c r="T164" i="25" s="1"/>
  <c r="S163" i="25"/>
  <c r="Q163" i="25"/>
  <c r="T163" i="25" s="1"/>
  <c r="S162" i="25"/>
  <c r="Q162" i="25"/>
  <c r="T162" i="25" s="1"/>
  <c r="S161" i="25"/>
  <c r="Q161" i="25"/>
  <c r="T161" i="25" s="1"/>
  <c r="S160" i="25"/>
  <c r="Q160" i="25"/>
  <c r="T160" i="25" s="1"/>
  <c r="S159" i="25"/>
  <c r="Q159" i="25"/>
  <c r="T159" i="25" s="1"/>
  <c r="S158" i="25"/>
  <c r="Q158" i="25"/>
  <c r="T158" i="25" s="1"/>
  <c r="S157" i="25"/>
  <c r="Q157" i="25"/>
  <c r="T157" i="25" s="1"/>
  <c r="S156" i="25"/>
  <c r="Q156" i="25"/>
  <c r="T156" i="25" s="1"/>
  <c r="S155" i="25"/>
  <c r="Q155" i="25"/>
  <c r="T155" i="25" s="1"/>
  <c r="S154" i="25"/>
  <c r="Q154" i="25"/>
  <c r="T154" i="25" s="1"/>
  <c r="S153" i="25"/>
  <c r="Q153" i="25"/>
  <c r="T153" i="25" s="1"/>
  <c r="S152" i="25"/>
  <c r="Q152" i="25"/>
  <c r="T152" i="25" s="1"/>
  <c r="S151" i="25"/>
  <c r="Q151" i="25"/>
  <c r="T151" i="25" s="1"/>
  <c r="S150" i="25"/>
  <c r="Q150" i="25"/>
  <c r="T150" i="25" s="1"/>
  <c r="S149" i="25"/>
  <c r="Q149" i="25"/>
  <c r="T149" i="25" s="1"/>
  <c r="S148" i="25"/>
  <c r="Q148" i="25"/>
  <c r="T148" i="25" s="1"/>
  <c r="S147" i="25"/>
  <c r="Q147" i="25"/>
  <c r="T147" i="25" s="1"/>
  <c r="S146" i="25"/>
  <c r="Q146" i="25"/>
  <c r="T146" i="25" s="1"/>
  <c r="S145" i="25"/>
  <c r="Q145" i="25"/>
  <c r="T145" i="25" s="1"/>
  <c r="S144" i="25"/>
  <c r="Q144" i="25"/>
  <c r="T144" i="25" s="1"/>
  <c r="S143" i="25"/>
  <c r="Q143" i="25"/>
  <c r="T143" i="25" s="1"/>
  <c r="S142" i="25"/>
  <c r="Q142" i="25"/>
  <c r="T142" i="25" s="1"/>
  <c r="S141" i="25"/>
  <c r="Q141" i="25"/>
  <c r="T141" i="25" s="1"/>
  <c r="S140" i="25"/>
  <c r="Q140" i="25"/>
  <c r="T140" i="25" s="1"/>
  <c r="S139" i="25"/>
  <c r="Q139" i="25"/>
  <c r="T139" i="25" s="1"/>
  <c r="S138" i="25"/>
  <c r="Q138" i="25"/>
  <c r="T138" i="25" s="1"/>
  <c r="S137" i="25"/>
  <c r="Q137" i="25"/>
  <c r="T137" i="25" s="1"/>
  <c r="S136" i="25"/>
  <c r="Q136" i="25"/>
  <c r="T136" i="25" s="1"/>
  <c r="S135" i="25"/>
  <c r="Q135" i="25"/>
  <c r="T135" i="25" s="1"/>
  <c r="S134" i="25"/>
  <c r="Q134" i="25"/>
  <c r="T134" i="25" s="1"/>
  <c r="S133" i="25"/>
  <c r="Q133" i="25"/>
  <c r="T133" i="25" s="1"/>
  <c r="S132" i="25"/>
  <c r="Q132" i="25"/>
  <c r="T132" i="25" s="1"/>
  <c r="S131" i="25"/>
  <c r="Q131" i="25"/>
  <c r="T131" i="25" s="1"/>
  <c r="S130" i="25"/>
  <c r="Q130" i="25"/>
  <c r="T130" i="25" s="1"/>
  <c r="S129" i="25"/>
  <c r="Q129" i="25"/>
  <c r="T129" i="25" s="1"/>
  <c r="S128" i="25"/>
  <c r="Q128" i="25"/>
  <c r="T128" i="25" s="1"/>
  <c r="S127" i="25"/>
  <c r="Q127" i="25"/>
  <c r="T127" i="25" s="1"/>
  <c r="S126" i="25"/>
  <c r="Q126" i="25"/>
  <c r="T126" i="25" s="1"/>
  <c r="S125" i="25"/>
  <c r="Q125" i="25"/>
  <c r="T125" i="25" s="1"/>
  <c r="S124" i="25"/>
  <c r="Q124" i="25"/>
  <c r="T124" i="25" s="1"/>
  <c r="S123" i="25"/>
  <c r="Q123" i="25"/>
  <c r="T123" i="25" s="1"/>
  <c r="S122" i="25"/>
  <c r="Q122" i="25"/>
  <c r="T122" i="25" s="1"/>
  <c r="S121" i="25"/>
  <c r="Q121" i="25"/>
  <c r="T121" i="25" s="1"/>
  <c r="S120" i="25"/>
  <c r="Q120" i="25"/>
  <c r="T120" i="25" s="1"/>
  <c r="S119" i="25"/>
  <c r="Q119" i="25"/>
  <c r="T119" i="25" s="1"/>
  <c r="S118" i="25"/>
  <c r="Q118" i="25"/>
  <c r="T118" i="25" s="1"/>
  <c r="S117" i="25"/>
  <c r="Q117" i="25"/>
  <c r="T117" i="25" s="1"/>
  <c r="S116" i="25"/>
  <c r="Q116" i="25"/>
  <c r="T116" i="25" s="1"/>
  <c r="S115" i="25"/>
  <c r="Q115" i="25"/>
  <c r="T115" i="25" s="1"/>
  <c r="S114" i="25"/>
  <c r="Q114" i="25"/>
  <c r="T114" i="25" s="1"/>
  <c r="S113" i="25"/>
  <c r="Q113" i="25"/>
  <c r="T113" i="25" s="1"/>
  <c r="S112" i="25"/>
  <c r="Q112" i="25"/>
  <c r="T112" i="25" s="1"/>
  <c r="S111" i="25"/>
  <c r="Q111" i="25"/>
  <c r="T111" i="25" s="1"/>
  <c r="S110" i="25"/>
  <c r="Q110" i="25"/>
  <c r="T110" i="25" s="1"/>
  <c r="S109" i="25"/>
  <c r="Q109" i="25"/>
  <c r="T109" i="25" s="1"/>
  <c r="S108" i="25"/>
  <c r="Q108" i="25"/>
  <c r="T108" i="25" s="1"/>
  <c r="S107" i="25"/>
  <c r="Q107" i="25"/>
  <c r="T107" i="25" s="1"/>
  <c r="S106" i="25"/>
  <c r="Q106" i="25"/>
  <c r="T106" i="25" s="1"/>
  <c r="S105" i="25"/>
  <c r="Q105" i="25"/>
  <c r="T105" i="25" s="1"/>
  <c r="S104" i="25"/>
  <c r="Q104" i="25"/>
  <c r="T104" i="25" s="1"/>
  <c r="S103" i="25"/>
  <c r="Q103" i="25"/>
  <c r="T103" i="25" s="1"/>
  <c r="S102" i="25"/>
  <c r="Q102" i="25"/>
  <c r="T102" i="25" s="1"/>
  <c r="S101" i="25"/>
  <c r="Q101" i="25"/>
  <c r="T101" i="25" s="1"/>
  <c r="S100" i="25"/>
  <c r="Q100" i="25"/>
  <c r="T100" i="25" s="1"/>
  <c r="S99" i="25"/>
  <c r="Q99" i="25"/>
  <c r="T99" i="25" s="1"/>
  <c r="S98" i="25"/>
  <c r="Q98" i="25"/>
  <c r="T98" i="25" s="1"/>
  <c r="S97" i="25"/>
  <c r="Q97" i="25"/>
  <c r="T97" i="25" s="1"/>
  <c r="S96" i="25"/>
  <c r="Q96" i="25"/>
  <c r="T96" i="25" s="1"/>
  <c r="S95" i="25"/>
  <c r="Q95" i="25"/>
  <c r="T95" i="25" s="1"/>
  <c r="S94" i="25"/>
  <c r="Q94" i="25"/>
  <c r="T94" i="25" s="1"/>
  <c r="S93" i="25"/>
  <c r="Q93" i="25"/>
  <c r="T93" i="25" s="1"/>
  <c r="S92" i="25"/>
  <c r="Q92" i="25"/>
  <c r="T92" i="25" s="1"/>
  <c r="S91" i="25"/>
  <c r="Q91" i="25"/>
  <c r="T91" i="25" s="1"/>
  <c r="S90" i="25"/>
  <c r="Q90" i="25"/>
  <c r="T90" i="25" s="1"/>
  <c r="S89" i="25"/>
  <c r="Q89" i="25"/>
  <c r="T89" i="25" s="1"/>
  <c r="S88" i="25"/>
  <c r="Q88" i="25"/>
  <c r="T88" i="25" s="1"/>
  <c r="S87" i="25"/>
  <c r="Q87" i="25"/>
  <c r="T87" i="25" s="1"/>
  <c r="S86" i="25"/>
  <c r="Q86" i="25"/>
  <c r="T86" i="25" s="1"/>
  <c r="S85" i="25"/>
  <c r="Q85" i="25"/>
  <c r="T85" i="25" s="1"/>
  <c r="S84" i="25"/>
  <c r="Q84" i="25"/>
  <c r="T84" i="25" s="1"/>
  <c r="S83" i="25"/>
  <c r="Q83" i="25"/>
  <c r="T83" i="25" s="1"/>
  <c r="S82" i="25"/>
  <c r="Q82" i="25"/>
  <c r="T82" i="25" s="1"/>
  <c r="S81" i="25"/>
  <c r="Q81" i="25"/>
  <c r="T81" i="25" s="1"/>
  <c r="S80" i="25"/>
  <c r="Q80" i="25"/>
  <c r="T80" i="25" s="1"/>
  <c r="S79" i="25"/>
  <c r="Q79" i="25"/>
  <c r="T79" i="25" s="1"/>
  <c r="S78" i="25"/>
  <c r="Q78" i="25"/>
  <c r="T78" i="25" s="1"/>
  <c r="S77" i="25"/>
  <c r="Q77" i="25"/>
  <c r="T77" i="25" s="1"/>
  <c r="S76" i="25"/>
  <c r="Q76" i="25"/>
  <c r="T76" i="25" s="1"/>
  <c r="S75" i="25"/>
  <c r="Q75" i="25"/>
  <c r="T75" i="25" s="1"/>
  <c r="S74" i="25"/>
  <c r="Q74" i="25"/>
  <c r="T74" i="25" s="1"/>
  <c r="S73" i="25"/>
  <c r="Q73" i="25"/>
  <c r="T73" i="25" s="1"/>
  <c r="S72" i="25"/>
  <c r="Q72" i="25"/>
  <c r="T72" i="25" s="1"/>
  <c r="S71" i="25"/>
  <c r="Q71" i="25"/>
  <c r="T71" i="25" s="1"/>
  <c r="S70" i="25"/>
  <c r="Q70" i="25"/>
  <c r="T70" i="25" s="1"/>
  <c r="S69" i="25"/>
  <c r="Q69" i="25"/>
  <c r="T69" i="25" s="1"/>
  <c r="S68" i="25"/>
  <c r="Q68" i="25"/>
  <c r="T68" i="25" s="1"/>
  <c r="S67" i="25"/>
  <c r="Q67" i="25"/>
  <c r="T67" i="25" s="1"/>
  <c r="S66" i="25"/>
  <c r="Q66" i="25"/>
  <c r="T66" i="25" s="1"/>
  <c r="S65" i="25"/>
  <c r="Q65" i="25"/>
  <c r="T65" i="25" s="1"/>
  <c r="S64" i="25"/>
  <c r="Q64" i="25"/>
  <c r="T64" i="25" s="1"/>
  <c r="S63" i="25"/>
  <c r="Q63" i="25"/>
  <c r="T63" i="25" s="1"/>
  <c r="S62" i="25"/>
  <c r="Q62" i="25"/>
  <c r="T62" i="25" s="1"/>
  <c r="S61" i="25"/>
  <c r="Q61" i="25"/>
  <c r="T61" i="25" s="1"/>
  <c r="S60" i="25"/>
  <c r="Q60" i="25"/>
  <c r="T60" i="25" s="1"/>
  <c r="S59" i="25"/>
  <c r="Q59" i="25"/>
  <c r="T59" i="25" s="1"/>
  <c r="S58" i="25"/>
  <c r="Q58" i="25"/>
  <c r="T58" i="25" s="1"/>
  <c r="S57" i="25"/>
  <c r="Q57" i="25"/>
  <c r="T57" i="25" s="1"/>
  <c r="S56" i="25"/>
  <c r="Q56" i="25"/>
  <c r="T56" i="25" s="1"/>
  <c r="S55" i="25"/>
  <c r="Q55" i="25"/>
  <c r="T55" i="25" s="1"/>
  <c r="S54" i="25"/>
  <c r="Q54" i="25"/>
  <c r="T54" i="25" s="1"/>
  <c r="S53" i="25"/>
  <c r="Q53" i="25"/>
  <c r="T53" i="25" s="1"/>
  <c r="S52" i="25"/>
  <c r="Q52" i="25"/>
  <c r="T52" i="25" s="1"/>
  <c r="S51" i="25"/>
  <c r="Q51" i="25"/>
  <c r="T51" i="25" s="1"/>
  <c r="S50" i="25"/>
  <c r="Q50" i="25"/>
  <c r="T50" i="25" s="1"/>
  <c r="S49" i="25"/>
  <c r="Q49" i="25"/>
  <c r="T49" i="25" s="1"/>
  <c r="S48" i="25"/>
  <c r="Q48" i="25"/>
  <c r="T48" i="25" s="1"/>
  <c r="S47" i="25"/>
  <c r="Q47" i="25"/>
  <c r="T47" i="25" s="1"/>
  <c r="S46" i="25"/>
  <c r="Q46" i="25"/>
  <c r="T46" i="25" s="1"/>
  <c r="S45" i="25"/>
  <c r="Q45" i="25"/>
  <c r="T45" i="25" s="1"/>
  <c r="S44" i="25"/>
  <c r="Q44" i="25"/>
  <c r="T44" i="25" s="1"/>
  <c r="S43" i="25"/>
  <c r="Q43" i="25"/>
  <c r="T43" i="25" s="1"/>
  <c r="S42" i="25"/>
  <c r="Q42" i="25"/>
  <c r="T42" i="25" s="1"/>
  <c r="S41" i="25"/>
  <c r="Q41" i="25"/>
  <c r="T41" i="25" s="1"/>
  <c r="S40" i="25"/>
  <c r="Q40" i="25"/>
  <c r="T40" i="25" s="1"/>
  <c r="S39" i="25"/>
  <c r="Q39" i="25"/>
  <c r="T39" i="25" s="1"/>
  <c r="S38" i="25"/>
  <c r="Q38" i="25"/>
  <c r="T38" i="25" s="1"/>
  <c r="S37" i="25"/>
  <c r="Q37" i="25"/>
  <c r="T37" i="25" s="1"/>
  <c r="S36" i="25"/>
  <c r="Q36" i="25"/>
  <c r="T36" i="25" s="1"/>
  <c r="S35" i="25"/>
  <c r="Q35" i="25"/>
  <c r="T35" i="25" s="1"/>
  <c r="S34" i="25"/>
  <c r="Q34" i="25"/>
  <c r="T34" i="25" s="1"/>
  <c r="S33" i="25"/>
  <c r="Q33" i="25"/>
  <c r="T33" i="25" s="1"/>
  <c r="S32" i="25"/>
  <c r="Q32" i="25"/>
  <c r="T32" i="25" s="1"/>
  <c r="S31" i="25"/>
  <c r="Q31" i="25"/>
  <c r="T31" i="25" s="1"/>
  <c r="S30" i="25"/>
  <c r="Q30" i="25"/>
  <c r="T30" i="25" s="1"/>
  <c r="S29" i="25"/>
  <c r="Q29" i="25"/>
  <c r="T29" i="25" s="1"/>
  <c r="S28" i="25"/>
  <c r="Q28" i="25"/>
  <c r="T28" i="25" s="1"/>
  <c r="S27" i="25"/>
  <c r="Q27" i="25"/>
  <c r="T27" i="25" s="1"/>
  <c r="S26" i="25"/>
  <c r="Q26" i="25"/>
  <c r="T26" i="25" s="1"/>
  <c r="S25" i="25"/>
  <c r="Q25" i="25"/>
  <c r="T25" i="25" s="1"/>
  <c r="S24" i="25"/>
  <c r="Q24" i="25"/>
  <c r="T24" i="25" s="1"/>
  <c r="S23" i="25"/>
  <c r="Q23" i="25"/>
  <c r="T23" i="25" s="1"/>
  <c r="S22" i="25"/>
  <c r="Q22" i="25"/>
  <c r="T22" i="25" s="1"/>
  <c r="S21" i="25"/>
  <c r="Q21" i="25"/>
  <c r="T21" i="25" s="1"/>
  <c r="S20" i="25"/>
  <c r="Q20" i="25"/>
  <c r="T20" i="25" s="1"/>
  <c r="S19" i="25"/>
  <c r="Q19" i="25"/>
  <c r="T19" i="25" s="1"/>
  <c r="S18" i="25"/>
  <c r="Q18" i="25"/>
  <c r="T18" i="25" s="1"/>
  <c r="U18" i="25" s="1"/>
  <c r="S17" i="25"/>
  <c r="Q17" i="25"/>
  <c r="T17" i="25" s="1"/>
  <c r="S16" i="25"/>
  <c r="Q16" i="25"/>
  <c r="T16" i="25" s="1"/>
  <c r="S15" i="25"/>
  <c r="Q15" i="25"/>
  <c r="T15" i="25" s="1"/>
  <c r="S14" i="25"/>
  <c r="Q14" i="25"/>
  <c r="T14" i="25" s="1"/>
  <c r="S13" i="25"/>
  <c r="Q13" i="25"/>
  <c r="T13" i="25" s="1"/>
  <c r="S12" i="25"/>
  <c r="Q12" i="25"/>
  <c r="T12" i="25" s="1"/>
  <c r="S11" i="25"/>
  <c r="Q11" i="25"/>
  <c r="T11" i="25" s="1"/>
  <c r="S10" i="25"/>
  <c r="Q10" i="25"/>
  <c r="T10" i="25" s="1"/>
  <c r="S9" i="25"/>
  <c r="Q9" i="25"/>
  <c r="T9" i="25" s="1"/>
  <c r="S8" i="25"/>
  <c r="Q8" i="25"/>
  <c r="T8" i="25" s="1"/>
  <c r="S7" i="25"/>
  <c r="Q7" i="25"/>
  <c r="T7" i="25" s="1"/>
  <c r="Q6" i="25"/>
  <c r="S589" i="23"/>
  <c r="Q589" i="23"/>
  <c r="S588" i="23"/>
  <c r="Q588" i="23"/>
  <c r="S587" i="23"/>
  <c r="Q587" i="23"/>
  <c r="S586" i="23"/>
  <c r="Q586" i="23"/>
  <c r="S585" i="23"/>
  <c r="Q585" i="23"/>
  <c r="S584" i="23"/>
  <c r="Q584" i="23"/>
  <c r="S583" i="23"/>
  <c r="Q583" i="23"/>
  <c r="S582" i="23"/>
  <c r="Q582" i="23"/>
  <c r="S581" i="23"/>
  <c r="Q581" i="23"/>
  <c r="S580" i="23"/>
  <c r="Q580" i="23"/>
  <c r="S579" i="23"/>
  <c r="Q579" i="23"/>
  <c r="S578" i="23"/>
  <c r="Q578" i="23"/>
  <c r="S577" i="23"/>
  <c r="Q577" i="23"/>
  <c r="S576" i="23"/>
  <c r="Q576" i="23"/>
  <c r="S575" i="23"/>
  <c r="Q575" i="23"/>
  <c r="S574" i="23"/>
  <c r="Q574" i="23"/>
  <c r="S573" i="23"/>
  <c r="Q573" i="23"/>
  <c r="S572" i="23"/>
  <c r="Q572" i="23"/>
  <c r="S571" i="23"/>
  <c r="Q571" i="23"/>
  <c r="S570" i="23"/>
  <c r="Q570" i="23"/>
  <c r="S569" i="23"/>
  <c r="Q569" i="23"/>
  <c r="S568" i="23"/>
  <c r="Q568" i="23"/>
  <c r="S567" i="23"/>
  <c r="Q567" i="23"/>
  <c r="S566" i="23"/>
  <c r="Q566" i="23"/>
  <c r="S565" i="23"/>
  <c r="Q565" i="23"/>
  <c r="S564" i="23"/>
  <c r="Q564" i="23"/>
  <c r="S563" i="23"/>
  <c r="Q563" i="23"/>
  <c r="S562" i="23"/>
  <c r="Q562" i="23"/>
  <c r="S561" i="23"/>
  <c r="Q561" i="23"/>
  <c r="S560" i="23"/>
  <c r="Q560" i="23"/>
  <c r="S559" i="23"/>
  <c r="Q559" i="23"/>
  <c r="S558" i="23"/>
  <c r="Q558" i="23"/>
  <c r="S557" i="23"/>
  <c r="Q557" i="23"/>
  <c r="S556" i="23"/>
  <c r="Q556" i="23"/>
  <c r="T556" i="23" s="1"/>
  <c r="S555" i="23"/>
  <c r="Q555" i="23"/>
  <c r="S554" i="23"/>
  <c r="Q554" i="23"/>
  <c r="S553" i="23"/>
  <c r="Q553" i="23"/>
  <c r="S552" i="23"/>
  <c r="Q552" i="23"/>
  <c r="S551" i="23"/>
  <c r="Q551" i="23"/>
  <c r="S550" i="23"/>
  <c r="Q550" i="23"/>
  <c r="S549" i="23"/>
  <c r="Q549" i="23"/>
  <c r="S548" i="23"/>
  <c r="Q548" i="23"/>
  <c r="S547" i="23"/>
  <c r="Q547" i="23"/>
  <c r="S546" i="23"/>
  <c r="Q546" i="23"/>
  <c r="S545" i="23"/>
  <c r="Q545" i="23"/>
  <c r="S544" i="23"/>
  <c r="Q544" i="23"/>
  <c r="S543" i="23"/>
  <c r="Q543" i="23"/>
  <c r="S542" i="23"/>
  <c r="Q542" i="23"/>
  <c r="S541" i="23"/>
  <c r="Q541" i="23"/>
  <c r="S540" i="23"/>
  <c r="Q540" i="23"/>
  <c r="S539" i="23"/>
  <c r="Q539" i="23"/>
  <c r="S538" i="23"/>
  <c r="Q538" i="23"/>
  <c r="S537" i="23"/>
  <c r="Q537" i="23"/>
  <c r="S536" i="23"/>
  <c r="Q536" i="23"/>
  <c r="S535" i="23"/>
  <c r="Q535" i="23"/>
  <c r="S534" i="23"/>
  <c r="Q534" i="23"/>
  <c r="S533" i="23"/>
  <c r="Q533" i="23"/>
  <c r="S532" i="23"/>
  <c r="Q532" i="23"/>
  <c r="S531" i="23"/>
  <c r="Q531" i="23"/>
  <c r="S530" i="23"/>
  <c r="Q530" i="23"/>
  <c r="S529" i="23"/>
  <c r="Q529" i="23"/>
  <c r="S528" i="23"/>
  <c r="Q528" i="23"/>
  <c r="S527" i="23"/>
  <c r="Q527" i="23"/>
  <c r="S526" i="23"/>
  <c r="Q526" i="23"/>
  <c r="S525" i="23"/>
  <c r="Q525" i="23"/>
  <c r="T525" i="23" s="1"/>
  <c r="S524" i="23"/>
  <c r="Q524" i="23"/>
  <c r="S523" i="23"/>
  <c r="Q523" i="23"/>
  <c r="S522" i="23"/>
  <c r="Q522" i="23"/>
  <c r="S521" i="23"/>
  <c r="Q521" i="23"/>
  <c r="S520" i="23"/>
  <c r="Q520" i="23"/>
  <c r="S519" i="23"/>
  <c r="Q519" i="23"/>
  <c r="S518" i="23"/>
  <c r="Q518" i="23"/>
  <c r="S517" i="23"/>
  <c r="Q517" i="23"/>
  <c r="S516" i="23"/>
  <c r="Q516" i="23"/>
  <c r="S515" i="23"/>
  <c r="Q515" i="23"/>
  <c r="S514" i="23"/>
  <c r="Q514" i="23"/>
  <c r="S513" i="23"/>
  <c r="Q513" i="23"/>
  <c r="S512" i="23"/>
  <c r="Q512" i="23"/>
  <c r="S511" i="23"/>
  <c r="Q511" i="23"/>
  <c r="S510" i="23"/>
  <c r="Q510" i="23"/>
  <c r="S509" i="23"/>
  <c r="Q509" i="23"/>
  <c r="S508" i="23"/>
  <c r="Q508" i="23"/>
  <c r="S507" i="23"/>
  <c r="Q507" i="23"/>
  <c r="S506" i="23"/>
  <c r="Q506" i="23"/>
  <c r="S505" i="23"/>
  <c r="Q505" i="23"/>
  <c r="S504" i="23"/>
  <c r="Q504" i="23"/>
  <c r="S503" i="23"/>
  <c r="Q503" i="23"/>
  <c r="S502" i="23"/>
  <c r="Q502" i="23"/>
  <c r="S501" i="23"/>
  <c r="Q501" i="23"/>
  <c r="S500" i="23"/>
  <c r="Q500" i="23"/>
  <c r="T500" i="23" s="1"/>
  <c r="S499" i="23"/>
  <c r="Q499" i="23"/>
  <c r="S498" i="23"/>
  <c r="Q498" i="23"/>
  <c r="T498" i="23" s="1"/>
  <c r="S497" i="23"/>
  <c r="Q497" i="23"/>
  <c r="S496" i="23"/>
  <c r="Q496" i="23"/>
  <c r="S495" i="23"/>
  <c r="Q495" i="23"/>
  <c r="S494" i="23"/>
  <c r="Q494" i="23"/>
  <c r="S493" i="23"/>
  <c r="Q493" i="23"/>
  <c r="S492" i="23"/>
  <c r="Q492" i="23"/>
  <c r="S491" i="23"/>
  <c r="Q491" i="23"/>
  <c r="S490" i="23"/>
  <c r="Q490" i="23"/>
  <c r="S489" i="23"/>
  <c r="Q489" i="23"/>
  <c r="S488" i="23"/>
  <c r="Q488" i="23"/>
  <c r="S487" i="23"/>
  <c r="Q487" i="23"/>
  <c r="S486" i="23"/>
  <c r="Q486" i="23"/>
  <c r="S485" i="23"/>
  <c r="Q485" i="23"/>
  <c r="T485" i="23" s="1"/>
  <c r="S484" i="23"/>
  <c r="Q484" i="23"/>
  <c r="S483" i="23"/>
  <c r="Q483" i="23"/>
  <c r="T483" i="23" s="1"/>
  <c r="S482" i="23"/>
  <c r="Q482" i="23"/>
  <c r="S481" i="23"/>
  <c r="Q481" i="23"/>
  <c r="S480" i="23"/>
  <c r="Q480" i="23"/>
  <c r="S479" i="23"/>
  <c r="Q479" i="23"/>
  <c r="S478" i="23"/>
  <c r="Q478" i="23"/>
  <c r="S477" i="23"/>
  <c r="Q477" i="23"/>
  <c r="T477" i="23" s="1"/>
  <c r="S476" i="23"/>
  <c r="Q476" i="23"/>
  <c r="S475" i="23"/>
  <c r="Q475" i="23"/>
  <c r="T475" i="23" s="1"/>
  <c r="S474" i="23"/>
  <c r="Q474" i="23"/>
  <c r="S473" i="23"/>
  <c r="Q473" i="23"/>
  <c r="S472" i="23"/>
  <c r="Q472" i="23"/>
  <c r="S471" i="23"/>
  <c r="Q471" i="23"/>
  <c r="S470" i="23"/>
  <c r="Q470" i="23"/>
  <c r="S469" i="23"/>
  <c r="Q469" i="23"/>
  <c r="T469" i="23" s="1"/>
  <c r="S468" i="23"/>
  <c r="Q468" i="23"/>
  <c r="S467" i="23"/>
  <c r="Q467" i="23"/>
  <c r="T467" i="23" s="1"/>
  <c r="S466" i="23"/>
  <c r="Q466" i="23"/>
  <c r="S465" i="23"/>
  <c r="Q465" i="23"/>
  <c r="S464" i="23"/>
  <c r="Q464" i="23"/>
  <c r="S463" i="23"/>
  <c r="Q463" i="23"/>
  <c r="S462" i="23"/>
  <c r="Q462" i="23"/>
  <c r="S461" i="23"/>
  <c r="Q461" i="23"/>
  <c r="T461" i="23" s="1"/>
  <c r="S460" i="23"/>
  <c r="Q460" i="23"/>
  <c r="S459" i="23"/>
  <c r="Q459" i="23"/>
  <c r="T459" i="23" s="1"/>
  <c r="S458" i="23"/>
  <c r="Q458" i="23"/>
  <c r="S457" i="23"/>
  <c r="Q457" i="23"/>
  <c r="S456" i="23"/>
  <c r="Q456" i="23"/>
  <c r="S455" i="23"/>
  <c r="Q455" i="23"/>
  <c r="S454" i="23"/>
  <c r="Q454" i="23"/>
  <c r="S453" i="23"/>
  <c r="Q453" i="23"/>
  <c r="T453" i="23" s="1"/>
  <c r="S452" i="23"/>
  <c r="Q452" i="23"/>
  <c r="S451" i="23"/>
  <c r="Q451" i="23"/>
  <c r="T451" i="23" s="1"/>
  <c r="S450" i="23"/>
  <c r="Q450" i="23"/>
  <c r="S449" i="23"/>
  <c r="Q449" i="23"/>
  <c r="S448" i="23"/>
  <c r="Q448" i="23"/>
  <c r="S447" i="23"/>
  <c r="Q447" i="23"/>
  <c r="S446" i="23"/>
  <c r="Q446" i="23"/>
  <c r="S445" i="23"/>
  <c r="Q445" i="23"/>
  <c r="S444" i="23"/>
  <c r="Q444" i="23"/>
  <c r="S443" i="23"/>
  <c r="Q443" i="23"/>
  <c r="S442" i="23"/>
  <c r="Q442" i="23"/>
  <c r="S441" i="23"/>
  <c r="Q441" i="23"/>
  <c r="S440" i="23"/>
  <c r="Q440" i="23"/>
  <c r="S439" i="23"/>
  <c r="Q439" i="23"/>
  <c r="S438" i="23"/>
  <c r="Q438" i="23"/>
  <c r="S437" i="23"/>
  <c r="Q437" i="23"/>
  <c r="S436" i="23"/>
  <c r="Q436" i="23"/>
  <c r="S435" i="23"/>
  <c r="Q435" i="23"/>
  <c r="S434" i="23"/>
  <c r="Q434" i="23"/>
  <c r="S433" i="23"/>
  <c r="Q433" i="23"/>
  <c r="S432" i="23"/>
  <c r="Q432" i="23"/>
  <c r="S431" i="23"/>
  <c r="Q431" i="23"/>
  <c r="S430" i="23"/>
  <c r="Q430" i="23"/>
  <c r="T430" i="23" s="1"/>
  <c r="S429" i="23"/>
  <c r="Q429" i="23"/>
  <c r="S428" i="23"/>
  <c r="Q428" i="23"/>
  <c r="S427" i="23"/>
  <c r="Q427" i="23"/>
  <c r="S426" i="23"/>
  <c r="Q426" i="23"/>
  <c r="S425" i="23"/>
  <c r="Q425" i="23"/>
  <c r="S424" i="23"/>
  <c r="Q424" i="23"/>
  <c r="S423" i="23"/>
  <c r="Q423" i="23"/>
  <c r="T423" i="23" s="1"/>
  <c r="S422" i="23"/>
  <c r="Q422" i="23"/>
  <c r="S421" i="23"/>
  <c r="Q421" i="23"/>
  <c r="T421" i="23" s="1"/>
  <c r="S420" i="23"/>
  <c r="Q420" i="23"/>
  <c r="S419" i="23"/>
  <c r="Q419" i="23"/>
  <c r="S418" i="23"/>
  <c r="Q418" i="23"/>
  <c r="S417" i="23"/>
  <c r="Q417" i="23"/>
  <c r="S416" i="23"/>
  <c r="Q416" i="23"/>
  <c r="S415" i="23"/>
  <c r="Q415" i="23"/>
  <c r="T415" i="23" s="1"/>
  <c r="S414" i="23"/>
  <c r="Q414" i="23"/>
  <c r="S413" i="23"/>
  <c r="Q413" i="23"/>
  <c r="T413" i="23" s="1"/>
  <c r="S412" i="23"/>
  <c r="Q412" i="23"/>
  <c r="S411" i="23"/>
  <c r="Q411" i="23"/>
  <c r="S410" i="23"/>
  <c r="Q410" i="23"/>
  <c r="S409" i="23"/>
  <c r="Q409" i="23"/>
  <c r="S408" i="23"/>
  <c r="Q408" i="23"/>
  <c r="S407" i="23"/>
  <c r="Q407" i="23"/>
  <c r="T407" i="23" s="1"/>
  <c r="S406" i="23"/>
  <c r="Q406" i="23"/>
  <c r="S405" i="23"/>
  <c r="Q405" i="23"/>
  <c r="T405" i="23" s="1"/>
  <c r="S404" i="23"/>
  <c r="Q404" i="23"/>
  <c r="S403" i="23"/>
  <c r="Q403" i="23"/>
  <c r="S402" i="23"/>
  <c r="Q402" i="23"/>
  <c r="S401" i="23"/>
  <c r="Q401" i="23"/>
  <c r="S400" i="23"/>
  <c r="Q400" i="23"/>
  <c r="T400" i="23" s="1"/>
  <c r="S399" i="23"/>
  <c r="Q399" i="23"/>
  <c r="S398" i="23"/>
  <c r="Q398" i="23"/>
  <c r="T398" i="23" s="1"/>
  <c r="S397" i="23"/>
  <c r="Q397" i="23"/>
  <c r="S396" i="23"/>
  <c r="Q396" i="23"/>
  <c r="S395" i="23"/>
  <c r="Q395" i="23"/>
  <c r="S394" i="23"/>
  <c r="Q394" i="23"/>
  <c r="S393" i="23"/>
  <c r="Q393" i="23"/>
  <c r="T393" i="23" s="1"/>
  <c r="S392" i="23"/>
  <c r="Q392" i="23"/>
  <c r="S391" i="23"/>
  <c r="Q391" i="23"/>
  <c r="T391" i="23" s="1"/>
  <c r="S390" i="23"/>
  <c r="Q390" i="23"/>
  <c r="S389" i="23"/>
  <c r="Q389" i="23"/>
  <c r="S388" i="23"/>
  <c r="Q388" i="23"/>
  <c r="S387" i="23"/>
  <c r="Q387" i="23"/>
  <c r="S386" i="23"/>
  <c r="Q386" i="23"/>
  <c r="S385" i="23"/>
  <c r="Q385" i="23"/>
  <c r="T385" i="23" s="1"/>
  <c r="S384" i="23"/>
  <c r="Q384" i="23"/>
  <c r="S383" i="23"/>
  <c r="Q383" i="23"/>
  <c r="T383" i="23" s="1"/>
  <c r="S382" i="23"/>
  <c r="Q382" i="23"/>
  <c r="S381" i="23"/>
  <c r="Q381" i="23"/>
  <c r="S380" i="23"/>
  <c r="Q380" i="23"/>
  <c r="S379" i="23"/>
  <c r="Q379" i="23"/>
  <c r="S378" i="23"/>
  <c r="Q378" i="23"/>
  <c r="S377" i="23"/>
  <c r="Q377" i="23"/>
  <c r="T377" i="23" s="1"/>
  <c r="S376" i="23"/>
  <c r="Q376" i="23"/>
  <c r="S375" i="23"/>
  <c r="Q375" i="23"/>
  <c r="T375" i="23" s="1"/>
  <c r="S374" i="23"/>
  <c r="Q374" i="23"/>
  <c r="S373" i="23"/>
  <c r="Q373" i="23"/>
  <c r="S372" i="23"/>
  <c r="Q372" i="23"/>
  <c r="S371" i="23"/>
  <c r="Q371" i="23"/>
  <c r="S370" i="23"/>
  <c r="Q370" i="23"/>
  <c r="T370" i="23" s="1"/>
  <c r="S369" i="23"/>
  <c r="Q369" i="23"/>
  <c r="S368" i="23"/>
  <c r="Q368" i="23"/>
  <c r="T368" i="23" s="1"/>
  <c r="S367" i="23"/>
  <c r="Q367" i="23"/>
  <c r="S366" i="23"/>
  <c r="Q366" i="23"/>
  <c r="S365" i="23"/>
  <c r="Q365" i="23"/>
  <c r="S364" i="23"/>
  <c r="Q364" i="23"/>
  <c r="S363" i="23"/>
  <c r="Q363" i="23"/>
  <c r="S362" i="23"/>
  <c r="Q362" i="23"/>
  <c r="S361" i="23"/>
  <c r="Q361" i="23"/>
  <c r="S360" i="23"/>
  <c r="Q360" i="23"/>
  <c r="S359" i="23"/>
  <c r="Q359" i="23"/>
  <c r="S358" i="23"/>
  <c r="Q358" i="23"/>
  <c r="S357" i="23"/>
  <c r="Q357" i="23"/>
  <c r="S356" i="23"/>
  <c r="Q356" i="23"/>
  <c r="S355" i="23"/>
  <c r="Q355" i="23"/>
  <c r="S354" i="23"/>
  <c r="Q354" i="23"/>
  <c r="S353" i="23"/>
  <c r="Q353" i="23"/>
  <c r="T353" i="23" s="1"/>
  <c r="S352" i="23"/>
  <c r="Q352" i="23"/>
  <c r="S351" i="23"/>
  <c r="Q351" i="23"/>
  <c r="S350" i="23"/>
  <c r="Q350" i="23"/>
  <c r="S349" i="23"/>
  <c r="Q349" i="23"/>
  <c r="T349" i="23" s="1"/>
  <c r="S348" i="23"/>
  <c r="Q348" i="23"/>
  <c r="S347" i="23"/>
  <c r="Q347" i="23"/>
  <c r="S346" i="23"/>
  <c r="Q346" i="23"/>
  <c r="S345" i="23"/>
  <c r="Q345" i="23"/>
  <c r="T345" i="23" s="1"/>
  <c r="S344" i="23"/>
  <c r="Q344" i="23"/>
  <c r="S343" i="23"/>
  <c r="Q343" i="23"/>
  <c r="T343" i="23" s="1"/>
  <c r="S342" i="23"/>
  <c r="Q342" i="23"/>
  <c r="S341" i="23"/>
  <c r="Q341" i="23"/>
  <c r="S340" i="23"/>
  <c r="Q340" i="23"/>
  <c r="S339" i="23"/>
  <c r="Q339" i="23"/>
  <c r="T339" i="23" s="1"/>
  <c r="S338" i="23"/>
  <c r="Q338" i="23"/>
  <c r="S337" i="23"/>
  <c r="Q337" i="23"/>
  <c r="S336" i="23"/>
  <c r="Q336" i="23"/>
  <c r="S335" i="23"/>
  <c r="Q335" i="23"/>
  <c r="S334" i="23"/>
  <c r="Q334" i="23"/>
  <c r="S333" i="23"/>
  <c r="Q333" i="23"/>
  <c r="S332" i="23"/>
  <c r="Q332" i="23"/>
  <c r="T332" i="23" s="1"/>
  <c r="S331" i="23"/>
  <c r="Q331" i="23"/>
  <c r="S330" i="23"/>
  <c r="Q330" i="23"/>
  <c r="S329" i="23"/>
  <c r="Q329" i="23"/>
  <c r="T329" i="23" s="1"/>
  <c r="S328" i="23"/>
  <c r="Q328" i="23"/>
  <c r="S327" i="23"/>
  <c r="Q327" i="23"/>
  <c r="S326" i="23"/>
  <c r="Q326" i="23"/>
  <c r="S325" i="23"/>
  <c r="Q325" i="23"/>
  <c r="T325" i="23" s="1"/>
  <c r="S324" i="23"/>
  <c r="Q324" i="23"/>
  <c r="S323" i="23"/>
  <c r="Q323" i="23"/>
  <c r="S322" i="23"/>
  <c r="Q322" i="23"/>
  <c r="S321" i="23"/>
  <c r="Q321" i="23"/>
  <c r="T321" i="23" s="1"/>
  <c r="S320" i="23"/>
  <c r="Q320" i="23"/>
  <c r="S319" i="23"/>
  <c r="Q319" i="23"/>
  <c r="S318" i="23"/>
  <c r="Q318" i="23"/>
  <c r="S317" i="23"/>
  <c r="Q317" i="23"/>
  <c r="T317" i="23" s="1"/>
  <c r="S316" i="23"/>
  <c r="Q316" i="23"/>
  <c r="S315" i="23"/>
  <c r="Q315" i="23"/>
  <c r="S314" i="23"/>
  <c r="Q314" i="23"/>
  <c r="S313" i="23"/>
  <c r="Q313" i="23"/>
  <c r="T313" i="23" s="1"/>
  <c r="S312" i="23"/>
  <c r="Q312" i="23"/>
  <c r="S311" i="23"/>
  <c r="Q311" i="23"/>
  <c r="S310" i="23"/>
  <c r="Q310" i="23"/>
  <c r="S309" i="23"/>
  <c r="Q309" i="23"/>
  <c r="T309" i="23" s="1"/>
  <c r="S308" i="23"/>
  <c r="Q308" i="23"/>
  <c r="S307" i="23"/>
  <c r="Q307" i="23"/>
  <c r="S306" i="23"/>
  <c r="Q306" i="23"/>
  <c r="S305" i="23"/>
  <c r="Q305" i="23"/>
  <c r="S304" i="23"/>
  <c r="Q304" i="23"/>
  <c r="T304" i="23" s="1"/>
  <c r="S303" i="23"/>
  <c r="Q303" i="23"/>
  <c r="S302" i="23"/>
  <c r="Q302" i="23"/>
  <c r="T302" i="23" s="1"/>
  <c r="S301" i="23"/>
  <c r="Q301" i="23"/>
  <c r="S300" i="23"/>
  <c r="Q300" i="23"/>
  <c r="T300" i="23" s="1"/>
  <c r="S299" i="23"/>
  <c r="Q299" i="23"/>
  <c r="S298" i="23"/>
  <c r="Q298" i="23"/>
  <c r="T298" i="23" s="1"/>
  <c r="S297" i="23"/>
  <c r="Q297" i="23"/>
  <c r="S296" i="23"/>
  <c r="Q296" i="23"/>
  <c r="T296" i="23" s="1"/>
  <c r="S295" i="23"/>
  <c r="Q295" i="23"/>
  <c r="S294" i="23"/>
  <c r="Q294" i="23"/>
  <c r="T294" i="23" s="1"/>
  <c r="S293" i="23"/>
  <c r="Q293" i="23"/>
  <c r="S292" i="23"/>
  <c r="Q292" i="23"/>
  <c r="T292" i="23" s="1"/>
  <c r="S291" i="23"/>
  <c r="Q291" i="23"/>
  <c r="S290" i="23"/>
  <c r="Q290" i="23"/>
  <c r="T290" i="23" s="1"/>
  <c r="S289" i="23"/>
  <c r="Q289" i="23"/>
  <c r="S288" i="23"/>
  <c r="Q288" i="23"/>
  <c r="T288" i="23" s="1"/>
  <c r="S287" i="23"/>
  <c r="Q287" i="23"/>
  <c r="S286" i="23"/>
  <c r="Q286" i="23"/>
  <c r="T286" i="23" s="1"/>
  <c r="S285" i="23"/>
  <c r="Q285" i="23"/>
  <c r="S284" i="23"/>
  <c r="Q284" i="23"/>
  <c r="T284" i="23" s="1"/>
  <c r="S283" i="23"/>
  <c r="Q283" i="23"/>
  <c r="S282" i="23"/>
  <c r="Q282" i="23"/>
  <c r="T282" i="23" s="1"/>
  <c r="S281" i="23"/>
  <c r="Q281" i="23"/>
  <c r="S280" i="23"/>
  <c r="Q280" i="23"/>
  <c r="T280" i="23" s="1"/>
  <c r="S279" i="23"/>
  <c r="Q279" i="23"/>
  <c r="S278" i="23"/>
  <c r="Q278" i="23"/>
  <c r="T278" i="23" s="1"/>
  <c r="S277" i="23"/>
  <c r="Q277" i="23"/>
  <c r="S276" i="23"/>
  <c r="Q276" i="23"/>
  <c r="T276" i="23" s="1"/>
  <c r="S275" i="23"/>
  <c r="Q275" i="23"/>
  <c r="S274" i="23"/>
  <c r="Q274" i="23"/>
  <c r="T274" i="23" s="1"/>
  <c r="S273" i="23"/>
  <c r="Q273" i="23"/>
  <c r="S272" i="23"/>
  <c r="Q272" i="23"/>
  <c r="T272" i="23" s="1"/>
  <c r="S271" i="23"/>
  <c r="Q271" i="23"/>
  <c r="S270" i="23"/>
  <c r="Q270" i="23"/>
  <c r="T270" i="23" s="1"/>
  <c r="S269" i="23"/>
  <c r="Q269" i="23"/>
  <c r="S268" i="23"/>
  <c r="Q268" i="23"/>
  <c r="T268" i="23" s="1"/>
  <c r="S267" i="23"/>
  <c r="Q267" i="23"/>
  <c r="S266" i="23"/>
  <c r="Q266" i="23"/>
  <c r="T266" i="23" s="1"/>
  <c r="S265" i="23"/>
  <c r="Q265" i="23"/>
  <c r="S264" i="23"/>
  <c r="Q264" i="23"/>
  <c r="T264" i="23" s="1"/>
  <c r="S263" i="23"/>
  <c r="Q263" i="23"/>
  <c r="S262" i="23"/>
  <c r="Q262" i="23"/>
  <c r="T262" i="23" s="1"/>
  <c r="S261" i="23"/>
  <c r="Q261" i="23"/>
  <c r="S260" i="23"/>
  <c r="Q260" i="23"/>
  <c r="T260" i="23" s="1"/>
  <c r="S259" i="23"/>
  <c r="Q259" i="23"/>
  <c r="S258" i="23"/>
  <c r="Q258" i="23"/>
  <c r="T258" i="23" s="1"/>
  <c r="S257" i="23"/>
  <c r="Q257" i="23"/>
  <c r="S256" i="23"/>
  <c r="Q256" i="23"/>
  <c r="T256" i="23" s="1"/>
  <c r="S255" i="23"/>
  <c r="Q255" i="23"/>
  <c r="S254" i="23"/>
  <c r="Q254" i="23"/>
  <c r="S253" i="23"/>
  <c r="Q253" i="23"/>
  <c r="T253" i="23" s="1"/>
  <c r="S252" i="23"/>
  <c r="Q252" i="23"/>
  <c r="S251" i="23"/>
  <c r="Q251" i="23"/>
  <c r="T251" i="23" s="1"/>
  <c r="S250" i="23"/>
  <c r="Q250" i="23"/>
  <c r="S249" i="23"/>
  <c r="Q249" i="23"/>
  <c r="T249" i="23" s="1"/>
  <c r="S248" i="23"/>
  <c r="Q248" i="23"/>
  <c r="S247" i="23"/>
  <c r="Q247" i="23"/>
  <c r="T247" i="23" s="1"/>
  <c r="S246" i="23"/>
  <c r="Q246" i="23"/>
  <c r="S245" i="23"/>
  <c r="Q245" i="23"/>
  <c r="T245" i="23" s="1"/>
  <c r="S244" i="23"/>
  <c r="Q244" i="23"/>
  <c r="S243" i="23"/>
  <c r="Q243" i="23"/>
  <c r="T243" i="23" s="1"/>
  <c r="S242" i="23"/>
  <c r="Q242" i="23"/>
  <c r="S241" i="23"/>
  <c r="Q241" i="23"/>
  <c r="T241" i="23" s="1"/>
  <c r="S240" i="23"/>
  <c r="Q240" i="23"/>
  <c r="S239" i="23"/>
  <c r="Q239" i="23"/>
  <c r="T239" i="23" s="1"/>
  <c r="S238" i="23"/>
  <c r="Q238" i="23"/>
  <c r="S237" i="23"/>
  <c r="Q237" i="23"/>
  <c r="T237" i="23" s="1"/>
  <c r="S236" i="23"/>
  <c r="Q236" i="23"/>
  <c r="S235" i="23"/>
  <c r="Q235" i="23"/>
  <c r="T235" i="23" s="1"/>
  <c r="S234" i="23"/>
  <c r="Q234" i="23"/>
  <c r="S233" i="23"/>
  <c r="Q233" i="23"/>
  <c r="T233" i="23" s="1"/>
  <c r="S232" i="23"/>
  <c r="Q232" i="23"/>
  <c r="S231" i="23"/>
  <c r="Q231" i="23"/>
  <c r="T231" i="23" s="1"/>
  <c r="S230" i="23"/>
  <c r="Q230" i="23"/>
  <c r="S229" i="23"/>
  <c r="Q229" i="23"/>
  <c r="T229" i="23" s="1"/>
  <c r="S228" i="23"/>
  <c r="Q228" i="23"/>
  <c r="S227" i="23"/>
  <c r="Q227" i="23"/>
  <c r="T227" i="23" s="1"/>
  <c r="S226" i="23"/>
  <c r="Q226" i="23"/>
  <c r="S225" i="23"/>
  <c r="Q225" i="23"/>
  <c r="T225" i="23" s="1"/>
  <c r="S224" i="23"/>
  <c r="Q224" i="23"/>
  <c r="S223" i="23"/>
  <c r="Q223" i="23"/>
  <c r="T223" i="23" s="1"/>
  <c r="S222" i="23"/>
  <c r="Q222" i="23"/>
  <c r="T222" i="23" s="1"/>
  <c r="S221" i="23"/>
  <c r="Q221" i="23"/>
  <c r="S220" i="23"/>
  <c r="Q220" i="23"/>
  <c r="T220" i="23" s="1"/>
  <c r="S219" i="23"/>
  <c r="Q219" i="23"/>
  <c r="S218" i="23"/>
  <c r="Q218" i="23"/>
  <c r="T218" i="23" s="1"/>
  <c r="S217" i="23"/>
  <c r="Q217" i="23"/>
  <c r="S216" i="23"/>
  <c r="Q216" i="23"/>
  <c r="T216" i="23" s="1"/>
  <c r="S215" i="23"/>
  <c r="Q215" i="23"/>
  <c r="S214" i="23"/>
  <c r="Q214" i="23"/>
  <c r="T214" i="23" s="1"/>
  <c r="S213" i="23"/>
  <c r="Q213" i="23"/>
  <c r="S212" i="23"/>
  <c r="Q212" i="23"/>
  <c r="T212" i="23" s="1"/>
  <c r="S211" i="23"/>
  <c r="Q211" i="23"/>
  <c r="S210" i="23"/>
  <c r="Q210" i="23"/>
  <c r="T210" i="23" s="1"/>
  <c r="S209" i="23"/>
  <c r="Q209" i="23"/>
  <c r="S208" i="23"/>
  <c r="Q208" i="23"/>
  <c r="T208" i="23" s="1"/>
  <c r="S207" i="23"/>
  <c r="Q207" i="23"/>
  <c r="S206" i="23"/>
  <c r="Q206" i="23"/>
  <c r="T206" i="23" s="1"/>
  <c r="S205" i="23"/>
  <c r="Q205" i="23"/>
  <c r="S204" i="23"/>
  <c r="Q204" i="23"/>
  <c r="T204" i="23" s="1"/>
  <c r="S203" i="23"/>
  <c r="Q203" i="23"/>
  <c r="S202" i="23"/>
  <c r="Q202" i="23"/>
  <c r="T202" i="23" s="1"/>
  <c r="S201" i="23"/>
  <c r="Q201" i="23"/>
  <c r="S200" i="23"/>
  <c r="Q200" i="23"/>
  <c r="T200" i="23" s="1"/>
  <c r="S199" i="23"/>
  <c r="Q199" i="23"/>
  <c r="S198" i="23"/>
  <c r="Q198" i="23"/>
  <c r="T198" i="23" s="1"/>
  <c r="S197" i="23"/>
  <c r="Q197" i="23"/>
  <c r="S196" i="23"/>
  <c r="Q196" i="23"/>
  <c r="T196" i="23" s="1"/>
  <c r="S195" i="23"/>
  <c r="Q195" i="23"/>
  <c r="S194" i="23"/>
  <c r="Q194" i="23"/>
  <c r="T194" i="23" s="1"/>
  <c r="S193" i="23"/>
  <c r="Q193" i="23"/>
  <c r="T193" i="23" s="1"/>
  <c r="S192" i="23"/>
  <c r="Q192" i="23"/>
  <c r="S191" i="23"/>
  <c r="Q191" i="23"/>
  <c r="T191" i="23" s="1"/>
  <c r="S190" i="23"/>
  <c r="Q190" i="23"/>
  <c r="S189" i="23"/>
  <c r="Q189" i="23"/>
  <c r="T189" i="23" s="1"/>
  <c r="S188" i="23"/>
  <c r="Q188" i="23"/>
  <c r="S187" i="23"/>
  <c r="Q187" i="23"/>
  <c r="T187" i="23" s="1"/>
  <c r="S186" i="23"/>
  <c r="Q186" i="23"/>
  <c r="S185" i="23"/>
  <c r="Q185" i="23"/>
  <c r="T185" i="23" s="1"/>
  <c r="S184" i="23"/>
  <c r="Q184" i="23"/>
  <c r="S183" i="23"/>
  <c r="Q183" i="23"/>
  <c r="T183" i="23" s="1"/>
  <c r="S182" i="23"/>
  <c r="Q182" i="23"/>
  <c r="S181" i="23"/>
  <c r="Q181" i="23"/>
  <c r="T181" i="23" s="1"/>
  <c r="S180" i="23"/>
  <c r="Q180" i="23"/>
  <c r="S179" i="23"/>
  <c r="Q179" i="23"/>
  <c r="T179" i="23" s="1"/>
  <c r="S178" i="23"/>
  <c r="Q178" i="23"/>
  <c r="S177" i="23"/>
  <c r="Q177" i="23"/>
  <c r="T177" i="23" s="1"/>
  <c r="S176" i="23"/>
  <c r="Q176" i="23"/>
  <c r="S175" i="23"/>
  <c r="Q175" i="23"/>
  <c r="T175" i="23" s="1"/>
  <c r="S174" i="23"/>
  <c r="Q174" i="23"/>
  <c r="S173" i="23"/>
  <c r="Q173" i="23"/>
  <c r="T173" i="23" s="1"/>
  <c r="S172" i="23"/>
  <c r="Q172" i="23"/>
  <c r="T172" i="23" s="1"/>
  <c r="S171" i="23"/>
  <c r="Q171" i="23"/>
  <c r="S170" i="23"/>
  <c r="Q170" i="23"/>
  <c r="T170" i="23" s="1"/>
  <c r="S169" i="23"/>
  <c r="Q169" i="23"/>
  <c r="S168" i="23"/>
  <c r="Q168" i="23"/>
  <c r="T168" i="23" s="1"/>
  <c r="S167" i="23"/>
  <c r="Q167" i="23"/>
  <c r="S166" i="23"/>
  <c r="Q166" i="23"/>
  <c r="T166" i="23" s="1"/>
  <c r="S165" i="23"/>
  <c r="Q165" i="23"/>
  <c r="S164" i="23"/>
  <c r="Q164" i="23"/>
  <c r="T164" i="23" s="1"/>
  <c r="S163" i="23"/>
  <c r="Q163" i="23"/>
  <c r="S162" i="23"/>
  <c r="Q162" i="23"/>
  <c r="T162" i="23" s="1"/>
  <c r="S161" i="23"/>
  <c r="Q161" i="23"/>
  <c r="S160" i="23"/>
  <c r="Q160" i="23"/>
  <c r="T160" i="23" s="1"/>
  <c r="S159" i="23"/>
  <c r="Q159" i="23"/>
  <c r="S158" i="23"/>
  <c r="Q158" i="23"/>
  <c r="T158" i="23" s="1"/>
  <c r="S157" i="23"/>
  <c r="Q157" i="23"/>
  <c r="T157" i="23" s="1"/>
  <c r="S156" i="23"/>
  <c r="Q156" i="23"/>
  <c r="S155" i="23"/>
  <c r="Q155" i="23"/>
  <c r="T155" i="23" s="1"/>
  <c r="S154" i="23"/>
  <c r="Q154" i="23"/>
  <c r="S153" i="23"/>
  <c r="Q153" i="23"/>
  <c r="T153" i="23" s="1"/>
  <c r="S152" i="23"/>
  <c r="Q152" i="23"/>
  <c r="S151" i="23"/>
  <c r="Q151" i="23"/>
  <c r="T151" i="23" s="1"/>
  <c r="S150" i="23"/>
  <c r="Q150" i="23"/>
  <c r="S149" i="23"/>
  <c r="Q149" i="23"/>
  <c r="T149" i="23" s="1"/>
  <c r="S148" i="23"/>
  <c r="Q148" i="23"/>
  <c r="S147" i="23"/>
  <c r="Q147" i="23"/>
  <c r="T147" i="23" s="1"/>
  <c r="S146" i="23"/>
  <c r="Q146" i="23"/>
  <c r="S145" i="23"/>
  <c r="Q145" i="23"/>
  <c r="T145" i="23" s="1"/>
  <c r="S144" i="23"/>
  <c r="Q144" i="23"/>
  <c r="S143" i="23"/>
  <c r="Q143" i="23"/>
  <c r="T143" i="23" s="1"/>
  <c r="S142" i="23"/>
  <c r="Q142" i="23"/>
  <c r="S141" i="23"/>
  <c r="Q141" i="23"/>
  <c r="T141" i="23" s="1"/>
  <c r="S140" i="23"/>
  <c r="Q140" i="23"/>
  <c r="S139" i="23"/>
  <c r="Q139" i="23"/>
  <c r="T139" i="23" s="1"/>
  <c r="S138" i="23"/>
  <c r="Q138" i="23"/>
  <c r="S137" i="23"/>
  <c r="Q137" i="23"/>
  <c r="T137" i="23" s="1"/>
  <c r="S136" i="23"/>
  <c r="Q136" i="23"/>
  <c r="S135" i="23"/>
  <c r="Q135" i="23"/>
  <c r="T135" i="23" s="1"/>
  <c r="S134" i="23"/>
  <c r="Q134" i="23"/>
  <c r="T134" i="23" s="1"/>
  <c r="S133" i="23"/>
  <c r="Q133" i="23"/>
  <c r="S132" i="23"/>
  <c r="Q132" i="23"/>
  <c r="T132" i="23" s="1"/>
  <c r="S131" i="23"/>
  <c r="Q131" i="23"/>
  <c r="S130" i="23"/>
  <c r="Q130" i="23"/>
  <c r="T130" i="23" s="1"/>
  <c r="S129" i="23"/>
  <c r="Q129" i="23"/>
  <c r="S128" i="23"/>
  <c r="Q128" i="23"/>
  <c r="T128" i="23" s="1"/>
  <c r="S127" i="23"/>
  <c r="Q127" i="23"/>
  <c r="S126" i="23"/>
  <c r="Q126" i="23"/>
  <c r="T126" i="23" s="1"/>
  <c r="S125" i="23"/>
  <c r="Q125" i="23"/>
  <c r="S124" i="23"/>
  <c r="Q124" i="23"/>
  <c r="T124" i="23" s="1"/>
  <c r="S123" i="23"/>
  <c r="Q123" i="23"/>
  <c r="S122" i="23"/>
  <c r="Q122" i="23"/>
  <c r="T122" i="23" s="1"/>
  <c r="S121" i="23"/>
  <c r="Q121" i="23"/>
  <c r="S120" i="23"/>
  <c r="Q120" i="23"/>
  <c r="T120" i="23" s="1"/>
  <c r="S119" i="23"/>
  <c r="Q119" i="23"/>
  <c r="S118" i="23"/>
  <c r="Q118" i="23"/>
  <c r="T118" i="23" s="1"/>
  <c r="S117" i="23"/>
  <c r="Q117" i="23"/>
  <c r="S116" i="23"/>
  <c r="Q116" i="23"/>
  <c r="T116" i="23" s="1"/>
  <c r="S115" i="23"/>
  <c r="Q115" i="23"/>
  <c r="S114" i="23"/>
  <c r="Q114" i="23"/>
  <c r="T114" i="23" s="1"/>
  <c r="S113" i="23"/>
  <c r="Q113" i="23"/>
  <c r="S112" i="23"/>
  <c r="Q112" i="23"/>
  <c r="T112" i="23" s="1"/>
  <c r="S111" i="23"/>
  <c r="Q111" i="23"/>
  <c r="S110" i="23"/>
  <c r="Q110" i="23"/>
  <c r="T110" i="23" s="1"/>
  <c r="S109" i="23"/>
  <c r="Q109" i="23"/>
  <c r="S108" i="23"/>
  <c r="Q108" i="23"/>
  <c r="T108" i="23" s="1"/>
  <c r="S107" i="23"/>
  <c r="Q107" i="23"/>
  <c r="S106" i="23"/>
  <c r="Q106" i="23"/>
  <c r="T106" i="23" s="1"/>
  <c r="S105" i="23"/>
  <c r="Q105" i="23"/>
  <c r="T105" i="23" s="1"/>
  <c r="S104" i="23"/>
  <c r="Q104" i="23"/>
  <c r="S103" i="23"/>
  <c r="Q103" i="23"/>
  <c r="T103" i="23" s="1"/>
  <c r="S102" i="23"/>
  <c r="Q102" i="23"/>
  <c r="S101" i="23"/>
  <c r="Q101" i="23"/>
  <c r="T101" i="23" s="1"/>
  <c r="S100" i="23"/>
  <c r="Q100" i="23"/>
  <c r="S99" i="23"/>
  <c r="Q99" i="23"/>
  <c r="T99" i="23" s="1"/>
  <c r="S98" i="23"/>
  <c r="Q98" i="23"/>
  <c r="S97" i="23"/>
  <c r="Q97" i="23"/>
  <c r="T97" i="23" s="1"/>
  <c r="S96" i="23"/>
  <c r="Q96" i="23"/>
  <c r="S95" i="23"/>
  <c r="Q95" i="23"/>
  <c r="T95" i="23" s="1"/>
  <c r="S94" i="23"/>
  <c r="Q94" i="23"/>
  <c r="S93" i="23"/>
  <c r="Q93" i="23"/>
  <c r="T93" i="23" s="1"/>
  <c r="S92" i="23"/>
  <c r="Q92" i="23"/>
  <c r="S91" i="23"/>
  <c r="Q91" i="23"/>
  <c r="T91" i="23" s="1"/>
  <c r="S90" i="23"/>
  <c r="Q90" i="23"/>
  <c r="S89" i="23"/>
  <c r="Q89" i="23"/>
  <c r="S88" i="23"/>
  <c r="Q88" i="23"/>
  <c r="T88" i="23" s="1"/>
  <c r="S87" i="23"/>
  <c r="Q87" i="23"/>
  <c r="S86" i="23"/>
  <c r="Q86" i="23"/>
  <c r="T86" i="23" s="1"/>
  <c r="S85" i="23"/>
  <c r="Q85" i="23"/>
  <c r="S84" i="23"/>
  <c r="Q84" i="23"/>
  <c r="T84" i="23" s="1"/>
  <c r="S83" i="23"/>
  <c r="Q83" i="23"/>
  <c r="S82" i="23"/>
  <c r="Q82" i="23"/>
  <c r="T82" i="23" s="1"/>
  <c r="S81" i="23"/>
  <c r="Q81" i="23"/>
  <c r="S80" i="23"/>
  <c r="Q80" i="23"/>
  <c r="T80" i="23" s="1"/>
  <c r="S79" i="23"/>
  <c r="Q79" i="23"/>
  <c r="S78" i="23"/>
  <c r="Q78" i="23"/>
  <c r="T78" i="23" s="1"/>
  <c r="S77" i="23"/>
  <c r="Q77" i="23"/>
  <c r="S76" i="23"/>
  <c r="Q76" i="23"/>
  <c r="T76" i="23" s="1"/>
  <c r="S75" i="23"/>
  <c r="Q75" i="23"/>
  <c r="S74" i="23"/>
  <c r="Q74" i="23"/>
  <c r="T74" i="23" s="1"/>
  <c r="S73" i="23"/>
  <c r="Q73" i="23"/>
  <c r="S72" i="23"/>
  <c r="Q72" i="23"/>
  <c r="T72" i="23" s="1"/>
  <c r="S71" i="23"/>
  <c r="Q71" i="23"/>
  <c r="S70" i="23"/>
  <c r="Q70" i="23"/>
  <c r="T70" i="23" s="1"/>
  <c r="S69" i="23"/>
  <c r="Q69" i="23"/>
  <c r="T69" i="23" s="1"/>
  <c r="S68" i="23"/>
  <c r="Q68" i="23"/>
  <c r="S67" i="23"/>
  <c r="Q67" i="23"/>
  <c r="T67" i="23" s="1"/>
  <c r="S66" i="23"/>
  <c r="Q66" i="23"/>
  <c r="T66" i="23" s="1"/>
  <c r="S65" i="23"/>
  <c r="Q65" i="23"/>
  <c r="S64" i="23"/>
  <c r="Q64" i="23"/>
  <c r="T64" i="23" s="1"/>
  <c r="S63" i="23"/>
  <c r="Q63" i="23"/>
  <c r="S62" i="23"/>
  <c r="Q62" i="23"/>
  <c r="T62" i="23" s="1"/>
  <c r="S61" i="23"/>
  <c r="Q61" i="23"/>
  <c r="T61" i="23" s="1"/>
  <c r="S60" i="23"/>
  <c r="Q60" i="23"/>
  <c r="T60" i="23" s="1"/>
  <c r="S59" i="23"/>
  <c r="Q59" i="23"/>
  <c r="T59" i="23" s="1"/>
  <c r="S58" i="23"/>
  <c r="Q58" i="23"/>
  <c r="T58" i="23" s="1"/>
  <c r="S57" i="23"/>
  <c r="Q57" i="23"/>
  <c r="T57" i="23" s="1"/>
  <c r="S56" i="23"/>
  <c r="Q56" i="23"/>
  <c r="S55" i="23"/>
  <c r="Q55" i="23"/>
  <c r="T55" i="23" s="1"/>
  <c r="S54" i="23"/>
  <c r="Q54" i="23"/>
  <c r="T54" i="23" s="1"/>
  <c r="S53" i="23"/>
  <c r="Q53" i="23"/>
  <c r="T53" i="23" s="1"/>
  <c r="S52" i="23"/>
  <c r="Q52" i="23"/>
  <c r="T52" i="23" s="1"/>
  <c r="S51" i="23"/>
  <c r="Q51" i="23"/>
  <c r="S50" i="23"/>
  <c r="Q50" i="23"/>
  <c r="T50" i="23" s="1"/>
  <c r="S49" i="23"/>
  <c r="Q49" i="23"/>
  <c r="S48" i="23"/>
  <c r="Q48" i="23"/>
  <c r="T48" i="23" s="1"/>
  <c r="S47" i="23"/>
  <c r="Q47" i="23"/>
  <c r="S46" i="23"/>
  <c r="Q46" i="23"/>
  <c r="T46" i="23" s="1"/>
  <c r="S45" i="23"/>
  <c r="Q45" i="23"/>
  <c r="S44" i="23"/>
  <c r="Q44" i="23"/>
  <c r="T44" i="23" s="1"/>
  <c r="S43" i="23"/>
  <c r="Q43" i="23"/>
  <c r="S42" i="23"/>
  <c r="Q42" i="23"/>
  <c r="T42" i="23" s="1"/>
  <c r="S41" i="23"/>
  <c r="Q41" i="23"/>
  <c r="S40" i="23"/>
  <c r="Q40" i="23"/>
  <c r="T40" i="23" s="1"/>
  <c r="S39" i="23"/>
  <c r="Q39" i="23"/>
  <c r="S38" i="23"/>
  <c r="Q38" i="23"/>
  <c r="T38" i="23" s="1"/>
  <c r="S37" i="23"/>
  <c r="Q37" i="23"/>
  <c r="S36" i="23"/>
  <c r="Q36" i="23"/>
  <c r="T36" i="23" s="1"/>
  <c r="S35" i="23"/>
  <c r="Q35" i="23"/>
  <c r="S34" i="23"/>
  <c r="Q34" i="23"/>
  <c r="T34" i="23" s="1"/>
  <c r="S33" i="23"/>
  <c r="Q33" i="23"/>
  <c r="S32" i="23"/>
  <c r="Q32" i="23"/>
  <c r="T32" i="23" s="1"/>
  <c r="S31" i="23"/>
  <c r="Q31" i="23"/>
  <c r="S30" i="23"/>
  <c r="Q30" i="23"/>
  <c r="T30" i="23" s="1"/>
  <c r="S29" i="23"/>
  <c r="Q29" i="23"/>
  <c r="T29" i="23" s="1"/>
  <c r="S28" i="23"/>
  <c r="Q28" i="23"/>
  <c r="T28" i="23" s="1"/>
  <c r="S27" i="23"/>
  <c r="Q27" i="23"/>
  <c r="T27" i="23" s="1"/>
  <c r="S26" i="23"/>
  <c r="Q26" i="23"/>
  <c r="T26" i="23" s="1"/>
  <c r="S25" i="23"/>
  <c r="Q25" i="23"/>
  <c r="T25" i="23" s="1"/>
  <c r="S24" i="23"/>
  <c r="Q24" i="23"/>
  <c r="T24" i="23" s="1"/>
  <c r="S23" i="23"/>
  <c r="Q23" i="23"/>
  <c r="T23" i="23" s="1"/>
  <c r="S22" i="23"/>
  <c r="Q22" i="23"/>
  <c r="T22" i="23" s="1"/>
  <c r="S21" i="23"/>
  <c r="Q21" i="23"/>
  <c r="T21" i="23" s="1"/>
  <c r="S20" i="23"/>
  <c r="Q20" i="23"/>
  <c r="T20" i="23" s="1"/>
  <c r="S19" i="23"/>
  <c r="Q19" i="23"/>
  <c r="T19" i="23" s="1"/>
  <c r="S18" i="23"/>
  <c r="Q18" i="23"/>
  <c r="T18" i="23" s="1"/>
  <c r="S17" i="23"/>
  <c r="Q17" i="23"/>
  <c r="T17" i="23" s="1"/>
  <c r="S16" i="23"/>
  <c r="Q16" i="23"/>
  <c r="S15" i="23"/>
  <c r="Q15" i="23"/>
  <c r="T15" i="23" s="1"/>
  <c r="S14" i="23"/>
  <c r="Q14" i="23"/>
  <c r="T14" i="23" s="1"/>
  <c r="S13" i="23"/>
  <c r="Q13" i="23"/>
  <c r="T13" i="23" s="1"/>
  <c r="S12" i="23"/>
  <c r="Q12" i="23"/>
  <c r="T12" i="23" s="1"/>
  <c r="S11" i="23"/>
  <c r="Q11" i="23"/>
  <c r="T11" i="23" s="1"/>
  <c r="S10" i="23"/>
  <c r="Q10" i="23"/>
  <c r="T10" i="23" s="1"/>
  <c r="S9" i="23"/>
  <c r="Q9" i="23"/>
  <c r="S8" i="23"/>
  <c r="Q8" i="23"/>
  <c r="T8" i="23" s="1"/>
  <c r="S7" i="23"/>
  <c r="Q7" i="23"/>
  <c r="Q6" i="23"/>
  <c r="BG581" i="1"/>
  <c r="BE581" i="1"/>
  <c r="BH581" i="1" s="1"/>
  <c r="BG580" i="1"/>
  <c r="BE580" i="1"/>
  <c r="BH580" i="1" s="1"/>
  <c r="BG579" i="1"/>
  <c r="BI579" i="1" s="1"/>
  <c r="BE579" i="1"/>
  <c r="BH579" i="1" s="1"/>
  <c r="BG578" i="1"/>
  <c r="BE578" i="1"/>
  <c r="BH578" i="1" s="1"/>
  <c r="BG577" i="1"/>
  <c r="BE577" i="1"/>
  <c r="BH577" i="1" s="1"/>
  <c r="BG576" i="1"/>
  <c r="BE576" i="1"/>
  <c r="BH576" i="1" s="1"/>
  <c r="BG575" i="1"/>
  <c r="BI575" i="1" s="1"/>
  <c r="BE575" i="1"/>
  <c r="BH575" i="1" s="1"/>
  <c r="BG574" i="1"/>
  <c r="BE574" i="1"/>
  <c r="BH574" i="1" s="1"/>
  <c r="BG573" i="1"/>
  <c r="BE573" i="1"/>
  <c r="BH573" i="1" s="1"/>
  <c r="BG572" i="1"/>
  <c r="BE572" i="1"/>
  <c r="BH572" i="1" s="1"/>
  <c r="BG571" i="1"/>
  <c r="BI571" i="1" s="1"/>
  <c r="BE571" i="1"/>
  <c r="BH571" i="1" s="1"/>
  <c r="BG570" i="1"/>
  <c r="BE570" i="1"/>
  <c r="BH570" i="1" s="1"/>
  <c r="BG569" i="1"/>
  <c r="BE569" i="1"/>
  <c r="BH569" i="1" s="1"/>
  <c r="BG568" i="1"/>
  <c r="BE568" i="1"/>
  <c r="BH568" i="1" s="1"/>
  <c r="BG567" i="1"/>
  <c r="BI567" i="1" s="1"/>
  <c r="BE567" i="1"/>
  <c r="BH567" i="1" s="1"/>
  <c r="BG566" i="1"/>
  <c r="BE566" i="1"/>
  <c r="BH566" i="1" s="1"/>
  <c r="BG565" i="1"/>
  <c r="BE565" i="1"/>
  <c r="BH565" i="1" s="1"/>
  <c r="BG564" i="1"/>
  <c r="BE564" i="1"/>
  <c r="BH564" i="1" s="1"/>
  <c r="BG563" i="1"/>
  <c r="BI563" i="1" s="1"/>
  <c r="BE563" i="1"/>
  <c r="BH563" i="1" s="1"/>
  <c r="BG562" i="1"/>
  <c r="BE562" i="1"/>
  <c r="BH562" i="1" s="1"/>
  <c r="BG561" i="1"/>
  <c r="BE561" i="1"/>
  <c r="BH561" i="1" s="1"/>
  <c r="BG560" i="1"/>
  <c r="BE560" i="1"/>
  <c r="BH560" i="1" s="1"/>
  <c r="BG559" i="1"/>
  <c r="BI559" i="1" s="1"/>
  <c r="BE559" i="1"/>
  <c r="BH559" i="1" s="1"/>
  <c r="BG558" i="1"/>
  <c r="BE558" i="1"/>
  <c r="BH558" i="1" s="1"/>
  <c r="BG557" i="1"/>
  <c r="BE557" i="1"/>
  <c r="BH557" i="1" s="1"/>
  <c r="BG556" i="1"/>
  <c r="BE556" i="1"/>
  <c r="BH556" i="1" s="1"/>
  <c r="BG555" i="1"/>
  <c r="BI555" i="1" s="1"/>
  <c r="BE555" i="1"/>
  <c r="BH555" i="1" s="1"/>
  <c r="BG554" i="1"/>
  <c r="BE554" i="1"/>
  <c r="BH554" i="1" s="1"/>
  <c r="BG553" i="1"/>
  <c r="BE553" i="1"/>
  <c r="BH553" i="1" s="1"/>
  <c r="BG552" i="1"/>
  <c r="BE552" i="1"/>
  <c r="BH552" i="1" s="1"/>
  <c r="BG551" i="1"/>
  <c r="BI551" i="1" s="1"/>
  <c r="BE551" i="1"/>
  <c r="BH551" i="1" s="1"/>
  <c r="BG550" i="1"/>
  <c r="BE550" i="1"/>
  <c r="BH550" i="1" s="1"/>
  <c r="BG549" i="1"/>
  <c r="BE549" i="1"/>
  <c r="BH549" i="1" s="1"/>
  <c r="BG548" i="1"/>
  <c r="BE548" i="1"/>
  <c r="BH548" i="1" s="1"/>
  <c r="BG547" i="1"/>
  <c r="BI547" i="1" s="1"/>
  <c r="BE547" i="1"/>
  <c r="BH547" i="1" s="1"/>
  <c r="BG546" i="1"/>
  <c r="BE546" i="1"/>
  <c r="BH546" i="1" s="1"/>
  <c r="BG545" i="1"/>
  <c r="BE545" i="1"/>
  <c r="BH545" i="1" s="1"/>
  <c r="BG544" i="1"/>
  <c r="BE544" i="1"/>
  <c r="BH544" i="1" s="1"/>
  <c r="BG543" i="1"/>
  <c r="BI543" i="1" s="1"/>
  <c r="BE543" i="1"/>
  <c r="BH543" i="1" s="1"/>
  <c r="BG542" i="1"/>
  <c r="BE542" i="1"/>
  <c r="BH542" i="1" s="1"/>
  <c r="BG541" i="1"/>
  <c r="BE541" i="1"/>
  <c r="BH541" i="1" s="1"/>
  <c r="BG540" i="1"/>
  <c r="BE540" i="1"/>
  <c r="BH540" i="1" s="1"/>
  <c r="BG539" i="1"/>
  <c r="BI539" i="1" s="1"/>
  <c r="BE539" i="1"/>
  <c r="BH539" i="1" s="1"/>
  <c r="BG538" i="1"/>
  <c r="BE538" i="1"/>
  <c r="BH538" i="1" s="1"/>
  <c r="BG537" i="1"/>
  <c r="BE537" i="1"/>
  <c r="BH537" i="1" s="1"/>
  <c r="BG536" i="1"/>
  <c r="BE536" i="1"/>
  <c r="BH536" i="1" s="1"/>
  <c r="BG535" i="1"/>
  <c r="BI535" i="1" s="1"/>
  <c r="BE535" i="1"/>
  <c r="BH535" i="1" s="1"/>
  <c r="BG534" i="1"/>
  <c r="BE534" i="1"/>
  <c r="BH534" i="1" s="1"/>
  <c r="BG533" i="1"/>
  <c r="BE533" i="1"/>
  <c r="BH533" i="1" s="1"/>
  <c r="BG532" i="1"/>
  <c r="BE532" i="1"/>
  <c r="BH532" i="1" s="1"/>
  <c r="BG531" i="1"/>
  <c r="BI531" i="1" s="1"/>
  <c r="BE531" i="1"/>
  <c r="BH531" i="1" s="1"/>
  <c r="BG530" i="1"/>
  <c r="BE530" i="1"/>
  <c r="BH530" i="1" s="1"/>
  <c r="BG529" i="1"/>
  <c r="BE529" i="1"/>
  <c r="BH529" i="1" s="1"/>
  <c r="BG528" i="1"/>
  <c r="BE528" i="1"/>
  <c r="BH528" i="1" s="1"/>
  <c r="BG527" i="1"/>
  <c r="BI527" i="1" s="1"/>
  <c r="BE527" i="1"/>
  <c r="BH527" i="1" s="1"/>
  <c r="BG526" i="1"/>
  <c r="BE526" i="1"/>
  <c r="BH526" i="1" s="1"/>
  <c r="BG525" i="1"/>
  <c r="BE525" i="1"/>
  <c r="BH525" i="1" s="1"/>
  <c r="BG524" i="1"/>
  <c r="BE524" i="1"/>
  <c r="BH524" i="1" s="1"/>
  <c r="BG523" i="1"/>
  <c r="BI523" i="1" s="1"/>
  <c r="BE523" i="1"/>
  <c r="BH523" i="1" s="1"/>
  <c r="BG522" i="1"/>
  <c r="BE522" i="1"/>
  <c r="BH522" i="1" s="1"/>
  <c r="BG521" i="1"/>
  <c r="BE521" i="1"/>
  <c r="BH521" i="1" s="1"/>
  <c r="BG520" i="1"/>
  <c r="BE520" i="1"/>
  <c r="BH520" i="1" s="1"/>
  <c r="BG519" i="1"/>
  <c r="BI519" i="1" s="1"/>
  <c r="BE519" i="1"/>
  <c r="BH519" i="1" s="1"/>
  <c r="BG518" i="1"/>
  <c r="BE518" i="1"/>
  <c r="BH518" i="1" s="1"/>
  <c r="BG517" i="1"/>
  <c r="BE517" i="1"/>
  <c r="BH517" i="1" s="1"/>
  <c r="BG516" i="1"/>
  <c r="BE516" i="1"/>
  <c r="BH516" i="1" s="1"/>
  <c r="BG515" i="1"/>
  <c r="BI515" i="1" s="1"/>
  <c r="BE515" i="1"/>
  <c r="BH515" i="1" s="1"/>
  <c r="BG514" i="1"/>
  <c r="BE514" i="1"/>
  <c r="BH514" i="1" s="1"/>
  <c r="BG513" i="1"/>
  <c r="BE513" i="1"/>
  <c r="BH513" i="1" s="1"/>
  <c r="BG512" i="1"/>
  <c r="BE512" i="1"/>
  <c r="BH512" i="1" s="1"/>
  <c r="BG511" i="1"/>
  <c r="BI511" i="1" s="1"/>
  <c r="BE511" i="1"/>
  <c r="BH511" i="1" s="1"/>
  <c r="BG510" i="1"/>
  <c r="BE510" i="1"/>
  <c r="BH510" i="1" s="1"/>
  <c r="BG509" i="1"/>
  <c r="BE509" i="1"/>
  <c r="BH509" i="1" s="1"/>
  <c r="BG508" i="1"/>
  <c r="BE508" i="1"/>
  <c r="BH508" i="1" s="1"/>
  <c r="BG507" i="1"/>
  <c r="BI507" i="1" s="1"/>
  <c r="BE507" i="1"/>
  <c r="BH507" i="1" s="1"/>
  <c r="BG506" i="1"/>
  <c r="BE506" i="1"/>
  <c r="BH506" i="1" s="1"/>
  <c r="BG505" i="1"/>
  <c r="BE505" i="1"/>
  <c r="BH505" i="1" s="1"/>
  <c r="BG504" i="1"/>
  <c r="BE504" i="1"/>
  <c r="BH504" i="1" s="1"/>
  <c r="BG503" i="1"/>
  <c r="BI503" i="1" s="1"/>
  <c r="BE503" i="1"/>
  <c r="BH503" i="1" s="1"/>
  <c r="BG502" i="1"/>
  <c r="BE502" i="1"/>
  <c r="BH502" i="1" s="1"/>
  <c r="BG501" i="1"/>
  <c r="BE501" i="1"/>
  <c r="BH501" i="1" s="1"/>
  <c r="BG500" i="1"/>
  <c r="BE500" i="1"/>
  <c r="BH500" i="1" s="1"/>
  <c r="BG499" i="1"/>
  <c r="BI499" i="1" s="1"/>
  <c r="BE499" i="1"/>
  <c r="BH499" i="1" s="1"/>
  <c r="BG498" i="1"/>
  <c r="BE498" i="1"/>
  <c r="BH498" i="1" s="1"/>
  <c r="BG497" i="1"/>
  <c r="BE497" i="1"/>
  <c r="BH497" i="1" s="1"/>
  <c r="BG496" i="1"/>
  <c r="BE496" i="1"/>
  <c r="BH496" i="1" s="1"/>
  <c r="BG495" i="1"/>
  <c r="BI495" i="1" s="1"/>
  <c r="BE495" i="1"/>
  <c r="BH495" i="1" s="1"/>
  <c r="BG494" i="1"/>
  <c r="BE494" i="1"/>
  <c r="BH494" i="1" s="1"/>
  <c r="BG493" i="1"/>
  <c r="BE493" i="1"/>
  <c r="BH493" i="1" s="1"/>
  <c r="BG492" i="1"/>
  <c r="BE492" i="1"/>
  <c r="BH492" i="1" s="1"/>
  <c r="BG491" i="1"/>
  <c r="BI491" i="1" s="1"/>
  <c r="BE491" i="1"/>
  <c r="BH491" i="1" s="1"/>
  <c r="BG490" i="1"/>
  <c r="BE490" i="1"/>
  <c r="BH490" i="1" s="1"/>
  <c r="BG489" i="1"/>
  <c r="BE489" i="1"/>
  <c r="BH489" i="1" s="1"/>
  <c r="BG488" i="1"/>
  <c r="BE488" i="1"/>
  <c r="BH488" i="1" s="1"/>
  <c r="BG487" i="1"/>
  <c r="BI487" i="1" s="1"/>
  <c r="BE487" i="1"/>
  <c r="BH487" i="1" s="1"/>
  <c r="BG486" i="1"/>
  <c r="BE486" i="1"/>
  <c r="BH486" i="1" s="1"/>
  <c r="BG485" i="1"/>
  <c r="BE485" i="1"/>
  <c r="BH485" i="1" s="1"/>
  <c r="BG484" i="1"/>
  <c r="BE484" i="1"/>
  <c r="BH484" i="1" s="1"/>
  <c r="BG483" i="1"/>
  <c r="BI483" i="1" s="1"/>
  <c r="BE483" i="1"/>
  <c r="BH483" i="1" s="1"/>
  <c r="BG482" i="1"/>
  <c r="BE482" i="1"/>
  <c r="BH482" i="1" s="1"/>
  <c r="BG481" i="1"/>
  <c r="BE481" i="1"/>
  <c r="BH481" i="1" s="1"/>
  <c r="BG480" i="1"/>
  <c r="BE480" i="1"/>
  <c r="BH480" i="1" s="1"/>
  <c r="BG479" i="1"/>
  <c r="BI479" i="1" s="1"/>
  <c r="BE479" i="1"/>
  <c r="BH479" i="1" s="1"/>
  <c r="BG478" i="1"/>
  <c r="BE478" i="1"/>
  <c r="BH478" i="1" s="1"/>
  <c r="BG477" i="1"/>
  <c r="BE477" i="1"/>
  <c r="BH477" i="1" s="1"/>
  <c r="BG476" i="1"/>
  <c r="BE476" i="1"/>
  <c r="BH476" i="1" s="1"/>
  <c r="BG475" i="1"/>
  <c r="BI475" i="1" s="1"/>
  <c r="BE475" i="1"/>
  <c r="BH475" i="1" s="1"/>
  <c r="BG474" i="1"/>
  <c r="BE474" i="1"/>
  <c r="BH474" i="1" s="1"/>
  <c r="BG473" i="1"/>
  <c r="BE473" i="1"/>
  <c r="BH473" i="1" s="1"/>
  <c r="BG472" i="1"/>
  <c r="BE472" i="1"/>
  <c r="BH472" i="1" s="1"/>
  <c r="BG471" i="1"/>
  <c r="BI471" i="1" s="1"/>
  <c r="BE471" i="1"/>
  <c r="BH471" i="1" s="1"/>
  <c r="BG470" i="1"/>
  <c r="BE470" i="1"/>
  <c r="BH470" i="1" s="1"/>
  <c r="BG469" i="1"/>
  <c r="BE469" i="1"/>
  <c r="BH469" i="1" s="1"/>
  <c r="BG468" i="1"/>
  <c r="BE468" i="1"/>
  <c r="BH468" i="1" s="1"/>
  <c r="BG467" i="1"/>
  <c r="BI467" i="1" s="1"/>
  <c r="BE467" i="1"/>
  <c r="BH467" i="1" s="1"/>
  <c r="BG466" i="1"/>
  <c r="BE466" i="1"/>
  <c r="BH466" i="1" s="1"/>
  <c r="BG465" i="1"/>
  <c r="BE465" i="1"/>
  <c r="BH465" i="1" s="1"/>
  <c r="BG464" i="1"/>
  <c r="BE464" i="1"/>
  <c r="BH464" i="1" s="1"/>
  <c r="BG463" i="1"/>
  <c r="BI463" i="1" s="1"/>
  <c r="BE463" i="1"/>
  <c r="BH463" i="1" s="1"/>
  <c r="BG462" i="1"/>
  <c r="BE462" i="1"/>
  <c r="BH462" i="1" s="1"/>
  <c r="BG461" i="1"/>
  <c r="BE461" i="1"/>
  <c r="BH461" i="1" s="1"/>
  <c r="BG460" i="1"/>
  <c r="BE460" i="1"/>
  <c r="BH460" i="1" s="1"/>
  <c r="BG459" i="1"/>
  <c r="BI459" i="1" s="1"/>
  <c r="BE459" i="1"/>
  <c r="BH459" i="1" s="1"/>
  <c r="BG458" i="1"/>
  <c r="BE458" i="1"/>
  <c r="BH458" i="1" s="1"/>
  <c r="BG457" i="1"/>
  <c r="BE457" i="1"/>
  <c r="BH457" i="1" s="1"/>
  <c r="BG456" i="1"/>
  <c r="BE456" i="1"/>
  <c r="BH456" i="1" s="1"/>
  <c r="BG455" i="1"/>
  <c r="BI455" i="1" s="1"/>
  <c r="BE455" i="1"/>
  <c r="BH455" i="1" s="1"/>
  <c r="BG454" i="1"/>
  <c r="BE454" i="1"/>
  <c r="BH454" i="1" s="1"/>
  <c r="BG453" i="1"/>
  <c r="BE453" i="1"/>
  <c r="BH453" i="1" s="1"/>
  <c r="BG452" i="1"/>
  <c r="BE452" i="1"/>
  <c r="BH452" i="1" s="1"/>
  <c r="BG451" i="1"/>
  <c r="BI451" i="1" s="1"/>
  <c r="BE451" i="1"/>
  <c r="BH451" i="1" s="1"/>
  <c r="BG450" i="1"/>
  <c r="BE450" i="1"/>
  <c r="BH450" i="1" s="1"/>
  <c r="BG449" i="1"/>
  <c r="BE449" i="1"/>
  <c r="BH449" i="1" s="1"/>
  <c r="BG448" i="1"/>
  <c r="BE448" i="1"/>
  <c r="BH448" i="1" s="1"/>
  <c r="BG447" i="1"/>
  <c r="BI447" i="1" s="1"/>
  <c r="BE447" i="1"/>
  <c r="BH447" i="1" s="1"/>
  <c r="BG446" i="1"/>
  <c r="BE446" i="1"/>
  <c r="BH446" i="1" s="1"/>
  <c r="BG445" i="1"/>
  <c r="BE445" i="1"/>
  <c r="BH445" i="1" s="1"/>
  <c r="BG444" i="1"/>
  <c r="BE444" i="1"/>
  <c r="BH444" i="1" s="1"/>
  <c r="BG443" i="1"/>
  <c r="BI443" i="1" s="1"/>
  <c r="BE443" i="1"/>
  <c r="BH443" i="1" s="1"/>
  <c r="BG442" i="1"/>
  <c r="BE442" i="1"/>
  <c r="BH442" i="1" s="1"/>
  <c r="BG441" i="1"/>
  <c r="BE441" i="1"/>
  <c r="BH441" i="1" s="1"/>
  <c r="BG440" i="1"/>
  <c r="BE440" i="1"/>
  <c r="BH440" i="1" s="1"/>
  <c r="BG439" i="1"/>
  <c r="BI439" i="1" s="1"/>
  <c r="BE439" i="1"/>
  <c r="BH439" i="1" s="1"/>
  <c r="BG438" i="1"/>
  <c r="BE438" i="1"/>
  <c r="BH438" i="1" s="1"/>
  <c r="BG437" i="1"/>
  <c r="BE437" i="1"/>
  <c r="BH437" i="1" s="1"/>
  <c r="BG436" i="1"/>
  <c r="BE436" i="1"/>
  <c r="BH436" i="1" s="1"/>
  <c r="BG435" i="1"/>
  <c r="BI435" i="1" s="1"/>
  <c r="BE435" i="1"/>
  <c r="BH435" i="1" s="1"/>
  <c r="BG434" i="1"/>
  <c r="BE434" i="1"/>
  <c r="BH434" i="1" s="1"/>
  <c r="BG433" i="1"/>
  <c r="BE433" i="1"/>
  <c r="BH433" i="1" s="1"/>
  <c r="BG432" i="1"/>
  <c r="BE432" i="1"/>
  <c r="BH432" i="1" s="1"/>
  <c r="BG431" i="1"/>
  <c r="BI431" i="1" s="1"/>
  <c r="BE431" i="1"/>
  <c r="BH431" i="1" s="1"/>
  <c r="BG430" i="1"/>
  <c r="BE430" i="1"/>
  <c r="BH430" i="1" s="1"/>
  <c r="BG429" i="1"/>
  <c r="BE429" i="1"/>
  <c r="BH429" i="1" s="1"/>
  <c r="BG428" i="1"/>
  <c r="BE428" i="1"/>
  <c r="BH428" i="1" s="1"/>
  <c r="BG427" i="1"/>
  <c r="BI427" i="1" s="1"/>
  <c r="BE427" i="1"/>
  <c r="BH427" i="1" s="1"/>
  <c r="BG426" i="1"/>
  <c r="BE426" i="1"/>
  <c r="BH426" i="1" s="1"/>
  <c r="BG425" i="1"/>
  <c r="BE425" i="1"/>
  <c r="BH425" i="1" s="1"/>
  <c r="BG424" i="1"/>
  <c r="BE424" i="1"/>
  <c r="BH424" i="1" s="1"/>
  <c r="BG423" i="1"/>
  <c r="BI423" i="1" s="1"/>
  <c r="BE423" i="1"/>
  <c r="BH423" i="1" s="1"/>
  <c r="BG422" i="1"/>
  <c r="BE422" i="1"/>
  <c r="BH422" i="1" s="1"/>
  <c r="BG421" i="1"/>
  <c r="BE421" i="1"/>
  <c r="BH421" i="1" s="1"/>
  <c r="BG420" i="1"/>
  <c r="BE420" i="1"/>
  <c r="BH420" i="1" s="1"/>
  <c r="BG419" i="1"/>
  <c r="BI419" i="1" s="1"/>
  <c r="BE419" i="1"/>
  <c r="BH419" i="1" s="1"/>
  <c r="BG418" i="1"/>
  <c r="BE418" i="1"/>
  <c r="BH418" i="1" s="1"/>
  <c r="BG417" i="1"/>
  <c r="BE417" i="1"/>
  <c r="BH417" i="1" s="1"/>
  <c r="BG416" i="1"/>
  <c r="BE416" i="1"/>
  <c r="BH416" i="1" s="1"/>
  <c r="BG415" i="1"/>
  <c r="BI415" i="1" s="1"/>
  <c r="BE415" i="1"/>
  <c r="BH415" i="1" s="1"/>
  <c r="BG414" i="1"/>
  <c r="BE414" i="1"/>
  <c r="BH414" i="1" s="1"/>
  <c r="BG413" i="1"/>
  <c r="BE413" i="1"/>
  <c r="BH413" i="1" s="1"/>
  <c r="BG412" i="1"/>
  <c r="BE412" i="1"/>
  <c r="BH412" i="1" s="1"/>
  <c r="BG411" i="1"/>
  <c r="BI411" i="1" s="1"/>
  <c r="BE411" i="1"/>
  <c r="BH411" i="1" s="1"/>
  <c r="BG410" i="1"/>
  <c r="BE410" i="1"/>
  <c r="BH410" i="1" s="1"/>
  <c r="BG409" i="1"/>
  <c r="BE409" i="1"/>
  <c r="BH409" i="1" s="1"/>
  <c r="BG408" i="1"/>
  <c r="BE408" i="1"/>
  <c r="BH408" i="1" s="1"/>
  <c r="BG407" i="1"/>
  <c r="BI407" i="1" s="1"/>
  <c r="BE407" i="1"/>
  <c r="BH407" i="1" s="1"/>
  <c r="BG406" i="1"/>
  <c r="BE406" i="1"/>
  <c r="BH406" i="1" s="1"/>
  <c r="BG405" i="1"/>
  <c r="BE405" i="1"/>
  <c r="BH405" i="1" s="1"/>
  <c r="BG404" i="1"/>
  <c r="BE404" i="1"/>
  <c r="BH404" i="1" s="1"/>
  <c r="BG403" i="1"/>
  <c r="BI403" i="1" s="1"/>
  <c r="BE403" i="1"/>
  <c r="BH403" i="1" s="1"/>
  <c r="BG402" i="1"/>
  <c r="BE402" i="1"/>
  <c r="BH402" i="1" s="1"/>
  <c r="BG401" i="1"/>
  <c r="BE401" i="1"/>
  <c r="BH401" i="1" s="1"/>
  <c r="BG400" i="1"/>
  <c r="BE400" i="1"/>
  <c r="BH400" i="1" s="1"/>
  <c r="BG399" i="1"/>
  <c r="BI399" i="1" s="1"/>
  <c r="BE399" i="1"/>
  <c r="BH399" i="1" s="1"/>
  <c r="BG398" i="1"/>
  <c r="BE398" i="1"/>
  <c r="BH398" i="1" s="1"/>
  <c r="BG397" i="1"/>
  <c r="BE397" i="1"/>
  <c r="BH397" i="1" s="1"/>
  <c r="BG396" i="1"/>
  <c r="BE396" i="1"/>
  <c r="BH396" i="1" s="1"/>
  <c r="BG395" i="1"/>
  <c r="BI395" i="1" s="1"/>
  <c r="BE395" i="1"/>
  <c r="BH395" i="1" s="1"/>
  <c r="BG394" i="1"/>
  <c r="BE394" i="1"/>
  <c r="BH394" i="1" s="1"/>
  <c r="BG393" i="1"/>
  <c r="BE393" i="1"/>
  <c r="BH393" i="1" s="1"/>
  <c r="BG392" i="1"/>
  <c r="BE392" i="1"/>
  <c r="BH392" i="1" s="1"/>
  <c r="BG391" i="1"/>
  <c r="BI391" i="1" s="1"/>
  <c r="BE391" i="1"/>
  <c r="BH391" i="1" s="1"/>
  <c r="BG390" i="1"/>
  <c r="BE390" i="1"/>
  <c r="BH390" i="1" s="1"/>
  <c r="BG389" i="1"/>
  <c r="BE389" i="1"/>
  <c r="BH389" i="1" s="1"/>
  <c r="BG388" i="1"/>
  <c r="BE388" i="1"/>
  <c r="BH388" i="1" s="1"/>
  <c r="BG387" i="1"/>
  <c r="BI387" i="1" s="1"/>
  <c r="BE387" i="1"/>
  <c r="BH387" i="1" s="1"/>
  <c r="BG386" i="1"/>
  <c r="BE386" i="1"/>
  <c r="BH386" i="1" s="1"/>
  <c r="BG385" i="1"/>
  <c r="BE385" i="1"/>
  <c r="BH385" i="1" s="1"/>
  <c r="BG384" i="1"/>
  <c r="BE384" i="1"/>
  <c r="BH384" i="1" s="1"/>
  <c r="BG383" i="1"/>
  <c r="BI383" i="1" s="1"/>
  <c r="BE383" i="1"/>
  <c r="BH383" i="1" s="1"/>
  <c r="BG382" i="1"/>
  <c r="BE382" i="1"/>
  <c r="BH382" i="1" s="1"/>
  <c r="BG381" i="1"/>
  <c r="BE381" i="1"/>
  <c r="BH381" i="1" s="1"/>
  <c r="BG380" i="1"/>
  <c r="BE380" i="1"/>
  <c r="BH380" i="1" s="1"/>
  <c r="BG379" i="1"/>
  <c r="BI379" i="1" s="1"/>
  <c r="BE379" i="1"/>
  <c r="BH379" i="1" s="1"/>
  <c r="BG378" i="1"/>
  <c r="BE378" i="1"/>
  <c r="BH378" i="1" s="1"/>
  <c r="BG377" i="1"/>
  <c r="BE377" i="1"/>
  <c r="BH377" i="1" s="1"/>
  <c r="BG376" i="1"/>
  <c r="BE376" i="1"/>
  <c r="BH376" i="1" s="1"/>
  <c r="BG375" i="1"/>
  <c r="BI375" i="1" s="1"/>
  <c r="BE375" i="1"/>
  <c r="BH375" i="1" s="1"/>
  <c r="BG374" i="1"/>
  <c r="BE374" i="1"/>
  <c r="BH374" i="1" s="1"/>
  <c r="BG373" i="1"/>
  <c r="BE373" i="1"/>
  <c r="BH373" i="1" s="1"/>
  <c r="BG372" i="1"/>
  <c r="BE372" i="1"/>
  <c r="BH372" i="1" s="1"/>
  <c r="BG371" i="1"/>
  <c r="BI371" i="1" s="1"/>
  <c r="BE371" i="1"/>
  <c r="BH371" i="1" s="1"/>
  <c r="BG370" i="1"/>
  <c r="BE370" i="1"/>
  <c r="BH370" i="1" s="1"/>
  <c r="BG369" i="1"/>
  <c r="BE369" i="1"/>
  <c r="BH369" i="1" s="1"/>
  <c r="BG368" i="1"/>
  <c r="BE368" i="1"/>
  <c r="BH368" i="1" s="1"/>
  <c r="BG367" i="1"/>
  <c r="BI367" i="1" s="1"/>
  <c r="BE367" i="1"/>
  <c r="BH367" i="1" s="1"/>
  <c r="BG366" i="1"/>
  <c r="BE366" i="1"/>
  <c r="BH366" i="1" s="1"/>
  <c r="BG365" i="1"/>
  <c r="BE365" i="1"/>
  <c r="BH365" i="1" s="1"/>
  <c r="BG364" i="1"/>
  <c r="BE364" i="1"/>
  <c r="BH364" i="1" s="1"/>
  <c r="BG363" i="1"/>
  <c r="BI363" i="1" s="1"/>
  <c r="BE363" i="1"/>
  <c r="BH363" i="1" s="1"/>
  <c r="BG362" i="1"/>
  <c r="BE362" i="1"/>
  <c r="BH362" i="1" s="1"/>
  <c r="BG361" i="1"/>
  <c r="BE361" i="1"/>
  <c r="BH361" i="1" s="1"/>
  <c r="BG360" i="1"/>
  <c r="BE360" i="1"/>
  <c r="BH360" i="1" s="1"/>
  <c r="BG359" i="1"/>
  <c r="BI359" i="1" s="1"/>
  <c r="BE359" i="1"/>
  <c r="BH359" i="1" s="1"/>
  <c r="BG358" i="1"/>
  <c r="BE358" i="1"/>
  <c r="BH358" i="1" s="1"/>
  <c r="BG357" i="1"/>
  <c r="BE357" i="1"/>
  <c r="BH357" i="1" s="1"/>
  <c r="BG356" i="1"/>
  <c r="BE356" i="1"/>
  <c r="BH356" i="1" s="1"/>
  <c r="BG355" i="1"/>
  <c r="BI355" i="1" s="1"/>
  <c r="BE355" i="1"/>
  <c r="BH355" i="1" s="1"/>
  <c r="BG354" i="1"/>
  <c r="BE354" i="1"/>
  <c r="BH354" i="1" s="1"/>
  <c r="BG353" i="1"/>
  <c r="BE353" i="1"/>
  <c r="BH353" i="1" s="1"/>
  <c r="BG352" i="1"/>
  <c r="BE352" i="1"/>
  <c r="BH352" i="1" s="1"/>
  <c r="BG351" i="1"/>
  <c r="BI351" i="1" s="1"/>
  <c r="BE351" i="1"/>
  <c r="BH351" i="1" s="1"/>
  <c r="BG350" i="1"/>
  <c r="BE350" i="1"/>
  <c r="BH350" i="1" s="1"/>
  <c r="BG349" i="1"/>
  <c r="BE349" i="1"/>
  <c r="BH349" i="1" s="1"/>
  <c r="BG348" i="1"/>
  <c r="BE348" i="1"/>
  <c r="BH348" i="1" s="1"/>
  <c r="BG347" i="1"/>
  <c r="BI347" i="1" s="1"/>
  <c r="BE347" i="1"/>
  <c r="BH347" i="1" s="1"/>
  <c r="BG346" i="1"/>
  <c r="BE346" i="1"/>
  <c r="BH346" i="1" s="1"/>
  <c r="BG345" i="1"/>
  <c r="BE345" i="1"/>
  <c r="BH345" i="1" s="1"/>
  <c r="BG344" i="1"/>
  <c r="BE344" i="1"/>
  <c r="BH344" i="1" s="1"/>
  <c r="BG343" i="1"/>
  <c r="BI343" i="1" s="1"/>
  <c r="BE343" i="1"/>
  <c r="BH343" i="1" s="1"/>
  <c r="BG342" i="1"/>
  <c r="BE342" i="1"/>
  <c r="BH342" i="1" s="1"/>
  <c r="BG341" i="1"/>
  <c r="BE341" i="1"/>
  <c r="BH341" i="1" s="1"/>
  <c r="BG340" i="1"/>
  <c r="BE340" i="1"/>
  <c r="BH340" i="1" s="1"/>
  <c r="BG339" i="1"/>
  <c r="BI339" i="1" s="1"/>
  <c r="BE339" i="1"/>
  <c r="BH339" i="1" s="1"/>
  <c r="BG338" i="1"/>
  <c r="BE338" i="1"/>
  <c r="BH338" i="1" s="1"/>
  <c r="BG337" i="1"/>
  <c r="BE337" i="1"/>
  <c r="BH337" i="1" s="1"/>
  <c r="BG336" i="1"/>
  <c r="BE336" i="1"/>
  <c r="BH336" i="1" s="1"/>
  <c r="BG335" i="1"/>
  <c r="BI335" i="1" s="1"/>
  <c r="BE335" i="1"/>
  <c r="BH335" i="1" s="1"/>
  <c r="BG334" i="1"/>
  <c r="BE334" i="1"/>
  <c r="BH334" i="1" s="1"/>
  <c r="BG333" i="1"/>
  <c r="BE333" i="1"/>
  <c r="BH333" i="1" s="1"/>
  <c r="BG332" i="1"/>
  <c r="BE332" i="1"/>
  <c r="BH332" i="1" s="1"/>
  <c r="BG331" i="1"/>
  <c r="BI331" i="1" s="1"/>
  <c r="BE331" i="1"/>
  <c r="BH331" i="1" s="1"/>
  <c r="BG330" i="1"/>
  <c r="BE330" i="1"/>
  <c r="BH330" i="1" s="1"/>
  <c r="BG329" i="1"/>
  <c r="BE329" i="1"/>
  <c r="BH329" i="1" s="1"/>
  <c r="BG328" i="1"/>
  <c r="BE328" i="1"/>
  <c r="BH328" i="1" s="1"/>
  <c r="BG327" i="1"/>
  <c r="BI327" i="1" s="1"/>
  <c r="BE327" i="1"/>
  <c r="BH327" i="1" s="1"/>
  <c r="BG326" i="1"/>
  <c r="BE326" i="1"/>
  <c r="BH326" i="1" s="1"/>
  <c r="BG325" i="1"/>
  <c r="BE325" i="1"/>
  <c r="BH325" i="1" s="1"/>
  <c r="BG324" i="1"/>
  <c r="BE324" i="1"/>
  <c r="BH324" i="1" s="1"/>
  <c r="BG323" i="1"/>
  <c r="BI323" i="1" s="1"/>
  <c r="BE323" i="1"/>
  <c r="BH323" i="1" s="1"/>
  <c r="BG322" i="1"/>
  <c r="BE322" i="1"/>
  <c r="BH322" i="1" s="1"/>
  <c r="BG321" i="1"/>
  <c r="BE321" i="1"/>
  <c r="BH321" i="1" s="1"/>
  <c r="BG320" i="1"/>
  <c r="BE320" i="1"/>
  <c r="BH320" i="1" s="1"/>
  <c r="BG319" i="1"/>
  <c r="BI319" i="1" s="1"/>
  <c r="BE319" i="1"/>
  <c r="BH319" i="1" s="1"/>
  <c r="BG318" i="1"/>
  <c r="BE318" i="1"/>
  <c r="BH318" i="1" s="1"/>
  <c r="BG317" i="1"/>
  <c r="BE317" i="1"/>
  <c r="BH317" i="1" s="1"/>
  <c r="BG316" i="1"/>
  <c r="BE316" i="1"/>
  <c r="BH316" i="1" s="1"/>
  <c r="BG315" i="1"/>
  <c r="BI315" i="1" s="1"/>
  <c r="BE315" i="1"/>
  <c r="BH315" i="1" s="1"/>
  <c r="BG314" i="1"/>
  <c r="BE314" i="1"/>
  <c r="BH314" i="1" s="1"/>
  <c r="BG313" i="1"/>
  <c r="BE313" i="1"/>
  <c r="BH313" i="1" s="1"/>
  <c r="BG312" i="1"/>
  <c r="BE312" i="1"/>
  <c r="BH312" i="1" s="1"/>
  <c r="BG311" i="1"/>
  <c r="BI311" i="1" s="1"/>
  <c r="BE311" i="1"/>
  <c r="BH311" i="1" s="1"/>
  <c r="BG310" i="1"/>
  <c r="BE310" i="1"/>
  <c r="BH310" i="1" s="1"/>
  <c r="BG309" i="1"/>
  <c r="BE309" i="1"/>
  <c r="BH309" i="1" s="1"/>
  <c r="BG308" i="1"/>
  <c r="BE308" i="1"/>
  <c r="BH308" i="1" s="1"/>
  <c r="BG307" i="1"/>
  <c r="BI307" i="1" s="1"/>
  <c r="BE307" i="1"/>
  <c r="BH307" i="1" s="1"/>
  <c r="BG306" i="1"/>
  <c r="BE306" i="1"/>
  <c r="BH306" i="1" s="1"/>
  <c r="BG305" i="1"/>
  <c r="BE305" i="1"/>
  <c r="BH305" i="1" s="1"/>
  <c r="BG304" i="1"/>
  <c r="BE304" i="1"/>
  <c r="BH304" i="1" s="1"/>
  <c r="BG303" i="1"/>
  <c r="BI303" i="1" s="1"/>
  <c r="BE303" i="1"/>
  <c r="BH303" i="1" s="1"/>
  <c r="BG302" i="1"/>
  <c r="BE302" i="1"/>
  <c r="BH302" i="1" s="1"/>
  <c r="BG301" i="1"/>
  <c r="BE301" i="1"/>
  <c r="BH301" i="1" s="1"/>
  <c r="BG300" i="1"/>
  <c r="BE300" i="1"/>
  <c r="BH300" i="1" s="1"/>
  <c r="BG299" i="1"/>
  <c r="BI299" i="1" s="1"/>
  <c r="BE299" i="1"/>
  <c r="BH299" i="1" s="1"/>
  <c r="BG298" i="1"/>
  <c r="BE298" i="1"/>
  <c r="BH298" i="1" s="1"/>
  <c r="BG297" i="1"/>
  <c r="BE297" i="1"/>
  <c r="BH297" i="1" s="1"/>
  <c r="BG296" i="1"/>
  <c r="BE296" i="1"/>
  <c r="BH296" i="1" s="1"/>
  <c r="BG295" i="1"/>
  <c r="BI295" i="1" s="1"/>
  <c r="BE295" i="1"/>
  <c r="BH295" i="1" s="1"/>
  <c r="BG294" i="1"/>
  <c r="BE294" i="1"/>
  <c r="BH294" i="1" s="1"/>
  <c r="BG293" i="1"/>
  <c r="BE293" i="1"/>
  <c r="BH293" i="1" s="1"/>
  <c r="BG292" i="1"/>
  <c r="BE292" i="1"/>
  <c r="BH292" i="1" s="1"/>
  <c r="BG291" i="1"/>
  <c r="BI291" i="1" s="1"/>
  <c r="BE291" i="1"/>
  <c r="BH291" i="1" s="1"/>
  <c r="BG290" i="1"/>
  <c r="BE290" i="1"/>
  <c r="BH290" i="1" s="1"/>
  <c r="BG289" i="1"/>
  <c r="BE289" i="1"/>
  <c r="BH289" i="1" s="1"/>
  <c r="BG288" i="1"/>
  <c r="BE288" i="1"/>
  <c r="BH288" i="1" s="1"/>
  <c r="BG287" i="1"/>
  <c r="BI287" i="1" s="1"/>
  <c r="BE287" i="1"/>
  <c r="BH287" i="1" s="1"/>
  <c r="BG286" i="1"/>
  <c r="BE286" i="1"/>
  <c r="BH286" i="1" s="1"/>
  <c r="BG285" i="1"/>
  <c r="BE285" i="1"/>
  <c r="BH285" i="1" s="1"/>
  <c r="BG284" i="1"/>
  <c r="BE284" i="1"/>
  <c r="BH284" i="1" s="1"/>
  <c r="BG283" i="1"/>
  <c r="BI283" i="1" s="1"/>
  <c r="BE283" i="1"/>
  <c r="BH283" i="1" s="1"/>
  <c r="BG282" i="1"/>
  <c r="BE282" i="1"/>
  <c r="BH282" i="1" s="1"/>
  <c r="BG281" i="1"/>
  <c r="BE281" i="1"/>
  <c r="BH281" i="1" s="1"/>
  <c r="BG280" i="1"/>
  <c r="BE280" i="1"/>
  <c r="BH280" i="1" s="1"/>
  <c r="BG279" i="1"/>
  <c r="BI279" i="1" s="1"/>
  <c r="BE279" i="1"/>
  <c r="BH279" i="1" s="1"/>
  <c r="BG278" i="1"/>
  <c r="BE278" i="1"/>
  <c r="BH278" i="1" s="1"/>
  <c r="BG277" i="1"/>
  <c r="BE277" i="1"/>
  <c r="BH277" i="1" s="1"/>
  <c r="BG276" i="1"/>
  <c r="BE276" i="1"/>
  <c r="BH276" i="1" s="1"/>
  <c r="BG275" i="1"/>
  <c r="BI275" i="1" s="1"/>
  <c r="BE275" i="1"/>
  <c r="BH275" i="1" s="1"/>
  <c r="BG274" i="1"/>
  <c r="BE274" i="1"/>
  <c r="BH274" i="1" s="1"/>
  <c r="BG273" i="1"/>
  <c r="BE273" i="1"/>
  <c r="BH273" i="1" s="1"/>
  <c r="BG272" i="1"/>
  <c r="BE272" i="1"/>
  <c r="BH272" i="1" s="1"/>
  <c r="BG271" i="1"/>
  <c r="BI271" i="1" s="1"/>
  <c r="BE271" i="1"/>
  <c r="BH271" i="1" s="1"/>
  <c r="BG270" i="1"/>
  <c r="BE270" i="1"/>
  <c r="BH270" i="1" s="1"/>
  <c r="BG269" i="1"/>
  <c r="BE269" i="1"/>
  <c r="BH269" i="1" s="1"/>
  <c r="BG268" i="1"/>
  <c r="BE268" i="1"/>
  <c r="BH268" i="1" s="1"/>
  <c r="BG267" i="1"/>
  <c r="BI267" i="1" s="1"/>
  <c r="BE267" i="1"/>
  <c r="BH267" i="1" s="1"/>
  <c r="BG266" i="1"/>
  <c r="BE266" i="1"/>
  <c r="BH266" i="1" s="1"/>
  <c r="BG265" i="1"/>
  <c r="BE265" i="1"/>
  <c r="BH265" i="1" s="1"/>
  <c r="BG264" i="1"/>
  <c r="BE264" i="1"/>
  <c r="BH264" i="1" s="1"/>
  <c r="BG263" i="1"/>
  <c r="BI263" i="1" s="1"/>
  <c r="BE263" i="1"/>
  <c r="BH263" i="1" s="1"/>
  <c r="BG262" i="1"/>
  <c r="BE262" i="1"/>
  <c r="BH262" i="1" s="1"/>
  <c r="BG261" i="1"/>
  <c r="BE261" i="1"/>
  <c r="BH261" i="1" s="1"/>
  <c r="BG260" i="1"/>
  <c r="BE260" i="1"/>
  <c r="BH260" i="1" s="1"/>
  <c r="BG259" i="1"/>
  <c r="BI259" i="1" s="1"/>
  <c r="BE259" i="1"/>
  <c r="BH259" i="1" s="1"/>
  <c r="BG258" i="1"/>
  <c r="BE258" i="1"/>
  <c r="BH258" i="1" s="1"/>
  <c r="BG257" i="1"/>
  <c r="BE257" i="1"/>
  <c r="BH257" i="1" s="1"/>
  <c r="BG256" i="1"/>
  <c r="BE256" i="1"/>
  <c r="BH256" i="1" s="1"/>
  <c r="BG255" i="1"/>
  <c r="BI255" i="1" s="1"/>
  <c r="BE255" i="1"/>
  <c r="BH255" i="1" s="1"/>
  <c r="BG254" i="1"/>
  <c r="BE254" i="1"/>
  <c r="BH254" i="1" s="1"/>
  <c r="BG253" i="1"/>
  <c r="BE253" i="1"/>
  <c r="BH253" i="1" s="1"/>
  <c r="BG252" i="1"/>
  <c r="BE252" i="1"/>
  <c r="BH252" i="1" s="1"/>
  <c r="BG251" i="1"/>
  <c r="BI251" i="1" s="1"/>
  <c r="BE251" i="1"/>
  <c r="BH251" i="1" s="1"/>
  <c r="BG250" i="1"/>
  <c r="BE250" i="1"/>
  <c r="BH250" i="1" s="1"/>
  <c r="BG249" i="1"/>
  <c r="BE249" i="1"/>
  <c r="BH249" i="1" s="1"/>
  <c r="BG248" i="1"/>
  <c r="BE248" i="1"/>
  <c r="BH248" i="1" s="1"/>
  <c r="BG247" i="1"/>
  <c r="BI247" i="1" s="1"/>
  <c r="BE247" i="1"/>
  <c r="BH247" i="1" s="1"/>
  <c r="BG246" i="1"/>
  <c r="BE246" i="1"/>
  <c r="BH246" i="1" s="1"/>
  <c r="BG245" i="1"/>
  <c r="BE245" i="1"/>
  <c r="BH245" i="1" s="1"/>
  <c r="BG244" i="1"/>
  <c r="BE244" i="1"/>
  <c r="BH244" i="1" s="1"/>
  <c r="BG243" i="1"/>
  <c r="BI243" i="1" s="1"/>
  <c r="BE243" i="1"/>
  <c r="BH243" i="1" s="1"/>
  <c r="BG242" i="1"/>
  <c r="BE242" i="1"/>
  <c r="BH242" i="1" s="1"/>
  <c r="BG241" i="1"/>
  <c r="BE241" i="1"/>
  <c r="BH241" i="1" s="1"/>
  <c r="BG240" i="1"/>
  <c r="BE240" i="1"/>
  <c r="BH240" i="1" s="1"/>
  <c r="BG239" i="1"/>
  <c r="BI239" i="1" s="1"/>
  <c r="BE239" i="1"/>
  <c r="BH239" i="1" s="1"/>
  <c r="BG238" i="1"/>
  <c r="BE238" i="1"/>
  <c r="BH238" i="1" s="1"/>
  <c r="BG237" i="1"/>
  <c r="BE237" i="1"/>
  <c r="BH237" i="1" s="1"/>
  <c r="BG236" i="1"/>
  <c r="BE236" i="1"/>
  <c r="BH236" i="1" s="1"/>
  <c r="BG235" i="1"/>
  <c r="BI235" i="1" s="1"/>
  <c r="BE235" i="1"/>
  <c r="BH235" i="1" s="1"/>
  <c r="BG234" i="1"/>
  <c r="BE234" i="1"/>
  <c r="BH234" i="1" s="1"/>
  <c r="BG233" i="1"/>
  <c r="BE233" i="1"/>
  <c r="BH233" i="1" s="1"/>
  <c r="BG232" i="1"/>
  <c r="BE232" i="1"/>
  <c r="BH232" i="1" s="1"/>
  <c r="BG231" i="1"/>
  <c r="BI231" i="1" s="1"/>
  <c r="BE231" i="1"/>
  <c r="BH231" i="1" s="1"/>
  <c r="BG230" i="1"/>
  <c r="BE230" i="1"/>
  <c r="BH230" i="1" s="1"/>
  <c r="BG229" i="1"/>
  <c r="BE229" i="1"/>
  <c r="BH229" i="1" s="1"/>
  <c r="BG228" i="1"/>
  <c r="BE228" i="1"/>
  <c r="BH228" i="1" s="1"/>
  <c r="BG227" i="1"/>
  <c r="BI227" i="1" s="1"/>
  <c r="BE227" i="1"/>
  <c r="BH227" i="1" s="1"/>
  <c r="BG226" i="1"/>
  <c r="BE226" i="1"/>
  <c r="BH226" i="1" s="1"/>
  <c r="BG225" i="1"/>
  <c r="BE225" i="1"/>
  <c r="BH225" i="1" s="1"/>
  <c r="BG224" i="1"/>
  <c r="BE224" i="1"/>
  <c r="BH224" i="1" s="1"/>
  <c r="BG223" i="1"/>
  <c r="BI223" i="1" s="1"/>
  <c r="BE223" i="1"/>
  <c r="BH223" i="1" s="1"/>
  <c r="BG222" i="1"/>
  <c r="BE222" i="1"/>
  <c r="BH222" i="1" s="1"/>
  <c r="BG221" i="1"/>
  <c r="BE221" i="1"/>
  <c r="BH221" i="1" s="1"/>
  <c r="BG220" i="1"/>
  <c r="BE220" i="1"/>
  <c r="BH220" i="1" s="1"/>
  <c r="BG219" i="1"/>
  <c r="BI219" i="1" s="1"/>
  <c r="BE219" i="1"/>
  <c r="BH219" i="1" s="1"/>
  <c r="BG218" i="1"/>
  <c r="BE218" i="1"/>
  <c r="BH218" i="1" s="1"/>
  <c r="BG217" i="1"/>
  <c r="BE217" i="1"/>
  <c r="BH217" i="1" s="1"/>
  <c r="BG216" i="1"/>
  <c r="BE216" i="1"/>
  <c r="BH216" i="1" s="1"/>
  <c r="BG215" i="1"/>
  <c r="BI215" i="1" s="1"/>
  <c r="BE215" i="1"/>
  <c r="BH215" i="1" s="1"/>
  <c r="BG214" i="1"/>
  <c r="BE214" i="1"/>
  <c r="BH214" i="1" s="1"/>
  <c r="BG213" i="1"/>
  <c r="BE213" i="1"/>
  <c r="BH213" i="1" s="1"/>
  <c r="BG212" i="1"/>
  <c r="BE212" i="1"/>
  <c r="BH212" i="1" s="1"/>
  <c r="BG211" i="1"/>
  <c r="BI211" i="1" s="1"/>
  <c r="BE211" i="1"/>
  <c r="BH211" i="1" s="1"/>
  <c r="BG210" i="1"/>
  <c r="BE210" i="1"/>
  <c r="BH210" i="1" s="1"/>
  <c r="BG209" i="1"/>
  <c r="BE209" i="1"/>
  <c r="BH209" i="1" s="1"/>
  <c r="BG208" i="1"/>
  <c r="BE208" i="1"/>
  <c r="BH208" i="1" s="1"/>
  <c r="BG207" i="1"/>
  <c r="BI207" i="1" s="1"/>
  <c r="BE207" i="1"/>
  <c r="BH207" i="1" s="1"/>
  <c r="BG206" i="1"/>
  <c r="BE206" i="1"/>
  <c r="BH206" i="1" s="1"/>
  <c r="BG205" i="1"/>
  <c r="BE205" i="1"/>
  <c r="BH205" i="1" s="1"/>
  <c r="BG204" i="1"/>
  <c r="BE204" i="1"/>
  <c r="BH204" i="1" s="1"/>
  <c r="BG203" i="1"/>
  <c r="BI203" i="1" s="1"/>
  <c r="BE203" i="1"/>
  <c r="BH203" i="1" s="1"/>
  <c r="BG202" i="1"/>
  <c r="BE202" i="1"/>
  <c r="BH202" i="1" s="1"/>
  <c r="BG201" i="1"/>
  <c r="BE201" i="1"/>
  <c r="BH201" i="1" s="1"/>
  <c r="BG200" i="1"/>
  <c r="BE200" i="1"/>
  <c r="BH200" i="1" s="1"/>
  <c r="BG199" i="1"/>
  <c r="BI199" i="1" s="1"/>
  <c r="BE199" i="1"/>
  <c r="BH199" i="1" s="1"/>
  <c r="BG198" i="1"/>
  <c r="BE198" i="1"/>
  <c r="BH198" i="1" s="1"/>
  <c r="BG197" i="1"/>
  <c r="BE197" i="1"/>
  <c r="BH197" i="1" s="1"/>
  <c r="BG196" i="1"/>
  <c r="BE196" i="1"/>
  <c r="BH196" i="1" s="1"/>
  <c r="BG195" i="1"/>
  <c r="BI195" i="1" s="1"/>
  <c r="BE195" i="1"/>
  <c r="BH195" i="1" s="1"/>
  <c r="BG194" i="1"/>
  <c r="BE194" i="1"/>
  <c r="BH194" i="1" s="1"/>
  <c r="BG193" i="1"/>
  <c r="BE193" i="1"/>
  <c r="BH193" i="1" s="1"/>
  <c r="BG192" i="1"/>
  <c r="BE192" i="1"/>
  <c r="BH192" i="1" s="1"/>
  <c r="BG191" i="1"/>
  <c r="BI191" i="1" s="1"/>
  <c r="BE191" i="1"/>
  <c r="BH191" i="1" s="1"/>
  <c r="BG190" i="1"/>
  <c r="BE190" i="1"/>
  <c r="BH190" i="1" s="1"/>
  <c r="BG189" i="1"/>
  <c r="BE189" i="1"/>
  <c r="BH189" i="1" s="1"/>
  <c r="BG188" i="1"/>
  <c r="BE188" i="1"/>
  <c r="BH188" i="1" s="1"/>
  <c r="BG187" i="1"/>
  <c r="BI187" i="1" s="1"/>
  <c r="BE187" i="1"/>
  <c r="BH187" i="1" s="1"/>
  <c r="BG186" i="1"/>
  <c r="BE186" i="1"/>
  <c r="BH186" i="1" s="1"/>
  <c r="BG185" i="1"/>
  <c r="BE185" i="1"/>
  <c r="BH185" i="1" s="1"/>
  <c r="BG184" i="1"/>
  <c r="BE184" i="1"/>
  <c r="BH184" i="1" s="1"/>
  <c r="BG183" i="1"/>
  <c r="BI183" i="1" s="1"/>
  <c r="BE183" i="1"/>
  <c r="BH183" i="1" s="1"/>
  <c r="BG182" i="1"/>
  <c r="BE182" i="1"/>
  <c r="BH182" i="1" s="1"/>
  <c r="BG181" i="1"/>
  <c r="BE181" i="1"/>
  <c r="BH181" i="1" s="1"/>
  <c r="BG180" i="1"/>
  <c r="BE180" i="1"/>
  <c r="BH180" i="1" s="1"/>
  <c r="BG179" i="1"/>
  <c r="BI179" i="1" s="1"/>
  <c r="BE179" i="1"/>
  <c r="BH179" i="1" s="1"/>
  <c r="BG178" i="1"/>
  <c r="BE178" i="1"/>
  <c r="BH178" i="1" s="1"/>
  <c r="BG177" i="1"/>
  <c r="BE177" i="1"/>
  <c r="BH177" i="1" s="1"/>
  <c r="BG176" i="1"/>
  <c r="BE176" i="1"/>
  <c r="BH176" i="1" s="1"/>
  <c r="BG175" i="1"/>
  <c r="BI175" i="1" s="1"/>
  <c r="BE175" i="1"/>
  <c r="BH175" i="1" s="1"/>
  <c r="BG174" i="1"/>
  <c r="BE174" i="1"/>
  <c r="BH174" i="1" s="1"/>
  <c r="BG173" i="1"/>
  <c r="BE173" i="1"/>
  <c r="BH173" i="1" s="1"/>
  <c r="BG172" i="1"/>
  <c r="BE172" i="1"/>
  <c r="BH172" i="1" s="1"/>
  <c r="BG171" i="1"/>
  <c r="BI171" i="1" s="1"/>
  <c r="BE171" i="1"/>
  <c r="BH171" i="1" s="1"/>
  <c r="BG170" i="1"/>
  <c r="BE170" i="1"/>
  <c r="BH170" i="1" s="1"/>
  <c r="BG169" i="1"/>
  <c r="BE169" i="1"/>
  <c r="BH169" i="1" s="1"/>
  <c r="BG168" i="1"/>
  <c r="BE168" i="1"/>
  <c r="BH168" i="1" s="1"/>
  <c r="BG167" i="1"/>
  <c r="BI167" i="1" s="1"/>
  <c r="BE167" i="1"/>
  <c r="BH167" i="1" s="1"/>
  <c r="BG166" i="1"/>
  <c r="BE166" i="1"/>
  <c r="BH166" i="1" s="1"/>
  <c r="BG165" i="1"/>
  <c r="BE165" i="1"/>
  <c r="BH165" i="1" s="1"/>
  <c r="BG164" i="1"/>
  <c r="BE164" i="1"/>
  <c r="BH164" i="1" s="1"/>
  <c r="BG163" i="1"/>
  <c r="BI163" i="1" s="1"/>
  <c r="BE163" i="1"/>
  <c r="BH163" i="1" s="1"/>
  <c r="BG162" i="1"/>
  <c r="BE162" i="1"/>
  <c r="BH162" i="1" s="1"/>
  <c r="BG161" i="1"/>
  <c r="BE161" i="1"/>
  <c r="BH161" i="1" s="1"/>
  <c r="BG160" i="1"/>
  <c r="BE160" i="1"/>
  <c r="BH160" i="1" s="1"/>
  <c r="BG159" i="1"/>
  <c r="BI159" i="1" s="1"/>
  <c r="BE159" i="1"/>
  <c r="BH159" i="1" s="1"/>
  <c r="BG158" i="1"/>
  <c r="BE158" i="1"/>
  <c r="BH158" i="1" s="1"/>
  <c r="BG157" i="1"/>
  <c r="BE157" i="1"/>
  <c r="BH157" i="1" s="1"/>
  <c r="BG156" i="1"/>
  <c r="BE156" i="1"/>
  <c r="BH156" i="1" s="1"/>
  <c r="BG155" i="1"/>
  <c r="BI155" i="1" s="1"/>
  <c r="BE155" i="1"/>
  <c r="BH155" i="1" s="1"/>
  <c r="BG154" i="1"/>
  <c r="BE154" i="1"/>
  <c r="BH154" i="1" s="1"/>
  <c r="BG153" i="1"/>
  <c r="BE153" i="1"/>
  <c r="BH153" i="1" s="1"/>
  <c r="BG152" i="1"/>
  <c r="BE152" i="1"/>
  <c r="BH152" i="1" s="1"/>
  <c r="BG151" i="1"/>
  <c r="BI151" i="1" s="1"/>
  <c r="BE151" i="1"/>
  <c r="BH151" i="1" s="1"/>
  <c r="BG150" i="1"/>
  <c r="BE150" i="1"/>
  <c r="BH150" i="1" s="1"/>
  <c r="BG149" i="1"/>
  <c r="BE149" i="1"/>
  <c r="BH149" i="1" s="1"/>
  <c r="BG148" i="1"/>
  <c r="BE148" i="1"/>
  <c r="BH148" i="1" s="1"/>
  <c r="BG147" i="1"/>
  <c r="BI147" i="1" s="1"/>
  <c r="BE147" i="1"/>
  <c r="BH147" i="1" s="1"/>
  <c r="BG146" i="1"/>
  <c r="BE146" i="1"/>
  <c r="BH146" i="1" s="1"/>
  <c r="BG145" i="1"/>
  <c r="BE145" i="1"/>
  <c r="BH145" i="1" s="1"/>
  <c r="BG144" i="1"/>
  <c r="BE144" i="1"/>
  <c r="BH144" i="1" s="1"/>
  <c r="BG143" i="1"/>
  <c r="BI143" i="1" s="1"/>
  <c r="BE143" i="1"/>
  <c r="BH143" i="1" s="1"/>
  <c r="BG142" i="1"/>
  <c r="BE142" i="1"/>
  <c r="BH142" i="1" s="1"/>
  <c r="BG141" i="1"/>
  <c r="BE141" i="1"/>
  <c r="BH141" i="1" s="1"/>
  <c r="BG140" i="1"/>
  <c r="BE140" i="1"/>
  <c r="BH140" i="1" s="1"/>
  <c r="BG139" i="1"/>
  <c r="BI139" i="1" s="1"/>
  <c r="BE139" i="1"/>
  <c r="BH139" i="1" s="1"/>
  <c r="BG138" i="1"/>
  <c r="BE138" i="1"/>
  <c r="BH138" i="1" s="1"/>
  <c r="BG137" i="1"/>
  <c r="BE137" i="1"/>
  <c r="BH137" i="1" s="1"/>
  <c r="BG136" i="1"/>
  <c r="BE136" i="1"/>
  <c r="BH136" i="1" s="1"/>
  <c r="BG135" i="1"/>
  <c r="BI135" i="1" s="1"/>
  <c r="BE135" i="1"/>
  <c r="BH135" i="1" s="1"/>
  <c r="BG134" i="1"/>
  <c r="BE134" i="1"/>
  <c r="BH134" i="1" s="1"/>
  <c r="BG133" i="1"/>
  <c r="BE133" i="1"/>
  <c r="BH133" i="1" s="1"/>
  <c r="BG132" i="1"/>
  <c r="BE132" i="1"/>
  <c r="BH132" i="1" s="1"/>
  <c r="BG131" i="1"/>
  <c r="BI131" i="1" s="1"/>
  <c r="BE131" i="1"/>
  <c r="BH131" i="1" s="1"/>
  <c r="BG130" i="1"/>
  <c r="BE130" i="1"/>
  <c r="BH130" i="1" s="1"/>
  <c r="BG129" i="1"/>
  <c r="BE129" i="1"/>
  <c r="BH129" i="1" s="1"/>
  <c r="BG128" i="1"/>
  <c r="BE128" i="1"/>
  <c r="BH128" i="1" s="1"/>
  <c r="BG127" i="1"/>
  <c r="BI127" i="1" s="1"/>
  <c r="BE127" i="1"/>
  <c r="BH127" i="1" s="1"/>
  <c r="BG126" i="1"/>
  <c r="BE126" i="1"/>
  <c r="BH126" i="1" s="1"/>
  <c r="BG125" i="1"/>
  <c r="BE125" i="1"/>
  <c r="BH125" i="1" s="1"/>
  <c r="BG124" i="1"/>
  <c r="BE124" i="1"/>
  <c r="BH124" i="1" s="1"/>
  <c r="BG123" i="1"/>
  <c r="BI123" i="1" s="1"/>
  <c r="BE123" i="1"/>
  <c r="BH123" i="1" s="1"/>
  <c r="BG122" i="1"/>
  <c r="BE122" i="1"/>
  <c r="BH122" i="1" s="1"/>
  <c r="BG121" i="1"/>
  <c r="BE121" i="1"/>
  <c r="BH121" i="1" s="1"/>
  <c r="BG120" i="1"/>
  <c r="BE120" i="1"/>
  <c r="BH120" i="1" s="1"/>
  <c r="BG119" i="1"/>
  <c r="BI119" i="1" s="1"/>
  <c r="BE119" i="1"/>
  <c r="BH119" i="1" s="1"/>
  <c r="BG118" i="1"/>
  <c r="BE118" i="1"/>
  <c r="BH118" i="1" s="1"/>
  <c r="BG117" i="1"/>
  <c r="BE117" i="1"/>
  <c r="BH117" i="1" s="1"/>
  <c r="BG116" i="1"/>
  <c r="BE116" i="1"/>
  <c r="BH116" i="1" s="1"/>
  <c r="BG115" i="1"/>
  <c r="BI115" i="1" s="1"/>
  <c r="BE115" i="1"/>
  <c r="BH115" i="1" s="1"/>
  <c r="BG114" i="1"/>
  <c r="BE114" i="1"/>
  <c r="BH114" i="1" s="1"/>
  <c r="BG113" i="1"/>
  <c r="BE113" i="1"/>
  <c r="BH113" i="1" s="1"/>
  <c r="BG112" i="1"/>
  <c r="BE112" i="1"/>
  <c r="BH112" i="1" s="1"/>
  <c r="BG111" i="1"/>
  <c r="BI111" i="1" s="1"/>
  <c r="BE111" i="1"/>
  <c r="BH111" i="1" s="1"/>
  <c r="BG110" i="1"/>
  <c r="BE110" i="1"/>
  <c r="BH110" i="1" s="1"/>
  <c r="BG109" i="1"/>
  <c r="BE109" i="1"/>
  <c r="BH109" i="1" s="1"/>
  <c r="BG108" i="1"/>
  <c r="BE108" i="1"/>
  <c r="BH108" i="1" s="1"/>
  <c r="BG107" i="1"/>
  <c r="BI107" i="1" s="1"/>
  <c r="BE107" i="1"/>
  <c r="BH107" i="1" s="1"/>
  <c r="BG106" i="1"/>
  <c r="BE106" i="1"/>
  <c r="BH106" i="1" s="1"/>
  <c r="BG105" i="1"/>
  <c r="BE105" i="1"/>
  <c r="BH105" i="1" s="1"/>
  <c r="BG104" i="1"/>
  <c r="BE104" i="1"/>
  <c r="BH104" i="1" s="1"/>
  <c r="BG103" i="1"/>
  <c r="BI103" i="1" s="1"/>
  <c r="BE103" i="1"/>
  <c r="BH103" i="1" s="1"/>
  <c r="BG102" i="1"/>
  <c r="BE102" i="1"/>
  <c r="BH102" i="1" s="1"/>
  <c r="BG101" i="1"/>
  <c r="BE101" i="1"/>
  <c r="BH101" i="1" s="1"/>
  <c r="BG100" i="1"/>
  <c r="BE100" i="1"/>
  <c r="BH100" i="1" s="1"/>
  <c r="BG99" i="1"/>
  <c r="BI99" i="1" s="1"/>
  <c r="BE99" i="1"/>
  <c r="BH99" i="1" s="1"/>
  <c r="BG98" i="1"/>
  <c r="BE98" i="1"/>
  <c r="BH98" i="1" s="1"/>
  <c r="BG97" i="1"/>
  <c r="BE97" i="1"/>
  <c r="BH97" i="1" s="1"/>
  <c r="BG96" i="1"/>
  <c r="BE96" i="1"/>
  <c r="BH96" i="1" s="1"/>
  <c r="BG95" i="1"/>
  <c r="BI95" i="1" s="1"/>
  <c r="BE95" i="1"/>
  <c r="BH95" i="1" s="1"/>
  <c r="BG94" i="1"/>
  <c r="BE94" i="1"/>
  <c r="BH94" i="1" s="1"/>
  <c r="BG93" i="1"/>
  <c r="BE93" i="1"/>
  <c r="BH93" i="1" s="1"/>
  <c r="BG92" i="1"/>
  <c r="BE92" i="1"/>
  <c r="BH92" i="1" s="1"/>
  <c r="BG91" i="1"/>
  <c r="BI91" i="1" s="1"/>
  <c r="BE91" i="1"/>
  <c r="BH91" i="1" s="1"/>
  <c r="BG90" i="1"/>
  <c r="BE90" i="1"/>
  <c r="BH90" i="1" s="1"/>
  <c r="BG89" i="1"/>
  <c r="BE89" i="1"/>
  <c r="BH89" i="1" s="1"/>
  <c r="BG88" i="1"/>
  <c r="BE88" i="1"/>
  <c r="BH88" i="1" s="1"/>
  <c r="BG87" i="1"/>
  <c r="BI87" i="1" s="1"/>
  <c r="BE87" i="1"/>
  <c r="BH87" i="1" s="1"/>
  <c r="BG86" i="1"/>
  <c r="BE86" i="1"/>
  <c r="BH86" i="1" s="1"/>
  <c r="BG85" i="1"/>
  <c r="BE85" i="1"/>
  <c r="BH85" i="1" s="1"/>
  <c r="BG84" i="1"/>
  <c r="BE84" i="1"/>
  <c r="BH84" i="1" s="1"/>
  <c r="BG83" i="1"/>
  <c r="BI83" i="1" s="1"/>
  <c r="BE83" i="1"/>
  <c r="BH83" i="1" s="1"/>
  <c r="BG82" i="1"/>
  <c r="BE82" i="1"/>
  <c r="BH82" i="1" s="1"/>
  <c r="BG81" i="1"/>
  <c r="BE81" i="1"/>
  <c r="BH81" i="1" s="1"/>
  <c r="BG80" i="1"/>
  <c r="BE80" i="1"/>
  <c r="BH80" i="1" s="1"/>
  <c r="BG79" i="1"/>
  <c r="BI79" i="1" s="1"/>
  <c r="BE79" i="1"/>
  <c r="BH79" i="1" s="1"/>
  <c r="BG78" i="1"/>
  <c r="BE78" i="1"/>
  <c r="BH78" i="1" s="1"/>
  <c r="BG77" i="1"/>
  <c r="BE77" i="1"/>
  <c r="BH77" i="1" s="1"/>
  <c r="BG76" i="1"/>
  <c r="BE76" i="1"/>
  <c r="BH76" i="1" s="1"/>
  <c r="BG75" i="1"/>
  <c r="BI75" i="1" s="1"/>
  <c r="BE75" i="1"/>
  <c r="BH75" i="1" s="1"/>
  <c r="BG74" i="1"/>
  <c r="BE74" i="1"/>
  <c r="BH74" i="1" s="1"/>
  <c r="BG73" i="1"/>
  <c r="BE73" i="1"/>
  <c r="BH73" i="1" s="1"/>
  <c r="BG72" i="1"/>
  <c r="BE72" i="1"/>
  <c r="BH72" i="1" s="1"/>
  <c r="BG71" i="1"/>
  <c r="BI71" i="1" s="1"/>
  <c r="BE71" i="1"/>
  <c r="BH71" i="1" s="1"/>
  <c r="BG70" i="1"/>
  <c r="BE70" i="1"/>
  <c r="BH70" i="1" s="1"/>
  <c r="BG69" i="1"/>
  <c r="BE69" i="1"/>
  <c r="BH69" i="1" s="1"/>
  <c r="BG68" i="1"/>
  <c r="BE68" i="1"/>
  <c r="BH68" i="1" s="1"/>
  <c r="BG67" i="1"/>
  <c r="BI67" i="1" s="1"/>
  <c r="BE67" i="1"/>
  <c r="BH67" i="1" s="1"/>
  <c r="BG66" i="1"/>
  <c r="BE66" i="1"/>
  <c r="BH66" i="1" s="1"/>
  <c r="BG65" i="1"/>
  <c r="BE65" i="1"/>
  <c r="BH65" i="1" s="1"/>
  <c r="BG64" i="1"/>
  <c r="BE64" i="1"/>
  <c r="BH64" i="1" s="1"/>
  <c r="BG63" i="1"/>
  <c r="BI63" i="1" s="1"/>
  <c r="BE63" i="1"/>
  <c r="BH63" i="1" s="1"/>
  <c r="BG62" i="1"/>
  <c r="BE62" i="1"/>
  <c r="BH62" i="1" s="1"/>
  <c r="BG61" i="1"/>
  <c r="BE61" i="1"/>
  <c r="BH61" i="1" s="1"/>
  <c r="BG60" i="1"/>
  <c r="BE60" i="1"/>
  <c r="BH60" i="1" s="1"/>
  <c r="BG59" i="1"/>
  <c r="BI59" i="1" s="1"/>
  <c r="BE59" i="1"/>
  <c r="BH59" i="1" s="1"/>
  <c r="BG58" i="1"/>
  <c r="BE58" i="1"/>
  <c r="BH58" i="1" s="1"/>
  <c r="BG57" i="1"/>
  <c r="BE57" i="1"/>
  <c r="BH57" i="1" s="1"/>
  <c r="BG56" i="1"/>
  <c r="BE56" i="1"/>
  <c r="BH56" i="1" s="1"/>
  <c r="BG55" i="1"/>
  <c r="BI55" i="1" s="1"/>
  <c r="BE55" i="1"/>
  <c r="BH55" i="1" s="1"/>
  <c r="BG54" i="1"/>
  <c r="BE54" i="1"/>
  <c r="BH54" i="1" s="1"/>
  <c r="BG53" i="1"/>
  <c r="BE53" i="1"/>
  <c r="BH53" i="1" s="1"/>
  <c r="BG52" i="1"/>
  <c r="BE52" i="1"/>
  <c r="BH52" i="1" s="1"/>
  <c r="BG51" i="1"/>
  <c r="BI51" i="1" s="1"/>
  <c r="BE51" i="1"/>
  <c r="BH51" i="1" s="1"/>
  <c r="BG50" i="1"/>
  <c r="BE50" i="1"/>
  <c r="BH50" i="1" s="1"/>
  <c r="BG49" i="1"/>
  <c r="BE49" i="1"/>
  <c r="BH49" i="1" s="1"/>
  <c r="BG48" i="1"/>
  <c r="BE48" i="1"/>
  <c r="BH48" i="1" s="1"/>
  <c r="BG47" i="1"/>
  <c r="BI47" i="1" s="1"/>
  <c r="BE47" i="1"/>
  <c r="BH47" i="1" s="1"/>
  <c r="BG46" i="1"/>
  <c r="BE46" i="1"/>
  <c r="BH46" i="1" s="1"/>
  <c r="BG45" i="1"/>
  <c r="BE45" i="1"/>
  <c r="BH45" i="1" s="1"/>
  <c r="BG44" i="1"/>
  <c r="BE44" i="1"/>
  <c r="BH44" i="1" s="1"/>
  <c r="BG43" i="1"/>
  <c r="BI43" i="1" s="1"/>
  <c r="BE43" i="1"/>
  <c r="BH43" i="1" s="1"/>
  <c r="BG42" i="1"/>
  <c r="BE42" i="1"/>
  <c r="BH42" i="1" s="1"/>
  <c r="BG41" i="1"/>
  <c r="BE41" i="1"/>
  <c r="BH41" i="1" s="1"/>
  <c r="BG40" i="1"/>
  <c r="BE40" i="1"/>
  <c r="BH40" i="1" s="1"/>
  <c r="BG39" i="1"/>
  <c r="BI39" i="1" s="1"/>
  <c r="BE39" i="1"/>
  <c r="BH39" i="1" s="1"/>
  <c r="BG38" i="1"/>
  <c r="BE38" i="1"/>
  <c r="BH38" i="1" s="1"/>
  <c r="BG37" i="1"/>
  <c r="BE37" i="1"/>
  <c r="BH37" i="1" s="1"/>
  <c r="BG36" i="1"/>
  <c r="BE36" i="1"/>
  <c r="BH36" i="1" s="1"/>
  <c r="BG35" i="1"/>
  <c r="BI35" i="1" s="1"/>
  <c r="BE35" i="1"/>
  <c r="BH35" i="1" s="1"/>
  <c r="BG34" i="1"/>
  <c r="BE34" i="1"/>
  <c r="BH34" i="1" s="1"/>
  <c r="BG33" i="1"/>
  <c r="BE33" i="1"/>
  <c r="BH33" i="1" s="1"/>
  <c r="BG32" i="1"/>
  <c r="BE32" i="1"/>
  <c r="BH32" i="1" s="1"/>
  <c r="BG31" i="1"/>
  <c r="BI31" i="1" s="1"/>
  <c r="BE31" i="1"/>
  <c r="BH31" i="1" s="1"/>
  <c r="BG30" i="1"/>
  <c r="BE30" i="1"/>
  <c r="BH30" i="1" s="1"/>
  <c r="BG29" i="1"/>
  <c r="BE29" i="1"/>
  <c r="BH29" i="1" s="1"/>
  <c r="BG28" i="1"/>
  <c r="BE28" i="1"/>
  <c r="BH28" i="1" s="1"/>
  <c r="BG27" i="1"/>
  <c r="BI27" i="1" s="1"/>
  <c r="BE27" i="1"/>
  <c r="BH27" i="1" s="1"/>
  <c r="BG26" i="1"/>
  <c r="BE26" i="1"/>
  <c r="BH26" i="1" s="1"/>
  <c r="BG25" i="1"/>
  <c r="BE25" i="1"/>
  <c r="BH25" i="1" s="1"/>
  <c r="BG24" i="1"/>
  <c r="BE24" i="1"/>
  <c r="BH24" i="1" s="1"/>
  <c r="BG23" i="1"/>
  <c r="BI23" i="1" s="1"/>
  <c r="BE23" i="1"/>
  <c r="BH23" i="1" s="1"/>
  <c r="BG22" i="1"/>
  <c r="BE22" i="1"/>
  <c r="BH22" i="1" s="1"/>
  <c r="BG21" i="1"/>
  <c r="BE21" i="1"/>
  <c r="BH21" i="1" s="1"/>
  <c r="BG20" i="1"/>
  <c r="BE20" i="1"/>
  <c r="BH20" i="1" s="1"/>
  <c r="BG19" i="1"/>
  <c r="BI19" i="1" s="1"/>
  <c r="BE19" i="1"/>
  <c r="BH19" i="1" s="1"/>
  <c r="BG18" i="1"/>
  <c r="BE18" i="1"/>
  <c r="BH18" i="1" s="1"/>
  <c r="BG17" i="1"/>
  <c r="BE17" i="1"/>
  <c r="BH17" i="1" s="1"/>
  <c r="BG16" i="1"/>
  <c r="BE16" i="1"/>
  <c r="BH16" i="1" s="1"/>
  <c r="BG15" i="1"/>
  <c r="BI15" i="1" s="1"/>
  <c r="BE15" i="1"/>
  <c r="BH15" i="1" s="1"/>
  <c r="BG14" i="1"/>
  <c r="BE14" i="1"/>
  <c r="BH14" i="1" s="1"/>
  <c r="BG13" i="1"/>
  <c r="BE13" i="1"/>
  <c r="BH13" i="1" s="1"/>
  <c r="BG12" i="1"/>
  <c r="BE12" i="1"/>
  <c r="BH12" i="1" s="1"/>
  <c r="BG11" i="1"/>
  <c r="BI11" i="1" s="1"/>
  <c r="BE11" i="1"/>
  <c r="BH11" i="1" s="1"/>
  <c r="BG10" i="1"/>
  <c r="BE10" i="1"/>
  <c r="BH10" i="1" s="1"/>
  <c r="BG9" i="1"/>
  <c r="BE9" i="1"/>
  <c r="BH9" i="1" s="1"/>
  <c r="BG8" i="1"/>
  <c r="BE8" i="1"/>
  <c r="BH8" i="1" s="1"/>
  <c r="BG7" i="1"/>
  <c r="BE7" i="1"/>
  <c r="BH7" i="1" s="1"/>
  <c r="S590" i="23" l="1"/>
  <c r="BI440" i="23"/>
  <c r="BI9" i="1"/>
  <c r="BI25" i="1"/>
  <c r="BI41" i="1"/>
  <c r="BI49" i="1"/>
  <c r="BI61" i="1"/>
  <c r="BI69" i="1"/>
  <c r="BI73" i="1"/>
  <c r="BI77" i="1"/>
  <c r="BI81" i="1"/>
  <c r="BI85" i="1"/>
  <c r="BI89" i="1"/>
  <c r="BI93" i="1"/>
  <c r="BI97" i="1"/>
  <c r="BI101" i="1"/>
  <c r="BI105" i="1"/>
  <c r="BI109" i="1"/>
  <c r="BI113" i="1"/>
  <c r="BI117" i="1"/>
  <c r="BI121" i="1"/>
  <c r="BI125" i="1"/>
  <c r="BI129" i="1"/>
  <c r="BI133" i="1"/>
  <c r="BI137" i="1"/>
  <c r="BI141" i="1"/>
  <c r="BI145" i="1"/>
  <c r="BI149" i="1"/>
  <c r="BI153" i="1"/>
  <c r="BI157" i="1"/>
  <c r="BI161" i="1"/>
  <c r="BI165" i="1"/>
  <c r="BI169" i="1"/>
  <c r="BI173" i="1"/>
  <c r="BI177" i="1"/>
  <c r="BI181" i="1"/>
  <c r="BI185" i="1"/>
  <c r="BI189" i="1"/>
  <c r="BI193" i="1"/>
  <c r="BI197" i="1"/>
  <c r="BI201" i="1"/>
  <c r="BI205" i="1"/>
  <c r="BI209" i="1"/>
  <c r="BI213" i="1"/>
  <c r="BI217" i="1"/>
  <c r="BI221" i="1"/>
  <c r="BI225" i="1"/>
  <c r="BI229" i="1"/>
  <c r="BI233" i="1"/>
  <c r="BI237" i="1"/>
  <c r="BI241" i="1"/>
  <c r="BI21" i="1"/>
  <c r="BI33" i="1"/>
  <c r="BI53" i="1"/>
  <c r="BI13" i="1"/>
  <c r="BI37" i="1"/>
  <c r="BI57" i="1"/>
  <c r="BI17" i="1"/>
  <c r="BI29" i="1"/>
  <c r="BI45" i="1"/>
  <c r="BI65" i="1"/>
  <c r="BI12" i="1"/>
  <c r="BI24" i="1"/>
  <c r="BI36" i="1"/>
  <c r="BI44" i="1"/>
  <c r="BI56" i="1"/>
  <c r="BI68" i="1"/>
  <c r="BI80" i="1"/>
  <c r="BI88" i="1"/>
  <c r="BI96" i="1"/>
  <c r="BI108" i="1"/>
  <c r="BI120" i="1"/>
  <c r="BI132" i="1"/>
  <c r="BI144" i="1"/>
  <c r="BI156" i="1"/>
  <c r="BI168" i="1"/>
  <c r="BI180" i="1"/>
  <c r="BI192" i="1"/>
  <c r="BI204" i="1"/>
  <c r="BI216" i="1"/>
  <c r="BI224" i="1"/>
  <c r="BI232" i="1"/>
  <c r="BI244" i="1"/>
  <c r="BI256" i="1"/>
  <c r="BI268" i="1"/>
  <c r="BI280" i="1"/>
  <c r="BI292" i="1"/>
  <c r="BI304" i="1"/>
  <c r="BI312" i="1"/>
  <c r="BI324" i="1"/>
  <c r="BI332" i="1"/>
  <c r="BI344" i="1"/>
  <c r="BI356" i="1"/>
  <c r="BI368" i="1"/>
  <c r="BI380" i="1"/>
  <c r="BI388" i="1"/>
  <c r="BI400" i="1"/>
  <c r="BI408" i="1"/>
  <c r="BI416" i="1"/>
  <c r="BI424" i="1"/>
  <c r="BI428" i="1"/>
  <c r="BI432" i="1"/>
  <c r="BI440" i="1"/>
  <c r="BI444" i="1"/>
  <c r="BI452" i="1"/>
  <c r="BI456" i="1"/>
  <c r="BI460" i="1"/>
  <c r="BI464" i="1"/>
  <c r="BI468" i="1"/>
  <c r="BI472" i="1"/>
  <c r="BI476" i="1"/>
  <c r="BI480" i="1"/>
  <c r="BI484" i="1"/>
  <c r="BI488" i="1"/>
  <c r="BI492" i="1"/>
  <c r="BI496" i="1"/>
  <c r="BI500" i="1"/>
  <c r="BI504" i="1"/>
  <c r="BI508" i="1"/>
  <c r="BI512" i="1"/>
  <c r="BI516" i="1"/>
  <c r="BI520" i="1"/>
  <c r="BI524" i="1"/>
  <c r="BI528" i="1"/>
  <c r="BI532" i="1"/>
  <c r="BI536" i="1"/>
  <c r="BI540" i="1"/>
  <c r="BI544" i="1"/>
  <c r="BI552" i="1"/>
  <c r="BI556" i="1"/>
  <c r="BI564" i="1"/>
  <c r="BI568" i="1"/>
  <c r="BI572" i="1"/>
  <c r="BI576" i="1"/>
  <c r="BI580" i="1"/>
  <c r="BI8" i="1"/>
  <c r="BI20" i="1"/>
  <c r="BI32" i="1"/>
  <c r="BI48" i="1"/>
  <c r="BI60" i="1"/>
  <c r="BI76" i="1"/>
  <c r="BI92" i="1"/>
  <c r="BI104" i="1"/>
  <c r="BI116" i="1"/>
  <c r="BI128" i="1"/>
  <c r="BI140" i="1"/>
  <c r="BI152" i="1"/>
  <c r="BI164" i="1"/>
  <c r="BI176" i="1"/>
  <c r="BI188" i="1"/>
  <c r="BI200" i="1"/>
  <c r="BI212" i="1"/>
  <c r="BI220" i="1"/>
  <c r="BI236" i="1"/>
  <c r="BI248" i="1"/>
  <c r="BI260" i="1"/>
  <c r="BI272" i="1"/>
  <c r="BI284" i="1"/>
  <c r="BI296" i="1"/>
  <c r="BI308" i="1"/>
  <c r="BI320" i="1"/>
  <c r="BI340" i="1"/>
  <c r="BI352" i="1"/>
  <c r="BI364" i="1"/>
  <c r="BI376" i="1"/>
  <c r="BI392" i="1"/>
  <c r="BI404" i="1"/>
  <c r="BI420" i="1"/>
  <c r="BI448" i="1"/>
  <c r="BI560" i="1"/>
  <c r="BI18" i="1"/>
  <c r="BI26" i="1"/>
  <c r="BI38" i="1"/>
  <c r="BI50" i="1"/>
  <c r="BI58" i="1"/>
  <c r="BI70" i="1"/>
  <c r="BI78" i="1"/>
  <c r="BI90" i="1"/>
  <c r="BI98" i="1"/>
  <c r="BI110" i="1"/>
  <c r="BI118" i="1"/>
  <c r="BI130" i="1"/>
  <c r="BI138" i="1"/>
  <c r="BI146" i="1"/>
  <c r="BI154" i="1"/>
  <c r="BI158" i="1"/>
  <c r="BI162" i="1"/>
  <c r="BI170" i="1"/>
  <c r="BI174" i="1"/>
  <c r="BI178" i="1"/>
  <c r="BI182" i="1"/>
  <c r="BI186" i="1"/>
  <c r="BI190" i="1"/>
  <c r="BI194" i="1"/>
  <c r="BI198" i="1"/>
  <c r="BI202" i="1"/>
  <c r="BI206" i="1"/>
  <c r="BI210" i="1"/>
  <c r="BI214" i="1"/>
  <c r="BI218" i="1"/>
  <c r="BI222" i="1"/>
  <c r="BI226" i="1"/>
  <c r="BI230" i="1"/>
  <c r="BI234" i="1"/>
  <c r="BI238" i="1"/>
  <c r="BI242" i="1"/>
  <c r="BI7" i="1"/>
  <c r="BG582" i="1"/>
  <c r="BI16" i="1"/>
  <c r="BI28" i="1"/>
  <c r="BI40" i="1"/>
  <c r="BI52" i="1"/>
  <c r="BI64" i="1"/>
  <c r="BI72" i="1"/>
  <c r="BI84" i="1"/>
  <c r="BI100" i="1"/>
  <c r="BI112" i="1"/>
  <c r="BI124" i="1"/>
  <c r="BI136" i="1"/>
  <c r="BI148" i="1"/>
  <c r="BI160" i="1"/>
  <c r="BI172" i="1"/>
  <c r="BI184" i="1"/>
  <c r="BI196" i="1"/>
  <c r="BI208" i="1"/>
  <c r="BI228" i="1"/>
  <c r="BI240" i="1"/>
  <c r="BI252" i="1"/>
  <c r="BI264" i="1"/>
  <c r="BI276" i="1"/>
  <c r="BI288" i="1"/>
  <c r="BI300" i="1"/>
  <c r="BI316" i="1"/>
  <c r="BI328" i="1"/>
  <c r="BI336" i="1"/>
  <c r="BI348" i="1"/>
  <c r="BI360" i="1"/>
  <c r="BI372" i="1"/>
  <c r="BI384" i="1"/>
  <c r="BI396" i="1"/>
  <c r="BI412" i="1"/>
  <c r="BI436" i="1"/>
  <c r="BI548" i="1"/>
  <c r="BI10" i="1"/>
  <c r="BI14" i="1"/>
  <c r="BI22" i="1"/>
  <c r="BI30" i="1"/>
  <c r="BI34" i="1"/>
  <c r="BI42" i="1"/>
  <c r="BI46" i="1"/>
  <c r="BI54" i="1"/>
  <c r="BI62" i="1"/>
  <c r="BI66" i="1"/>
  <c r="BI74" i="1"/>
  <c r="BI82" i="1"/>
  <c r="BI86" i="1"/>
  <c r="BI94" i="1"/>
  <c r="BI102" i="1"/>
  <c r="BI106" i="1"/>
  <c r="BI114" i="1"/>
  <c r="BI122" i="1"/>
  <c r="BI126" i="1"/>
  <c r="BI134" i="1"/>
  <c r="BI142" i="1"/>
  <c r="BI150" i="1"/>
  <c r="BI166" i="1"/>
  <c r="BI245" i="1"/>
  <c r="BI249" i="1"/>
  <c r="BI253" i="1"/>
  <c r="BI257" i="1"/>
  <c r="BI261" i="1"/>
  <c r="BI265" i="1"/>
  <c r="BI269" i="1"/>
  <c r="BI273" i="1"/>
  <c r="BI277" i="1"/>
  <c r="BI281" i="1"/>
  <c r="BI285" i="1"/>
  <c r="BI289" i="1"/>
  <c r="BI293" i="1"/>
  <c r="BI297" i="1"/>
  <c r="BI301" i="1"/>
  <c r="BI305" i="1"/>
  <c r="BI309" i="1"/>
  <c r="BI313" i="1"/>
  <c r="BI317" i="1"/>
  <c r="BI321" i="1"/>
  <c r="BI325" i="1"/>
  <c r="BI329" i="1"/>
  <c r="BI333" i="1"/>
  <c r="BI337" i="1"/>
  <c r="BI341" i="1"/>
  <c r="BI345" i="1"/>
  <c r="BI349" i="1"/>
  <c r="BI353" i="1"/>
  <c r="BI357" i="1"/>
  <c r="BI361" i="1"/>
  <c r="BI365" i="1"/>
  <c r="BI369" i="1"/>
  <c r="BI373" i="1"/>
  <c r="BI377" i="1"/>
  <c r="BI381" i="1"/>
  <c r="BI385" i="1"/>
  <c r="BI389" i="1"/>
  <c r="BI393" i="1"/>
  <c r="BI397" i="1"/>
  <c r="BI401" i="1"/>
  <c r="BI405" i="1"/>
  <c r="BI409" i="1"/>
  <c r="BI413" i="1"/>
  <c r="BI417" i="1"/>
  <c r="BI421" i="1"/>
  <c r="BI425" i="1"/>
  <c r="BI429" i="1"/>
  <c r="BI433" i="1"/>
  <c r="BI437" i="1"/>
  <c r="BI441" i="1"/>
  <c r="BI445" i="1"/>
  <c r="BI449" i="1"/>
  <c r="BI453" i="1"/>
  <c r="BI457" i="1"/>
  <c r="BI461" i="1"/>
  <c r="BI465" i="1"/>
  <c r="BI469" i="1"/>
  <c r="BI473" i="1"/>
  <c r="BI477" i="1"/>
  <c r="BI481" i="1"/>
  <c r="BI485" i="1"/>
  <c r="BI489" i="1"/>
  <c r="BI493" i="1"/>
  <c r="BI497" i="1"/>
  <c r="BI501" i="1"/>
  <c r="BI505" i="1"/>
  <c r="BI509" i="1"/>
  <c r="BI513" i="1"/>
  <c r="BI517" i="1"/>
  <c r="BI521" i="1"/>
  <c r="BI525" i="1"/>
  <c r="BI529" i="1"/>
  <c r="BI533" i="1"/>
  <c r="BI537" i="1"/>
  <c r="BI541" i="1"/>
  <c r="BI545" i="1"/>
  <c r="BI549" i="1"/>
  <c r="BI553" i="1"/>
  <c r="BI557" i="1"/>
  <c r="BI561" i="1"/>
  <c r="BI565" i="1"/>
  <c r="BI569" i="1"/>
  <c r="BI573" i="1"/>
  <c r="BI577" i="1"/>
  <c r="BI581" i="1"/>
  <c r="BI246" i="1"/>
  <c r="BI250" i="1"/>
  <c r="BI254" i="1"/>
  <c r="BI258" i="1"/>
  <c r="BI262" i="1"/>
  <c r="BI266" i="1"/>
  <c r="BI270" i="1"/>
  <c r="BI274" i="1"/>
  <c r="BI278" i="1"/>
  <c r="BI282" i="1"/>
  <c r="BI286" i="1"/>
  <c r="BI290" i="1"/>
  <c r="BI294" i="1"/>
  <c r="BI298" i="1"/>
  <c r="BI302" i="1"/>
  <c r="BI306" i="1"/>
  <c r="BI310" i="1"/>
  <c r="BI314" i="1"/>
  <c r="BI318" i="1"/>
  <c r="BI322" i="1"/>
  <c r="BI326" i="1"/>
  <c r="BI330" i="1"/>
  <c r="BI334" i="1"/>
  <c r="BI338" i="1"/>
  <c r="BI342" i="1"/>
  <c r="BI346" i="1"/>
  <c r="BI350" i="1"/>
  <c r="BI354" i="1"/>
  <c r="BI358" i="1"/>
  <c r="BI362" i="1"/>
  <c r="BI366" i="1"/>
  <c r="BI370" i="1"/>
  <c r="BI374" i="1"/>
  <c r="BI378" i="1"/>
  <c r="BI382" i="1"/>
  <c r="BI386" i="1"/>
  <c r="BI390" i="1"/>
  <c r="BI394" i="1"/>
  <c r="BI398" i="1"/>
  <c r="BI402" i="1"/>
  <c r="BI406" i="1"/>
  <c r="BI410" i="1"/>
  <c r="BI414" i="1"/>
  <c r="BI418" i="1"/>
  <c r="BI422" i="1"/>
  <c r="BI426" i="1"/>
  <c r="BI430" i="1"/>
  <c r="BI434" i="1"/>
  <c r="BI438" i="1"/>
  <c r="BI442" i="1"/>
  <c r="BI446" i="1"/>
  <c r="BI450" i="1"/>
  <c r="BI454" i="1"/>
  <c r="BI458" i="1"/>
  <c r="BI462" i="1"/>
  <c r="BI466" i="1"/>
  <c r="BI470" i="1"/>
  <c r="BI474" i="1"/>
  <c r="BI478" i="1"/>
  <c r="BI482" i="1"/>
  <c r="BI486" i="1"/>
  <c r="BI490" i="1"/>
  <c r="BI494" i="1"/>
  <c r="BI498" i="1"/>
  <c r="BI502" i="1"/>
  <c r="BI506" i="1"/>
  <c r="BI510" i="1"/>
  <c r="BI514" i="1"/>
  <c r="BI518" i="1"/>
  <c r="BI522" i="1"/>
  <c r="BI526" i="1"/>
  <c r="BI530" i="1"/>
  <c r="BI534" i="1"/>
  <c r="BI538" i="1"/>
  <c r="BI542" i="1"/>
  <c r="BI546" i="1"/>
  <c r="BI550" i="1"/>
  <c r="BI554" i="1"/>
  <c r="BI558" i="1"/>
  <c r="BI562" i="1"/>
  <c r="BI566" i="1"/>
  <c r="BI570" i="1"/>
  <c r="BI574" i="1"/>
  <c r="BI578" i="1"/>
  <c r="AN251" i="23"/>
  <c r="AN339" i="23"/>
  <c r="U296" i="23"/>
  <c r="AN235" i="23"/>
  <c r="AN239" i="23"/>
  <c r="AN309" i="23"/>
  <c r="AN385" i="23"/>
  <c r="BI318" i="23"/>
  <c r="BI326" i="23"/>
  <c r="BI330" i="23"/>
  <c r="BI338" i="23"/>
  <c r="I227" i="24"/>
  <c r="I343" i="24"/>
  <c r="I391" i="24"/>
  <c r="U211" i="25"/>
  <c r="U311" i="25"/>
  <c r="U395" i="25"/>
  <c r="U545" i="25"/>
  <c r="AN227" i="23"/>
  <c r="AN243" i="23"/>
  <c r="AN317" i="23"/>
  <c r="AN415" i="23"/>
  <c r="BI451" i="23"/>
  <c r="I27" i="24"/>
  <c r="I41" i="24"/>
  <c r="I377" i="24"/>
  <c r="I419" i="24"/>
  <c r="I436" i="24"/>
  <c r="AN198" i="23"/>
  <c r="AN231" i="23"/>
  <c r="AN247" i="23"/>
  <c r="AN325" i="23"/>
  <c r="I389" i="24"/>
  <c r="I420" i="24"/>
  <c r="I481" i="24"/>
  <c r="I279" i="24"/>
  <c r="I347" i="24"/>
  <c r="I356" i="24"/>
  <c r="I559" i="24"/>
  <c r="Q60" i="24"/>
  <c r="Q68" i="24"/>
  <c r="I236" i="24"/>
  <c r="I138" i="24"/>
  <c r="I533" i="24"/>
  <c r="I529" i="24"/>
  <c r="I499" i="24"/>
  <c r="I477" i="24"/>
  <c r="I461" i="24"/>
  <c r="I405" i="24"/>
  <c r="I375" i="24"/>
  <c r="I371" i="24"/>
  <c r="I361" i="24"/>
  <c r="I355" i="24"/>
  <c r="I345" i="24"/>
  <c r="I319" i="24"/>
  <c r="I317" i="24"/>
  <c r="I265" i="24"/>
  <c r="I237" i="24"/>
  <c r="I219" i="24"/>
  <c r="I181" i="24"/>
  <c r="I169" i="24"/>
  <c r="I143" i="24"/>
  <c r="I131" i="24"/>
  <c r="I123" i="24"/>
  <c r="I117" i="24"/>
  <c r="I25" i="24"/>
  <c r="Q532" i="24"/>
  <c r="Q526" i="24"/>
  <c r="Q510" i="24"/>
  <c r="Q502" i="24"/>
  <c r="Q370" i="24"/>
  <c r="Q354" i="24"/>
  <c r="Q306" i="24"/>
  <c r="Q282" i="24"/>
  <c r="Q170" i="24"/>
  <c r="Q46" i="24"/>
  <c r="U460" i="25"/>
  <c r="U476" i="25"/>
  <c r="U484" i="25"/>
  <c r="U488" i="25"/>
  <c r="U74" i="23"/>
  <c r="U76" i="23"/>
  <c r="U78" i="23"/>
  <c r="U80" i="23"/>
  <c r="U82" i="23"/>
  <c r="U86" i="23"/>
  <c r="U126" i="23"/>
  <c r="U128" i="23"/>
  <c r="U134" i="23"/>
  <c r="U168" i="23"/>
  <c r="U170" i="23"/>
  <c r="U172" i="23"/>
  <c r="T224" i="23"/>
  <c r="AN224" i="23"/>
  <c r="T226" i="23"/>
  <c r="AN226" i="23"/>
  <c r="T228" i="23"/>
  <c r="AN228" i="23" s="1"/>
  <c r="T230" i="23"/>
  <c r="AN230" i="23" s="1"/>
  <c r="T232" i="23"/>
  <c r="T234" i="23"/>
  <c r="U234" i="23" s="1"/>
  <c r="AN234" i="23"/>
  <c r="T236" i="23"/>
  <c r="T238" i="23"/>
  <c r="U238" i="23" s="1"/>
  <c r="AN238" i="23"/>
  <c r="T240" i="23"/>
  <c r="AN240" i="23" s="1"/>
  <c r="T242" i="23"/>
  <c r="AN242" i="23" s="1"/>
  <c r="T244" i="23"/>
  <c r="AN244" i="23" s="1"/>
  <c r="T246" i="23"/>
  <c r="AN246" i="23" s="1"/>
  <c r="T248" i="23"/>
  <c r="T250" i="23"/>
  <c r="T252" i="23"/>
  <c r="AN252" i="23" s="1"/>
  <c r="T254" i="23"/>
  <c r="U309" i="23"/>
  <c r="U313" i="23"/>
  <c r="U317" i="23"/>
  <c r="U325" i="23"/>
  <c r="U339" i="23"/>
  <c r="U343" i="23"/>
  <c r="U345" i="23"/>
  <c r="U353" i="23"/>
  <c r="U375" i="23"/>
  <c r="U377" i="23"/>
  <c r="U385" i="23"/>
  <c r="U391" i="23"/>
  <c r="U393" i="23"/>
  <c r="U405" i="23"/>
  <c r="U407" i="23"/>
  <c r="U413" i="23"/>
  <c r="U421" i="23"/>
  <c r="U423" i="23"/>
  <c r="T439" i="23"/>
  <c r="AN439" i="23" s="1"/>
  <c r="T441" i="23"/>
  <c r="T443" i="23"/>
  <c r="T445" i="23"/>
  <c r="AN445" i="23" s="1"/>
  <c r="T447" i="23"/>
  <c r="AN447" i="23" s="1"/>
  <c r="T449" i="23"/>
  <c r="AN449" i="23" s="1"/>
  <c r="T455" i="23"/>
  <c r="AN455" i="23" s="1"/>
  <c r="T457" i="23"/>
  <c r="U457" i="23" s="1"/>
  <c r="AN457" i="23"/>
  <c r="T463" i="23"/>
  <c r="AN463" i="23" s="1"/>
  <c r="T465" i="23"/>
  <c r="AN465" i="23" s="1"/>
  <c r="T471" i="23"/>
  <c r="AN471" i="23" s="1"/>
  <c r="T473" i="23"/>
  <c r="AN473" i="23" s="1"/>
  <c r="T479" i="23"/>
  <c r="AN479" i="23" s="1"/>
  <c r="T481" i="23"/>
  <c r="T487" i="23"/>
  <c r="AN487" i="23" s="1"/>
  <c r="T489" i="23"/>
  <c r="AN489" i="23" s="1"/>
  <c r="T491" i="23"/>
  <c r="AN491" i="23" s="1"/>
  <c r="T493" i="23"/>
  <c r="AN493" i="23" s="1"/>
  <c r="T495" i="23"/>
  <c r="T497" i="23"/>
  <c r="AN497" i="23" s="1"/>
  <c r="T499" i="23"/>
  <c r="AN499" i="23" s="1"/>
  <c r="T501" i="23"/>
  <c r="T503" i="23"/>
  <c r="T505" i="23"/>
  <c r="AN505" i="23" s="1"/>
  <c r="T507" i="23"/>
  <c r="AN507" i="23" s="1"/>
  <c r="T509" i="23"/>
  <c r="T511" i="23"/>
  <c r="T513" i="23"/>
  <c r="AN513" i="23" s="1"/>
  <c r="T515" i="23"/>
  <c r="AN515" i="23" s="1"/>
  <c r="T517" i="23"/>
  <c r="AN517" i="23" s="1"/>
  <c r="T519" i="23"/>
  <c r="AN519" i="23" s="1"/>
  <c r="T521" i="23"/>
  <c r="AN521" i="23" s="1"/>
  <c r="T523" i="23"/>
  <c r="AN523" i="23" s="1"/>
  <c r="T527" i="23"/>
  <c r="T529" i="23"/>
  <c r="AN529" i="23" s="1"/>
  <c r="T531" i="23"/>
  <c r="T533" i="23"/>
  <c r="AN533" i="23" s="1"/>
  <c r="T535" i="23"/>
  <c r="T537" i="23"/>
  <c r="AN537" i="23" s="1"/>
  <c r="T539" i="23"/>
  <c r="AN539" i="23"/>
  <c r="T541" i="23"/>
  <c r="T543" i="23"/>
  <c r="AN543" i="23" s="1"/>
  <c r="T545" i="23"/>
  <c r="AN545" i="23" s="1"/>
  <c r="T547" i="23"/>
  <c r="AN547" i="23" s="1"/>
  <c r="T549" i="23"/>
  <c r="AN549" i="23" s="1"/>
  <c r="T551" i="23"/>
  <c r="AN551" i="23" s="1"/>
  <c r="T553" i="23"/>
  <c r="AN553" i="23" s="1"/>
  <c r="T555" i="23"/>
  <c r="AN555" i="23" s="1"/>
  <c r="T557" i="23"/>
  <c r="AN557" i="23" s="1"/>
  <c r="T559" i="23"/>
  <c r="AN559" i="23" s="1"/>
  <c r="T561" i="23"/>
  <c r="T563" i="23"/>
  <c r="AN563" i="23" s="1"/>
  <c r="T565" i="23"/>
  <c r="T567" i="23"/>
  <c r="AN567" i="23" s="1"/>
  <c r="T569" i="23"/>
  <c r="T571" i="23"/>
  <c r="AN571" i="23" s="1"/>
  <c r="T573" i="23"/>
  <c r="AN573" i="23" s="1"/>
  <c r="T575" i="23"/>
  <c r="AN575" i="23" s="1"/>
  <c r="T577" i="23"/>
  <c r="AN577" i="23" s="1"/>
  <c r="T579" i="23"/>
  <c r="AN579" i="23" s="1"/>
  <c r="T581" i="23"/>
  <c r="T583" i="23"/>
  <c r="AN583" i="23" s="1"/>
  <c r="T585" i="23"/>
  <c r="AN585" i="23" s="1"/>
  <c r="T587" i="23"/>
  <c r="AN587" i="23" s="1"/>
  <c r="T589" i="23"/>
  <c r="AN589" i="23" s="1"/>
  <c r="AN591" i="23"/>
  <c r="AN595" i="23"/>
  <c r="AN597" i="23"/>
  <c r="AN599" i="23"/>
  <c r="AN14" i="23"/>
  <c r="AN21" i="23"/>
  <c r="AN24" i="23"/>
  <c r="AN29" i="23"/>
  <c r="AN34" i="23"/>
  <c r="AN42" i="23"/>
  <c r="AN50" i="23"/>
  <c r="AN57" i="23"/>
  <c r="AN59" i="23"/>
  <c r="AN62" i="23"/>
  <c r="AN64" i="23"/>
  <c r="AN66" i="23"/>
  <c r="AN74" i="23"/>
  <c r="AN78" i="23"/>
  <c r="AN82" i="23"/>
  <c r="AN86" i="23"/>
  <c r="AN93" i="23"/>
  <c r="AN97" i="23"/>
  <c r="AN101" i="23"/>
  <c r="AN105" i="23"/>
  <c r="AN128" i="23"/>
  <c r="AN132" i="23"/>
  <c r="AN147" i="23"/>
  <c r="AN151" i="23"/>
  <c r="AN155" i="23"/>
  <c r="AN166" i="23"/>
  <c r="AN170" i="23"/>
  <c r="AN185" i="23"/>
  <c r="AN189" i="23"/>
  <c r="AN193" i="23"/>
  <c r="AN220" i="23"/>
  <c r="AN332" i="23"/>
  <c r="AN370" i="23"/>
  <c r="AN400" i="23"/>
  <c r="AN430" i="23"/>
  <c r="AN461" i="23"/>
  <c r="AN477" i="23"/>
  <c r="AN525" i="23"/>
  <c r="U54" i="23"/>
  <c r="U132" i="23"/>
  <c r="T7" i="23"/>
  <c r="AN7" i="23" s="1"/>
  <c r="T9" i="23"/>
  <c r="AN9" i="23" s="1"/>
  <c r="T31" i="23"/>
  <c r="T33" i="23"/>
  <c r="T35" i="23"/>
  <c r="T37" i="23"/>
  <c r="T39" i="23"/>
  <c r="AN39" i="23" s="1"/>
  <c r="T41" i="23"/>
  <c r="T43" i="23"/>
  <c r="AN43" i="23" s="1"/>
  <c r="T45" i="23"/>
  <c r="T47" i="23"/>
  <c r="U47" i="23" s="1"/>
  <c r="T49" i="23"/>
  <c r="AN49" i="23" s="1"/>
  <c r="T51" i="23"/>
  <c r="T63" i="23"/>
  <c r="T65" i="23"/>
  <c r="AN65" i="23" s="1"/>
  <c r="T71" i="23"/>
  <c r="T73" i="23"/>
  <c r="AN73" i="23" s="1"/>
  <c r="T75" i="23"/>
  <c r="T77" i="23"/>
  <c r="T79" i="23"/>
  <c r="T81" i="23"/>
  <c r="T83" i="23"/>
  <c r="T85" i="23"/>
  <c r="T87" i="23"/>
  <c r="AN87" i="23" s="1"/>
  <c r="T89" i="23"/>
  <c r="T107" i="23"/>
  <c r="AN107" i="23" s="1"/>
  <c r="T109" i="23"/>
  <c r="AN109" i="23" s="1"/>
  <c r="T111" i="23"/>
  <c r="AN111" i="23" s="1"/>
  <c r="T113" i="23"/>
  <c r="AN113" i="23" s="1"/>
  <c r="T115" i="23"/>
  <c r="T117" i="23"/>
  <c r="AN117" i="23" s="1"/>
  <c r="T119" i="23"/>
  <c r="T121" i="23"/>
  <c r="AN121" i="23" s="1"/>
  <c r="T123" i="23"/>
  <c r="AN123" i="23" s="1"/>
  <c r="T125" i="23"/>
  <c r="AN125" i="23" s="1"/>
  <c r="T127" i="23"/>
  <c r="AN127" i="23" s="1"/>
  <c r="T129" i="23"/>
  <c r="T131" i="23"/>
  <c r="U131" i="23" s="1"/>
  <c r="T133" i="23"/>
  <c r="T159" i="23"/>
  <c r="AN159" i="23" s="1"/>
  <c r="T161" i="23"/>
  <c r="AN161" i="23" s="1"/>
  <c r="T163" i="23"/>
  <c r="AN163" i="23" s="1"/>
  <c r="T165" i="23"/>
  <c r="T167" i="23"/>
  <c r="AN167" i="23" s="1"/>
  <c r="T169" i="23"/>
  <c r="T171" i="23"/>
  <c r="T195" i="23"/>
  <c r="T197" i="23"/>
  <c r="AN197" i="23" s="1"/>
  <c r="U220" i="23"/>
  <c r="U222" i="23"/>
  <c r="T306" i="23"/>
  <c r="AN306" i="23" s="1"/>
  <c r="T308" i="23"/>
  <c r="AN308" i="23" s="1"/>
  <c r="T310" i="23"/>
  <c r="AN310" i="23" s="1"/>
  <c r="T312" i="23"/>
  <c r="AN312" i="23" s="1"/>
  <c r="T314" i="23"/>
  <c r="AN314" i="23" s="1"/>
  <c r="T316" i="23"/>
  <c r="AN316" i="23" s="1"/>
  <c r="T318" i="23"/>
  <c r="AN318" i="23" s="1"/>
  <c r="T320" i="23"/>
  <c r="AN320" i="23" s="1"/>
  <c r="T322" i="23"/>
  <c r="AN322" i="23" s="1"/>
  <c r="T324" i="23"/>
  <c r="AN324" i="23" s="1"/>
  <c r="T326" i="23"/>
  <c r="AN326" i="23" s="1"/>
  <c r="T328" i="23"/>
  <c r="AN328" i="23" s="1"/>
  <c r="T330" i="23"/>
  <c r="AN330" i="23" s="1"/>
  <c r="T334" i="23"/>
  <c r="T336" i="23"/>
  <c r="AN336" i="23" s="1"/>
  <c r="T338" i="23"/>
  <c r="AN338" i="23" s="1"/>
  <c r="T340" i="23"/>
  <c r="AN340" i="23" s="1"/>
  <c r="T342" i="23"/>
  <c r="T344" i="23"/>
  <c r="AN344" i="23" s="1"/>
  <c r="T346" i="23"/>
  <c r="T348" i="23"/>
  <c r="AN348" i="23" s="1"/>
  <c r="T350" i="23"/>
  <c r="T352" i="23"/>
  <c r="AN352" i="23" s="1"/>
  <c r="T354" i="23"/>
  <c r="AN354" i="23" s="1"/>
  <c r="T356" i="23"/>
  <c r="T358" i="23"/>
  <c r="T360" i="23"/>
  <c r="AN360" i="23" s="1"/>
  <c r="T362" i="23"/>
  <c r="T364" i="23"/>
  <c r="AN364" i="23" s="1"/>
  <c r="T366" i="23"/>
  <c r="AN366" i="23" s="1"/>
  <c r="T372" i="23"/>
  <c r="AN372" i="23" s="1"/>
  <c r="T374" i="23"/>
  <c r="AN374" i="23" s="1"/>
  <c r="T376" i="23"/>
  <c r="AN376" i="23" s="1"/>
  <c r="T378" i="23"/>
  <c r="T380" i="23"/>
  <c r="AN380" i="23" s="1"/>
  <c r="T382" i="23"/>
  <c r="AN382" i="23" s="1"/>
  <c r="T384" i="23"/>
  <c r="AN384" i="23" s="1"/>
  <c r="T386" i="23"/>
  <c r="AN386" i="23" s="1"/>
  <c r="T388" i="23"/>
  <c r="AN388" i="23" s="1"/>
  <c r="T390" i="23"/>
  <c r="AN390" i="23" s="1"/>
  <c r="T392" i="23"/>
  <c r="T394" i="23"/>
  <c r="AN394" i="23" s="1"/>
  <c r="T396" i="23"/>
  <c r="AN396" i="23" s="1"/>
  <c r="T402" i="23"/>
  <c r="AN402" i="23" s="1"/>
  <c r="T404" i="23"/>
  <c r="AN404" i="23" s="1"/>
  <c r="T406" i="23"/>
  <c r="AN406" i="23" s="1"/>
  <c r="T408" i="23"/>
  <c r="T410" i="23"/>
  <c r="AN410" i="23" s="1"/>
  <c r="T412" i="23"/>
  <c r="T414" i="23"/>
  <c r="T416" i="23"/>
  <c r="T418" i="23"/>
  <c r="AN418" i="23" s="1"/>
  <c r="T420" i="23"/>
  <c r="AN420" i="23" s="1"/>
  <c r="T422" i="23"/>
  <c r="AN422" i="23" s="1"/>
  <c r="T424" i="23"/>
  <c r="T426" i="23"/>
  <c r="AN426" i="23" s="1"/>
  <c r="T428" i="23"/>
  <c r="T432" i="23"/>
  <c r="T434" i="23"/>
  <c r="AN434" i="23" s="1"/>
  <c r="T436" i="23"/>
  <c r="T438" i="23"/>
  <c r="AN438" i="23" s="1"/>
  <c r="U451" i="23"/>
  <c r="U453" i="23"/>
  <c r="U459" i="23"/>
  <c r="U461" i="23"/>
  <c r="U475" i="23"/>
  <c r="U477" i="23"/>
  <c r="AO477" i="23" s="1"/>
  <c r="U483" i="23"/>
  <c r="U485" i="23"/>
  <c r="U525" i="23"/>
  <c r="U408" i="25"/>
  <c r="U459" i="25"/>
  <c r="U463" i="25"/>
  <c r="U483" i="25"/>
  <c r="AN12" i="23"/>
  <c r="AN17" i="23"/>
  <c r="AN19" i="23"/>
  <c r="AN22" i="23"/>
  <c r="AN27" i="23"/>
  <c r="AN32" i="23"/>
  <c r="AN40" i="23"/>
  <c r="AN48" i="23"/>
  <c r="AN53" i="23"/>
  <c r="AN55" i="23"/>
  <c r="AN60" i="23"/>
  <c r="AN67" i="23"/>
  <c r="AN91" i="23"/>
  <c r="AN106" i="23"/>
  <c r="AN110" i="23"/>
  <c r="AN114" i="23"/>
  <c r="AN118" i="23"/>
  <c r="AN122" i="23"/>
  <c r="AN137" i="23"/>
  <c r="AN141" i="23"/>
  <c r="AN160" i="23"/>
  <c r="AN164" i="23"/>
  <c r="AN175" i="23"/>
  <c r="AN179" i="23"/>
  <c r="AN194" i="23"/>
  <c r="AN202" i="23"/>
  <c r="AN206" i="23"/>
  <c r="AN210" i="23"/>
  <c r="AN214" i="23"/>
  <c r="AN218" i="23"/>
  <c r="AN225" i="23"/>
  <c r="AN256" i="23"/>
  <c r="AN260" i="23"/>
  <c r="AN264" i="23"/>
  <c r="AN268" i="23"/>
  <c r="AN272" i="23"/>
  <c r="AN276" i="23"/>
  <c r="AN280" i="23"/>
  <c r="AN284" i="23"/>
  <c r="AN288" i="23"/>
  <c r="AN292" i="23"/>
  <c r="AN296" i="23"/>
  <c r="AN300" i="23"/>
  <c r="AN304" i="23"/>
  <c r="AN349" i="23"/>
  <c r="AN375" i="23"/>
  <c r="AN391" i="23"/>
  <c r="AN405" i="23"/>
  <c r="AN421" i="23"/>
  <c r="AN451" i="23"/>
  <c r="AN467" i="23"/>
  <c r="AN483" i="23"/>
  <c r="AN498" i="23"/>
  <c r="U130" i="23"/>
  <c r="U19" i="23"/>
  <c r="U21" i="23"/>
  <c r="U25" i="23"/>
  <c r="U27" i="23"/>
  <c r="U29" i="23"/>
  <c r="U59" i="23"/>
  <c r="U61" i="23"/>
  <c r="U93" i="23"/>
  <c r="U95" i="23"/>
  <c r="U97" i="23"/>
  <c r="U99" i="23"/>
  <c r="U101" i="23"/>
  <c r="U105" i="23"/>
  <c r="U147" i="23"/>
  <c r="U149" i="23"/>
  <c r="U151" i="23"/>
  <c r="U153" i="23"/>
  <c r="U155" i="23"/>
  <c r="U183" i="23"/>
  <c r="U185" i="23"/>
  <c r="U187" i="23"/>
  <c r="U189" i="23"/>
  <c r="U191" i="23"/>
  <c r="U193" i="23"/>
  <c r="T199" i="23"/>
  <c r="AN199" i="23" s="1"/>
  <c r="T201" i="23"/>
  <c r="AN201" i="23" s="1"/>
  <c r="T203" i="23"/>
  <c r="AN203" i="23" s="1"/>
  <c r="T205" i="23"/>
  <c r="AN205" i="23" s="1"/>
  <c r="T207" i="23"/>
  <c r="AN207" i="23" s="1"/>
  <c r="T209" i="23"/>
  <c r="T211" i="23"/>
  <c r="T213" i="23"/>
  <c r="T215" i="23"/>
  <c r="AN215" i="23" s="1"/>
  <c r="T217" i="23"/>
  <c r="AN217" i="23" s="1"/>
  <c r="T219" i="23"/>
  <c r="AN219" i="23" s="1"/>
  <c r="T221" i="23"/>
  <c r="T255" i="23"/>
  <c r="AN255" i="23" s="1"/>
  <c r="T257" i="23"/>
  <c r="AN257" i="23" s="1"/>
  <c r="T259" i="23"/>
  <c r="AN259" i="23" s="1"/>
  <c r="T261" i="23"/>
  <c r="T263" i="23"/>
  <c r="AN263" i="23" s="1"/>
  <c r="T265" i="23"/>
  <c r="T267" i="23"/>
  <c r="AN267" i="23" s="1"/>
  <c r="T269" i="23"/>
  <c r="AN269" i="23" s="1"/>
  <c r="T271" i="23"/>
  <c r="T273" i="23"/>
  <c r="AN273" i="23" s="1"/>
  <c r="T275" i="23"/>
  <c r="T277" i="23"/>
  <c r="U304" i="23"/>
  <c r="U368" i="23"/>
  <c r="U370" i="23"/>
  <c r="U398" i="23"/>
  <c r="U400" i="23"/>
  <c r="U430" i="23"/>
  <c r="T440" i="23"/>
  <c r="AN440" i="23" s="1"/>
  <c r="T442" i="23"/>
  <c r="T444" i="23"/>
  <c r="AN444" i="23" s="1"/>
  <c r="T446" i="23"/>
  <c r="AN446" i="23" s="1"/>
  <c r="T448" i="23"/>
  <c r="AN448" i="23" s="1"/>
  <c r="T450" i="23"/>
  <c r="AN450" i="23" s="1"/>
  <c r="T452" i="23"/>
  <c r="AN452" i="23" s="1"/>
  <c r="T454" i="23"/>
  <c r="T456" i="23"/>
  <c r="AN456" i="23" s="1"/>
  <c r="T458" i="23"/>
  <c r="AN458" i="23" s="1"/>
  <c r="T460" i="23"/>
  <c r="AN460" i="23" s="1"/>
  <c r="T462" i="23"/>
  <c r="AN462" i="23" s="1"/>
  <c r="T464" i="23"/>
  <c r="AN464" i="23" s="1"/>
  <c r="T466" i="23"/>
  <c r="AN466" i="23" s="1"/>
  <c r="T468" i="23"/>
  <c r="AN468" i="23" s="1"/>
  <c r="T470" i="23"/>
  <c r="T472" i="23"/>
  <c r="AN472" i="23" s="1"/>
  <c r="T474" i="23"/>
  <c r="AN474" i="23" s="1"/>
  <c r="T476" i="23"/>
  <c r="AN476" i="23" s="1"/>
  <c r="T478" i="23"/>
  <c r="AN478" i="23" s="1"/>
  <c r="T480" i="23"/>
  <c r="AN480" i="23" s="1"/>
  <c r="T482" i="23"/>
  <c r="AN482" i="23" s="1"/>
  <c r="T484" i="23"/>
  <c r="T486" i="23"/>
  <c r="AN486" i="23" s="1"/>
  <c r="T488" i="23"/>
  <c r="AN488" i="23" s="1"/>
  <c r="T490" i="23"/>
  <c r="T492" i="23"/>
  <c r="AN492" i="23" s="1"/>
  <c r="T494" i="23"/>
  <c r="AN494" i="23" s="1"/>
  <c r="T496" i="23"/>
  <c r="AN496" i="23" s="1"/>
  <c r="T502" i="23"/>
  <c r="AN502" i="23" s="1"/>
  <c r="T504" i="23"/>
  <c r="T506" i="23"/>
  <c r="T508" i="23"/>
  <c r="AN508" i="23" s="1"/>
  <c r="T510" i="23"/>
  <c r="T512" i="23"/>
  <c r="AN512" i="23" s="1"/>
  <c r="T514" i="23"/>
  <c r="AN514" i="23" s="1"/>
  <c r="T516" i="23"/>
  <c r="AN516" i="23" s="1"/>
  <c r="T518" i="23"/>
  <c r="AN518" i="23" s="1"/>
  <c r="T520" i="23"/>
  <c r="AN520" i="23" s="1"/>
  <c r="T522" i="23"/>
  <c r="AN522" i="23" s="1"/>
  <c r="T524" i="23"/>
  <c r="AN524" i="23" s="1"/>
  <c r="T526" i="23"/>
  <c r="T528" i="23"/>
  <c r="AN528" i="23" s="1"/>
  <c r="T530" i="23"/>
  <c r="AN530" i="23" s="1"/>
  <c r="T532" i="23"/>
  <c r="AN532" i="23" s="1"/>
  <c r="T534" i="23"/>
  <c r="AN534" i="23" s="1"/>
  <c r="T536" i="23"/>
  <c r="AN536" i="23" s="1"/>
  <c r="T538" i="23"/>
  <c r="AN538" i="23" s="1"/>
  <c r="T540" i="23"/>
  <c r="T542" i="23"/>
  <c r="T544" i="23"/>
  <c r="AN544" i="23" s="1"/>
  <c r="T546" i="23"/>
  <c r="T548" i="23"/>
  <c r="AN548" i="23" s="1"/>
  <c r="T550" i="23"/>
  <c r="AN550" i="23" s="1"/>
  <c r="T552" i="23"/>
  <c r="AN552" i="23" s="1"/>
  <c r="T554" i="23"/>
  <c r="AN554" i="23" s="1"/>
  <c r="T558" i="23"/>
  <c r="T560" i="23"/>
  <c r="AN560" i="23" s="1"/>
  <c r="T562" i="23"/>
  <c r="AN562" i="23" s="1"/>
  <c r="T564" i="23"/>
  <c r="AN564" i="23" s="1"/>
  <c r="T566" i="23"/>
  <c r="AN566" i="23" s="1"/>
  <c r="T568" i="23"/>
  <c r="T570" i="23"/>
  <c r="AN570" i="23" s="1"/>
  <c r="T572" i="23"/>
  <c r="AN572" i="23" s="1"/>
  <c r="T574" i="23"/>
  <c r="AN574" i="23" s="1"/>
  <c r="T576" i="23"/>
  <c r="AN576" i="23" s="1"/>
  <c r="T578" i="23"/>
  <c r="AN578" i="23" s="1"/>
  <c r="T580" i="23"/>
  <c r="AN580" i="23" s="1"/>
  <c r="T582" i="23"/>
  <c r="AN582" i="23" s="1"/>
  <c r="T584" i="23"/>
  <c r="AN584" i="23" s="1"/>
  <c r="T586" i="23"/>
  <c r="AN586" i="23" s="1"/>
  <c r="T588" i="23"/>
  <c r="AN590" i="23"/>
  <c r="AN592" i="23"/>
  <c r="AN594" i="23"/>
  <c r="AN596" i="23"/>
  <c r="U110" i="25"/>
  <c r="AN8" i="23"/>
  <c r="AN10" i="23"/>
  <c r="AN13" i="23"/>
  <c r="AN15" i="23"/>
  <c r="AN20" i="23"/>
  <c r="AN25" i="23"/>
  <c r="AN28" i="23"/>
  <c r="AN30" i="23"/>
  <c r="AN38" i="23"/>
  <c r="AN46" i="23"/>
  <c r="AN58" i="23"/>
  <c r="AN69" i="23"/>
  <c r="AN72" i="23"/>
  <c r="AN76" i="23"/>
  <c r="AN80" i="23"/>
  <c r="AN84" i="23"/>
  <c r="AN88" i="23"/>
  <c r="AN95" i="23"/>
  <c r="AN99" i="23"/>
  <c r="AN103" i="23"/>
  <c r="AN126" i="23"/>
  <c r="AN130" i="23"/>
  <c r="AN134" i="23"/>
  <c r="AN145" i="23"/>
  <c r="AN149" i="23"/>
  <c r="AN153" i="23"/>
  <c r="AN157" i="23"/>
  <c r="AN168" i="23"/>
  <c r="AN172" i="23"/>
  <c r="AN183" i="23"/>
  <c r="AN187" i="23"/>
  <c r="AN191" i="23"/>
  <c r="AN222" i="23"/>
  <c r="AN229" i="23"/>
  <c r="AN233" i="23"/>
  <c r="AN237" i="23"/>
  <c r="AN241" i="23"/>
  <c r="AN245" i="23"/>
  <c r="AN249" i="23"/>
  <c r="AN253" i="23"/>
  <c r="AN313" i="23"/>
  <c r="AN321" i="23"/>
  <c r="AN329" i="23"/>
  <c r="AN343" i="23"/>
  <c r="AN377" i="23"/>
  <c r="AN393" i="23"/>
  <c r="AN407" i="23"/>
  <c r="AN423" i="23"/>
  <c r="AN453" i="23"/>
  <c r="AN469" i="23"/>
  <c r="AN485" i="23"/>
  <c r="AN500" i="23"/>
  <c r="AN556" i="23"/>
  <c r="U14" i="23"/>
  <c r="T16" i="23"/>
  <c r="T56" i="23"/>
  <c r="AN56" i="23" s="1"/>
  <c r="T68" i="23"/>
  <c r="T90" i="23"/>
  <c r="AN90" i="23" s="1"/>
  <c r="T92" i="23"/>
  <c r="AN92" i="23" s="1"/>
  <c r="T94" i="23"/>
  <c r="T96" i="23"/>
  <c r="AN96" i="23" s="1"/>
  <c r="T98" i="23"/>
  <c r="AN98" i="23" s="1"/>
  <c r="T100" i="23"/>
  <c r="AN100" i="23" s="1"/>
  <c r="T102" i="23"/>
  <c r="T104" i="23"/>
  <c r="T136" i="23"/>
  <c r="T138" i="23"/>
  <c r="T140" i="23"/>
  <c r="T142" i="23"/>
  <c r="AN142" i="23" s="1"/>
  <c r="T144" i="23"/>
  <c r="U144" i="23" s="1"/>
  <c r="AN144" i="23"/>
  <c r="T146" i="23"/>
  <c r="T148" i="23"/>
  <c r="AN148" i="23" s="1"/>
  <c r="T150" i="23"/>
  <c r="T152" i="23"/>
  <c r="U152" i="23" s="1"/>
  <c r="AN152" i="23"/>
  <c r="T154" i="23"/>
  <c r="AN154" i="23" s="1"/>
  <c r="T156" i="23"/>
  <c r="AN156" i="23" s="1"/>
  <c r="T174" i="23"/>
  <c r="AN174" i="23" s="1"/>
  <c r="T176" i="23"/>
  <c r="AN176" i="23" s="1"/>
  <c r="T178" i="23"/>
  <c r="AN178" i="23" s="1"/>
  <c r="T180" i="23"/>
  <c r="AN180" i="23" s="1"/>
  <c r="T182" i="23"/>
  <c r="T184" i="23"/>
  <c r="AN184" i="23" s="1"/>
  <c r="T186" i="23"/>
  <c r="AN186" i="23" s="1"/>
  <c r="T188" i="23"/>
  <c r="T190" i="23"/>
  <c r="AN190" i="23" s="1"/>
  <c r="T192" i="23"/>
  <c r="U192" i="23" s="1"/>
  <c r="U227" i="23"/>
  <c r="U229" i="23"/>
  <c r="U231" i="23"/>
  <c r="U233" i="23"/>
  <c r="AO233" i="23" s="1"/>
  <c r="U235" i="23"/>
  <c r="U237" i="23"/>
  <c r="U239" i="23"/>
  <c r="U241" i="23"/>
  <c r="U243" i="23"/>
  <c r="U247" i="23"/>
  <c r="U249" i="23"/>
  <c r="U251" i="23"/>
  <c r="U253" i="23"/>
  <c r="T279" i="23"/>
  <c r="AN279" i="23" s="1"/>
  <c r="T281" i="23"/>
  <c r="AN281" i="23" s="1"/>
  <c r="T283" i="23"/>
  <c r="AN283" i="23" s="1"/>
  <c r="T285" i="23"/>
  <c r="AN285" i="23" s="1"/>
  <c r="T287" i="23"/>
  <c r="AN287" i="23" s="1"/>
  <c r="T289" i="23"/>
  <c r="T291" i="23"/>
  <c r="AN291" i="23" s="1"/>
  <c r="T293" i="23"/>
  <c r="AN293" i="23" s="1"/>
  <c r="T295" i="23"/>
  <c r="AN295" i="23" s="1"/>
  <c r="T297" i="23"/>
  <c r="AN297" i="23" s="1"/>
  <c r="T299" i="23"/>
  <c r="AN299" i="23" s="1"/>
  <c r="T301" i="23"/>
  <c r="AN301" i="23" s="1"/>
  <c r="T303" i="23"/>
  <c r="AN303" i="23" s="1"/>
  <c r="T305" i="23"/>
  <c r="T307" i="23"/>
  <c r="T311" i="23"/>
  <c r="T315" i="23"/>
  <c r="AN315" i="23" s="1"/>
  <c r="T319" i="23"/>
  <c r="AN319" i="23" s="1"/>
  <c r="T323" i="23"/>
  <c r="AN323" i="23" s="1"/>
  <c r="T327" i="23"/>
  <c r="T331" i="23"/>
  <c r="T333" i="23"/>
  <c r="AN333" i="23" s="1"/>
  <c r="T335" i="23"/>
  <c r="T337" i="23"/>
  <c r="AN337" i="23" s="1"/>
  <c r="T341" i="23"/>
  <c r="AN341" i="23" s="1"/>
  <c r="T347" i="23"/>
  <c r="AN347" i="23" s="1"/>
  <c r="T351" i="23"/>
  <c r="AN351" i="23" s="1"/>
  <c r="T355" i="23"/>
  <c r="AN355" i="23" s="1"/>
  <c r="T357" i="23"/>
  <c r="AN357" i="23" s="1"/>
  <c r="T359" i="23"/>
  <c r="AN359" i="23" s="1"/>
  <c r="T361" i="23"/>
  <c r="AN361" i="23" s="1"/>
  <c r="T363" i="23"/>
  <c r="AN363" i="23" s="1"/>
  <c r="T365" i="23"/>
  <c r="AN365" i="23" s="1"/>
  <c r="T367" i="23"/>
  <c r="AN367" i="23" s="1"/>
  <c r="T369" i="23"/>
  <c r="AN369" i="23" s="1"/>
  <c r="T371" i="23"/>
  <c r="AN371" i="23" s="1"/>
  <c r="T373" i="23"/>
  <c r="AN373" i="23" s="1"/>
  <c r="T379" i="23"/>
  <c r="T381" i="23"/>
  <c r="T387" i="23"/>
  <c r="AN387" i="23" s="1"/>
  <c r="T389" i="23"/>
  <c r="AN389" i="23" s="1"/>
  <c r="T395" i="23"/>
  <c r="AN395" i="23" s="1"/>
  <c r="T397" i="23"/>
  <c r="AN397" i="23" s="1"/>
  <c r="T399" i="23"/>
  <c r="T401" i="23"/>
  <c r="T403" i="23"/>
  <c r="AN403" i="23" s="1"/>
  <c r="T409" i="23"/>
  <c r="T411" i="23"/>
  <c r="T417" i="23"/>
  <c r="T419" i="23"/>
  <c r="AN419" i="23" s="1"/>
  <c r="T425" i="23"/>
  <c r="AN425" i="23" s="1"/>
  <c r="T427" i="23"/>
  <c r="AN427" i="23" s="1"/>
  <c r="T429" i="23"/>
  <c r="T431" i="23"/>
  <c r="AN431" i="23" s="1"/>
  <c r="T433" i="23"/>
  <c r="AN433" i="23" s="1"/>
  <c r="T435" i="23"/>
  <c r="U435" i="23" s="1"/>
  <c r="T437" i="23"/>
  <c r="AN437" i="23" s="1"/>
  <c r="U498" i="23"/>
  <c r="U500" i="23"/>
  <c r="U556" i="23"/>
  <c r="AN11" i="23"/>
  <c r="AN18" i="23"/>
  <c r="AN23" i="23"/>
  <c r="AN26" i="23"/>
  <c r="AN36" i="23"/>
  <c r="AN44" i="23"/>
  <c r="AN52" i="23"/>
  <c r="AN54" i="23"/>
  <c r="AN61" i="23"/>
  <c r="AN70" i="23"/>
  <c r="AN108" i="23"/>
  <c r="AN112" i="23"/>
  <c r="AN116" i="23"/>
  <c r="AN120" i="23"/>
  <c r="AN124" i="23"/>
  <c r="AN135" i="23"/>
  <c r="AN139" i="23"/>
  <c r="AN143" i="23"/>
  <c r="AN158" i="23"/>
  <c r="AN162" i="23"/>
  <c r="AN173" i="23"/>
  <c r="AN177" i="23"/>
  <c r="AN181" i="23"/>
  <c r="AN196" i="23"/>
  <c r="AN200" i="23"/>
  <c r="AN204" i="23"/>
  <c r="AN208" i="23"/>
  <c r="AN212" i="23"/>
  <c r="AN216" i="23"/>
  <c r="AN223" i="23"/>
  <c r="AN258" i="23"/>
  <c r="AN262" i="23"/>
  <c r="AN266" i="23"/>
  <c r="AN270" i="23"/>
  <c r="AN274" i="23"/>
  <c r="AN278" i="23"/>
  <c r="AN282" i="23"/>
  <c r="AN286" i="23"/>
  <c r="AN290" i="23"/>
  <c r="AN294" i="23"/>
  <c r="AN298" i="23"/>
  <c r="AN302" i="23"/>
  <c r="AN345" i="23"/>
  <c r="AN353" i="23"/>
  <c r="AN368" i="23"/>
  <c r="AN383" i="23"/>
  <c r="AN398" i="23"/>
  <c r="AN413" i="23"/>
  <c r="AN459" i="23"/>
  <c r="AN475" i="23"/>
  <c r="I415" i="24"/>
  <c r="I541" i="24"/>
  <c r="I485" i="24"/>
  <c r="I465" i="24"/>
  <c r="I453" i="24"/>
  <c r="I417" i="24"/>
  <c r="I357" i="24"/>
  <c r="I341" i="24"/>
  <c r="I273" i="24"/>
  <c r="I261" i="24"/>
  <c r="I105" i="24"/>
  <c r="I29" i="24"/>
  <c r="BI32" i="23"/>
  <c r="BI240" i="23"/>
  <c r="BI256" i="23"/>
  <c r="I418" i="24"/>
  <c r="I491" i="24"/>
  <c r="I6" i="24"/>
  <c r="I351" i="24"/>
  <c r="I396" i="24"/>
  <c r="I534" i="24"/>
  <c r="I530" i="24"/>
  <c r="I110" i="24"/>
  <c r="I102" i="24"/>
  <c r="I14" i="24"/>
  <c r="BI19" i="23"/>
  <c r="BI57" i="23"/>
  <c r="BI81" i="23"/>
  <c r="BI93" i="23"/>
  <c r="BI101" i="23"/>
  <c r="BI229" i="23"/>
  <c r="BI285" i="23"/>
  <c r="BI305" i="23"/>
  <c r="BI552" i="23"/>
  <c r="I7" i="24"/>
  <c r="I275" i="24"/>
  <c r="I487" i="24"/>
  <c r="I584" i="24"/>
  <c r="Q514" i="24"/>
  <c r="Q384" i="24"/>
  <c r="Q244" i="24"/>
  <c r="Q381" i="24"/>
  <c r="Q437" i="24"/>
  <c r="I544" i="24"/>
  <c r="I460" i="24"/>
  <c r="I308" i="24"/>
  <c r="I282" i="24"/>
  <c r="I140" i="24"/>
  <c r="I104" i="24"/>
  <c r="I12" i="24"/>
  <c r="Q579" i="24"/>
  <c r="Q523" i="24"/>
  <c r="Q479" i="24"/>
  <c r="Q231" i="24"/>
  <c r="Q195" i="24"/>
  <c r="Q131" i="24"/>
  <c r="U294" i="25"/>
  <c r="U523" i="25"/>
  <c r="U170" i="25"/>
  <c r="U283" i="25"/>
  <c r="U512" i="25"/>
  <c r="U55" i="25"/>
  <c r="U412" i="25"/>
  <c r="U420" i="25"/>
  <c r="U530" i="25"/>
  <c r="U242" i="25"/>
  <c r="U444" i="25"/>
  <c r="U465" i="25"/>
  <c r="U139" i="25"/>
  <c r="U155" i="25"/>
  <c r="U551" i="25"/>
  <c r="U562" i="25"/>
  <c r="U91" i="25"/>
  <c r="U107" i="25"/>
  <c r="U69" i="25"/>
  <c r="U142" i="25"/>
  <c r="U402" i="25"/>
  <c r="U252" i="25"/>
  <c r="U425" i="25"/>
  <c r="U238" i="25"/>
  <c r="U35" i="25"/>
  <c r="U289" i="25"/>
  <c r="U414" i="25"/>
  <c r="U441" i="25"/>
  <c r="U183" i="25"/>
  <c r="U432" i="25"/>
  <c r="U524" i="25"/>
  <c r="U148" i="25"/>
  <c r="U348" i="25"/>
  <c r="U364" i="25"/>
  <c r="U436" i="25"/>
  <c r="U59" i="25"/>
  <c r="U273" i="25"/>
  <c r="U426" i="25"/>
  <c r="U452" i="25"/>
  <c r="U456" i="25"/>
  <c r="U6" i="25"/>
  <c r="U179" i="25"/>
  <c r="U27" i="25"/>
  <c r="U300" i="25"/>
  <c r="U397" i="25"/>
  <c r="U491" i="25"/>
  <c r="U557" i="25"/>
  <c r="U85" i="25"/>
  <c r="U30" i="25"/>
  <c r="U277" i="25"/>
  <c r="U299" i="25"/>
  <c r="U93" i="25"/>
  <c r="U510" i="25"/>
  <c r="U12" i="25"/>
  <c r="U76" i="25"/>
  <c r="U234" i="25"/>
  <c r="U413" i="25"/>
  <c r="U473" i="25"/>
  <c r="U492" i="25"/>
  <c r="U499" i="25"/>
  <c r="U52" i="25"/>
  <c r="U62" i="25"/>
  <c r="U297" i="25"/>
  <c r="U326" i="25"/>
  <c r="U521" i="25"/>
  <c r="U124" i="25"/>
  <c r="U138" i="25"/>
  <c r="U146" i="25"/>
  <c r="U149" i="25"/>
  <c r="U206" i="25"/>
  <c r="U229" i="25"/>
  <c r="U268" i="25"/>
  <c r="U315" i="25"/>
  <c r="U338" i="25"/>
  <c r="U357" i="25"/>
  <c r="U361" i="25"/>
  <c r="U376" i="25"/>
  <c r="U384" i="25"/>
  <c r="U428" i="25"/>
  <c r="U475" i="25"/>
  <c r="U507" i="25"/>
  <c r="U511" i="25"/>
  <c r="U537" i="25"/>
  <c r="U307" i="25"/>
  <c r="U322" i="25"/>
  <c r="U417" i="25"/>
  <c r="U157" i="25"/>
  <c r="U308" i="25"/>
  <c r="U373" i="25"/>
  <c r="U427" i="25"/>
  <c r="U482" i="25"/>
  <c r="U50" i="25"/>
  <c r="U114" i="25"/>
  <c r="U230" i="25"/>
  <c r="U265" i="25"/>
  <c r="U324" i="25"/>
  <c r="U370" i="25"/>
  <c r="U494" i="25"/>
  <c r="U213" i="25"/>
  <c r="U19" i="25"/>
  <c r="U96" i="25"/>
  <c r="U171" i="25"/>
  <c r="U250" i="25"/>
  <c r="U259" i="25"/>
  <c r="U525" i="25"/>
  <c r="U224" i="25"/>
  <c r="U391" i="25"/>
  <c r="U117" i="25"/>
  <c r="U446" i="25"/>
  <c r="U51" i="25"/>
  <c r="U247" i="25"/>
  <c r="U38" i="25"/>
  <c r="U284" i="25"/>
  <c r="U45" i="25"/>
  <c r="U186" i="25"/>
  <c r="U271" i="25"/>
  <c r="U398" i="25"/>
  <c r="U70" i="25"/>
  <c r="U275" i="25"/>
  <c r="U320" i="25"/>
  <c r="U411" i="25"/>
  <c r="U518" i="25"/>
  <c r="U564" i="25"/>
  <c r="U99" i="25"/>
  <c r="U102" i="25"/>
  <c r="U131" i="25"/>
  <c r="U134" i="25"/>
  <c r="U147" i="25"/>
  <c r="U163" i="25"/>
  <c r="U187" i="25"/>
  <c r="U221" i="25"/>
  <c r="U225" i="25"/>
  <c r="U244" i="25"/>
  <c r="U251" i="25"/>
  <c r="U278" i="25"/>
  <c r="U443" i="25"/>
  <c r="U467" i="25"/>
  <c r="U526" i="25"/>
  <c r="U540" i="25"/>
  <c r="U83" i="25"/>
  <c r="U108" i="25"/>
  <c r="U140" i="25"/>
  <c r="U190" i="25"/>
  <c r="U203" i="25"/>
  <c r="U262" i="25"/>
  <c r="U295" i="25"/>
  <c r="U323" i="25"/>
  <c r="U385" i="25"/>
  <c r="U150" i="25"/>
  <c r="U164" i="25"/>
  <c r="U194" i="25"/>
  <c r="U215" i="25"/>
  <c r="U254" i="25"/>
  <c r="U257" i="25"/>
  <c r="U269" i="25"/>
  <c r="U276" i="25"/>
  <c r="U331" i="25"/>
  <c r="U359" i="25"/>
  <c r="U375" i="25"/>
  <c r="U382" i="25"/>
  <c r="U386" i="25"/>
  <c r="U399" i="25"/>
  <c r="U415" i="25"/>
  <c r="U461" i="25"/>
  <c r="U534" i="25"/>
  <c r="U561" i="25"/>
  <c r="U11" i="25"/>
  <c r="U14" i="25"/>
  <c r="U46" i="25"/>
  <c r="U94" i="25"/>
  <c r="U129" i="25"/>
  <c r="U195" i="25"/>
  <c r="U212" i="25"/>
  <c r="U267" i="25"/>
  <c r="U291" i="25"/>
  <c r="U318" i="25"/>
  <c r="U383" i="25"/>
  <c r="U489" i="25"/>
  <c r="U493" i="25"/>
  <c r="U535" i="25"/>
  <c r="U21" i="25"/>
  <c r="U28" i="25"/>
  <c r="U44" i="25"/>
  <c r="U53" i="25"/>
  <c r="U60" i="25"/>
  <c r="U75" i="25"/>
  <c r="U78" i="25"/>
  <c r="U82" i="25"/>
  <c r="U92" i="25"/>
  <c r="U123" i="25"/>
  <c r="U126" i="25"/>
  <c r="U196" i="25"/>
  <c r="U202" i="25"/>
  <c r="U258" i="25"/>
  <c r="U270" i="25"/>
  <c r="U274" i="25"/>
  <c r="U339" i="25"/>
  <c r="U346" i="25"/>
  <c r="U380" i="25"/>
  <c r="U455" i="25"/>
  <c r="U479" i="25"/>
  <c r="U500" i="25"/>
  <c r="U418" i="25"/>
  <c r="U431" i="25"/>
  <c r="U447" i="25"/>
  <c r="U462" i="25"/>
  <c r="U486" i="25"/>
  <c r="U563" i="25"/>
  <c r="U419" i="25"/>
  <c r="U468" i="25"/>
  <c r="U471" i="25"/>
  <c r="U498" i="25"/>
  <c r="U516" i="25"/>
  <c r="U542" i="25"/>
  <c r="U445" i="25"/>
  <c r="U472" i="25"/>
  <c r="U481" i="25"/>
  <c r="U490" i="25"/>
  <c r="U502" i="25"/>
  <c r="U520" i="25"/>
  <c r="U543" i="25"/>
  <c r="U555" i="25"/>
  <c r="U442" i="25"/>
  <c r="U451" i="25"/>
  <c r="U457" i="25"/>
  <c r="U466" i="25"/>
  <c r="U508" i="25"/>
  <c r="U517" i="25"/>
  <c r="U556" i="25"/>
  <c r="U111" i="25"/>
  <c r="U132" i="25"/>
  <c r="U199" i="25"/>
  <c r="U340" i="25"/>
  <c r="U133" i="25"/>
  <c r="U15" i="25"/>
  <c r="U36" i="25"/>
  <c r="U84" i="25"/>
  <c r="U87" i="25"/>
  <c r="U90" i="25"/>
  <c r="U143" i="25"/>
  <c r="U189" i="25"/>
  <c r="U198" i="25"/>
  <c r="U236" i="25"/>
  <c r="U246" i="25"/>
  <c r="U349" i="25"/>
  <c r="U353" i="25"/>
  <c r="U58" i="25"/>
  <c r="U13" i="25"/>
  <c r="U37" i="25"/>
  <c r="U43" i="25"/>
  <c r="U61" i="25"/>
  <c r="U64" i="25"/>
  <c r="U67" i="25"/>
  <c r="U115" i="25"/>
  <c r="U141" i="25"/>
  <c r="U193" i="25"/>
  <c r="U222" i="25"/>
  <c r="U317" i="25"/>
  <c r="U358" i="25"/>
  <c r="U365" i="25"/>
  <c r="U20" i="25"/>
  <c r="U23" i="25"/>
  <c r="U26" i="25"/>
  <c r="U79" i="25"/>
  <c r="U100" i="25"/>
  <c r="U160" i="25"/>
  <c r="U209" i="25"/>
  <c r="U253" i="25"/>
  <c r="U256" i="25"/>
  <c r="U261" i="25"/>
  <c r="U321" i="25"/>
  <c r="U369" i="25"/>
  <c r="U423" i="25"/>
  <c r="U435" i="25"/>
  <c r="U162" i="25"/>
  <c r="U243" i="25"/>
  <c r="U29" i="25"/>
  <c r="U32" i="25"/>
  <c r="U109" i="25"/>
  <c r="U47" i="25"/>
  <c r="U68" i="25"/>
  <c r="U116" i="25"/>
  <c r="U119" i="25"/>
  <c r="U154" i="25"/>
  <c r="U188" i="25"/>
  <c r="U245" i="25"/>
  <c r="U352" i="25"/>
  <c r="U405" i="25"/>
  <c r="U429" i="25"/>
  <c r="U439" i="25"/>
  <c r="U448" i="25"/>
  <c r="U218" i="25"/>
  <c r="U77" i="25"/>
  <c r="U101" i="25"/>
  <c r="U125" i="25"/>
  <c r="U128" i="25"/>
  <c r="U204" i="25"/>
  <c r="U504" i="25"/>
  <c r="U9" i="25"/>
  <c r="U17" i="25"/>
  <c r="U22" i="25"/>
  <c r="U31" i="25"/>
  <c r="U41" i="25"/>
  <c r="U49" i="25"/>
  <c r="U54" i="25"/>
  <c r="U63" i="25"/>
  <c r="U73" i="25"/>
  <c r="U81" i="25"/>
  <c r="U86" i="25"/>
  <c r="U95" i="25"/>
  <c r="U105" i="25"/>
  <c r="U113" i="25"/>
  <c r="U118" i="25"/>
  <c r="U137" i="25"/>
  <c r="U151" i="25"/>
  <c r="U159" i="25"/>
  <c r="U175" i="25"/>
  <c r="U178" i="25"/>
  <c r="U192" i="25"/>
  <c r="U214" i="25"/>
  <c r="U226" i="25"/>
  <c r="U241" i="25"/>
  <c r="U332" i="25"/>
  <c r="U335" i="25"/>
  <c r="U341" i="25"/>
  <c r="U354" i="25"/>
  <c r="U387" i="25"/>
  <c r="U430" i="25"/>
  <c r="U433" i="25"/>
  <c r="U438" i="25"/>
  <c r="U453" i="25"/>
  <c r="U519" i="25"/>
  <c r="U531" i="25"/>
  <c r="U539" i="25"/>
  <c r="U548" i="25"/>
  <c r="U10" i="25"/>
  <c r="U34" i="25"/>
  <c r="U42" i="25"/>
  <c r="U66" i="25"/>
  <c r="U74" i="25"/>
  <c r="U98" i="25"/>
  <c r="U106" i="25"/>
  <c r="U122" i="25"/>
  <c r="U130" i="25"/>
  <c r="U165" i="25"/>
  <c r="U173" i="25"/>
  <c r="U181" i="25"/>
  <c r="U201" i="25"/>
  <c r="U207" i="25"/>
  <c r="U210" i="25"/>
  <c r="U233" i="25"/>
  <c r="U239" i="25"/>
  <c r="U279" i="25"/>
  <c r="U287" i="25"/>
  <c r="U292" i="25"/>
  <c r="U303" i="25"/>
  <c r="U306" i="25"/>
  <c r="U314" i="25"/>
  <c r="U327" i="25"/>
  <c r="U330" i="25"/>
  <c r="U333" i="25"/>
  <c r="U342" i="25"/>
  <c r="U356" i="25"/>
  <c r="U362" i="25"/>
  <c r="U371" i="25"/>
  <c r="U388" i="25"/>
  <c r="U394" i="25"/>
  <c r="U403" i="25"/>
  <c r="U434" i="25"/>
  <c r="U440" i="25"/>
  <c r="U449" i="25"/>
  <c r="U454" i="25"/>
  <c r="U480" i="25"/>
  <c r="U495" i="25"/>
  <c r="U497" i="25"/>
  <c r="U506" i="25"/>
  <c r="U509" i="25"/>
  <c r="U532" i="25"/>
  <c r="U158" i="25"/>
  <c r="U174" i="25"/>
  <c r="U177" i="25"/>
  <c r="U182" i="25"/>
  <c r="U205" i="25"/>
  <c r="U228" i="25"/>
  <c r="U255" i="25"/>
  <c r="U260" i="25"/>
  <c r="U285" i="25"/>
  <c r="U288" i="25"/>
  <c r="U293" i="25"/>
  <c r="U301" i="25"/>
  <c r="U309" i="25"/>
  <c r="U325" i="25"/>
  <c r="U334" i="25"/>
  <c r="U337" i="25"/>
  <c r="U350" i="25"/>
  <c r="U366" i="25"/>
  <c r="U381" i="25"/>
  <c r="U404" i="25"/>
  <c r="U407" i="25"/>
  <c r="U416" i="25"/>
  <c r="U458" i="25"/>
  <c r="U25" i="25"/>
  <c r="U57" i="25"/>
  <c r="U89" i="25"/>
  <c r="U145" i="25"/>
  <c r="U156" i="25"/>
  <c r="U161" i="25"/>
  <c r="U166" i="25"/>
  <c r="U169" i="25"/>
  <c r="U172" i="25"/>
  <c r="U180" i="25"/>
  <c r="U197" i="25"/>
  <c r="U220" i="25"/>
  <c r="U237" i="25"/>
  <c r="U316" i="25"/>
  <c r="U389" i="25"/>
  <c r="U392" i="25"/>
  <c r="U424" i="25"/>
  <c r="U219" i="25"/>
  <c r="U227" i="25"/>
  <c r="U235" i="25"/>
  <c r="U286" i="25"/>
  <c r="U302" i="25"/>
  <c r="U305" i="25"/>
  <c r="U310" i="25"/>
  <c r="U329" i="25"/>
  <c r="U343" i="25"/>
  <c r="U367" i="25"/>
  <c r="U374" i="25"/>
  <c r="U469" i="25"/>
  <c r="U474" i="25"/>
  <c r="U538" i="25"/>
  <c r="U546" i="25"/>
  <c r="U266" i="25"/>
  <c r="U282" i="25"/>
  <c r="U290" i="25"/>
  <c r="U347" i="25"/>
  <c r="U355" i="25"/>
  <c r="U363" i="25"/>
  <c r="U390" i="25"/>
  <c r="U406" i="25"/>
  <c r="U422" i="25"/>
  <c r="U478" i="25"/>
  <c r="U505" i="25"/>
  <c r="U515" i="25"/>
  <c r="U553" i="25"/>
  <c r="U464" i="25"/>
  <c r="U513" i="25"/>
  <c r="U554" i="25"/>
  <c r="U559" i="25"/>
  <c r="U503" i="25"/>
  <c r="U522" i="25"/>
  <c r="U470" i="25"/>
  <c r="U487" i="25"/>
  <c r="U496" i="25"/>
  <c r="U533" i="25"/>
  <c r="U541" i="25"/>
  <c r="Q534" i="24"/>
  <c r="Q203" i="24"/>
  <c r="Q42" i="24"/>
  <c r="Q225" i="24"/>
  <c r="Q445" i="24"/>
  <c r="Q365" i="24"/>
  <c r="Q325" i="24"/>
  <c r="Q33" i="24"/>
  <c r="Q412" i="24"/>
  <c r="Q55" i="24"/>
  <c r="Q408" i="24"/>
  <c r="Q509" i="24"/>
  <c r="Q578" i="24"/>
  <c r="Q258" i="24"/>
  <c r="Q277" i="24"/>
  <c r="Q373" i="24"/>
  <c r="Q405" i="24"/>
  <c r="Q551" i="24"/>
  <c r="Q264" i="24"/>
  <c r="Q351" i="24"/>
  <c r="Q392" i="24"/>
  <c r="Q415" i="24"/>
  <c r="Q247" i="24"/>
  <c r="Q284" i="24"/>
  <c r="Q343" i="24"/>
  <c r="Q348" i="24"/>
  <c r="I114" i="24"/>
  <c r="I558" i="24"/>
  <c r="I506" i="24"/>
  <c r="I266" i="24"/>
  <c r="I78" i="24"/>
  <c r="I327" i="24"/>
  <c r="I482" i="24"/>
  <c r="I354" i="24"/>
  <c r="I290" i="24"/>
  <c r="I258" i="24"/>
  <c r="I234" i="24"/>
  <c r="I83" i="24"/>
  <c r="I565" i="24"/>
  <c r="I61" i="24"/>
  <c r="I45" i="24"/>
  <c r="I79" i="24"/>
  <c r="I121" i="24"/>
  <c r="I289" i="24"/>
  <c r="I479" i="24"/>
  <c r="I503" i="24"/>
  <c r="I462" i="24"/>
  <c r="I406" i="24"/>
  <c r="I286" i="24"/>
  <c r="I383" i="24"/>
  <c r="I474" i="24"/>
  <c r="I298" i="24"/>
  <c r="I242" i="24"/>
  <c r="I90" i="24"/>
  <c r="I277" i="24"/>
  <c r="I88" i="24"/>
  <c r="I11" i="24"/>
  <c r="I28" i="24"/>
  <c r="I147" i="24"/>
  <c r="I364" i="24"/>
  <c r="I362" i="24"/>
  <c r="I170" i="24"/>
  <c r="I54" i="24"/>
  <c r="I546" i="24"/>
  <c r="I486" i="24"/>
  <c r="I589" i="24"/>
  <c r="I55" i="24"/>
  <c r="I71" i="24"/>
  <c r="I75" i="24"/>
  <c r="I179" i="24"/>
  <c r="I268" i="24"/>
  <c r="I588" i="24"/>
  <c r="I256" i="24"/>
  <c r="I292" i="24"/>
  <c r="I328" i="24"/>
  <c r="I36" i="24"/>
  <c r="I40" i="24"/>
  <c r="I60" i="24"/>
  <c r="I92" i="24"/>
  <c r="I100" i="24"/>
  <c r="I160" i="24"/>
  <c r="I187" i="24"/>
  <c r="I224" i="24"/>
  <c r="I252" i="24"/>
  <c r="I320" i="24"/>
  <c r="I439" i="24"/>
  <c r="I444" i="24"/>
  <c r="I507" i="24"/>
  <c r="I527" i="24"/>
  <c r="I540" i="24"/>
  <c r="I580" i="24"/>
  <c r="I108" i="24"/>
  <c r="I124" i="24"/>
  <c r="I128" i="24"/>
  <c r="I132" i="24"/>
  <c r="I156" i="24"/>
  <c r="I188" i="24"/>
  <c r="I216" i="24"/>
  <c r="I348" i="24"/>
  <c r="I367" i="24"/>
  <c r="I404" i="24"/>
  <c r="I217" i="24"/>
  <c r="I312" i="24"/>
  <c r="I363" i="24"/>
  <c r="I372" i="24"/>
  <c r="I435" i="24"/>
  <c r="I519" i="24"/>
  <c r="I441" i="24"/>
  <c r="I452" i="24"/>
  <c r="I456" i="24"/>
  <c r="I500" i="24"/>
  <c r="Q599" i="24"/>
  <c r="I509" i="24"/>
  <c r="I532" i="24"/>
  <c r="I536" i="24"/>
  <c r="Q145" i="24"/>
  <c r="Q382" i="24"/>
  <c r="Q419" i="24"/>
  <c r="I255" i="24"/>
  <c r="I259" i="24"/>
  <c r="I271" i="24"/>
  <c r="I303" i="24"/>
  <c r="I311" i="24"/>
  <c r="I571" i="24"/>
  <c r="I579" i="24"/>
  <c r="I596" i="24"/>
  <c r="I531" i="24"/>
  <c r="Q226" i="24"/>
  <c r="Q321" i="24"/>
  <c r="Q194" i="24"/>
  <c r="Q279" i="24"/>
  <c r="Q294" i="24"/>
  <c r="Q9" i="24"/>
  <c r="Q111" i="24"/>
  <c r="Q364" i="24"/>
  <c r="Q507" i="24"/>
  <c r="Q29" i="24"/>
  <c r="Q157" i="24"/>
  <c r="Q201" i="24"/>
  <c r="Q265" i="24"/>
  <c r="Q426" i="24"/>
  <c r="Q448" i="24"/>
  <c r="Q262" i="24"/>
  <c r="Q395" i="24"/>
  <c r="Q7" i="24"/>
  <c r="Q47" i="24"/>
  <c r="Q139" i="24"/>
  <c r="Q227" i="24"/>
  <c r="Q255" i="24"/>
  <c r="Q397" i="24"/>
  <c r="Q427" i="24"/>
  <c r="Q11" i="24"/>
  <c r="Q260" i="24"/>
  <c r="Q267" i="24"/>
  <c r="Q288" i="24"/>
  <c r="Q472" i="24"/>
  <c r="Q501" i="24"/>
  <c r="Q508" i="24"/>
  <c r="Q512" i="24"/>
  <c r="Q550" i="24"/>
  <c r="Q8" i="24"/>
  <c r="Q224" i="24"/>
  <c r="Q239" i="24"/>
  <c r="Q253" i="24"/>
  <c r="Q324" i="24"/>
  <c r="Q388" i="24"/>
  <c r="Q228" i="24"/>
  <c r="Q133" i="24"/>
  <c r="Q184" i="24"/>
  <c r="Q339" i="24"/>
  <c r="Q168" i="24"/>
  <c r="Q190" i="24"/>
  <c r="Q216" i="24"/>
  <c r="Q456" i="24"/>
  <c r="Q524" i="24"/>
  <c r="Q20" i="24"/>
  <c r="Q78" i="24"/>
  <c r="Q86" i="24"/>
  <c r="Q140" i="24"/>
  <c r="Q245" i="24"/>
  <c r="Q248" i="24"/>
  <c r="Q280" i="24"/>
  <c r="Q329" i="24"/>
  <c r="Q347" i="24"/>
  <c r="Q389" i="24"/>
  <c r="Q399" i="24"/>
  <c r="Q59" i="24"/>
  <c r="Q191" i="24"/>
  <c r="Q263" i="24"/>
  <c r="Q313" i="24"/>
  <c r="Q403" i="24"/>
  <c r="Q580" i="24"/>
  <c r="Q587" i="24"/>
  <c r="Q27" i="24"/>
  <c r="Q350" i="24"/>
  <c r="Q435" i="24"/>
  <c r="Q30" i="24"/>
  <c r="Q199" i="24"/>
  <c r="Q174" i="24"/>
  <c r="Q218" i="24"/>
  <c r="Q250" i="24"/>
  <c r="Q295" i="24"/>
  <c r="Q298" i="24"/>
  <c r="Q352" i="24"/>
  <c r="Q359" i="24"/>
  <c r="Q577" i="24"/>
  <c r="Q85" i="24"/>
  <c r="Q289" i="24"/>
  <c r="Q421" i="24"/>
  <c r="Q34" i="24"/>
  <c r="Q103" i="24"/>
  <c r="Q161" i="24"/>
  <c r="Q44" i="24"/>
  <c r="Q98" i="24"/>
  <c r="Q535" i="24"/>
  <c r="Q15" i="24"/>
  <c r="Q106" i="24"/>
  <c r="Q188" i="24"/>
  <c r="Q213" i="24"/>
  <c r="Q222" i="24"/>
  <c r="Q299" i="24"/>
  <c r="Q320" i="24"/>
  <c r="Q344" i="24"/>
  <c r="Q362" i="24"/>
  <c r="Q371" i="24"/>
  <c r="Q432" i="24"/>
  <c r="Q439" i="24"/>
  <c r="Q503" i="24"/>
  <c r="Q41" i="24"/>
  <c r="Q116" i="24"/>
  <c r="Q156" i="24"/>
  <c r="Q210" i="24"/>
  <c r="Q229" i="24"/>
  <c r="Q312" i="24"/>
  <c r="Q327" i="24"/>
  <c r="Q337" i="24"/>
  <c r="Q413" i="24"/>
  <c r="Q486" i="24"/>
  <c r="Q561" i="24"/>
  <c r="Q581" i="24"/>
  <c r="Q598" i="24"/>
  <c r="Q64" i="24"/>
  <c r="Q183" i="24"/>
  <c r="Q200" i="24"/>
  <c r="Q318" i="24"/>
  <c r="Q548" i="24"/>
  <c r="Q13" i="24"/>
  <c r="Q16" i="24"/>
  <c r="Q32" i="24"/>
  <c r="Q62" i="24"/>
  <c r="Q113" i="24"/>
  <c r="Q135" i="24"/>
  <c r="Q166" i="24"/>
  <c r="Q186" i="24"/>
  <c r="Q379" i="24"/>
  <c r="Q423" i="24"/>
  <c r="Q480" i="24"/>
  <c r="Q490" i="24"/>
  <c r="Q516" i="24"/>
  <c r="Q376" i="24"/>
  <c r="Q407" i="24"/>
  <c r="Q416" i="24"/>
  <c r="Q440" i="24"/>
  <c r="Q443" i="24"/>
  <c r="Q446" i="24"/>
  <c r="Q452" i="24"/>
  <c r="Q485" i="24"/>
  <c r="Q557" i="24"/>
  <c r="Q570" i="24"/>
  <c r="Q576" i="24"/>
  <c r="Q345" i="24"/>
  <c r="Q357" i="24"/>
  <c r="Q375" i="24"/>
  <c r="Q483" i="24"/>
  <c r="Q493" i="24"/>
  <c r="Q496" i="24"/>
  <c r="Q566" i="24"/>
  <c r="Q594" i="24"/>
  <c r="I164" i="24"/>
  <c r="I324" i="24"/>
  <c r="I161" i="24"/>
  <c r="I49" i="24"/>
  <c r="I139" i="24"/>
  <c r="I142" i="24"/>
  <c r="I249" i="24"/>
  <c r="I301" i="24"/>
  <c r="I359" i="24"/>
  <c r="I365" i="24"/>
  <c r="I198" i="24"/>
  <c r="I386" i="24"/>
  <c r="I97" i="24"/>
  <c r="I243" i="24"/>
  <c r="I566" i="24"/>
  <c r="I393" i="24"/>
  <c r="I52" i="24"/>
  <c r="I240" i="24"/>
  <c r="I401" i="24"/>
  <c r="I413" i="24"/>
  <c r="I431" i="24"/>
  <c r="I489" i="24"/>
  <c r="I17" i="24"/>
  <c r="I66" i="24"/>
  <c r="I69" i="24"/>
  <c r="I113" i="24"/>
  <c r="I146" i="24"/>
  <c r="I155" i="24"/>
  <c r="I158" i="24"/>
  <c r="I165" i="24"/>
  <c r="I168" i="24"/>
  <c r="I180" i="24"/>
  <c r="I195" i="24"/>
  <c r="I263" i="24"/>
  <c r="I447" i="24"/>
  <c r="I557" i="24"/>
  <c r="I560" i="24"/>
  <c r="I592" i="24"/>
  <c r="Q105" i="24"/>
  <c r="Q151" i="24"/>
  <c r="I21" i="24"/>
  <c r="I125" i="24"/>
  <c r="I134" i="24"/>
  <c r="I149" i="24"/>
  <c r="I177" i="24"/>
  <c r="I208" i="24"/>
  <c r="I211" i="24"/>
  <c r="I235" i="24"/>
  <c r="I269" i="24"/>
  <c r="I296" i="24"/>
  <c r="I353" i="24"/>
  <c r="I381" i="24"/>
  <c r="I467" i="24"/>
  <c r="I550" i="24"/>
  <c r="I586" i="24"/>
  <c r="I189" i="24"/>
  <c r="I247" i="24"/>
  <c r="I47" i="24"/>
  <c r="I57" i="24"/>
  <c r="I150" i="24"/>
  <c r="I172" i="24"/>
  <c r="I285" i="24"/>
  <c r="I332" i="24"/>
  <c r="I458" i="24"/>
  <c r="I476" i="24"/>
  <c r="I38" i="24"/>
  <c r="I44" i="24"/>
  <c r="I80" i="24"/>
  <c r="I166" i="24"/>
  <c r="I200" i="24"/>
  <c r="I203" i="24"/>
  <c r="I245" i="24"/>
  <c r="I424" i="24"/>
  <c r="I433" i="24"/>
  <c r="I443" i="24"/>
  <c r="I572" i="24"/>
  <c r="Q346" i="24"/>
  <c r="Q349" i="24"/>
  <c r="Q358" i="24"/>
  <c r="Q266" i="24"/>
  <c r="I9" i="24"/>
  <c r="I15" i="24"/>
  <c r="I35" i="24"/>
  <c r="I64" i="24"/>
  <c r="I73" i="24"/>
  <c r="I81" i="24"/>
  <c r="I84" i="24"/>
  <c r="I89" i="24"/>
  <c r="I95" i="24"/>
  <c r="I111" i="24"/>
  <c r="I136" i="24"/>
  <c r="I144" i="24"/>
  <c r="I153" i="24"/>
  <c r="I175" i="24"/>
  <c r="I178" i="24"/>
  <c r="I201" i="24"/>
  <c r="I225" i="24"/>
  <c r="I244" i="24"/>
  <c r="I254" i="24"/>
  <c r="I272" i="24"/>
  <c r="I291" i="24"/>
  <c r="I299" i="24"/>
  <c r="I368" i="24"/>
  <c r="I380" i="24"/>
  <c r="I388" i="24"/>
  <c r="I410" i="24"/>
  <c r="I450" i="24"/>
  <c r="I459" i="24"/>
  <c r="I483" i="24"/>
  <c r="I510" i="24"/>
  <c r="I512" i="24"/>
  <c r="I515" i="24"/>
  <c r="I524" i="24"/>
  <c r="I538" i="24"/>
  <c r="I548" i="24"/>
  <c r="I573" i="24"/>
  <c r="I581" i="24"/>
  <c r="I587" i="24"/>
  <c r="I593" i="24"/>
  <c r="Q84" i="24"/>
  <c r="Q87" i="24"/>
  <c r="Q386" i="24"/>
  <c r="Q592" i="24"/>
  <c r="I484" i="24"/>
  <c r="I576" i="24"/>
  <c r="Q100" i="24"/>
  <c r="Q153" i="24"/>
  <c r="Q162" i="24"/>
  <c r="Q596" i="24"/>
  <c r="I30" i="24"/>
  <c r="I33" i="24"/>
  <c r="I50" i="24"/>
  <c r="I59" i="24"/>
  <c r="I99" i="24"/>
  <c r="I112" i="24"/>
  <c r="I115" i="24"/>
  <c r="I137" i="24"/>
  <c r="I176" i="24"/>
  <c r="I193" i="24"/>
  <c r="I204" i="24"/>
  <c r="I207" i="24"/>
  <c r="I229" i="24"/>
  <c r="I232" i="24"/>
  <c r="I238" i="24"/>
  <c r="I250" i="24"/>
  <c r="I270" i="24"/>
  <c r="I284" i="24"/>
  <c r="I287" i="24"/>
  <c r="I305" i="24"/>
  <c r="I310" i="24"/>
  <c r="I313" i="24"/>
  <c r="I315" i="24"/>
  <c r="I329" i="24"/>
  <c r="I340" i="24"/>
  <c r="I349" i="24"/>
  <c r="I426" i="24"/>
  <c r="I451" i="24"/>
  <c r="I495" i="24"/>
  <c r="I498" i="24"/>
  <c r="I504" i="24"/>
  <c r="I511" i="24"/>
  <c r="I539" i="24"/>
  <c r="Q6" i="24"/>
  <c r="Q12" i="24"/>
  <c r="Q24" i="24"/>
  <c r="Q311" i="24"/>
  <c r="Q402" i="24"/>
  <c r="I397" i="24"/>
  <c r="I454" i="24"/>
  <c r="I525" i="24"/>
  <c r="I564" i="24"/>
  <c r="Q37" i="24"/>
  <c r="Q165" i="24"/>
  <c r="Q271" i="24"/>
  <c r="I16" i="24"/>
  <c r="I19" i="24"/>
  <c r="I31" i="24"/>
  <c r="I39" i="24"/>
  <c r="I56" i="24"/>
  <c r="I68" i="24"/>
  <c r="I85" i="24"/>
  <c r="I93" i="24"/>
  <c r="I107" i="24"/>
  <c r="I157" i="24"/>
  <c r="I163" i="24"/>
  <c r="I171" i="24"/>
  <c r="I185" i="24"/>
  <c r="I190" i="24"/>
  <c r="I210" i="24"/>
  <c r="I221" i="24"/>
  <c r="I300" i="24"/>
  <c r="I337" i="24"/>
  <c r="I346" i="24"/>
  <c r="I370" i="24"/>
  <c r="I379" i="24"/>
  <c r="I400" i="24"/>
  <c r="I412" i="24"/>
  <c r="I429" i="24"/>
  <c r="I432" i="24"/>
  <c r="I440" i="24"/>
  <c r="I547" i="24"/>
  <c r="I556" i="24"/>
  <c r="I574" i="24"/>
  <c r="Q108" i="24"/>
  <c r="Q120" i="24"/>
  <c r="Q160" i="24"/>
  <c r="Q278" i="24"/>
  <c r="Q336" i="24"/>
  <c r="Q597" i="24"/>
  <c r="I10" i="24"/>
  <c r="I24" i="24"/>
  <c r="I43" i="24"/>
  <c r="I62" i="24"/>
  <c r="I65" i="24"/>
  <c r="I74" i="24"/>
  <c r="I145" i="24"/>
  <c r="I209" i="24"/>
  <c r="I241" i="24"/>
  <c r="I246" i="24"/>
  <c r="I248" i="24"/>
  <c r="I283" i="24"/>
  <c r="I288" i="24"/>
  <c r="I295" i="24"/>
  <c r="I302" i="24"/>
  <c r="I325" i="24"/>
  <c r="I330" i="24"/>
  <c r="I394" i="24"/>
  <c r="I423" i="24"/>
  <c r="I428" i="24"/>
  <c r="I473" i="24"/>
  <c r="I492" i="24"/>
  <c r="I513" i="24"/>
  <c r="I543" i="24"/>
  <c r="Q19" i="24"/>
  <c r="Q22" i="24"/>
  <c r="Q63" i="24"/>
  <c r="Q118" i="24"/>
  <c r="Q124" i="24"/>
  <c r="Q136" i="24"/>
  <c r="Q212" i="24"/>
  <c r="Q215" i="24"/>
  <c r="Q285" i="24"/>
  <c r="Q429" i="24"/>
  <c r="Q438" i="24"/>
  <c r="Q487" i="24"/>
  <c r="Q500" i="24"/>
  <c r="Q521" i="24"/>
  <c r="Q590" i="24"/>
  <c r="I276" i="24"/>
  <c r="I281" i="24"/>
  <c r="I318" i="24"/>
  <c r="I339" i="24"/>
  <c r="I358" i="24"/>
  <c r="I360" i="24"/>
  <c r="I390" i="24"/>
  <c r="I395" i="24"/>
  <c r="I403" i="24"/>
  <c r="I442" i="24"/>
  <c r="I488" i="24"/>
  <c r="I517" i="24"/>
  <c r="I520" i="24"/>
  <c r="I535" i="24"/>
  <c r="I552" i="24"/>
  <c r="I570" i="24"/>
  <c r="I575" i="24"/>
  <c r="I582" i="24"/>
  <c r="Q14" i="24"/>
  <c r="Q48" i="24"/>
  <c r="Q51" i="24"/>
  <c r="Q61" i="24"/>
  <c r="Q76" i="24"/>
  <c r="Q88" i="24"/>
  <c r="Q91" i="24"/>
  <c r="Q94" i="24"/>
  <c r="Q122" i="24"/>
  <c r="Q137" i="24"/>
  <c r="Q141" i="24"/>
  <c r="Q180" i="24"/>
  <c r="Q197" i="24"/>
  <c r="Q219" i="24"/>
  <c r="Q232" i="24"/>
  <c r="Q254" i="24"/>
  <c r="Q394" i="24"/>
  <c r="Q482" i="24"/>
  <c r="Q563" i="24"/>
  <c r="I457" i="24"/>
  <c r="I469" i="24"/>
  <c r="I478" i="24"/>
  <c r="I493" i="24"/>
  <c r="I496" i="24"/>
  <c r="I523" i="24"/>
  <c r="I528" i="24"/>
  <c r="I549" i="24"/>
  <c r="I583" i="24"/>
  <c r="I585" i="24"/>
  <c r="I595" i="24"/>
  <c r="Q95" i="24"/>
  <c r="Q123" i="24"/>
  <c r="Q132" i="24"/>
  <c r="Q319" i="24"/>
  <c r="Q367" i="24"/>
  <c r="Q374" i="24"/>
  <c r="Q49" i="24"/>
  <c r="Q52" i="24"/>
  <c r="Q66" i="24"/>
  <c r="Q89" i="24"/>
  <c r="Q92" i="24"/>
  <c r="Q119" i="24"/>
  <c r="Q148" i="24"/>
  <c r="Q154" i="24"/>
  <c r="Q163" i="24"/>
  <c r="Q189" i="24"/>
  <c r="Q192" i="24"/>
  <c r="Q198" i="24"/>
  <c r="Q238" i="24"/>
  <c r="Q257" i="24"/>
  <c r="Q273" i="24"/>
  <c r="Q276" i="24"/>
  <c r="Q281" i="24"/>
  <c r="Q287" i="24"/>
  <c r="Q290" i="24"/>
  <c r="Q302" i="24"/>
  <c r="Q316" i="24"/>
  <c r="Q380" i="24"/>
  <c r="Q383" i="24"/>
  <c r="Q406" i="24"/>
  <c r="Q420" i="24"/>
  <c r="Q428" i="24"/>
  <c r="Q431" i="24"/>
  <c r="Q434" i="24"/>
  <c r="Q474" i="24"/>
  <c r="Q513" i="24"/>
  <c r="Q530" i="24"/>
  <c r="Q533" i="24"/>
  <c r="Q575" i="24"/>
  <c r="Q588" i="24"/>
  <c r="Q17" i="24"/>
  <c r="Q36" i="24"/>
  <c r="Q50" i="24"/>
  <c r="Q53" i="24"/>
  <c r="Q67" i="24"/>
  <c r="Q70" i="24"/>
  <c r="Q90" i="24"/>
  <c r="Q99" i="24"/>
  <c r="Q110" i="24"/>
  <c r="Q134" i="24"/>
  <c r="Q149" i="24"/>
  <c r="Q152" i="24"/>
  <c r="Q167" i="24"/>
  <c r="Q182" i="24"/>
  <c r="Q204" i="24"/>
  <c r="Q236" i="24"/>
  <c r="Q246" i="24"/>
  <c r="Q314" i="24"/>
  <c r="Q326" i="24"/>
  <c r="Q355" i="24"/>
  <c r="Q398" i="24"/>
  <c r="Q418" i="24"/>
  <c r="Q444" i="24"/>
  <c r="Q447" i="24"/>
  <c r="Q461" i="24"/>
  <c r="Q489" i="24"/>
  <c r="Q517" i="24"/>
  <c r="Q539" i="24"/>
  <c r="Q543" i="24"/>
  <c r="Q565" i="24"/>
  <c r="Q573" i="24"/>
  <c r="Q589" i="24"/>
  <c r="Q23" i="24"/>
  <c r="Q31" i="24"/>
  <c r="Q45" i="24"/>
  <c r="Q79" i="24"/>
  <c r="Q96" i="24"/>
  <c r="Q125" i="24"/>
  <c r="Q143" i="24"/>
  <c r="Q193" i="24"/>
  <c r="Q196" i="24"/>
  <c r="Q252" i="24"/>
  <c r="Q259" i="24"/>
  <c r="Q291" i="24"/>
  <c r="Q297" i="24"/>
  <c r="Q309" i="24"/>
  <c r="Q335" i="24"/>
  <c r="Q410" i="24"/>
  <c r="Q430" i="24"/>
  <c r="Q450" i="24"/>
  <c r="Q458" i="24"/>
  <c r="Q470" i="24"/>
  <c r="Q473" i="24"/>
  <c r="Q546" i="24"/>
  <c r="Q549" i="24"/>
  <c r="Q568" i="24"/>
  <c r="Q571" i="24"/>
  <c r="Q25" i="24"/>
  <c r="Q28" i="24"/>
  <c r="Q35" i="24"/>
  <c r="Q38" i="24"/>
  <c r="Q65" i="24"/>
  <c r="Q74" i="24"/>
  <c r="Q93" i="24"/>
  <c r="Q101" i="24"/>
  <c r="Q107" i="24"/>
  <c r="Q127" i="24"/>
  <c r="Q146" i="24"/>
  <c r="Q155" i="24"/>
  <c r="Q158" i="24"/>
  <c r="Q205" i="24"/>
  <c r="Q217" i="24"/>
  <c r="Q220" i="24"/>
  <c r="Q234" i="24"/>
  <c r="Q292" i="24"/>
  <c r="Q303" i="24"/>
  <c r="Q372" i="24"/>
  <c r="Q387" i="24"/>
  <c r="Q390" i="24"/>
  <c r="Q400" i="24"/>
  <c r="Q436" i="24"/>
  <c r="Q451" i="24"/>
  <c r="Q454" i="24"/>
  <c r="Q462" i="24"/>
  <c r="Q475" i="24"/>
  <c r="Q478" i="24"/>
  <c r="Q494" i="24"/>
  <c r="Q504" i="24"/>
  <c r="Q527" i="24"/>
  <c r="Q540" i="24"/>
  <c r="Q558" i="24"/>
  <c r="Q564" i="24"/>
  <c r="Q595" i="24"/>
  <c r="Q207" i="24"/>
  <c r="Q209" i="24"/>
  <c r="Q221" i="24"/>
  <c r="Q269" i="24"/>
  <c r="Q293" i="24"/>
  <c r="Q304" i="24"/>
  <c r="Q334" i="24"/>
  <c r="Q363" i="24"/>
  <c r="Q396" i="24"/>
  <c r="Q411" i="24"/>
  <c r="Q414" i="24"/>
  <c r="Q424" i="24"/>
  <c r="Q460" i="24"/>
  <c r="Q463" i="24"/>
  <c r="Q471" i="24"/>
  <c r="Q484" i="24"/>
  <c r="Q495" i="24"/>
  <c r="Q498" i="24"/>
  <c r="Q559" i="24"/>
  <c r="Q593" i="24"/>
  <c r="Q272" i="24"/>
  <c r="Q310" i="24"/>
  <c r="Q315" i="24"/>
  <c r="Q331" i="24"/>
  <c r="Q342" i="24"/>
  <c r="Q356" i="24"/>
  <c r="Q361" i="24"/>
  <c r="Q366" i="24"/>
  <c r="Q378" i="24"/>
  <c r="Q391" i="24"/>
  <c r="Q404" i="24"/>
  <c r="Q422" i="24"/>
  <c r="Q442" i="24"/>
  <c r="Q455" i="24"/>
  <c r="Q469" i="24"/>
  <c r="Q499" i="24"/>
  <c r="Q518" i="24"/>
  <c r="Q520" i="24"/>
  <c r="Q528" i="24"/>
  <c r="Q536" i="24"/>
  <c r="Q583" i="24"/>
  <c r="Q591" i="24"/>
  <c r="Q519" i="24"/>
  <c r="Q541" i="24"/>
  <c r="Q547" i="24"/>
  <c r="Q556" i="24"/>
  <c r="Q569" i="24"/>
  <c r="Q574" i="24"/>
  <c r="Q492" i="24"/>
  <c r="Q43" i="24"/>
  <c r="Q58" i="24"/>
  <c r="Q147" i="24"/>
  <c r="Q177" i="24"/>
  <c r="Q223" i="24"/>
  <c r="Q251" i="24"/>
  <c r="Q21" i="24"/>
  <c r="Q10" i="24"/>
  <c r="Q39" i="24"/>
  <c r="Q57" i="24"/>
  <c r="Q114" i="24"/>
  <c r="Q117" i="24"/>
  <c r="Q130" i="24"/>
  <c r="Q173" i="24"/>
  <c r="Q185" i="24"/>
  <c r="Q211" i="24"/>
  <c r="Q235" i="24"/>
  <c r="Q241" i="24"/>
  <c r="Q274" i="24"/>
  <c r="Q328" i="24"/>
  <c r="Q497" i="24"/>
  <c r="Q138" i="24"/>
  <c r="Q261" i="24"/>
  <c r="Q26" i="24"/>
  <c r="Q126" i="24"/>
  <c r="Q82" i="24"/>
  <c r="Q102" i="24"/>
  <c r="Q129" i="24"/>
  <c r="Q142" i="24"/>
  <c r="Q164" i="24"/>
  <c r="Q172" i="24"/>
  <c r="Q175" i="24"/>
  <c r="Q178" i="24"/>
  <c r="Q187" i="24"/>
  <c r="Q237" i="24"/>
  <c r="Q249" i="24"/>
  <c r="Q317" i="24"/>
  <c r="Q333" i="24"/>
  <c r="Q150" i="24"/>
  <c r="Q71" i="24"/>
  <c r="Q181" i="24"/>
  <c r="Q159" i="24"/>
  <c r="Q73" i="24"/>
  <c r="Q115" i="24"/>
  <c r="Q206" i="24"/>
  <c r="Q242" i="24"/>
  <c r="Q300" i="24"/>
  <c r="Q18" i="24"/>
  <c r="Q81" i="24"/>
  <c r="Q171" i="24"/>
  <c r="Q270" i="24"/>
  <c r="Q522" i="24"/>
  <c r="Q243" i="24"/>
  <c r="Q54" i="24"/>
  <c r="Q69" i="24"/>
  <c r="Q75" i="24"/>
  <c r="Q83" i="24"/>
  <c r="Q179" i="24"/>
  <c r="Q202" i="24"/>
  <c r="Q214" i="24"/>
  <c r="Q360" i="24"/>
  <c r="Q97" i="24"/>
  <c r="Q121" i="24"/>
  <c r="Q169" i="24"/>
  <c r="Q307" i="24"/>
  <c r="Q40" i="24"/>
  <c r="Q72" i="24"/>
  <c r="Q176" i="24"/>
  <c r="Q240" i="24"/>
  <c r="Q286" i="24"/>
  <c r="Q323" i="24"/>
  <c r="Q332" i="24"/>
  <c r="Q353" i="24"/>
  <c r="Q377" i="24"/>
  <c r="Q393" i="24"/>
  <c r="Q409" i="24"/>
  <c r="Q425" i="24"/>
  <c r="Q441" i="24"/>
  <c r="Q457" i="24"/>
  <c r="Q529" i="24"/>
  <c r="Q80" i="24"/>
  <c r="Q506" i="24"/>
  <c r="Q56" i="24"/>
  <c r="Q104" i="24"/>
  <c r="Q128" i="24"/>
  <c r="Q144" i="24"/>
  <c r="Q208" i="24"/>
  <c r="Q283" i="24"/>
  <c r="Q340" i="24"/>
  <c r="Q369" i="24"/>
  <c r="Q385" i="24"/>
  <c r="Q401" i="24"/>
  <c r="Q417" i="24"/>
  <c r="Q433" i="24"/>
  <c r="Q449" i="24"/>
  <c r="Q511" i="24"/>
  <c r="Q233" i="24"/>
  <c r="Q268" i="24"/>
  <c r="Q322" i="24"/>
  <c r="Q275" i="24"/>
  <c r="Q476" i="24"/>
  <c r="Q488" i="24"/>
  <c r="Q112" i="24"/>
  <c r="Q256" i="24"/>
  <c r="Q301" i="24"/>
  <c r="Q308" i="24"/>
  <c r="Q338" i="24"/>
  <c r="Q341" i="24"/>
  <c r="Q554" i="24"/>
  <c r="Q459" i="24"/>
  <c r="Q491" i="24"/>
  <c r="Q505" i="24"/>
  <c r="Q537" i="24"/>
  <c r="Q555" i="24"/>
  <c r="Q562" i="24"/>
  <c r="Q567" i="24"/>
  <c r="Q585" i="24"/>
  <c r="Q466" i="24"/>
  <c r="Q481" i="24"/>
  <c r="Q525" i="24"/>
  <c r="Q538" i="24"/>
  <c r="Q542" i="24"/>
  <c r="Q553" i="24"/>
  <c r="Q572" i="24"/>
  <c r="Q586" i="24"/>
  <c r="Q467" i="24"/>
  <c r="Q582" i="24"/>
  <c r="Q330" i="24"/>
  <c r="Q465" i="24"/>
  <c r="Q515" i="24"/>
  <c r="Q531" i="24"/>
  <c r="Q545" i="24"/>
  <c r="Q544" i="24"/>
  <c r="Q552" i="24"/>
  <c r="Q560" i="24"/>
  <c r="Q584" i="24"/>
  <c r="I96" i="24"/>
  <c r="I154" i="24"/>
  <c r="I91" i="24"/>
  <c r="I159" i="24"/>
  <c r="I307" i="24"/>
  <c r="I333" i="24"/>
  <c r="I72" i="24"/>
  <c r="I77" i="24"/>
  <c r="I152" i="24"/>
  <c r="I191" i="24"/>
  <c r="I218" i="24"/>
  <c r="I257" i="24"/>
  <c r="I262" i="24"/>
  <c r="I331" i="24"/>
  <c r="I376" i="24"/>
  <c r="I409" i="24"/>
  <c r="I449" i="24"/>
  <c r="I551" i="24"/>
  <c r="I32" i="24"/>
  <c r="I82" i="24"/>
  <c r="I87" i="24"/>
  <c r="I101" i="24"/>
  <c r="I133" i="24"/>
  <c r="I174" i="24"/>
  <c r="I184" i="24"/>
  <c r="I213" i="24"/>
  <c r="I223" i="24"/>
  <c r="I233" i="24"/>
  <c r="I336" i="24"/>
  <c r="I369" i="24"/>
  <c r="I437" i="24"/>
  <c r="I463" i="24"/>
  <c r="I494" i="24"/>
  <c r="I561" i="24"/>
  <c r="I186" i="24"/>
  <c r="I378" i="24"/>
  <c r="I48" i="24"/>
  <c r="I67" i="24"/>
  <c r="I8" i="24"/>
  <c r="I13" i="24"/>
  <c r="I46" i="24"/>
  <c r="I51" i="24"/>
  <c r="I58" i="24"/>
  <c r="I197" i="24"/>
  <c r="I231" i="24"/>
  <c r="I267" i="24"/>
  <c r="I350" i="24"/>
  <c r="I445" i="24"/>
  <c r="I526" i="24"/>
  <c r="I127" i="24"/>
  <c r="I86" i="24"/>
  <c r="I120" i="24"/>
  <c r="I212" i="24"/>
  <c r="I222" i="24"/>
  <c r="I22" i="24"/>
  <c r="I18" i="24"/>
  <c r="I23" i="24"/>
  <c r="I37" i="24"/>
  <c r="I63" i="24"/>
  <c r="I116" i="24"/>
  <c r="I126" i="24"/>
  <c r="I129" i="24"/>
  <c r="I182" i="24"/>
  <c r="I192" i="24"/>
  <c r="I239" i="24"/>
  <c r="I251" i="24"/>
  <c r="I253" i="24"/>
  <c r="I421" i="24"/>
  <c r="I455" i="24"/>
  <c r="I480" i="24"/>
  <c r="I103" i="24"/>
  <c r="I135" i="24"/>
  <c r="I167" i="24"/>
  <c r="I199" i="24"/>
  <c r="I274" i="24"/>
  <c r="I278" i="24"/>
  <c r="I352" i="24"/>
  <c r="I366" i="24"/>
  <c r="I392" i="24"/>
  <c r="I411" i="24"/>
  <c r="I425" i="24"/>
  <c r="I577" i="24"/>
  <c r="I309" i="24"/>
  <c r="I321" i="24"/>
  <c r="I323" i="24"/>
  <c r="I335" i="24"/>
  <c r="I384" i="24"/>
  <c r="I407" i="24"/>
  <c r="I466" i="24"/>
  <c r="I468" i="24"/>
  <c r="I470" i="24"/>
  <c r="I514" i="24"/>
  <c r="I516" i="24"/>
  <c r="I568" i="24"/>
  <c r="I109" i="24"/>
  <c r="I264" i="24"/>
  <c r="I297" i="24"/>
  <c r="I464" i="24"/>
  <c r="I497" i="24"/>
  <c r="I537" i="24"/>
  <c r="I338" i="24"/>
  <c r="I416" i="24"/>
  <c r="I430" i="24"/>
  <c r="I475" i="24"/>
  <c r="I508" i="24"/>
  <c r="I521" i="24"/>
  <c r="I53" i="24"/>
  <c r="I141" i="24"/>
  <c r="I173" i="24"/>
  <c r="I205" i="24"/>
  <c r="I293" i="24"/>
  <c r="I501" i="24"/>
  <c r="I119" i="24"/>
  <c r="I151" i="24"/>
  <c r="I183" i="24"/>
  <c r="I215" i="24"/>
  <c r="I228" i="24"/>
  <c r="I373" i="24"/>
  <c r="I385" i="24"/>
  <c r="I387" i="24"/>
  <c r="I399" i="24"/>
  <c r="I448" i="24"/>
  <c r="I471" i="24"/>
  <c r="I569" i="24"/>
  <c r="I545" i="24"/>
  <c r="I553" i="24"/>
  <c r="I555" i="24"/>
  <c r="I563" i="24"/>
  <c r="I567" i="24"/>
  <c r="I591" i="24"/>
  <c r="I280" i="24"/>
  <c r="I344" i="24"/>
  <c r="I408" i="24"/>
  <c r="I472" i="24"/>
  <c r="I505" i="24"/>
  <c r="I518" i="24"/>
  <c r="BI83" i="23"/>
  <c r="BI438" i="23"/>
  <c r="BI363" i="23"/>
  <c r="BI560" i="23"/>
  <c r="BI113" i="23"/>
  <c r="BI121" i="23"/>
  <c r="BI189" i="23"/>
  <c r="BI193" i="23"/>
  <c r="BI421" i="23"/>
  <c r="BI500" i="23"/>
  <c r="BI228" i="23"/>
  <c r="BI74" i="23"/>
  <c r="BI178" i="23"/>
  <c r="BI362" i="23"/>
  <c r="BI559" i="23"/>
  <c r="BI571" i="23"/>
  <c r="BI557" i="23"/>
  <c r="BI569" i="23"/>
  <c r="BI132" i="23"/>
  <c r="BI159" i="23"/>
  <c r="BI22" i="23"/>
  <c r="BI152" i="23"/>
  <c r="BI164" i="23"/>
  <c r="BI168" i="23"/>
  <c r="BI259" i="23"/>
  <c r="BI471" i="23"/>
  <c r="BI516" i="23"/>
  <c r="BI44" i="23"/>
  <c r="BI84" i="23"/>
  <c r="BI274" i="23"/>
  <c r="BI522" i="23"/>
  <c r="BI110" i="23"/>
  <c r="BI145" i="23"/>
  <c r="BI453" i="23"/>
  <c r="BI491" i="23"/>
  <c r="BI139" i="23"/>
  <c r="BI289" i="23"/>
  <c r="BI443" i="23"/>
  <c r="BI187" i="23"/>
  <c r="BI195" i="23"/>
  <c r="BI345" i="23"/>
  <c r="BI510" i="23"/>
  <c r="BI549" i="23"/>
  <c r="BI568" i="23"/>
  <c r="BI8" i="23"/>
  <c r="BI275" i="23"/>
  <c r="BI365" i="23"/>
  <c r="BI369" i="23"/>
  <c r="BI416" i="23"/>
  <c r="BI538" i="23"/>
  <c r="BI467" i="23"/>
  <c r="BI519" i="23"/>
  <c r="BI523" i="23"/>
  <c r="BI48" i="23"/>
  <c r="BI96" i="23"/>
  <c r="BI100" i="23"/>
  <c r="BI406" i="23"/>
  <c r="BI485" i="23"/>
  <c r="BI226" i="23"/>
  <c r="BI359" i="23"/>
  <c r="BI531" i="23"/>
  <c r="BI439" i="23"/>
  <c r="BI503" i="23"/>
  <c r="BI109" i="23"/>
  <c r="BI329" i="23"/>
  <c r="BI385" i="23"/>
  <c r="BI397" i="23"/>
  <c r="BI404" i="23"/>
  <c r="BI547" i="23"/>
  <c r="BI561" i="23"/>
  <c r="BI583" i="23"/>
  <c r="BI61" i="23"/>
  <c r="BI324" i="23"/>
  <c r="BI417" i="23"/>
  <c r="BI435" i="23"/>
  <c r="BI470" i="23"/>
  <c r="BI317" i="23"/>
  <c r="BI450" i="23"/>
  <c r="BI224" i="23"/>
  <c r="BI266" i="23"/>
  <c r="BI563" i="23"/>
  <c r="BI574" i="23"/>
  <c r="BI24" i="23"/>
  <c r="BI134" i="23"/>
  <c r="BI332" i="23"/>
  <c r="BI351" i="23"/>
  <c r="BI29" i="23"/>
  <c r="BI390" i="23"/>
  <c r="BI422" i="23"/>
  <c r="BI481" i="23"/>
  <c r="BI501" i="23"/>
  <c r="BI67" i="23"/>
  <c r="BI151" i="23"/>
  <c r="BI176" i="23"/>
  <c r="BI200" i="23"/>
  <c r="BI245" i="23"/>
  <c r="BI131" i="23"/>
  <c r="BI12" i="23"/>
  <c r="BI34" i="23"/>
  <c r="BI59" i="23"/>
  <c r="BI130" i="23"/>
  <c r="BI137" i="23"/>
  <c r="BI147" i="23"/>
  <c r="BI169" i="23"/>
  <c r="BI179" i="23"/>
  <c r="BI186" i="23"/>
  <c r="BI222" i="23"/>
  <c r="BI251" i="23"/>
  <c r="BI295" i="23"/>
  <c r="BI340" i="23"/>
  <c r="BI483" i="23"/>
  <c r="BI170" i="23"/>
  <c r="BI197" i="23"/>
  <c r="BI268" i="23"/>
  <c r="BI367" i="23"/>
  <c r="BI392" i="23"/>
  <c r="BI463" i="23"/>
  <c r="BI555" i="23"/>
  <c r="BI21" i="23"/>
  <c r="BI27" i="23"/>
  <c r="BI36" i="23"/>
  <c r="BI54" i="23"/>
  <c r="BI124" i="23"/>
  <c r="BI135" i="23"/>
  <c r="BI142" i="23"/>
  <c r="BI160" i="23"/>
  <c r="BI177" i="23"/>
  <c r="BI211" i="23"/>
  <c r="BI221" i="23"/>
  <c r="BI235" i="23"/>
  <c r="BI246" i="23"/>
  <c r="BI294" i="23"/>
  <c r="BI301" i="23"/>
  <c r="BI312" i="23"/>
  <c r="BI342" i="23"/>
  <c r="BI375" i="23"/>
  <c r="BI378" i="23"/>
  <c r="BI423" i="23"/>
  <c r="BI472" i="23"/>
  <c r="BI530" i="23"/>
  <c r="BI60" i="23"/>
  <c r="BI166" i="23"/>
  <c r="BI173" i="23"/>
  <c r="BI249" i="23"/>
  <c r="BI204" i="23"/>
  <c r="BI37" i="23"/>
  <c r="BI82" i="23"/>
  <c r="BI125" i="23"/>
  <c r="BI129" i="23"/>
  <c r="BI153" i="23"/>
  <c r="BI171" i="23"/>
  <c r="BI202" i="23"/>
  <c r="BI225" i="23"/>
  <c r="BI247" i="23"/>
  <c r="BI269" i="23"/>
  <c r="BI420" i="23"/>
  <c r="BI424" i="23"/>
  <c r="BI431" i="23"/>
  <c r="BI489" i="23"/>
  <c r="BI50" i="23"/>
  <c r="BI180" i="23"/>
  <c r="BI515" i="23"/>
  <c r="BI98" i="23"/>
  <c r="BI167" i="23"/>
  <c r="BI28" i="23"/>
  <c r="BI75" i="23"/>
  <c r="BI115" i="23"/>
  <c r="BI122" i="23"/>
  <c r="BI143" i="23"/>
  <c r="BI175" i="23"/>
  <c r="BI182" i="23"/>
  <c r="BI237" i="23"/>
  <c r="BI254" i="23"/>
  <c r="BI263" i="23"/>
  <c r="BI461" i="23"/>
  <c r="BI524" i="23"/>
  <c r="BI527" i="23"/>
  <c r="BI573" i="23"/>
  <c r="BI271" i="23"/>
  <c r="BI311" i="23"/>
  <c r="BI494" i="23"/>
  <c r="BI528" i="23"/>
  <c r="BI280" i="23"/>
  <c r="BI346" i="23"/>
  <c r="BI382" i="23"/>
  <c r="BI402" i="23"/>
  <c r="BI405" i="23"/>
  <c r="BI426" i="23"/>
  <c r="BI444" i="23"/>
  <c r="BI448" i="23"/>
  <c r="BI486" i="23"/>
  <c r="BI496" i="23"/>
  <c r="BI554" i="23"/>
  <c r="BI566" i="23"/>
  <c r="BI288" i="23"/>
  <c r="BI303" i="23"/>
  <c r="BI377" i="23"/>
  <c r="BI410" i="23"/>
  <c r="BI449" i="23"/>
  <c r="BI465" i="23"/>
  <c r="BI509" i="23"/>
  <c r="BI589" i="23"/>
  <c r="BI341" i="23"/>
  <c r="BI434" i="23"/>
  <c r="BI55" i="23"/>
  <c r="BI581" i="23"/>
  <c r="BI76" i="23"/>
  <c r="BI126" i="23"/>
  <c r="BI20" i="23"/>
  <c r="BI116" i="23"/>
  <c r="BI343" i="23"/>
  <c r="BI42" i="23"/>
  <c r="BI80" i="23"/>
  <c r="BI140" i="23"/>
  <c r="BI188" i="23"/>
  <c r="BI493" i="23"/>
  <c r="BI39" i="23"/>
  <c r="BI161" i="23"/>
  <c r="BI238" i="23"/>
  <c r="BI333" i="23"/>
  <c r="BI387" i="23"/>
  <c r="BI30" i="23"/>
  <c r="BI53" i="23"/>
  <c r="BI88" i="23"/>
  <c r="BI95" i="23"/>
  <c r="BI117" i="23"/>
  <c r="BI183" i="23"/>
  <c r="BI270" i="23"/>
  <c r="BI304" i="23"/>
  <c r="BI358" i="23"/>
  <c r="BI13" i="23"/>
  <c r="BI112" i="23"/>
  <c r="BI287" i="23"/>
  <c r="BI321" i="23"/>
  <c r="BI45" i="23"/>
  <c r="BI90" i="23"/>
  <c r="BI119" i="23"/>
  <c r="BI133" i="23"/>
  <c r="BI181" i="23"/>
  <c r="BI241" i="23"/>
  <c r="BI310" i="23"/>
  <c r="BI58" i="23"/>
  <c r="BI87" i="23"/>
  <c r="BI157" i="23"/>
  <c r="BI242" i="23"/>
  <c r="BI279" i="23"/>
  <c r="BI361" i="23"/>
  <c r="BI40" i="23"/>
  <c r="BI72" i="23"/>
  <c r="BI209" i="23"/>
  <c r="BI104" i="23"/>
  <c r="BI185" i="23"/>
  <c r="BI212" i="23"/>
  <c r="BI218" i="23"/>
  <c r="BI244" i="23"/>
  <c r="BI252" i="23"/>
  <c r="BI273" i="23"/>
  <c r="BI316" i="23"/>
  <c r="BI355" i="23"/>
  <c r="BI407" i="23"/>
  <c r="BI457" i="23"/>
  <c r="BI479" i="23"/>
  <c r="BI18" i="23"/>
  <c r="BI73" i="23"/>
  <c r="BI99" i="23"/>
  <c r="BI138" i="23"/>
  <c r="BI201" i="23"/>
  <c r="BI230" i="23"/>
  <c r="BI442" i="23"/>
  <c r="BI56" i="23"/>
  <c r="BI68" i="23"/>
  <c r="BI102" i="23"/>
  <c r="BI196" i="23"/>
  <c r="BI236" i="23"/>
  <c r="BI564" i="23"/>
  <c r="BI16" i="23"/>
  <c r="BI26" i="23"/>
  <c r="BI35" i="23"/>
  <c r="BI43" i="23"/>
  <c r="BI66" i="23"/>
  <c r="BI71" i="23"/>
  <c r="BI97" i="23"/>
  <c r="BI123" i="23"/>
  <c r="BI155" i="23"/>
  <c r="BI213" i="23"/>
  <c r="BI216" i="23"/>
  <c r="BI281" i="23"/>
  <c r="BI314" i="23"/>
  <c r="BI319" i="23"/>
  <c r="BI335" i="23"/>
  <c r="BI344" i="23"/>
  <c r="BI383" i="23"/>
  <c r="BI437" i="23"/>
  <c r="BI542" i="23"/>
  <c r="BI545" i="23"/>
  <c r="BI576" i="23"/>
  <c r="BI579" i="23"/>
  <c r="BI128" i="23"/>
  <c r="BI322" i="23"/>
  <c r="BI7" i="23"/>
  <c r="BI23" i="23"/>
  <c r="BI78" i="23"/>
  <c r="BI107" i="23"/>
  <c r="BI120" i="23"/>
  <c r="BI163" i="23"/>
  <c r="BI215" i="23"/>
  <c r="BI233" i="23"/>
  <c r="BI328" i="23"/>
  <c r="BI352" i="23"/>
  <c r="BI428" i="23"/>
  <c r="BI454" i="23"/>
  <c r="BI504" i="23"/>
  <c r="BI553" i="23"/>
  <c r="BI582" i="23"/>
  <c r="BI10" i="23"/>
  <c r="BI91" i="23"/>
  <c r="BI105" i="23"/>
  <c r="BI219" i="23"/>
  <c r="BI239" i="23"/>
  <c r="BI550" i="23"/>
  <c r="BI33" i="23"/>
  <c r="BI49" i="23"/>
  <c r="BI79" i="23"/>
  <c r="BI92" i="23"/>
  <c r="BI111" i="23"/>
  <c r="BI118" i="23"/>
  <c r="BI136" i="23"/>
  <c r="BI141" i="23"/>
  <c r="BI174" i="23"/>
  <c r="BI184" i="23"/>
  <c r="BI292" i="23"/>
  <c r="BI300" i="23"/>
  <c r="BI323" i="23"/>
  <c r="BI371" i="23"/>
  <c r="BI380" i="23"/>
  <c r="BI432" i="23"/>
  <c r="BI459" i="23"/>
  <c r="BI474" i="23"/>
  <c r="BI518" i="23"/>
  <c r="BI562" i="23"/>
  <c r="BI565" i="23"/>
  <c r="BI11" i="23"/>
  <c r="BI31" i="23"/>
  <c r="BI52" i="23"/>
  <c r="BI64" i="23"/>
  <c r="BI69" i="23"/>
  <c r="BI106" i="23"/>
  <c r="BI114" i="23"/>
  <c r="BI192" i="23"/>
  <c r="BI220" i="23"/>
  <c r="BI223" i="23"/>
  <c r="BI261" i="23"/>
  <c r="BI264" i="23"/>
  <c r="BI282" i="23"/>
  <c r="BI290" i="23"/>
  <c r="BI293" i="23"/>
  <c r="BI298" i="23"/>
  <c r="BI415" i="23"/>
  <c r="BI418" i="23"/>
  <c r="BI430" i="23"/>
  <c r="BI456" i="23"/>
  <c r="BI366" i="23"/>
  <c r="BI388" i="23"/>
  <c r="BI396" i="23"/>
  <c r="BI399" i="23"/>
  <c r="BI460" i="23"/>
  <c r="BI508" i="23"/>
  <c r="BI514" i="23"/>
  <c r="BI580" i="23"/>
  <c r="BI455" i="23"/>
  <c r="BI469" i="23"/>
  <c r="BI511" i="23"/>
  <c r="BI529" i="23"/>
  <c r="BI535" i="23"/>
  <c r="BI572" i="23"/>
  <c r="BI194" i="23"/>
  <c r="BI199" i="23"/>
  <c r="BI207" i="23"/>
  <c r="BI210" i="23"/>
  <c r="BI234" i="23"/>
  <c r="BI250" i="23"/>
  <c r="BI258" i="23"/>
  <c r="BI313" i="23"/>
  <c r="BI350" i="23"/>
  <c r="BI356" i="23"/>
  <c r="BI370" i="23"/>
  <c r="BI373" i="23"/>
  <c r="BI376" i="23"/>
  <c r="BI400" i="23"/>
  <c r="BI425" i="23"/>
  <c r="BI441" i="23"/>
  <c r="BI447" i="23"/>
  <c r="BI464" i="23"/>
  <c r="BI477" i="23"/>
  <c r="BI482" i="23"/>
  <c r="BI532" i="23"/>
  <c r="BI544" i="23"/>
  <c r="BI578" i="23"/>
  <c r="BI584" i="23"/>
  <c r="BI587" i="23"/>
  <c r="BI590" i="23"/>
  <c r="BI265" i="23"/>
  <c r="BI283" i="23"/>
  <c r="BI291" i="23"/>
  <c r="BI299" i="23"/>
  <c r="BI302" i="23"/>
  <c r="BI309" i="23"/>
  <c r="BI336" i="23"/>
  <c r="BI364" i="23"/>
  <c r="BI381" i="23"/>
  <c r="BI401" i="23"/>
  <c r="BI540" i="23"/>
  <c r="BI548" i="23"/>
  <c r="BI577" i="23"/>
  <c r="BI154" i="23"/>
  <c r="BI162" i="23"/>
  <c r="BI165" i="23"/>
  <c r="BI227" i="23"/>
  <c r="BI232" i="23"/>
  <c r="BI255" i="23"/>
  <c r="BI260" i="23"/>
  <c r="BI349" i="23"/>
  <c r="BI357" i="23"/>
  <c r="BI391" i="23"/>
  <c r="BI409" i="23"/>
  <c r="BI411" i="23"/>
  <c r="BI414" i="23"/>
  <c r="BI475" i="23"/>
  <c r="BI492" i="23"/>
  <c r="BI533" i="23"/>
  <c r="BI556" i="23"/>
  <c r="BI558" i="23"/>
  <c r="BI337" i="23"/>
  <c r="BI389" i="23"/>
  <c r="BI394" i="23"/>
  <c r="BI419" i="23"/>
  <c r="BI433" i="23"/>
  <c r="BI473" i="23"/>
  <c r="BI476" i="23"/>
  <c r="BI478" i="23"/>
  <c r="BI488" i="23"/>
  <c r="BI490" i="23"/>
  <c r="BI502" i="23"/>
  <c r="BI512" i="23"/>
  <c r="BI536" i="23"/>
  <c r="BI541" i="23"/>
  <c r="BI546" i="23"/>
  <c r="BI551" i="23"/>
  <c r="BI570" i="23"/>
  <c r="BI575" i="23"/>
  <c r="BI156" i="23"/>
  <c r="BI47" i="23"/>
  <c r="BI206" i="23"/>
  <c r="BI15" i="23"/>
  <c r="BI284" i="23"/>
  <c r="BI9" i="23"/>
  <c r="BI127" i="23"/>
  <c r="BI208" i="23"/>
  <c r="BI308" i="23"/>
  <c r="BI507" i="23"/>
  <c r="BI17" i="23"/>
  <c r="BI38" i="23"/>
  <c r="BI70" i="23"/>
  <c r="BI89" i="23"/>
  <c r="BI103" i="23"/>
  <c r="BI172" i="23"/>
  <c r="BI191" i="23"/>
  <c r="BI217" i="23"/>
  <c r="BI243" i="23"/>
  <c r="BI253" i="23"/>
  <c r="BI277" i="23"/>
  <c r="BI286" i="23"/>
  <c r="BI297" i="23"/>
  <c r="BI334" i="23"/>
  <c r="BI360" i="23"/>
  <c r="BI384" i="23"/>
  <c r="BI403" i="23"/>
  <c r="BI413" i="23"/>
  <c r="BI429" i="23"/>
  <c r="BI25" i="23"/>
  <c r="BI46" i="23"/>
  <c r="BI62" i="23"/>
  <c r="BI85" i="23"/>
  <c r="BI144" i="23"/>
  <c r="BI146" i="23"/>
  <c r="BI148" i="23"/>
  <c r="BI306" i="23"/>
  <c r="BI320" i="23"/>
  <c r="BI348" i="23"/>
  <c r="BI427" i="23"/>
  <c r="BI484" i="23"/>
  <c r="BI108" i="23"/>
  <c r="BI267" i="23"/>
  <c r="BI521" i="23"/>
  <c r="BI6" i="23"/>
  <c r="BI51" i="23"/>
  <c r="BI63" i="23"/>
  <c r="BI65" i="23"/>
  <c r="BI77" i="23"/>
  <c r="BI149" i="23"/>
  <c r="BI158" i="23"/>
  <c r="BI231" i="23"/>
  <c r="BI248" i="23"/>
  <c r="BI296" i="23"/>
  <c r="BI354" i="23"/>
  <c r="BI368" i="23"/>
  <c r="BI480" i="23"/>
  <c r="BI499" i="23"/>
  <c r="BI41" i="23"/>
  <c r="BI94" i="23"/>
  <c r="BI585" i="23"/>
  <c r="BI14" i="23"/>
  <c r="BI190" i="23"/>
  <c r="BI203" i="23"/>
  <c r="BI205" i="23"/>
  <c r="BI257" i="23"/>
  <c r="BI272" i="23"/>
  <c r="BI276" i="23"/>
  <c r="BI452" i="23"/>
  <c r="BI487" i="23"/>
  <c r="BI372" i="23"/>
  <c r="BI374" i="23"/>
  <c r="BI386" i="23"/>
  <c r="BI466" i="23"/>
  <c r="BI468" i="23"/>
  <c r="BI497" i="23"/>
  <c r="BI543" i="23"/>
  <c r="BI567" i="23"/>
  <c r="BI198" i="23"/>
  <c r="BI262" i="23"/>
  <c r="BI393" i="23"/>
  <c r="BI339" i="23"/>
  <c r="BI436" i="23"/>
  <c r="BI445" i="23"/>
  <c r="BI462" i="23"/>
  <c r="BI495" i="23"/>
  <c r="BI513" i="23"/>
  <c r="BI86" i="23"/>
  <c r="BI150" i="23"/>
  <c r="BI214" i="23"/>
  <c r="BI278" i="23"/>
  <c r="BI307" i="23"/>
  <c r="BI315" i="23"/>
  <c r="BI325" i="23"/>
  <c r="BI327" i="23"/>
  <c r="BI331" i="23"/>
  <c r="BI347" i="23"/>
  <c r="BI353" i="23"/>
  <c r="BI379" i="23"/>
  <c r="BI398" i="23"/>
  <c r="BI408" i="23"/>
  <c r="BI412" i="23"/>
  <c r="BI458" i="23"/>
  <c r="BI506" i="23"/>
  <c r="BI520" i="23"/>
  <c r="BI537" i="23"/>
  <c r="BI539" i="23"/>
  <c r="BI505" i="23"/>
  <c r="BI517" i="23"/>
  <c r="BI525" i="23"/>
  <c r="BI534" i="23"/>
  <c r="BI395" i="23"/>
  <c r="BI446" i="23"/>
  <c r="BI498" i="23"/>
  <c r="BI526" i="23"/>
  <c r="BI586" i="23"/>
  <c r="BI588" i="23"/>
  <c r="U245" i="23"/>
  <c r="U262" i="23"/>
  <c r="U332" i="23"/>
  <c r="U124" i="23"/>
  <c r="U57" i="23"/>
  <c r="U179" i="23"/>
  <c r="U158" i="23"/>
  <c r="U270" i="23"/>
  <c r="U196" i="23"/>
  <c r="U284" i="23"/>
  <c r="U300" i="23"/>
  <c r="U294" i="23"/>
  <c r="U198" i="23"/>
  <c r="U218" i="23"/>
  <c r="U288" i="23"/>
  <c r="U321" i="23"/>
  <c r="U469" i="23"/>
  <c r="U210" i="23"/>
  <c r="U177" i="23"/>
  <c r="U12" i="23"/>
  <c r="U139" i="23"/>
  <c r="U103" i="23"/>
  <c r="U84" i="23"/>
  <c r="U225" i="23"/>
  <c r="U383" i="23"/>
  <c r="U11" i="23"/>
  <c r="U157" i="23"/>
  <c r="U204" i="23"/>
  <c r="U110" i="23"/>
  <c r="U214" i="23"/>
  <c r="U135" i="23"/>
  <c r="U292" i="23"/>
  <c r="U276" i="23"/>
  <c r="U256" i="23"/>
  <c r="U274" i="23"/>
  <c r="U28" i="23"/>
  <c r="U329" i="23"/>
  <c r="U23" i="23"/>
  <c r="U70" i="23"/>
  <c r="U216" i="23"/>
  <c r="U260" i="23"/>
  <c r="U32" i="23"/>
  <c r="U36" i="23"/>
  <c r="U64" i="23"/>
  <c r="U181" i="23"/>
  <c r="U280" i="23"/>
  <c r="U160" i="23"/>
  <c r="U166" i="23"/>
  <c r="U194" i="23"/>
  <c r="U22" i="23"/>
  <c r="U44" i="23"/>
  <c r="U88" i="23"/>
  <c r="U175" i="23"/>
  <c r="U208" i="23"/>
  <c r="U6" i="23"/>
  <c r="AO6" i="23" s="1"/>
  <c r="U122" i="23"/>
  <c r="U17" i="23"/>
  <c r="U30" i="23"/>
  <c r="U52" i="23"/>
  <c r="U91" i="23"/>
  <c r="U112" i="23"/>
  <c r="U38" i="23"/>
  <c r="U118" i="23"/>
  <c r="U143" i="23"/>
  <c r="U206" i="23"/>
  <c r="U258" i="23"/>
  <c r="U278" i="23"/>
  <c r="U42" i="23"/>
  <c r="U67" i="23"/>
  <c r="U349" i="23"/>
  <c r="U137" i="23"/>
  <c r="U34" i="23"/>
  <c r="U46" i="23"/>
  <c r="U62" i="23"/>
  <c r="U120" i="23"/>
  <c r="U141" i="23"/>
  <c r="U298" i="23"/>
  <c r="U467" i="23"/>
  <c r="U55" i="23"/>
  <c r="U173" i="23"/>
  <c r="U266" i="23"/>
  <c r="U15" i="23"/>
  <c r="U40" i="23"/>
  <c r="U60" i="23"/>
  <c r="U108" i="23"/>
  <c r="U18" i="23"/>
  <c r="U48" i="23"/>
  <c r="U58" i="23"/>
  <c r="U116" i="23"/>
  <c r="U164" i="23"/>
  <c r="U13" i="23"/>
  <c r="U26" i="23"/>
  <c r="U202" i="23"/>
  <c r="U286" i="23"/>
  <c r="U268" i="23"/>
  <c r="U272" i="23"/>
  <c r="U282" i="23"/>
  <c r="U127" i="25"/>
  <c r="U223" i="25"/>
  <c r="U263" i="25"/>
  <c r="U191" i="25"/>
  <c r="U231" i="25"/>
  <c r="U167" i="25"/>
  <c r="U7" i="25"/>
  <c r="U39" i="25"/>
  <c r="U71" i="25"/>
  <c r="U103" i="25"/>
  <c r="U135" i="25"/>
  <c r="U351" i="25"/>
  <c r="U319" i="25"/>
  <c r="U8" i="25"/>
  <c r="U40" i="25"/>
  <c r="U72" i="25"/>
  <c r="U104" i="25"/>
  <c r="U121" i="25"/>
  <c r="U136" i="25"/>
  <c r="U153" i="25"/>
  <c r="U168" i="25"/>
  <c r="U185" i="25"/>
  <c r="U200" i="25"/>
  <c r="U217" i="25"/>
  <c r="U232" i="25"/>
  <c r="U249" i="25"/>
  <c r="U264" i="25"/>
  <c r="U281" i="25"/>
  <c r="U296" i="25"/>
  <c r="U313" i="25"/>
  <c r="U328" i="25"/>
  <c r="U345" i="25"/>
  <c r="U360" i="25"/>
  <c r="U378" i="25"/>
  <c r="U401" i="25"/>
  <c r="U450" i="25"/>
  <c r="U477" i="25"/>
  <c r="U514" i="25"/>
  <c r="U529" i="25"/>
  <c r="U24" i="25"/>
  <c r="U120" i="25"/>
  <c r="U152" i="25"/>
  <c r="U184" i="25"/>
  <c r="U216" i="25"/>
  <c r="U248" i="25"/>
  <c r="U280" i="25"/>
  <c r="U312" i="25"/>
  <c r="U344" i="25"/>
  <c r="U400" i="25"/>
  <c r="U372" i="25"/>
  <c r="U396" i="25"/>
  <c r="U437" i="25"/>
  <c r="U501" i="25"/>
  <c r="U379" i="25"/>
  <c r="U56" i="25"/>
  <c r="U88" i="25"/>
  <c r="U16" i="25"/>
  <c r="U33" i="25"/>
  <c r="U48" i="25"/>
  <c r="U65" i="25"/>
  <c r="U80" i="25"/>
  <c r="U97" i="25"/>
  <c r="U112" i="25"/>
  <c r="U144" i="25"/>
  <c r="U176" i="25"/>
  <c r="U208" i="25"/>
  <c r="U240" i="25"/>
  <c r="U272" i="25"/>
  <c r="U304" i="25"/>
  <c r="U336" i="25"/>
  <c r="U368" i="25"/>
  <c r="U410" i="25"/>
  <c r="U421" i="25"/>
  <c r="U485" i="25"/>
  <c r="U547" i="25"/>
  <c r="U393" i="25"/>
  <c r="U528" i="25"/>
  <c r="U549" i="25"/>
  <c r="U377" i="25"/>
  <c r="U409" i="25"/>
  <c r="U527" i="25"/>
  <c r="U536" i="25"/>
  <c r="U544" i="25"/>
  <c r="U550" i="25"/>
  <c r="U552" i="25"/>
  <c r="U558" i="25"/>
  <c r="U560" i="25"/>
  <c r="U8" i="23"/>
  <c r="U106" i="23"/>
  <c r="U20" i="23"/>
  <c r="U10" i="23"/>
  <c r="U212" i="23"/>
  <c r="U114" i="23"/>
  <c r="U264" i="23"/>
  <c r="U24" i="23"/>
  <c r="U69" i="23"/>
  <c r="U53" i="23"/>
  <c r="U72" i="23"/>
  <c r="U50" i="23"/>
  <c r="AO50" i="23" s="1"/>
  <c r="U145" i="23"/>
  <c r="U200" i="23"/>
  <c r="U302" i="23"/>
  <c r="U66" i="23"/>
  <c r="U162" i="23"/>
  <c r="U290" i="23"/>
  <c r="U223" i="23"/>
  <c r="U415" i="23"/>
  <c r="I597" i="24" l="1"/>
  <c r="Q600" i="24"/>
  <c r="AO204" i="23"/>
  <c r="U380" i="23"/>
  <c r="AO32" i="23"/>
  <c r="U559" i="23"/>
  <c r="U360" i="23"/>
  <c r="AO360" i="23" s="1"/>
  <c r="U197" i="23"/>
  <c r="AO197" i="23" s="1"/>
  <c r="AO247" i="23"/>
  <c r="U365" i="23"/>
  <c r="AO143" i="23"/>
  <c r="AO101" i="23"/>
  <c r="AO97" i="23"/>
  <c r="AO251" i="23"/>
  <c r="AO153" i="23"/>
  <c r="AO469" i="23"/>
  <c r="AO430" i="23"/>
  <c r="U319" i="23"/>
  <c r="U306" i="23"/>
  <c r="AO306" i="23" s="1"/>
  <c r="U156" i="23"/>
  <c r="U190" i="23"/>
  <c r="U557" i="23"/>
  <c r="AO557" i="23" s="1"/>
  <c r="U530" i="23"/>
  <c r="U207" i="23"/>
  <c r="U488" i="23"/>
  <c r="U357" i="23"/>
  <c r="U287" i="23"/>
  <c r="U65" i="23"/>
  <c r="AO65" i="23" s="1"/>
  <c r="U574" i="23"/>
  <c r="AO574" i="23" s="1"/>
  <c r="U373" i="23"/>
  <c r="U567" i="23"/>
  <c r="U524" i="23"/>
  <c r="AO524" i="23" s="1"/>
  <c r="U570" i="23"/>
  <c r="U536" i="23"/>
  <c r="U389" i="23"/>
  <c r="U447" i="23"/>
  <c r="AO447" i="23" s="1"/>
  <c r="U473" i="23"/>
  <c r="AO473" i="23" s="1"/>
  <c r="U244" i="23"/>
  <c r="AO332" i="23"/>
  <c r="U366" i="23"/>
  <c r="AO366" i="23" s="1"/>
  <c r="U543" i="23"/>
  <c r="AO543" i="23" s="1"/>
  <c r="U396" i="23"/>
  <c r="AO396" i="23" s="1"/>
  <c r="U492" i="23"/>
  <c r="AO492" i="23" s="1"/>
  <c r="U440" i="23"/>
  <c r="AO440" i="23" s="1"/>
  <c r="U434" i="23"/>
  <c r="AO434" i="23" s="1"/>
  <c r="U364" i="23"/>
  <c r="AO364" i="23" s="1"/>
  <c r="U117" i="23"/>
  <c r="AO117" i="23" s="1"/>
  <c r="U39" i="23"/>
  <c r="U544" i="23"/>
  <c r="U344" i="23"/>
  <c r="AO185" i="23"/>
  <c r="U113" i="23"/>
  <c r="U493" i="23"/>
  <c r="U337" i="23"/>
  <c r="AO82" i="23"/>
  <c r="U7" i="23"/>
  <c r="AO294" i="23"/>
  <c r="U242" i="23"/>
  <c r="AO242" i="23" s="1"/>
  <c r="U545" i="23"/>
  <c r="AO545" i="23" s="1"/>
  <c r="U240" i="23"/>
  <c r="AO240" i="23" s="1"/>
  <c r="U351" i="23"/>
  <c r="U228" i="23"/>
  <c r="AO228" i="23" s="1"/>
  <c r="AO29" i="23"/>
  <c r="U573" i="23"/>
  <c r="AO325" i="23"/>
  <c r="AO207" i="23"/>
  <c r="AO339" i="23"/>
  <c r="AO380" i="23"/>
  <c r="AO373" i="23"/>
  <c r="AO357" i="23"/>
  <c r="AO141" i="23"/>
  <c r="AO67" i="23"/>
  <c r="AO113" i="23"/>
  <c r="AO39" i="23"/>
  <c r="AO287" i="23"/>
  <c r="AO544" i="23"/>
  <c r="AO344" i="23"/>
  <c r="AO155" i="23"/>
  <c r="AO319" i="23"/>
  <c r="AO337" i="23"/>
  <c r="AO570" i="23"/>
  <c r="AO536" i="23"/>
  <c r="AO389" i="23"/>
  <c r="AO365" i="23"/>
  <c r="AO156" i="23"/>
  <c r="AO181" i="23"/>
  <c r="AO530" i="23"/>
  <c r="AO351" i="23"/>
  <c r="AO48" i="23"/>
  <c r="AO157" i="23"/>
  <c r="AO573" i="23"/>
  <c r="U186" i="23"/>
  <c r="AO186" i="23" s="1"/>
  <c r="U520" i="23"/>
  <c r="AO520" i="23" s="1"/>
  <c r="U452" i="23"/>
  <c r="AO452" i="23" s="1"/>
  <c r="U167" i="23"/>
  <c r="AO167" i="23" s="1"/>
  <c r="U96" i="23"/>
  <c r="AO96" i="23" s="1"/>
  <c r="U205" i="23"/>
  <c r="AO205" i="23" s="1"/>
  <c r="AO34" i="23"/>
  <c r="U127" i="23"/>
  <c r="AO127" i="23" s="1"/>
  <c r="U230" i="23"/>
  <c r="AO230" i="23" s="1"/>
  <c r="U382" i="23"/>
  <c r="AO382" i="23" s="1"/>
  <c r="AO151" i="23"/>
  <c r="AO525" i="23"/>
  <c r="U507" i="23"/>
  <c r="AO475" i="23"/>
  <c r="AO459" i="23"/>
  <c r="U439" i="23"/>
  <c r="AO439" i="23" s="1"/>
  <c r="AO385" i="23"/>
  <c r="AO42" i="23"/>
  <c r="U142" i="23"/>
  <c r="AO142" i="23" s="1"/>
  <c r="U49" i="23"/>
  <c r="AO49" i="23" s="1"/>
  <c r="U403" i="23"/>
  <c r="AO403" i="23" s="1"/>
  <c r="U587" i="23"/>
  <c r="AO587" i="23" s="1"/>
  <c r="U267" i="23"/>
  <c r="AO267" i="23" s="1"/>
  <c r="AN192" i="23"/>
  <c r="AO192" i="23" s="1"/>
  <c r="U505" i="23"/>
  <c r="AO505" i="23" s="1"/>
  <c r="AO220" i="23"/>
  <c r="AO78" i="23"/>
  <c r="AO135" i="23"/>
  <c r="U426" i="23"/>
  <c r="AO426" i="23" s="1"/>
  <c r="U354" i="23"/>
  <c r="AO354" i="23" s="1"/>
  <c r="U323" i="23"/>
  <c r="AO323" i="23" s="1"/>
  <c r="U538" i="23"/>
  <c r="AO538" i="23" s="1"/>
  <c r="U522" i="23"/>
  <c r="AO522" i="23" s="1"/>
  <c r="U486" i="23"/>
  <c r="AO486" i="23" s="1"/>
  <c r="AN509" i="23"/>
  <c r="U509" i="23"/>
  <c r="AN504" i="23"/>
  <c r="U504" i="23"/>
  <c r="AN484" i="23"/>
  <c r="U484" i="23"/>
  <c r="AN424" i="23"/>
  <c r="U424" i="23"/>
  <c r="AN408" i="23"/>
  <c r="U408" i="23"/>
  <c r="AN165" i="23"/>
  <c r="U165" i="23"/>
  <c r="AN77" i="23"/>
  <c r="U77" i="23"/>
  <c r="AN150" i="23"/>
  <c r="U150" i="23"/>
  <c r="AN495" i="23"/>
  <c r="U495" i="23"/>
  <c r="AN327" i="23"/>
  <c r="U327" i="23"/>
  <c r="U283" i="23"/>
  <c r="AO283" i="23" s="1"/>
  <c r="U555" i="23"/>
  <c r="AO555" i="23" s="1"/>
  <c r="U523" i="23"/>
  <c r="AO523" i="23" s="1"/>
  <c r="AO405" i="23"/>
  <c r="U318" i="23"/>
  <c r="AO318" i="23" s="1"/>
  <c r="U371" i="23"/>
  <c r="AO371" i="23" s="1"/>
  <c r="AO44" i="23"/>
  <c r="U315" i="23"/>
  <c r="AO315" i="23" s="1"/>
  <c r="AO144" i="23"/>
  <c r="AO10" i="23"/>
  <c r="U299" i="23"/>
  <c r="AO299" i="23" s="1"/>
  <c r="AO120" i="23"/>
  <c r="AO122" i="23"/>
  <c r="U448" i="23"/>
  <c r="AO448" i="23" s="1"/>
  <c r="U279" i="23"/>
  <c r="AO279" i="23" s="1"/>
  <c r="U295" i="23"/>
  <c r="AO295" i="23" s="1"/>
  <c r="U582" i="23"/>
  <c r="AO582" i="23" s="1"/>
  <c r="U566" i="23"/>
  <c r="AO566" i="23" s="1"/>
  <c r="U532" i="23"/>
  <c r="AO532" i="23" s="1"/>
  <c r="AO500" i="23"/>
  <c r="U480" i="23"/>
  <c r="AO480" i="23" s="1"/>
  <c r="U464" i="23"/>
  <c r="AO464" i="23" s="1"/>
  <c r="U219" i="23"/>
  <c r="AO219" i="23" s="1"/>
  <c r="U203" i="23"/>
  <c r="AO203" i="23" s="1"/>
  <c r="U109" i="23"/>
  <c r="AO109" i="23" s="1"/>
  <c r="AO451" i="23"/>
  <c r="U586" i="23"/>
  <c r="AO586" i="23" s="1"/>
  <c r="U521" i="23"/>
  <c r="AO521" i="23" s="1"/>
  <c r="U419" i="23"/>
  <c r="AO419" i="23" s="1"/>
  <c r="AO202" i="23"/>
  <c r="AO38" i="23"/>
  <c r="U369" i="23"/>
  <c r="AO369" i="23" s="1"/>
  <c r="U301" i="23"/>
  <c r="AO301" i="23" s="1"/>
  <c r="U285" i="23"/>
  <c r="AO285" i="23" s="1"/>
  <c r="AO264" i="23"/>
  <c r="AO282" i="23"/>
  <c r="AO26" i="23"/>
  <c r="U367" i="23"/>
  <c r="AO367" i="23" s="1"/>
  <c r="AO218" i="23"/>
  <c r="U310" i="23"/>
  <c r="AO310" i="23" s="1"/>
  <c r="U388" i="23"/>
  <c r="AO388" i="23" s="1"/>
  <c r="U372" i="23"/>
  <c r="AO372" i="23" s="1"/>
  <c r="AO222" i="23"/>
  <c r="U539" i="23"/>
  <c r="AO170" i="23"/>
  <c r="AO286" i="23"/>
  <c r="U468" i="23"/>
  <c r="AO468" i="23" s="1"/>
  <c r="U336" i="23"/>
  <c r="AO336" i="23" s="1"/>
  <c r="U471" i="23"/>
  <c r="AO471" i="23" s="1"/>
  <c r="U355" i="23"/>
  <c r="AO355" i="23" s="1"/>
  <c r="U224" i="23"/>
  <c r="AO224" i="23" s="1"/>
  <c r="AO17" i="23"/>
  <c r="U341" i="23"/>
  <c r="AO341" i="23" s="1"/>
  <c r="U176" i="23"/>
  <c r="AO176" i="23" s="1"/>
  <c r="U87" i="23"/>
  <c r="AO87" i="23" s="1"/>
  <c r="U552" i="23"/>
  <c r="AO552" i="23" s="1"/>
  <c r="U90" i="23"/>
  <c r="AO90" i="23" s="1"/>
  <c r="AO74" i="23"/>
  <c r="AO106" i="23"/>
  <c r="AO116" i="23"/>
  <c r="AO55" i="23"/>
  <c r="AO112" i="23"/>
  <c r="U437" i="23"/>
  <c r="AO437" i="23" s="1"/>
  <c r="U397" i="23"/>
  <c r="AO397" i="23" s="1"/>
  <c r="AO594" i="23"/>
  <c r="U578" i="23"/>
  <c r="AO578" i="23" s="1"/>
  <c r="U562" i="23"/>
  <c r="AO562" i="23" s="1"/>
  <c r="U528" i="23"/>
  <c r="AO528" i="23" s="1"/>
  <c r="U512" i="23"/>
  <c r="AO512" i="23" s="1"/>
  <c r="U476" i="23"/>
  <c r="AO476" i="23" s="1"/>
  <c r="U460" i="23"/>
  <c r="AO460" i="23" s="1"/>
  <c r="U444" i="23"/>
  <c r="AO444" i="23" s="1"/>
  <c r="AN75" i="23"/>
  <c r="U75" i="23"/>
  <c r="AN45" i="23"/>
  <c r="U45" i="23"/>
  <c r="U386" i="23"/>
  <c r="AO386" i="23" s="1"/>
  <c r="U163" i="23"/>
  <c r="AO163" i="23" s="1"/>
  <c r="U534" i="23"/>
  <c r="AO534" i="23" s="1"/>
  <c r="U482" i="23"/>
  <c r="AO482" i="23" s="1"/>
  <c r="AN411" i="23"/>
  <c r="U411" i="23"/>
  <c r="AO302" i="23"/>
  <c r="AN311" i="23"/>
  <c r="U311" i="23"/>
  <c r="AO311" i="23" s="1"/>
  <c r="AN501" i="23"/>
  <c r="U501" i="23"/>
  <c r="U387" i="23"/>
  <c r="AO387" i="23" s="1"/>
  <c r="U121" i="23"/>
  <c r="AO121" i="23" s="1"/>
  <c r="AO24" i="23"/>
  <c r="AO70" i="23"/>
  <c r="U56" i="23"/>
  <c r="AO56" i="23" s="1"/>
  <c r="U438" i="23"/>
  <c r="AO438" i="23" s="1"/>
  <c r="U263" i="23"/>
  <c r="AO263" i="23" s="1"/>
  <c r="U174" i="23"/>
  <c r="AO174" i="23" s="1"/>
  <c r="AO134" i="23"/>
  <c r="U420" i="23"/>
  <c r="AO420" i="23" s="1"/>
  <c r="U154" i="23"/>
  <c r="AO154" i="23" s="1"/>
  <c r="AO23" i="23"/>
  <c r="AO256" i="23"/>
  <c r="U184" i="23"/>
  <c r="AO184" i="23" s="1"/>
  <c r="AO245" i="23"/>
  <c r="AO423" i="23"/>
  <c r="AO407" i="23"/>
  <c r="AO375" i="23"/>
  <c r="AO343" i="23"/>
  <c r="AO313" i="23"/>
  <c r="U226" i="23"/>
  <c r="AO226" i="23" s="1"/>
  <c r="AO128" i="23"/>
  <c r="AO80" i="23"/>
  <c r="AO260" i="23"/>
  <c r="AO162" i="23"/>
  <c r="AO114" i="23"/>
  <c r="U111" i="23"/>
  <c r="AO111" i="23" s="1"/>
  <c r="AO108" i="23"/>
  <c r="AO467" i="23"/>
  <c r="U384" i="23"/>
  <c r="AO384" i="23" s="1"/>
  <c r="U551" i="23"/>
  <c r="AO551" i="23" s="1"/>
  <c r="AO288" i="23"/>
  <c r="AO300" i="23"/>
  <c r="U269" i="23"/>
  <c r="AO269" i="23" s="1"/>
  <c r="U215" i="23"/>
  <c r="AO215" i="23" s="1"/>
  <c r="U199" i="23"/>
  <c r="AO199" i="23" s="1"/>
  <c r="U161" i="23"/>
  <c r="AO161" i="23" s="1"/>
  <c r="U519" i="23"/>
  <c r="AO519" i="23" s="1"/>
  <c r="AO200" i="23"/>
  <c r="U43" i="23"/>
  <c r="AO43" i="23" s="1"/>
  <c r="U100" i="23"/>
  <c r="AO100" i="23" s="1"/>
  <c r="AO25" i="23"/>
  <c r="U333" i="23"/>
  <c r="AO333" i="23" s="1"/>
  <c r="U281" i="23"/>
  <c r="AO281" i="23" s="1"/>
  <c r="AO53" i="23"/>
  <c r="U73" i="23"/>
  <c r="AO73" i="23" s="1"/>
  <c r="AO453" i="23"/>
  <c r="AO64" i="23"/>
  <c r="U445" i="23"/>
  <c r="AO445" i="23" s="1"/>
  <c r="AO235" i="23"/>
  <c r="U406" i="23"/>
  <c r="AO406" i="23" s="1"/>
  <c r="U390" i="23"/>
  <c r="AO390" i="23" s="1"/>
  <c r="U374" i="23"/>
  <c r="AO374" i="23" s="1"/>
  <c r="AO193" i="23"/>
  <c r="AO93" i="23"/>
  <c r="U533" i="23"/>
  <c r="AO533" i="23" s="1"/>
  <c r="U548" i="23"/>
  <c r="AO548" i="23" s="1"/>
  <c r="AO8" i="23"/>
  <c r="U494" i="23"/>
  <c r="AO494" i="23" s="1"/>
  <c r="AO132" i="23"/>
  <c r="AO40" i="23"/>
  <c r="AO266" i="23"/>
  <c r="AO206" i="23"/>
  <c r="AO292" i="23"/>
  <c r="U431" i="23"/>
  <c r="AO431" i="23" s="1"/>
  <c r="U404" i="23"/>
  <c r="AO404" i="23" s="1"/>
  <c r="U328" i="23"/>
  <c r="AO328" i="23" s="1"/>
  <c r="U312" i="23"/>
  <c r="AO312" i="23" s="1"/>
  <c r="AO19" i="23"/>
  <c r="U547" i="23"/>
  <c r="AO547" i="23" s="1"/>
  <c r="U497" i="23"/>
  <c r="AO497" i="23" s="1"/>
  <c r="U465" i="23"/>
  <c r="AO465" i="23" s="1"/>
  <c r="U449" i="23"/>
  <c r="AO449" i="23" s="1"/>
  <c r="U427" i="23"/>
  <c r="AO427" i="23" s="1"/>
  <c r="AO238" i="23"/>
  <c r="U489" i="23"/>
  <c r="AO489" i="23" s="1"/>
  <c r="U549" i="23"/>
  <c r="AO549" i="23" s="1"/>
  <c r="AN526" i="23"/>
  <c r="U526" i="23"/>
  <c r="AN510" i="23"/>
  <c r="U510" i="23"/>
  <c r="AN490" i="23"/>
  <c r="U490" i="23"/>
  <c r="AN414" i="23"/>
  <c r="U414" i="23"/>
  <c r="AN342" i="23"/>
  <c r="U342" i="23"/>
  <c r="AN171" i="23"/>
  <c r="U171" i="23"/>
  <c r="AN115" i="23"/>
  <c r="U115" i="23"/>
  <c r="AN83" i="23"/>
  <c r="U83" i="23"/>
  <c r="AN63" i="23"/>
  <c r="U63" i="23"/>
  <c r="AN37" i="23"/>
  <c r="U37" i="23"/>
  <c r="AO54" i="23"/>
  <c r="AN146" i="23"/>
  <c r="U146" i="23"/>
  <c r="U254" i="23"/>
  <c r="AN254" i="23"/>
  <c r="U491" i="23"/>
  <c r="AO491" i="23" s="1"/>
  <c r="AN535" i="23"/>
  <c r="U535" i="23"/>
  <c r="U252" i="23"/>
  <c r="AO252" i="23" s="1"/>
  <c r="U463" i="23"/>
  <c r="AO463" i="23" s="1"/>
  <c r="AN331" i="23"/>
  <c r="U331" i="23"/>
  <c r="AN558" i="23"/>
  <c r="U558" i="23"/>
  <c r="AN540" i="23"/>
  <c r="U540" i="23"/>
  <c r="AN412" i="23"/>
  <c r="U412" i="23"/>
  <c r="AN392" i="23"/>
  <c r="U392" i="23"/>
  <c r="AN356" i="23"/>
  <c r="U356" i="23"/>
  <c r="AN129" i="23"/>
  <c r="U129" i="23"/>
  <c r="AN35" i="23"/>
  <c r="U35" i="23"/>
  <c r="U575" i="23"/>
  <c r="AO575" i="23" s="1"/>
  <c r="U563" i="23"/>
  <c r="AO563" i="23" s="1"/>
  <c r="AO304" i="23"/>
  <c r="AO353" i="23"/>
  <c r="U502" i="23"/>
  <c r="AO502" i="23" s="1"/>
  <c r="AO66" i="23"/>
  <c r="AO298" i="23"/>
  <c r="AO278" i="23"/>
  <c r="U297" i="23"/>
  <c r="AO297" i="23" s="1"/>
  <c r="U466" i="23"/>
  <c r="AO466" i="23" s="1"/>
  <c r="U259" i="23"/>
  <c r="AO259" i="23" s="1"/>
  <c r="AN68" i="23"/>
  <c r="U68" i="23"/>
  <c r="AN441" i="23"/>
  <c r="U441" i="23"/>
  <c r="AO349" i="23"/>
  <c r="AO210" i="23"/>
  <c r="U303" i="23"/>
  <c r="AO303" i="23" s="1"/>
  <c r="AO276" i="23"/>
  <c r="AO398" i="23"/>
  <c r="U340" i="23"/>
  <c r="AO340" i="23" s="1"/>
  <c r="U322" i="23"/>
  <c r="AO322" i="23" s="1"/>
  <c r="AN265" i="23"/>
  <c r="U265" i="23"/>
  <c r="U550" i="23"/>
  <c r="AO550" i="23" s="1"/>
  <c r="U584" i="23"/>
  <c r="AO584" i="23" s="1"/>
  <c r="AO258" i="23"/>
  <c r="AO86" i="23"/>
  <c r="AO12" i="23"/>
  <c r="U273" i="23"/>
  <c r="AO273" i="23" s="1"/>
  <c r="U257" i="23"/>
  <c r="AO257" i="23" s="1"/>
  <c r="AN138" i="23"/>
  <c r="U138" i="23"/>
  <c r="AO147" i="23"/>
  <c r="U571" i="23"/>
  <c r="AO571" i="23" s="1"/>
  <c r="U487" i="23"/>
  <c r="AO487" i="23" s="1"/>
  <c r="U455" i="23"/>
  <c r="AO455" i="23" s="1"/>
  <c r="AO212" i="23"/>
  <c r="U450" i="23"/>
  <c r="AO450" i="23" s="1"/>
  <c r="U518" i="23"/>
  <c r="AO518" i="23" s="1"/>
  <c r="AO498" i="23"/>
  <c r="U376" i="23"/>
  <c r="AO376" i="23" s="1"/>
  <c r="U316" i="23"/>
  <c r="AO316" i="23" s="1"/>
  <c r="AO485" i="23"/>
  <c r="AN85" i="23"/>
  <c r="U85" i="23"/>
  <c r="U363" i="23"/>
  <c r="AO363" i="23" s="1"/>
  <c r="AO234" i="23"/>
  <c r="AO272" i="23"/>
  <c r="AO317" i="23"/>
  <c r="AO22" i="23"/>
  <c r="AO36" i="23"/>
  <c r="AO164" i="23"/>
  <c r="AO18" i="23"/>
  <c r="AO118" i="23"/>
  <c r="AO400" i="23"/>
  <c r="AO270" i="23"/>
  <c r="U178" i="23"/>
  <c r="AO178" i="23" s="1"/>
  <c r="U320" i="23"/>
  <c r="AO320" i="23" s="1"/>
  <c r="AO183" i="23"/>
  <c r="U425" i="23"/>
  <c r="AO425" i="23" s="1"/>
  <c r="AO393" i="23"/>
  <c r="U293" i="23"/>
  <c r="AO293" i="23" s="1"/>
  <c r="AN531" i="23"/>
  <c r="U531" i="23"/>
  <c r="AN541" i="23"/>
  <c r="U541" i="23"/>
  <c r="AN511" i="23"/>
  <c r="U511" i="23"/>
  <c r="AN250" i="23"/>
  <c r="U250" i="23"/>
  <c r="AN236" i="23"/>
  <c r="U236" i="23"/>
  <c r="AN593" i="23"/>
  <c r="U433" i="23"/>
  <c r="AO433" i="23" s="1"/>
  <c r="U529" i="23"/>
  <c r="AO529" i="23" s="1"/>
  <c r="AN140" i="23"/>
  <c r="U140" i="23"/>
  <c r="AN546" i="23"/>
  <c r="U546" i="23"/>
  <c r="AN277" i="23"/>
  <c r="U277" i="23"/>
  <c r="AN261" i="23"/>
  <c r="U261" i="23"/>
  <c r="AN213" i="23"/>
  <c r="U213" i="23"/>
  <c r="AN436" i="23"/>
  <c r="U436" i="23"/>
  <c r="AN362" i="23"/>
  <c r="U362" i="23"/>
  <c r="AN346" i="23"/>
  <c r="U346" i="23"/>
  <c r="AN119" i="23"/>
  <c r="U119" i="23"/>
  <c r="AN71" i="23"/>
  <c r="U71" i="23"/>
  <c r="AN41" i="23"/>
  <c r="U41" i="23"/>
  <c r="AO198" i="23"/>
  <c r="AO596" i="23"/>
  <c r="U580" i="23"/>
  <c r="AO580" i="23" s="1"/>
  <c r="U564" i="23"/>
  <c r="AO564" i="23" s="1"/>
  <c r="U514" i="23"/>
  <c r="AO514" i="23" s="1"/>
  <c r="U478" i="23"/>
  <c r="AO478" i="23" s="1"/>
  <c r="U462" i="23"/>
  <c r="AO462" i="23" s="1"/>
  <c r="AN409" i="23"/>
  <c r="U409" i="23"/>
  <c r="AN307" i="23"/>
  <c r="U307" i="23"/>
  <c r="AO15" i="23"/>
  <c r="AN136" i="23"/>
  <c r="U136" i="23"/>
  <c r="AN248" i="23"/>
  <c r="U248" i="23"/>
  <c r="AO168" i="23"/>
  <c r="AO567" i="23"/>
  <c r="AN104" i="23"/>
  <c r="U104" i="23"/>
  <c r="AN271" i="23"/>
  <c r="U271" i="23"/>
  <c r="U107" i="23"/>
  <c r="AO107" i="23" s="1"/>
  <c r="AN428" i="23"/>
  <c r="U428" i="23"/>
  <c r="AO105" i="23"/>
  <c r="U347" i="23"/>
  <c r="AO347" i="23" s="1"/>
  <c r="AO239" i="23"/>
  <c r="U456" i="23"/>
  <c r="AO456" i="23" s="1"/>
  <c r="AO46" i="23"/>
  <c r="AO229" i="23"/>
  <c r="U395" i="23"/>
  <c r="AO395" i="23" s="1"/>
  <c r="AO329" i="23"/>
  <c r="AO237" i="23"/>
  <c r="U472" i="23"/>
  <c r="AO472" i="23" s="1"/>
  <c r="AN399" i="23"/>
  <c r="U399" i="23"/>
  <c r="AN182" i="23"/>
  <c r="U182" i="23"/>
  <c r="AN79" i="23"/>
  <c r="U79" i="23"/>
  <c r="AN33" i="23"/>
  <c r="U33" i="23"/>
  <c r="U232" i="23"/>
  <c r="AN232" i="23"/>
  <c r="AO539" i="23"/>
  <c r="U92" i="23"/>
  <c r="AO92" i="23" s="1"/>
  <c r="AO69" i="23"/>
  <c r="AO62" i="23"/>
  <c r="U515" i="23"/>
  <c r="AO515" i="23" s="1"/>
  <c r="AN565" i="23"/>
  <c r="U565" i="23"/>
  <c r="U585" i="23"/>
  <c r="AO585" i="23" s="1"/>
  <c r="U98" i="23"/>
  <c r="AO98" i="23" s="1"/>
  <c r="AO99" i="23"/>
  <c r="AO461" i="23"/>
  <c r="AO457" i="23"/>
  <c r="AO559" i="23"/>
  <c r="AO21" i="23"/>
  <c r="U508" i="23"/>
  <c r="AO508" i="23" s="1"/>
  <c r="AO208" i="23"/>
  <c r="AO166" i="23"/>
  <c r="AO274" i="23"/>
  <c r="AO103" i="23"/>
  <c r="AO368" i="23"/>
  <c r="U577" i="23"/>
  <c r="AO577" i="23" s="1"/>
  <c r="AN31" i="23"/>
  <c r="U31" i="23"/>
  <c r="U561" i="23"/>
  <c r="AN561" i="23"/>
  <c r="AO175" i="23"/>
  <c r="AO225" i="23"/>
  <c r="AN568" i="23"/>
  <c r="U568" i="23"/>
  <c r="AN350" i="23"/>
  <c r="U350" i="23"/>
  <c r="AN334" i="23"/>
  <c r="U334" i="23"/>
  <c r="AO345" i="23"/>
  <c r="AO149" i="23"/>
  <c r="AO591" i="23"/>
  <c r="AO421" i="23"/>
  <c r="AO173" i="23"/>
  <c r="AO88" i="23"/>
  <c r="AO194" i="23"/>
  <c r="AO216" i="23"/>
  <c r="AO95" i="23"/>
  <c r="AO110" i="23"/>
  <c r="AO139" i="23"/>
  <c r="U496" i="23"/>
  <c r="AO496" i="23" s="1"/>
  <c r="U446" i="23"/>
  <c r="AO446" i="23" s="1"/>
  <c r="U255" i="23"/>
  <c r="AO255" i="23" s="1"/>
  <c r="U217" i="23"/>
  <c r="AO217" i="23" s="1"/>
  <c r="U201" i="23"/>
  <c r="AO201" i="23" s="1"/>
  <c r="AO391" i="23"/>
  <c r="AO158" i="23"/>
  <c r="U422" i="23"/>
  <c r="AO422" i="23" s="1"/>
  <c r="U352" i="23"/>
  <c r="AO352" i="23" s="1"/>
  <c r="U330" i="23"/>
  <c r="AO330" i="23" s="1"/>
  <c r="U314" i="23"/>
  <c r="AO314" i="23" s="1"/>
  <c r="U159" i="23"/>
  <c r="AO159" i="23" s="1"/>
  <c r="U125" i="23"/>
  <c r="AO125" i="23" s="1"/>
  <c r="U517" i="23"/>
  <c r="AO517" i="23" s="1"/>
  <c r="U499" i="23"/>
  <c r="AO499" i="23" s="1"/>
  <c r="AO483" i="23"/>
  <c r="AO59" i="23"/>
  <c r="AO599" i="23"/>
  <c r="U180" i="23"/>
  <c r="AO180" i="23" s="1"/>
  <c r="AO296" i="23"/>
  <c r="AO190" i="23"/>
  <c r="U418" i="23"/>
  <c r="AO418" i="23" s="1"/>
  <c r="U402" i="23"/>
  <c r="AO402" i="23" s="1"/>
  <c r="U326" i="23"/>
  <c r="AO326" i="23" s="1"/>
  <c r="AO189" i="23"/>
  <c r="AO61" i="23"/>
  <c r="AO597" i="23"/>
  <c r="U579" i="23"/>
  <c r="AO579" i="23" s="1"/>
  <c r="U513" i="23"/>
  <c r="AO513" i="23" s="1"/>
  <c r="U479" i="23"/>
  <c r="AO479" i="23" s="1"/>
  <c r="AN188" i="23"/>
  <c r="U188" i="23"/>
  <c r="AO7" i="23"/>
  <c r="U553" i="23"/>
  <c r="AO553" i="23" s="1"/>
  <c r="U16" i="23"/>
  <c r="AN16" i="23"/>
  <c r="AO20" i="23"/>
  <c r="AN481" i="23"/>
  <c r="U481" i="23"/>
  <c r="AO309" i="23"/>
  <c r="AO556" i="23"/>
  <c r="U361" i="23"/>
  <c r="AO361" i="23" s="1"/>
  <c r="AO14" i="23"/>
  <c r="AO27" i="23"/>
  <c r="AN443" i="23"/>
  <c r="U443" i="23"/>
  <c r="AO126" i="23"/>
  <c r="U324" i="23"/>
  <c r="AO324" i="23" s="1"/>
  <c r="U572" i="23"/>
  <c r="AO572" i="23" s="1"/>
  <c r="AO137" i="23"/>
  <c r="AO243" i="23"/>
  <c r="U554" i="23"/>
  <c r="AO554" i="23" s="1"/>
  <c r="AO214" i="23"/>
  <c r="U308" i="23"/>
  <c r="AO308" i="23" s="1"/>
  <c r="AO595" i="23"/>
  <c r="AN94" i="23"/>
  <c r="U94" i="23"/>
  <c r="AN527" i="23"/>
  <c r="U527" i="23"/>
  <c r="AN503" i="23"/>
  <c r="U503" i="23"/>
  <c r="U359" i="23"/>
  <c r="AO359" i="23" s="1"/>
  <c r="U291" i="23"/>
  <c r="AO291" i="23" s="1"/>
  <c r="AO76" i="23"/>
  <c r="AO231" i="23"/>
  <c r="AO72" i="23"/>
  <c r="AO377" i="23"/>
  <c r="AN381" i="23"/>
  <c r="U381" i="23"/>
  <c r="AN335" i="23"/>
  <c r="U335" i="23"/>
  <c r="AO241" i="23"/>
  <c r="AN102" i="23"/>
  <c r="U102" i="23"/>
  <c r="AN542" i="23"/>
  <c r="U542" i="23"/>
  <c r="AN442" i="23"/>
  <c r="U442" i="23"/>
  <c r="AN209" i="23"/>
  <c r="U209" i="23"/>
  <c r="U583" i="23"/>
  <c r="AO583" i="23" s="1"/>
  <c r="AN432" i="23"/>
  <c r="U432" i="23"/>
  <c r="AN378" i="23"/>
  <c r="U378" i="23"/>
  <c r="AN358" i="23"/>
  <c r="U358" i="23"/>
  <c r="AN195" i="23"/>
  <c r="U195" i="23"/>
  <c r="AN133" i="23"/>
  <c r="U133" i="23"/>
  <c r="AO223" i="23"/>
  <c r="U246" i="23"/>
  <c r="AO246" i="23" s="1"/>
  <c r="U394" i="23"/>
  <c r="AO394" i="23" s="1"/>
  <c r="AN379" i="23"/>
  <c r="U379" i="23"/>
  <c r="AN305" i="23"/>
  <c r="U305" i="23"/>
  <c r="AN289" i="23"/>
  <c r="U289" i="23"/>
  <c r="AO145" i="23"/>
  <c r="U474" i="23"/>
  <c r="AO474" i="23" s="1"/>
  <c r="AO592" i="23"/>
  <c r="U576" i="23"/>
  <c r="AO576" i="23" s="1"/>
  <c r="U560" i="23"/>
  <c r="AO560" i="23" s="1"/>
  <c r="U458" i="23"/>
  <c r="AO458" i="23" s="1"/>
  <c r="AN429" i="23"/>
  <c r="U429" i="23"/>
  <c r="AN401" i="23"/>
  <c r="U401" i="23"/>
  <c r="AO253" i="23"/>
  <c r="AN588" i="23"/>
  <c r="U588" i="23"/>
  <c r="AN506" i="23"/>
  <c r="U506" i="23"/>
  <c r="AN470" i="23"/>
  <c r="U470" i="23"/>
  <c r="AN454" i="23"/>
  <c r="U454" i="23"/>
  <c r="AO370" i="23"/>
  <c r="AN221" i="23"/>
  <c r="U221" i="23"/>
  <c r="AN169" i="23"/>
  <c r="U169" i="23"/>
  <c r="AN81" i="23"/>
  <c r="U81" i="23"/>
  <c r="AN51" i="23"/>
  <c r="U51" i="23"/>
  <c r="AO191" i="23"/>
  <c r="AO91" i="23"/>
  <c r="U123" i="23"/>
  <c r="AO123" i="23" s="1"/>
  <c r="U9" i="23"/>
  <c r="AO9" i="23" s="1"/>
  <c r="AO130" i="23"/>
  <c r="AN581" i="23"/>
  <c r="U581" i="23"/>
  <c r="AN598" i="23"/>
  <c r="U338" i="23"/>
  <c r="AO338" i="23" s="1"/>
  <c r="U569" i="23"/>
  <c r="AN569" i="23"/>
  <c r="AO290" i="23"/>
  <c r="AO13" i="23"/>
  <c r="AO227" i="23"/>
  <c r="AO52" i="23"/>
  <c r="AO249" i="23"/>
  <c r="AO172" i="23"/>
  <c r="AO28" i="23"/>
  <c r="AO11" i="23"/>
  <c r="AO177" i="23"/>
  <c r="AO493" i="23"/>
  <c r="AO124" i="23"/>
  <c r="U348" i="23"/>
  <c r="AO348" i="23" s="1"/>
  <c r="U410" i="23"/>
  <c r="AO410" i="23" s="1"/>
  <c r="U589" i="23"/>
  <c r="AO589" i="23" s="1"/>
  <c r="U537" i="23"/>
  <c r="AO537" i="23" s="1"/>
  <c r="AN89" i="23"/>
  <c r="U89" i="23"/>
  <c r="AO415" i="23"/>
  <c r="AO413" i="23"/>
  <c r="AO268" i="23"/>
  <c r="AO58" i="23"/>
  <c r="AO60" i="23"/>
  <c r="AO187" i="23"/>
  <c r="AO30" i="23"/>
  <c r="AO160" i="23"/>
  <c r="AO152" i="23"/>
  <c r="U148" i="23"/>
  <c r="AO148" i="23" s="1"/>
  <c r="U516" i="23"/>
  <c r="AO516" i="23" s="1"/>
  <c r="AO196" i="23"/>
  <c r="AO262" i="23"/>
  <c r="AN275" i="23"/>
  <c r="U275" i="23"/>
  <c r="AN211" i="23"/>
  <c r="U211" i="23"/>
  <c r="AN416" i="23"/>
  <c r="U416" i="23"/>
  <c r="AO284" i="23"/>
  <c r="AO383" i="23"/>
  <c r="AO244" i="23"/>
  <c r="AO321" i="23"/>
  <c r="AO179" i="23"/>
  <c r="AN47" i="23"/>
  <c r="AO47" i="23" s="1"/>
  <c r="AN435" i="23"/>
  <c r="AO435" i="23" s="1"/>
  <c r="U417" i="23"/>
  <c r="AN417" i="23"/>
  <c r="AO488" i="23"/>
  <c r="AO280" i="23"/>
  <c r="AO57" i="23"/>
  <c r="AO84" i="23"/>
  <c r="AO590" i="23"/>
  <c r="AN131" i="23"/>
  <c r="AO131" i="23" s="1"/>
  <c r="AO507" i="23"/>
  <c r="D7" i="22"/>
  <c r="D12" i="22" s="1"/>
  <c r="E7" i="22"/>
  <c r="F7" i="22"/>
  <c r="G7" i="22"/>
  <c r="H7" i="22"/>
  <c r="C7" i="22"/>
  <c r="C12" i="22" s="1"/>
  <c r="AO490" i="23" l="1"/>
  <c r="AO75" i="23"/>
  <c r="AO504" i="23"/>
  <c r="U590" i="23"/>
  <c r="AO495" i="23"/>
  <c r="AO150" i="23"/>
  <c r="AO424" i="23"/>
  <c r="AO79" i="23"/>
  <c r="AO165" i="23"/>
  <c r="AO307" i="23"/>
  <c r="AO119" i="23"/>
  <c r="AO277" i="23"/>
  <c r="AO254" i="23"/>
  <c r="AO68" i="23"/>
  <c r="AO565" i="23"/>
  <c r="AO441" i="23"/>
  <c r="AO35" i="23"/>
  <c r="AO412" i="23"/>
  <c r="AO501" i="23"/>
  <c r="AO408" i="23"/>
  <c r="AO81" i="23"/>
  <c r="AO378" i="23"/>
  <c r="AO535" i="23"/>
  <c r="AO63" i="23"/>
  <c r="AO342" i="23"/>
  <c r="AO327" i="23"/>
  <c r="AO484" i="23"/>
  <c r="AO195" i="23"/>
  <c r="AO232" i="23"/>
  <c r="AO509" i="23"/>
  <c r="AO429" i="23"/>
  <c r="AO411" i="23"/>
  <c r="AO45" i="23"/>
  <c r="AO77" i="23"/>
  <c r="AO511" i="23"/>
  <c r="AO506" i="23"/>
  <c r="AO209" i="23"/>
  <c r="AO335" i="23"/>
  <c r="AO561" i="23"/>
  <c r="AO409" i="23"/>
  <c r="AO346" i="23"/>
  <c r="AO546" i="23"/>
  <c r="AO140" i="23"/>
  <c r="AO593" i="23"/>
  <c r="AO531" i="23"/>
  <c r="AO83" i="23"/>
  <c r="AO414" i="23"/>
  <c r="AO275" i="23"/>
  <c r="AO104" i="23"/>
  <c r="AO41" i="23"/>
  <c r="AO362" i="23"/>
  <c r="AO213" i="23"/>
  <c r="AO115" i="23"/>
  <c r="AO33" i="23"/>
  <c r="AO271" i="23"/>
  <c r="AO136" i="23"/>
  <c r="AO250" i="23"/>
  <c r="AO85" i="23"/>
  <c r="AO129" i="23"/>
  <c r="AO481" i="23"/>
  <c r="AO236" i="23"/>
  <c r="AO568" i="23"/>
  <c r="AO71" i="23"/>
  <c r="AO436" i="23"/>
  <c r="AO261" i="23"/>
  <c r="AO265" i="23"/>
  <c r="AO331" i="23"/>
  <c r="AO37" i="23"/>
  <c r="AO171" i="23"/>
  <c r="AO454" i="23"/>
  <c r="AO305" i="23"/>
  <c r="AO503" i="23"/>
  <c r="AO443" i="23"/>
  <c r="AO138" i="23"/>
  <c r="AO356" i="23"/>
  <c r="AO540" i="23"/>
  <c r="AO510" i="23"/>
  <c r="AO51" i="23"/>
  <c r="AO542" i="23"/>
  <c r="AO102" i="23"/>
  <c r="AO334" i="23"/>
  <c r="AO182" i="23"/>
  <c r="AO428" i="23"/>
  <c r="AO248" i="23"/>
  <c r="AO541" i="23"/>
  <c r="AO392" i="23"/>
  <c r="AO558" i="23"/>
  <c r="AO146" i="23"/>
  <c r="AO526" i="23"/>
  <c r="AO89" i="23"/>
  <c r="AO598" i="23"/>
  <c r="AO588" i="23"/>
  <c r="AO289" i="23"/>
  <c r="AO358" i="23"/>
  <c r="AO94" i="23"/>
  <c r="AO211" i="23"/>
  <c r="AO581" i="23"/>
  <c r="AO470" i="23"/>
  <c r="AO379" i="23"/>
  <c r="AO133" i="23"/>
  <c r="AO432" i="23"/>
  <c r="AO442" i="23"/>
  <c r="AO381" i="23"/>
  <c r="AO188" i="23"/>
  <c r="AO350" i="23"/>
  <c r="AO31" i="23"/>
  <c r="AO399" i="23"/>
  <c r="AO569" i="23"/>
  <c r="AO401" i="23"/>
  <c r="AO16" i="23"/>
  <c r="AO416" i="23"/>
  <c r="AO169" i="23"/>
  <c r="AO221" i="23"/>
  <c r="AO527" i="23"/>
  <c r="AO417" i="23"/>
  <c r="T583" i="1"/>
  <c r="U583" i="1" s="1"/>
  <c r="T582" i="1"/>
  <c r="U582" i="1" s="1"/>
  <c r="T581" i="1"/>
  <c r="U581" i="1" s="1"/>
  <c r="T580" i="1"/>
  <c r="U580" i="1" s="1"/>
  <c r="T579" i="1"/>
  <c r="U579" i="1" s="1"/>
  <c r="T578" i="1"/>
  <c r="U578" i="1" s="1"/>
  <c r="T577" i="1"/>
  <c r="U577" i="1" s="1"/>
  <c r="T576" i="1"/>
  <c r="U576" i="1" s="1"/>
  <c r="T575" i="1"/>
  <c r="U575" i="1" s="1"/>
  <c r="T574" i="1"/>
  <c r="U574" i="1" s="1"/>
  <c r="T573" i="1"/>
  <c r="U573" i="1" s="1"/>
  <c r="T572" i="1"/>
  <c r="U572" i="1" s="1"/>
  <c r="T571" i="1"/>
  <c r="U571" i="1" s="1"/>
  <c r="T570" i="1"/>
  <c r="U570" i="1" s="1"/>
  <c r="T569" i="1"/>
  <c r="U569" i="1" s="1"/>
  <c r="T568" i="1"/>
  <c r="U568" i="1" s="1"/>
  <c r="T567" i="1"/>
  <c r="U567" i="1" s="1"/>
  <c r="T566" i="1"/>
  <c r="U566" i="1" s="1"/>
  <c r="T565" i="1"/>
  <c r="U565" i="1" s="1"/>
  <c r="T564" i="1"/>
  <c r="U564" i="1" s="1"/>
  <c r="T563" i="1"/>
  <c r="U563" i="1" s="1"/>
  <c r="T562" i="1"/>
  <c r="U562" i="1" s="1"/>
  <c r="T561" i="1"/>
  <c r="U561" i="1" s="1"/>
  <c r="T560" i="1"/>
  <c r="U560" i="1" s="1"/>
  <c r="T559" i="1"/>
  <c r="U559" i="1" s="1"/>
  <c r="T558" i="1"/>
  <c r="U558" i="1" s="1"/>
  <c r="T557" i="1"/>
  <c r="U557" i="1" s="1"/>
  <c r="T556" i="1"/>
  <c r="U556" i="1" s="1"/>
  <c r="T555" i="1"/>
  <c r="U555" i="1" s="1"/>
  <c r="T554" i="1"/>
  <c r="U554" i="1" s="1"/>
  <c r="T553" i="1"/>
  <c r="U553" i="1" s="1"/>
  <c r="T552" i="1"/>
  <c r="U552" i="1" s="1"/>
  <c r="T551" i="1"/>
  <c r="U551" i="1" s="1"/>
  <c r="T550" i="1"/>
  <c r="U550" i="1" s="1"/>
  <c r="T549" i="1"/>
  <c r="U549" i="1" s="1"/>
  <c r="T548" i="1"/>
  <c r="U548" i="1" s="1"/>
  <c r="T547" i="1"/>
  <c r="U547" i="1" s="1"/>
  <c r="T546" i="1"/>
  <c r="U546" i="1" s="1"/>
  <c r="T545" i="1"/>
  <c r="U545" i="1" s="1"/>
  <c r="T544" i="1"/>
  <c r="U544" i="1" s="1"/>
  <c r="T543" i="1"/>
  <c r="U543" i="1" s="1"/>
  <c r="T542" i="1"/>
  <c r="U542" i="1" s="1"/>
  <c r="T541" i="1"/>
  <c r="U541" i="1" s="1"/>
  <c r="T540" i="1"/>
  <c r="U540" i="1" s="1"/>
  <c r="T539" i="1"/>
  <c r="U539" i="1" s="1"/>
  <c r="T538" i="1"/>
  <c r="U538" i="1" s="1"/>
  <c r="T537" i="1"/>
  <c r="U537" i="1" s="1"/>
  <c r="T536" i="1"/>
  <c r="U536" i="1" s="1"/>
  <c r="T535" i="1"/>
  <c r="U535" i="1" s="1"/>
  <c r="T534" i="1"/>
  <c r="U534" i="1" s="1"/>
  <c r="T533" i="1"/>
  <c r="U533" i="1" s="1"/>
  <c r="T532" i="1"/>
  <c r="U532" i="1" s="1"/>
  <c r="T531" i="1"/>
  <c r="U531" i="1" s="1"/>
  <c r="T530" i="1"/>
  <c r="U530" i="1" s="1"/>
  <c r="T529" i="1"/>
  <c r="U529" i="1" s="1"/>
  <c r="T528" i="1"/>
  <c r="U528" i="1" s="1"/>
  <c r="T527" i="1"/>
  <c r="U527" i="1" s="1"/>
  <c r="T526" i="1"/>
  <c r="U526" i="1" s="1"/>
  <c r="T525" i="1"/>
  <c r="U525" i="1" s="1"/>
  <c r="T524" i="1"/>
  <c r="U524" i="1" s="1"/>
  <c r="T523" i="1"/>
  <c r="U523" i="1" s="1"/>
  <c r="T522" i="1"/>
  <c r="U522" i="1" s="1"/>
  <c r="T521" i="1"/>
  <c r="U521" i="1" s="1"/>
  <c r="T520" i="1"/>
  <c r="U520" i="1" s="1"/>
  <c r="T519" i="1"/>
  <c r="U519" i="1" s="1"/>
  <c r="T518" i="1"/>
  <c r="U518" i="1" s="1"/>
  <c r="T517" i="1"/>
  <c r="U517" i="1" s="1"/>
  <c r="T516" i="1"/>
  <c r="U516" i="1" s="1"/>
  <c r="T515" i="1"/>
  <c r="U515" i="1" s="1"/>
  <c r="T514" i="1"/>
  <c r="U514" i="1" s="1"/>
  <c r="T513" i="1"/>
  <c r="U513" i="1" s="1"/>
  <c r="T512" i="1"/>
  <c r="U512" i="1" s="1"/>
  <c r="T511" i="1"/>
  <c r="U511" i="1" s="1"/>
  <c r="T510" i="1"/>
  <c r="U510" i="1" s="1"/>
  <c r="T509" i="1"/>
  <c r="U509" i="1" s="1"/>
  <c r="T508" i="1"/>
  <c r="U508" i="1" s="1"/>
  <c r="T507" i="1"/>
  <c r="U507" i="1" s="1"/>
  <c r="T506" i="1"/>
  <c r="U506" i="1" s="1"/>
  <c r="T505" i="1"/>
  <c r="U505" i="1" s="1"/>
  <c r="T504" i="1"/>
  <c r="U504" i="1" s="1"/>
  <c r="T503" i="1"/>
  <c r="U503" i="1" s="1"/>
  <c r="T502" i="1"/>
  <c r="U502" i="1" s="1"/>
  <c r="T501" i="1"/>
  <c r="U501" i="1" s="1"/>
  <c r="T500" i="1"/>
  <c r="U500" i="1" s="1"/>
  <c r="T499" i="1"/>
  <c r="U499" i="1" s="1"/>
  <c r="T498" i="1"/>
  <c r="U498" i="1" s="1"/>
  <c r="T497" i="1"/>
  <c r="U497" i="1" s="1"/>
  <c r="T496" i="1"/>
  <c r="U496" i="1" s="1"/>
  <c r="T495" i="1"/>
  <c r="U495" i="1" s="1"/>
  <c r="T494" i="1"/>
  <c r="U494" i="1" s="1"/>
  <c r="T493" i="1"/>
  <c r="U493" i="1" s="1"/>
  <c r="T492" i="1"/>
  <c r="U492" i="1" s="1"/>
  <c r="T491" i="1"/>
  <c r="U491" i="1" s="1"/>
  <c r="T490" i="1"/>
  <c r="U490" i="1" s="1"/>
  <c r="T489" i="1"/>
  <c r="U489" i="1" s="1"/>
  <c r="T488" i="1"/>
  <c r="U488" i="1" s="1"/>
  <c r="T487" i="1"/>
  <c r="U487" i="1" s="1"/>
  <c r="T486" i="1"/>
  <c r="U486" i="1" s="1"/>
  <c r="T485" i="1"/>
  <c r="U485" i="1" s="1"/>
  <c r="T484" i="1"/>
  <c r="U484" i="1" s="1"/>
  <c r="T483" i="1"/>
  <c r="U483" i="1" s="1"/>
  <c r="T482" i="1"/>
  <c r="U482" i="1" s="1"/>
  <c r="T481" i="1"/>
  <c r="U481" i="1" s="1"/>
  <c r="T480" i="1"/>
  <c r="U480" i="1" s="1"/>
  <c r="T479" i="1"/>
  <c r="U479" i="1" s="1"/>
  <c r="T478" i="1"/>
  <c r="U478" i="1" s="1"/>
  <c r="T477" i="1"/>
  <c r="U477" i="1" s="1"/>
  <c r="T476" i="1"/>
  <c r="U476" i="1" s="1"/>
  <c r="T475" i="1"/>
  <c r="U475" i="1" s="1"/>
  <c r="T474" i="1"/>
  <c r="U474" i="1" s="1"/>
  <c r="T473" i="1"/>
  <c r="U473" i="1" s="1"/>
  <c r="T472" i="1"/>
  <c r="U472" i="1" s="1"/>
  <c r="T471" i="1"/>
  <c r="U471" i="1" s="1"/>
  <c r="T470" i="1"/>
  <c r="U470" i="1" s="1"/>
  <c r="T469" i="1"/>
  <c r="U469" i="1" s="1"/>
  <c r="T468" i="1"/>
  <c r="U468" i="1" s="1"/>
  <c r="T467" i="1"/>
  <c r="U467" i="1" s="1"/>
  <c r="T466" i="1"/>
  <c r="U466" i="1" s="1"/>
  <c r="T465" i="1"/>
  <c r="U465" i="1" s="1"/>
  <c r="T464" i="1"/>
  <c r="U464" i="1" s="1"/>
  <c r="T463" i="1"/>
  <c r="U463" i="1" s="1"/>
  <c r="T462" i="1"/>
  <c r="U462" i="1" s="1"/>
  <c r="T461" i="1"/>
  <c r="U461" i="1" s="1"/>
  <c r="T460" i="1"/>
  <c r="U460" i="1" s="1"/>
  <c r="T459" i="1"/>
  <c r="U459" i="1" s="1"/>
  <c r="T458" i="1"/>
  <c r="U458" i="1" s="1"/>
  <c r="T457" i="1"/>
  <c r="U457" i="1" s="1"/>
  <c r="T456" i="1"/>
  <c r="U456" i="1" s="1"/>
  <c r="T455" i="1"/>
  <c r="U455" i="1" s="1"/>
  <c r="T454" i="1"/>
  <c r="U454" i="1" s="1"/>
  <c r="T453" i="1"/>
  <c r="U453" i="1" s="1"/>
  <c r="T452" i="1"/>
  <c r="U452" i="1" s="1"/>
  <c r="T451" i="1"/>
  <c r="U451" i="1" s="1"/>
  <c r="T450" i="1"/>
  <c r="U450" i="1" s="1"/>
  <c r="T449" i="1"/>
  <c r="U449" i="1" s="1"/>
  <c r="T448" i="1"/>
  <c r="U448" i="1" s="1"/>
  <c r="T447" i="1"/>
  <c r="U447" i="1" s="1"/>
  <c r="T446" i="1"/>
  <c r="U446" i="1" s="1"/>
  <c r="T445" i="1"/>
  <c r="U445" i="1" s="1"/>
  <c r="T444" i="1"/>
  <c r="U444" i="1" s="1"/>
  <c r="T443" i="1"/>
  <c r="U443" i="1" s="1"/>
  <c r="T442" i="1"/>
  <c r="U442" i="1" s="1"/>
  <c r="T441" i="1"/>
  <c r="U441" i="1" s="1"/>
  <c r="T440" i="1"/>
  <c r="U440" i="1" s="1"/>
  <c r="T439" i="1"/>
  <c r="U439" i="1" s="1"/>
  <c r="T438" i="1"/>
  <c r="U438" i="1" s="1"/>
  <c r="T437" i="1"/>
  <c r="U437" i="1" s="1"/>
  <c r="T436" i="1"/>
  <c r="U436" i="1" s="1"/>
  <c r="T435" i="1"/>
  <c r="U435" i="1" s="1"/>
  <c r="T434" i="1"/>
  <c r="U434" i="1" s="1"/>
  <c r="T433" i="1"/>
  <c r="U433" i="1" s="1"/>
  <c r="T432" i="1"/>
  <c r="U432" i="1" s="1"/>
  <c r="T431" i="1"/>
  <c r="U431" i="1" s="1"/>
  <c r="T430" i="1"/>
  <c r="U430" i="1" s="1"/>
  <c r="T429" i="1"/>
  <c r="U429" i="1" s="1"/>
  <c r="T428" i="1"/>
  <c r="U428" i="1" s="1"/>
  <c r="T427" i="1"/>
  <c r="U427" i="1" s="1"/>
  <c r="T426" i="1"/>
  <c r="U426" i="1" s="1"/>
  <c r="T425" i="1"/>
  <c r="U425" i="1" s="1"/>
  <c r="T424" i="1"/>
  <c r="U424" i="1" s="1"/>
  <c r="T423" i="1"/>
  <c r="U423" i="1" s="1"/>
  <c r="T422" i="1"/>
  <c r="U422" i="1" s="1"/>
  <c r="T421" i="1"/>
  <c r="U421" i="1" s="1"/>
  <c r="T420" i="1"/>
  <c r="U420" i="1" s="1"/>
  <c r="T419" i="1"/>
  <c r="U419" i="1" s="1"/>
  <c r="T418" i="1"/>
  <c r="U418" i="1" s="1"/>
  <c r="T417" i="1"/>
  <c r="U417" i="1" s="1"/>
  <c r="T416" i="1"/>
  <c r="U416" i="1" s="1"/>
  <c r="T415" i="1"/>
  <c r="U415" i="1" s="1"/>
  <c r="T414" i="1"/>
  <c r="U414" i="1" s="1"/>
  <c r="T413" i="1"/>
  <c r="U413" i="1" s="1"/>
  <c r="T412" i="1"/>
  <c r="U412" i="1" s="1"/>
  <c r="T411" i="1"/>
  <c r="U411" i="1" s="1"/>
  <c r="T410" i="1"/>
  <c r="U410" i="1" s="1"/>
  <c r="T409" i="1"/>
  <c r="U409" i="1" s="1"/>
  <c r="T408" i="1"/>
  <c r="U408" i="1" s="1"/>
  <c r="T407" i="1"/>
  <c r="U407" i="1" s="1"/>
  <c r="T406" i="1"/>
  <c r="U406" i="1" s="1"/>
  <c r="T405" i="1"/>
  <c r="U405" i="1" s="1"/>
  <c r="T404" i="1"/>
  <c r="U404" i="1" s="1"/>
  <c r="T403" i="1"/>
  <c r="U403" i="1" s="1"/>
  <c r="T402" i="1"/>
  <c r="U402" i="1" s="1"/>
  <c r="T401" i="1"/>
  <c r="U401" i="1" s="1"/>
  <c r="T400" i="1"/>
  <c r="U400" i="1" s="1"/>
  <c r="T399" i="1"/>
  <c r="U399" i="1" s="1"/>
  <c r="T398" i="1"/>
  <c r="U398" i="1" s="1"/>
  <c r="T397" i="1"/>
  <c r="U397" i="1" s="1"/>
  <c r="T396" i="1"/>
  <c r="U396" i="1" s="1"/>
  <c r="T395" i="1"/>
  <c r="U395" i="1" s="1"/>
  <c r="T394" i="1"/>
  <c r="U394" i="1" s="1"/>
  <c r="T393" i="1"/>
  <c r="U393" i="1" s="1"/>
  <c r="T392" i="1"/>
  <c r="U392" i="1" s="1"/>
  <c r="T391" i="1"/>
  <c r="U391" i="1" s="1"/>
  <c r="T390" i="1"/>
  <c r="U390" i="1" s="1"/>
  <c r="T389" i="1"/>
  <c r="U389" i="1" s="1"/>
  <c r="T388" i="1"/>
  <c r="U388" i="1" s="1"/>
  <c r="T387" i="1"/>
  <c r="U387" i="1" s="1"/>
  <c r="T386" i="1"/>
  <c r="U386" i="1" s="1"/>
  <c r="T385" i="1"/>
  <c r="U385" i="1" s="1"/>
  <c r="T384" i="1"/>
  <c r="U384" i="1" s="1"/>
  <c r="T383" i="1"/>
  <c r="U383" i="1" s="1"/>
  <c r="T382" i="1"/>
  <c r="U382" i="1" s="1"/>
  <c r="T381" i="1"/>
  <c r="U381" i="1" s="1"/>
  <c r="T380" i="1"/>
  <c r="U380" i="1" s="1"/>
  <c r="T379" i="1"/>
  <c r="U379" i="1" s="1"/>
  <c r="T378" i="1"/>
  <c r="U378" i="1" s="1"/>
  <c r="T377" i="1"/>
  <c r="U377" i="1" s="1"/>
  <c r="T376" i="1"/>
  <c r="U376" i="1" s="1"/>
  <c r="T375" i="1"/>
  <c r="U375" i="1" s="1"/>
  <c r="T374" i="1"/>
  <c r="U374" i="1" s="1"/>
  <c r="T373" i="1"/>
  <c r="U373" i="1" s="1"/>
  <c r="T372" i="1"/>
  <c r="U372" i="1" s="1"/>
  <c r="T371" i="1"/>
  <c r="U371" i="1" s="1"/>
  <c r="T370" i="1"/>
  <c r="U370" i="1" s="1"/>
  <c r="T369" i="1"/>
  <c r="U369" i="1" s="1"/>
  <c r="T368" i="1"/>
  <c r="U368" i="1" s="1"/>
  <c r="T367" i="1"/>
  <c r="U367" i="1" s="1"/>
  <c r="T366" i="1"/>
  <c r="U366" i="1" s="1"/>
  <c r="T365" i="1"/>
  <c r="U365" i="1" s="1"/>
  <c r="T364" i="1"/>
  <c r="U364" i="1" s="1"/>
  <c r="T363" i="1"/>
  <c r="U363" i="1" s="1"/>
  <c r="T362" i="1"/>
  <c r="U362" i="1" s="1"/>
  <c r="T361" i="1"/>
  <c r="U361" i="1" s="1"/>
  <c r="T360" i="1"/>
  <c r="U360" i="1" s="1"/>
  <c r="T359" i="1"/>
  <c r="U359" i="1" s="1"/>
  <c r="T358" i="1"/>
  <c r="U358" i="1" s="1"/>
  <c r="T357" i="1"/>
  <c r="U357" i="1" s="1"/>
  <c r="T356" i="1"/>
  <c r="U356" i="1" s="1"/>
  <c r="T355" i="1"/>
  <c r="U355" i="1" s="1"/>
  <c r="T354" i="1"/>
  <c r="U354" i="1" s="1"/>
  <c r="T353" i="1"/>
  <c r="U353" i="1" s="1"/>
  <c r="T352" i="1"/>
  <c r="U352" i="1" s="1"/>
  <c r="T351" i="1"/>
  <c r="U351" i="1" s="1"/>
  <c r="T350" i="1"/>
  <c r="U350" i="1" s="1"/>
  <c r="T349" i="1"/>
  <c r="U349" i="1" s="1"/>
  <c r="T348" i="1"/>
  <c r="U348" i="1" s="1"/>
  <c r="T347" i="1"/>
  <c r="U347" i="1" s="1"/>
  <c r="T346" i="1"/>
  <c r="U346" i="1" s="1"/>
  <c r="T345" i="1"/>
  <c r="U345" i="1" s="1"/>
  <c r="T344" i="1"/>
  <c r="U344" i="1" s="1"/>
  <c r="T343" i="1"/>
  <c r="U343" i="1" s="1"/>
  <c r="T342" i="1"/>
  <c r="U342" i="1" s="1"/>
  <c r="T341" i="1"/>
  <c r="U341" i="1" s="1"/>
  <c r="T340" i="1"/>
  <c r="U340" i="1" s="1"/>
  <c r="T339" i="1"/>
  <c r="U339" i="1" s="1"/>
  <c r="T338" i="1"/>
  <c r="U338" i="1" s="1"/>
  <c r="T337" i="1"/>
  <c r="U337" i="1" s="1"/>
  <c r="T336" i="1"/>
  <c r="U336" i="1" s="1"/>
  <c r="T335" i="1"/>
  <c r="U335" i="1" s="1"/>
  <c r="T334" i="1"/>
  <c r="U334" i="1" s="1"/>
  <c r="T333" i="1"/>
  <c r="U333" i="1" s="1"/>
  <c r="T332" i="1"/>
  <c r="U332" i="1" s="1"/>
  <c r="T331" i="1"/>
  <c r="U331" i="1" s="1"/>
  <c r="T330" i="1"/>
  <c r="U330" i="1" s="1"/>
  <c r="T329" i="1"/>
  <c r="U329" i="1" s="1"/>
  <c r="T328" i="1"/>
  <c r="U328" i="1" s="1"/>
  <c r="T327" i="1"/>
  <c r="U327" i="1" s="1"/>
  <c r="T326" i="1"/>
  <c r="U326" i="1" s="1"/>
  <c r="T325" i="1"/>
  <c r="U325" i="1" s="1"/>
  <c r="T324" i="1"/>
  <c r="U324" i="1" s="1"/>
  <c r="T323" i="1"/>
  <c r="U323" i="1" s="1"/>
  <c r="T322" i="1"/>
  <c r="U322" i="1" s="1"/>
  <c r="T321" i="1"/>
  <c r="U321" i="1" s="1"/>
  <c r="T320" i="1"/>
  <c r="U320" i="1" s="1"/>
  <c r="T319" i="1"/>
  <c r="U319" i="1" s="1"/>
  <c r="T318" i="1"/>
  <c r="U318" i="1" s="1"/>
  <c r="T317" i="1"/>
  <c r="U317" i="1" s="1"/>
  <c r="T316" i="1"/>
  <c r="U316" i="1" s="1"/>
  <c r="T315" i="1"/>
  <c r="U315" i="1" s="1"/>
  <c r="T314" i="1"/>
  <c r="U314" i="1" s="1"/>
  <c r="T313" i="1"/>
  <c r="U313" i="1" s="1"/>
  <c r="T312" i="1"/>
  <c r="U312" i="1" s="1"/>
  <c r="T311" i="1"/>
  <c r="U311" i="1" s="1"/>
  <c r="T310" i="1"/>
  <c r="U310" i="1" s="1"/>
  <c r="T309" i="1"/>
  <c r="U309" i="1" s="1"/>
  <c r="T308" i="1"/>
  <c r="U308" i="1" s="1"/>
  <c r="T307" i="1"/>
  <c r="U307" i="1" s="1"/>
  <c r="T306" i="1"/>
  <c r="U306" i="1" s="1"/>
  <c r="T305" i="1"/>
  <c r="U305" i="1" s="1"/>
  <c r="T304" i="1"/>
  <c r="U304" i="1" s="1"/>
  <c r="T303" i="1"/>
  <c r="U303" i="1" s="1"/>
  <c r="T302" i="1"/>
  <c r="U302" i="1" s="1"/>
  <c r="T301" i="1"/>
  <c r="U301" i="1" s="1"/>
  <c r="T300" i="1"/>
  <c r="U300" i="1" s="1"/>
  <c r="T299" i="1"/>
  <c r="U299" i="1" s="1"/>
  <c r="T298" i="1"/>
  <c r="U298" i="1" s="1"/>
  <c r="T297" i="1"/>
  <c r="U297" i="1" s="1"/>
  <c r="T296" i="1"/>
  <c r="U296" i="1" s="1"/>
  <c r="T295" i="1"/>
  <c r="U295" i="1" s="1"/>
  <c r="T294" i="1"/>
  <c r="U294" i="1" s="1"/>
  <c r="T293" i="1"/>
  <c r="U293" i="1" s="1"/>
  <c r="T292" i="1"/>
  <c r="U292" i="1" s="1"/>
  <c r="T291" i="1"/>
  <c r="U291" i="1" s="1"/>
  <c r="T290" i="1"/>
  <c r="U290" i="1" s="1"/>
  <c r="T289" i="1"/>
  <c r="U289" i="1" s="1"/>
  <c r="T288" i="1"/>
  <c r="U288" i="1" s="1"/>
  <c r="T287" i="1"/>
  <c r="U287" i="1" s="1"/>
  <c r="T286" i="1"/>
  <c r="U286" i="1" s="1"/>
  <c r="T285" i="1"/>
  <c r="U285" i="1" s="1"/>
  <c r="T284" i="1"/>
  <c r="U284" i="1" s="1"/>
  <c r="T283" i="1"/>
  <c r="U283" i="1" s="1"/>
  <c r="T282" i="1"/>
  <c r="U282" i="1" s="1"/>
  <c r="T281" i="1"/>
  <c r="U281" i="1" s="1"/>
  <c r="T280" i="1"/>
  <c r="U280" i="1" s="1"/>
  <c r="T279" i="1"/>
  <c r="U279" i="1" s="1"/>
  <c r="T278" i="1"/>
  <c r="U278" i="1" s="1"/>
  <c r="T277" i="1"/>
  <c r="U277" i="1" s="1"/>
  <c r="T276" i="1"/>
  <c r="U276" i="1" s="1"/>
  <c r="T275" i="1"/>
  <c r="U275" i="1" s="1"/>
  <c r="T274" i="1"/>
  <c r="U274" i="1" s="1"/>
  <c r="T273" i="1"/>
  <c r="U273" i="1" s="1"/>
  <c r="T272" i="1"/>
  <c r="U272" i="1" s="1"/>
  <c r="T271" i="1"/>
  <c r="U271" i="1" s="1"/>
  <c r="T270" i="1"/>
  <c r="U270" i="1" s="1"/>
  <c r="T269" i="1"/>
  <c r="U269" i="1" s="1"/>
  <c r="T268" i="1"/>
  <c r="U268" i="1" s="1"/>
  <c r="T267" i="1"/>
  <c r="U267" i="1" s="1"/>
  <c r="T266" i="1"/>
  <c r="U266" i="1" s="1"/>
  <c r="T265" i="1"/>
  <c r="U265" i="1" s="1"/>
  <c r="T264" i="1"/>
  <c r="U264" i="1" s="1"/>
  <c r="T263" i="1"/>
  <c r="U263" i="1" s="1"/>
  <c r="T262" i="1"/>
  <c r="U262" i="1" s="1"/>
  <c r="T261" i="1"/>
  <c r="U261" i="1" s="1"/>
  <c r="T260" i="1"/>
  <c r="U260" i="1" s="1"/>
  <c r="T259" i="1"/>
  <c r="U259" i="1" s="1"/>
  <c r="T258" i="1"/>
  <c r="U258" i="1" s="1"/>
  <c r="T257" i="1"/>
  <c r="U257" i="1" s="1"/>
  <c r="T256" i="1"/>
  <c r="U256" i="1" s="1"/>
  <c r="T255" i="1"/>
  <c r="U255" i="1" s="1"/>
  <c r="T254" i="1"/>
  <c r="U254" i="1" s="1"/>
  <c r="T253" i="1"/>
  <c r="U253" i="1" s="1"/>
  <c r="T252" i="1"/>
  <c r="U252" i="1" s="1"/>
  <c r="T251" i="1"/>
  <c r="U251" i="1" s="1"/>
  <c r="T250" i="1"/>
  <c r="U250" i="1" s="1"/>
  <c r="T249" i="1"/>
  <c r="U249" i="1" s="1"/>
  <c r="T248" i="1"/>
  <c r="U248" i="1" s="1"/>
  <c r="T247" i="1"/>
  <c r="U247" i="1" s="1"/>
  <c r="T246" i="1"/>
  <c r="U246" i="1" s="1"/>
  <c r="T245" i="1"/>
  <c r="U245" i="1" s="1"/>
  <c r="T244" i="1"/>
  <c r="U244" i="1" s="1"/>
  <c r="T243" i="1"/>
  <c r="U243" i="1" s="1"/>
  <c r="T242" i="1"/>
  <c r="U242" i="1" s="1"/>
  <c r="T241" i="1"/>
  <c r="U241" i="1" s="1"/>
  <c r="T240" i="1"/>
  <c r="U240" i="1" s="1"/>
  <c r="T239" i="1"/>
  <c r="U239" i="1" s="1"/>
  <c r="T238" i="1"/>
  <c r="U238" i="1" s="1"/>
  <c r="T237" i="1"/>
  <c r="U237" i="1" s="1"/>
  <c r="T236" i="1"/>
  <c r="U236" i="1" s="1"/>
  <c r="T235" i="1"/>
  <c r="U235" i="1" s="1"/>
  <c r="T234" i="1"/>
  <c r="U234" i="1" s="1"/>
  <c r="T233" i="1"/>
  <c r="U233" i="1" s="1"/>
  <c r="T232" i="1"/>
  <c r="U232" i="1" s="1"/>
  <c r="T231" i="1"/>
  <c r="U231" i="1" s="1"/>
  <c r="T230" i="1"/>
  <c r="U230" i="1" s="1"/>
  <c r="T229" i="1"/>
  <c r="U229" i="1" s="1"/>
  <c r="T228" i="1"/>
  <c r="U228" i="1" s="1"/>
  <c r="T227" i="1"/>
  <c r="U227" i="1" s="1"/>
  <c r="T226" i="1"/>
  <c r="U226" i="1" s="1"/>
  <c r="T225" i="1"/>
  <c r="U225" i="1" s="1"/>
  <c r="T224" i="1"/>
  <c r="U224" i="1" s="1"/>
  <c r="T223" i="1"/>
  <c r="U223" i="1" s="1"/>
  <c r="T222" i="1"/>
  <c r="U222" i="1" s="1"/>
  <c r="T221" i="1"/>
  <c r="U221" i="1" s="1"/>
  <c r="T220" i="1"/>
  <c r="U220" i="1" s="1"/>
  <c r="T219" i="1"/>
  <c r="U219" i="1" s="1"/>
  <c r="T218" i="1"/>
  <c r="U218" i="1" s="1"/>
  <c r="T217" i="1"/>
  <c r="U217" i="1" s="1"/>
  <c r="T216" i="1"/>
  <c r="U216" i="1" s="1"/>
  <c r="T215" i="1"/>
  <c r="U215" i="1" s="1"/>
  <c r="T214" i="1"/>
  <c r="U214" i="1" s="1"/>
  <c r="T213" i="1"/>
  <c r="U213" i="1" s="1"/>
  <c r="T212" i="1"/>
  <c r="U212" i="1" s="1"/>
  <c r="T211" i="1"/>
  <c r="U211" i="1" s="1"/>
  <c r="T210" i="1"/>
  <c r="U210" i="1" s="1"/>
  <c r="T209" i="1"/>
  <c r="U209" i="1" s="1"/>
  <c r="T208" i="1"/>
  <c r="U208" i="1" s="1"/>
  <c r="T207" i="1"/>
  <c r="U207" i="1" s="1"/>
  <c r="T206" i="1"/>
  <c r="U206" i="1" s="1"/>
  <c r="T205" i="1"/>
  <c r="U205" i="1" s="1"/>
  <c r="T204" i="1"/>
  <c r="U204" i="1" s="1"/>
  <c r="T203" i="1"/>
  <c r="U203" i="1" s="1"/>
  <c r="T202" i="1"/>
  <c r="U202" i="1" s="1"/>
  <c r="T201" i="1"/>
  <c r="U201" i="1" s="1"/>
  <c r="T200" i="1"/>
  <c r="U200" i="1" s="1"/>
  <c r="T199" i="1"/>
  <c r="U199" i="1" s="1"/>
  <c r="T198" i="1"/>
  <c r="U198" i="1" s="1"/>
  <c r="T197" i="1"/>
  <c r="U197" i="1" s="1"/>
  <c r="T196" i="1"/>
  <c r="U196" i="1" s="1"/>
  <c r="T195" i="1"/>
  <c r="U195" i="1" s="1"/>
  <c r="T194" i="1"/>
  <c r="U194" i="1" s="1"/>
  <c r="T193" i="1"/>
  <c r="U193" i="1" s="1"/>
  <c r="T192" i="1"/>
  <c r="U192" i="1" s="1"/>
  <c r="T191" i="1"/>
  <c r="U191" i="1" s="1"/>
  <c r="T190" i="1"/>
  <c r="U190" i="1" s="1"/>
  <c r="T189" i="1"/>
  <c r="U189" i="1" s="1"/>
  <c r="T188" i="1"/>
  <c r="U188" i="1" s="1"/>
  <c r="T187" i="1"/>
  <c r="U187" i="1" s="1"/>
  <c r="T186" i="1"/>
  <c r="U186" i="1" s="1"/>
  <c r="T185" i="1"/>
  <c r="U185" i="1" s="1"/>
  <c r="T184" i="1"/>
  <c r="U184" i="1" s="1"/>
  <c r="T183" i="1"/>
  <c r="U183" i="1" s="1"/>
  <c r="T182" i="1"/>
  <c r="U182" i="1" s="1"/>
  <c r="T181" i="1"/>
  <c r="U181" i="1" s="1"/>
  <c r="T180" i="1"/>
  <c r="U180" i="1" s="1"/>
  <c r="T179" i="1"/>
  <c r="U179" i="1" s="1"/>
  <c r="T178" i="1"/>
  <c r="U178" i="1" s="1"/>
  <c r="T177" i="1"/>
  <c r="U177" i="1" s="1"/>
  <c r="T176" i="1"/>
  <c r="U176" i="1" s="1"/>
  <c r="T175" i="1"/>
  <c r="U175" i="1" s="1"/>
  <c r="T174" i="1"/>
  <c r="U174" i="1" s="1"/>
  <c r="T173" i="1"/>
  <c r="U173" i="1" s="1"/>
  <c r="T172" i="1"/>
  <c r="U172" i="1" s="1"/>
  <c r="T171" i="1"/>
  <c r="U171" i="1" s="1"/>
  <c r="T170" i="1"/>
  <c r="U170" i="1" s="1"/>
  <c r="T169" i="1"/>
  <c r="U169" i="1" s="1"/>
  <c r="T168" i="1"/>
  <c r="U168" i="1" s="1"/>
  <c r="T167" i="1"/>
  <c r="U167" i="1" s="1"/>
  <c r="T166" i="1"/>
  <c r="U166" i="1" s="1"/>
  <c r="T165" i="1"/>
  <c r="U165" i="1" s="1"/>
  <c r="T164" i="1"/>
  <c r="U164" i="1" s="1"/>
  <c r="T163" i="1"/>
  <c r="U163" i="1" s="1"/>
  <c r="T162" i="1"/>
  <c r="U162" i="1" s="1"/>
  <c r="T161" i="1"/>
  <c r="U161" i="1" s="1"/>
  <c r="T160" i="1"/>
  <c r="U160" i="1" s="1"/>
  <c r="T159" i="1"/>
  <c r="U159" i="1" s="1"/>
  <c r="T158" i="1"/>
  <c r="U158" i="1" s="1"/>
  <c r="T157" i="1"/>
  <c r="U157" i="1" s="1"/>
  <c r="T156" i="1"/>
  <c r="U156" i="1" s="1"/>
  <c r="T155" i="1"/>
  <c r="U155" i="1" s="1"/>
  <c r="T154" i="1"/>
  <c r="U154" i="1" s="1"/>
  <c r="T153" i="1"/>
  <c r="U153" i="1" s="1"/>
  <c r="T152" i="1"/>
  <c r="U152" i="1" s="1"/>
  <c r="T151" i="1"/>
  <c r="U151" i="1" s="1"/>
  <c r="T150" i="1"/>
  <c r="U150" i="1" s="1"/>
  <c r="T149" i="1"/>
  <c r="U149" i="1" s="1"/>
  <c r="T148" i="1"/>
  <c r="U148" i="1" s="1"/>
  <c r="T147" i="1"/>
  <c r="U147" i="1" s="1"/>
  <c r="T146" i="1"/>
  <c r="U146" i="1" s="1"/>
  <c r="T145" i="1"/>
  <c r="U145" i="1" s="1"/>
  <c r="T144" i="1"/>
  <c r="U144" i="1" s="1"/>
  <c r="T143" i="1"/>
  <c r="U143" i="1" s="1"/>
  <c r="T142" i="1"/>
  <c r="U142" i="1" s="1"/>
  <c r="T141" i="1"/>
  <c r="U141" i="1" s="1"/>
  <c r="T140" i="1"/>
  <c r="U140" i="1" s="1"/>
  <c r="T139" i="1"/>
  <c r="U139" i="1" s="1"/>
  <c r="T138" i="1"/>
  <c r="U138" i="1" s="1"/>
  <c r="T137" i="1"/>
  <c r="U137" i="1" s="1"/>
  <c r="T136" i="1"/>
  <c r="U136" i="1" s="1"/>
  <c r="T135" i="1"/>
  <c r="U135" i="1" s="1"/>
  <c r="T134" i="1"/>
  <c r="U134" i="1" s="1"/>
  <c r="T133" i="1"/>
  <c r="U133" i="1" s="1"/>
  <c r="T132" i="1"/>
  <c r="U132" i="1" s="1"/>
  <c r="T131" i="1"/>
  <c r="U131" i="1" s="1"/>
  <c r="T130" i="1"/>
  <c r="U130" i="1" s="1"/>
  <c r="T129" i="1"/>
  <c r="U129" i="1" s="1"/>
  <c r="T128" i="1"/>
  <c r="U128" i="1" s="1"/>
  <c r="T127" i="1"/>
  <c r="U127" i="1" s="1"/>
  <c r="T126" i="1"/>
  <c r="U126" i="1" s="1"/>
  <c r="T125" i="1"/>
  <c r="U125" i="1" s="1"/>
  <c r="T124" i="1"/>
  <c r="U124" i="1" s="1"/>
  <c r="T123" i="1"/>
  <c r="U123" i="1" s="1"/>
  <c r="T122" i="1"/>
  <c r="U122" i="1" s="1"/>
  <c r="T121" i="1"/>
  <c r="U121" i="1" s="1"/>
  <c r="T120" i="1"/>
  <c r="U120" i="1" s="1"/>
  <c r="T119" i="1"/>
  <c r="U119" i="1" s="1"/>
  <c r="T118" i="1"/>
  <c r="U118" i="1" s="1"/>
  <c r="T117" i="1"/>
  <c r="U117" i="1" s="1"/>
  <c r="T116" i="1"/>
  <c r="U116" i="1" s="1"/>
  <c r="T115" i="1"/>
  <c r="U115" i="1" s="1"/>
  <c r="T114" i="1"/>
  <c r="U114" i="1" s="1"/>
  <c r="T113" i="1"/>
  <c r="U113" i="1" s="1"/>
  <c r="T112" i="1"/>
  <c r="U112" i="1" s="1"/>
  <c r="T111" i="1"/>
  <c r="U111" i="1" s="1"/>
  <c r="T110" i="1"/>
  <c r="U110" i="1" s="1"/>
  <c r="T109" i="1"/>
  <c r="U109" i="1" s="1"/>
  <c r="T108" i="1"/>
  <c r="U108" i="1" s="1"/>
  <c r="T107" i="1"/>
  <c r="U107" i="1" s="1"/>
  <c r="T106" i="1"/>
  <c r="U106" i="1" s="1"/>
  <c r="T105" i="1"/>
  <c r="U105" i="1" s="1"/>
  <c r="T104" i="1"/>
  <c r="U104" i="1" s="1"/>
  <c r="T103" i="1"/>
  <c r="U103" i="1" s="1"/>
  <c r="T102" i="1"/>
  <c r="U102" i="1" s="1"/>
  <c r="T101" i="1"/>
  <c r="U101" i="1" s="1"/>
  <c r="T100" i="1"/>
  <c r="U100" i="1" s="1"/>
  <c r="T99" i="1"/>
  <c r="U99" i="1" s="1"/>
  <c r="T98" i="1"/>
  <c r="U98" i="1" s="1"/>
  <c r="T97" i="1"/>
  <c r="U97" i="1" s="1"/>
  <c r="T96" i="1"/>
  <c r="U96" i="1" s="1"/>
  <c r="T95" i="1"/>
  <c r="U95" i="1" s="1"/>
  <c r="T94" i="1"/>
  <c r="U94" i="1" s="1"/>
  <c r="T93" i="1"/>
  <c r="U93" i="1" s="1"/>
  <c r="T92" i="1"/>
  <c r="U92" i="1" s="1"/>
  <c r="T91" i="1"/>
  <c r="U91" i="1" s="1"/>
  <c r="T90" i="1"/>
  <c r="U90" i="1" s="1"/>
  <c r="T89" i="1"/>
  <c r="U89" i="1" s="1"/>
  <c r="T88" i="1"/>
  <c r="U88" i="1" s="1"/>
  <c r="T87" i="1"/>
  <c r="U87" i="1" s="1"/>
  <c r="T86" i="1"/>
  <c r="U86" i="1" s="1"/>
  <c r="T85" i="1"/>
  <c r="U85" i="1" s="1"/>
  <c r="T84" i="1"/>
  <c r="U84" i="1" s="1"/>
  <c r="T83" i="1"/>
  <c r="U83" i="1" s="1"/>
  <c r="T82" i="1"/>
  <c r="U82" i="1" s="1"/>
  <c r="T81" i="1"/>
  <c r="U81" i="1" s="1"/>
  <c r="T80" i="1"/>
  <c r="U80" i="1" s="1"/>
  <c r="T79" i="1"/>
  <c r="U79" i="1" s="1"/>
  <c r="T78" i="1"/>
  <c r="U78" i="1" s="1"/>
  <c r="T77" i="1"/>
  <c r="U77" i="1" s="1"/>
  <c r="T76" i="1"/>
  <c r="U76" i="1" s="1"/>
  <c r="T75" i="1"/>
  <c r="U75" i="1" s="1"/>
  <c r="T74" i="1"/>
  <c r="U74" i="1" s="1"/>
  <c r="T73" i="1"/>
  <c r="U73" i="1" s="1"/>
  <c r="T72" i="1"/>
  <c r="U72" i="1" s="1"/>
  <c r="T71" i="1"/>
  <c r="U71" i="1" s="1"/>
  <c r="T70" i="1"/>
  <c r="U70" i="1" s="1"/>
  <c r="T69" i="1"/>
  <c r="U69" i="1" s="1"/>
  <c r="T68" i="1"/>
  <c r="U68" i="1" s="1"/>
  <c r="T67" i="1"/>
  <c r="U67" i="1" s="1"/>
  <c r="T66" i="1"/>
  <c r="U66" i="1" s="1"/>
  <c r="T65" i="1"/>
  <c r="U65" i="1" s="1"/>
  <c r="T64" i="1"/>
  <c r="U64" i="1" s="1"/>
  <c r="T63" i="1"/>
  <c r="U63" i="1" s="1"/>
  <c r="T62" i="1"/>
  <c r="U62" i="1" s="1"/>
  <c r="T61" i="1"/>
  <c r="U61" i="1" s="1"/>
  <c r="T60" i="1"/>
  <c r="U60" i="1" s="1"/>
  <c r="T59" i="1"/>
  <c r="U59" i="1" s="1"/>
  <c r="T58" i="1"/>
  <c r="U58" i="1" s="1"/>
  <c r="T57" i="1"/>
  <c r="U57" i="1" s="1"/>
  <c r="T56" i="1"/>
  <c r="U56" i="1" s="1"/>
  <c r="T55" i="1"/>
  <c r="U55" i="1" s="1"/>
  <c r="T54" i="1"/>
  <c r="U54" i="1" s="1"/>
  <c r="T53" i="1"/>
  <c r="U53" i="1" s="1"/>
  <c r="T52" i="1"/>
  <c r="U52" i="1" s="1"/>
  <c r="T51" i="1"/>
  <c r="U51" i="1" s="1"/>
  <c r="T50" i="1"/>
  <c r="U50" i="1" s="1"/>
  <c r="T49" i="1"/>
  <c r="U49" i="1" s="1"/>
  <c r="T48" i="1"/>
  <c r="U48" i="1" s="1"/>
  <c r="T47" i="1"/>
  <c r="U47" i="1" s="1"/>
  <c r="T46" i="1"/>
  <c r="U46" i="1" s="1"/>
  <c r="T45" i="1"/>
  <c r="U45" i="1" s="1"/>
  <c r="T44" i="1"/>
  <c r="U44" i="1" s="1"/>
  <c r="T43" i="1"/>
  <c r="U43" i="1" s="1"/>
  <c r="T42" i="1"/>
  <c r="U42" i="1" s="1"/>
  <c r="T41" i="1"/>
  <c r="U41" i="1" s="1"/>
  <c r="T40" i="1"/>
  <c r="U40" i="1" s="1"/>
  <c r="T39" i="1"/>
  <c r="U39" i="1" s="1"/>
  <c r="T38" i="1"/>
  <c r="U38" i="1" s="1"/>
  <c r="T37" i="1"/>
  <c r="U37" i="1" s="1"/>
  <c r="T36" i="1"/>
  <c r="U36" i="1" s="1"/>
  <c r="T35" i="1"/>
  <c r="U35" i="1" s="1"/>
  <c r="T34" i="1"/>
  <c r="U34" i="1" s="1"/>
  <c r="T33" i="1"/>
  <c r="U33" i="1" s="1"/>
  <c r="T32" i="1"/>
  <c r="U32" i="1" s="1"/>
  <c r="T31" i="1"/>
  <c r="U31" i="1" s="1"/>
  <c r="T30" i="1"/>
  <c r="U30" i="1" s="1"/>
  <c r="T29" i="1"/>
  <c r="U29" i="1" s="1"/>
  <c r="T28" i="1"/>
  <c r="U28" i="1" s="1"/>
  <c r="T27" i="1"/>
  <c r="U27" i="1" s="1"/>
  <c r="T26" i="1"/>
  <c r="U26" i="1" s="1"/>
  <c r="T25" i="1"/>
  <c r="U25" i="1" s="1"/>
  <c r="T24" i="1"/>
  <c r="U24" i="1" s="1"/>
  <c r="T23" i="1"/>
  <c r="U23" i="1" s="1"/>
  <c r="T22" i="1"/>
  <c r="U22" i="1" s="1"/>
  <c r="T21" i="1"/>
  <c r="U21" i="1" s="1"/>
  <c r="T20" i="1"/>
  <c r="U20" i="1" s="1"/>
  <c r="T19" i="1"/>
  <c r="U19" i="1" s="1"/>
  <c r="T18" i="1"/>
  <c r="U18" i="1" s="1"/>
  <c r="T17" i="1"/>
  <c r="U17" i="1" s="1"/>
  <c r="T16" i="1"/>
  <c r="U16" i="1" s="1"/>
  <c r="T15" i="1"/>
  <c r="U15" i="1" s="1"/>
  <c r="T14" i="1"/>
  <c r="U14" i="1" s="1"/>
  <c r="T13" i="1"/>
  <c r="U13" i="1" s="1"/>
  <c r="T12" i="1"/>
  <c r="U12" i="1" s="1"/>
  <c r="T11" i="1"/>
  <c r="U11" i="1" s="1"/>
  <c r="T10" i="1"/>
  <c r="U10" i="1" s="1"/>
  <c r="T9" i="1"/>
  <c r="U9" i="1" s="1"/>
  <c r="T8" i="1"/>
  <c r="U8" i="1" s="1"/>
  <c r="T7" i="1"/>
  <c r="U7" i="1" s="1"/>
  <c r="AO600" i="23" l="1"/>
  <c r="U584" i="1"/>
  <c r="AK7" i="1"/>
  <c r="AN7" i="1" s="1"/>
  <c r="AM7" i="1"/>
  <c r="AK8" i="1"/>
  <c r="AN8" i="1" s="1"/>
  <c r="AM8" i="1"/>
  <c r="AK9" i="1"/>
  <c r="AN9" i="1" s="1"/>
  <c r="AM9" i="1"/>
  <c r="AK10" i="1"/>
  <c r="AN10" i="1" s="1"/>
  <c r="AM10" i="1"/>
  <c r="AK11" i="1"/>
  <c r="AN11" i="1" s="1"/>
  <c r="AM11" i="1"/>
  <c r="AK12" i="1"/>
  <c r="AN12" i="1" s="1"/>
  <c r="AM12" i="1"/>
  <c r="AO12" i="1" s="1"/>
  <c r="AK13" i="1"/>
  <c r="AN13" i="1" s="1"/>
  <c r="AM13" i="1"/>
  <c r="AK14" i="1"/>
  <c r="AN14" i="1" s="1"/>
  <c r="AM14" i="1"/>
  <c r="AK15" i="1"/>
  <c r="AN15" i="1" s="1"/>
  <c r="AM15" i="1"/>
  <c r="AK16" i="1"/>
  <c r="AN16" i="1" s="1"/>
  <c r="AM16" i="1"/>
  <c r="AO16" i="1" s="1"/>
  <c r="AK17" i="1"/>
  <c r="AN17" i="1" s="1"/>
  <c r="AM17" i="1"/>
  <c r="AK18" i="1"/>
  <c r="AN18" i="1" s="1"/>
  <c r="AM18" i="1"/>
  <c r="AK19" i="1"/>
  <c r="AN19" i="1" s="1"/>
  <c r="AM19" i="1"/>
  <c r="AK20" i="1"/>
  <c r="AN20" i="1" s="1"/>
  <c r="AM20" i="1"/>
  <c r="AO20" i="1" s="1"/>
  <c r="AK21" i="1"/>
  <c r="AN21" i="1" s="1"/>
  <c r="AM21" i="1"/>
  <c r="AK22" i="1"/>
  <c r="AN22" i="1" s="1"/>
  <c r="AM22" i="1"/>
  <c r="AK23" i="1"/>
  <c r="AN23" i="1" s="1"/>
  <c r="AM23" i="1"/>
  <c r="AK24" i="1"/>
  <c r="AN24" i="1" s="1"/>
  <c r="AM24" i="1"/>
  <c r="AO24" i="1" s="1"/>
  <c r="AK25" i="1"/>
  <c r="AN25" i="1" s="1"/>
  <c r="AM25" i="1"/>
  <c r="AK26" i="1"/>
  <c r="AN26" i="1" s="1"/>
  <c r="AM26" i="1"/>
  <c r="AK27" i="1"/>
  <c r="AN27" i="1" s="1"/>
  <c r="AM27" i="1"/>
  <c r="AK28" i="1"/>
  <c r="AN28" i="1" s="1"/>
  <c r="AM28" i="1"/>
  <c r="AO28" i="1" s="1"/>
  <c r="AK29" i="1"/>
  <c r="AN29" i="1" s="1"/>
  <c r="AM29" i="1"/>
  <c r="AK30" i="1"/>
  <c r="AN30" i="1" s="1"/>
  <c r="AM30" i="1"/>
  <c r="AK31" i="1"/>
  <c r="AN31" i="1" s="1"/>
  <c r="AM31" i="1"/>
  <c r="AK32" i="1"/>
  <c r="AN32" i="1" s="1"/>
  <c r="AM32" i="1"/>
  <c r="AO32" i="1" s="1"/>
  <c r="AK33" i="1"/>
  <c r="AN33" i="1" s="1"/>
  <c r="AM33" i="1"/>
  <c r="AK34" i="1"/>
  <c r="AN34" i="1" s="1"/>
  <c r="AM34" i="1"/>
  <c r="AK35" i="1"/>
  <c r="AN35" i="1" s="1"/>
  <c r="AM35" i="1"/>
  <c r="AK36" i="1"/>
  <c r="AN36" i="1" s="1"/>
  <c r="AM36" i="1"/>
  <c r="AO36" i="1" s="1"/>
  <c r="AK37" i="1"/>
  <c r="AN37" i="1" s="1"/>
  <c r="AM37" i="1"/>
  <c r="AK38" i="1"/>
  <c r="AN38" i="1" s="1"/>
  <c r="AM38" i="1"/>
  <c r="AK39" i="1"/>
  <c r="AN39" i="1" s="1"/>
  <c r="AM39" i="1"/>
  <c r="AK40" i="1"/>
  <c r="AN40" i="1" s="1"/>
  <c r="AM40" i="1"/>
  <c r="AO40" i="1" s="1"/>
  <c r="AK41" i="1"/>
  <c r="AN41" i="1" s="1"/>
  <c r="AM41" i="1"/>
  <c r="AK42" i="1"/>
  <c r="AN42" i="1" s="1"/>
  <c r="AM42" i="1"/>
  <c r="AK43" i="1"/>
  <c r="AN43" i="1" s="1"/>
  <c r="AM43" i="1"/>
  <c r="AK44" i="1"/>
  <c r="AN44" i="1" s="1"/>
  <c r="AM44" i="1"/>
  <c r="AO44" i="1" s="1"/>
  <c r="AK45" i="1"/>
  <c r="AN45" i="1" s="1"/>
  <c r="AM45" i="1"/>
  <c r="AK46" i="1"/>
  <c r="AN46" i="1" s="1"/>
  <c r="AM46" i="1"/>
  <c r="AK47" i="1"/>
  <c r="AN47" i="1" s="1"/>
  <c r="AM47" i="1"/>
  <c r="AK48" i="1"/>
  <c r="AN48" i="1" s="1"/>
  <c r="AM48" i="1"/>
  <c r="AO48" i="1" s="1"/>
  <c r="AK49" i="1"/>
  <c r="AN49" i="1" s="1"/>
  <c r="AM49" i="1"/>
  <c r="AK50" i="1"/>
  <c r="AN50" i="1" s="1"/>
  <c r="AM50" i="1"/>
  <c r="AK51" i="1"/>
  <c r="AN51" i="1" s="1"/>
  <c r="AM51" i="1"/>
  <c r="AK52" i="1"/>
  <c r="AN52" i="1" s="1"/>
  <c r="AM52" i="1"/>
  <c r="AO52" i="1" s="1"/>
  <c r="AK53" i="1"/>
  <c r="AN53" i="1" s="1"/>
  <c r="AM53" i="1"/>
  <c r="AK54" i="1"/>
  <c r="AN54" i="1" s="1"/>
  <c r="AM54" i="1"/>
  <c r="AK55" i="1"/>
  <c r="AN55" i="1" s="1"/>
  <c r="AM55" i="1"/>
  <c r="AK56" i="1"/>
  <c r="AN56" i="1" s="1"/>
  <c r="AM56" i="1"/>
  <c r="AO56" i="1" s="1"/>
  <c r="AK57" i="1"/>
  <c r="AN57" i="1" s="1"/>
  <c r="AM57" i="1"/>
  <c r="AK58" i="1"/>
  <c r="AN58" i="1" s="1"/>
  <c r="AM58" i="1"/>
  <c r="AK59" i="1"/>
  <c r="AN59" i="1" s="1"/>
  <c r="AM59" i="1"/>
  <c r="AK60" i="1"/>
  <c r="AN60" i="1" s="1"/>
  <c r="AM60" i="1"/>
  <c r="AO60" i="1" s="1"/>
  <c r="AK61" i="1"/>
  <c r="AN61" i="1" s="1"/>
  <c r="AM61" i="1"/>
  <c r="AK62" i="1"/>
  <c r="AN62" i="1" s="1"/>
  <c r="AM62" i="1"/>
  <c r="AK63" i="1"/>
  <c r="AN63" i="1" s="1"/>
  <c r="AM63" i="1"/>
  <c r="AK64" i="1"/>
  <c r="AN64" i="1" s="1"/>
  <c r="AM64" i="1"/>
  <c r="AO64" i="1" s="1"/>
  <c r="AK65" i="1"/>
  <c r="AN65" i="1" s="1"/>
  <c r="AM65" i="1"/>
  <c r="AK66" i="1"/>
  <c r="AN66" i="1" s="1"/>
  <c r="AM66" i="1"/>
  <c r="AK67" i="1"/>
  <c r="AN67" i="1" s="1"/>
  <c r="AM67" i="1"/>
  <c r="AK68" i="1"/>
  <c r="AN68" i="1" s="1"/>
  <c r="AM68" i="1"/>
  <c r="AO68" i="1" s="1"/>
  <c r="AK69" i="1"/>
  <c r="AN69" i="1" s="1"/>
  <c r="AM69" i="1"/>
  <c r="AK70" i="1"/>
  <c r="AN70" i="1" s="1"/>
  <c r="AM70" i="1"/>
  <c r="AK71" i="1"/>
  <c r="AN71" i="1" s="1"/>
  <c r="AM71" i="1"/>
  <c r="AK72" i="1"/>
  <c r="AN72" i="1" s="1"/>
  <c r="AM72" i="1"/>
  <c r="AO72" i="1" s="1"/>
  <c r="AK73" i="1"/>
  <c r="AN73" i="1" s="1"/>
  <c r="AM73" i="1"/>
  <c r="AK74" i="1"/>
  <c r="AN74" i="1" s="1"/>
  <c r="AM74" i="1"/>
  <c r="AK75" i="1"/>
  <c r="AN75" i="1" s="1"/>
  <c r="AM75" i="1"/>
  <c r="AK76" i="1"/>
  <c r="AN76" i="1" s="1"/>
  <c r="AM76" i="1"/>
  <c r="AO76" i="1" s="1"/>
  <c r="AK77" i="1"/>
  <c r="AN77" i="1" s="1"/>
  <c r="AM77" i="1"/>
  <c r="AK78" i="1"/>
  <c r="AN78" i="1" s="1"/>
  <c r="AM78" i="1"/>
  <c r="AK79" i="1"/>
  <c r="AN79" i="1" s="1"/>
  <c r="AM79" i="1"/>
  <c r="AK80" i="1"/>
  <c r="AN80" i="1" s="1"/>
  <c r="AM80" i="1"/>
  <c r="AO80" i="1" s="1"/>
  <c r="AK81" i="1"/>
  <c r="AN81" i="1" s="1"/>
  <c r="AM81" i="1"/>
  <c r="AK82" i="1"/>
  <c r="AN82" i="1" s="1"/>
  <c r="AM82" i="1"/>
  <c r="AK83" i="1"/>
  <c r="AN83" i="1" s="1"/>
  <c r="AM83" i="1"/>
  <c r="AK84" i="1"/>
  <c r="AN84" i="1" s="1"/>
  <c r="AM84" i="1"/>
  <c r="AO84" i="1" s="1"/>
  <c r="AK85" i="1"/>
  <c r="AN85" i="1" s="1"/>
  <c r="AM85" i="1"/>
  <c r="AK86" i="1"/>
  <c r="AN86" i="1" s="1"/>
  <c r="AM86" i="1"/>
  <c r="AK87" i="1"/>
  <c r="AN87" i="1" s="1"/>
  <c r="AM87" i="1"/>
  <c r="AK88" i="1"/>
  <c r="AN88" i="1" s="1"/>
  <c r="AM88" i="1"/>
  <c r="AO88" i="1" s="1"/>
  <c r="AK89" i="1"/>
  <c r="AN89" i="1" s="1"/>
  <c r="AM89" i="1"/>
  <c r="AK90" i="1"/>
  <c r="AN90" i="1" s="1"/>
  <c r="AM90" i="1"/>
  <c r="AK91" i="1"/>
  <c r="AN91" i="1" s="1"/>
  <c r="AM91" i="1"/>
  <c r="AK92" i="1"/>
  <c r="AN92" i="1" s="1"/>
  <c r="AM92" i="1"/>
  <c r="AO92" i="1" s="1"/>
  <c r="AK93" i="1"/>
  <c r="AN93" i="1" s="1"/>
  <c r="AM93" i="1"/>
  <c r="AK94" i="1"/>
  <c r="AN94" i="1" s="1"/>
  <c r="AM94" i="1"/>
  <c r="AK95" i="1"/>
  <c r="AN95" i="1" s="1"/>
  <c r="AM95" i="1"/>
  <c r="AK96" i="1"/>
  <c r="AN96" i="1" s="1"/>
  <c r="AM96" i="1"/>
  <c r="AO96" i="1" s="1"/>
  <c r="AK97" i="1"/>
  <c r="AN97" i="1" s="1"/>
  <c r="AM97" i="1"/>
  <c r="AK98" i="1"/>
  <c r="AN98" i="1" s="1"/>
  <c r="AM98" i="1"/>
  <c r="AK99" i="1"/>
  <c r="AN99" i="1" s="1"/>
  <c r="AM99" i="1"/>
  <c r="AK100" i="1"/>
  <c r="AN100" i="1" s="1"/>
  <c r="AM100" i="1"/>
  <c r="AO100" i="1" s="1"/>
  <c r="AK101" i="1"/>
  <c r="AN101" i="1" s="1"/>
  <c r="AM101" i="1"/>
  <c r="AK102" i="1"/>
  <c r="AN102" i="1" s="1"/>
  <c r="AM102" i="1"/>
  <c r="AK103" i="1"/>
  <c r="AN103" i="1" s="1"/>
  <c r="AM103" i="1"/>
  <c r="AK104" i="1"/>
  <c r="AN104" i="1" s="1"/>
  <c r="AM104" i="1"/>
  <c r="AO104" i="1" s="1"/>
  <c r="AK105" i="1"/>
  <c r="AN105" i="1" s="1"/>
  <c r="AM105" i="1"/>
  <c r="AK106" i="1"/>
  <c r="AN106" i="1" s="1"/>
  <c r="AM106" i="1"/>
  <c r="AK107" i="1"/>
  <c r="AN107" i="1" s="1"/>
  <c r="AM107" i="1"/>
  <c r="AK108" i="1"/>
  <c r="AN108" i="1" s="1"/>
  <c r="AM108" i="1"/>
  <c r="AO108" i="1" s="1"/>
  <c r="AK109" i="1"/>
  <c r="AN109" i="1" s="1"/>
  <c r="AM109" i="1"/>
  <c r="AK110" i="1"/>
  <c r="AN110" i="1" s="1"/>
  <c r="AM110" i="1"/>
  <c r="AK111" i="1"/>
  <c r="AN111" i="1" s="1"/>
  <c r="AM111" i="1"/>
  <c r="AK112" i="1"/>
  <c r="AN112" i="1" s="1"/>
  <c r="AM112" i="1"/>
  <c r="AO112" i="1" s="1"/>
  <c r="AK113" i="1"/>
  <c r="AN113" i="1" s="1"/>
  <c r="AM113" i="1"/>
  <c r="AK114" i="1"/>
  <c r="AN114" i="1" s="1"/>
  <c r="AM114" i="1"/>
  <c r="AK115" i="1"/>
  <c r="AN115" i="1" s="1"/>
  <c r="AM115" i="1"/>
  <c r="AK116" i="1"/>
  <c r="AN116" i="1" s="1"/>
  <c r="AM116" i="1"/>
  <c r="AO116" i="1" s="1"/>
  <c r="AK117" i="1"/>
  <c r="AN117" i="1" s="1"/>
  <c r="AM117" i="1"/>
  <c r="AK118" i="1"/>
  <c r="AN118" i="1" s="1"/>
  <c r="AM118" i="1"/>
  <c r="AK119" i="1"/>
  <c r="AN119" i="1" s="1"/>
  <c r="AM119" i="1"/>
  <c r="AK120" i="1"/>
  <c r="AN120" i="1" s="1"/>
  <c r="AM120" i="1"/>
  <c r="AO120" i="1" s="1"/>
  <c r="AK121" i="1"/>
  <c r="AN121" i="1" s="1"/>
  <c r="AM121" i="1"/>
  <c r="AK122" i="1"/>
  <c r="AN122" i="1" s="1"/>
  <c r="AM122" i="1"/>
  <c r="AK123" i="1"/>
  <c r="AN123" i="1" s="1"/>
  <c r="AM123" i="1"/>
  <c r="AK124" i="1"/>
  <c r="AN124" i="1" s="1"/>
  <c r="AM124" i="1"/>
  <c r="AO124" i="1" s="1"/>
  <c r="AK125" i="1"/>
  <c r="AN125" i="1" s="1"/>
  <c r="AM125" i="1"/>
  <c r="AK126" i="1"/>
  <c r="AN126" i="1" s="1"/>
  <c r="AM126" i="1"/>
  <c r="AK127" i="1"/>
  <c r="AN127" i="1" s="1"/>
  <c r="AM127" i="1"/>
  <c r="AK128" i="1"/>
  <c r="AN128" i="1" s="1"/>
  <c r="AM128" i="1"/>
  <c r="AO128" i="1" s="1"/>
  <c r="AK129" i="1"/>
  <c r="AN129" i="1" s="1"/>
  <c r="AM129" i="1"/>
  <c r="AK130" i="1"/>
  <c r="AN130" i="1" s="1"/>
  <c r="AM130" i="1"/>
  <c r="AK131" i="1"/>
  <c r="AN131" i="1" s="1"/>
  <c r="AM131" i="1"/>
  <c r="AK132" i="1"/>
  <c r="AN132" i="1" s="1"/>
  <c r="AM132" i="1"/>
  <c r="AO132" i="1" s="1"/>
  <c r="AK133" i="1"/>
  <c r="AN133" i="1" s="1"/>
  <c r="AM133" i="1"/>
  <c r="AK134" i="1"/>
  <c r="AN134" i="1" s="1"/>
  <c r="AM134" i="1"/>
  <c r="AK135" i="1"/>
  <c r="AN135" i="1" s="1"/>
  <c r="AM135" i="1"/>
  <c r="AK136" i="1"/>
  <c r="AN136" i="1" s="1"/>
  <c r="AM136" i="1"/>
  <c r="AO136" i="1" s="1"/>
  <c r="AK137" i="1"/>
  <c r="AN137" i="1" s="1"/>
  <c r="AM137" i="1"/>
  <c r="AK138" i="1"/>
  <c r="AN138" i="1" s="1"/>
  <c r="AM138" i="1"/>
  <c r="AK139" i="1"/>
  <c r="AN139" i="1" s="1"/>
  <c r="AM139" i="1"/>
  <c r="AK140" i="1"/>
  <c r="AN140" i="1" s="1"/>
  <c r="AM140" i="1"/>
  <c r="AO140" i="1" s="1"/>
  <c r="AK141" i="1"/>
  <c r="AN141" i="1" s="1"/>
  <c r="AM141" i="1"/>
  <c r="AK142" i="1"/>
  <c r="AN142" i="1" s="1"/>
  <c r="AM142" i="1"/>
  <c r="AK143" i="1"/>
  <c r="AN143" i="1" s="1"/>
  <c r="AM143" i="1"/>
  <c r="AK144" i="1"/>
  <c r="AN144" i="1" s="1"/>
  <c r="AM144" i="1"/>
  <c r="AO144" i="1" s="1"/>
  <c r="AK145" i="1"/>
  <c r="AN145" i="1" s="1"/>
  <c r="AM145" i="1"/>
  <c r="AK146" i="1"/>
  <c r="AN146" i="1" s="1"/>
  <c r="AM146" i="1"/>
  <c r="AK147" i="1"/>
  <c r="AN147" i="1" s="1"/>
  <c r="AM147" i="1"/>
  <c r="AK148" i="1"/>
  <c r="AN148" i="1" s="1"/>
  <c r="AM148" i="1"/>
  <c r="AO148" i="1" s="1"/>
  <c r="AK149" i="1"/>
  <c r="AN149" i="1" s="1"/>
  <c r="AM149" i="1"/>
  <c r="AK150" i="1"/>
  <c r="AN150" i="1" s="1"/>
  <c r="AM150" i="1"/>
  <c r="AK151" i="1"/>
  <c r="AN151" i="1" s="1"/>
  <c r="AM151" i="1"/>
  <c r="AK152" i="1"/>
  <c r="AN152" i="1" s="1"/>
  <c r="AM152" i="1"/>
  <c r="AO152" i="1" s="1"/>
  <c r="AK153" i="1"/>
  <c r="AN153" i="1" s="1"/>
  <c r="AM153" i="1"/>
  <c r="AK154" i="1"/>
  <c r="AN154" i="1" s="1"/>
  <c r="AM154" i="1"/>
  <c r="AK155" i="1"/>
  <c r="AN155" i="1" s="1"/>
  <c r="AM155" i="1"/>
  <c r="AK156" i="1"/>
  <c r="AN156" i="1" s="1"/>
  <c r="AM156" i="1"/>
  <c r="AO156" i="1" s="1"/>
  <c r="AK157" i="1"/>
  <c r="AN157" i="1" s="1"/>
  <c r="AM157" i="1"/>
  <c r="AK158" i="1"/>
  <c r="AN158" i="1" s="1"/>
  <c r="AM158" i="1"/>
  <c r="AK159" i="1"/>
  <c r="AN159" i="1" s="1"/>
  <c r="AM159" i="1"/>
  <c r="AK160" i="1"/>
  <c r="AN160" i="1" s="1"/>
  <c r="AM160" i="1"/>
  <c r="AO160" i="1" s="1"/>
  <c r="AK161" i="1"/>
  <c r="AN161" i="1" s="1"/>
  <c r="AM161" i="1"/>
  <c r="AK162" i="1"/>
  <c r="AN162" i="1" s="1"/>
  <c r="AM162" i="1"/>
  <c r="AK163" i="1"/>
  <c r="AN163" i="1" s="1"/>
  <c r="AM163" i="1"/>
  <c r="AK164" i="1"/>
  <c r="AN164" i="1" s="1"/>
  <c r="AM164" i="1"/>
  <c r="AO164" i="1" s="1"/>
  <c r="AK165" i="1"/>
  <c r="AN165" i="1" s="1"/>
  <c r="AM165" i="1"/>
  <c r="AK166" i="1"/>
  <c r="AN166" i="1" s="1"/>
  <c r="AM166" i="1"/>
  <c r="AK167" i="1"/>
  <c r="AN167" i="1" s="1"/>
  <c r="AM167" i="1"/>
  <c r="AK168" i="1"/>
  <c r="AN168" i="1" s="1"/>
  <c r="AM168" i="1"/>
  <c r="AO168" i="1" s="1"/>
  <c r="AK169" i="1"/>
  <c r="AN169" i="1" s="1"/>
  <c r="AM169" i="1"/>
  <c r="AK170" i="1"/>
  <c r="AN170" i="1" s="1"/>
  <c r="AM170" i="1"/>
  <c r="AK171" i="1"/>
  <c r="AN171" i="1" s="1"/>
  <c r="AM171" i="1"/>
  <c r="AK172" i="1"/>
  <c r="AN172" i="1" s="1"/>
  <c r="AM172" i="1"/>
  <c r="AO172" i="1" s="1"/>
  <c r="AK173" i="1"/>
  <c r="AN173" i="1" s="1"/>
  <c r="AM173" i="1"/>
  <c r="AK174" i="1"/>
  <c r="AN174" i="1" s="1"/>
  <c r="AM174" i="1"/>
  <c r="AK175" i="1"/>
  <c r="AN175" i="1" s="1"/>
  <c r="AM175" i="1"/>
  <c r="AK176" i="1"/>
  <c r="AN176" i="1" s="1"/>
  <c r="AM176" i="1"/>
  <c r="AO176" i="1" s="1"/>
  <c r="AK177" i="1"/>
  <c r="AN177" i="1" s="1"/>
  <c r="AM177" i="1"/>
  <c r="AK178" i="1"/>
  <c r="AN178" i="1" s="1"/>
  <c r="AM178" i="1"/>
  <c r="AK179" i="1"/>
  <c r="AN179" i="1" s="1"/>
  <c r="AM179" i="1"/>
  <c r="AK180" i="1"/>
  <c r="AN180" i="1" s="1"/>
  <c r="AM180" i="1"/>
  <c r="AO180" i="1" s="1"/>
  <c r="AK181" i="1"/>
  <c r="AN181" i="1" s="1"/>
  <c r="AM181" i="1"/>
  <c r="AK182" i="1"/>
  <c r="AN182" i="1" s="1"/>
  <c r="AM182" i="1"/>
  <c r="AK183" i="1"/>
  <c r="AN183" i="1" s="1"/>
  <c r="AM183" i="1"/>
  <c r="AK184" i="1"/>
  <c r="AN184" i="1" s="1"/>
  <c r="AM184" i="1"/>
  <c r="AO184" i="1" s="1"/>
  <c r="AK185" i="1"/>
  <c r="AN185" i="1" s="1"/>
  <c r="AM185" i="1"/>
  <c r="AK186" i="1"/>
  <c r="AN186" i="1" s="1"/>
  <c r="AM186" i="1"/>
  <c r="AK187" i="1"/>
  <c r="AN187" i="1" s="1"/>
  <c r="AM187" i="1"/>
  <c r="AK188" i="1"/>
  <c r="AN188" i="1" s="1"/>
  <c r="AM188" i="1"/>
  <c r="AO188" i="1" s="1"/>
  <c r="AK189" i="1"/>
  <c r="AN189" i="1" s="1"/>
  <c r="AM189" i="1"/>
  <c r="AK190" i="1"/>
  <c r="AN190" i="1" s="1"/>
  <c r="AM190" i="1"/>
  <c r="AK191" i="1"/>
  <c r="AN191" i="1" s="1"/>
  <c r="AM191" i="1"/>
  <c r="AK192" i="1"/>
  <c r="AN192" i="1" s="1"/>
  <c r="AM192" i="1"/>
  <c r="AO192" i="1" s="1"/>
  <c r="AK193" i="1"/>
  <c r="AN193" i="1" s="1"/>
  <c r="AM193" i="1"/>
  <c r="AK194" i="1"/>
  <c r="AN194" i="1" s="1"/>
  <c r="AM194" i="1"/>
  <c r="AK195" i="1"/>
  <c r="AN195" i="1" s="1"/>
  <c r="AM195" i="1"/>
  <c r="AK196" i="1"/>
  <c r="AN196" i="1" s="1"/>
  <c r="AM196" i="1"/>
  <c r="AO196" i="1" s="1"/>
  <c r="AK197" i="1"/>
  <c r="AN197" i="1" s="1"/>
  <c r="AM197" i="1"/>
  <c r="AK198" i="1"/>
  <c r="AN198" i="1" s="1"/>
  <c r="AM198" i="1"/>
  <c r="AK199" i="1"/>
  <c r="AN199" i="1" s="1"/>
  <c r="AM199" i="1"/>
  <c r="AK200" i="1"/>
  <c r="AN200" i="1" s="1"/>
  <c r="AM200" i="1"/>
  <c r="AO200" i="1" s="1"/>
  <c r="AK201" i="1"/>
  <c r="AN201" i="1" s="1"/>
  <c r="AM201" i="1"/>
  <c r="AK202" i="1"/>
  <c r="AN202" i="1" s="1"/>
  <c r="AM202" i="1"/>
  <c r="AK203" i="1"/>
  <c r="AN203" i="1" s="1"/>
  <c r="AM203" i="1"/>
  <c r="AK204" i="1"/>
  <c r="AN204" i="1" s="1"/>
  <c r="AM204" i="1"/>
  <c r="AO204" i="1" s="1"/>
  <c r="AK205" i="1"/>
  <c r="AN205" i="1" s="1"/>
  <c r="AM205" i="1"/>
  <c r="AK206" i="1"/>
  <c r="AN206" i="1" s="1"/>
  <c r="AM206" i="1"/>
  <c r="AK207" i="1"/>
  <c r="AN207" i="1" s="1"/>
  <c r="AM207" i="1"/>
  <c r="AK208" i="1"/>
  <c r="AN208" i="1" s="1"/>
  <c r="AM208" i="1"/>
  <c r="AO208" i="1" s="1"/>
  <c r="AK209" i="1"/>
  <c r="AN209" i="1" s="1"/>
  <c r="AM209" i="1"/>
  <c r="AK210" i="1"/>
  <c r="AN210" i="1" s="1"/>
  <c r="AM210" i="1"/>
  <c r="AK211" i="1"/>
  <c r="AN211" i="1" s="1"/>
  <c r="AM211" i="1"/>
  <c r="AK212" i="1"/>
  <c r="AN212" i="1" s="1"/>
  <c r="AM212" i="1"/>
  <c r="AO212" i="1" s="1"/>
  <c r="AK213" i="1"/>
  <c r="AN213" i="1" s="1"/>
  <c r="AM213" i="1"/>
  <c r="AK214" i="1"/>
  <c r="AN214" i="1" s="1"/>
  <c r="AM214" i="1"/>
  <c r="AK215" i="1"/>
  <c r="AN215" i="1" s="1"/>
  <c r="AM215" i="1"/>
  <c r="AK216" i="1"/>
  <c r="AN216" i="1" s="1"/>
  <c r="AM216" i="1"/>
  <c r="AO216" i="1" s="1"/>
  <c r="AK217" i="1"/>
  <c r="AN217" i="1" s="1"/>
  <c r="AM217" i="1"/>
  <c r="AK218" i="1"/>
  <c r="AN218" i="1" s="1"/>
  <c r="AM218" i="1"/>
  <c r="AK219" i="1"/>
  <c r="AN219" i="1" s="1"/>
  <c r="AM219" i="1"/>
  <c r="AK220" i="1"/>
  <c r="AN220" i="1" s="1"/>
  <c r="AM220" i="1"/>
  <c r="AO220" i="1" s="1"/>
  <c r="AK221" i="1"/>
  <c r="AN221" i="1" s="1"/>
  <c r="AM221" i="1"/>
  <c r="AK222" i="1"/>
  <c r="AN222" i="1" s="1"/>
  <c r="AM222" i="1"/>
  <c r="AK223" i="1"/>
  <c r="AN223" i="1" s="1"/>
  <c r="AM223" i="1"/>
  <c r="AK224" i="1"/>
  <c r="AN224" i="1" s="1"/>
  <c r="AM224" i="1"/>
  <c r="AO224" i="1" s="1"/>
  <c r="AK225" i="1"/>
  <c r="AN225" i="1" s="1"/>
  <c r="AM225" i="1"/>
  <c r="AK226" i="1"/>
  <c r="AN226" i="1" s="1"/>
  <c r="AM226" i="1"/>
  <c r="AK227" i="1"/>
  <c r="AN227" i="1" s="1"/>
  <c r="AM227" i="1"/>
  <c r="AK228" i="1"/>
  <c r="AN228" i="1" s="1"/>
  <c r="AM228" i="1"/>
  <c r="AO228" i="1" s="1"/>
  <c r="AK229" i="1"/>
  <c r="AN229" i="1" s="1"/>
  <c r="AM229" i="1"/>
  <c r="AK230" i="1"/>
  <c r="AN230" i="1" s="1"/>
  <c r="AM230" i="1"/>
  <c r="AK231" i="1"/>
  <c r="AN231" i="1" s="1"/>
  <c r="AM231" i="1"/>
  <c r="AK232" i="1"/>
  <c r="AN232" i="1" s="1"/>
  <c r="AM232" i="1"/>
  <c r="AO232" i="1" s="1"/>
  <c r="AK233" i="1"/>
  <c r="AN233" i="1" s="1"/>
  <c r="AM233" i="1"/>
  <c r="AK234" i="1"/>
  <c r="AN234" i="1" s="1"/>
  <c r="AM234" i="1"/>
  <c r="AK235" i="1"/>
  <c r="AN235" i="1" s="1"/>
  <c r="AM235" i="1"/>
  <c r="AK236" i="1"/>
  <c r="AN236" i="1" s="1"/>
  <c r="AM236" i="1"/>
  <c r="AO236" i="1" s="1"/>
  <c r="AK237" i="1"/>
  <c r="AN237" i="1" s="1"/>
  <c r="AM237" i="1"/>
  <c r="AK238" i="1"/>
  <c r="AN238" i="1" s="1"/>
  <c r="AM238" i="1"/>
  <c r="AK239" i="1"/>
  <c r="AN239" i="1" s="1"/>
  <c r="AM239" i="1"/>
  <c r="AK240" i="1"/>
  <c r="AN240" i="1" s="1"/>
  <c r="AM240" i="1"/>
  <c r="AO240" i="1" s="1"/>
  <c r="AK241" i="1"/>
  <c r="AN241" i="1" s="1"/>
  <c r="AM241" i="1"/>
  <c r="AK242" i="1"/>
  <c r="AN242" i="1" s="1"/>
  <c r="AM242" i="1"/>
  <c r="AK243" i="1"/>
  <c r="AN243" i="1" s="1"/>
  <c r="AM243" i="1"/>
  <c r="AK244" i="1"/>
  <c r="AN244" i="1" s="1"/>
  <c r="AM244" i="1"/>
  <c r="AO244" i="1" s="1"/>
  <c r="AK245" i="1"/>
  <c r="AN245" i="1" s="1"/>
  <c r="AM245" i="1"/>
  <c r="AK246" i="1"/>
  <c r="AN246" i="1" s="1"/>
  <c r="AM246" i="1"/>
  <c r="AK247" i="1"/>
  <c r="AN247" i="1" s="1"/>
  <c r="AM247" i="1"/>
  <c r="AK248" i="1"/>
  <c r="AN248" i="1" s="1"/>
  <c r="AM248" i="1"/>
  <c r="AO248" i="1" s="1"/>
  <c r="AK249" i="1"/>
  <c r="AN249" i="1" s="1"/>
  <c r="AM249" i="1"/>
  <c r="AK250" i="1"/>
  <c r="AN250" i="1" s="1"/>
  <c r="AM250" i="1"/>
  <c r="AK251" i="1"/>
  <c r="AN251" i="1" s="1"/>
  <c r="AM251" i="1"/>
  <c r="AK252" i="1"/>
  <c r="AN252" i="1" s="1"/>
  <c r="AM252" i="1"/>
  <c r="AO252" i="1" s="1"/>
  <c r="AK253" i="1"/>
  <c r="AN253" i="1" s="1"/>
  <c r="AM253" i="1"/>
  <c r="AK254" i="1"/>
  <c r="AN254" i="1" s="1"/>
  <c r="AM254" i="1"/>
  <c r="AK255" i="1"/>
  <c r="AN255" i="1" s="1"/>
  <c r="AM255" i="1"/>
  <c r="AK256" i="1"/>
  <c r="AN256" i="1" s="1"/>
  <c r="AM256" i="1"/>
  <c r="AO256" i="1" s="1"/>
  <c r="AK257" i="1"/>
  <c r="AN257" i="1" s="1"/>
  <c r="AM257" i="1"/>
  <c r="AK258" i="1"/>
  <c r="AN258" i="1" s="1"/>
  <c r="AM258" i="1"/>
  <c r="AK259" i="1"/>
  <c r="AN259" i="1" s="1"/>
  <c r="AM259" i="1"/>
  <c r="AK260" i="1"/>
  <c r="AN260" i="1" s="1"/>
  <c r="AM260" i="1"/>
  <c r="AO260" i="1" s="1"/>
  <c r="AK261" i="1"/>
  <c r="AN261" i="1" s="1"/>
  <c r="AM261" i="1"/>
  <c r="AK262" i="1"/>
  <c r="AN262" i="1" s="1"/>
  <c r="AM262" i="1"/>
  <c r="AK263" i="1"/>
  <c r="AN263" i="1" s="1"/>
  <c r="AM263" i="1"/>
  <c r="AK264" i="1"/>
  <c r="AN264" i="1" s="1"/>
  <c r="AM264" i="1"/>
  <c r="AO264" i="1" s="1"/>
  <c r="AK265" i="1"/>
  <c r="AN265" i="1" s="1"/>
  <c r="AM265" i="1"/>
  <c r="AK266" i="1"/>
  <c r="AN266" i="1" s="1"/>
  <c r="AM266" i="1"/>
  <c r="AK267" i="1"/>
  <c r="AN267" i="1" s="1"/>
  <c r="AM267" i="1"/>
  <c r="AK268" i="1"/>
  <c r="AN268" i="1" s="1"/>
  <c r="AM268" i="1"/>
  <c r="AO268" i="1" s="1"/>
  <c r="AK269" i="1"/>
  <c r="AN269" i="1" s="1"/>
  <c r="AM269" i="1"/>
  <c r="AK270" i="1"/>
  <c r="AN270" i="1" s="1"/>
  <c r="AM270" i="1"/>
  <c r="AK271" i="1"/>
  <c r="AN271" i="1" s="1"/>
  <c r="AM271" i="1"/>
  <c r="AK272" i="1"/>
  <c r="AN272" i="1" s="1"/>
  <c r="AM272" i="1"/>
  <c r="AO272" i="1" s="1"/>
  <c r="AK273" i="1"/>
  <c r="AN273" i="1" s="1"/>
  <c r="AM273" i="1"/>
  <c r="AK274" i="1"/>
  <c r="AN274" i="1" s="1"/>
  <c r="AM274" i="1"/>
  <c r="AK275" i="1"/>
  <c r="AN275" i="1" s="1"/>
  <c r="AM275" i="1"/>
  <c r="AK276" i="1"/>
  <c r="AN276" i="1" s="1"/>
  <c r="AM276" i="1"/>
  <c r="AO276" i="1" s="1"/>
  <c r="AK277" i="1"/>
  <c r="AN277" i="1" s="1"/>
  <c r="AM277" i="1"/>
  <c r="AK278" i="1"/>
  <c r="AN278" i="1" s="1"/>
  <c r="AM278" i="1"/>
  <c r="AK279" i="1"/>
  <c r="AN279" i="1" s="1"/>
  <c r="AM279" i="1"/>
  <c r="AK280" i="1"/>
  <c r="AN280" i="1" s="1"/>
  <c r="AM280" i="1"/>
  <c r="AO280" i="1" s="1"/>
  <c r="AK281" i="1"/>
  <c r="AN281" i="1" s="1"/>
  <c r="AM281" i="1"/>
  <c r="AK282" i="1"/>
  <c r="AN282" i="1" s="1"/>
  <c r="AM282" i="1"/>
  <c r="AK283" i="1"/>
  <c r="AN283" i="1" s="1"/>
  <c r="AM283" i="1"/>
  <c r="AK284" i="1"/>
  <c r="AN284" i="1" s="1"/>
  <c r="AM284" i="1"/>
  <c r="AO284" i="1" s="1"/>
  <c r="AK285" i="1"/>
  <c r="AN285" i="1" s="1"/>
  <c r="AM285" i="1"/>
  <c r="AK286" i="1"/>
  <c r="AN286" i="1" s="1"/>
  <c r="AM286" i="1"/>
  <c r="AK287" i="1"/>
  <c r="AN287" i="1" s="1"/>
  <c r="AM287" i="1"/>
  <c r="AK288" i="1"/>
  <c r="AN288" i="1" s="1"/>
  <c r="AM288" i="1"/>
  <c r="AO288" i="1" s="1"/>
  <c r="AK289" i="1"/>
  <c r="AN289" i="1" s="1"/>
  <c r="AM289" i="1"/>
  <c r="AK290" i="1"/>
  <c r="AN290" i="1" s="1"/>
  <c r="AM290" i="1"/>
  <c r="AK291" i="1"/>
  <c r="AN291" i="1" s="1"/>
  <c r="AM291" i="1"/>
  <c r="AK292" i="1"/>
  <c r="AN292" i="1" s="1"/>
  <c r="AM292" i="1"/>
  <c r="AO292" i="1" s="1"/>
  <c r="AK293" i="1"/>
  <c r="AN293" i="1" s="1"/>
  <c r="AM293" i="1"/>
  <c r="AK294" i="1"/>
  <c r="AN294" i="1" s="1"/>
  <c r="AM294" i="1"/>
  <c r="AK295" i="1"/>
  <c r="AN295" i="1" s="1"/>
  <c r="AM295" i="1"/>
  <c r="AK296" i="1"/>
  <c r="AN296" i="1" s="1"/>
  <c r="AM296" i="1"/>
  <c r="AO296" i="1" s="1"/>
  <c r="AK297" i="1"/>
  <c r="AN297" i="1" s="1"/>
  <c r="AM297" i="1"/>
  <c r="AK298" i="1"/>
  <c r="AN298" i="1" s="1"/>
  <c r="AM298" i="1"/>
  <c r="AK299" i="1"/>
  <c r="AN299" i="1" s="1"/>
  <c r="AM299" i="1"/>
  <c r="AK300" i="1"/>
  <c r="AN300" i="1" s="1"/>
  <c r="AM300" i="1"/>
  <c r="AO300" i="1" s="1"/>
  <c r="AK301" i="1"/>
  <c r="AN301" i="1" s="1"/>
  <c r="AM301" i="1"/>
  <c r="AK302" i="1"/>
  <c r="AN302" i="1" s="1"/>
  <c r="AM302" i="1"/>
  <c r="AK303" i="1"/>
  <c r="AN303" i="1" s="1"/>
  <c r="AM303" i="1"/>
  <c r="AK304" i="1"/>
  <c r="AN304" i="1" s="1"/>
  <c r="AM304" i="1"/>
  <c r="AO304" i="1" s="1"/>
  <c r="AK305" i="1"/>
  <c r="AN305" i="1" s="1"/>
  <c r="AM305" i="1"/>
  <c r="AK306" i="1"/>
  <c r="AN306" i="1" s="1"/>
  <c r="AM306" i="1"/>
  <c r="AK307" i="1"/>
  <c r="AN307" i="1" s="1"/>
  <c r="AM307" i="1"/>
  <c r="AK308" i="1"/>
  <c r="AN308" i="1" s="1"/>
  <c r="AM308" i="1"/>
  <c r="AO308" i="1" s="1"/>
  <c r="AK309" i="1"/>
  <c r="AN309" i="1" s="1"/>
  <c r="AM309" i="1"/>
  <c r="AK310" i="1"/>
  <c r="AN310" i="1" s="1"/>
  <c r="AM310" i="1"/>
  <c r="AK311" i="1"/>
  <c r="AN311" i="1" s="1"/>
  <c r="AM311" i="1"/>
  <c r="AK312" i="1"/>
  <c r="AN312" i="1" s="1"/>
  <c r="AM312" i="1"/>
  <c r="AO312" i="1" s="1"/>
  <c r="AK313" i="1"/>
  <c r="AN313" i="1" s="1"/>
  <c r="AM313" i="1"/>
  <c r="AK314" i="1"/>
  <c r="AN314" i="1" s="1"/>
  <c r="AM314" i="1"/>
  <c r="AK315" i="1"/>
  <c r="AN315" i="1" s="1"/>
  <c r="AM315" i="1"/>
  <c r="AK316" i="1"/>
  <c r="AN316" i="1" s="1"/>
  <c r="AM316" i="1"/>
  <c r="AO316" i="1" s="1"/>
  <c r="AK317" i="1"/>
  <c r="AN317" i="1" s="1"/>
  <c r="AM317" i="1"/>
  <c r="AK318" i="1"/>
  <c r="AN318" i="1" s="1"/>
  <c r="AM318" i="1"/>
  <c r="AK319" i="1"/>
  <c r="AN319" i="1" s="1"/>
  <c r="AM319" i="1"/>
  <c r="AK320" i="1"/>
  <c r="AN320" i="1" s="1"/>
  <c r="AM320" i="1"/>
  <c r="AO320" i="1" s="1"/>
  <c r="AK321" i="1"/>
  <c r="AN321" i="1" s="1"/>
  <c r="AM321" i="1"/>
  <c r="AK322" i="1"/>
  <c r="AN322" i="1" s="1"/>
  <c r="AM322" i="1"/>
  <c r="AK323" i="1"/>
  <c r="AN323" i="1" s="1"/>
  <c r="AM323" i="1"/>
  <c r="AK324" i="1"/>
  <c r="AN324" i="1" s="1"/>
  <c r="AM324" i="1"/>
  <c r="AO324" i="1" s="1"/>
  <c r="AK325" i="1"/>
  <c r="AN325" i="1" s="1"/>
  <c r="AM325" i="1"/>
  <c r="AK326" i="1"/>
  <c r="AN326" i="1" s="1"/>
  <c r="AM326" i="1"/>
  <c r="AK327" i="1"/>
  <c r="AN327" i="1" s="1"/>
  <c r="AM327" i="1"/>
  <c r="AK328" i="1"/>
  <c r="AN328" i="1" s="1"/>
  <c r="AM328" i="1"/>
  <c r="AO328" i="1" s="1"/>
  <c r="AK329" i="1"/>
  <c r="AN329" i="1" s="1"/>
  <c r="AM329" i="1"/>
  <c r="AK330" i="1"/>
  <c r="AN330" i="1" s="1"/>
  <c r="AM330" i="1"/>
  <c r="AK331" i="1"/>
  <c r="AN331" i="1" s="1"/>
  <c r="AM331" i="1"/>
  <c r="AK332" i="1"/>
  <c r="AN332" i="1" s="1"/>
  <c r="AM332" i="1"/>
  <c r="AO332" i="1" s="1"/>
  <c r="AK333" i="1"/>
  <c r="AN333" i="1" s="1"/>
  <c r="AM333" i="1"/>
  <c r="AK334" i="1"/>
  <c r="AN334" i="1" s="1"/>
  <c r="AM334" i="1"/>
  <c r="AK335" i="1"/>
  <c r="AN335" i="1" s="1"/>
  <c r="AM335" i="1"/>
  <c r="AK336" i="1"/>
  <c r="AN336" i="1" s="1"/>
  <c r="AM336" i="1"/>
  <c r="AO336" i="1" s="1"/>
  <c r="AK337" i="1"/>
  <c r="AN337" i="1" s="1"/>
  <c r="AM337" i="1"/>
  <c r="AK338" i="1"/>
  <c r="AN338" i="1" s="1"/>
  <c r="AM338" i="1"/>
  <c r="AK339" i="1"/>
  <c r="AN339" i="1" s="1"/>
  <c r="AM339" i="1"/>
  <c r="AK340" i="1"/>
  <c r="AN340" i="1" s="1"/>
  <c r="AM340" i="1"/>
  <c r="AO340" i="1" s="1"/>
  <c r="AK341" i="1"/>
  <c r="AN341" i="1" s="1"/>
  <c r="AM341" i="1"/>
  <c r="AK342" i="1"/>
  <c r="AN342" i="1" s="1"/>
  <c r="AM342" i="1"/>
  <c r="AK343" i="1"/>
  <c r="AN343" i="1" s="1"/>
  <c r="AM343" i="1"/>
  <c r="AK344" i="1"/>
  <c r="AN344" i="1" s="1"/>
  <c r="AM344" i="1"/>
  <c r="AO344" i="1" s="1"/>
  <c r="AK345" i="1"/>
  <c r="AN345" i="1" s="1"/>
  <c r="AM345" i="1"/>
  <c r="AK346" i="1"/>
  <c r="AN346" i="1" s="1"/>
  <c r="AM346" i="1"/>
  <c r="AK347" i="1"/>
  <c r="AN347" i="1" s="1"/>
  <c r="AM347" i="1"/>
  <c r="AK348" i="1"/>
  <c r="AN348" i="1" s="1"/>
  <c r="AM348" i="1"/>
  <c r="AO348" i="1" s="1"/>
  <c r="AK349" i="1"/>
  <c r="AN349" i="1" s="1"/>
  <c r="AM349" i="1"/>
  <c r="AK350" i="1"/>
  <c r="AN350" i="1" s="1"/>
  <c r="AM350" i="1"/>
  <c r="AK351" i="1"/>
  <c r="AN351" i="1" s="1"/>
  <c r="AM351" i="1"/>
  <c r="AK352" i="1"/>
  <c r="AN352" i="1" s="1"/>
  <c r="AM352" i="1"/>
  <c r="AO352" i="1" s="1"/>
  <c r="AK353" i="1"/>
  <c r="AN353" i="1" s="1"/>
  <c r="AM353" i="1"/>
  <c r="AK354" i="1"/>
  <c r="AN354" i="1" s="1"/>
  <c r="AM354" i="1"/>
  <c r="AK355" i="1"/>
  <c r="AN355" i="1" s="1"/>
  <c r="AM355" i="1"/>
  <c r="AK356" i="1"/>
  <c r="AN356" i="1" s="1"/>
  <c r="AM356" i="1"/>
  <c r="AO356" i="1" s="1"/>
  <c r="AK357" i="1"/>
  <c r="AN357" i="1" s="1"/>
  <c r="AM357" i="1"/>
  <c r="AK358" i="1"/>
  <c r="AN358" i="1" s="1"/>
  <c r="AM358" i="1"/>
  <c r="AK359" i="1"/>
  <c r="AN359" i="1" s="1"/>
  <c r="AM359" i="1"/>
  <c r="AK360" i="1"/>
  <c r="AN360" i="1" s="1"/>
  <c r="AM360" i="1"/>
  <c r="AO360" i="1" s="1"/>
  <c r="AK361" i="1"/>
  <c r="AN361" i="1" s="1"/>
  <c r="AM361" i="1"/>
  <c r="AK362" i="1"/>
  <c r="AN362" i="1" s="1"/>
  <c r="AM362" i="1"/>
  <c r="AK363" i="1"/>
  <c r="AN363" i="1" s="1"/>
  <c r="AM363" i="1"/>
  <c r="AK364" i="1"/>
  <c r="AN364" i="1" s="1"/>
  <c r="AM364" i="1"/>
  <c r="AO364" i="1" s="1"/>
  <c r="AK365" i="1"/>
  <c r="AN365" i="1" s="1"/>
  <c r="AM365" i="1"/>
  <c r="AK366" i="1"/>
  <c r="AN366" i="1" s="1"/>
  <c r="AM366" i="1"/>
  <c r="AK367" i="1"/>
  <c r="AN367" i="1" s="1"/>
  <c r="AM367" i="1"/>
  <c r="AK368" i="1"/>
  <c r="AN368" i="1" s="1"/>
  <c r="AM368" i="1"/>
  <c r="AO368" i="1" s="1"/>
  <c r="AK369" i="1"/>
  <c r="AN369" i="1" s="1"/>
  <c r="AM369" i="1"/>
  <c r="AK370" i="1"/>
  <c r="AN370" i="1" s="1"/>
  <c r="AM370" i="1"/>
  <c r="AK371" i="1"/>
  <c r="AN371" i="1" s="1"/>
  <c r="AM371" i="1"/>
  <c r="AK372" i="1"/>
  <c r="AN372" i="1" s="1"/>
  <c r="AM372" i="1"/>
  <c r="AO372" i="1" s="1"/>
  <c r="AK373" i="1"/>
  <c r="AN373" i="1" s="1"/>
  <c r="AM373" i="1"/>
  <c r="AK374" i="1"/>
  <c r="AN374" i="1" s="1"/>
  <c r="AM374" i="1"/>
  <c r="AK375" i="1"/>
  <c r="AN375" i="1" s="1"/>
  <c r="AM375" i="1"/>
  <c r="AK376" i="1"/>
  <c r="AN376" i="1" s="1"/>
  <c r="AM376" i="1"/>
  <c r="AO376" i="1" s="1"/>
  <c r="AK377" i="1"/>
  <c r="AN377" i="1" s="1"/>
  <c r="AM377" i="1"/>
  <c r="AK378" i="1"/>
  <c r="AN378" i="1" s="1"/>
  <c r="AM378" i="1"/>
  <c r="AK379" i="1"/>
  <c r="AN379" i="1" s="1"/>
  <c r="AM379" i="1"/>
  <c r="AK380" i="1"/>
  <c r="AN380" i="1" s="1"/>
  <c r="AM380" i="1"/>
  <c r="AO380" i="1" s="1"/>
  <c r="AK381" i="1"/>
  <c r="AN381" i="1" s="1"/>
  <c r="AM381" i="1"/>
  <c r="AK382" i="1"/>
  <c r="AN382" i="1" s="1"/>
  <c r="AM382" i="1"/>
  <c r="AK383" i="1"/>
  <c r="AN383" i="1" s="1"/>
  <c r="AM383" i="1"/>
  <c r="AK384" i="1"/>
  <c r="AN384" i="1" s="1"/>
  <c r="AM384" i="1"/>
  <c r="AO384" i="1" s="1"/>
  <c r="AK385" i="1"/>
  <c r="AN385" i="1" s="1"/>
  <c r="AM385" i="1"/>
  <c r="AK386" i="1"/>
  <c r="AN386" i="1" s="1"/>
  <c r="AM386" i="1"/>
  <c r="AK387" i="1"/>
  <c r="AN387" i="1" s="1"/>
  <c r="AM387" i="1"/>
  <c r="AK388" i="1"/>
  <c r="AN388" i="1" s="1"/>
  <c r="AM388" i="1"/>
  <c r="AO388" i="1" s="1"/>
  <c r="AK389" i="1"/>
  <c r="AN389" i="1" s="1"/>
  <c r="AM389" i="1"/>
  <c r="AK390" i="1"/>
  <c r="AN390" i="1" s="1"/>
  <c r="AM390" i="1"/>
  <c r="AK391" i="1"/>
  <c r="AN391" i="1" s="1"/>
  <c r="AM391" i="1"/>
  <c r="AK392" i="1"/>
  <c r="AN392" i="1" s="1"/>
  <c r="AM392" i="1"/>
  <c r="AO392" i="1" s="1"/>
  <c r="AK393" i="1"/>
  <c r="AN393" i="1" s="1"/>
  <c r="AM393" i="1"/>
  <c r="AK394" i="1"/>
  <c r="AN394" i="1" s="1"/>
  <c r="AM394" i="1"/>
  <c r="AK395" i="1"/>
  <c r="AN395" i="1" s="1"/>
  <c r="AM395" i="1"/>
  <c r="AK396" i="1"/>
  <c r="AN396" i="1" s="1"/>
  <c r="AM396" i="1"/>
  <c r="AO396" i="1" s="1"/>
  <c r="AK397" i="1"/>
  <c r="AN397" i="1" s="1"/>
  <c r="AM397" i="1"/>
  <c r="AK398" i="1"/>
  <c r="AN398" i="1" s="1"/>
  <c r="AM398" i="1"/>
  <c r="AK399" i="1"/>
  <c r="AN399" i="1" s="1"/>
  <c r="AM399" i="1"/>
  <c r="AK400" i="1"/>
  <c r="AN400" i="1" s="1"/>
  <c r="AM400" i="1"/>
  <c r="AO400" i="1" s="1"/>
  <c r="AK401" i="1"/>
  <c r="AN401" i="1" s="1"/>
  <c r="AM401" i="1"/>
  <c r="AK402" i="1"/>
  <c r="AN402" i="1" s="1"/>
  <c r="AM402" i="1"/>
  <c r="AK403" i="1"/>
  <c r="AN403" i="1" s="1"/>
  <c r="AM403" i="1"/>
  <c r="AK404" i="1"/>
  <c r="AN404" i="1" s="1"/>
  <c r="AM404" i="1"/>
  <c r="AO404" i="1" s="1"/>
  <c r="AK405" i="1"/>
  <c r="AN405" i="1" s="1"/>
  <c r="AM405" i="1"/>
  <c r="AK406" i="1"/>
  <c r="AN406" i="1" s="1"/>
  <c r="AM406" i="1"/>
  <c r="AK407" i="1"/>
  <c r="AN407" i="1" s="1"/>
  <c r="AM407" i="1"/>
  <c r="AK408" i="1"/>
  <c r="AN408" i="1" s="1"/>
  <c r="AM408" i="1"/>
  <c r="AO408" i="1" s="1"/>
  <c r="AK409" i="1"/>
  <c r="AN409" i="1" s="1"/>
  <c r="AM409" i="1"/>
  <c r="AK410" i="1"/>
  <c r="AN410" i="1" s="1"/>
  <c r="AM410" i="1"/>
  <c r="AK411" i="1"/>
  <c r="AN411" i="1" s="1"/>
  <c r="AM411" i="1"/>
  <c r="AK412" i="1"/>
  <c r="AN412" i="1" s="1"/>
  <c r="AM412" i="1"/>
  <c r="AO412" i="1" s="1"/>
  <c r="AK413" i="1"/>
  <c r="AN413" i="1" s="1"/>
  <c r="AM413" i="1"/>
  <c r="AK414" i="1"/>
  <c r="AN414" i="1" s="1"/>
  <c r="AM414" i="1"/>
  <c r="AK415" i="1"/>
  <c r="AN415" i="1" s="1"/>
  <c r="AM415" i="1"/>
  <c r="AK416" i="1"/>
  <c r="AN416" i="1" s="1"/>
  <c r="AM416" i="1"/>
  <c r="AO416" i="1" s="1"/>
  <c r="AK417" i="1"/>
  <c r="AN417" i="1" s="1"/>
  <c r="AM417" i="1"/>
  <c r="AK418" i="1"/>
  <c r="AN418" i="1" s="1"/>
  <c r="AM418" i="1"/>
  <c r="AK419" i="1"/>
  <c r="AN419" i="1" s="1"/>
  <c r="AM419" i="1"/>
  <c r="AK420" i="1"/>
  <c r="AN420" i="1" s="1"/>
  <c r="AM420" i="1"/>
  <c r="AO420" i="1" s="1"/>
  <c r="AK421" i="1"/>
  <c r="AN421" i="1" s="1"/>
  <c r="AM421" i="1"/>
  <c r="AK422" i="1"/>
  <c r="AN422" i="1" s="1"/>
  <c r="AM422" i="1"/>
  <c r="AK423" i="1"/>
  <c r="AN423" i="1" s="1"/>
  <c r="AM423" i="1"/>
  <c r="AK424" i="1"/>
  <c r="AN424" i="1" s="1"/>
  <c r="AM424" i="1"/>
  <c r="AO424" i="1" s="1"/>
  <c r="AK425" i="1"/>
  <c r="AN425" i="1" s="1"/>
  <c r="AM425" i="1"/>
  <c r="AK426" i="1"/>
  <c r="AN426" i="1" s="1"/>
  <c r="AM426" i="1"/>
  <c r="AK427" i="1"/>
  <c r="AN427" i="1" s="1"/>
  <c r="AM427" i="1"/>
  <c r="AK428" i="1"/>
  <c r="AN428" i="1" s="1"/>
  <c r="AM428" i="1"/>
  <c r="AO428" i="1" s="1"/>
  <c r="AK429" i="1"/>
  <c r="AN429" i="1" s="1"/>
  <c r="AM429" i="1"/>
  <c r="AK430" i="1"/>
  <c r="AN430" i="1" s="1"/>
  <c r="AM430" i="1"/>
  <c r="AK431" i="1"/>
  <c r="AN431" i="1" s="1"/>
  <c r="AM431" i="1"/>
  <c r="AK432" i="1"/>
  <c r="AN432" i="1" s="1"/>
  <c r="AM432" i="1"/>
  <c r="AO432" i="1" s="1"/>
  <c r="AK433" i="1"/>
  <c r="AN433" i="1" s="1"/>
  <c r="AM433" i="1"/>
  <c r="AK434" i="1"/>
  <c r="AN434" i="1" s="1"/>
  <c r="AM434" i="1"/>
  <c r="AK435" i="1"/>
  <c r="AN435" i="1" s="1"/>
  <c r="AM435" i="1"/>
  <c r="AK436" i="1"/>
  <c r="AN436" i="1" s="1"/>
  <c r="AM436" i="1"/>
  <c r="AO436" i="1" s="1"/>
  <c r="AK437" i="1"/>
  <c r="AN437" i="1" s="1"/>
  <c r="AM437" i="1"/>
  <c r="AK438" i="1"/>
  <c r="AN438" i="1" s="1"/>
  <c r="AM438" i="1"/>
  <c r="AK439" i="1"/>
  <c r="AN439" i="1" s="1"/>
  <c r="AM439" i="1"/>
  <c r="AK440" i="1"/>
  <c r="AN440" i="1" s="1"/>
  <c r="AM440" i="1"/>
  <c r="AO440" i="1" s="1"/>
  <c r="AK441" i="1"/>
  <c r="AN441" i="1" s="1"/>
  <c r="AM441" i="1"/>
  <c r="AK442" i="1"/>
  <c r="AN442" i="1" s="1"/>
  <c r="AM442" i="1"/>
  <c r="AK443" i="1"/>
  <c r="AN443" i="1" s="1"/>
  <c r="AM443" i="1"/>
  <c r="AK444" i="1"/>
  <c r="AN444" i="1" s="1"/>
  <c r="AM444" i="1"/>
  <c r="AO444" i="1" s="1"/>
  <c r="AK445" i="1"/>
  <c r="AN445" i="1" s="1"/>
  <c r="AM445" i="1"/>
  <c r="AK446" i="1"/>
  <c r="AN446" i="1" s="1"/>
  <c r="AM446" i="1"/>
  <c r="AK447" i="1"/>
  <c r="AN447" i="1" s="1"/>
  <c r="AM447" i="1"/>
  <c r="AK448" i="1"/>
  <c r="AN448" i="1" s="1"/>
  <c r="AM448" i="1"/>
  <c r="AO448" i="1" s="1"/>
  <c r="AK449" i="1"/>
  <c r="AN449" i="1" s="1"/>
  <c r="AM449" i="1"/>
  <c r="AK450" i="1"/>
  <c r="AN450" i="1" s="1"/>
  <c r="AM450" i="1"/>
  <c r="AK451" i="1"/>
  <c r="AN451" i="1" s="1"/>
  <c r="AM451" i="1"/>
  <c r="AK452" i="1"/>
  <c r="AN452" i="1" s="1"/>
  <c r="AM452" i="1"/>
  <c r="AO452" i="1" s="1"/>
  <c r="AK453" i="1"/>
  <c r="AN453" i="1" s="1"/>
  <c r="AM453" i="1"/>
  <c r="AK454" i="1"/>
  <c r="AN454" i="1" s="1"/>
  <c r="AM454" i="1"/>
  <c r="AK455" i="1"/>
  <c r="AN455" i="1" s="1"/>
  <c r="AM455" i="1"/>
  <c r="AK456" i="1"/>
  <c r="AN456" i="1" s="1"/>
  <c r="AM456" i="1"/>
  <c r="AO456" i="1" s="1"/>
  <c r="AK457" i="1"/>
  <c r="AN457" i="1" s="1"/>
  <c r="AM457" i="1"/>
  <c r="AK458" i="1"/>
  <c r="AN458" i="1" s="1"/>
  <c r="AM458" i="1"/>
  <c r="AK459" i="1"/>
  <c r="AN459" i="1" s="1"/>
  <c r="AM459" i="1"/>
  <c r="AK460" i="1"/>
  <c r="AN460" i="1" s="1"/>
  <c r="AM460" i="1"/>
  <c r="AO460" i="1" s="1"/>
  <c r="AK461" i="1"/>
  <c r="AN461" i="1" s="1"/>
  <c r="AM461" i="1"/>
  <c r="AK462" i="1"/>
  <c r="AN462" i="1" s="1"/>
  <c r="AM462" i="1"/>
  <c r="AK463" i="1"/>
  <c r="AN463" i="1" s="1"/>
  <c r="AM463" i="1"/>
  <c r="AK464" i="1"/>
  <c r="AN464" i="1" s="1"/>
  <c r="AM464" i="1"/>
  <c r="AO464" i="1" s="1"/>
  <c r="AK465" i="1"/>
  <c r="AN465" i="1" s="1"/>
  <c r="AM465" i="1"/>
  <c r="AK466" i="1"/>
  <c r="AN466" i="1" s="1"/>
  <c r="AM466" i="1"/>
  <c r="AK467" i="1"/>
  <c r="AN467" i="1" s="1"/>
  <c r="AM467" i="1"/>
  <c r="AK468" i="1"/>
  <c r="AN468" i="1" s="1"/>
  <c r="AM468" i="1"/>
  <c r="AO468" i="1" s="1"/>
  <c r="AK469" i="1"/>
  <c r="AN469" i="1" s="1"/>
  <c r="AM469" i="1"/>
  <c r="AK470" i="1"/>
  <c r="AN470" i="1" s="1"/>
  <c r="AM470" i="1"/>
  <c r="AK471" i="1"/>
  <c r="AN471" i="1" s="1"/>
  <c r="AM471" i="1"/>
  <c r="AK472" i="1"/>
  <c r="AN472" i="1" s="1"/>
  <c r="AM472" i="1"/>
  <c r="AO472" i="1" s="1"/>
  <c r="AK473" i="1"/>
  <c r="AN473" i="1" s="1"/>
  <c r="AM473" i="1"/>
  <c r="AK474" i="1"/>
  <c r="AN474" i="1" s="1"/>
  <c r="AM474" i="1"/>
  <c r="AK475" i="1"/>
  <c r="AN475" i="1" s="1"/>
  <c r="AM475" i="1"/>
  <c r="AK476" i="1"/>
  <c r="AN476" i="1" s="1"/>
  <c r="AM476" i="1"/>
  <c r="AO476" i="1" s="1"/>
  <c r="AK477" i="1"/>
  <c r="AN477" i="1" s="1"/>
  <c r="AM477" i="1"/>
  <c r="AK478" i="1"/>
  <c r="AN478" i="1" s="1"/>
  <c r="AM478" i="1"/>
  <c r="AK479" i="1"/>
  <c r="AN479" i="1" s="1"/>
  <c r="AM479" i="1"/>
  <c r="AK480" i="1"/>
  <c r="AN480" i="1" s="1"/>
  <c r="AM480" i="1"/>
  <c r="AO480" i="1" s="1"/>
  <c r="AK481" i="1"/>
  <c r="AN481" i="1" s="1"/>
  <c r="AM481" i="1"/>
  <c r="AK482" i="1"/>
  <c r="AN482" i="1" s="1"/>
  <c r="AM482" i="1"/>
  <c r="AK483" i="1"/>
  <c r="AN483" i="1" s="1"/>
  <c r="AM483" i="1"/>
  <c r="AK484" i="1"/>
  <c r="AN484" i="1" s="1"/>
  <c r="AM484" i="1"/>
  <c r="AO484" i="1" s="1"/>
  <c r="AK485" i="1"/>
  <c r="AN485" i="1" s="1"/>
  <c r="AM485" i="1"/>
  <c r="AK486" i="1"/>
  <c r="AN486" i="1" s="1"/>
  <c r="AM486" i="1"/>
  <c r="AK487" i="1"/>
  <c r="AN487" i="1" s="1"/>
  <c r="AM487" i="1"/>
  <c r="AK488" i="1"/>
  <c r="AN488" i="1" s="1"/>
  <c r="AM488" i="1"/>
  <c r="AO488" i="1" s="1"/>
  <c r="AK489" i="1"/>
  <c r="AN489" i="1" s="1"/>
  <c r="AM489" i="1"/>
  <c r="AK490" i="1"/>
  <c r="AN490" i="1" s="1"/>
  <c r="AM490" i="1"/>
  <c r="AK491" i="1"/>
  <c r="AN491" i="1" s="1"/>
  <c r="AM491" i="1"/>
  <c r="AK492" i="1"/>
  <c r="AN492" i="1" s="1"/>
  <c r="AM492" i="1"/>
  <c r="AO492" i="1" s="1"/>
  <c r="AK493" i="1"/>
  <c r="AN493" i="1" s="1"/>
  <c r="AM493" i="1"/>
  <c r="AK494" i="1"/>
  <c r="AN494" i="1" s="1"/>
  <c r="AM494" i="1"/>
  <c r="AK495" i="1"/>
  <c r="AN495" i="1" s="1"/>
  <c r="AM495" i="1"/>
  <c r="AK496" i="1"/>
  <c r="AN496" i="1" s="1"/>
  <c r="AM496" i="1"/>
  <c r="AO496" i="1" s="1"/>
  <c r="AK497" i="1"/>
  <c r="AN497" i="1" s="1"/>
  <c r="AM497" i="1"/>
  <c r="AK498" i="1"/>
  <c r="AN498" i="1" s="1"/>
  <c r="AM498" i="1"/>
  <c r="AK499" i="1"/>
  <c r="AN499" i="1" s="1"/>
  <c r="AM499" i="1"/>
  <c r="AK500" i="1"/>
  <c r="AN500" i="1" s="1"/>
  <c r="AM500" i="1"/>
  <c r="AO500" i="1" s="1"/>
  <c r="AK501" i="1"/>
  <c r="AN501" i="1" s="1"/>
  <c r="AM501" i="1"/>
  <c r="AK502" i="1"/>
  <c r="AN502" i="1" s="1"/>
  <c r="AM502" i="1"/>
  <c r="AK503" i="1"/>
  <c r="AN503" i="1" s="1"/>
  <c r="AM503" i="1"/>
  <c r="AK504" i="1"/>
  <c r="AN504" i="1" s="1"/>
  <c r="AM504" i="1"/>
  <c r="AO504" i="1" s="1"/>
  <c r="AK505" i="1"/>
  <c r="AN505" i="1" s="1"/>
  <c r="AM505" i="1"/>
  <c r="AK506" i="1"/>
  <c r="AN506" i="1" s="1"/>
  <c r="AM506" i="1"/>
  <c r="AK507" i="1"/>
  <c r="AN507" i="1" s="1"/>
  <c r="AM507" i="1"/>
  <c r="AK508" i="1"/>
  <c r="AN508" i="1" s="1"/>
  <c r="AM508" i="1"/>
  <c r="AO508" i="1" s="1"/>
  <c r="AK509" i="1"/>
  <c r="AN509" i="1" s="1"/>
  <c r="AM509" i="1"/>
  <c r="AK510" i="1"/>
  <c r="AN510" i="1" s="1"/>
  <c r="AM510" i="1"/>
  <c r="AK511" i="1"/>
  <c r="AN511" i="1" s="1"/>
  <c r="AM511" i="1"/>
  <c r="AK512" i="1"/>
  <c r="AN512" i="1" s="1"/>
  <c r="AM512" i="1"/>
  <c r="AO512" i="1" s="1"/>
  <c r="AK513" i="1"/>
  <c r="AN513" i="1" s="1"/>
  <c r="AM513" i="1"/>
  <c r="AK514" i="1"/>
  <c r="AN514" i="1" s="1"/>
  <c r="AM514" i="1"/>
  <c r="AK515" i="1"/>
  <c r="AN515" i="1" s="1"/>
  <c r="AM515" i="1"/>
  <c r="AK516" i="1"/>
  <c r="AN516" i="1" s="1"/>
  <c r="AM516" i="1"/>
  <c r="AO516" i="1" s="1"/>
  <c r="AK517" i="1"/>
  <c r="AN517" i="1" s="1"/>
  <c r="AM517" i="1"/>
  <c r="AK518" i="1"/>
  <c r="AN518" i="1" s="1"/>
  <c r="AM518" i="1"/>
  <c r="AK519" i="1"/>
  <c r="AN519" i="1" s="1"/>
  <c r="AM519" i="1"/>
  <c r="AK520" i="1"/>
  <c r="AN520" i="1" s="1"/>
  <c r="AM520" i="1"/>
  <c r="AO520" i="1" s="1"/>
  <c r="AK521" i="1"/>
  <c r="AN521" i="1" s="1"/>
  <c r="AM521" i="1"/>
  <c r="AK522" i="1"/>
  <c r="AN522" i="1" s="1"/>
  <c r="AM522" i="1"/>
  <c r="AK523" i="1"/>
  <c r="AN523" i="1" s="1"/>
  <c r="AM523" i="1"/>
  <c r="AK524" i="1"/>
  <c r="AN524" i="1" s="1"/>
  <c r="AM524" i="1"/>
  <c r="AO524" i="1" s="1"/>
  <c r="AK525" i="1"/>
  <c r="AN525" i="1" s="1"/>
  <c r="AM525" i="1"/>
  <c r="AK526" i="1"/>
  <c r="AN526" i="1" s="1"/>
  <c r="AM526" i="1"/>
  <c r="AK527" i="1"/>
  <c r="AN527" i="1" s="1"/>
  <c r="AM527" i="1"/>
  <c r="AK528" i="1"/>
  <c r="AN528" i="1" s="1"/>
  <c r="AM528" i="1"/>
  <c r="AO528" i="1" s="1"/>
  <c r="AK529" i="1"/>
  <c r="AN529" i="1" s="1"/>
  <c r="AM529" i="1"/>
  <c r="AK530" i="1"/>
  <c r="AN530" i="1" s="1"/>
  <c r="AM530" i="1"/>
  <c r="AK531" i="1"/>
  <c r="AN531" i="1" s="1"/>
  <c r="AM531" i="1"/>
  <c r="AK532" i="1"/>
  <c r="AN532" i="1" s="1"/>
  <c r="AM532" i="1"/>
  <c r="AO532" i="1" s="1"/>
  <c r="AK533" i="1"/>
  <c r="AN533" i="1" s="1"/>
  <c r="AM533" i="1"/>
  <c r="AK534" i="1"/>
  <c r="AN534" i="1" s="1"/>
  <c r="AM534" i="1"/>
  <c r="AK535" i="1"/>
  <c r="AN535" i="1" s="1"/>
  <c r="AM535" i="1"/>
  <c r="AK536" i="1"/>
  <c r="AN536" i="1" s="1"/>
  <c r="AM536" i="1"/>
  <c r="AO536" i="1" s="1"/>
  <c r="AK537" i="1"/>
  <c r="AN537" i="1" s="1"/>
  <c r="AM537" i="1"/>
  <c r="AK538" i="1"/>
  <c r="AN538" i="1" s="1"/>
  <c r="AM538" i="1"/>
  <c r="AK539" i="1"/>
  <c r="AN539" i="1" s="1"/>
  <c r="AM539" i="1"/>
  <c r="AK540" i="1"/>
  <c r="AN540" i="1" s="1"/>
  <c r="AM540" i="1"/>
  <c r="AO540" i="1" s="1"/>
  <c r="AK541" i="1"/>
  <c r="AN541" i="1" s="1"/>
  <c r="AM541" i="1"/>
  <c r="AK542" i="1"/>
  <c r="AN542" i="1" s="1"/>
  <c r="AM542" i="1"/>
  <c r="AK543" i="1"/>
  <c r="AN543" i="1" s="1"/>
  <c r="AM543" i="1"/>
  <c r="AK544" i="1"/>
  <c r="AN544" i="1" s="1"/>
  <c r="AM544" i="1"/>
  <c r="AO544" i="1" s="1"/>
  <c r="AK545" i="1"/>
  <c r="AN545" i="1" s="1"/>
  <c r="AM545" i="1"/>
  <c r="AK546" i="1"/>
  <c r="AN546" i="1" s="1"/>
  <c r="AM546" i="1"/>
  <c r="AK547" i="1"/>
  <c r="AN547" i="1" s="1"/>
  <c r="AM547" i="1"/>
  <c r="AK548" i="1"/>
  <c r="AN548" i="1" s="1"/>
  <c r="AM548" i="1"/>
  <c r="AO548" i="1" s="1"/>
  <c r="AK549" i="1"/>
  <c r="AN549" i="1" s="1"/>
  <c r="AM549" i="1"/>
  <c r="AK550" i="1"/>
  <c r="AN550" i="1" s="1"/>
  <c r="AM550" i="1"/>
  <c r="AK551" i="1"/>
  <c r="AN551" i="1" s="1"/>
  <c r="AM551" i="1"/>
  <c r="AK552" i="1"/>
  <c r="AN552" i="1" s="1"/>
  <c r="AM552" i="1"/>
  <c r="AO552" i="1" s="1"/>
  <c r="AK553" i="1"/>
  <c r="AN553" i="1" s="1"/>
  <c r="AM553" i="1"/>
  <c r="AK554" i="1"/>
  <c r="AN554" i="1" s="1"/>
  <c r="AM554" i="1"/>
  <c r="AK555" i="1"/>
  <c r="AN555" i="1" s="1"/>
  <c r="AM555" i="1"/>
  <c r="AK556" i="1"/>
  <c r="AN556" i="1" s="1"/>
  <c r="AM556" i="1"/>
  <c r="AO556" i="1" s="1"/>
  <c r="AK557" i="1"/>
  <c r="AN557" i="1" s="1"/>
  <c r="AM557" i="1"/>
  <c r="AK558" i="1"/>
  <c r="AN558" i="1" s="1"/>
  <c r="AM558" i="1"/>
  <c r="AK559" i="1"/>
  <c r="AN559" i="1" s="1"/>
  <c r="AM559" i="1"/>
  <c r="AK560" i="1"/>
  <c r="AN560" i="1" s="1"/>
  <c r="AM560" i="1"/>
  <c r="AO560" i="1" s="1"/>
  <c r="AK561" i="1"/>
  <c r="AN561" i="1" s="1"/>
  <c r="AM561" i="1"/>
  <c r="AK562" i="1"/>
  <c r="AN562" i="1" s="1"/>
  <c r="AM562" i="1"/>
  <c r="AK563" i="1"/>
  <c r="AN563" i="1" s="1"/>
  <c r="AM563" i="1"/>
  <c r="AK564" i="1"/>
  <c r="AN564" i="1" s="1"/>
  <c r="AM564" i="1"/>
  <c r="AO564" i="1" s="1"/>
  <c r="AK565" i="1"/>
  <c r="AN565" i="1" s="1"/>
  <c r="AM565" i="1"/>
  <c r="AK566" i="1"/>
  <c r="AN566" i="1" s="1"/>
  <c r="AM566" i="1"/>
  <c r="AK567" i="1"/>
  <c r="AN567" i="1" s="1"/>
  <c r="AM567" i="1"/>
  <c r="AK568" i="1"/>
  <c r="AN568" i="1" s="1"/>
  <c r="AM568" i="1"/>
  <c r="AO568" i="1" s="1"/>
  <c r="AK569" i="1"/>
  <c r="AN569" i="1" s="1"/>
  <c r="AM569" i="1"/>
  <c r="AK570" i="1"/>
  <c r="AN570" i="1" s="1"/>
  <c r="AM570" i="1"/>
  <c r="AK571" i="1"/>
  <c r="AN571" i="1" s="1"/>
  <c r="AM571" i="1"/>
  <c r="AK572" i="1"/>
  <c r="AN572" i="1" s="1"/>
  <c r="AM572" i="1"/>
  <c r="AO572" i="1" s="1"/>
  <c r="AK573" i="1"/>
  <c r="AN573" i="1" s="1"/>
  <c r="AM573" i="1"/>
  <c r="AK574" i="1"/>
  <c r="AN574" i="1" s="1"/>
  <c r="AM574" i="1"/>
  <c r="AK575" i="1"/>
  <c r="AN575" i="1" s="1"/>
  <c r="AM575" i="1"/>
  <c r="AK576" i="1"/>
  <c r="AN576" i="1" s="1"/>
  <c r="AM576" i="1"/>
  <c r="AO576" i="1" s="1"/>
  <c r="AK577" i="1"/>
  <c r="AN577" i="1" s="1"/>
  <c r="AM577" i="1"/>
  <c r="AK578" i="1"/>
  <c r="AN578" i="1" s="1"/>
  <c r="AM578" i="1"/>
  <c r="AK579" i="1"/>
  <c r="AN579" i="1" s="1"/>
  <c r="AM579" i="1"/>
  <c r="AK580" i="1"/>
  <c r="AN580" i="1" s="1"/>
  <c r="AM580" i="1"/>
  <c r="AO580" i="1" s="1"/>
  <c r="AK581" i="1"/>
  <c r="AN581" i="1" s="1"/>
  <c r="AM581" i="1"/>
  <c r="AK582" i="1"/>
  <c r="AN582" i="1" s="1"/>
  <c r="AM582" i="1"/>
  <c r="AK583" i="1"/>
  <c r="AN583" i="1" s="1"/>
  <c r="AM583" i="1"/>
  <c r="AK584" i="1"/>
  <c r="AN584" i="1" s="1"/>
  <c r="AM584" i="1"/>
  <c r="AO584" i="1" s="1"/>
  <c r="AK585" i="1"/>
  <c r="AN585" i="1" s="1"/>
  <c r="AM585" i="1"/>
  <c r="AK586" i="1"/>
  <c r="AN586" i="1" s="1"/>
  <c r="AM586" i="1"/>
  <c r="AK587" i="1"/>
  <c r="AN587" i="1" s="1"/>
  <c r="AM587" i="1"/>
  <c r="AK588" i="1"/>
  <c r="AN588" i="1" s="1"/>
  <c r="AM588" i="1"/>
  <c r="AO588" i="1" s="1"/>
  <c r="AK589" i="1"/>
  <c r="AN589" i="1" s="1"/>
  <c r="AM589" i="1"/>
  <c r="AK590" i="1"/>
  <c r="AN590" i="1" s="1"/>
  <c r="AM590" i="1"/>
  <c r="AK591" i="1"/>
  <c r="AN591" i="1" s="1"/>
  <c r="AM591" i="1"/>
  <c r="AK592" i="1"/>
  <c r="AN592" i="1" s="1"/>
  <c r="AM592" i="1"/>
  <c r="AO592" i="1" s="1"/>
  <c r="AK593" i="1"/>
  <c r="AN593" i="1" s="1"/>
  <c r="AM593" i="1"/>
  <c r="AK594" i="1"/>
  <c r="AN594" i="1" s="1"/>
  <c r="AM594" i="1"/>
  <c r="AK595" i="1"/>
  <c r="AN595" i="1" s="1"/>
  <c r="AM595" i="1"/>
  <c r="AK596" i="1"/>
  <c r="AN596" i="1" s="1"/>
  <c r="AM596" i="1"/>
  <c r="AO596" i="1" s="1"/>
  <c r="AK597" i="1"/>
  <c r="AN597" i="1" s="1"/>
  <c r="AM597" i="1"/>
  <c r="AK598" i="1"/>
  <c r="AN598" i="1" s="1"/>
  <c r="AM598" i="1"/>
  <c r="AK599" i="1"/>
  <c r="AN599" i="1" s="1"/>
  <c r="AM599" i="1"/>
  <c r="AO598" i="1" l="1"/>
  <c r="AO594" i="1"/>
  <c r="AO590" i="1"/>
  <c r="AO586" i="1"/>
  <c r="AO582" i="1"/>
  <c r="AO578" i="1"/>
  <c r="AO574" i="1"/>
  <c r="AO570" i="1"/>
  <c r="AO566" i="1"/>
  <c r="AO562" i="1"/>
  <c r="AO558" i="1"/>
  <c r="AO554" i="1"/>
  <c r="AO550" i="1"/>
  <c r="AO546" i="1"/>
  <c r="AO542" i="1"/>
  <c r="AO538" i="1"/>
  <c r="AO534" i="1"/>
  <c r="AO530" i="1"/>
  <c r="AO526" i="1"/>
  <c r="AO522" i="1"/>
  <c r="AO518" i="1"/>
  <c r="AO514" i="1"/>
  <c r="AO510" i="1"/>
  <c r="AO506" i="1"/>
  <c r="AO502" i="1"/>
  <c r="AO498" i="1"/>
  <c r="AO494" i="1"/>
  <c r="AO490" i="1"/>
  <c r="AO486" i="1"/>
  <c r="AO482" i="1"/>
  <c r="AO478" i="1"/>
  <c r="AO474" i="1"/>
  <c r="AO470" i="1"/>
  <c r="AO466" i="1"/>
  <c r="AO462" i="1"/>
  <c r="AO458" i="1"/>
  <c r="AO454" i="1"/>
  <c r="AO450" i="1"/>
  <c r="AO446" i="1"/>
  <c r="AO442" i="1"/>
  <c r="AO438" i="1"/>
  <c r="AO434" i="1"/>
  <c r="AO430" i="1"/>
  <c r="AO426" i="1"/>
  <c r="AO422" i="1"/>
  <c r="AO418" i="1"/>
  <c r="AO414" i="1"/>
  <c r="AO410" i="1"/>
  <c r="AO406" i="1"/>
  <c r="AO402" i="1"/>
  <c r="AO398" i="1"/>
  <c r="AO394" i="1"/>
  <c r="AO390" i="1"/>
  <c r="AO386" i="1"/>
  <c r="AO382" i="1"/>
  <c r="AO378" i="1"/>
  <c r="AO374" i="1"/>
  <c r="AO370" i="1"/>
  <c r="AO366" i="1"/>
  <c r="AO362" i="1"/>
  <c r="AO358" i="1"/>
  <c r="AO354" i="1"/>
  <c r="AO350" i="1"/>
  <c r="AO346" i="1"/>
  <c r="AO342" i="1"/>
  <c r="AO338" i="1"/>
  <c r="AO334" i="1"/>
  <c r="AO330" i="1"/>
  <c r="AO326" i="1"/>
  <c r="AO322" i="1"/>
  <c r="AO318" i="1"/>
  <c r="AO314" i="1"/>
  <c r="AO310" i="1"/>
  <c r="AO306" i="1"/>
  <c r="AO302" i="1"/>
  <c r="AO298" i="1"/>
  <c r="AO294" i="1"/>
  <c r="AO290" i="1"/>
  <c r="AO286" i="1"/>
  <c r="AO282" i="1"/>
  <c r="AO278" i="1"/>
  <c r="AO274" i="1"/>
  <c r="AO270" i="1"/>
  <c r="AO266" i="1"/>
  <c r="AO262" i="1"/>
  <c r="AO258" i="1"/>
  <c r="AO254" i="1"/>
  <c r="AO250" i="1"/>
  <c r="AO246" i="1"/>
  <c r="AO242" i="1"/>
  <c r="AO238" i="1"/>
  <c r="AO234" i="1"/>
  <c r="AO230" i="1"/>
  <c r="AO226" i="1"/>
  <c r="AO222" i="1"/>
  <c r="AO218" i="1"/>
  <c r="AO214" i="1"/>
  <c r="AO210" i="1"/>
  <c r="AO206" i="1"/>
  <c r="AO202" i="1"/>
  <c r="AO198" i="1"/>
  <c r="AO194" i="1"/>
  <c r="AO190" i="1"/>
  <c r="AO186" i="1"/>
  <c r="AO182" i="1"/>
  <c r="AO178" i="1"/>
  <c r="AO174" i="1"/>
  <c r="AO170" i="1"/>
  <c r="AO166" i="1"/>
  <c r="AO162" i="1"/>
  <c r="AO158" i="1"/>
  <c r="AO154" i="1"/>
  <c r="AO150" i="1"/>
  <c r="AO146" i="1"/>
  <c r="AO142" i="1"/>
  <c r="AO138" i="1"/>
  <c r="AO134" i="1"/>
  <c r="AO130" i="1"/>
  <c r="AO126" i="1"/>
  <c r="AO122" i="1"/>
  <c r="AO118" i="1"/>
  <c r="AO114" i="1"/>
  <c r="AO110" i="1"/>
  <c r="AO106" i="1"/>
  <c r="AO102" i="1"/>
  <c r="AO98" i="1"/>
  <c r="AO94" i="1"/>
  <c r="AO90" i="1"/>
  <c r="AO86" i="1"/>
  <c r="AO82" i="1"/>
  <c r="AO78" i="1"/>
  <c r="AO74" i="1"/>
  <c r="AO70" i="1"/>
  <c r="AO66" i="1"/>
  <c r="AO62" i="1"/>
  <c r="AO58" i="1"/>
  <c r="AO54" i="1"/>
  <c r="AO50" i="1"/>
  <c r="AO46" i="1"/>
  <c r="AO42" i="1"/>
  <c r="AO38" i="1"/>
  <c r="AO34" i="1"/>
  <c r="AO30" i="1"/>
  <c r="AO26" i="1"/>
  <c r="AO22" i="1"/>
  <c r="AO18" i="1"/>
  <c r="AO14" i="1"/>
  <c r="AO10" i="1"/>
  <c r="AO8" i="1"/>
  <c r="AO599" i="1"/>
  <c r="AO595" i="1"/>
  <c r="AO591" i="1"/>
  <c r="AO587" i="1"/>
  <c r="AO583" i="1"/>
  <c r="AO579" i="1"/>
  <c r="AO575" i="1"/>
  <c r="AO571" i="1"/>
  <c r="AO567" i="1"/>
  <c r="AO563" i="1"/>
  <c r="AO559" i="1"/>
  <c r="AO555" i="1"/>
  <c r="AO551" i="1"/>
  <c r="AO547" i="1"/>
  <c r="AO543" i="1"/>
  <c r="AO539" i="1"/>
  <c r="AO535" i="1"/>
  <c r="AO531" i="1"/>
  <c r="AO527" i="1"/>
  <c r="AO523" i="1"/>
  <c r="AO519" i="1"/>
  <c r="AO515" i="1"/>
  <c r="AO511" i="1"/>
  <c r="AO507" i="1"/>
  <c r="AO503" i="1"/>
  <c r="AO499" i="1"/>
  <c r="AO495" i="1"/>
  <c r="AO491" i="1"/>
  <c r="AO487" i="1"/>
  <c r="AO483" i="1"/>
  <c r="AO479" i="1"/>
  <c r="AO475" i="1"/>
  <c r="AO471" i="1"/>
  <c r="AO467" i="1"/>
  <c r="AO463" i="1"/>
  <c r="AO459" i="1"/>
  <c r="AO455" i="1"/>
  <c r="AO451" i="1"/>
  <c r="AO447" i="1"/>
  <c r="AO443" i="1"/>
  <c r="AO439" i="1"/>
  <c r="AO435" i="1"/>
  <c r="AO431" i="1"/>
  <c r="AO427" i="1"/>
  <c r="AO423" i="1"/>
  <c r="AO419" i="1"/>
  <c r="AO415" i="1"/>
  <c r="AO411" i="1"/>
  <c r="AO407" i="1"/>
  <c r="AO403" i="1"/>
  <c r="AO399" i="1"/>
  <c r="AO395" i="1"/>
  <c r="AO391" i="1"/>
  <c r="AO387" i="1"/>
  <c r="AO383" i="1"/>
  <c r="AO379" i="1"/>
  <c r="AO375" i="1"/>
  <c r="AO371" i="1"/>
  <c r="AO367" i="1"/>
  <c r="AO363" i="1"/>
  <c r="AO359" i="1"/>
  <c r="AO355" i="1"/>
  <c r="AO351" i="1"/>
  <c r="AO347" i="1"/>
  <c r="AO343" i="1"/>
  <c r="AO339" i="1"/>
  <c r="AO335" i="1"/>
  <c r="AO331" i="1"/>
  <c r="AO327" i="1"/>
  <c r="AO323" i="1"/>
  <c r="AO319" i="1"/>
  <c r="AO315" i="1"/>
  <c r="AO311" i="1"/>
  <c r="AO307" i="1"/>
  <c r="AO303" i="1"/>
  <c r="AO299" i="1"/>
  <c r="AO295" i="1"/>
  <c r="AO291" i="1"/>
  <c r="AO287" i="1"/>
  <c r="AO283" i="1"/>
  <c r="AO279" i="1"/>
  <c r="AO275" i="1"/>
  <c r="AO271" i="1"/>
  <c r="AO267" i="1"/>
  <c r="AO263" i="1"/>
  <c r="AO259" i="1"/>
  <c r="AO255" i="1"/>
  <c r="AO251" i="1"/>
  <c r="AO247" i="1"/>
  <c r="AO243" i="1"/>
  <c r="AO239" i="1"/>
  <c r="AO235" i="1"/>
  <c r="AO231" i="1"/>
  <c r="AO227" i="1"/>
  <c r="AO223" i="1"/>
  <c r="AO219" i="1"/>
  <c r="AO215" i="1"/>
  <c r="AO211" i="1"/>
  <c r="AO207" i="1"/>
  <c r="AO203" i="1"/>
  <c r="AO199" i="1"/>
  <c r="AO195" i="1"/>
  <c r="AO191" i="1"/>
  <c r="AO187" i="1"/>
  <c r="AO183" i="1"/>
  <c r="AO179" i="1"/>
  <c r="AO175" i="1"/>
  <c r="AO171" i="1"/>
  <c r="AO167" i="1"/>
  <c r="AO163" i="1"/>
  <c r="AO159" i="1"/>
  <c r="AO155" i="1"/>
  <c r="AO151" i="1"/>
  <c r="AO147" i="1"/>
  <c r="AO143" i="1"/>
  <c r="AO139" i="1"/>
  <c r="AO135" i="1"/>
  <c r="AO131" i="1"/>
  <c r="AO127" i="1"/>
  <c r="AO123" i="1"/>
  <c r="AO119" i="1"/>
  <c r="AO115" i="1"/>
  <c r="AO111" i="1"/>
  <c r="AO107" i="1"/>
  <c r="AO103" i="1"/>
  <c r="AO99" i="1"/>
  <c r="AO95" i="1"/>
  <c r="AO91" i="1"/>
  <c r="AO87" i="1"/>
  <c r="AO83" i="1"/>
  <c r="AO79" i="1"/>
  <c r="AO75" i="1"/>
  <c r="AO71" i="1"/>
  <c r="AO67" i="1"/>
  <c r="AO63" i="1"/>
  <c r="AO59" i="1"/>
  <c r="AO55" i="1"/>
  <c r="AO51" i="1"/>
  <c r="AO47" i="1"/>
  <c r="AO43" i="1"/>
  <c r="AO39" i="1"/>
  <c r="AO35" i="1"/>
  <c r="AO31" i="1"/>
  <c r="AO27" i="1"/>
  <c r="AO19" i="1"/>
  <c r="AO15" i="1"/>
  <c r="AO11" i="1"/>
  <c r="AO7" i="1"/>
  <c r="AM600" i="1"/>
  <c r="AO23" i="1"/>
  <c r="AO597" i="1"/>
  <c r="AO593" i="1"/>
  <c r="AO589" i="1"/>
  <c r="AO585" i="1"/>
  <c r="AO581" i="1"/>
  <c r="AO577" i="1"/>
  <c r="AO573" i="1"/>
  <c r="AO569" i="1"/>
  <c r="AO565" i="1"/>
  <c r="AO561" i="1"/>
  <c r="AO557" i="1"/>
  <c r="AO553" i="1"/>
  <c r="AO549" i="1"/>
  <c r="AO545" i="1"/>
  <c r="AO541" i="1"/>
  <c r="AO537" i="1"/>
  <c r="AO533" i="1"/>
  <c r="AO529" i="1"/>
  <c r="AO525" i="1"/>
  <c r="AO521" i="1"/>
  <c r="AO517" i="1"/>
  <c r="AO513" i="1"/>
  <c r="AO509" i="1"/>
  <c r="AO505" i="1"/>
  <c r="AO501" i="1"/>
  <c r="AO497" i="1"/>
  <c r="AO493" i="1"/>
  <c r="AO489" i="1"/>
  <c r="AO485" i="1"/>
  <c r="AO481" i="1"/>
  <c r="AO477" i="1"/>
  <c r="AO473" i="1"/>
  <c r="AO469" i="1"/>
  <c r="AO465" i="1"/>
  <c r="AO461" i="1"/>
  <c r="AO457" i="1"/>
  <c r="AO453" i="1"/>
  <c r="AO449" i="1"/>
  <c r="AO445" i="1"/>
  <c r="AO441" i="1"/>
  <c r="AO437" i="1"/>
  <c r="AO433" i="1"/>
  <c r="AO429" i="1"/>
  <c r="AO425" i="1"/>
  <c r="AO421" i="1"/>
  <c r="AO417" i="1"/>
  <c r="AO413" i="1"/>
  <c r="AO409" i="1"/>
  <c r="AO405" i="1"/>
  <c r="AO401" i="1"/>
  <c r="AO397" i="1"/>
  <c r="AO393" i="1"/>
  <c r="AO389" i="1"/>
  <c r="AO385" i="1"/>
  <c r="AO381" i="1"/>
  <c r="AO377" i="1"/>
  <c r="AO373" i="1"/>
  <c r="AO369" i="1"/>
  <c r="AO365" i="1"/>
  <c r="AO361" i="1"/>
  <c r="AO357" i="1"/>
  <c r="AO353" i="1"/>
  <c r="AO349" i="1"/>
  <c r="AO345" i="1"/>
  <c r="AO341" i="1"/>
  <c r="AO337" i="1"/>
  <c r="AO333" i="1"/>
  <c r="AO329" i="1"/>
  <c r="AO325" i="1"/>
  <c r="AO321" i="1"/>
  <c r="AO317" i="1"/>
  <c r="AO313" i="1"/>
  <c r="AO309" i="1"/>
  <c r="AO305" i="1"/>
  <c r="AO301" i="1"/>
  <c r="AO297" i="1"/>
  <c r="AO293" i="1"/>
  <c r="AO289" i="1"/>
  <c r="AO285" i="1"/>
  <c r="AO281" i="1"/>
  <c r="AO277" i="1"/>
  <c r="AO273" i="1"/>
  <c r="AO269" i="1"/>
  <c r="AO265" i="1"/>
  <c r="AO261" i="1"/>
  <c r="AO257" i="1"/>
  <c r="AO253" i="1"/>
  <c r="AO249" i="1"/>
  <c r="AO245" i="1"/>
  <c r="AO241" i="1"/>
  <c r="AO237" i="1"/>
  <c r="AO233" i="1"/>
  <c r="AO229" i="1"/>
  <c r="AO225" i="1"/>
  <c r="AO221" i="1"/>
  <c r="AO217" i="1"/>
  <c r="AO213" i="1"/>
  <c r="AO209" i="1"/>
  <c r="AO205" i="1"/>
  <c r="AO201" i="1"/>
  <c r="AO197" i="1"/>
  <c r="AO193" i="1"/>
  <c r="AO189" i="1"/>
  <c r="AO185" i="1"/>
  <c r="AO181" i="1"/>
  <c r="AO177" i="1"/>
  <c r="AO173" i="1"/>
  <c r="AO169" i="1"/>
  <c r="AO165" i="1"/>
  <c r="AO161" i="1"/>
  <c r="AO157" i="1"/>
  <c r="AO153" i="1"/>
  <c r="AO149" i="1"/>
  <c r="AO145" i="1"/>
  <c r="AO141" i="1"/>
  <c r="AO137" i="1"/>
  <c r="AO133" i="1"/>
  <c r="AO129" i="1"/>
  <c r="AO125" i="1"/>
  <c r="AO121" i="1"/>
  <c r="AO117" i="1"/>
  <c r="AO113" i="1"/>
  <c r="AO109" i="1"/>
  <c r="AO105" i="1"/>
  <c r="AO101" i="1"/>
  <c r="AO97" i="1"/>
  <c r="AO93" i="1"/>
  <c r="AO89" i="1"/>
  <c r="AO85" i="1"/>
  <c r="AO81" i="1"/>
  <c r="AO77" i="1"/>
  <c r="AO73" i="1"/>
  <c r="AO69" i="1"/>
  <c r="AO65" i="1"/>
  <c r="AO61" i="1"/>
  <c r="AO57" i="1"/>
  <c r="AO53" i="1"/>
  <c r="AO49" i="1"/>
  <c r="AO45" i="1"/>
  <c r="AO41" i="1"/>
  <c r="AO37" i="1"/>
  <c r="AO33" i="1"/>
  <c r="AO29" i="1"/>
  <c r="AO25" i="1"/>
  <c r="AO21" i="1"/>
  <c r="AO17" i="1"/>
  <c r="AO13" i="1"/>
  <c r="AO9" i="1"/>
  <c r="H40" i="28"/>
  <c r="AO600" i="1" l="1"/>
</calcChain>
</file>

<file path=xl/sharedStrings.xml><?xml version="1.0" encoding="utf-8"?>
<sst xmlns="http://schemas.openxmlformats.org/spreadsheetml/2006/main" count="578" uniqueCount="97">
  <si>
    <t>mould syringe 1</t>
  </si>
  <si>
    <t>kN</t>
  </si>
  <si>
    <t>Time</t>
  </si>
  <si>
    <t>Extension</t>
  </si>
  <si>
    <t>Load</t>
  </si>
  <si>
    <t>(s)</t>
  </si>
  <si>
    <t>(mm)</t>
  </si>
  <si>
    <t>(kN)</t>
  </si>
  <si>
    <t>free syringe 1</t>
  </si>
  <si>
    <t>free syringe 2</t>
  </si>
  <si>
    <t>free syringe 3</t>
  </si>
  <si>
    <t>free syringe 4</t>
  </si>
  <si>
    <t>free syringe 5</t>
  </si>
  <si>
    <t>Max</t>
  </si>
  <si>
    <t>AVERAGES</t>
  </si>
  <si>
    <r>
      <t>A</t>
    </r>
    <r>
      <rPr>
        <vertAlign val="subscript"/>
        <sz val="11"/>
        <color theme="1"/>
        <rFont val="Arial"/>
        <family val="2"/>
      </rPr>
      <t>o</t>
    </r>
    <r>
      <rPr>
        <sz val="11"/>
        <color theme="1"/>
        <rFont val="Arial"/>
        <family val="2"/>
      </rPr>
      <t>, Initial Cross sectional area (mm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</si>
  <si>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t>Length (mm)</t>
  </si>
  <si>
    <t>Width (mm)</t>
  </si>
  <si>
    <t>Free Syringe</t>
  </si>
  <si>
    <r>
      <t>F</t>
    </r>
    <r>
      <rPr>
        <vertAlign val="subscript"/>
        <sz val="11"/>
        <color theme="1"/>
        <rFont val="Arial"/>
        <family val="2"/>
      </rPr>
      <t>m</t>
    </r>
    <r>
      <rPr>
        <sz val="11"/>
        <color theme="1"/>
        <rFont val="Arial"/>
        <family val="2"/>
      </rPr>
      <t>, maximum Force (N)</t>
    </r>
  </si>
  <si>
    <r>
      <t>F</t>
    </r>
    <r>
      <rPr>
        <vertAlign val="subscript"/>
        <sz val="11"/>
        <color theme="1"/>
        <rFont val="Arial"/>
        <family val="2"/>
      </rPr>
      <t>10</t>
    </r>
    <r>
      <rPr>
        <sz val="11"/>
        <color theme="1"/>
        <rFont val="Arial"/>
        <family val="2"/>
      </rPr>
      <t>, Force at 10% relative deformation (N)</t>
    </r>
  </si>
  <si>
    <r>
      <t>h</t>
    </r>
    <r>
      <rPr>
        <vertAlign val="subscript"/>
        <sz val="11"/>
        <color theme="1"/>
        <rFont val="Arial"/>
        <family val="2"/>
      </rPr>
      <t>o</t>
    </r>
    <r>
      <rPr>
        <sz val="11"/>
        <color theme="1"/>
        <rFont val="Arial"/>
        <family val="2"/>
      </rPr>
      <t>, Initial thickness (mm)</t>
    </r>
  </si>
  <si>
    <t>Depth (mm)</t>
  </si>
  <si>
    <t>N/A</t>
  </si>
  <si>
    <r>
      <rPr>
        <sz val="11"/>
        <color theme="1"/>
        <rFont val="Symbol"/>
        <family val="1"/>
        <charset val="2"/>
      </rPr>
      <t>e</t>
    </r>
    <r>
      <rPr>
        <vertAlign val="subscript"/>
        <sz val="11"/>
        <color theme="1"/>
        <rFont val="Arial"/>
        <family val="2"/>
      </rPr>
      <t>10</t>
    </r>
    <r>
      <rPr>
        <sz val="11"/>
        <color theme="1"/>
        <rFont val="Arial"/>
        <family val="2"/>
      </rPr>
      <t>, strain at 10% relative deformation</t>
    </r>
  </si>
  <si>
    <r>
      <rPr>
        <sz val="11"/>
        <color theme="1"/>
        <rFont val="Symbol"/>
        <family val="1"/>
        <charset val="2"/>
      </rPr>
      <t>e</t>
    </r>
    <r>
      <rPr>
        <vertAlign val="subscript"/>
        <sz val="11"/>
        <color theme="1"/>
        <rFont val="Arial"/>
        <family val="2"/>
      </rPr>
      <t>m</t>
    </r>
    <r>
      <rPr>
        <sz val="11"/>
        <color theme="1"/>
        <rFont val="Arial"/>
        <family val="2"/>
      </rPr>
      <t>, maximum strain</t>
    </r>
  </si>
  <si>
    <r>
      <t>x</t>
    </r>
    <r>
      <rPr>
        <vertAlign val="subscript"/>
        <sz val="11"/>
        <color theme="1"/>
        <rFont val="Arial"/>
        <family val="2"/>
      </rPr>
      <t>m</t>
    </r>
    <r>
      <rPr>
        <sz val="11"/>
        <color theme="1"/>
        <rFont val="Arial"/>
        <family val="2"/>
      </rPr>
      <t xml:space="preserve"> (mm)</t>
    </r>
  </si>
  <si>
    <r>
      <t>x</t>
    </r>
    <r>
      <rPr>
        <vertAlign val="subscript"/>
        <sz val="11"/>
        <color theme="1"/>
        <rFont val="Arial"/>
        <family val="2"/>
      </rPr>
      <t>10</t>
    </r>
    <r>
      <rPr>
        <sz val="11"/>
        <color theme="1"/>
        <rFont val="Arial"/>
        <family val="2"/>
      </rPr>
      <t xml:space="preserve"> (mm)</t>
    </r>
  </si>
  <si>
    <r>
      <t>x</t>
    </r>
    <r>
      <rPr>
        <vertAlign val="subscript"/>
        <sz val="11"/>
        <color theme="1"/>
        <rFont val="Arial"/>
        <family val="2"/>
      </rPr>
      <t>e</t>
    </r>
    <r>
      <rPr>
        <sz val="11"/>
        <color theme="1"/>
        <rFont val="Arial"/>
        <family val="2"/>
      </rPr>
      <t xml:space="preserve"> (mm)</t>
    </r>
  </si>
  <si>
    <t>Stress</t>
  </si>
  <si>
    <t>Strain</t>
  </si>
  <si>
    <r>
      <t>(N/mm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</si>
  <si>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E</t>
  </si>
  <si>
    <r>
      <t>(kN/mm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</si>
  <si>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sigma</t>
    </r>
    <r>
      <rPr>
        <vertAlign val="subscript"/>
        <sz val="11"/>
        <color theme="1"/>
        <rFont val="Arial"/>
        <family val="2"/>
      </rPr>
      <t>m</t>
    </r>
    <r>
      <rPr>
        <sz val="11"/>
        <color theme="1"/>
        <rFont val="Arial"/>
        <family val="2"/>
      </rPr>
      <t>, maximum stress = F</t>
    </r>
    <r>
      <rPr>
        <vertAlign val="subscript"/>
        <sz val="11"/>
        <color theme="1"/>
        <rFont val="Arial"/>
        <family val="2"/>
      </rPr>
      <t>m</t>
    </r>
    <r>
      <rPr>
        <sz val="11"/>
        <color theme="1"/>
        <rFont val="Arial"/>
        <family val="2"/>
      </rPr>
      <t xml:space="preserve"> / A</t>
    </r>
    <r>
      <rPr>
        <vertAlign val="subscript"/>
        <sz val="11"/>
        <color theme="1"/>
        <rFont val="Arial"/>
        <family val="2"/>
      </rPr>
      <t xml:space="preserve">o </t>
    </r>
    <r>
      <rPr>
        <sz val="11"/>
        <color theme="1"/>
        <rFont val="Arial"/>
        <family val="2"/>
      </rPr>
      <t>(MPa)</t>
    </r>
  </si>
  <si>
    <r>
      <t>sigma</t>
    </r>
    <r>
      <rPr>
        <vertAlign val="subscript"/>
        <sz val="11"/>
        <color theme="1"/>
        <rFont val="Arial"/>
        <family val="2"/>
      </rPr>
      <t>10</t>
    </r>
    <r>
      <rPr>
        <sz val="11"/>
        <color theme="1"/>
        <rFont val="Arial"/>
        <family val="2"/>
      </rPr>
      <t>, stress at 10% relative deformation = F</t>
    </r>
    <r>
      <rPr>
        <vertAlign val="subscript"/>
        <sz val="11"/>
        <color theme="1"/>
        <rFont val="Arial"/>
        <family val="2"/>
      </rPr>
      <t>10</t>
    </r>
    <r>
      <rPr>
        <sz val="11"/>
        <color theme="1"/>
        <rFont val="Arial"/>
        <family val="2"/>
      </rPr>
      <t xml:space="preserve"> / A</t>
    </r>
    <r>
      <rPr>
        <vertAlign val="subscript"/>
        <sz val="11"/>
        <color theme="1"/>
        <rFont val="Arial"/>
        <family val="2"/>
      </rPr>
      <t xml:space="preserve">0 </t>
    </r>
    <r>
      <rPr>
        <sz val="11"/>
        <color theme="1"/>
        <rFont val="Arial"/>
        <family val="2"/>
      </rPr>
      <t>(Mpa)</t>
    </r>
  </si>
  <si>
    <t>OUTPUT GRAPH</t>
  </si>
  <si>
    <t>sawn 1</t>
  </si>
  <si>
    <t>sawn 2</t>
  </si>
  <si>
    <t>sawn 3</t>
  </si>
  <si>
    <t>sawn 4</t>
  </si>
  <si>
    <t>sawn 5</t>
  </si>
  <si>
    <t>08 11 2016</t>
  </si>
  <si>
    <t>18 11 2016</t>
  </si>
  <si>
    <t>24 11 2016</t>
  </si>
  <si>
    <t>One Layer parallel to rise</t>
  </si>
  <si>
    <t>Date</t>
  </si>
  <si>
    <t>Load (kN)</t>
  </si>
  <si>
    <t>Area (mm^2)</t>
  </si>
  <si>
    <t>Compressive Strength (MPa)</t>
  </si>
  <si>
    <t>Specimen No.</t>
  </si>
  <si>
    <t>Specimen Description</t>
  </si>
  <si>
    <t>Load Rate as per concrete: 0.3 kN / second, (300 kPa / second)</t>
  </si>
  <si>
    <t>one layer, moulded, parallel to rise</t>
  </si>
  <si>
    <t>vertical interface, moulded, perpendicular to rise</t>
  </si>
  <si>
    <t>Averages (MPa)</t>
  </si>
  <si>
    <t>moulded 1</t>
  </si>
  <si>
    <t>moulded 2</t>
  </si>
  <si>
    <t>v interface perpendicular to rise</t>
  </si>
  <si>
    <t>h interface parallel to rise</t>
  </si>
  <si>
    <t>Moulded</t>
  </si>
  <si>
    <t>Cut-edge</t>
  </si>
  <si>
    <t>08 12 2016 - INCONCLUSIVE - MACHINE CANNOT CRUSH THE SPECIMEN</t>
  </si>
  <si>
    <t>one layer, cut-edged, parallel to rise</t>
  </si>
  <si>
    <t>horizontal interface, cut-edged, parallel to rise</t>
  </si>
  <si>
    <t>Foam</t>
  </si>
  <si>
    <t>vertical interface, cut-edge, parallel to rise</t>
  </si>
  <si>
    <t>Deformation (mm)</t>
  </si>
  <si>
    <t>E (MPa)</t>
  </si>
  <si>
    <t>E Averages (GPa)</t>
  </si>
  <si>
    <t>sawn par 1</t>
  </si>
  <si>
    <t>sawn par 2</t>
  </si>
  <si>
    <t>sawn par 3</t>
  </si>
  <si>
    <t>sawn par 4</t>
  </si>
  <si>
    <t>sawn par 5</t>
  </si>
  <si>
    <t>mould perp 1</t>
  </si>
  <si>
    <t>mould perp 2</t>
  </si>
  <si>
    <t>mould perp 3</t>
  </si>
  <si>
    <t>mould perp 4</t>
  </si>
  <si>
    <t>mould perp 5</t>
  </si>
  <si>
    <t>horizontal interface, moulded, parallel to rise</t>
  </si>
  <si>
    <t>parallel</t>
  </si>
  <si>
    <t>perpendicular</t>
  </si>
  <si>
    <t>one layer, moulded</t>
  </si>
  <si>
    <t>horizontal interface, moulded</t>
  </si>
  <si>
    <t>vertical interface, moulded</t>
  </si>
  <si>
    <t>Rise</t>
  </si>
  <si>
    <t>one layer,   cut-edged</t>
  </si>
  <si>
    <t>horizontal interface,    cut-edged</t>
  </si>
  <si>
    <t>vertical interface,    cut-edged</t>
  </si>
  <si>
    <t>stop at failure or 10% relative deformation (5mm here)</t>
  </si>
  <si>
    <t>mould 1</t>
  </si>
  <si>
    <t>mould 2</t>
  </si>
  <si>
    <t>mould 3</t>
  </si>
  <si>
    <t>mould 4</t>
  </si>
  <si>
    <t>mould 5</t>
  </si>
  <si>
    <t>(N)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</si>
</sst>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 Unicode MS"/>
      <family val="2"/>
    </font>
    <font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Symbol"/>
      <family val="1"/>
      <charset val="2"/>
    </font>
    <font>
      <sz val="11"/>
      <color theme="1"/>
      <name val="Cambria Math"/>
      <family val="1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theme="5" tint="-0.249977111117893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3">
    <xf numFmtId="0" fontId="0" fillId="0" borderId="0" xfId="0"/>
    <xf numFmtId="0" fontId="16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center"/>
    </xf>
    <xf numFmtId="0" fontId="22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64" fontId="19" fillId="0" borderId="10" xfId="0" applyNumberFormat="1" applyFont="1" applyBorder="1" applyAlignment="1">
      <alignment horizontal="left" vertical="center"/>
    </xf>
    <xf numFmtId="164" fontId="19" fillId="0" borderId="10" xfId="0" applyNumberFormat="1" applyFont="1" applyBorder="1" applyAlignment="1">
      <alignment horizontal="center" vertical="center"/>
    </xf>
    <xf numFmtId="164" fontId="19" fillId="0" borderId="0" xfId="0" applyNumberFormat="1" applyFont="1" applyAlignment="1">
      <alignment horizontal="left" vertical="center"/>
    </xf>
    <xf numFmtId="164" fontId="19" fillId="35" borderId="10" xfId="0" applyNumberFormat="1" applyFont="1" applyFill="1" applyBorder="1" applyAlignment="1">
      <alignment horizontal="left" vertical="center"/>
    </xf>
    <xf numFmtId="164" fontId="19" fillId="35" borderId="10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/>
    </xf>
    <xf numFmtId="14" fontId="27" fillId="0" borderId="10" xfId="0" applyNumberFormat="1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14" fontId="28" fillId="0" borderId="10" xfId="0" applyNumberFormat="1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165" fontId="26" fillId="0" borderId="10" xfId="0" applyNumberFormat="1" applyFont="1" applyBorder="1" applyAlignment="1">
      <alignment horizontal="center" vertical="center" wrapText="1"/>
    </xf>
    <xf numFmtId="165" fontId="27" fillId="0" borderId="10" xfId="0" applyNumberFormat="1" applyFont="1" applyBorder="1" applyAlignment="1">
      <alignment horizontal="center" vertical="center"/>
    </xf>
    <xf numFmtId="165" fontId="29" fillId="0" borderId="10" xfId="0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28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14" fontId="30" fillId="0" borderId="10" xfId="0" applyNumberFormat="1" applyFont="1" applyBorder="1" applyAlignment="1">
      <alignment horizontal="center" vertical="center"/>
    </xf>
    <xf numFmtId="165" fontId="30" fillId="0" borderId="10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10" xfId="0" applyNumberFormat="1" applyFont="1" applyBorder="1" applyAlignment="1">
      <alignment horizontal="center" vertical="center"/>
    </xf>
    <xf numFmtId="14" fontId="32" fillId="0" borderId="10" xfId="0" applyNumberFormat="1" applyFont="1" applyBorder="1" applyAlignment="1">
      <alignment horizontal="center" vertical="center"/>
    </xf>
    <xf numFmtId="165" fontId="16" fillId="0" borderId="10" xfId="0" applyNumberFormat="1" applyFont="1" applyBorder="1" applyAlignment="1">
      <alignment horizontal="center" vertical="center" wrapText="1"/>
    </xf>
    <xf numFmtId="164" fontId="29" fillId="0" borderId="10" xfId="0" applyNumberFormat="1" applyFont="1" applyBorder="1" applyAlignment="1">
      <alignment horizontal="center" vertical="center"/>
    </xf>
    <xf numFmtId="164" fontId="32" fillId="0" borderId="10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64" fontId="30" fillId="0" borderId="10" xfId="0" applyNumberFormat="1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28" fillId="0" borderId="10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164" fontId="27" fillId="0" borderId="10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26" fillId="0" borderId="10" xfId="0" applyNumberFormat="1" applyFont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center" vertical="center" wrapText="1"/>
    </xf>
    <xf numFmtId="2" fontId="0" fillId="0" borderId="0" xfId="0" applyNumberFormat="1" applyFill="1" applyAlignment="1">
      <alignment horizontal="center" vertical="center"/>
    </xf>
    <xf numFmtId="2" fontId="29" fillId="0" borderId="10" xfId="0" applyNumberFormat="1" applyFont="1" applyBorder="1" applyAlignment="1">
      <alignment horizontal="center" vertical="center"/>
    </xf>
    <xf numFmtId="2" fontId="30" fillId="0" borderId="10" xfId="0" applyNumberFormat="1" applyFont="1" applyBorder="1" applyAlignment="1">
      <alignment horizontal="center" vertical="center"/>
    </xf>
    <xf numFmtId="2" fontId="32" fillId="0" borderId="10" xfId="0" applyNumberFormat="1" applyFont="1" applyBorder="1" applyAlignment="1">
      <alignment horizontal="center" vertical="center"/>
    </xf>
    <xf numFmtId="2" fontId="27" fillId="0" borderId="10" xfId="0" applyNumberFormat="1" applyFont="1" applyBorder="1" applyAlignment="1">
      <alignment horizontal="center" vertical="center"/>
    </xf>
    <xf numFmtId="2" fontId="28" fillId="0" borderId="10" xfId="0" applyNumberFormat="1" applyFont="1" applyBorder="1" applyAlignment="1">
      <alignment horizontal="center" vertical="center"/>
    </xf>
    <xf numFmtId="166" fontId="29" fillId="0" borderId="10" xfId="0" applyNumberFormat="1" applyFont="1" applyBorder="1" applyAlignment="1">
      <alignment horizontal="center" vertical="center"/>
    </xf>
    <xf numFmtId="166" fontId="30" fillId="0" borderId="10" xfId="0" applyNumberFormat="1" applyFont="1" applyBorder="1" applyAlignment="1">
      <alignment horizontal="center" vertical="center"/>
    </xf>
    <xf numFmtId="166" fontId="32" fillId="0" borderId="10" xfId="0" applyNumberFormat="1" applyFont="1" applyBorder="1" applyAlignment="1">
      <alignment horizontal="center" vertical="center"/>
    </xf>
    <xf numFmtId="166" fontId="27" fillId="0" borderId="10" xfId="0" applyNumberFormat="1" applyFont="1" applyBorder="1" applyAlignment="1">
      <alignment horizontal="center" vertical="center"/>
    </xf>
    <xf numFmtId="166" fontId="28" fillId="0" borderId="10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6" fillId="34" borderId="0" xfId="0" applyFont="1" applyFill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14" fontId="33" fillId="0" borderId="10" xfId="0" applyNumberFormat="1" applyFont="1" applyBorder="1" applyAlignment="1">
      <alignment horizontal="center" vertical="center"/>
    </xf>
    <xf numFmtId="1" fontId="33" fillId="0" borderId="10" xfId="0" applyNumberFormat="1" applyFont="1" applyBorder="1" applyAlignment="1">
      <alignment horizontal="center" vertical="center"/>
    </xf>
    <xf numFmtId="165" fontId="33" fillId="0" borderId="10" xfId="0" applyNumberFormat="1" applyFont="1" applyBorder="1" applyAlignment="1">
      <alignment horizontal="center" vertical="center"/>
    </xf>
    <xf numFmtId="164" fontId="33" fillId="0" borderId="10" xfId="0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2" fontId="0" fillId="0" borderId="0" xfId="0" applyNumberFormat="1" applyFont="1" applyFill="1" applyAlignment="1">
      <alignment horizontal="center" vertical="center"/>
    </xf>
    <xf numFmtId="2" fontId="33" fillId="0" borderId="10" xfId="0" applyNumberFormat="1" applyFont="1" applyBorder="1" applyAlignment="1">
      <alignment horizontal="center" vertical="center"/>
    </xf>
    <xf numFmtId="166" fontId="33" fillId="0" borderId="10" xfId="0" applyNumberFormat="1" applyFont="1" applyBorder="1" applyAlignment="1">
      <alignment horizontal="center" vertical="center"/>
    </xf>
    <xf numFmtId="0" fontId="16" fillId="34" borderId="0" xfId="0" applyFont="1" applyFill="1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0" fontId="16" fillId="39" borderId="14" xfId="0" applyFont="1" applyFill="1" applyBorder="1" applyAlignment="1">
      <alignment horizontal="center" vertical="center"/>
    </xf>
    <xf numFmtId="0" fontId="0" fillId="38" borderId="11" xfId="0" applyFill="1" applyBorder="1" applyAlignment="1">
      <alignment horizontal="center" vertical="center"/>
    </xf>
    <xf numFmtId="0" fontId="0" fillId="38" borderId="12" xfId="0" applyFill="1" applyBorder="1" applyAlignment="1">
      <alignment horizontal="center" vertical="center"/>
    </xf>
    <xf numFmtId="0" fontId="0" fillId="38" borderId="13" xfId="0" applyFill="1" applyBorder="1" applyAlignment="1">
      <alignment horizontal="center" vertical="center"/>
    </xf>
    <xf numFmtId="0" fontId="16" fillId="36" borderId="0" xfId="0" applyFont="1" applyFill="1" applyAlignment="1">
      <alignment horizontal="center" vertical="center"/>
    </xf>
    <xf numFmtId="0" fontId="16" fillId="39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0" fontId="0" fillId="38" borderId="15" xfId="0" applyFill="1" applyBorder="1" applyAlignment="1">
      <alignment horizontal="center" vertical="center"/>
    </xf>
    <xf numFmtId="0" fontId="0" fillId="38" borderId="0" xfId="0" applyFill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0" fillId="37" borderId="0" xfId="0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Compressive Strength at failure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or</a:t>
            </a:r>
            <a:r>
              <a:rPr lang="en-US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5mm deformation</a:t>
            </a:r>
            <a:endParaRPr lang="en-US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70299145299147"/>
          <c:y val="0.18686972973696273"/>
          <c:w val="0.8576849112426036"/>
          <c:h val="0.58411207964818868"/>
        </c:manualLayout>
      </c:layout>
      <c:barChart>
        <c:barDir val="col"/>
        <c:grouping val="clustered"/>
        <c:varyColors val="0"/>
        <c:ser>
          <c:idx val="0"/>
          <c:order val="0"/>
          <c:tx>
            <c:v>LD40</c:v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'GRAPHS, 500, 300, LD40'!$D$37:$D$42</c:f>
              <c:strCache>
                <c:ptCount val="6"/>
                <c:pt idx="0">
                  <c:v>one layer,   cut-edged</c:v>
                </c:pt>
                <c:pt idx="1">
                  <c:v>horizontal interface,    cut-edged</c:v>
                </c:pt>
                <c:pt idx="2">
                  <c:v>vertical interface,    cut-edged</c:v>
                </c:pt>
                <c:pt idx="3">
                  <c:v>one layer, moulded</c:v>
                </c:pt>
                <c:pt idx="4">
                  <c:v>horizontal interface, moulded</c:v>
                </c:pt>
                <c:pt idx="5">
                  <c:v>vertical interface, moulded</c:v>
                </c:pt>
              </c:strCache>
            </c:strRef>
          </c:cat>
          <c:val>
            <c:numRef>
              <c:f>'GRAPHS, 500, 300, LD40'!$E$37:$E$42</c:f>
              <c:numCache>
                <c:formatCode>0.00</c:formatCode>
                <c:ptCount val="6"/>
                <c:pt idx="0">
                  <c:v>0.18287399999999998</c:v>
                </c:pt>
                <c:pt idx="1">
                  <c:v>0.212838</c:v>
                </c:pt>
                <c:pt idx="2">
                  <c:v>0.17036400000000002</c:v>
                </c:pt>
                <c:pt idx="3">
                  <c:v>0.21250830959999997</c:v>
                </c:pt>
                <c:pt idx="4">
                  <c:v>0.23963197019999999</c:v>
                </c:pt>
                <c:pt idx="5">
                  <c:v>0.18363199999999999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FC-4A98-95F8-BB55CB1DBD09}"/>
            </c:ext>
          </c:extLst>
        </c:ser>
        <c:ser>
          <c:idx val="1"/>
          <c:order val="1"/>
          <c:tx>
            <c:v>Reprocell 300</c:v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'GRAPHS, 500, 300, LD40'!$D$37:$D$42</c:f>
              <c:strCache>
                <c:ptCount val="6"/>
                <c:pt idx="0">
                  <c:v>one layer,   cut-edged</c:v>
                </c:pt>
                <c:pt idx="1">
                  <c:v>horizontal interface,    cut-edged</c:v>
                </c:pt>
                <c:pt idx="2">
                  <c:v>vertical interface,    cut-edged</c:v>
                </c:pt>
                <c:pt idx="3">
                  <c:v>one layer, moulded</c:v>
                </c:pt>
                <c:pt idx="4">
                  <c:v>horizontal interface, moulded</c:v>
                </c:pt>
                <c:pt idx="5">
                  <c:v>vertical interface, moulded</c:v>
                </c:pt>
              </c:strCache>
            </c:strRef>
          </c:cat>
          <c:val>
            <c:numRef>
              <c:f>'GRAPHS, 500, 300, LD40'!$F$37:$F$42</c:f>
              <c:numCache>
                <c:formatCode>0.00</c:formatCode>
                <c:ptCount val="6"/>
                <c:pt idx="0">
                  <c:v>13.760000000000002</c:v>
                </c:pt>
                <c:pt idx="1">
                  <c:v>6.6180000000000003</c:v>
                </c:pt>
                <c:pt idx="2">
                  <c:v>14.170000000000002</c:v>
                </c:pt>
                <c:pt idx="3">
                  <c:v>14.022</c:v>
                </c:pt>
                <c:pt idx="4">
                  <c:v>7.2480000000000002</c:v>
                </c:pt>
                <c:pt idx="5">
                  <c:v>11.27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FC-4A98-95F8-BB55CB1DBD09}"/>
            </c:ext>
          </c:extLst>
        </c:ser>
        <c:ser>
          <c:idx val="2"/>
          <c:order val="2"/>
          <c:tx>
            <c:v>Reprocell 500</c:v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'GRAPHS, 500, 300, LD40'!$D$37:$D$42</c:f>
              <c:strCache>
                <c:ptCount val="6"/>
                <c:pt idx="0">
                  <c:v>one layer,   cut-edged</c:v>
                </c:pt>
                <c:pt idx="1">
                  <c:v>horizontal interface,    cut-edged</c:v>
                </c:pt>
                <c:pt idx="2">
                  <c:v>vertical interface,    cut-edged</c:v>
                </c:pt>
                <c:pt idx="3">
                  <c:v>one layer, moulded</c:v>
                </c:pt>
                <c:pt idx="4">
                  <c:v>horizontal interface, moulded</c:v>
                </c:pt>
                <c:pt idx="5">
                  <c:v>vertical interface, moulded</c:v>
                </c:pt>
              </c:strCache>
            </c:strRef>
          </c:cat>
          <c:val>
            <c:numRef>
              <c:f>'GRAPHS, 500, 300, LD40'!$G$37:$G$42</c:f>
              <c:numCache>
                <c:formatCode>0.00</c:formatCode>
                <c:ptCount val="6"/>
                <c:pt idx="0" formatCode="0.0">
                  <c:v>39.72</c:v>
                </c:pt>
                <c:pt idx="1">
                  <c:v>34.96</c:v>
                </c:pt>
                <c:pt idx="2">
                  <c:v>29.920000000000005</c:v>
                </c:pt>
                <c:pt idx="3">
                  <c:v>35.779999999999994</c:v>
                </c:pt>
                <c:pt idx="4">
                  <c:v>36.142000000000003</c:v>
                </c:pt>
                <c:pt idx="5">
                  <c:v>30.74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FC-4A98-95F8-BB55CB1DB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9254448"/>
        <c:axId val="261840688"/>
      </c:barChart>
      <c:catAx>
        <c:axId val="259254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Specimen Description</a:t>
                </a:r>
              </a:p>
            </c:rich>
          </c:tx>
          <c:layout>
            <c:manualLayout>
              <c:xMode val="edge"/>
              <c:yMode val="edge"/>
              <c:x val="0.41592998027613415"/>
              <c:y val="0.936689282384953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840688"/>
        <c:crossesAt val="1.0000000000000002E-2"/>
        <c:auto val="1"/>
        <c:lblAlgn val="ctr"/>
        <c:lblOffset val="100"/>
        <c:noMultiLvlLbl val="0"/>
      </c:catAx>
      <c:valAx>
        <c:axId val="261840688"/>
        <c:scaling>
          <c:logBase val="10"/>
          <c:orientation val="minMax"/>
          <c:max val="100"/>
          <c:min val="1.0000000000000002E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Strength</a:t>
                </a:r>
                <a:r>
                  <a:rPr lang="en-GB" sz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(MPa)</a:t>
                </a:r>
                <a:endParaRPr lang="en-GB" sz="120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8.7567389875082193E-3"/>
              <c:y val="0.3633502572965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2544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Compressive Elastic Modulus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49194608809994"/>
          <c:y val="0.20693642862560929"/>
          <c:w val="0.84554618671926363"/>
          <c:h val="0.5646135001014434"/>
        </c:manualLayout>
      </c:layout>
      <c:barChart>
        <c:barDir val="col"/>
        <c:grouping val="clustered"/>
        <c:varyColors val="0"/>
        <c:ser>
          <c:idx val="0"/>
          <c:order val="0"/>
          <c:tx>
            <c:v>LD40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'GRAPHS, 500, 300, LD40'!$D$37:$D$42</c:f>
              <c:strCache>
                <c:ptCount val="6"/>
                <c:pt idx="0">
                  <c:v>one layer,   cut-edged</c:v>
                </c:pt>
                <c:pt idx="1">
                  <c:v>horizontal interface,    cut-edged</c:v>
                </c:pt>
                <c:pt idx="2">
                  <c:v>vertical interface,    cut-edged</c:v>
                </c:pt>
                <c:pt idx="3">
                  <c:v>one layer, moulded</c:v>
                </c:pt>
                <c:pt idx="4">
                  <c:v>horizontal interface, moulded</c:v>
                </c:pt>
                <c:pt idx="5">
                  <c:v>vertical interface, moulded</c:v>
                </c:pt>
              </c:strCache>
            </c:strRef>
          </c:cat>
          <c:val>
            <c:numRef>
              <c:f>'GRAPHS, 500, 300, LD40'!$H$37:$H$42</c:f>
              <c:numCache>
                <c:formatCode>0.0000</c:formatCode>
                <c:ptCount val="6"/>
                <c:pt idx="0">
                  <c:v>2.7581621947292433E-3</c:v>
                </c:pt>
                <c:pt idx="1">
                  <c:v>3.203060412734562E-3</c:v>
                </c:pt>
                <c:pt idx="2">
                  <c:v>2.4126108247214755E-3</c:v>
                </c:pt>
                <c:pt idx="3">
                  <c:v>3.1720865373406908E-3</c:v>
                </c:pt>
                <c:pt idx="4">
                  <c:v>4.7902988709038101E-3</c:v>
                </c:pt>
                <c:pt idx="5">
                  <c:v>3.4280279144070286E-3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EC-49A6-B7E1-0599C96FCF99}"/>
            </c:ext>
          </c:extLst>
        </c:ser>
        <c:ser>
          <c:idx val="1"/>
          <c:order val="1"/>
          <c:tx>
            <c:v>Reprocell 300</c:v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'GRAPHS, 500, 300, LD40'!$D$37:$D$42</c:f>
              <c:strCache>
                <c:ptCount val="6"/>
                <c:pt idx="0">
                  <c:v>one layer,   cut-edged</c:v>
                </c:pt>
                <c:pt idx="1">
                  <c:v>horizontal interface,    cut-edged</c:v>
                </c:pt>
                <c:pt idx="2">
                  <c:v>vertical interface,    cut-edged</c:v>
                </c:pt>
                <c:pt idx="3">
                  <c:v>one layer, moulded</c:v>
                </c:pt>
                <c:pt idx="4">
                  <c:v>horizontal interface, moulded</c:v>
                </c:pt>
                <c:pt idx="5">
                  <c:v>vertical interface, moulded</c:v>
                </c:pt>
              </c:strCache>
            </c:strRef>
          </c:cat>
          <c:val>
            <c:numRef>
              <c:f>'GRAPHS, 500, 300, LD40'!$I$37:$I$42</c:f>
              <c:numCache>
                <c:formatCode>0.00</c:formatCode>
                <c:ptCount val="6"/>
                <c:pt idx="0">
                  <c:v>0.437</c:v>
                </c:pt>
                <c:pt idx="1">
                  <c:v>0.43214999999999998</c:v>
                </c:pt>
                <c:pt idx="2">
                  <c:v>0.40479999999999999</c:v>
                </c:pt>
                <c:pt idx="3">
                  <c:v>1.0888200000000001</c:v>
                </c:pt>
                <c:pt idx="4">
                  <c:v>0.14786666666666667</c:v>
                </c:pt>
                <c:pt idx="5">
                  <c:v>0.35808333333333336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EC-49A6-B7E1-0599C96FCF99}"/>
            </c:ext>
          </c:extLst>
        </c:ser>
        <c:ser>
          <c:idx val="2"/>
          <c:order val="2"/>
          <c:tx>
            <c:v>Reprocell 500</c:v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'GRAPHS, 500, 300, LD40'!$D$37:$D$42</c:f>
              <c:strCache>
                <c:ptCount val="6"/>
                <c:pt idx="0">
                  <c:v>one layer,   cut-edged</c:v>
                </c:pt>
                <c:pt idx="1">
                  <c:v>horizontal interface,    cut-edged</c:v>
                </c:pt>
                <c:pt idx="2">
                  <c:v>vertical interface,    cut-edged</c:v>
                </c:pt>
                <c:pt idx="3">
                  <c:v>one layer, moulded</c:v>
                </c:pt>
                <c:pt idx="4">
                  <c:v>horizontal interface, moulded</c:v>
                </c:pt>
                <c:pt idx="5">
                  <c:v>vertical interface, moulded</c:v>
                </c:pt>
              </c:strCache>
            </c:strRef>
          </c:cat>
          <c:val>
            <c:numRef>
              <c:f>'GRAPHS, 500, 300, LD40'!$J$37:$J$42</c:f>
              <c:numCache>
                <c:formatCode>0.00</c:formatCode>
                <c:ptCount val="6"/>
                <c:pt idx="0">
                  <c:v>2.0853333333333328</c:v>
                </c:pt>
                <c:pt idx="1">
                  <c:v>1.5149999999999999</c:v>
                </c:pt>
                <c:pt idx="2">
                  <c:v>1.1643333333333334</c:v>
                </c:pt>
                <c:pt idx="3">
                  <c:v>1.5406666666666669</c:v>
                </c:pt>
                <c:pt idx="4">
                  <c:v>0.45329499999999995</c:v>
                </c:pt>
                <c:pt idx="5">
                  <c:v>0.52841666666666665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EEC-49A6-B7E1-0599C96FC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515296"/>
        <c:axId val="257884712"/>
      </c:barChart>
      <c:catAx>
        <c:axId val="156515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Specimen Description</a:t>
                </a:r>
              </a:p>
            </c:rich>
          </c:tx>
          <c:layout>
            <c:manualLayout>
              <c:xMode val="edge"/>
              <c:yMode val="edge"/>
              <c:x val="0.42617422748191985"/>
              <c:y val="0.93731655188541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884712"/>
        <c:crossesAt val="1.0000000000000002E-3"/>
        <c:auto val="1"/>
        <c:lblAlgn val="ctr"/>
        <c:lblOffset val="100"/>
        <c:noMultiLvlLbl val="0"/>
      </c:catAx>
      <c:valAx>
        <c:axId val="257884712"/>
        <c:scaling>
          <c:logBase val="10"/>
          <c:orientation val="minMax"/>
          <c:max val="10"/>
          <c:min val="1.0000000000000002E-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Modulus (GPa)</a:t>
                </a:r>
              </a:p>
            </c:rich>
          </c:tx>
          <c:layout>
            <c:manualLayout>
              <c:xMode val="edge"/>
              <c:yMode val="edge"/>
              <c:x val="1.4612097304404997E-2"/>
              <c:y val="0.336409885456722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51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sng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LD40 Compression</a:t>
            </a:r>
            <a:r>
              <a:rPr lang="en-US" sz="1400" u="non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40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 </a:t>
            </a:r>
          </a:p>
          <a:p>
            <a:pPr>
              <a:defRPr u="sng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One</a:t>
            </a:r>
            <a:r>
              <a:rPr lang="en-US" sz="1400" u="non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40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layer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sng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999314128943753"/>
          <c:y val="0.34783136482939631"/>
          <c:w val="0.71754115226337456"/>
          <c:h val="0.49468307086614172"/>
        </c:manualLayout>
      </c:layout>
      <c:scatterChart>
        <c:scatterStyle val="smoothMarker"/>
        <c:varyColors val="0"/>
        <c:ser>
          <c:idx val="3"/>
          <c:order val="0"/>
          <c:tx>
            <c:v>mould syringe</c:v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'LD40 comp 1 layer par to rise'!$T$6:$T$1173</c:f>
              <c:numCache>
                <c:formatCode>General</c:formatCode>
                <c:ptCount val="1168"/>
                <c:pt idx="0">
                  <c:v>0</c:v>
                </c:pt>
                <c:pt idx="1">
                  <c:v>3.9768399999999997E-3</c:v>
                </c:pt>
                <c:pt idx="2">
                  <c:v>4.1732399999999999E-3</c:v>
                </c:pt>
                <c:pt idx="3">
                  <c:v>4.3422000000000001E-3</c:v>
                </c:pt>
                <c:pt idx="4">
                  <c:v>4.5091999999999997E-3</c:v>
                </c:pt>
                <c:pt idx="5">
                  <c:v>4.6811199999999996E-3</c:v>
                </c:pt>
                <c:pt idx="6">
                  <c:v>4.8488400000000001E-3</c:v>
                </c:pt>
                <c:pt idx="7">
                  <c:v>5.0129200000000006E-3</c:v>
                </c:pt>
                <c:pt idx="8">
                  <c:v>5.1806400000000011E-3</c:v>
                </c:pt>
                <c:pt idx="9">
                  <c:v>5.3475199999999997E-3</c:v>
                </c:pt>
                <c:pt idx="10">
                  <c:v>5.5121200000000006E-3</c:v>
                </c:pt>
                <c:pt idx="11">
                  <c:v>5.6798399999999994E-3</c:v>
                </c:pt>
                <c:pt idx="12">
                  <c:v>5.8491999999999997E-3</c:v>
                </c:pt>
                <c:pt idx="13">
                  <c:v>6.0129999999999992E-3</c:v>
                </c:pt>
                <c:pt idx="14">
                  <c:v>6.1782399999999989E-3</c:v>
                </c:pt>
                <c:pt idx="15">
                  <c:v>6.3464400000000001E-3</c:v>
                </c:pt>
                <c:pt idx="16">
                  <c:v>6.5141199999999991E-3</c:v>
                </c:pt>
                <c:pt idx="17">
                  <c:v>6.6792799999999992E-3</c:v>
                </c:pt>
                <c:pt idx="18">
                  <c:v>6.8471599999999997E-3</c:v>
                </c:pt>
                <c:pt idx="19">
                  <c:v>7.01404E-3</c:v>
                </c:pt>
                <c:pt idx="20">
                  <c:v>7.1802400000000001E-3</c:v>
                </c:pt>
                <c:pt idx="21">
                  <c:v>7.3471600000000001E-3</c:v>
                </c:pt>
                <c:pt idx="22">
                  <c:v>7.5158400000000002E-3</c:v>
                </c:pt>
                <c:pt idx="23">
                  <c:v>7.67988E-3</c:v>
                </c:pt>
                <c:pt idx="24">
                  <c:v>7.8446399999999999E-3</c:v>
                </c:pt>
                <c:pt idx="25">
                  <c:v>8.0136400000000007E-3</c:v>
                </c:pt>
                <c:pt idx="26">
                  <c:v>8.1810400000000023E-3</c:v>
                </c:pt>
                <c:pt idx="27">
                  <c:v>8.346880000000001E-3</c:v>
                </c:pt>
                <c:pt idx="28">
                  <c:v>8.5142799999999991E-3</c:v>
                </c:pt>
                <c:pt idx="29">
                  <c:v>8.6810000000000012E-3</c:v>
                </c:pt>
                <c:pt idx="30">
                  <c:v>8.8453600000000018E-3</c:v>
                </c:pt>
                <c:pt idx="31">
                  <c:v>9.0127599999999999E-3</c:v>
                </c:pt>
                <c:pt idx="32">
                  <c:v>9.1819599999999994E-3</c:v>
                </c:pt>
                <c:pt idx="33">
                  <c:v>9.3453599999999987E-3</c:v>
                </c:pt>
                <c:pt idx="34">
                  <c:v>9.510720000000002E-3</c:v>
                </c:pt>
                <c:pt idx="35">
                  <c:v>9.6816799999999998E-3</c:v>
                </c:pt>
                <c:pt idx="36">
                  <c:v>9.8486000000000008E-3</c:v>
                </c:pt>
                <c:pt idx="37">
                  <c:v>1.0013159999999998E-2</c:v>
                </c:pt>
                <c:pt idx="38">
                  <c:v>1.0180639999999998E-2</c:v>
                </c:pt>
                <c:pt idx="39">
                  <c:v>1.034728E-2</c:v>
                </c:pt>
                <c:pt idx="40">
                  <c:v>1.0511840000000001E-2</c:v>
                </c:pt>
                <c:pt idx="41">
                  <c:v>1.0679600000000001E-2</c:v>
                </c:pt>
                <c:pt idx="42">
                  <c:v>1.0849439999999998E-2</c:v>
                </c:pt>
                <c:pt idx="43">
                  <c:v>1.1013E-2</c:v>
                </c:pt>
                <c:pt idx="44">
                  <c:v>1.1177840000000001E-2</c:v>
                </c:pt>
                <c:pt idx="45">
                  <c:v>1.1346839999999999E-2</c:v>
                </c:pt>
                <c:pt idx="46">
                  <c:v>1.1514119999999999E-2</c:v>
                </c:pt>
                <c:pt idx="47">
                  <c:v>1.167896E-2</c:v>
                </c:pt>
                <c:pt idx="48">
                  <c:v>1.1846999999999998E-2</c:v>
                </c:pt>
                <c:pt idx="49">
                  <c:v>1.2013760000000002E-2</c:v>
                </c:pt>
                <c:pt idx="50">
                  <c:v>1.218024E-2</c:v>
                </c:pt>
                <c:pt idx="51">
                  <c:v>1.2347400000000001E-2</c:v>
                </c:pt>
                <c:pt idx="52">
                  <c:v>1.2515560000000002E-2</c:v>
                </c:pt>
                <c:pt idx="53">
                  <c:v>1.2679519999999998E-2</c:v>
                </c:pt>
                <c:pt idx="54">
                  <c:v>1.2844919999999999E-2</c:v>
                </c:pt>
                <c:pt idx="55">
                  <c:v>1.3013200000000001E-2</c:v>
                </c:pt>
                <c:pt idx="56">
                  <c:v>1.318104E-2</c:v>
                </c:pt>
                <c:pt idx="57">
                  <c:v>1.3346480000000001E-2</c:v>
                </c:pt>
                <c:pt idx="58">
                  <c:v>1.3513880000000001E-2</c:v>
                </c:pt>
                <c:pt idx="59">
                  <c:v>1.3681E-2</c:v>
                </c:pt>
                <c:pt idx="60">
                  <c:v>1.384496E-2</c:v>
                </c:pt>
                <c:pt idx="61">
                  <c:v>1.4012360000000001E-2</c:v>
                </c:pt>
                <c:pt idx="62">
                  <c:v>1.4181559999999999E-2</c:v>
                </c:pt>
                <c:pt idx="63">
                  <c:v>1.4345599999999998E-2</c:v>
                </c:pt>
                <c:pt idx="64">
                  <c:v>1.4511000000000001E-2</c:v>
                </c:pt>
                <c:pt idx="65">
                  <c:v>1.4681519999999998E-2</c:v>
                </c:pt>
                <c:pt idx="66">
                  <c:v>1.484884E-2</c:v>
                </c:pt>
                <c:pt idx="67">
                  <c:v>1.5012679999999999E-2</c:v>
                </c:pt>
                <c:pt idx="68">
                  <c:v>1.518064E-2</c:v>
                </c:pt>
                <c:pt idx="69">
                  <c:v>1.5347240000000002E-2</c:v>
                </c:pt>
                <c:pt idx="70">
                  <c:v>1.5512120000000001E-2</c:v>
                </c:pt>
                <c:pt idx="71">
                  <c:v>1.5679599999999998E-2</c:v>
                </c:pt>
                <c:pt idx="72">
                  <c:v>1.5849600000000002E-2</c:v>
                </c:pt>
                <c:pt idx="73">
                  <c:v>1.6013000000000003E-2</c:v>
                </c:pt>
                <c:pt idx="74">
                  <c:v>1.61776E-2</c:v>
                </c:pt>
                <c:pt idx="75">
                  <c:v>1.6346440000000004E-2</c:v>
                </c:pt>
                <c:pt idx="76">
                  <c:v>1.6514359999999999E-2</c:v>
                </c:pt>
                <c:pt idx="77">
                  <c:v>1.6679039999999999E-2</c:v>
                </c:pt>
                <c:pt idx="78">
                  <c:v>1.6846999999999997E-2</c:v>
                </c:pt>
                <c:pt idx="79">
                  <c:v>1.7014159999999997E-2</c:v>
                </c:pt>
                <c:pt idx="80">
                  <c:v>1.7180000000000001E-2</c:v>
                </c:pt>
                <c:pt idx="81">
                  <c:v>1.7347399999999999E-2</c:v>
                </c:pt>
                <c:pt idx="82">
                  <c:v>1.7515640000000002E-2</c:v>
                </c:pt>
                <c:pt idx="83">
                  <c:v>1.7679120000000003E-2</c:v>
                </c:pt>
                <c:pt idx="84">
                  <c:v>1.7844639999999998E-2</c:v>
                </c:pt>
                <c:pt idx="85">
                  <c:v>1.8013640000000001E-2</c:v>
                </c:pt>
                <c:pt idx="86">
                  <c:v>1.8181439999999997E-2</c:v>
                </c:pt>
                <c:pt idx="87">
                  <c:v>1.8346719999999997E-2</c:v>
                </c:pt>
                <c:pt idx="88">
                  <c:v>1.8514119999999998E-2</c:v>
                </c:pt>
                <c:pt idx="89">
                  <c:v>1.8680999999999996E-2</c:v>
                </c:pt>
                <c:pt idx="90">
                  <c:v>1.8845359999999999E-2</c:v>
                </c:pt>
                <c:pt idx="91">
                  <c:v>1.9012920000000003E-2</c:v>
                </c:pt>
                <c:pt idx="92">
                  <c:v>1.9181280000000002E-2</c:v>
                </c:pt>
                <c:pt idx="93">
                  <c:v>1.934572E-2</c:v>
                </c:pt>
                <c:pt idx="94">
                  <c:v>1.9511399999999998E-2</c:v>
                </c:pt>
                <c:pt idx="95">
                  <c:v>1.9681439999999998E-2</c:v>
                </c:pt>
                <c:pt idx="96">
                  <c:v>1.9848600000000001E-2</c:v>
                </c:pt>
                <c:pt idx="97">
                  <c:v>2.0013160000000002E-2</c:v>
                </c:pt>
                <c:pt idx="98">
                  <c:v>2.018064E-2</c:v>
                </c:pt>
                <c:pt idx="99">
                  <c:v>2.0347000000000001E-2</c:v>
                </c:pt>
                <c:pt idx="100">
                  <c:v>2.0512120000000005E-2</c:v>
                </c:pt>
                <c:pt idx="101">
                  <c:v>2.0679599999999999E-2</c:v>
                </c:pt>
                <c:pt idx="102">
                  <c:v>2.0849839999999998E-2</c:v>
                </c:pt>
                <c:pt idx="103">
                  <c:v>2.1013479999999998E-2</c:v>
                </c:pt>
                <c:pt idx="104">
                  <c:v>2.117788E-2</c:v>
                </c:pt>
                <c:pt idx="105">
                  <c:v>2.1346839999999999E-2</c:v>
                </c:pt>
                <c:pt idx="106">
                  <c:v>2.1514199999999997E-2</c:v>
                </c:pt>
                <c:pt idx="107">
                  <c:v>2.1678959999999997E-2</c:v>
                </c:pt>
                <c:pt idx="108">
                  <c:v>2.1847000000000002E-2</c:v>
                </c:pt>
                <c:pt idx="109">
                  <c:v>2.2014159999999994E-2</c:v>
                </c:pt>
                <c:pt idx="110">
                  <c:v>2.2180239999999997E-2</c:v>
                </c:pt>
                <c:pt idx="111">
                  <c:v>2.234688E-2</c:v>
                </c:pt>
                <c:pt idx="112">
                  <c:v>2.2515239999999999E-2</c:v>
                </c:pt>
                <c:pt idx="113">
                  <c:v>2.2680160000000001E-2</c:v>
                </c:pt>
                <c:pt idx="114">
                  <c:v>2.2844919999999998E-2</c:v>
                </c:pt>
                <c:pt idx="115">
                  <c:v>2.3013640000000005E-2</c:v>
                </c:pt>
                <c:pt idx="116">
                  <c:v>2.3180799999999998E-2</c:v>
                </c:pt>
                <c:pt idx="117">
                  <c:v>2.3346239999999997E-2</c:v>
                </c:pt>
                <c:pt idx="118">
                  <c:v>2.3513880000000001E-2</c:v>
                </c:pt>
                <c:pt idx="119">
                  <c:v>2.3681520000000001E-2</c:v>
                </c:pt>
                <c:pt idx="120">
                  <c:v>2.3845080000000005E-2</c:v>
                </c:pt>
                <c:pt idx="121">
                  <c:v>2.401236E-2</c:v>
                </c:pt>
                <c:pt idx="122">
                  <c:v>2.4181960000000006E-2</c:v>
                </c:pt>
                <c:pt idx="123">
                  <c:v>2.4346039999999999E-2</c:v>
                </c:pt>
                <c:pt idx="124">
                  <c:v>2.4510360000000002E-2</c:v>
                </c:pt>
                <c:pt idx="125">
                  <c:v>2.4681520000000002E-2</c:v>
                </c:pt>
                <c:pt idx="126">
                  <c:v>2.4848600000000002E-2</c:v>
                </c:pt>
                <c:pt idx="127">
                  <c:v>2.5012919999999998E-2</c:v>
                </c:pt>
                <c:pt idx="128">
                  <c:v>2.5180880000000003E-2</c:v>
                </c:pt>
                <c:pt idx="129">
                  <c:v>2.5347920000000003E-2</c:v>
                </c:pt>
                <c:pt idx="130">
                  <c:v>2.5512360000000001E-2</c:v>
                </c:pt>
                <c:pt idx="131">
                  <c:v>2.5679599999999997E-2</c:v>
                </c:pt>
                <c:pt idx="132">
                  <c:v>2.5849199999999999E-2</c:v>
                </c:pt>
                <c:pt idx="133">
                  <c:v>2.6012840000000002E-2</c:v>
                </c:pt>
                <c:pt idx="134">
                  <c:v>2.6178239999999998E-2</c:v>
                </c:pt>
                <c:pt idx="135">
                  <c:v>2.6346720000000001E-2</c:v>
                </c:pt>
                <c:pt idx="136">
                  <c:v>2.6514360000000001E-2</c:v>
                </c:pt>
                <c:pt idx="137">
                  <c:v>2.6678760000000003E-2</c:v>
                </c:pt>
                <c:pt idx="138">
                  <c:v>2.6846760000000001E-2</c:v>
                </c:pt>
                <c:pt idx="139">
                  <c:v>2.7014399999999997E-2</c:v>
                </c:pt>
                <c:pt idx="140">
                  <c:v>2.7180519999999996E-2</c:v>
                </c:pt>
                <c:pt idx="141">
                  <c:v>2.7347159999999995E-2</c:v>
                </c:pt>
                <c:pt idx="142">
                  <c:v>2.7515240000000003E-2</c:v>
                </c:pt>
                <c:pt idx="143">
                  <c:v>2.7679239999999997E-2</c:v>
                </c:pt>
                <c:pt idx="144">
                  <c:v>2.7845159999999994E-2</c:v>
                </c:pt>
                <c:pt idx="145">
                  <c:v>2.8013600000000003E-2</c:v>
                </c:pt>
                <c:pt idx="146">
                  <c:v>2.8180799999999995E-2</c:v>
                </c:pt>
                <c:pt idx="147">
                  <c:v>2.8346519999999997E-2</c:v>
                </c:pt>
                <c:pt idx="148">
                  <c:v>2.8514040000000001E-2</c:v>
                </c:pt>
                <c:pt idx="149">
                  <c:v>2.8681000000000005E-2</c:v>
                </c:pt>
                <c:pt idx="150">
                  <c:v>2.884484E-2</c:v>
                </c:pt>
                <c:pt idx="151">
                  <c:v>2.9012599999999996E-2</c:v>
                </c:pt>
                <c:pt idx="152">
                  <c:v>2.9181960000000003E-2</c:v>
                </c:pt>
                <c:pt idx="153">
                  <c:v>2.9345600000000003E-2</c:v>
                </c:pt>
                <c:pt idx="154">
                  <c:v>2.951076E-2</c:v>
                </c:pt>
                <c:pt idx="155">
                  <c:v>2.9681520000000003E-2</c:v>
                </c:pt>
                <c:pt idx="156">
                  <c:v>2.9848840000000001E-2</c:v>
                </c:pt>
                <c:pt idx="157">
                  <c:v>3.0013160000000001E-2</c:v>
                </c:pt>
                <c:pt idx="158">
                  <c:v>3.0180639999999998E-2</c:v>
                </c:pt>
                <c:pt idx="159">
                  <c:v>3.0346600000000001E-2</c:v>
                </c:pt>
                <c:pt idx="160">
                  <c:v>3.0511879999999998E-2</c:v>
                </c:pt>
                <c:pt idx="161">
                  <c:v>3.0680119999999998E-2</c:v>
                </c:pt>
                <c:pt idx="162">
                  <c:v>3.0849039999999998E-2</c:v>
                </c:pt>
                <c:pt idx="163">
                  <c:v>3.1013000000000002E-2</c:v>
                </c:pt>
                <c:pt idx="164">
                  <c:v>3.1178239999999996E-2</c:v>
                </c:pt>
                <c:pt idx="165">
                  <c:v>3.1346839999999994E-2</c:v>
                </c:pt>
                <c:pt idx="166">
                  <c:v>3.1514359999999998E-2</c:v>
                </c:pt>
                <c:pt idx="167">
                  <c:v>3.1679520000000003E-2</c:v>
                </c:pt>
                <c:pt idx="168">
                  <c:v>3.1846760000000002E-2</c:v>
                </c:pt>
                <c:pt idx="169">
                  <c:v>3.2013999999999994E-2</c:v>
                </c:pt>
                <c:pt idx="170">
                  <c:v>3.218E-2</c:v>
                </c:pt>
                <c:pt idx="171">
                  <c:v>3.234716E-2</c:v>
                </c:pt>
                <c:pt idx="172">
                  <c:v>3.251544E-2</c:v>
                </c:pt>
                <c:pt idx="173">
                  <c:v>3.2679920000000001E-2</c:v>
                </c:pt>
                <c:pt idx="174">
                  <c:v>3.2844640000000001E-2</c:v>
                </c:pt>
                <c:pt idx="175">
                  <c:v>3.3013599999999997E-2</c:v>
                </c:pt>
                <c:pt idx="176">
                  <c:v>3.3180799999999996E-2</c:v>
                </c:pt>
                <c:pt idx="177">
                  <c:v>3.3346879999999995E-2</c:v>
                </c:pt>
                <c:pt idx="178">
                  <c:v>3.3513840000000003E-2</c:v>
                </c:pt>
                <c:pt idx="179">
                  <c:v>3.3681000000000003E-2</c:v>
                </c:pt>
                <c:pt idx="180">
                  <c:v>3.3844679999999995E-2</c:v>
                </c:pt>
                <c:pt idx="181">
                  <c:v>3.4012760000000003E-2</c:v>
                </c:pt>
                <c:pt idx="182">
                  <c:v>3.4181960000000004E-2</c:v>
                </c:pt>
                <c:pt idx="183">
                  <c:v>3.4346000000000008E-2</c:v>
                </c:pt>
                <c:pt idx="184">
                  <c:v>3.4511E-2</c:v>
                </c:pt>
                <c:pt idx="185">
                  <c:v>3.4681439999999994E-2</c:v>
                </c:pt>
                <c:pt idx="186">
                  <c:v>3.4848999999999998E-2</c:v>
                </c:pt>
                <c:pt idx="187">
                  <c:v>3.5012919999999996E-2</c:v>
                </c:pt>
                <c:pt idx="188">
                  <c:v>3.5180879999999998E-2</c:v>
                </c:pt>
                <c:pt idx="189">
                  <c:v>3.5346839999999997E-2</c:v>
                </c:pt>
                <c:pt idx="190">
                  <c:v>3.5511720000000004E-2</c:v>
                </c:pt>
                <c:pt idx="191">
                  <c:v>3.5679600000000006E-2</c:v>
                </c:pt>
                <c:pt idx="192">
                  <c:v>3.5848799999999993E-2</c:v>
                </c:pt>
                <c:pt idx="193">
                  <c:v>3.601348E-2</c:v>
                </c:pt>
                <c:pt idx="194">
                  <c:v>3.617828E-2</c:v>
                </c:pt>
                <c:pt idx="195">
                  <c:v>3.6346440000000001E-2</c:v>
                </c:pt>
                <c:pt idx="196">
                  <c:v>3.6514119999999997E-2</c:v>
                </c:pt>
                <c:pt idx="197">
                  <c:v>3.6678959999999997E-2</c:v>
                </c:pt>
                <c:pt idx="198">
                  <c:v>3.6847000000000005E-2</c:v>
                </c:pt>
                <c:pt idx="199">
                  <c:v>3.701372E-2</c:v>
                </c:pt>
                <c:pt idx="200">
                  <c:v>3.7180239999999996E-2</c:v>
                </c:pt>
                <c:pt idx="201">
                  <c:v>3.7347400000000003E-2</c:v>
                </c:pt>
                <c:pt idx="202">
                  <c:v>3.7515479999999997E-2</c:v>
                </c:pt>
                <c:pt idx="203">
                  <c:v>3.7679920000000006E-2</c:v>
                </c:pt>
                <c:pt idx="204">
                  <c:v>3.7844639999999999E-2</c:v>
                </c:pt>
                <c:pt idx="205">
                  <c:v>3.8013600000000002E-2</c:v>
                </c:pt>
                <c:pt idx="206">
                  <c:v>3.8180799999999994E-2</c:v>
                </c:pt>
                <c:pt idx="207">
                  <c:v>3.8346239999999997E-2</c:v>
                </c:pt>
                <c:pt idx="208">
                  <c:v>3.851388E-2</c:v>
                </c:pt>
                <c:pt idx="209">
                  <c:v>3.8681000000000007E-2</c:v>
                </c:pt>
                <c:pt idx="210">
                  <c:v>3.8845320000000003E-2</c:v>
                </c:pt>
                <c:pt idx="211">
                  <c:v>3.9012599999999995E-2</c:v>
                </c:pt>
                <c:pt idx="212">
                  <c:v>3.9181440000000005E-2</c:v>
                </c:pt>
                <c:pt idx="213">
                  <c:v>3.934576E-2</c:v>
                </c:pt>
                <c:pt idx="214">
                  <c:v>3.9510359999999994E-2</c:v>
                </c:pt>
                <c:pt idx="215">
                  <c:v>3.9680880000000002E-2</c:v>
                </c:pt>
                <c:pt idx="216">
                  <c:v>3.9848840000000003E-2</c:v>
                </c:pt>
                <c:pt idx="217">
                  <c:v>4.0013559999999997E-2</c:v>
                </c:pt>
                <c:pt idx="218">
                  <c:v>4.0180640000000011E-2</c:v>
                </c:pt>
                <c:pt idx="219">
                  <c:v>4.034712E-2</c:v>
                </c:pt>
                <c:pt idx="220">
                  <c:v>4.0512119999999999E-2</c:v>
                </c:pt>
                <c:pt idx="221">
                  <c:v>4.0680119999999993E-2</c:v>
                </c:pt>
                <c:pt idx="222">
                  <c:v>4.0849440000000001E-2</c:v>
                </c:pt>
                <c:pt idx="223">
                  <c:v>4.1013000000000001E-2</c:v>
                </c:pt>
                <c:pt idx="224">
                  <c:v>4.1177599999999995E-2</c:v>
                </c:pt>
                <c:pt idx="225">
                  <c:v>4.1346439999999998E-2</c:v>
                </c:pt>
                <c:pt idx="226">
                  <c:v>4.151436E-2</c:v>
                </c:pt>
                <c:pt idx="227">
                  <c:v>4.1679039999999994E-2</c:v>
                </c:pt>
                <c:pt idx="228">
                  <c:v>4.1846520000000005E-2</c:v>
                </c:pt>
                <c:pt idx="229">
                  <c:v>4.2013720000000004E-2</c:v>
                </c:pt>
                <c:pt idx="230">
                  <c:v>4.2180240000000001E-2</c:v>
                </c:pt>
                <c:pt idx="231">
                  <c:v>4.2347400000000007E-2</c:v>
                </c:pt>
                <c:pt idx="232">
                  <c:v>4.2515440000000002E-2</c:v>
                </c:pt>
                <c:pt idx="233">
                  <c:v>4.267988000000001E-2</c:v>
                </c:pt>
                <c:pt idx="234">
                  <c:v>4.2844639999999996E-2</c:v>
                </c:pt>
                <c:pt idx="235">
                  <c:v>4.301336E-2</c:v>
                </c:pt>
                <c:pt idx="236">
                  <c:v>4.3181200000000003E-2</c:v>
                </c:pt>
                <c:pt idx="237">
                  <c:v>4.3346640000000013E-2</c:v>
                </c:pt>
                <c:pt idx="238">
                  <c:v>4.3514280000000002E-2</c:v>
                </c:pt>
                <c:pt idx="239">
                  <c:v>4.3680999999999998E-2</c:v>
                </c:pt>
                <c:pt idx="240">
                  <c:v>4.3844440000000005E-2</c:v>
                </c:pt>
                <c:pt idx="241">
                  <c:v>4.4012760000000012E-2</c:v>
                </c:pt>
                <c:pt idx="242">
                  <c:v>4.4181560000000009E-2</c:v>
                </c:pt>
                <c:pt idx="243">
                  <c:v>4.4346279999999988E-2</c:v>
                </c:pt>
                <c:pt idx="244">
                  <c:v>4.4510359999999999E-2</c:v>
                </c:pt>
                <c:pt idx="245">
                  <c:v>4.4681439999999996E-2</c:v>
                </c:pt>
                <c:pt idx="246">
                  <c:v>4.4847959999999999E-2</c:v>
                </c:pt>
                <c:pt idx="247">
                  <c:v>4.5013160000000003E-2</c:v>
                </c:pt>
                <c:pt idx="248">
                  <c:v>4.5181159999999998E-2</c:v>
                </c:pt>
                <c:pt idx="249">
                  <c:v>4.5347480000000003E-2</c:v>
                </c:pt>
                <c:pt idx="250">
                  <c:v>4.5511879999999998E-2</c:v>
                </c:pt>
                <c:pt idx="251">
                  <c:v>4.5679600000000001E-2</c:v>
                </c:pt>
                <c:pt idx="252">
                  <c:v>4.5849840000000003E-2</c:v>
                </c:pt>
                <c:pt idx="253">
                  <c:v>4.6013080000000005E-2</c:v>
                </c:pt>
                <c:pt idx="254">
                  <c:v>4.6177840000000005E-2</c:v>
                </c:pt>
                <c:pt idx="255">
                  <c:v>4.6346439999999996E-2</c:v>
                </c:pt>
                <c:pt idx="256">
                  <c:v>4.6514120000000006E-2</c:v>
                </c:pt>
                <c:pt idx="257">
                  <c:v>4.6679039999999998E-2</c:v>
                </c:pt>
                <c:pt idx="258">
                  <c:v>4.6847399999999997E-2</c:v>
                </c:pt>
                <c:pt idx="259">
                  <c:v>4.7013759999999995E-2</c:v>
                </c:pt>
                <c:pt idx="260">
                  <c:v>4.7180640000000003E-2</c:v>
                </c:pt>
                <c:pt idx="261">
                  <c:v>4.7347160000000006E-2</c:v>
                </c:pt>
                <c:pt idx="262">
                  <c:v>4.7515439999999999E-2</c:v>
                </c:pt>
                <c:pt idx="263">
                  <c:v>4.7679639999999995E-2</c:v>
                </c:pt>
                <c:pt idx="264">
                  <c:v>4.7844480000000002E-2</c:v>
                </c:pt>
                <c:pt idx="265">
                  <c:v>4.8013639999999996E-2</c:v>
                </c:pt>
                <c:pt idx="266">
                  <c:v>4.8180800000000003E-2</c:v>
                </c:pt>
                <c:pt idx="267">
                  <c:v>4.8345839999999994E-2</c:v>
                </c:pt>
                <c:pt idx="268">
                  <c:v>4.8513479999999998E-2</c:v>
                </c:pt>
                <c:pt idx="269">
                  <c:v>4.8680840000000003E-2</c:v>
                </c:pt>
                <c:pt idx="270">
                  <c:v>4.8845200000000005E-2</c:v>
                </c:pt>
                <c:pt idx="271">
                  <c:v>4.9013000000000008E-2</c:v>
                </c:pt>
                <c:pt idx="272">
                  <c:v>4.9181959999999997E-2</c:v>
                </c:pt>
                <c:pt idx="273">
                  <c:v>4.9345999999999994E-2</c:v>
                </c:pt>
                <c:pt idx="274">
                  <c:v>4.9510999999999999E-2</c:v>
                </c:pt>
                <c:pt idx="275">
                  <c:v>4.9681920000000004E-2</c:v>
                </c:pt>
                <c:pt idx="276">
                  <c:v>4.9849480000000002E-2</c:v>
                </c:pt>
                <c:pt idx="277">
                  <c:v>5.0012919999999995E-2</c:v>
                </c:pt>
                <c:pt idx="278">
                  <c:v>5.0180879999999997E-2</c:v>
                </c:pt>
                <c:pt idx="279">
                  <c:v>5.0347880000000005E-2</c:v>
                </c:pt>
                <c:pt idx="280">
                  <c:v>5.0511479999999997E-2</c:v>
                </c:pt>
                <c:pt idx="281">
                  <c:v>5.0679879999999997E-2</c:v>
                </c:pt>
                <c:pt idx="282">
                  <c:v>5.0848959999999999E-2</c:v>
                </c:pt>
                <c:pt idx="283">
                  <c:v>5.1013000000000003E-2</c:v>
                </c:pt>
                <c:pt idx="284">
                  <c:v>5.1178240000000007E-2</c:v>
                </c:pt>
                <c:pt idx="285">
                  <c:v>5.1347079999999989E-2</c:v>
                </c:pt>
                <c:pt idx="286">
                  <c:v>5.1514120000000004E-2</c:v>
                </c:pt>
                <c:pt idx="287">
                  <c:v>5.1679000000000003E-2</c:v>
                </c:pt>
                <c:pt idx="288">
                  <c:v>5.184652E-2</c:v>
                </c:pt>
                <c:pt idx="289">
                  <c:v>5.2014040000000004E-2</c:v>
                </c:pt>
                <c:pt idx="290">
                  <c:v>5.2180239999999996E-2</c:v>
                </c:pt>
                <c:pt idx="291">
                  <c:v>5.2347400000000002E-2</c:v>
                </c:pt>
                <c:pt idx="292">
                  <c:v>5.2515599999999996E-2</c:v>
                </c:pt>
                <c:pt idx="293">
                  <c:v>5.2679919999999998E-2</c:v>
                </c:pt>
                <c:pt idx="294">
                  <c:v>5.2844639999999998E-2</c:v>
                </c:pt>
                <c:pt idx="295">
                  <c:v>5.3013879999999999E-2</c:v>
                </c:pt>
                <c:pt idx="296">
                  <c:v>5.3181320000000004E-2</c:v>
                </c:pt>
                <c:pt idx="297">
                  <c:v>5.3346239999999996E-2</c:v>
                </c:pt>
                <c:pt idx="298">
                  <c:v>5.3513640000000001E-2</c:v>
                </c:pt>
                <c:pt idx="299">
                  <c:v>5.3681E-2</c:v>
                </c:pt>
                <c:pt idx="300">
                  <c:v>5.3844679999999999E-2</c:v>
                </c:pt>
                <c:pt idx="301">
                  <c:v>5.4012999999999999E-2</c:v>
                </c:pt>
                <c:pt idx="302">
                  <c:v>5.4181560000000004E-2</c:v>
                </c:pt>
                <c:pt idx="303">
                  <c:v>5.4344679999999999E-2</c:v>
                </c:pt>
                <c:pt idx="304">
                  <c:v>5.4510719999999999E-2</c:v>
                </c:pt>
                <c:pt idx="305">
                  <c:v>5.4681920000000002E-2</c:v>
                </c:pt>
                <c:pt idx="306">
                  <c:v>5.4848840000000003E-2</c:v>
                </c:pt>
                <c:pt idx="307">
                  <c:v>5.5013159999999998E-2</c:v>
                </c:pt>
                <c:pt idx="308">
                  <c:v>5.5180399999999998E-2</c:v>
                </c:pt>
                <c:pt idx="309">
                  <c:v>5.5347239999999999E-2</c:v>
                </c:pt>
                <c:pt idx="310">
                  <c:v>5.5512120000000005E-2</c:v>
                </c:pt>
                <c:pt idx="311">
                  <c:v>5.5679600000000003E-2</c:v>
                </c:pt>
                <c:pt idx="312">
                  <c:v>5.5849679999999999E-2</c:v>
                </c:pt>
                <c:pt idx="313">
                  <c:v>5.6013080000000007E-2</c:v>
                </c:pt>
                <c:pt idx="314">
                  <c:v>5.6177599999999994E-2</c:v>
                </c:pt>
                <c:pt idx="315">
                  <c:v>5.6346599999999997E-2</c:v>
                </c:pt>
                <c:pt idx="316">
                  <c:v>5.6514599999999998E-2</c:v>
                </c:pt>
                <c:pt idx="317">
                  <c:v>5.6679239999999999E-2</c:v>
                </c:pt>
                <c:pt idx="318">
                  <c:v>5.6847160000000001E-2</c:v>
                </c:pt>
                <c:pt idx="319">
                  <c:v>5.7014040000000002E-2</c:v>
                </c:pt>
                <c:pt idx="320">
                  <c:v>5.7180000000000002E-2</c:v>
                </c:pt>
                <c:pt idx="321">
                  <c:v>5.7347160000000008E-2</c:v>
                </c:pt>
                <c:pt idx="322">
                  <c:v>5.7515440000000008E-2</c:v>
                </c:pt>
                <c:pt idx="323">
                  <c:v>5.7679519999999991E-2</c:v>
                </c:pt>
                <c:pt idx="324">
                  <c:v>5.7844919999999994E-2</c:v>
                </c:pt>
                <c:pt idx="325">
                  <c:v>5.8013599999999999E-2</c:v>
                </c:pt>
                <c:pt idx="326">
                  <c:v>5.8181440000000001E-2</c:v>
                </c:pt>
                <c:pt idx="327">
                  <c:v>5.8346479999999999E-2</c:v>
                </c:pt>
                <c:pt idx="328">
                  <c:v>5.8514239999999995E-2</c:v>
                </c:pt>
                <c:pt idx="329">
                  <c:v>5.8681000000000004E-2</c:v>
                </c:pt>
                <c:pt idx="330">
                  <c:v>5.8844680000000003E-2</c:v>
                </c:pt>
                <c:pt idx="331">
                  <c:v>5.9012599999999998E-2</c:v>
                </c:pt>
                <c:pt idx="332">
                  <c:v>5.9181959999999999E-2</c:v>
                </c:pt>
                <c:pt idx="333">
                  <c:v>5.9345639999999991E-2</c:v>
                </c:pt>
                <c:pt idx="334">
                  <c:v>5.9511000000000001E-2</c:v>
                </c:pt>
                <c:pt idx="335">
                  <c:v>5.9681520000000009E-2</c:v>
                </c:pt>
                <c:pt idx="336">
                  <c:v>5.9848839999999993E-2</c:v>
                </c:pt>
                <c:pt idx="337">
                  <c:v>6.0012919999999997E-2</c:v>
                </c:pt>
                <c:pt idx="338">
                  <c:v>6.0180879999999999E-2</c:v>
                </c:pt>
                <c:pt idx="339">
                  <c:v>6.0347279999999996E-2</c:v>
                </c:pt>
                <c:pt idx="340">
                  <c:v>6.0511719999999991E-2</c:v>
                </c:pt>
                <c:pt idx="341">
                  <c:v>6.0679879999999999E-2</c:v>
                </c:pt>
                <c:pt idx="342">
                  <c:v>6.0849840000000002E-2</c:v>
                </c:pt>
                <c:pt idx="343">
                  <c:v>6.1013639999999994E-2</c:v>
                </c:pt>
                <c:pt idx="344">
                  <c:v>6.1177999999999996E-2</c:v>
                </c:pt>
                <c:pt idx="345">
                  <c:v>6.1346439999999995E-2</c:v>
                </c:pt>
                <c:pt idx="346">
                  <c:v>6.1514600000000003E-2</c:v>
                </c:pt>
                <c:pt idx="347">
                  <c:v>6.1678719999999999E-2</c:v>
                </c:pt>
                <c:pt idx="348">
                  <c:v>6.1846760000000008E-2</c:v>
                </c:pt>
                <c:pt idx="349">
                  <c:v>6.2014279999999998E-2</c:v>
                </c:pt>
                <c:pt idx="350">
                  <c:v>6.2179760000000001E-2</c:v>
                </c:pt>
                <c:pt idx="351">
                  <c:v>6.2347E-2</c:v>
                </c:pt>
                <c:pt idx="352">
                  <c:v>6.251588000000001E-2</c:v>
                </c:pt>
                <c:pt idx="353">
                  <c:v>6.2679519999999989E-2</c:v>
                </c:pt>
                <c:pt idx="354">
                  <c:v>6.2844919999999999E-2</c:v>
                </c:pt>
                <c:pt idx="355">
                  <c:v>6.3013879999999994E-2</c:v>
                </c:pt>
                <c:pt idx="356">
                  <c:v>6.3181080000000001E-2</c:v>
                </c:pt>
                <c:pt idx="357">
                  <c:v>6.334664000000001E-2</c:v>
                </c:pt>
                <c:pt idx="358">
                  <c:v>6.3513200000000006E-2</c:v>
                </c:pt>
                <c:pt idx="359">
                  <c:v>6.3681000000000001E-2</c:v>
                </c:pt>
                <c:pt idx="360">
                  <c:v>6.3844960000000006E-2</c:v>
                </c:pt>
                <c:pt idx="361">
                  <c:v>6.4012360000000004E-2</c:v>
                </c:pt>
                <c:pt idx="362">
                  <c:v>6.4181560000000012E-2</c:v>
                </c:pt>
                <c:pt idx="363">
                  <c:v>6.4346240000000013E-2</c:v>
                </c:pt>
                <c:pt idx="364">
                  <c:v>6.4510720000000008E-2</c:v>
                </c:pt>
                <c:pt idx="365">
                  <c:v>6.4681120000000009E-2</c:v>
                </c:pt>
                <c:pt idx="366">
                  <c:v>6.4849480000000001E-2</c:v>
                </c:pt>
                <c:pt idx="367">
                  <c:v>6.5012919999999988E-2</c:v>
                </c:pt>
                <c:pt idx="368">
                  <c:v>6.518088000000001E-2</c:v>
                </c:pt>
                <c:pt idx="369">
                  <c:v>6.5346840000000003E-2</c:v>
                </c:pt>
                <c:pt idx="370">
                  <c:v>6.5512120000000007E-2</c:v>
                </c:pt>
                <c:pt idx="371">
                  <c:v>6.5679840000000003E-2</c:v>
                </c:pt>
                <c:pt idx="372">
                  <c:v>6.5849599999999994E-2</c:v>
                </c:pt>
                <c:pt idx="373">
                  <c:v>6.6013000000000002E-2</c:v>
                </c:pt>
                <c:pt idx="374">
                  <c:v>6.6178000000000001E-2</c:v>
                </c:pt>
                <c:pt idx="375">
                  <c:v>6.6346840000000004E-2</c:v>
                </c:pt>
                <c:pt idx="376">
                  <c:v>6.6514360000000008E-2</c:v>
                </c:pt>
                <c:pt idx="377">
                  <c:v>6.6678960000000009E-2</c:v>
                </c:pt>
                <c:pt idx="378">
                  <c:v>6.6846760000000005E-2</c:v>
                </c:pt>
                <c:pt idx="379">
                  <c:v>6.7014400000000002E-2</c:v>
                </c:pt>
                <c:pt idx="380">
                  <c:v>6.7180399999999987E-2</c:v>
                </c:pt>
                <c:pt idx="381">
                  <c:v>6.7347400000000002E-2</c:v>
                </c:pt>
                <c:pt idx="382">
                  <c:v>6.7515480000000017E-2</c:v>
                </c:pt>
                <c:pt idx="383">
                  <c:v>6.7679519999999993E-2</c:v>
                </c:pt>
                <c:pt idx="384">
                  <c:v>6.7844639999999998E-2</c:v>
                </c:pt>
                <c:pt idx="385">
                  <c:v>6.8013599999999994E-2</c:v>
                </c:pt>
                <c:pt idx="386">
                  <c:v>6.818144000000001E-2</c:v>
                </c:pt>
                <c:pt idx="387">
                  <c:v>6.8346480000000001E-2</c:v>
                </c:pt>
                <c:pt idx="388">
                  <c:v>6.8513640000000015E-2</c:v>
                </c:pt>
                <c:pt idx="389">
                  <c:v>6.8681000000000006E-2</c:v>
                </c:pt>
                <c:pt idx="390">
                  <c:v>6.8844680000000005E-2</c:v>
                </c:pt>
                <c:pt idx="391">
                  <c:v>6.9012359999999995E-2</c:v>
                </c:pt>
                <c:pt idx="392">
                  <c:v>6.9181560000000003E-2</c:v>
                </c:pt>
                <c:pt idx="393">
                  <c:v>6.934572E-2</c:v>
                </c:pt>
                <c:pt idx="394">
                  <c:v>6.9510360000000007E-2</c:v>
                </c:pt>
                <c:pt idx="395">
                  <c:v>6.9681520000000011E-2</c:v>
                </c:pt>
                <c:pt idx="396">
                  <c:v>6.9848999999999994E-2</c:v>
                </c:pt>
                <c:pt idx="397">
                  <c:v>7.0012519999999995E-2</c:v>
                </c:pt>
                <c:pt idx="398">
                  <c:v>7.0180880000000001E-2</c:v>
                </c:pt>
                <c:pt idx="399">
                  <c:v>7.0347279999999998E-2</c:v>
                </c:pt>
                <c:pt idx="400">
                  <c:v>7.0511840000000006E-2</c:v>
                </c:pt>
                <c:pt idx="401">
                  <c:v>7.0679599999999995E-2</c:v>
                </c:pt>
                <c:pt idx="402">
                  <c:v>7.0849680000000012E-2</c:v>
                </c:pt>
                <c:pt idx="403">
                  <c:v>7.1013080000000006E-2</c:v>
                </c:pt>
                <c:pt idx="404">
                  <c:v>7.1177599999999994E-2</c:v>
                </c:pt>
                <c:pt idx="405">
                  <c:v>7.1346199999999999E-2</c:v>
                </c:pt>
                <c:pt idx="406">
                  <c:v>7.151412E-2</c:v>
                </c:pt>
                <c:pt idx="407">
                  <c:v>7.1679039999999999E-2</c:v>
                </c:pt>
                <c:pt idx="408">
                  <c:v>7.1847279999999999E-2</c:v>
                </c:pt>
                <c:pt idx="409">
                  <c:v>7.201376000000001E-2</c:v>
                </c:pt>
                <c:pt idx="410">
                  <c:v>7.2180000000000008E-2</c:v>
                </c:pt>
                <c:pt idx="411">
                  <c:v>7.2346919999999995E-2</c:v>
                </c:pt>
                <c:pt idx="412">
                  <c:v>7.2515640000000006E-2</c:v>
                </c:pt>
                <c:pt idx="413">
                  <c:v>7.2680120000000001E-2</c:v>
                </c:pt>
                <c:pt idx="414">
                  <c:v>7.2844640000000002E-2</c:v>
                </c:pt>
                <c:pt idx="415">
                  <c:v>7.30132E-2</c:v>
                </c:pt>
                <c:pt idx="416">
                  <c:v>7.3181040000000003E-2</c:v>
                </c:pt>
                <c:pt idx="417">
                  <c:v>7.3346239999999993E-2</c:v>
                </c:pt>
                <c:pt idx="418">
                  <c:v>7.3513880000000004E-2</c:v>
                </c:pt>
                <c:pt idx="419">
                  <c:v>7.3681640000000007E-2</c:v>
                </c:pt>
                <c:pt idx="420">
                  <c:v>7.3844560000000004E-2</c:v>
                </c:pt>
                <c:pt idx="421">
                  <c:v>7.4012359999999999E-2</c:v>
                </c:pt>
                <c:pt idx="422">
                  <c:v>7.4181280000000002E-2</c:v>
                </c:pt>
                <c:pt idx="423">
                  <c:v>7.4346120000000002E-2</c:v>
                </c:pt>
                <c:pt idx="424">
                  <c:v>7.4510839999999995E-2</c:v>
                </c:pt>
                <c:pt idx="425">
                  <c:v>7.468103999999999E-2</c:v>
                </c:pt>
                <c:pt idx="426">
                  <c:v>7.4848999999999985E-2</c:v>
                </c:pt>
                <c:pt idx="427">
                  <c:v>7.5012919999999997E-2</c:v>
                </c:pt>
                <c:pt idx="428">
                  <c:v>7.5180880000000005E-2</c:v>
                </c:pt>
                <c:pt idx="429">
                  <c:v>7.5347639999999994E-2</c:v>
                </c:pt>
                <c:pt idx="430">
                  <c:v>7.5512120000000002E-2</c:v>
                </c:pt>
                <c:pt idx="431">
                  <c:v>7.5679479999999993E-2</c:v>
                </c:pt>
                <c:pt idx="432">
                  <c:v>7.585008E-2</c:v>
                </c:pt>
                <c:pt idx="433">
                  <c:v>7.6013479999999994E-2</c:v>
                </c:pt>
                <c:pt idx="434">
                  <c:v>7.6178240000000008E-2</c:v>
                </c:pt>
                <c:pt idx="435">
                  <c:v>7.6347120000000004E-2</c:v>
                </c:pt>
                <c:pt idx="436">
                  <c:v>7.6514120000000005E-2</c:v>
                </c:pt>
                <c:pt idx="437">
                  <c:v>7.6678760000000012E-2</c:v>
                </c:pt>
                <c:pt idx="438">
                  <c:v>7.6847159999999998E-2</c:v>
                </c:pt>
                <c:pt idx="439">
                  <c:v>7.7014039999999992E-2</c:v>
                </c:pt>
                <c:pt idx="440">
                  <c:v>7.7179999999999985E-2</c:v>
                </c:pt>
                <c:pt idx="441">
                  <c:v>7.7347160000000012E-2</c:v>
                </c:pt>
                <c:pt idx="442">
                  <c:v>7.751572000000001E-2</c:v>
                </c:pt>
                <c:pt idx="443">
                  <c:v>7.7680559999999996E-2</c:v>
                </c:pt>
                <c:pt idx="444">
                  <c:v>7.7844639999999993E-2</c:v>
                </c:pt>
                <c:pt idx="445">
                  <c:v>7.8013639999999995E-2</c:v>
                </c:pt>
                <c:pt idx="446">
                  <c:v>7.8181279999999992E-2</c:v>
                </c:pt>
                <c:pt idx="447">
                  <c:v>7.8346640000000009E-2</c:v>
                </c:pt>
                <c:pt idx="448">
                  <c:v>7.8513879999999994E-2</c:v>
                </c:pt>
                <c:pt idx="449">
                  <c:v>7.8681000000000001E-2</c:v>
                </c:pt>
                <c:pt idx="450">
                  <c:v>7.8844439999999988E-2</c:v>
                </c:pt>
                <c:pt idx="451">
                  <c:v>7.9013000000000014E-2</c:v>
                </c:pt>
                <c:pt idx="452">
                  <c:v>7.9181959999999996E-2</c:v>
                </c:pt>
                <c:pt idx="453">
                  <c:v>7.9345639999999995E-2</c:v>
                </c:pt>
                <c:pt idx="454">
                  <c:v>7.9510720000000007E-2</c:v>
                </c:pt>
                <c:pt idx="455">
                  <c:v>7.9681280000000007E-2</c:v>
                </c:pt>
                <c:pt idx="456">
                  <c:v>7.9849239999999988E-2</c:v>
                </c:pt>
                <c:pt idx="457">
                  <c:v>8.0012920000000015E-2</c:v>
                </c:pt>
                <c:pt idx="458">
                  <c:v>8.0180639999999984E-2</c:v>
                </c:pt>
                <c:pt idx="459">
                  <c:v>8.0347080000000001E-2</c:v>
                </c:pt>
                <c:pt idx="460">
                  <c:v>8.0512119999999993E-2</c:v>
                </c:pt>
                <c:pt idx="461">
                  <c:v>8.0680000000000002E-2</c:v>
                </c:pt>
                <c:pt idx="462">
                  <c:v>8.0850080000000005E-2</c:v>
                </c:pt>
                <c:pt idx="463">
                  <c:v>8.101220000000002E-2</c:v>
                </c:pt>
                <c:pt idx="464">
                  <c:v>8.1177840000000001E-2</c:v>
                </c:pt>
                <c:pt idx="465">
                  <c:v>8.1347120000000009E-2</c:v>
                </c:pt>
                <c:pt idx="466">
                  <c:v>8.1514120000000009E-2</c:v>
                </c:pt>
                <c:pt idx="467">
                  <c:v>8.1678960000000009E-2</c:v>
                </c:pt>
                <c:pt idx="468">
                  <c:v>8.1846360000000007E-2</c:v>
                </c:pt>
                <c:pt idx="469">
                  <c:v>8.201443999999998E-2</c:v>
                </c:pt>
                <c:pt idx="470">
                  <c:v>8.2180000000000003E-2</c:v>
                </c:pt>
                <c:pt idx="471">
                  <c:v>8.234691999999999E-2</c:v>
                </c:pt>
                <c:pt idx="472">
                  <c:v>8.2515880000000014E-2</c:v>
                </c:pt>
                <c:pt idx="473">
                  <c:v>8.268056E-2</c:v>
                </c:pt>
                <c:pt idx="474">
                  <c:v>8.2844879999999996E-2</c:v>
                </c:pt>
                <c:pt idx="475">
                  <c:v>8.3013600000000007E-2</c:v>
                </c:pt>
                <c:pt idx="476">
                  <c:v>8.3180799999999985E-2</c:v>
                </c:pt>
                <c:pt idx="477">
                  <c:v>8.3346000000000017E-2</c:v>
                </c:pt>
                <c:pt idx="478">
                  <c:v>8.3513720000000013E-2</c:v>
                </c:pt>
                <c:pt idx="479">
                  <c:v>8.3680879999999999E-2</c:v>
                </c:pt>
                <c:pt idx="480">
                  <c:v>8.3845080000000002E-2</c:v>
                </c:pt>
                <c:pt idx="481">
                  <c:v>8.4012599999999993E-2</c:v>
                </c:pt>
                <c:pt idx="482">
                  <c:v>8.4181720000000002E-2</c:v>
                </c:pt>
                <c:pt idx="483">
                  <c:v>8.4344959999999997E-2</c:v>
                </c:pt>
                <c:pt idx="484">
                  <c:v>8.4510360000000007E-2</c:v>
                </c:pt>
                <c:pt idx="485">
                  <c:v>8.4681760000000009E-2</c:v>
                </c:pt>
                <c:pt idx="486">
                  <c:v>8.4849479999999991E-2</c:v>
                </c:pt>
                <c:pt idx="487">
                  <c:v>8.5012399999999988E-2</c:v>
                </c:pt>
                <c:pt idx="488">
                  <c:v>8.5180639999999988E-2</c:v>
                </c:pt>
                <c:pt idx="489">
                  <c:v>8.5347240000000005E-2</c:v>
                </c:pt>
                <c:pt idx="490">
                  <c:v>8.5511719999999999E-2</c:v>
                </c:pt>
                <c:pt idx="491">
                  <c:v>8.5679839999999993E-2</c:v>
                </c:pt>
                <c:pt idx="492">
                  <c:v>8.5849599999999984E-2</c:v>
                </c:pt>
                <c:pt idx="493">
                  <c:v>8.6013240000000019E-2</c:v>
                </c:pt>
                <c:pt idx="494">
                  <c:v>8.6177600000000007E-2</c:v>
                </c:pt>
                <c:pt idx="495">
                  <c:v>8.6346439999999997E-2</c:v>
                </c:pt>
                <c:pt idx="496">
                  <c:v>8.6514359999999998E-2</c:v>
                </c:pt>
                <c:pt idx="497">
                  <c:v>8.6678960000000013E-2</c:v>
                </c:pt>
                <c:pt idx="498">
                  <c:v>8.6847000000000008E-2</c:v>
                </c:pt>
                <c:pt idx="499">
                  <c:v>8.7013720000000017E-2</c:v>
                </c:pt>
                <c:pt idx="500">
                  <c:v>8.7180239999999992E-2</c:v>
                </c:pt>
                <c:pt idx="501">
                  <c:v>8.7347399999999992E-2</c:v>
                </c:pt>
                <c:pt idx="502">
                  <c:v>8.7515880000000018E-2</c:v>
                </c:pt>
                <c:pt idx="503">
                  <c:v>8.7679239999999992E-2</c:v>
                </c:pt>
                <c:pt idx="504">
                  <c:v>8.7844760000000022E-2</c:v>
                </c:pt>
                <c:pt idx="505">
                  <c:v>8.8013640000000018E-2</c:v>
                </c:pt>
                <c:pt idx="506">
                  <c:v>8.8181040000000002E-2</c:v>
                </c:pt>
                <c:pt idx="507">
                  <c:v>8.8346479999999991E-2</c:v>
                </c:pt>
                <c:pt idx="508">
                  <c:v>8.8513880000000003E-2</c:v>
                </c:pt>
                <c:pt idx="509">
                  <c:v>8.8681159999999981E-2</c:v>
                </c:pt>
                <c:pt idx="510">
                  <c:v>8.8845199999999985E-2</c:v>
                </c:pt>
                <c:pt idx="511">
                  <c:v>8.9012759999999996E-2</c:v>
                </c:pt>
                <c:pt idx="512">
                  <c:v>8.9181959999999977E-2</c:v>
                </c:pt>
                <c:pt idx="513">
                  <c:v>8.9345759999999996E-2</c:v>
                </c:pt>
                <c:pt idx="514">
                  <c:v>8.951052000000001E-2</c:v>
                </c:pt>
                <c:pt idx="515">
                  <c:v>8.9681919999999998E-2</c:v>
                </c:pt>
                <c:pt idx="516">
                  <c:v>8.9849239999999997E-2</c:v>
                </c:pt>
                <c:pt idx="517">
                  <c:v>9.001287999999999E-2</c:v>
                </c:pt>
                <c:pt idx="518">
                  <c:v>9.0180639999999992E-2</c:v>
                </c:pt>
                <c:pt idx="519">
                  <c:v>9.0347280000000016E-2</c:v>
                </c:pt>
                <c:pt idx="520">
                  <c:v>9.0512120000000001E-2</c:v>
                </c:pt>
                <c:pt idx="521">
                  <c:v>9.0679880000000018E-2</c:v>
                </c:pt>
                <c:pt idx="522">
                  <c:v>9.0849440000000004E-2</c:v>
                </c:pt>
                <c:pt idx="523">
                  <c:v>9.1013239999999995E-2</c:v>
                </c:pt>
                <c:pt idx="524">
                  <c:v>9.1177600000000011E-2</c:v>
                </c:pt>
                <c:pt idx="525">
                  <c:v>9.1346880000000005E-2</c:v>
                </c:pt>
                <c:pt idx="526">
                  <c:v>9.1514600000000002E-2</c:v>
                </c:pt>
                <c:pt idx="527">
                  <c:v>9.1678840000000011E-2</c:v>
                </c:pt>
                <c:pt idx="528">
                  <c:v>9.184676E-2</c:v>
                </c:pt>
                <c:pt idx="529">
                  <c:v>9.2013479999999995E-2</c:v>
                </c:pt>
                <c:pt idx="530">
                  <c:v>9.2179999999999998E-2</c:v>
                </c:pt>
                <c:pt idx="531">
                  <c:v>9.2347399999999982E-2</c:v>
                </c:pt>
                <c:pt idx="532">
                  <c:v>9.251572000000001E-2</c:v>
                </c:pt>
                <c:pt idx="533">
                  <c:v>9.2679919999999999E-2</c:v>
                </c:pt>
                <c:pt idx="534">
                  <c:v>9.2844919999999997E-2</c:v>
                </c:pt>
                <c:pt idx="535">
                  <c:v>9.3013360000000003E-2</c:v>
                </c:pt>
                <c:pt idx="536">
                  <c:v>9.318172000000001E-2</c:v>
                </c:pt>
                <c:pt idx="537">
                  <c:v>9.3346760000000001E-2</c:v>
                </c:pt>
                <c:pt idx="538">
                  <c:v>9.3514279999999991E-2</c:v>
                </c:pt>
                <c:pt idx="539">
                  <c:v>9.3681639999999997E-2</c:v>
                </c:pt>
                <c:pt idx="540">
                  <c:v>9.384468E-2</c:v>
                </c:pt>
                <c:pt idx="541">
                  <c:v>9.4012759999999987E-2</c:v>
                </c:pt>
                <c:pt idx="542">
                  <c:v>9.4182600000000005E-2</c:v>
                </c:pt>
                <c:pt idx="543">
                  <c:v>9.4346040000000006E-2</c:v>
                </c:pt>
                <c:pt idx="544">
                  <c:v>9.4510360000000002E-2</c:v>
                </c:pt>
                <c:pt idx="545">
                  <c:v>9.4681120000000007E-2</c:v>
                </c:pt>
                <c:pt idx="546">
                  <c:v>9.4849000000000003E-2</c:v>
                </c:pt>
                <c:pt idx="547">
                  <c:v>9.5012920000000001E-2</c:v>
                </c:pt>
                <c:pt idx="548">
                  <c:v>9.5180639999999983E-2</c:v>
                </c:pt>
                <c:pt idx="549">
                  <c:v>9.5346879999999995E-2</c:v>
                </c:pt>
                <c:pt idx="550">
                  <c:v>9.5512119999999992E-2</c:v>
                </c:pt>
                <c:pt idx="551">
                  <c:v>9.5679600000000017E-2</c:v>
                </c:pt>
                <c:pt idx="552">
                  <c:v>9.5849840000000006E-2</c:v>
                </c:pt>
                <c:pt idx="553">
                  <c:v>9.6013479999999998E-2</c:v>
                </c:pt>
                <c:pt idx="554">
                  <c:v>9.6177600000000002E-2</c:v>
                </c:pt>
                <c:pt idx="555">
                  <c:v>9.6346840000000003E-2</c:v>
                </c:pt>
                <c:pt idx="556">
                  <c:v>9.6514120000000009E-2</c:v>
                </c:pt>
                <c:pt idx="557">
                  <c:v>9.6678960000000008E-2</c:v>
                </c:pt>
                <c:pt idx="558">
                  <c:v>9.6847000000000016E-2</c:v>
                </c:pt>
                <c:pt idx="559">
                  <c:v>9.7014039999999996E-2</c:v>
                </c:pt>
                <c:pt idx="560">
                  <c:v>9.7180000000000002E-2</c:v>
                </c:pt>
                <c:pt idx="561">
                  <c:v>9.7347000000000003E-2</c:v>
                </c:pt>
                <c:pt idx="562">
                  <c:v>9.7515880000000013E-2</c:v>
                </c:pt>
                <c:pt idx="563">
                  <c:v>9.767991999999999E-2</c:v>
                </c:pt>
                <c:pt idx="564">
                  <c:v>9.784516E-2</c:v>
                </c:pt>
                <c:pt idx="565">
                  <c:v>9.8013239999999988E-2</c:v>
                </c:pt>
                <c:pt idx="566">
                  <c:v>9.818064E-2</c:v>
                </c:pt>
                <c:pt idx="567">
                  <c:v>9.8345840000000018E-2</c:v>
                </c:pt>
                <c:pt idx="568">
                  <c:v>9.8514240000000003E-2</c:v>
                </c:pt>
                <c:pt idx="569">
                  <c:v>9.8681279999999982E-2</c:v>
                </c:pt>
                <c:pt idx="570">
                  <c:v>9.8844839999999989E-2</c:v>
                </c:pt>
                <c:pt idx="571">
                  <c:v>9.9012360000000008E-2</c:v>
                </c:pt>
                <c:pt idx="572">
                  <c:v>9.9181560000000002E-2</c:v>
                </c:pt>
                <c:pt idx="573">
                  <c:v>9.934599999999999E-2</c:v>
                </c:pt>
                <c:pt idx="574">
                  <c:v>9.951088000000001E-2</c:v>
                </c:pt>
                <c:pt idx="575">
                  <c:v>9.9681439999999982E-2</c:v>
                </c:pt>
                <c:pt idx="576">
                  <c:v>9.9849239999999992E-2</c:v>
                </c:pt>
                <c:pt idx="577">
                  <c:v>0.10001267999999999</c:v>
                </c:pt>
              </c:numCache>
            </c:numRef>
          </c:xVal>
          <c:yVal>
            <c:numRef>
              <c:f>'LD40 comp 1 layer par to rise'!$S$6:$S$1173</c:f>
              <c:numCache>
                <c:formatCode>General</c:formatCode>
                <c:ptCount val="1168"/>
                <c:pt idx="0">
                  <c:v>0</c:v>
                </c:pt>
                <c:pt idx="1">
                  <c:v>6.6073680000000004E-4</c:v>
                </c:pt>
                <c:pt idx="2">
                  <c:v>8.6442400000000014E-4</c:v>
                </c:pt>
                <c:pt idx="3">
                  <c:v>1.0232609999999999E-3</c:v>
                </c:pt>
                <c:pt idx="4">
                  <c:v>1.1577114E-3</c:v>
                </c:pt>
                <c:pt idx="5">
                  <c:v>1.3141105999999998E-3</c:v>
                </c:pt>
                <c:pt idx="6">
                  <c:v>1.4418484000000001E-3</c:v>
                </c:pt>
                <c:pt idx="7">
                  <c:v>1.5719648E-3</c:v>
                </c:pt>
                <c:pt idx="8">
                  <c:v>1.7076298000000001E-3</c:v>
                </c:pt>
                <c:pt idx="9">
                  <c:v>1.8541215999999998E-3</c:v>
                </c:pt>
                <c:pt idx="10">
                  <c:v>2.0157845999999998E-3</c:v>
                </c:pt>
                <c:pt idx="11">
                  <c:v>2.1690069999999997E-3</c:v>
                </c:pt>
                <c:pt idx="12">
                  <c:v>2.3505957999999999E-3</c:v>
                </c:pt>
                <c:pt idx="13">
                  <c:v>2.5153924000000001E-3</c:v>
                </c:pt>
                <c:pt idx="14">
                  <c:v>2.7141002000000002E-3</c:v>
                </c:pt>
                <c:pt idx="15">
                  <c:v>2.8866194000000001E-3</c:v>
                </c:pt>
                <c:pt idx="16">
                  <c:v>3.0877299999999999E-3</c:v>
                </c:pt>
                <c:pt idx="17">
                  <c:v>3.2776936000000001E-3</c:v>
                </c:pt>
                <c:pt idx="18">
                  <c:v>3.4603174000000002E-3</c:v>
                </c:pt>
                <c:pt idx="19">
                  <c:v>3.6198144E-3</c:v>
                </c:pt>
                <c:pt idx="20">
                  <c:v>3.7416143999999996E-3</c:v>
                </c:pt>
                <c:pt idx="21">
                  <c:v>3.8934530000000003E-3</c:v>
                </c:pt>
                <c:pt idx="22">
                  <c:v>4.0626285999999998E-3</c:v>
                </c:pt>
                <c:pt idx="23">
                  <c:v>4.2250127999999996E-3</c:v>
                </c:pt>
                <c:pt idx="24">
                  <c:v>4.3927470000000007E-3</c:v>
                </c:pt>
                <c:pt idx="25">
                  <c:v>4.5608134000000005E-3</c:v>
                </c:pt>
                <c:pt idx="26">
                  <c:v>4.7237823999999994E-3</c:v>
                </c:pt>
                <c:pt idx="27">
                  <c:v>4.8856738000000004E-3</c:v>
                </c:pt>
                <c:pt idx="28">
                  <c:v>5.0620860000000004E-3</c:v>
                </c:pt>
                <c:pt idx="29">
                  <c:v>5.2385957999999998E-3</c:v>
                </c:pt>
                <c:pt idx="30">
                  <c:v>5.4226227999999996E-3</c:v>
                </c:pt>
                <c:pt idx="31">
                  <c:v>5.6163141999999999E-3</c:v>
                </c:pt>
                <c:pt idx="32">
                  <c:v>5.8133871999999998E-3</c:v>
                </c:pt>
                <c:pt idx="33">
                  <c:v>6.0238071999999991E-3</c:v>
                </c:pt>
                <c:pt idx="34">
                  <c:v>6.2316027999999987E-3</c:v>
                </c:pt>
                <c:pt idx="35">
                  <c:v>6.4446136000000011E-3</c:v>
                </c:pt>
                <c:pt idx="36">
                  <c:v>6.6678606000000005E-3</c:v>
                </c:pt>
                <c:pt idx="37">
                  <c:v>6.9015394000000018E-3</c:v>
                </c:pt>
                <c:pt idx="38">
                  <c:v>7.1479511999999997E-3</c:v>
                </c:pt>
                <c:pt idx="39">
                  <c:v>7.3981235999999997E-3</c:v>
                </c:pt>
                <c:pt idx="40">
                  <c:v>7.6408500000000002E-3</c:v>
                </c:pt>
                <c:pt idx="41">
                  <c:v>7.8970970000000005E-3</c:v>
                </c:pt>
                <c:pt idx="42">
                  <c:v>8.1679856000000019E-3</c:v>
                </c:pt>
                <c:pt idx="43">
                  <c:v>8.4547753999999996E-3</c:v>
                </c:pt>
                <c:pt idx="44">
                  <c:v>8.7462887999999999E-3</c:v>
                </c:pt>
                <c:pt idx="45">
                  <c:v>9.0736705999999983E-3</c:v>
                </c:pt>
                <c:pt idx="46">
                  <c:v>9.3674326000000013E-3</c:v>
                </c:pt>
                <c:pt idx="47">
                  <c:v>9.6739178000000009E-3</c:v>
                </c:pt>
                <c:pt idx="48">
                  <c:v>1.00147052E-2</c:v>
                </c:pt>
                <c:pt idx="49">
                  <c:v>1.0334022199999999E-2</c:v>
                </c:pt>
                <c:pt idx="50">
                  <c:v>1.0663796000000001E-2</c:v>
                </c:pt>
                <c:pt idx="51">
                  <c:v>1.1007433E-2</c:v>
                </c:pt>
                <c:pt idx="52">
                  <c:v>1.1353655599999998E-2</c:v>
                </c:pt>
                <c:pt idx="53">
                  <c:v>1.1694442400000001E-2</c:v>
                </c:pt>
                <c:pt idx="54">
                  <c:v>1.2046620999999997E-2</c:v>
                </c:pt>
                <c:pt idx="55">
                  <c:v>1.2409001800000001E-2</c:v>
                </c:pt>
                <c:pt idx="56">
                  <c:v>1.2764716400000001E-2</c:v>
                </c:pt>
                <c:pt idx="57">
                  <c:v>1.3139076E-2</c:v>
                </c:pt>
                <c:pt idx="58">
                  <c:v>1.35431332E-2</c:v>
                </c:pt>
                <c:pt idx="59">
                  <c:v>1.3932408400000002E-2</c:v>
                </c:pt>
                <c:pt idx="60">
                  <c:v>1.4318683000000002E-2</c:v>
                </c:pt>
                <c:pt idx="61">
                  <c:v>1.4718978000000001E-2</c:v>
                </c:pt>
                <c:pt idx="62">
                  <c:v>1.5168831399999999E-2</c:v>
                </c:pt>
                <c:pt idx="63">
                  <c:v>1.5676295599999997E-2</c:v>
                </c:pt>
                <c:pt idx="64">
                  <c:v>1.6232951400000001E-2</c:v>
                </c:pt>
                <c:pt idx="65">
                  <c:v>1.68251484E-2</c:v>
                </c:pt>
                <c:pt idx="66">
                  <c:v>1.7395656799999999E-2</c:v>
                </c:pt>
                <c:pt idx="67">
                  <c:v>1.7977349E-2</c:v>
                </c:pt>
                <c:pt idx="68">
                  <c:v>1.85800692E-2</c:v>
                </c:pt>
                <c:pt idx="69">
                  <c:v>1.9175244399999999E-2</c:v>
                </c:pt>
                <c:pt idx="70">
                  <c:v>1.9778185199999999E-2</c:v>
                </c:pt>
                <c:pt idx="71">
                  <c:v>2.0386949599999996E-2</c:v>
                </c:pt>
                <c:pt idx="72">
                  <c:v>2.1009197999999996E-2</c:v>
                </c:pt>
                <c:pt idx="73">
                  <c:v>2.1615069999999997E-2</c:v>
                </c:pt>
                <c:pt idx="74">
                  <c:v>2.2244443400000005E-2</c:v>
                </c:pt>
                <c:pt idx="75">
                  <c:v>2.2884097799999999E-2</c:v>
                </c:pt>
                <c:pt idx="76">
                  <c:v>2.3517463599999993E-2</c:v>
                </c:pt>
                <c:pt idx="77">
                  <c:v>2.4144699000000002E-2</c:v>
                </c:pt>
                <c:pt idx="78">
                  <c:v>2.48061948E-2</c:v>
                </c:pt>
                <c:pt idx="79">
                  <c:v>2.5445710000000007E-2</c:v>
                </c:pt>
                <c:pt idx="80">
                  <c:v>2.6105961800000004E-2</c:v>
                </c:pt>
                <c:pt idx="81">
                  <c:v>2.6765084200000001E-2</c:v>
                </c:pt>
                <c:pt idx="82">
                  <c:v>2.7426262399999995E-2</c:v>
                </c:pt>
                <c:pt idx="83">
                  <c:v>2.80728386E-2</c:v>
                </c:pt>
                <c:pt idx="84">
                  <c:v>2.8760503999999996E-2</c:v>
                </c:pt>
                <c:pt idx="85">
                  <c:v>2.9453440999999997E-2</c:v>
                </c:pt>
                <c:pt idx="86">
                  <c:v>3.0125484000000001E-2</c:v>
                </c:pt>
                <c:pt idx="87">
                  <c:v>3.0814488199999993E-2</c:v>
                </c:pt>
                <c:pt idx="88">
                  <c:v>3.1517282199999996E-2</c:v>
                </c:pt>
                <c:pt idx="89">
                  <c:v>3.2219955599999996E-2</c:v>
                </c:pt>
                <c:pt idx="90">
                  <c:v>3.2920290999999997E-2</c:v>
                </c:pt>
                <c:pt idx="91">
                  <c:v>3.3649638799999992E-2</c:v>
                </c:pt>
                <c:pt idx="92">
                  <c:v>3.4350771000000002E-2</c:v>
                </c:pt>
                <c:pt idx="93">
                  <c:v>3.50514174E-2</c:v>
                </c:pt>
                <c:pt idx="94">
                  <c:v>3.5776528799999999E-2</c:v>
                </c:pt>
                <c:pt idx="95">
                  <c:v>3.65241512E-2</c:v>
                </c:pt>
                <c:pt idx="96">
                  <c:v>3.7235194200000002E-2</c:v>
                </c:pt>
                <c:pt idx="97">
                  <c:v>3.7946759199999999E-2</c:v>
                </c:pt>
                <c:pt idx="98">
                  <c:v>3.8700326200000003E-2</c:v>
                </c:pt>
                <c:pt idx="99">
                  <c:v>3.9429757400000001E-2</c:v>
                </c:pt>
                <c:pt idx="100">
                  <c:v>4.0153998799999993E-2</c:v>
                </c:pt>
                <c:pt idx="101">
                  <c:v>4.0903210399999987E-2</c:v>
                </c:pt>
                <c:pt idx="102">
                  <c:v>4.1649272399999993E-2</c:v>
                </c:pt>
                <c:pt idx="103">
                  <c:v>4.2372618600000002E-2</c:v>
                </c:pt>
                <c:pt idx="104">
                  <c:v>4.3119606800000002E-2</c:v>
                </c:pt>
                <c:pt idx="105">
                  <c:v>4.3879533999999998E-2</c:v>
                </c:pt>
                <c:pt idx="106">
                  <c:v>4.4613724999999993E-2</c:v>
                </c:pt>
                <c:pt idx="107">
                  <c:v>4.5351071200000002E-2</c:v>
                </c:pt>
                <c:pt idx="108">
                  <c:v>4.6129424199999998E-2</c:v>
                </c:pt>
                <c:pt idx="109">
                  <c:v>4.6876590400000008E-2</c:v>
                </c:pt>
                <c:pt idx="110">
                  <c:v>4.7645986799999998E-2</c:v>
                </c:pt>
                <c:pt idx="111">
                  <c:v>4.840517779999999E-2</c:v>
                </c:pt>
                <c:pt idx="112">
                  <c:v>4.9158984600000004E-2</c:v>
                </c:pt>
                <c:pt idx="113">
                  <c:v>4.9905449000000011E-2</c:v>
                </c:pt>
                <c:pt idx="114">
                  <c:v>5.0680088800000002E-2</c:v>
                </c:pt>
                <c:pt idx="115">
                  <c:v>5.1455431399999994E-2</c:v>
                </c:pt>
                <c:pt idx="116">
                  <c:v>5.2209051999999999E-2</c:v>
                </c:pt>
                <c:pt idx="117">
                  <c:v>5.2975883799999998E-2</c:v>
                </c:pt>
                <c:pt idx="118">
                  <c:v>5.3751622200000009E-2</c:v>
                </c:pt>
                <c:pt idx="119">
                  <c:v>5.45239114E-2</c:v>
                </c:pt>
                <c:pt idx="120">
                  <c:v>5.5283431599999995E-2</c:v>
                </c:pt>
                <c:pt idx="121">
                  <c:v>5.6074061399999993E-2</c:v>
                </c:pt>
                <c:pt idx="122">
                  <c:v>5.6843230600000003E-2</c:v>
                </c:pt>
                <c:pt idx="123">
                  <c:v>5.7601039800000003E-2</c:v>
                </c:pt>
                <c:pt idx="124">
                  <c:v>5.8388621000000009E-2</c:v>
                </c:pt>
                <c:pt idx="125">
                  <c:v>5.9187616400000011E-2</c:v>
                </c:pt>
                <c:pt idx="126">
                  <c:v>5.9953046399999994E-2</c:v>
                </c:pt>
                <c:pt idx="127">
                  <c:v>6.0718233400000009E-2</c:v>
                </c:pt>
                <c:pt idx="128">
                  <c:v>6.1519494800000005E-2</c:v>
                </c:pt>
                <c:pt idx="129">
                  <c:v>6.2300017200000002E-2</c:v>
                </c:pt>
                <c:pt idx="130">
                  <c:v>6.3074559400000008E-2</c:v>
                </c:pt>
                <c:pt idx="131">
                  <c:v>6.3874752999999992E-2</c:v>
                </c:pt>
                <c:pt idx="132">
                  <c:v>6.4663716999999996E-2</c:v>
                </c:pt>
                <c:pt idx="133">
                  <c:v>6.5439178600000009E-2</c:v>
                </c:pt>
                <c:pt idx="134">
                  <c:v>6.6233215800000023E-2</c:v>
                </c:pt>
                <c:pt idx="135">
                  <c:v>6.7026957200000001E-2</c:v>
                </c:pt>
                <c:pt idx="136">
                  <c:v>6.7813701000000004E-2</c:v>
                </c:pt>
                <c:pt idx="137">
                  <c:v>6.8581088799999995E-2</c:v>
                </c:pt>
                <c:pt idx="138">
                  <c:v>6.9393076200000001E-2</c:v>
                </c:pt>
                <c:pt idx="139">
                  <c:v>7.0162742199999989E-2</c:v>
                </c:pt>
                <c:pt idx="140">
                  <c:v>7.0968934200000014E-2</c:v>
                </c:pt>
                <c:pt idx="141">
                  <c:v>7.1768150599999997E-2</c:v>
                </c:pt>
                <c:pt idx="142">
                  <c:v>7.2549485199999986E-2</c:v>
                </c:pt>
                <c:pt idx="143">
                  <c:v>7.3294455800000005E-2</c:v>
                </c:pt>
                <c:pt idx="144">
                  <c:v>7.4098216799999991E-2</c:v>
                </c:pt>
                <c:pt idx="145">
                  <c:v>7.4900516200000003E-2</c:v>
                </c:pt>
                <c:pt idx="146">
                  <c:v>7.566717240000001E-2</c:v>
                </c:pt>
                <c:pt idx="147">
                  <c:v>7.6450224399999989E-2</c:v>
                </c:pt>
                <c:pt idx="148">
                  <c:v>7.7252289200000004E-2</c:v>
                </c:pt>
                <c:pt idx="149">
                  <c:v>7.8024063799999988E-2</c:v>
                </c:pt>
                <c:pt idx="150">
                  <c:v>7.8807643600000005E-2</c:v>
                </c:pt>
                <c:pt idx="151">
                  <c:v>7.9604830399999993E-2</c:v>
                </c:pt>
                <c:pt idx="152">
                  <c:v>8.03900112E-2</c:v>
                </c:pt>
                <c:pt idx="153">
                  <c:v>8.1168158599999998E-2</c:v>
                </c:pt>
                <c:pt idx="154">
                  <c:v>8.1965515000000003E-2</c:v>
                </c:pt>
                <c:pt idx="155">
                  <c:v>8.2782281399999991E-2</c:v>
                </c:pt>
                <c:pt idx="156">
                  <c:v>8.3545175199999988E-2</c:v>
                </c:pt>
                <c:pt idx="157">
                  <c:v>8.433954099999999E-2</c:v>
                </c:pt>
                <c:pt idx="158">
                  <c:v>8.5140802999999987E-2</c:v>
                </c:pt>
                <c:pt idx="159">
                  <c:v>8.5908558400000001E-2</c:v>
                </c:pt>
                <c:pt idx="160">
                  <c:v>8.6687565199999983E-2</c:v>
                </c:pt>
                <c:pt idx="161">
                  <c:v>8.7495380800000008E-2</c:v>
                </c:pt>
                <c:pt idx="162">
                  <c:v>8.8283055400000018E-2</c:v>
                </c:pt>
                <c:pt idx="163">
                  <c:v>8.9027983800000002E-2</c:v>
                </c:pt>
                <c:pt idx="164">
                  <c:v>8.9829529200000008E-2</c:v>
                </c:pt>
                <c:pt idx="165">
                  <c:v>9.0620304200000015E-2</c:v>
                </c:pt>
                <c:pt idx="166">
                  <c:v>9.1367796399999993E-2</c:v>
                </c:pt>
                <c:pt idx="167">
                  <c:v>9.2158559000000001E-2</c:v>
                </c:pt>
                <c:pt idx="168">
                  <c:v>9.2936209000000006E-2</c:v>
                </c:pt>
                <c:pt idx="169">
                  <c:v>9.3686844399999997E-2</c:v>
                </c:pt>
                <c:pt idx="170">
                  <c:v>9.4453089200000007E-2</c:v>
                </c:pt>
                <c:pt idx="171">
                  <c:v>9.5228032000000004E-2</c:v>
                </c:pt>
                <c:pt idx="172">
                  <c:v>9.5965221599999997E-2</c:v>
                </c:pt>
                <c:pt idx="173">
                  <c:v>9.6695085799999997E-2</c:v>
                </c:pt>
                <c:pt idx="174">
                  <c:v>9.7453744200000011E-2</c:v>
                </c:pt>
                <c:pt idx="175">
                  <c:v>9.8204896999999999E-2</c:v>
                </c:pt>
                <c:pt idx="176">
                  <c:v>9.89483216E-2</c:v>
                </c:pt>
                <c:pt idx="177">
                  <c:v>9.9702873600000005E-2</c:v>
                </c:pt>
                <c:pt idx="178">
                  <c:v>0.100469928</c:v>
                </c:pt>
                <c:pt idx="179">
                  <c:v>0.10111757640000001</c:v>
                </c:pt>
                <c:pt idx="180">
                  <c:v>0.1018474972</c:v>
                </c:pt>
                <c:pt idx="181">
                  <c:v>0.10259233599999998</c:v>
                </c:pt>
                <c:pt idx="182">
                  <c:v>0.10332279920000001</c:v>
                </c:pt>
                <c:pt idx="183">
                  <c:v>0.10402479879999998</c:v>
                </c:pt>
                <c:pt idx="184">
                  <c:v>0.10476243900000001</c:v>
                </c:pt>
                <c:pt idx="185">
                  <c:v>0.10550662819999998</c:v>
                </c:pt>
                <c:pt idx="186">
                  <c:v>0.10620960399999999</c:v>
                </c:pt>
                <c:pt idx="187">
                  <c:v>0.10692503580000003</c:v>
                </c:pt>
                <c:pt idx="188">
                  <c:v>0.10765455979999999</c:v>
                </c:pt>
                <c:pt idx="189">
                  <c:v>0.10834932160000001</c:v>
                </c:pt>
                <c:pt idx="190">
                  <c:v>0.1090486564</c:v>
                </c:pt>
                <c:pt idx="191">
                  <c:v>0.10977678120000001</c:v>
                </c:pt>
                <c:pt idx="192">
                  <c:v>0.110492092</c:v>
                </c:pt>
                <c:pt idx="193">
                  <c:v>0.11115944340000002</c:v>
                </c:pt>
                <c:pt idx="194">
                  <c:v>0.111888031</c:v>
                </c:pt>
                <c:pt idx="195">
                  <c:v>0.112582077</c:v>
                </c:pt>
                <c:pt idx="196">
                  <c:v>0.11325497659999999</c:v>
                </c:pt>
                <c:pt idx="197">
                  <c:v>0.11394521399999999</c:v>
                </c:pt>
                <c:pt idx="198">
                  <c:v>0.11464729200000001</c:v>
                </c:pt>
                <c:pt idx="199">
                  <c:v>0.11531432979999999</c:v>
                </c:pt>
                <c:pt idx="200">
                  <c:v>0.11600189779999999</c:v>
                </c:pt>
                <c:pt idx="201">
                  <c:v>0.11666782739999999</c:v>
                </c:pt>
                <c:pt idx="202">
                  <c:v>0.11732058099999999</c:v>
                </c:pt>
                <c:pt idx="203">
                  <c:v>0.11795882259999999</c:v>
                </c:pt>
                <c:pt idx="204">
                  <c:v>0.1186351298</c:v>
                </c:pt>
                <c:pt idx="205">
                  <c:v>0.11929744960000002</c:v>
                </c:pt>
                <c:pt idx="206">
                  <c:v>0.11993020159999998</c:v>
                </c:pt>
                <c:pt idx="207">
                  <c:v>0.12058233399999997</c:v>
                </c:pt>
                <c:pt idx="208">
                  <c:v>0.12124936319999999</c:v>
                </c:pt>
                <c:pt idx="209">
                  <c:v>0.1218638492</c:v>
                </c:pt>
                <c:pt idx="210">
                  <c:v>0.12247955819999999</c:v>
                </c:pt>
                <c:pt idx="211">
                  <c:v>0.12311909459999999</c:v>
                </c:pt>
                <c:pt idx="212">
                  <c:v>0.1237239264</c:v>
                </c:pt>
                <c:pt idx="213">
                  <c:v>0.12431350440000001</c:v>
                </c:pt>
                <c:pt idx="214">
                  <c:v>0.12493665379999998</c:v>
                </c:pt>
                <c:pt idx="215">
                  <c:v>0.1255583438</c:v>
                </c:pt>
                <c:pt idx="216">
                  <c:v>0.12614792720000001</c:v>
                </c:pt>
                <c:pt idx="217">
                  <c:v>0.12672357760000003</c:v>
                </c:pt>
                <c:pt idx="218">
                  <c:v>0.12732037740000002</c:v>
                </c:pt>
                <c:pt idx="219">
                  <c:v>0.1278854204</c:v>
                </c:pt>
                <c:pt idx="220">
                  <c:v>0.12845603760000002</c:v>
                </c:pt>
                <c:pt idx="221">
                  <c:v>0.12903969540000002</c:v>
                </c:pt>
                <c:pt idx="222">
                  <c:v>0.12957323440000001</c:v>
                </c:pt>
                <c:pt idx="223">
                  <c:v>0.13008383000000001</c:v>
                </c:pt>
                <c:pt idx="224">
                  <c:v>0.1306189106</c:v>
                </c:pt>
                <c:pt idx="225">
                  <c:v>0.131149298</c:v>
                </c:pt>
                <c:pt idx="226">
                  <c:v>0.1316230826</c:v>
                </c:pt>
                <c:pt idx="227">
                  <c:v>0.1321044082</c:v>
                </c:pt>
                <c:pt idx="228">
                  <c:v>0.13256743300000001</c:v>
                </c:pt>
                <c:pt idx="229">
                  <c:v>0.13297875399999998</c:v>
                </c:pt>
                <c:pt idx="230">
                  <c:v>0.13338929299999999</c:v>
                </c:pt>
                <c:pt idx="231">
                  <c:v>0.13377953079999999</c:v>
                </c:pt>
                <c:pt idx="232">
                  <c:v>0.134126352</c:v>
                </c:pt>
                <c:pt idx="233">
                  <c:v>0.1344806744</c:v>
                </c:pt>
                <c:pt idx="234">
                  <c:v>0.13488103260000003</c:v>
                </c:pt>
                <c:pt idx="235">
                  <c:v>0.13533351960000004</c:v>
                </c:pt>
                <c:pt idx="236">
                  <c:v>0.13566413420000001</c:v>
                </c:pt>
                <c:pt idx="237">
                  <c:v>0.1361216402</c:v>
                </c:pt>
                <c:pt idx="238">
                  <c:v>0.13659188320000001</c:v>
                </c:pt>
                <c:pt idx="239">
                  <c:v>0.1370284756</c:v>
                </c:pt>
                <c:pt idx="240">
                  <c:v>0.1374648238</c:v>
                </c:pt>
                <c:pt idx="241">
                  <c:v>0.1379387846</c:v>
                </c:pt>
                <c:pt idx="242">
                  <c:v>0.13837263419999998</c:v>
                </c:pt>
                <c:pt idx="243">
                  <c:v>0.1387823198</c:v>
                </c:pt>
                <c:pt idx="244">
                  <c:v>0.1392030752</c:v>
                </c:pt>
                <c:pt idx="245">
                  <c:v>0.13963064759999999</c:v>
                </c:pt>
                <c:pt idx="246">
                  <c:v>0.13999694540000002</c:v>
                </c:pt>
                <c:pt idx="247">
                  <c:v>0.14036571040000001</c:v>
                </c:pt>
                <c:pt idx="248">
                  <c:v>0.14073949319999998</c:v>
                </c:pt>
                <c:pt idx="249">
                  <c:v>0.14103490000000002</c:v>
                </c:pt>
                <c:pt idx="250">
                  <c:v>0.14133379239999999</c:v>
                </c:pt>
                <c:pt idx="251">
                  <c:v>0.14166242239999999</c:v>
                </c:pt>
                <c:pt idx="252">
                  <c:v>0.14193166160000001</c:v>
                </c:pt>
                <c:pt idx="253">
                  <c:v>0.14217382519999996</c:v>
                </c:pt>
                <c:pt idx="254">
                  <c:v>0.14247505659999998</c:v>
                </c:pt>
                <c:pt idx="255">
                  <c:v>0.14276043720000001</c:v>
                </c:pt>
                <c:pt idx="256">
                  <c:v>0.14300752779999998</c:v>
                </c:pt>
                <c:pt idx="257">
                  <c:v>0.14328572179999999</c:v>
                </c:pt>
                <c:pt idx="258">
                  <c:v>0.14356146920000001</c:v>
                </c:pt>
                <c:pt idx="259">
                  <c:v>0.14380936179999998</c:v>
                </c:pt>
                <c:pt idx="260">
                  <c:v>0.14407720020000001</c:v>
                </c:pt>
                <c:pt idx="261">
                  <c:v>0.14432260940000002</c:v>
                </c:pt>
                <c:pt idx="262">
                  <c:v>0.1445408114</c:v>
                </c:pt>
                <c:pt idx="263">
                  <c:v>0.14474615659999998</c:v>
                </c:pt>
                <c:pt idx="264">
                  <c:v>0.1449430444</c:v>
                </c:pt>
                <c:pt idx="265">
                  <c:v>0.14496164559999997</c:v>
                </c:pt>
                <c:pt idx="266">
                  <c:v>0.14501872940000002</c:v>
                </c:pt>
                <c:pt idx="267">
                  <c:v>0.14514777200000001</c:v>
                </c:pt>
                <c:pt idx="268">
                  <c:v>0.14525718739999999</c:v>
                </c:pt>
                <c:pt idx="269">
                  <c:v>0.14535451320000001</c:v>
                </c:pt>
                <c:pt idx="270">
                  <c:v>0.14541400439999999</c:v>
                </c:pt>
                <c:pt idx="271">
                  <c:v>0.14553495020000001</c:v>
                </c:pt>
                <c:pt idx="272">
                  <c:v>0.14560936660000001</c:v>
                </c:pt>
                <c:pt idx="273">
                  <c:v>0.14573608099999999</c:v>
                </c:pt>
                <c:pt idx="274">
                  <c:v>0.14594729299999998</c:v>
                </c:pt>
                <c:pt idx="275">
                  <c:v>0.14618296680000001</c:v>
                </c:pt>
                <c:pt idx="276">
                  <c:v>0.146432164</c:v>
                </c:pt>
                <c:pt idx="277">
                  <c:v>0.1466884208</c:v>
                </c:pt>
                <c:pt idx="278">
                  <c:v>0.14696582819999998</c:v>
                </c:pt>
                <c:pt idx="279">
                  <c:v>0.14724541660000001</c:v>
                </c:pt>
                <c:pt idx="280">
                  <c:v>0.14752692819999996</c:v>
                </c:pt>
                <c:pt idx="281">
                  <c:v>0.147866834</c:v>
                </c:pt>
                <c:pt idx="282">
                  <c:v>0.14817132460000002</c:v>
                </c:pt>
                <c:pt idx="283">
                  <c:v>0.14849080860000002</c:v>
                </c:pt>
                <c:pt idx="284">
                  <c:v>0.1488385596</c:v>
                </c:pt>
                <c:pt idx="285">
                  <c:v>0.14918817279999999</c:v>
                </c:pt>
                <c:pt idx="286">
                  <c:v>0.14950326280000001</c:v>
                </c:pt>
                <c:pt idx="287">
                  <c:v>0.14983842959999999</c:v>
                </c:pt>
                <c:pt idx="288">
                  <c:v>0.15016458839999999</c:v>
                </c:pt>
                <c:pt idx="289">
                  <c:v>0.1504972826</c:v>
                </c:pt>
                <c:pt idx="290">
                  <c:v>0.15085733940000001</c:v>
                </c:pt>
                <c:pt idx="291">
                  <c:v>0.1512082984</c:v>
                </c:pt>
                <c:pt idx="292">
                  <c:v>0.15153322800000002</c:v>
                </c:pt>
                <c:pt idx="293">
                  <c:v>0.15185348880000002</c:v>
                </c:pt>
                <c:pt idx="294">
                  <c:v>0.15221093899999999</c:v>
                </c:pt>
                <c:pt idx="295">
                  <c:v>0.1525389912</c:v>
                </c:pt>
                <c:pt idx="296">
                  <c:v>0.15288419140000001</c:v>
                </c:pt>
                <c:pt idx="297">
                  <c:v>0.15323061760000001</c:v>
                </c:pt>
                <c:pt idx="298">
                  <c:v>0.15359394679999999</c:v>
                </c:pt>
                <c:pt idx="299">
                  <c:v>0.1539319234</c:v>
                </c:pt>
                <c:pt idx="300">
                  <c:v>0.15428476080000003</c:v>
                </c:pt>
                <c:pt idx="301">
                  <c:v>0.1546429044</c:v>
                </c:pt>
                <c:pt idx="302">
                  <c:v>0.15499507179999999</c:v>
                </c:pt>
                <c:pt idx="303">
                  <c:v>0.15532014059999999</c:v>
                </c:pt>
                <c:pt idx="304">
                  <c:v>0.15568435199999997</c:v>
                </c:pt>
                <c:pt idx="305">
                  <c:v>0.15607882339999998</c:v>
                </c:pt>
                <c:pt idx="306">
                  <c:v>0.15641773040000001</c:v>
                </c:pt>
                <c:pt idx="307">
                  <c:v>0.15675937699999998</c:v>
                </c:pt>
                <c:pt idx="308">
                  <c:v>0.15712509180000001</c:v>
                </c:pt>
                <c:pt idx="309">
                  <c:v>0.15748113820000001</c:v>
                </c:pt>
                <c:pt idx="310">
                  <c:v>0.15781121040000001</c:v>
                </c:pt>
                <c:pt idx="311">
                  <c:v>0.15816405599999997</c:v>
                </c:pt>
                <c:pt idx="312">
                  <c:v>0.15850795839999998</c:v>
                </c:pt>
                <c:pt idx="313">
                  <c:v>0.15878868600000001</c:v>
                </c:pt>
                <c:pt idx="314">
                  <c:v>0.15913274420000001</c:v>
                </c:pt>
                <c:pt idx="315">
                  <c:v>0.1594785738</c:v>
                </c:pt>
                <c:pt idx="316">
                  <c:v>0.15980895560000002</c:v>
                </c:pt>
                <c:pt idx="317">
                  <c:v>0.1601458482</c:v>
                </c:pt>
                <c:pt idx="318">
                  <c:v>0.16048816940000002</c:v>
                </c:pt>
                <c:pt idx="319">
                  <c:v>0.16080307919999998</c:v>
                </c:pt>
                <c:pt idx="320">
                  <c:v>0.16115951279999999</c:v>
                </c:pt>
                <c:pt idx="321">
                  <c:v>0.16148994040000003</c:v>
                </c:pt>
                <c:pt idx="322">
                  <c:v>0.16179043260000001</c:v>
                </c:pt>
                <c:pt idx="323">
                  <c:v>0.16208896979999998</c:v>
                </c:pt>
                <c:pt idx="324">
                  <c:v>0.16236477579999997</c:v>
                </c:pt>
                <c:pt idx="325">
                  <c:v>0.16269161779999997</c:v>
                </c:pt>
                <c:pt idx="326">
                  <c:v>0.16299479839999997</c:v>
                </c:pt>
                <c:pt idx="327">
                  <c:v>0.16331614799999997</c:v>
                </c:pt>
                <c:pt idx="328">
                  <c:v>0.1636294838</c:v>
                </c:pt>
                <c:pt idx="329">
                  <c:v>0.16393287200000001</c:v>
                </c:pt>
                <c:pt idx="330">
                  <c:v>0.16424148199999997</c:v>
                </c:pt>
                <c:pt idx="331">
                  <c:v>0.16457805759999999</c:v>
                </c:pt>
                <c:pt idx="332">
                  <c:v>0.16488860639999997</c:v>
                </c:pt>
                <c:pt idx="333">
                  <c:v>0.16517169479999999</c:v>
                </c:pt>
                <c:pt idx="334">
                  <c:v>0.16547960539999998</c:v>
                </c:pt>
                <c:pt idx="335">
                  <c:v>0.16581171180000004</c:v>
                </c:pt>
                <c:pt idx="336">
                  <c:v>0.16607362540000004</c:v>
                </c:pt>
                <c:pt idx="337">
                  <c:v>0.16633571679999998</c:v>
                </c:pt>
                <c:pt idx="338">
                  <c:v>0.16661078220000003</c:v>
                </c:pt>
                <c:pt idx="339">
                  <c:v>0.16687152499999999</c:v>
                </c:pt>
                <c:pt idx="340">
                  <c:v>0.16713708920000001</c:v>
                </c:pt>
                <c:pt idx="341">
                  <c:v>0.16743946100000004</c:v>
                </c:pt>
                <c:pt idx="342">
                  <c:v>0.16769385499999998</c:v>
                </c:pt>
                <c:pt idx="343">
                  <c:v>0.16795626819999998</c:v>
                </c:pt>
                <c:pt idx="344">
                  <c:v>0.1682263832</c:v>
                </c:pt>
                <c:pt idx="345">
                  <c:v>0.16849425820000002</c:v>
                </c:pt>
                <c:pt idx="346">
                  <c:v>0.16874432120000005</c:v>
                </c:pt>
                <c:pt idx="347">
                  <c:v>0.16899388580000002</c:v>
                </c:pt>
                <c:pt idx="348">
                  <c:v>0.16927783299999999</c:v>
                </c:pt>
                <c:pt idx="349">
                  <c:v>0.16950067279999997</c:v>
                </c:pt>
                <c:pt idx="350">
                  <c:v>0.16974851760000001</c:v>
                </c:pt>
                <c:pt idx="351">
                  <c:v>0.17001256880000001</c:v>
                </c:pt>
                <c:pt idx="352">
                  <c:v>0.17025685400000001</c:v>
                </c:pt>
                <c:pt idx="353">
                  <c:v>0.17047502819999996</c:v>
                </c:pt>
                <c:pt idx="354">
                  <c:v>0.1707296744</c:v>
                </c:pt>
                <c:pt idx="355">
                  <c:v>0.17097298280000001</c:v>
                </c:pt>
                <c:pt idx="356">
                  <c:v>0.17119534860000002</c:v>
                </c:pt>
                <c:pt idx="357">
                  <c:v>0.17144200300000001</c:v>
                </c:pt>
                <c:pt idx="358">
                  <c:v>0.171696287</c:v>
                </c:pt>
                <c:pt idx="359">
                  <c:v>0.17191329719999998</c:v>
                </c:pt>
                <c:pt idx="360">
                  <c:v>0.17215171399999998</c:v>
                </c:pt>
                <c:pt idx="361">
                  <c:v>0.17240766520000003</c:v>
                </c:pt>
                <c:pt idx="362">
                  <c:v>0.17263521400000001</c:v>
                </c:pt>
                <c:pt idx="363">
                  <c:v>0.17285969780000002</c:v>
                </c:pt>
                <c:pt idx="364">
                  <c:v>0.17307135879999999</c:v>
                </c:pt>
                <c:pt idx="365">
                  <c:v>0.1733301474</c:v>
                </c:pt>
                <c:pt idx="366">
                  <c:v>0.17354119660000003</c:v>
                </c:pt>
                <c:pt idx="367">
                  <c:v>0.1737519662</c:v>
                </c:pt>
                <c:pt idx="368">
                  <c:v>0.17399599120000003</c:v>
                </c:pt>
                <c:pt idx="369">
                  <c:v>0.17417401860000001</c:v>
                </c:pt>
                <c:pt idx="370">
                  <c:v>0.17438017039999998</c:v>
                </c:pt>
                <c:pt idx="371">
                  <c:v>0.17465005019999999</c:v>
                </c:pt>
                <c:pt idx="372">
                  <c:v>0.17487215419999999</c:v>
                </c:pt>
                <c:pt idx="373">
                  <c:v>0.17508836100000003</c:v>
                </c:pt>
                <c:pt idx="374">
                  <c:v>0.17535986240000001</c:v>
                </c:pt>
                <c:pt idx="375">
                  <c:v>0.1756181634</c:v>
                </c:pt>
                <c:pt idx="376">
                  <c:v>0.17585259340000003</c:v>
                </c:pt>
                <c:pt idx="377">
                  <c:v>0.17607607140000001</c:v>
                </c:pt>
                <c:pt idx="378">
                  <c:v>0.17632179980000001</c:v>
                </c:pt>
                <c:pt idx="379">
                  <c:v>0.17656604980000001</c:v>
                </c:pt>
                <c:pt idx="380">
                  <c:v>0.17681944880000003</c:v>
                </c:pt>
                <c:pt idx="381">
                  <c:v>0.1770765698</c:v>
                </c:pt>
                <c:pt idx="382">
                  <c:v>0.17729438639999998</c:v>
                </c:pt>
                <c:pt idx="383">
                  <c:v>0.17753012939999996</c:v>
                </c:pt>
                <c:pt idx="384">
                  <c:v>0.17776584580000002</c:v>
                </c:pt>
                <c:pt idx="385">
                  <c:v>0.17801496919999998</c:v>
                </c:pt>
                <c:pt idx="386">
                  <c:v>0.17823802139999997</c:v>
                </c:pt>
                <c:pt idx="387">
                  <c:v>0.17847285700000001</c:v>
                </c:pt>
                <c:pt idx="388">
                  <c:v>0.1787202886</c:v>
                </c:pt>
                <c:pt idx="389">
                  <c:v>0.17889784179999998</c:v>
                </c:pt>
                <c:pt idx="390">
                  <c:v>0.17908931820000001</c:v>
                </c:pt>
                <c:pt idx="391">
                  <c:v>0.17933161179999998</c:v>
                </c:pt>
                <c:pt idx="392">
                  <c:v>0.17955947320000001</c:v>
                </c:pt>
                <c:pt idx="393">
                  <c:v>0.17975164159999998</c:v>
                </c:pt>
                <c:pt idx="394">
                  <c:v>0.17996985799999998</c:v>
                </c:pt>
                <c:pt idx="395">
                  <c:v>0.18021586280000002</c:v>
                </c:pt>
                <c:pt idx="396">
                  <c:v>0.1804443496</c:v>
                </c:pt>
                <c:pt idx="397">
                  <c:v>0.18065853019999997</c:v>
                </c:pt>
                <c:pt idx="398">
                  <c:v>0.18089753659999999</c:v>
                </c:pt>
                <c:pt idx="399">
                  <c:v>0.1810984672</c:v>
                </c:pt>
                <c:pt idx="400">
                  <c:v>0.18133509540000001</c:v>
                </c:pt>
                <c:pt idx="401">
                  <c:v>0.18154302880000001</c:v>
                </c:pt>
                <c:pt idx="402">
                  <c:v>0.1817594082</c:v>
                </c:pt>
                <c:pt idx="403">
                  <c:v>0.18198963579999999</c:v>
                </c:pt>
                <c:pt idx="404">
                  <c:v>0.18221763119999998</c:v>
                </c:pt>
                <c:pt idx="405">
                  <c:v>0.18246350960000002</c:v>
                </c:pt>
                <c:pt idx="406">
                  <c:v>0.18267830459999998</c:v>
                </c:pt>
                <c:pt idx="407">
                  <c:v>0.18291498980000001</c:v>
                </c:pt>
                <c:pt idx="408">
                  <c:v>0.18316640379999999</c:v>
                </c:pt>
                <c:pt idx="409">
                  <c:v>0.18320912979999998</c:v>
                </c:pt>
                <c:pt idx="410">
                  <c:v>0.18344688980000001</c:v>
                </c:pt>
                <c:pt idx="411">
                  <c:v>0.183686452</c:v>
                </c:pt>
                <c:pt idx="412">
                  <c:v>0.18387972219999996</c:v>
                </c:pt>
                <c:pt idx="413">
                  <c:v>0.18409742820000002</c:v>
                </c:pt>
                <c:pt idx="414">
                  <c:v>0.18433609419999997</c:v>
                </c:pt>
                <c:pt idx="415">
                  <c:v>0.18457323919999999</c:v>
                </c:pt>
                <c:pt idx="416">
                  <c:v>0.18480171820000002</c:v>
                </c:pt>
                <c:pt idx="417">
                  <c:v>0.1850529058</c:v>
                </c:pt>
                <c:pt idx="418">
                  <c:v>0.18530384019999999</c:v>
                </c:pt>
                <c:pt idx="419">
                  <c:v>0.1855310376</c:v>
                </c:pt>
                <c:pt idx="420">
                  <c:v>0.18574293119999999</c:v>
                </c:pt>
                <c:pt idx="421">
                  <c:v>0.18597988219999997</c:v>
                </c:pt>
                <c:pt idx="422">
                  <c:v>0.18618298479999998</c:v>
                </c:pt>
                <c:pt idx="423">
                  <c:v>0.18637632419999997</c:v>
                </c:pt>
                <c:pt idx="424">
                  <c:v>0.18661398060000001</c:v>
                </c:pt>
                <c:pt idx="425">
                  <c:v>0.18686370160000004</c:v>
                </c:pt>
                <c:pt idx="426">
                  <c:v>0.18706473439999999</c:v>
                </c:pt>
                <c:pt idx="427">
                  <c:v>0.18728755859999999</c:v>
                </c:pt>
                <c:pt idx="428">
                  <c:v>0.18749192679999999</c:v>
                </c:pt>
                <c:pt idx="429">
                  <c:v>0.18768913579999999</c:v>
                </c:pt>
                <c:pt idx="430">
                  <c:v>0.18791179720000004</c:v>
                </c:pt>
                <c:pt idx="431">
                  <c:v>0.18817118219999998</c:v>
                </c:pt>
                <c:pt idx="432">
                  <c:v>0.18839948579999999</c:v>
                </c:pt>
                <c:pt idx="433">
                  <c:v>0.18859991979999999</c:v>
                </c:pt>
                <c:pt idx="434">
                  <c:v>0.18883971940000002</c:v>
                </c:pt>
                <c:pt idx="435">
                  <c:v>0.18905250500000001</c:v>
                </c:pt>
                <c:pt idx="436">
                  <c:v>0.18925708000000002</c:v>
                </c:pt>
                <c:pt idx="437">
                  <c:v>0.189503437</c:v>
                </c:pt>
                <c:pt idx="438">
                  <c:v>0.1897382936</c:v>
                </c:pt>
                <c:pt idx="439">
                  <c:v>0.18995330899999999</c:v>
                </c:pt>
                <c:pt idx="440">
                  <c:v>0.19018663620000001</c:v>
                </c:pt>
                <c:pt idx="441">
                  <c:v>0.1904219644</c:v>
                </c:pt>
                <c:pt idx="442">
                  <c:v>0.19062191599999997</c:v>
                </c:pt>
                <c:pt idx="443">
                  <c:v>0.1908327564</c:v>
                </c:pt>
                <c:pt idx="444">
                  <c:v>0.19104183499999999</c:v>
                </c:pt>
                <c:pt idx="445">
                  <c:v>0.19124056679999998</c:v>
                </c:pt>
                <c:pt idx="446">
                  <c:v>0.1914304762</c:v>
                </c:pt>
                <c:pt idx="447">
                  <c:v>0.19164409759999998</c:v>
                </c:pt>
                <c:pt idx="448">
                  <c:v>0.19187386619999997</c:v>
                </c:pt>
                <c:pt idx="449">
                  <c:v>0.19208166259999998</c:v>
                </c:pt>
                <c:pt idx="450">
                  <c:v>0.19229990720000001</c:v>
                </c:pt>
                <c:pt idx="451">
                  <c:v>0.19249789639999998</c:v>
                </c:pt>
                <c:pt idx="452">
                  <c:v>0.19266837639999998</c:v>
                </c:pt>
                <c:pt idx="453">
                  <c:v>0.19284102579999998</c:v>
                </c:pt>
                <c:pt idx="454">
                  <c:v>0.19304193899999997</c:v>
                </c:pt>
                <c:pt idx="455">
                  <c:v>0.1932702496</c:v>
                </c:pt>
                <c:pt idx="456">
                  <c:v>0.19345302820000002</c:v>
                </c:pt>
                <c:pt idx="457">
                  <c:v>0.19362548980000002</c:v>
                </c:pt>
                <c:pt idx="458">
                  <c:v>0.19383038280000001</c:v>
                </c:pt>
                <c:pt idx="459">
                  <c:v>0.19401013440000001</c:v>
                </c:pt>
                <c:pt idx="460">
                  <c:v>0.1942060954</c:v>
                </c:pt>
                <c:pt idx="461">
                  <c:v>0.19442992220000002</c:v>
                </c:pt>
                <c:pt idx="462">
                  <c:v>0.19460346819999999</c:v>
                </c:pt>
                <c:pt idx="463">
                  <c:v>0.19475349700000003</c:v>
                </c:pt>
                <c:pt idx="464">
                  <c:v>0.19496857320000002</c:v>
                </c:pt>
                <c:pt idx="465">
                  <c:v>0.19517850680000001</c:v>
                </c:pt>
                <c:pt idx="466">
                  <c:v>0.19535456199999998</c:v>
                </c:pt>
                <c:pt idx="467">
                  <c:v>0.19554492199999998</c:v>
                </c:pt>
                <c:pt idx="468">
                  <c:v>0.19573185400000001</c:v>
                </c:pt>
                <c:pt idx="469">
                  <c:v>0.1959034824</c:v>
                </c:pt>
                <c:pt idx="470">
                  <c:v>0.1961040352</c:v>
                </c:pt>
                <c:pt idx="471">
                  <c:v>0.19628801160000003</c:v>
                </c:pt>
                <c:pt idx="472">
                  <c:v>0.19644992520000001</c:v>
                </c:pt>
                <c:pt idx="473">
                  <c:v>0.19662214220000004</c:v>
                </c:pt>
                <c:pt idx="474">
                  <c:v>0.19680087660000001</c:v>
                </c:pt>
                <c:pt idx="475">
                  <c:v>0.19699866899999999</c:v>
                </c:pt>
                <c:pt idx="476">
                  <c:v>0.19718477780000002</c:v>
                </c:pt>
                <c:pt idx="477">
                  <c:v>0.19735654</c:v>
                </c:pt>
                <c:pt idx="478">
                  <c:v>0.19754827820000004</c:v>
                </c:pt>
                <c:pt idx="479">
                  <c:v>0.19770809720000002</c:v>
                </c:pt>
                <c:pt idx="480">
                  <c:v>0.19785907260000002</c:v>
                </c:pt>
                <c:pt idx="481">
                  <c:v>0.19805212979999998</c:v>
                </c:pt>
                <c:pt idx="482">
                  <c:v>0.19818669380000004</c:v>
                </c:pt>
                <c:pt idx="483">
                  <c:v>0.19832914640000002</c:v>
                </c:pt>
                <c:pt idx="484">
                  <c:v>0.19851095800000002</c:v>
                </c:pt>
                <c:pt idx="485">
                  <c:v>0.19871016799999996</c:v>
                </c:pt>
                <c:pt idx="486">
                  <c:v>0.19887604439999998</c:v>
                </c:pt>
                <c:pt idx="487">
                  <c:v>0.1990136582</c:v>
                </c:pt>
                <c:pt idx="488">
                  <c:v>0.199203555</c:v>
                </c:pt>
                <c:pt idx="489">
                  <c:v>0.19935009039999999</c:v>
                </c:pt>
                <c:pt idx="490">
                  <c:v>0.19951233160000001</c:v>
                </c:pt>
                <c:pt idx="491">
                  <c:v>0.19969960260000003</c:v>
                </c:pt>
                <c:pt idx="492">
                  <c:v>0.19984676700000004</c:v>
                </c:pt>
                <c:pt idx="493">
                  <c:v>0.1999789428</c:v>
                </c:pt>
                <c:pt idx="494">
                  <c:v>0.20014797839999998</c:v>
                </c:pt>
                <c:pt idx="495">
                  <c:v>0.20029598139999996</c:v>
                </c:pt>
                <c:pt idx="496">
                  <c:v>0.20041782519999998</c:v>
                </c:pt>
                <c:pt idx="497">
                  <c:v>0.20055680379999999</c:v>
                </c:pt>
                <c:pt idx="498">
                  <c:v>0.20069378020000003</c:v>
                </c:pt>
                <c:pt idx="499">
                  <c:v>0.20081353319999995</c:v>
                </c:pt>
                <c:pt idx="500">
                  <c:v>0.20096719999999996</c:v>
                </c:pt>
                <c:pt idx="501">
                  <c:v>0.20108739059999997</c:v>
                </c:pt>
                <c:pt idx="502">
                  <c:v>0.2012155752</c:v>
                </c:pt>
                <c:pt idx="503">
                  <c:v>0.201338462</c:v>
                </c:pt>
                <c:pt idx="504">
                  <c:v>0.20148719240000001</c:v>
                </c:pt>
                <c:pt idx="505">
                  <c:v>0.20163107899999999</c:v>
                </c:pt>
                <c:pt idx="506">
                  <c:v>0.20175289659999995</c:v>
                </c:pt>
                <c:pt idx="507">
                  <c:v>0.2019076444</c:v>
                </c:pt>
                <c:pt idx="508">
                  <c:v>0.202057923</c:v>
                </c:pt>
                <c:pt idx="509">
                  <c:v>0.2021890908</c:v>
                </c:pt>
                <c:pt idx="510">
                  <c:v>0.20235812120000002</c:v>
                </c:pt>
                <c:pt idx="511">
                  <c:v>0.20253074399999998</c:v>
                </c:pt>
                <c:pt idx="512">
                  <c:v>0.20269331540000005</c:v>
                </c:pt>
                <c:pt idx="513">
                  <c:v>0.20281203900000003</c:v>
                </c:pt>
                <c:pt idx="514">
                  <c:v>0.20297876480000002</c:v>
                </c:pt>
                <c:pt idx="515">
                  <c:v>0.2031779276</c:v>
                </c:pt>
                <c:pt idx="516">
                  <c:v>0.2033042558</c:v>
                </c:pt>
                <c:pt idx="517">
                  <c:v>0.2034638184</c:v>
                </c:pt>
                <c:pt idx="518">
                  <c:v>0.20364225779999998</c:v>
                </c:pt>
                <c:pt idx="519">
                  <c:v>0.20377972840000003</c:v>
                </c:pt>
                <c:pt idx="520">
                  <c:v>0.20395074719999995</c:v>
                </c:pt>
                <c:pt idx="521">
                  <c:v>0.20413880759999994</c:v>
                </c:pt>
                <c:pt idx="522">
                  <c:v>0.20427227639999995</c:v>
                </c:pt>
                <c:pt idx="523">
                  <c:v>0.20440452439999998</c:v>
                </c:pt>
                <c:pt idx="524">
                  <c:v>0.20455161320000004</c:v>
                </c:pt>
                <c:pt idx="525">
                  <c:v>0.20470387400000001</c:v>
                </c:pt>
                <c:pt idx="526">
                  <c:v>0.20484666200000001</c:v>
                </c:pt>
                <c:pt idx="527">
                  <c:v>0.20499633880000001</c:v>
                </c:pt>
                <c:pt idx="528">
                  <c:v>0.20516970519999994</c:v>
                </c:pt>
                <c:pt idx="529">
                  <c:v>0.20531232220000001</c:v>
                </c:pt>
                <c:pt idx="530">
                  <c:v>0.20548289659999999</c:v>
                </c:pt>
                <c:pt idx="531">
                  <c:v>0.20563316499999995</c:v>
                </c:pt>
                <c:pt idx="532">
                  <c:v>0.20577880380000002</c:v>
                </c:pt>
                <c:pt idx="533">
                  <c:v>0.20588797960000002</c:v>
                </c:pt>
                <c:pt idx="534">
                  <c:v>0.20606042000000002</c:v>
                </c:pt>
                <c:pt idx="535">
                  <c:v>0.20619479099999999</c:v>
                </c:pt>
                <c:pt idx="536">
                  <c:v>0.20632835340000003</c:v>
                </c:pt>
                <c:pt idx="537">
                  <c:v>0.20649437800000001</c:v>
                </c:pt>
                <c:pt idx="538">
                  <c:v>0.20664360759999995</c:v>
                </c:pt>
                <c:pt idx="539">
                  <c:v>0.2067861876</c:v>
                </c:pt>
                <c:pt idx="540">
                  <c:v>0.20693255759999998</c:v>
                </c:pt>
                <c:pt idx="541">
                  <c:v>0.20709904279999999</c:v>
                </c:pt>
                <c:pt idx="542">
                  <c:v>0.20724728599999998</c:v>
                </c:pt>
                <c:pt idx="543">
                  <c:v>0.20736956439999998</c:v>
                </c:pt>
                <c:pt idx="544">
                  <c:v>0.20753013759999994</c:v>
                </c:pt>
                <c:pt idx="545">
                  <c:v>0.2077114062</c:v>
                </c:pt>
                <c:pt idx="546">
                  <c:v>0.207864831</c:v>
                </c:pt>
                <c:pt idx="547">
                  <c:v>0.20801570900000002</c:v>
                </c:pt>
                <c:pt idx="548">
                  <c:v>0.20818462700000001</c:v>
                </c:pt>
                <c:pt idx="549">
                  <c:v>0.20831409660000003</c:v>
                </c:pt>
                <c:pt idx="550">
                  <c:v>0.2084794512</c:v>
                </c:pt>
                <c:pt idx="551">
                  <c:v>0.20867735060000001</c:v>
                </c:pt>
                <c:pt idx="552">
                  <c:v>0.20883777340000001</c:v>
                </c:pt>
                <c:pt idx="553">
                  <c:v>0.20897091880000002</c:v>
                </c:pt>
                <c:pt idx="554">
                  <c:v>0.2091393896</c:v>
                </c:pt>
                <c:pt idx="555">
                  <c:v>0.20930268859999995</c:v>
                </c:pt>
                <c:pt idx="556">
                  <c:v>0.20943301380000004</c:v>
                </c:pt>
                <c:pt idx="557">
                  <c:v>0.2095978134</c:v>
                </c:pt>
                <c:pt idx="558">
                  <c:v>0.20976841319999998</c:v>
                </c:pt>
                <c:pt idx="559">
                  <c:v>0.20991136340000002</c:v>
                </c:pt>
                <c:pt idx="560">
                  <c:v>0.21005373440000003</c:v>
                </c:pt>
                <c:pt idx="561">
                  <c:v>0.21022930559999994</c:v>
                </c:pt>
                <c:pt idx="562">
                  <c:v>0.21036363280000001</c:v>
                </c:pt>
                <c:pt idx="563">
                  <c:v>0.2105049678</c:v>
                </c:pt>
                <c:pt idx="564">
                  <c:v>0.21065512220000002</c:v>
                </c:pt>
                <c:pt idx="565">
                  <c:v>0.21084397260000001</c:v>
                </c:pt>
                <c:pt idx="566">
                  <c:v>0.21098021779999998</c:v>
                </c:pt>
                <c:pt idx="567">
                  <c:v>0.2111323926</c:v>
                </c:pt>
                <c:pt idx="568">
                  <c:v>0.21129222079999996</c:v>
                </c:pt>
                <c:pt idx="569">
                  <c:v>0.21143178800000001</c:v>
                </c:pt>
                <c:pt idx="570">
                  <c:v>0.21156306159999999</c:v>
                </c:pt>
                <c:pt idx="571">
                  <c:v>0.21170896780000004</c:v>
                </c:pt>
                <c:pt idx="572">
                  <c:v>0.21185283099999996</c:v>
                </c:pt>
                <c:pt idx="573">
                  <c:v>0.211962547</c:v>
                </c:pt>
                <c:pt idx="574">
                  <c:v>0.21208836219999999</c:v>
                </c:pt>
                <c:pt idx="575">
                  <c:v>0.21225035159999997</c:v>
                </c:pt>
                <c:pt idx="576">
                  <c:v>0.21238469740000002</c:v>
                </c:pt>
                <c:pt idx="577">
                  <c:v>0.21250830959999997</c:v>
                </c:pt>
                <c:pt idx="578">
                  <c:v>0.21250830959999997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25A-490E-A22B-3C982D61024E}"/>
            </c:ext>
          </c:extLst>
        </c:ser>
        <c:ser>
          <c:idx val="2"/>
          <c:order val="1"/>
          <c:tx>
            <c:v>free syringe</c:v>
          </c:tx>
          <c:spPr>
            <a:ln w="158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'LD40 comp 1 layer par to rise'!$AN$6:$AN$1198</c:f>
              <c:numCache>
                <c:formatCode>General</c:formatCode>
                <c:ptCount val="1193"/>
                <c:pt idx="0">
                  <c:v>0</c:v>
                </c:pt>
                <c:pt idx="1">
                  <c:v>1.4423999999999997E-3</c:v>
                </c:pt>
                <c:pt idx="2">
                  <c:v>1.5884E-3</c:v>
                </c:pt>
                <c:pt idx="3">
                  <c:v>1.7459999999999997E-3</c:v>
                </c:pt>
                <c:pt idx="4">
                  <c:v>1.9131999999999999E-3</c:v>
                </c:pt>
                <c:pt idx="5">
                  <c:v>2.0807999999999998E-3</c:v>
                </c:pt>
                <c:pt idx="6">
                  <c:v>2.2471999999999995E-3</c:v>
                </c:pt>
                <c:pt idx="7">
                  <c:v>2.4132000000000003E-3</c:v>
                </c:pt>
                <c:pt idx="8">
                  <c:v>2.5807999999999998E-3</c:v>
                </c:pt>
                <c:pt idx="9">
                  <c:v>2.7471999999999996E-3</c:v>
                </c:pt>
                <c:pt idx="10">
                  <c:v>2.9123999999999999E-3</c:v>
                </c:pt>
                <c:pt idx="11">
                  <c:v>3.0792000000000003E-3</c:v>
                </c:pt>
                <c:pt idx="12">
                  <c:v>3.2480000000000005E-3</c:v>
                </c:pt>
                <c:pt idx="13">
                  <c:v>3.4139999999999999E-3</c:v>
                </c:pt>
                <c:pt idx="14">
                  <c:v>3.5783999999999998E-3</c:v>
                </c:pt>
                <c:pt idx="15">
                  <c:v>3.748E-3</c:v>
                </c:pt>
                <c:pt idx="16">
                  <c:v>3.9147999999999995E-3</c:v>
                </c:pt>
                <c:pt idx="17">
                  <c:v>4.0791999999999998E-3</c:v>
                </c:pt>
                <c:pt idx="18">
                  <c:v>4.2468000000000002E-3</c:v>
                </c:pt>
                <c:pt idx="19">
                  <c:v>4.4148E-3</c:v>
                </c:pt>
                <c:pt idx="20">
                  <c:v>4.5796000000000005E-3</c:v>
                </c:pt>
                <c:pt idx="21">
                  <c:v>4.7468000000000007E-3</c:v>
                </c:pt>
                <c:pt idx="22">
                  <c:v>4.9160000000000002E-3</c:v>
                </c:pt>
                <c:pt idx="23">
                  <c:v>5.0796000000000001E-3</c:v>
                </c:pt>
                <c:pt idx="24">
                  <c:v>5.2452000000000002E-3</c:v>
                </c:pt>
                <c:pt idx="25">
                  <c:v>5.4148E-3</c:v>
                </c:pt>
                <c:pt idx="26">
                  <c:v>5.5811999999999997E-3</c:v>
                </c:pt>
                <c:pt idx="27">
                  <c:v>5.7447999999999996E-3</c:v>
                </c:pt>
                <c:pt idx="28">
                  <c:v>5.9152000000000007E-3</c:v>
                </c:pt>
                <c:pt idx="29">
                  <c:v>6.081200000000001E-3</c:v>
                </c:pt>
                <c:pt idx="30">
                  <c:v>6.2460000000000007E-3</c:v>
                </c:pt>
                <c:pt idx="31">
                  <c:v>6.4147999999999991E-3</c:v>
                </c:pt>
                <c:pt idx="32">
                  <c:v>6.5808000000000004E-3</c:v>
                </c:pt>
                <c:pt idx="33">
                  <c:v>6.7451999999999998E-3</c:v>
                </c:pt>
                <c:pt idx="34">
                  <c:v>6.9128000000000002E-3</c:v>
                </c:pt>
                <c:pt idx="35">
                  <c:v>7.0811999999999984E-3</c:v>
                </c:pt>
                <c:pt idx="36">
                  <c:v>7.2471999999999988E-3</c:v>
                </c:pt>
                <c:pt idx="37">
                  <c:v>7.4136000000000002E-3</c:v>
                </c:pt>
                <c:pt idx="38">
                  <c:v>7.5808000000000013E-3</c:v>
                </c:pt>
                <c:pt idx="39">
                  <c:v>7.7476000000000003E-3</c:v>
                </c:pt>
                <c:pt idx="40">
                  <c:v>7.9124E-3</c:v>
                </c:pt>
                <c:pt idx="41">
                  <c:v>8.079600000000001E-3</c:v>
                </c:pt>
                <c:pt idx="42">
                  <c:v>8.2480000000000001E-3</c:v>
                </c:pt>
                <c:pt idx="43">
                  <c:v>8.4131999999999992E-3</c:v>
                </c:pt>
                <c:pt idx="44">
                  <c:v>8.5792000000000004E-3</c:v>
                </c:pt>
                <c:pt idx="45">
                  <c:v>8.7483999999999999E-3</c:v>
                </c:pt>
                <c:pt idx="46">
                  <c:v>8.914E-3</c:v>
                </c:pt>
                <c:pt idx="47">
                  <c:v>9.0792000000000008E-3</c:v>
                </c:pt>
                <c:pt idx="48">
                  <c:v>9.245999999999999E-3</c:v>
                </c:pt>
                <c:pt idx="49">
                  <c:v>9.4151999999999986E-3</c:v>
                </c:pt>
                <c:pt idx="50">
                  <c:v>9.5796000000000006E-3</c:v>
                </c:pt>
                <c:pt idx="51">
                  <c:v>9.7467999999999999E-3</c:v>
                </c:pt>
                <c:pt idx="52">
                  <c:v>9.9163999999999988E-3</c:v>
                </c:pt>
                <c:pt idx="53">
                  <c:v>1.00804E-2</c:v>
                </c:pt>
                <c:pt idx="54">
                  <c:v>1.0245599999999999E-2</c:v>
                </c:pt>
                <c:pt idx="55">
                  <c:v>1.0415199999999999E-2</c:v>
                </c:pt>
                <c:pt idx="56">
                  <c:v>1.05804E-2</c:v>
                </c:pt>
                <c:pt idx="57">
                  <c:v>1.0744799999999999E-2</c:v>
                </c:pt>
                <c:pt idx="58">
                  <c:v>1.0914800000000001E-2</c:v>
                </c:pt>
                <c:pt idx="59">
                  <c:v>1.10808E-2</c:v>
                </c:pt>
                <c:pt idx="60">
                  <c:v>1.1246000000000001E-2</c:v>
                </c:pt>
                <c:pt idx="61">
                  <c:v>1.14144E-2</c:v>
                </c:pt>
                <c:pt idx="62">
                  <c:v>1.15808E-2</c:v>
                </c:pt>
                <c:pt idx="63">
                  <c:v>1.17456E-2</c:v>
                </c:pt>
                <c:pt idx="64">
                  <c:v>1.1913199999999999E-2</c:v>
                </c:pt>
                <c:pt idx="65">
                  <c:v>1.20812E-2</c:v>
                </c:pt>
                <c:pt idx="66">
                  <c:v>1.2247600000000001E-2</c:v>
                </c:pt>
                <c:pt idx="67">
                  <c:v>1.2413200000000003E-2</c:v>
                </c:pt>
                <c:pt idx="68">
                  <c:v>1.2581200000000001E-2</c:v>
                </c:pt>
                <c:pt idx="69">
                  <c:v>1.27476E-2</c:v>
                </c:pt>
                <c:pt idx="70">
                  <c:v>1.2912E-2</c:v>
                </c:pt>
                <c:pt idx="71">
                  <c:v>1.3080000000000001E-2</c:v>
                </c:pt>
                <c:pt idx="72">
                  <c:v>1.3247999999999999E-2</c:v>
                </c:pt>
                <c:pt idx="73">
                  <c:v>1.3413600000000001E-2</c:v>
                </c:pt>
                <c:pt idx="74">
                  <c:v>1.35792E-2</c:v>
                </c:pt>
                <c:pt idx="75">
                  <c:v>1.3748400000000001E-2</c:v>
                </c:pt>
                <c:pt idx="76">
                  <c:v>1.3914400000000002E-2</c:v>
                </c:pt>
                <c:pt idx="77">
                  <c:v>1.4079599999999999E-2</c:v>
                </c:pt>
                <c:pt idx="78">
                  <c:v>1.4246799999999999E-2</c:v>
                </c:pt>
                <c:pt idx="79">
                  <c:v>1.4415600000000002E-2</c:v>
                </c:pt>
                <c:pt idx="80">
                  <c:v>1.4578799999999998E-2</c:v>
                </c:pt>
                <c:pt idx="81">
                  <c:v>1.4746799999999999E-2</c:v>
                </c:pt>
                <c:pt idx="82">
                  <c:v>1.4916399999999998E-2</c:v>
                </c:pt>
                <c:pt idx="83">
                  <c:v>1.50796E-2</c:v>
                </c:pt>
                <c:pt idx="84">
                  <c:v>1.5245999999999999E-2</c:v>
                </c:pt>
                <c:pt idx="85">
                  <c:v>1.54156E-2</c:v>
                </c:pt>
                <c:pt idx="86">
                  <c:v>1.558E-2</c:v>
                </c:pt>
                <c:pt idx="87">
                  <c:v>1.5745200000000001E-2</c:v>
                </c:pt>
                <c:pt idx="88">
                  <c:v>1.59148E-2</c:v>
                </c:pt>
                <c:pt idx="89">
                  <c:v>1.60812E-2</c:v>
                </c:pt>
                <c:pt idx="90">
                  <c:v>1.6245999999999997E-2</c:v>
                </c:pt>
                <c:pt idx="91">
                  <c:v>1.6414399999999999E-2</c:v>
                </c:pt>
                <c:pt idx="92">
                  <c:v>1.6581600000000002E-2</c:v>
                </c:pt>
                <c:pt idx="93">
                  <c:v>1.6745199999999998E-2</c:v>
                </c:pt>
                <c:pt idx="94">
                  <c:v>1.6914000000000002E-2</c:v>
                </c:pt>
                <c:pt idx="95">
                  <c:v>1.70808E-2</c:v>
                </c:pt>
                <c:pt idx="96">
                  <c:v>1.7247999999999999E-2</c:v>
                </c:pt>
                <c:pt idx="97">
                  <c:v>1.7413599999999998E-2</c:v>
                </c:pt>
                <c:pt idx="98">
                  <c:v>1.7580800000000004E-2</c:v>
                </c:pt>
                <c:pt idx="99">
                  <c:v>1.7747999999999996E-2</c:v>
                </c:pt>
                <c:pt idx="100">
                  <c:v>1.7911999999999997E-2</c:v>
                </c:pt>
                <c:pt idx="101">
                  <c:v>1.80792E-2</c:v>
                </c:pt>
                <c:pt idx="102">
                  <c:v>1.8247199999999998E-2</c:v>
                </c:pt>
                <c:pt idx="103">
                  <c:v>1.8413600000000002E-2</c:v>
                </c:pt>
                <c:pt idx="104">
                  <c:v>1.8579200000000001E-2</c:v>
                </c:pt>
                <c:pt idx="105">
                  <c:v>1.8748000000000001E-2</c:v>
                </c:pt>
                <c:pt idx="106">
                  <c:v>1.8914799999999999E-2</c:v>
                </c:pt>
                <c:pt idx="107">
                  <c:v>1.9079200000000001E-2</c:v>
                </c:pt>
                <c:pt idx="108">
                  <c:v>1.92464E-2</c:v>
                </c:pt>
                <c:pt idx="109">
                  <c:v>1.9415200000000001E-2</c:v>
                </c:pt>
                <c:pt idx="110">
                  <c:v>1.9579200000000001E-2</c:v>
                </c:pt>
                <c:pt idx="111">
                  <c:v>1.9746400000000001E-2</c:v>
                </c:pt>
                <c:pt idx="112">
                  <c:v>1.9915600000000002E-2</c:v>
                </c:pt>
                <c:pt idx="113">
                  <c:v>2.0079599999999996E-2</c:v>
                </c:pt>
                <c:pt idx="114">
                  <c:v>2.0245600000000002E-2</c:v>
                </c:pt>
                <c:pt idx="115">
                  <c:v>2.0415199999999998E-2</c:v>
                </c:pt>
                <c:pt idx="116">
                  <c:v>2.05808E-2</c:v>
                </c:pt>
                <c:pt idx="117">
                  <c:v>2.0745599999999999E-2</c:v>
                </c:pt>
                <c:pt idx="118">
                  <c:v>2.0915200000000002E-2</c:v>
                </c:pt>
                <c:pt idx="119">
                  <c:v>2.1081200000000001E-2</c:v>
                </c:pt>
                <c:pt idx="120">
                  <c:v>2.1246000000000001E-2</c:v>
                </c:pt>
                <c:pt idx="121">
                  <c:v>2.1414400000000004E-2</c:v>
                </c:pt>
                <c:pt idx="122">
                  <c:v>2.1580799999999997E-2</c:v>
                </c:pt>
                <c:pt idx="123">
                  <c:v>2.1745199999999999E-2</c:v>
                </c:pt>
                <c:pt idx="124">
                  <c:v>2.1913200000000001E-2</c:v>
                </c:pt>
                <c:pt idx="125">
                  <c:v>2.2082000000000001E-2</c:v>
                </c:pt>
                <c:pt idx="126">
                  <c:v>2.2247599999999999E-2</c:v>
                </c:pt>
                <c:pt idx="127">
                  <c:v>2.2413600000000002E-2</c:v>
                </c:pt>
                <c:pt idx="128">
                  <c:v>2.2580800000000002E-2</c:v>
                </c:pt>
                <c:pt idx="129">
                  <c:v>2.2747199999999999E-2</c:v>
                </c:pt>
                <c:pt idx="130">
                  <c:v>2.2912400000000003E-2</c:v>
                </c:pt>
                <c:pt idx="131">
                  <c:v>2.3079200000000001E-2</c:v>
                </c:pt>
                <c:pt idx="132">
                  <c:v>2.3247600000000004E-2</c:v>
                </c:pt>
                <c:pt idx="133">
                  <c:v>2.3413999999999997E-2</c:v>
                </c:pt>
                <c:pt idx="134">
                  <c:v>2.3579200000000005E-2</c:v>
                </c:pt>
                <c:pt idx="135">
                  <c:v>2.3748399999999999E-2</c:v>
                </c:pt>
                <c:pt idx="136">
                  <c:v>2.39148E-2</c:v>
                </c:pt>
                <c:pt idx="137">
                  <c:v>2.4078800000000001E-2</c:v>
                </c:pt>
                <c:pt idx="138">
                  <c:v>2.4247199999999997E-2</c:v>
                </c:pt>
                <c:pt idx="139">
                  <c:v>2.4415999999999997E-2</c:v>
                </c:pt>
                <c:pt idx="140">
                  <c:v>2.4579200000000002E-2</c:v>
                </c:pt>
                <c:pt idx="141">
                  <c:v>2.4746800000000003E-2</c:v>
                </c:pt>
                <c:pt idx="142">
                  <c:v>2.4916799999999996E-2</c:v>
                </c:pt>
                <c:pt idx="143">
                  <c:v>2.5080800000000004E-2</c:v>
                </c:pt>
                <c:pt idx="144">
                  <c:v>2.52456E-2</c:v>
                </c:pt>
                <c:pt idx="145">
                  <c:v>2.5415599999999997E-2</c:v>
                </c:pt>
                <c:pt idx="146">
                  <c:v>2.5581199999999998E-2</c:v>
                </c:pt>
                <c:pt idx="147">
                  <c:v>2.5744800000000002E-2</c:v>
                </c:pt>
                <c:pt idx="148">
                  <c:v>2.5914799999999998E-2</c:v>
                </c:pt>
                <c:pt idx="149">
                  <c:v>2.6082000000000001E-2</c:v>
                </c:pt>
                <c:pt idx="150">
                  <c:v>2.6245599999999997E-2</c:v>
                </c:pt>
                <c:pt idx="151">
                  <c:v>2.6414800000000002E-2</c:v>
                </c:pt>
                <c:pt idx="152">
                  <c:v>2.6581199999999992E-2</c:v>
                </c:pt>
                <c:pt idx="153">
                  <c:v>2.6745999999999995E-2</c:v>
                </c:pt>
                <c:pt idx="154">
                  <c:v>2.6913599999999999E-2</c:v>
                </c:pt>
                <c:pt idx="155">
                  <c:v>2.7081600000000004E-2</c:v>
                </c:pt>
                <c:pt idx="156">
                  <c:v>2.7247599999999997E-2</c:v>
                </c:pt>
                <c:pt idx="157">
                  <c:v>2.7413600000000003E-2</c:v>
                </c:pt>
                <c:pt idx="158">
                  <c:v>2.7580800000000006E-2</c:v>
                </c:pt>
                <c:pt idx="159">
                  <c:v>2.7747599999999997E-2</c:v>
                </c:pt>
                <c:pt idx="160">
                  <c:v>2.79124E-2</c:v>
                </c:pt>
                <c:pt idx="161">
                  <c:v>2.8079999999999997E-2</c:v>
                </c:pt>
                <c:pt idx="162">
                  <c:v>2.8247999999999999E-2</c:v>
                </c:pt>
                <c:pt idx="163">
                  <c:v>2.84132E-2</c:v>
                </c:pt>
                <c:pt idx="164">
                  <c:v>2.8579599999999997E-2</c:v>
                </c:pt>
                <c:pt idx="165">
                  <c:v>2.8747600000000002E-2</c:v>
                </c:pt>
                <c:pt idx="166">
                  <c:v>2.8914400000000003E-2</c:v>
                </c:pt>
                <c:pt idx="167">
                  <c:v>2.9078800000000002E-2</c:v>
                </c:pt>
                <c:pt idx="168">
                  <c:v>2.92468E-2</c:v>
                </c:pt>
                <c:pt idx="169">
                  <c:v>2.9415199999999996E-2</c:v>
                </c:pt>
                <c:pt idx="170">
                  <c:v>2.9579599999999998E-2</c:v>
                </c:pt>
                <c:pt idx="171">
                  <c:v>2.9746800000000004E-2</c:v>
                </c:pt>
                <c:pt idx="172">
                  <c:v>2.9916399999999999E-2</c:v>
                </c:pt>
                <c:pt idx="173">
                  <c:v>3.0079999999999999E-2</c:v>
                </c:pt>
                <c:pt idx="174">
                  <c:v>3.0245600000000001E-2</c:v>
                </c:pt>
                <c:pt idx="175">
                  <c:v>3.0415600000000004E-2</c:v>
                </c:pt>
                <c:pt idx="176">
                  <c:v>3.0581199999999996E-2</c:v>
                </c:pt>
                <c:pt idx="177">
                  <c:v>3.07452E-2</c:v>
                </c:pt>
                <c:pt idx="178">
                  <c:v>3.09152E-2</c:v>
                </c:pt>
                <c:pt idx="179">
                  <c:v>3.10812E-2</c:v>
                </c:pt>
                <c:pt idx="180">
                  <c:v>3.1245600000000002E-2</c:v>
                </c:pt>
                <c:pt idx="181">
                  <c:v>3.14148E-2</c:v>
                </c:pt>
                <c:pt idx="182">
                  <c:v>3.1581599999999994E-2</c:v>
                </c:pt>
                <c:pt idx="183">
                  <c:v>3.1745200000000001E-2</c:v>
                </c:pt>
                <c:pt idx="184">
                  <c:v>3.19136E-2</c:v>
                </c:pt>
                <c:pt idx="185">
                  <c:v>3.2081999999999999E-2</c:v>
                </c:pt>
                <c:pt idx="186">
                  <c:v>3.2247200000000004E-2</c:v>
                </c:pt>
                <c:pt idx="187">
                  <c:v>3.2413600000000001E-2</c:v>
                </c:pt>
                <c:pt idx="188">
                  <c:v>3.2580400000000002E-2</c:v>
                </c:pt>
                <c:pt idx="189">
                  <c:v>3.2747199999999997E-2</c:v>
                </c:pt>
                <c:pt idx="190">
                  <c:v>3.2912000000000011E-2</c:v>
                </c:pt>
                <c:pt idx="191">
                  <c:v>3.3079600000000001E-2</c:v>
                </c:pt>
                <c:pt idx="192">
                  <c:v>3.3247200000000005E-2</c:v>
                </c:pt>
                <c:pt idx="193">
                  <c:v>3.3414399999999997E-2</c:v>
                </c:pt>
                <c:pt idx="194">
                  <c:v>3.3579200000000003E-2</c:v>
                </c:pt>
                <c:pt idx="195">
                  <c:v>3.3748400000000005E-2</c:v>
                </c:pt>
                <c:pt idx="196">
                  <c:v>3.3914800000000002E-2</c:v>
                </c:pt>
                <c:pt idx="197">
                  <c:v>3.4079199999999997E-2</c:v>
                </c:pt>
                <c:pt idx="198">
                  <c:v>3.4246400000000003E-2</c:v>
                </c:pt>
                <c:pt idx="199">
                  <c:v>3.44152E-2</c:v>
                </c:pt>
                <c:pt idx="200">
                  <c:v>3.458E-2</c:v>
                </c:pt>
                <c:pt idx="201">
                  <c:v>3.4747199999999999E-2</c:v>
                </c:pt>
                <c:pt idx="202">
                  <c:v>3.4915599999999998E-2</c:v>
                </c:pt>
                <c:pt idx="203">
                  <c:v>3.5079599999999996E-2</c:v>
                </c:pt>
                <c:pt idx="204">
                  <c:v>3.5244799999999993E-2</c:v>
                </c:pt>
                <c:pt idx="205">
                  <c:v>3.5415200000000008E-2</c:v>
                </c:pt>
                <c:pt idx="206">
                  <c:v>3.5580800000000003E-2</c:v>
                </c:pt>
                <c:pt idx="207">
                  <c:v>3.5745199999999998E-2</c:v>
                </c:pt>
                <c:pt idx="208">
                  <c:v>3.5915200000000001E-2</c:v>
                </c:pt>
                <c:pt idx="209">
                  <c:v>3.6081199999999994E-2</c:v>
                </c:pt>
                <c:pt idx="210">
                  <c:v>3.6246E-2</c:v>
                </c:pt>
                <c:pt idx="211">
                  <c:v>3.64144E-2</c:v>
                </c:pt>
                <c:pt idx="212">
                  <c:v>3.6580399999999999E-2</c:v>
                </c:pt>
                <c:pt idx="213">
                  <c:v>3.6745599999999996E-2</c:v>
                </c:pt>
                <c:pt idx="214">
                  <c:v>3.6913599999999998E-2</c:v>
                </c:pt>
                <c:pt idx="215">
                  <c:v>3.7082000000000004E-2</c:v>
                </c:pt>
                <c:pt idx="216">
                  <c:v>3.7247599999999999E-2</c:v>
                </c:pt>
                <c:pt idx="217">
                  <c:v>3.7413200000000008E-2</c:v>
                </c:pt>
                <c:pt idx="218">
                  <c:v>3.7580800000000004E-2</c:v>
                </c:pt>
                <c:pt idx="219">
                  <c:v>3.7747600000000006E-2</c:v>
                </c:pt>
                <c:pt idx="220">
                  <c:v>3.791159999999999E-2</c:v>
                </c:pt>
                <c:pt idx="221">
                  <c:v>3.8079999999999996E-2</c:v>
                </c:pt>
                <c:pt idx="222">
                  <c:v>3.82476E-2</c:v>
                </c:pt>
                <c:pt idx="223">
                  <c:v>3.8414000000000004E-2</c:v>
                </c:pt>
                <c:pt idx="224">
                  <c:v>3.8578800000000003E-2</c:v>
                </c:pt>
                <c:pt idx="225">
                  <c:v>3.8749200000000004E-2</c:v>
                </c:pt>
                <c:pt idx="226">
                  <c:v>3.8915199999999997E-2</c:v>
                </c:pt>
                <c:pt idx="227">
                  <c:v>3.9078399999999992E-2</c:v>
                </c:pt>
                <c:pt idx="228">
                  <c:v>3.9246799999999998E-2</c:v>
                </c:pt>
                <c:pt idx="229">
                  <c:v>3.94148E-2</c:v>
                </c:pt>
                <c:pt idx="230">
                  <c:v>3.95796E-2</c:v>
                </c:pt>
                <c:pt idx="231">
                  <c:v>3.9746799999999999E-2</c:v>
                </c:pt>
                <c:pt idx="232">
                  <c:v>3.9915999999999993E-2</c:v>
                </c:pt>
                <c:pt idx="233">
                  <c:v>4.0080399999999995E-2</c:v>
                </c:pt>
                <c:pt idx="234">
                  <c:v>4.0245599999999992E-2</c:v>
                </c:pt>
                <c:pt idx="235">
                  <c:v>4.0414800000000001E-2</c:v>
                </c:pt>
                <c:pt idx="236">
                  <c:v>4.0580799999999993E-2</c:v>
                </c:pt>
                <c:pt idx="237">
                  <c:v>4.0745199999999995E-2</c:v>
                </c:pt>
                <c:pt idx="238">
                  <c:v>4.0914800000000001E-2</c:v>
                </c:pt>
                <c:pt idx="239">
                  <c:v>4.1081199999999998E-2</c:v>
                </c:pt>
                <c:pt idx="240">
                  <c:v>4.12456E-2</c:v>
                </c:pt>
                <c:pt idx="241">
                  <c:v>4.1413999999999999E-2</c:v>
                </c:pt>
                <c:pt idx="242">
                  <c:v>4.1580800000000001E-2</c:v>
                </c:pt>
                <c:pt idx="243">
                  <c:v>4.1745600000000008E-2</c:v>
                </c:pt>
                <c:pt idx="244">
                  <c:v>4.1913200000000005E-2</c:v>
                </c:pt>
                <c:pt idx="245">
                  <c:v>4.2081600000000004E-2</c:v>
                </c:pt>
                <c:pt idx="246">
                  <c:v>4.2247599999999996E-2</c:v>
                </c:pt>
                <c:pt idx="247">
                  <c:v>4.2413600000000003E-2</c:v>
                </c:pt>
                <c:pt idx="248">
                  <c:v>4.2580400000000004E-2</c:v>
                </c:pt>
                <c:pt idx="249">
                  <c:v>4.2747199999999992E-2</c:v>
                </c:pt>
                <c:pt idx="250">
                  <c:v>4.2912400000000003E-2</c:v>
                </c:pt>
                <c:pt idx="251">
                  <c:v>4.308E-2</c:v>
                </c:pt>
                <c:pt idx="252">
                  <c:v>4.3248000000000009E-2</c:v>
                </c:pt>
                <c:pt idx="253">
                  <c:v>4.3413200000000006E-2</c:v>
                </c:pt>
                <c:pt idx="254">
                  <c:v>4.3579199999999992E-2</c:v>
                </c:pt>
                <c:pt idx="255">
                  <c:v>4.3748000000000002E-2</c:v>
                </c:pt>
                <c:pt idx="256">
                  <c:v>4.3914399999999999E-2</c:v>
                </c:pt>
                <c:pt idx="257">
                  <c:v>4.4079600000000004E-2</c:v>
                </c:pt>
                <c:pt idx="258">
                  <c:v>4.4246800000000003E-2</c:v>
                </c:pt>
                <c:pt idx="259">
                  <c:v>4.4415199999999995E-2</c:v>
                </c:pt>
                <c:pt idx="260">
                  <c:v>4.4579199999999999E-2</c:v>
                </c:pt>
                <c:pt idx="261">
                  <c:v>4.4746800000000003E-2</c:v>
                </c:pt>
                <c:pt idx="262">
                  <c:v>4.4916800000000007E-2</c:v>
                </c:pt>
                <c:pt idx="263">
                  <c:v>4.5080399999999993E-2</c:v>
                </c:pt>
                <c:pt idx="264">
                  <c:v>4.5245199999999999E-2</c:v>
                </c:pt>
                <c:pt idx="265">
                  <c:v>4.5414800000000005E-2</c:v>
                </c:pt>
                <c:pt idx="266">
                  <c:v>4.55804E-2</c:v>
                </c:pt>
                <c:pt idx="267">
                  <c:v>4.5744799999999995E-2</c:v>
                </c:pt>
                <c:pt idx="268">
                  <c:v>4.5915200000000003E-2</c:v>
                </c:pt>
                <c:pt idx="269">
                  <c:v>4.60816E-2</c:v>
                </c:pt>
                <c:pt idx="270">
                  <c:v>4.6245999999999989E-2</c:v>
                </c:pt>
                <c:pt idx="271">
                  <c:v>4.6414400000000001E-2</c:v>
                </c:pt>
                <c:pt idx="272">
                  <c:v>4.6580799999999999E-2</c:v>
                </c:pt>
                <c:pt idx="273">
                  <c:v>4.6745600000000005E-2</c:v>
                </c:pt>
                <c:pt idx="274">
                  <c:v>4.6913600000000007E-2</c:v>
                </c:pt>
                <c:pt idx="275">
                  <c:v>4.7081999999999999E-2</c:v>
                </c:pt>
                <c:pt idx="276">
                  <c:v>4.7247199999999996E-2</c:v>
                </c:pt>
                <c:pt idx="277">
                  <c:v>4.7414000000000005E-2</c:v>
                </c:pt>
                <c:pt idx="278">
                  <c:v>4.7580399999999995E-2</c:v>
                </c:pt>
                <c:pt idx="279">
                  <c:v>4.7747999999999999E-2</c:v>
                </c:pt>
                <c:pt idx="280">
                  <c:v>4.7912400000000001E-2</c:v>
                </c:pt>
                <c:pt idx="281">
                  <c:v>4.8079999999999998E-2</c:v>
                </c:pt>
                <c:pt idx="282">
                  <c:v>4.8247200000000011E-2</c:v>
                </c:pt>
                <c:pt idx="283">
                  <c:v>4.8413999999999999E-2</c:v>
                </c:pt>
                <c:pt idx="284">
                  <c:v>4.8578799999999998E-2</c:v>
                </c:pt>
                <c:pt idx="285">
                  <c:v>4.8748000000000007E-2</c:v>
                </c:pt>
                <c:pt idx="286">
                  <c:v>4.8913999999999992E-2</c:v>
                </c:pt>
                <c:pt idx="287">
                  <c:v>4.9079600000000001E-2</c:v>
                </c:pt>
                <c:pt idx="288">
                  <c:v>4.9247600000000002E-2</c:v>
                </c:pt>
                <c:pt idx="289">
                  <c:v>4.9415199999999999E-2</c:v>
                </c:pt>
                <c:pt idx="290">
                  <c:v>4.9579600000000001E-2</c:v>
                </c:pt>
                <c:pt idx="291">
                  <c:v>4.9747199999999998E-2</c:v>
                </c:pt>
                <c:pt idx="292">
                  <c:v>4.99164E-2</c:v>
                </c:pt>
                <c:pt idx="293">
                  <c:v>5.008E-2</c:v>
                </c:pt>
                <c:pt idx="294">
                  <c:v>5.0245999999999992E-2</c:v>
                </c:pt>
                <c:pt idx="295">
                  <c:v>5.0415600000000005E-2</c:v>
                </c:pt>
                <c:pt idx="296">
                  <c:v>5.0580399999999998E-2</c:v>
                </c:pt>
                <c:pt idx="297">
                  <c:v>5.0744799999999993E-2</c:v>
                </c:pt>
                <c:pt idx="298">
                  <c:v>5.0915200000000001E-2</c:v>
                </c:pt>
                <c:pt idx="299">
                  <c:v>5.1081199999999993E-2</c:v>
                </c:pt>
                <c:pt idx="300">
                  <c:v>5.1245999999999993E-2</c:v>
                </c:pt>
                <c:pt idx="301">
                  <c:v>5.1414399999999999E-2</c:v>
                </c:pt>
                <c:pt idx="302">
                  <c:v>5.1581599999999998E-2</c:v>
                </c:pt>
                <c:pt idx="303">
                  <c:v>5.1745600000000003E-2</c:v>
                </c:pt>
                <c:pt idx="304">
                  <c:v>5.19132E-2</c:v>
                </c:pt>
                <c:pt idx="305">
                  <c:v>5.2081999999999996E-2</c:v>
                </c:pt>
                <c:pt idx="306">
                  <c:v>5.2248000000000003E-2</c:v>
                </c:pt>
                <c:pt idx="307">
                  <c:v>5.24132E-2</c:v>
                </c:pt>
                <c:pt idx="308">
                  <c:v>5.2580800000000004E-2</c:v>
                </c:pt>
                <c:pt idx="309">
                  <c:v>5.2747199999999994E-2</c:v>
                </c:pt>
                <c:pt idx="310">
                  <c:v>5.2912399999999998E-2</c:v>
                </c:pt>
                <c:pt idx="311">
                  <c:v>5.30804E-2</c:v>
                </c:pt>
                <c:pt idx="312">
                  <c:v>5.3247200000000008E-2</c:v>
                </c:pt>
                <c:pt idx="313">
                  <c:v>5.3413599999999999E-2</c:v>
                </c:pt>
                <c:pt idx="314">
                  <c:v>5.3579199999999993E-2</c:v>
                </c:pt>
                <c:pt idx="315">
                  <c:v>5.3748400000000009E-2</c:v>
                </c:pt>
                <c:pt idx="316">
                  <c:v>5.3914800000000006E-2</c:v>
                </c:pt>
                <c:pt idx="317">
                  <c:v>5.4079200000000001E-2</c:v>
                </c:pt>
                <c:pt idx="318">
                  <c:v>5.4246800000000005E-2</c:v>
                </c:pt>
                <c:pt idx="319">
                  <c:v>5.4415199999999997E-2</c:v>
                </c:pt>
                <c:pt idx="320">
                  <c:v>5.4580000000000004E-2</c:v>
                </c:pt>
                <c:pt idx="321">
                  <c:v>5.4746800000000005E-2</c:v>
                </c:pt>
                <c:pt idx="322">
                  <c:v>5.4916E-2</c:v>
                </c:pt>
                <c:pt idx="323">
                  <c:v>5.5080000000000011E-2</c:v>
                </c:pt>
                <c:pt idx="324">
                  <c:v>5.5245599999999992E-2</c:v>
                </c:pt>
                <c:pt idx="325">
                  <c:v>5.5415200000000005E-2</c:v>
                </c:pt>
                <c:pt idx="326">
                  <c:v>5.5581200000000004E-2</c:v>
                </c:pt>
                <c:pt idx="327">
                  <c:v>5.5745200000000016E-2</c:v>
                </c:pt>
                <c:pt idx="328">
                  <c:v>5.5915199999999998E-2</c:v>
                </c:pt>
                <c:pt idx="329">
                  <c:v>5.6082000000000007E-2</c:v>
                </c:pt>
                <c:pt idx="330">
                  <c:v>5.62456E-2</c:v>
                </c:pt>
                <c:pt idx="331">
                  <c:v>5.6414400000000003E-2</c:v>
                </c:pt>
                <c:pt idx="332">
                  <c:v>5.6580800000000001E-2</c:v>
                </c:pt>
                <c:pt idx="333">
                  <c:v>5.6745600000000007E-2</c:v>
                </c:pt>
                <c:pt idx="334">
                  <c:v>5.6913200000000004E-2</c:v>
                </c:pt>
                <c:pt idx="335">
                  <c:v>5.7081600000000003E-2</c:v>
                </c:pt>
                <c:pt idx="336">
                  <c:v>5.7247599999999996E-2</c:v>
                </c:pt>
                <c:pt idx="337">
                  <c:v>5.7413600000000002E-2</c:v>
                </c:pt>
                <c:pt idx="338">
                  <c:v>5.7580400000000004E-2</c:v>
                </c:pt>
                <c:pt idx="339">
                  <c:v>5.7746799999999994E-2</c:v>
                </c:pt>
                <c:pt idx="340">
                  <c:v>5.7912400000000003E-2</c:v>
                </c:pt>
                <c:pt idx="341">
                  <c:v>5.8079200000000004E-2</c:v>
                </c:pt>
                <c:pt idx="342">
                  <c:v>5.8248000000000008E-2</c:v>
                </c:pt>
                <c:pt idx="343">
                  <c:v>5.8414400000000005E-2</c:v>
                </c:pt>
                <c:pt idx="344">
                  <c:v>5.85788E-2</c:v>
                </c:pt>
                <c:pt idx="345">
                  <c:v>5.8747600000000004E-2</c:v>
                </c:pt>
                <c:pt idx="346">
                  <c:v>5.8914399999999992E-2</c:v>
                </c:pt>
                <c:pt idx="347">
                  <c:v>5.9079199999999998E-2</c:v>
                </c:pt>
                <c:pt idx="348">
                  <c:v>5.9246400000000005E-2</c:v>
                </c:pt>
                <c:pt idx="349">
                  <c:v>5.9414800000000004E-2</c:v>
                </c:pt>
                <c:pt idx="350">
                  <c:v>5.9578800000000001E-2</c:v>
                </c:pt>
                <c:pt idx="351">
                  <c:v>5.9746399999999998E-2</c:v>
                </c:pt>
                <c:pt idx="352">
                  <c:v>5.9916399999999995E-2</c:v>
                </c:pt>
                <c:pt idx="353">
                  <c:v>6.0080399999999992E-2</c:v>
                </c:pt>
                <c:pt idx="354">
                  <c:v>6.0245199999999999E-2</c:v>
                </c:pt>
                <c:pt idx="355">
                  <c:v>6.0415200000000002E-2</c:v>
                </c:pt>
                <c:pt idx="356">
                  <c:v>6.05804E-2</c:v>
                </c:pt>
                <c:pt idx="357">
                  <c:v>6.0744800000000015E-2</c:v>
                </c:pt>
                <c:pt idx="358">
                  <c:v>6.0915599999999993E-2</c:v>
                </c:pt>
                <c:pt idx="359">
                  <c:v>6.1082000000000011E-2</c:v>
                </c:pt>
                <c:pt idx="360">
                  <c:v>6.1245599999999997E-2</c:v>
                </c:pt>
                <c:pt idx="361">
                  <c:v>6.1414400000000001E-2</c:v>
                </c:pt>
                <c:pt idx="362">
                  <c:v>6.1580799999999998E-2</c:v>
                </c:pt>
                <c:pt idx="363">
                  <c:v>6.1745599999999998E-2</c:v>
                </c:pt>
                <c:pt idx="364">
                  <c:v>6.1913200000000002E-2</c:v>
                </c:pt>
                <c:pt idx="365">
                  <c:v>6.2081999999999998E-2</c:v>
                </c:pt>
                <c:pt idx="366">
                  <c:v>6.22476E-2</c:v>
                </c:pt>
                <c:pt idx="367">
                  <c:v>6.2413200000000002E-2</c:v>
                </c:pt>
                <c:pt idx="368">
                  <c:v>6.2580399999999994E-2</c:v>
                </c:pt>
                <c:pt idx="369">
                  <c:v>6.2748000000000012E-2</c:v>
                </c:pt>
                <c:pt idx="370">
                  <c:v>6.2912400000000007E-2</c:v>
                </c:pt>
                <c:pt idx="371">
                  <c:v>6.3079999999999997E-2</c:v>
                </c:pt>
                <c:pt idx="372">
                  <c:v>6.3248000000000013E-2</c:v>
                </c:pt>
                <c:pt idx="373">
                  <c:v>6.3413600000000001E-2</c:v>
                </c:pt>
                <c:pt idx="374">
                  <c:v>6.3579199999999989E-2</c:v>
                </c:pt>
                <c:pt idx="375">
                  <c:v>6.3748799999999994E-2</c:v>
                </c:pt>
                <c:pt idx="376">
                  <c:v>6.3914800000000008E-2</c:v>
                </c:pt>
                <c:pt idx="377">
                  <c:v>6.4079200000000003E-2</c:v>
                </c:pt>
                <c:pt idx="378">
                  <c:v>6.4246399999999995E-2</c:v>
                </c:pt>
                <c:pt idx="379">
                  <c:v>6.4414800000000008E-2</c:v>
                </c:pt>
                <c:pt idx="380">
                  <c:v>6.4580399999999996E-2</c:v>
                </c:pt>
                <c:pt idx="381">
                  <c:v>6.4746800000000007E-2</c:v>
                </c:pt>
                <c:pt idx="382">
                  <c:v>6.4915199999999992E-2</c:v>
                </c:pt>
                <c:pt idx="383">
                  <c:v>6.5079200000000004E-2</c:v>
                </c:pt>
                <c:pt idx="384">
                  <c:v>6.5245599999999987E-2</c:v>
                </c:pt>
                <c:pt idx="385">
                  <c:v>6.5415200000000007E-2</c:v>
                </c:pt>
                <c:pt idx="386">
                  <c:v>6.5580799999999995E-2</c:v>
                </c:pt>
                <c:pt idx="387">
                  <c:v>6.5744800000000006E-2</c:v>
                </c:pt>
                <c:pt idx="388">
                  <c:v>6.5914799999999996E-2</c:v>
                </c:pt>
                <c:pt idx="389">
                  <c:v>6.6081200000000007E-2</c:v>
                </c:pt>
                <c:pt idx="390">
                  <c:v>6.6246399999999997E-2</c:v>
                </c:pt>
                <c:pt idx="391">
                  <c:v>6.6414000000000001E-2</c:v>
                </c:pt>
                <c:pt idx="392">
                  <c:v>6.6581599999999991E-2</c:v>
                </c:pt>
                <c:pt idx="393">
                  <c:v>6.6745600000000002E-2</c:v>
                </c:pt>
                <c:pt idx="394">
                  <c:v>6.6913200000000006E-2</c:v>
                </c:pt>
                <c:pt idx="395">
                  <c:v>6.7081600000000019E-2</c:v>
                </c:pt>
                <c:pt idx="396">
                  <c:v>6.7247199999999993E-2</c:v>
                </c:pt>
                <c:pt idx="397">
                  <c:v>6.7413600000000004E-2</c:v>
                </c:pt>
                <c:pt idx="398">
                  <c:v>6.7580799999999996E-2</c:v>
                </c:pt>
                <c:pt idx="399">
                  <c:v>6.7747599999999991E-2</c:v>
                </c:pt>
                <c:pt idx="400">
                  <c:v>6.7912000000000014E-2</c:v>
                </c:pt>
                <c:pt idx="401">
                  <c:v>6.807959999999999E-2</c:v>
                </c:pt>
                <c:pt idx="402">
                  <c:v>6.8247200000000008E-2</c:v>
                </c:pt>
                <c:pt idx="403">
                  <c:v>6.8414000000000003E-2</c:v>
                </c:pt>
                <c:pt idx="404">
                  <c:v>6.8579200000000007E-2</c:v>
                </c:pt>
                <c:pt idx="405">
                  <c:v>6.8747200000000008E-2</c:v>
                </c:pt>
                <c:pt idx="406">
                  <c:v>6.8914800000000012E-2</c:v>
                </c:pt>
                <c:pt idx="407">
                  <c:v>6.9079199999999993E-2</c:v>
                </c:pt>
                <c:pt idx="408">
                  <c:v>6.9246400000000013E-2</c:v>
                </c:pt>
                <c:pt idx="409">
                  <c:v>6.9414799999999999E-2</c:v>
                </c:pt>
                <c:pt idx="410">
                  <c:v>6.9579199999999994E-2</c:v>
                </c:pt>
                <c:pt idx="411">
                  <c:v>6.9746799999999998E-2</c:v>
                </c:pt>
                <c:pt idx="412">
                  <c:v>6.9916800000000001E-2</c:v>
                </c:pt>
                <c:pt idx="413">
                  <c:v>7.0080000000000003E-2</c:v>
                </c:pt>
                <c:pt idx="414">
                  <c:v>7.0245999999999989E-2</c:v>
                </c:pt>
                <c:pt idx="415">
                  <c:v>7.04148E-2</c:v>
                </c:pt>
                <c:pt idx="416">
                  <c:v>7.0580799999999999E-2</c:v>
                </c:pt>
                <c:pt idx="417">
                  <c:v>7.0745200000000008E-2</c:v>
                </c:pt>
                <c:pt idx="418">
                  <c:v>7.0915599999999995E-2</c:v>
                </c:pt>
                <c:pt idx="419">
                  <c:v>7.1081600000000009E-2</c:v>
                </c:pt>
                <c:pt idx="420">
                  <c:v>7.124599999999999E-2</c:v>
                </c:pt>
                <c:pt idx="421">
                  <c:v>7.1414000000000005E-2</c:v>
                </c:pt>
                <c:pt idx="422">
                  <c:v>7.1581599999999995E-2</c:v>
                </c:pt>
                <c:pt idx="423">
                  <c:v>7.1745599999999993E-2</c:v>
                </c:pt>
                <c:pt idx="424">
                  <c:v>7.1913199999999997E-2</c:v>
                </c:pt>
                <c:pt idx="425">
                  <c:v>7.2081599999999996E-2</c:v>
                </c:pt>
                <c:pt idx="426">
                  <c:v>7.2247599999999995E-2</c:v>
                </c:pt>
                <c:pt idx="427">
                  <c:v>7.2413600000000009E-2</c:v>
                </c:pt>
                <c:pt idx="428">
                  <c:v>7.2580399999999989E-2</c:v>
                </c:pt>
                <c:pt idx="429">
                  <c:v>7.2747199999999998E-2</c:v>
                </c:pt>
                <c:pt idx="430">
                  <c:v>7.2912400000000002E-2</c:v>
                </c:pt>
                <c:pt idx="431">
                  <c:v>7.3079599999999995E-2</c:v>
                </c:pt>
                <c:pt idx="432">
                  <c:v>7.3248000000000008E-2</c:v>
                </c:pt>
                <c:pt idx="433">
                  <c:v>7.3414000000000007E-2</c:v>
                </c:pt>
                <c:pt idx="434">
                  <c:v>7.3579199999999997E-2</c:v>
                </c:pt>
                <c:pt idx="435">
                  <c:v>7.3748800000000003E-2</c:v>
                </c:pt>
                <c:pt idx="436">
                  <c:v>7.3914800000000017E-2</c:v>
                </c:pt>
                <c:pt idx="437">
                  <c:v>7.4079199999999998E-2</c:v>
                </c:pt>
                <c:pt idx="438">
                  <c:v>7.4246800000000002E-2</c:v>
                </c:pt>
                <c:pt idx="439">
                  <c:v>7.4414800000000003E-2</c:v>
                </c:pt>
                <c:pt idx="440">
                  <c:v>7.4580000000000007E-2</c:v>
                </c:pt>
                <c:pt idx="441">
                  <c:v>7.4746800000000016E-2</c:v>
                </c:pt>
                <c:pt idx="442">
                  <c:v>7.4915999999999996E-2</c:v>
                </c:pt>
                <c:pt idx="443">
                  <c:v>7.5079599999999996E-2</c:v>
                </c:pt>
                <c:pt idx="444">
                  <c:v>7.5245599999999996E-2</c:v>
                </c:pt>
                <c:pt idx="445">
                  <c:v>7.5415599999999999E-2</c:v>
                </c:pt>
                <c:pt idx="446">
                  <c:v>7.5581599999999985E-2</c:v>
                </c:pt>
                <c:pt idx="447">
                  <c:v>7.5744800000000015E-2</c:v>
                </c:pt>
                <c:pt idx="448">
                  <c:v>7.5914400000000007E-2</c:v>
                </c:pt>
                <c:pt idx="449">
                  <c:v>7.6081600000000013E-2</c:v>
                </c:pt>
                <c:pt idx="450">
                  <c:v>7.6245999999999994E-2</c:v>
                </c:pt>
                <c:pt idx="451">
                  <c:v>7.6414400000000007E-2</c:v>
                </c:pt>
                <c:pt idx="452">
                  <c:v>7.6581199999999988E-2</c:v>
                </c:pt>
                <c:pt idx="453">
                  <c:v>7.6744800000000002E-2</c:v>
                </c:pt>
                <c:pt idx="454">
                  <c:v>7.6913200000000001E-2</c:v>
                </c:pt>
                <c:pt idx="455">
                  <c:v>7.7081600000000014E-2</c:v>
                </c:pt>
                <c:pt idx="456">
                  <c:v>7.7247600000000013E-2</c:v>
                </c:pt>
                <c:pt idx="457">
                  <c:v>7.7413200000000001E-2</c:v>
                </c:pt>
                <c:pt idx="458">
                  <c:v>7.7581200000000003E-2</c:v>
                </c:pt>
                <c:pt idx="459">
                  <c:v>7.7747199999999989E-2</c:v>
                </c:pt>
                <c:pt idx="460">
                  <c:v>7.7912400000000007E-2</c:v>
                </c:pt>
                <c:pt idx="461">
                  <c:v>7.8079599999999999E-2</c:v>
                </c:pt>
                <c:pt idx="462">
                  <c:v>7.82476E-2</c:v>
                </c:pt>
                <c:pt idx="463">
                  <c:v>7.8413999999999998E-2</c:v>
                </c:pt>
                <c:pt idx="464">
                  <c:v>7.8578800000000004E-2</c:v>
                </c:pt>
                <c:pt idx="465">
                  <c:v>7.8747999999999999E-2</c:v>
                </c:pt>
                <c:pt idx="466">
                  <c:v>7.8914399999999996E-2</c:v>
                </c:pt>
                <c:pt idx="467">
                  <c:v>7.9078800000000005E-2</c:v>
                </c:pt>
                <c:pt idx="468">
                  <c:v>7.924719999999999E-2</c:v>
                </c:pt>
                <c:pt idx="469">
                  <c:v>7.9414800000000008E-2</c:v>
                </c:pt>
                <c:pt idx="470">
                  <c:v>7.9579200000000003E-2</c:v>
                </c:pt>
                <c:pt idx="471">
                  <c:v>7.9746399999999995E-2</c:v>
                </c:pt>
                <c:pt idx="472">
                  <c:v>7.9916000000000001E-2</c:v>
                </c:pt>
                <c:pt idx="473">
                  <c:v>8.0080399999999996E-2</c:v>
                </c:pt>
                <c:pt idx="474">
                  <c:v>8.0245599999999986E-2</c:v>
                </c:pt>
                <c:pt idx="475">
                  <c:v>8.0415600000000004E-2</c:v>
                </c:pt>
                <c:pt idx="476">
                  <c:v>8.0580800000000008E-2</c:v>
                </c:pt>
                <c:pt idx="477">
                  <c:v>8.0745200000000003E-2</c:v>
                </c:pt>
                <c:pt idx="478">
                  <c:v>8.0915199999999993E-2</c:v>
                </c:pt>
                <c:pt idx="479">
                  <c:v>8.1082000000000001E-2</c:v>
                </c:pt>
                <c:pt idx="480">
                  <c:v>8.1245999999999985E-2</c:v>
                </c:pt>
                <c:pt idx="481">
                  <c:v>8.1414399999999998E-2</c:v>
                </c:pt>
                <c:pt idx="482">
                  <c:v>8.1581200000000006E-2</c:v>
                </c:pt>
                <c:pt idx="483">
                  <c:v>8.1746000000000013E-2</c:v>
                </c:pt>
                <c:pt idx="484">
                  <c:v>8.1913200000000005E-2</c:v>
                </c:pt>
                <c:pt idx="485">
                  <c:v>8.2081199999999993E-2</c:v>
                </c:pt>
                <c:pt idx="486">
                  <c:v>8.2248000000000002E-2</c:v>
                </c:pt>
                <c:pt idx="487">
                  <c:v>8.241359999999999E-2</c:v>
                </c:pt>
                <c:pt idx="488">
                  <c:v>8.2580799999999996E-2</c:v>
                </c:pt>
                <c:pt idx="489">
                  <c:v>8.2747999999999988E-2</c:v>
                </c:pt>
                <c:pt idx="490">
                  <c:v>8.2911600000000002E-2</c:v>
                </c:pt>
                <c:pt idx="491">
                  <c:v>8.3079199999999992E-2</c:v>
                </c:pt>
                <c:pt idx="492">
                  <c:v>8.3248000000000003E-2</c:v>
                </c:pt>
                <c:pt idx="493">
                  <c:v>8.3413599999999977E-2</c:v>
                </c:pt>
                <c:pt idx="494">
                  <c:v>8.3580000000000002E-2</c:v>
                </c:pt>
                <c:pt idx="495">
                  <c:v>8.3748399999999987E-2</c:v>
                </c:pt>
                <c:pt idx="496">
                  <c:v>8.39144E-2</c:v>
                </c:pt>
                <c:pt idx="497">
                  <c:v>8.407959999999999E-2</c:v>
                </c:pt>
                <c:pt idx="498">
                  <c:v>8.4247199999999994E-2</c:v>
                </c:pt>
                <c:pt idx="499">
                  <c:v>8.441520000000001E-2</c:v>
                </c:pt>
                <c:pt idx="500">
                  <c:v>8.4579999999999989E-2</c:v>
                </c:pt>
                <c:pt idx="501">
                  <c:v>8.4746000000000002E-2</c:v>
                </c:pt>
                <c:pt idx="502">
                  <c:v>8.4916000000000005E-2</c:v>
                </c:pt>
                <c:pt idx="503">
                  <c:v>8.5080000000000003E-2</c:v>
                </c:pt>
                <c:pt idx="504">
                  <c:v>8.5245599999999991E-2</c:v>
                </c:pt>
                <c:pt idx="505">
                  <c:v>8.5415600000000008E-2</c:v>
                </c:pt>
                <c:pt idx="506">
                  <c:v>8.5580400000000001E-2</c:v>
                </c:pt>
                <c:pt idx="507">
                  <c:v>8.5744799999999996E-2</c:v>
                </c:pt>
                <c:pt idx="508">
                  <c:v>8.5915199999999997E-2</c:v>
                </c:pt>
                <c:pt idx="509">
                  <c:v>8.6081599999999994E-2</c:v>
                </c:pt>
                <c:pt idx="510">
                  <c:v>8.6246400000000001E-2</c:v>
                </c:pt>
                <c:pt idx="511">
                  <c:v>8.6414399999999988E-2</c:v>
                </c:pt>
                <c:pt idx="512">
                  <c:v>8.6581199999999997E-2</c:v>
                </c:pt>
                <c:pt idx="513">
                  <c:v>8.6746000000000018E-2</c:v>
                </c:pt>
                <c:pt idx="514">
                  <c:v>8.6913999999999991E-2</c:v>
                </c:pt>
                <c:pt idx="515">
                  <c:v>8.7081999999999993E-2</c:v>
                </c:pt>
                <c:pt idx="516">
                  <c:v>8.7247599999999995E-2</c:v>
                </c:pt>
                <c:pt idx="517">
                  <c:v>8.741359999999998E-2</c:v>
                </c:pt>
                <c:pt idx="518">
                  <c:v>8.7581200000000012E-2</c:v>
                </c:pt>
                <c:pt idx="519">
                  <c:v>8.7747999999999993E-2</c:v>
                </c:pt>
                <c:pt idx="520">
                  <c:v>8.7911599999999993E-2</c:v>
                </c:pt>
                <c:pt idx="521">
                  <c:v>8.807959999999998E-2</c:v>
                </c:pt>
                <c:pt idx="522">
                  <c:v>8.8247599999999995E-2</c:v>
                </c:pt>
                <c:pt idx="523">
                  <c:v>8.8413199999999997E-2</c:v>
                </c:pt>
                <c:pt idx="524">
                  <c:v>8.8579199999999983E-2</c:v>
                </c:pt>
                <c:pt idx="525">
                  <c:v>8.8747999999999994E-2</c:v>
                </c:pt>
                <c:pt idx="526">
                  <c:v>8.89152E-2</c:v>
                </c:pt>
                <c:pt idx="527">
                  <c:v>8.9079599999999995E-2</c:v>
                </c:pt>
                <c:pt idx="528">
                  <c:v>8.9247199999999985E-2</c:v>
                </c:pt>
                <c:pt idx="529">
                  <c:v>8.9415599999999984E-2</c:v>
                </c:pt>
                <c:pt idx="530">
                  <c:v>8.9580400000000004E-2</c:v>
                </c:pt>
                <c:pt idx="531">
                  <c:v>8.9746800000000015E-2</c:v>
                </c:pt>
                <c:pt idx="532">
                  <c:v>8.9915999999999996E-2</c:v>
                </c:pt>
                <c:pt idx="533">
                  <c:v>9.0080800000000003E-2</c:v>
                </c:pt>
                <c:pt idx="534">
                  <c:v>9.0245199999999984E-2</c:v>
                </c:pt>
                <c:pt idx="535">
                  <c:v>9.041600000000001E-2</c:v>
                </c:pt>
                <c:pt idx="536">
                  <c:v>9.0580799999999989E-2</c:v>
                </c:pt>
                <c:pt idx="537">
                  <c:v>9.0745199999999998E-2</c:v>
                </c:pt>
                <c:pt idx="538">
                  <c:v>9.0915199999999988E-2</c:v>
                </c:pt>
                <c:pt idx="539">
                  <c:v>9.1081599999999999E-2</c:v>
                </c:pt>
                <c:pt idx="540">
                  <c:v>9.1245999999999994E-2</c:v>
                </c:pt>
                <c:pt idx="541">
                  <c:v>9.1413999999999995E-2</c:v>
                </c:pt>
                <c:pt idx="542">
                  <c:v>9.1580800000000004E-2</c:v>
                </c:pt>
                <c:pt idx="543">
                  <c:v>9.1745199999999971E-2</c:v>
                </c:pt>
                <c:pt idx="544">
                  <c:v>9.1912800000000003E-2</c:v>
                </c:pt>
                <c:pt idx="545">
                  <c:v>9.2081199999999988E-2</c:v>
                </c:pt>
                <c:pt idx="546">
                  <c:v>9.2247999999999997E-2</c:v>
                </c:pt>
                <c:pt idx="547">
                  <c:v>9.2413599999999985E-2</c:v>
                </c:pt>
                <c:pt idx="548">
                  <c:v>9.2580799999999991E-2</c:v>
                </c:pt>
                <c:pt idx="549">
                  <c:v>9.2747199999999988E-2</c:v>
                </c:pt>
                <c:pt idx="550">
                  <c:v>9.2912800000000004E-2</c:v>
                </c:pt>
                <c:pt idx="551">
                  <c:v>9.3079999999999996E-2</c:v>
                </c:pt>
                <c:pt idx="552">
                  <c:v>9.3247999999999998E-2</c:v>
                </c:pt>
                <c:pt idx="553">
                  <c:v>9.3413599999999986E-2</c:v>
                </c:pt>
                <c:pt idx="554">
                  <c:v>9.3578800000000004E-2</c:v>
                </c:pt>
                <c:pt idx="555">
                  <c:v>9.374840000000001E-2</c:v>
                </c:pt>
                <c:pt idx="556">
                  <c:v>9.3914399999999995E-2</c:v>
                </c:pt>
                <c:pt idx="557">
                  <c:v>9.4079200000000002E-2</c:v>
                </c:pt>
                <c:pt idx="558">
                  <c:v>9.4246800000000006E-2</c:v>
                </c:pt>
                <c:pt idx="559">
                  <c:v>9.4415200000000005E-2</c:v>
                </c:pt>
                <c:pt idx="560">
                  <c:v>9.4579199999999974E-2</c:v>
                </c:pt>
                <c:pt idx="561">
                  <c:v>9.4746800000000006E-2</c:v>
                </c:pt>
                <c:pt idx="562">
                  <c:v>9.4916E-2</c:v>
                </c:pt>
                <c:pt idx="563">
                  <c:v>9.5080400000000009E-2</c:v>
                </c:pt>
                <c:pt idx="564">
                  <c:v>9.5245999999999997E-2</c:v>
                </c:pt>
                <c:pt idx="565">
                  <c:v>9.5415600000000003E-2</c:v>
                </c:pt>
                <c:pt idx="566">
                  <c:v>9.5579999999999998E-2</c:v>
                </c:pt>
                <c:pt idx="567">
                  <c:v>9.5745200000000003E-2</c:v>
                </c:pt>
                <c:pt idx="568">
                  <c:v>9.5915199999999992E-2</c:v>
                </c:pt>
                <c:pt idx="569">
                  <c:v>9.6082000000000001E-2</c:v>
                </c:pt>
                <c:pt idx="570">
                  <c:v>9.6245999999999998E-2</c:v>
                </c:pt>
                <c:pt idx="571">
                  <c:v>9.6414399999999997E-2</c:v>
                </c:pt>
                <c:pt idx="572">
                  <c:v>9.6581200000000006E-2</c:v>
                </c:pt>
                <c:pt idx="573">
                  <c:v>9.6745200000000017E-2</c:v>
                </c:pt>
                <c:pt idx="574">
                  <c:v>9.6913599999999989E-2</c:v>
                </c:pt>
                <c:pt idx="575">
                  <c:v>9.7081600000000018E-2</c:v>
                </c:pt>
                <c:pt idx="576">
                  <c:v>9.724720000000002E-2</c:v>
                </c:pt>
                <c:pt idx="577">
                  <c:v>9.7413599999999989E-2</c:v>
                </c:pt>
                <c:pt idx="578">
                  <c:v>9.7581200000000021E-2</c:v>
                </c:pt>
                <c:pt idx="579">
                  <c:v>9.7747600000000004E-2</c:v>
                </c:pt>
                <c:pt idx="580">
                  <c:v>9.7911600000000001E-2</c:v>
                </c:pt>
                <c:pt idx="581">
                  <c:v>9.8079199999999991E-2</c:v>
                </c:pt>
                <c:pt idx="582">
                  <c:v>9.8248000000000002E-2</c:v>
                </c:pt>
                <c:pt idx="583">
                  <c:v>9.8414399999999985E-2</c:v>
                </c:pt>
                <c:pt idx="584">
                  <c:v>9.8579600000000003E-2</c:v>
                </c:pt>
                <c:pt idx="585">
                  <c:v>9.8747999999999989E-2</c:v>
                </c:pt>
                <c:pt idx="586">
                  <c:v>9.8915199999999995E-2</c:v>
                </c:pt>
                <c:pt idx="587">
                  <c:v>9.9079200000000006E-2</c:v>
                </c:pt>
                <c:pt idx="588">
                  <c:v>9.924680000000001E-2</c:v>
                </c:pt>
                <c:pt idx="589">
                  <c:v>9.9415200000000009E-2</c:v>
                </c:pt>
                <c:pt idx="590">
                  <c:v>9.9579600000000004E-2</c:v>
                </c:pt>
                <c:pt idx="591">
                  <c:v>9.974680000000001E-2</c:v>
                </c:pt>
                <c:pt idx="592">
                  <c:v>9.9916400000000002E-2</c:v>
                </c:pt>
                <c:pt idx="593">
                  <c:v>0.1000808</c:v>
                </c:pt>
              </c:numCache>
            </c:numRef>
          </c:xVal>
          <c:yVal>
            <c:numRef>
              <c:f>'LD40 comp 1 layer par to rise'!$AM$6:$AM$1198</c:f>
              <c:numCache>
                <c:formatCode>General</c:formatCode>
                <c:ptCount val="1193"/>
                <c:pt idx="0">
                  <c:v>0</c:v>
                </c:pt>
                <c:pt idx="1">
                  <c:v>1.4300000000000003E-3</c:v>
                </c:pt>
                <c:pt idx="2">
                  <c:v>1.5220000000000001E-3</c:v>
                </c:pt>
                <c:pt idx="3">
                  <c:v>1.6719999999999999E-3</c:v>
                </c:pt>
                <c:pt idx="4">
                  <c:v>1.8320000000000001E-3</c:v>
                </c:pt>
                <c:pt idx="5">
                  <c:v>1.9980000000000002E-3</c:v>
                </c:pt>
                <c:pt idx="6">
                  <c:v>2.1440000000000001E-3</c:v>
                </c:pt>
                <c:pt idx="7">
                  <c:v>2.3200000000000004E-3</c:v>
                </c:pt>
                <c:pt idx="8">
                  <c:v>2.47E-3</c:v>
                </c:pt>
                <c:pt idx="9">
                  <c:v>2.64E-3</c:v>
                </c:pt>
                <c:pt idx="10">
                  <c:v>2.7959999999999999E-3</c:v>
                </c:pt>
                <c:pt idx="11">
                  <c:v>2.9659999999999999E-3</c:v>
                </c:pt>
                <c:pt idx="12">
                  <c:v>3.1199999999999999E-3</c:v>
                </c:pt>
                <c:pt idx="13">
                  <c:v>3.2820000000000002E-3</c:v>
                </c:pt>
                <c:pt idx="14">
                  <c:v>3.4440000000000004E-3</c:v>
                </c:pt>
                <c:pt idx="15">
                  <c:v>3.6019999999999997E-3</c:v>
                </c:pt>
                <c:pt idx="16">
                  <c:v>3.7680000000000001E-3</c:v>
                </c:pt>
                <c:pt idx="17">
                  <c:v>3.9240000000000004E-3</c:v>
                </c:pt>
                <c:pt idx="18">
                  <c:v>4.0900000000000008E-3</c:v>
                </c:pt>
                <c:pt idx="19">
                  <c:v>4.2460000000000006E-3</c:v>
                </c:pt>
                <c:pt idx="20">
                  <c:v>4.4099999999999999E-3</c:v>
                </c:pt>
                <c:pt idx="21">
                  <c:v>4.5719999999999997E-3</c:v>
                </c:pt>
                <c:pt idx="22">
                  <c:v>4.7140000000000003E-3</c:v>
                </c:pt>
                <c:pt idx="23">
                  <c:v>4.8819999999999992E-3</c:v>
                </c:pt>
                <c:pt idx="24">
                  <c:v>5.0400000000000002E-3</c:v>
                </c:pt>
                <c:pt idx="25">
                  <c:v>5.202E-3</c:v>
                </c:pt>
                <c:pt idx="26">
                  <c:v>5.3659999999999992E-3</c:v>
                </c:pt>
                <c:pt idx="27">
                  <c:v>5.5139999999999998E-3</c:v>
                </c:pt>
                <c:pt idx="28">
                  <c:v>5.6780000000000008E-3</c:v>
                </c:pt>
                <c:pt idx="29">
                  <c:v>5.8280000000000016E-3</c:v>
                </c:pt>
                <c:pt idx="30">
                  <c:v>5.9820000000000003E-3</c:v>
                </c:pt>
                <c:pt idx="31">
                  <c:v>6.144000000000001E-3</c:v>
                </c:pt>
                <c:pt idx="32">
                  <c:v>6.3E-3</c:v>
                </c:pt>
                <c:pt idx="33">
                  <c:v>6.4480000000000006E-3</c:v>
                </c:pt>
                <c:pt idx="34">
                  <c:v>6.6080000000000002E-3</c:v>
                </c:pt>
                <c:pt idx="35">
                  <c:v>6.7559999999999999E-3</c:v>
                </c:pt>
                <c:pt idx="36">
                  <c:v>6.9180000000000005E-3</c:v>
                </c:pt>
                <c:pt idx="37">
                  <c:v>7.0659999999999985E-3</c:v>
                </c:pt>
                <c:pt idx="38">
                  <c:v>7.2179999999999996E-3</c:v>
                </c:pt>
                <c:pt idx="39">
                  <c:v>7.3739999999999995E-3</c:v>
                </c:pt>
                <c:pt idx="40">
                  <c:v>7.5259999999999988E-3</c:v>
                </c:pt>
                <c:pt idx="41">
                  <c:v>7.6740000000000011E-3</c:v>
                </c:pt>
                <c:pt idx="42">
                  <c:v>7.8340000000000007E-3</c:v>
                </c:pt>
                <c:pt idx="43">
                  <c:v>7.986E-3</c:v>
                </c:pt>
                <c:pt idx="44">
                  <c:v>8.124000000000001E-3</c:v>
                </c:pt>
                <c:pt idx="45">
                  <c:v>8.2859999999999982E-3</c:v>
                </c:pt>
                <c:pt idx="46">
                  <c:v>8.4320000000000003E-3</c:v>
                </c:pt>
                <c:pt idx="47">
                  <c:v>8.5760000000000003E-3</c:v>
                </c:pt>
                <c:pt idx="48">
                  <c:v>8.7239999999999991E-3</c:v>
                </c:pt>
                <c:pt idx="49">
                  <c:v>8.8700000000000011E-3</c:v>
                </c:pt>
                <c:pt idx="50">
                  <c:v>9.0200000000000002E-3</c:v>
                </c:pt>
                <c:pt idx="51">
                  <c:v>9.1679999999999991E-3</c:v>
                </c:pt>
                <c:pt idx="52">
                  <c:v>9.3100000000000006E-3</c:v>
                </c:pt>
                <c:pt idx="53">
                  <c:v>9.4539999999999989E-3</c:v>
                </c:pt>
                <c:pt idx="54">
                  <c:v>9.5999999999999992E-3</c:v>
                </c:pt>
                <c:pt idx="55">
                  <c:v>9.7459999999999995E-3</c:v>
                </c:pt>
                <c:pt idx="56">
                  <c:v>9.8840000000000004E-3</c:v>
                </c:pt>
                <c:pt idx="57">
                  <c:v>1.0030000000000001E-2</c:v>
                </c:pt>
                <c:pt idx="58">
                  <c:v>1.0188000000000001E-2</c:v>
                </c:pt>
                <c:pt idx="59">
                  <c:v>1.0329999999999999E-2</c:v>
                </c:pt>
                <c:pt idx="60">
                  <c:v>1.0473999999999997E-2</c:v>
                </c:pt>
                <c:pt idx="61">
                  <c:v>1.0621999999999998E-2</c:v>
                </c:pt>
                <c:pt idx="62">
                  <c:v>1.0763999999999999E-2</c:v>
                </c:pt>
                <c:pt idx="63">
                  <c:v>1.0901999999999998E-2</c:v>
                </c:pt>
                <c:pt idx="64">
                  <c:v>1.1051999999999999E-2</c:v>
                </c:pt>
                <c:pt idx="65">
                  <c:v>1.1202000000000002E-2</c:v>
                </c:pt>
                <c:pt idx="66">
                  <c:v>1.1337999999999999E-2</c:v>
                </c:pt>
                <c:pt idx="67">
                  <c:v>1.1480000000000001E-2</c:v>
                </c:pt>
                <c:pt idx="68">
                  <c:v>1.1639999999999999E-2</c:v>
                </c:pt>
                <c:pt idx="69">
                  <c:v>1.1771999999999998E-2</c:v>
                </c:pt>
                <c:pt idx="70">
                  <c:v>1.1924000000000001E-2</c:v>
                </c:pt>
                <c:pt idx="71">
                  <c:v>1.2066E-2</c:v>
                </c:pt>
                <c:pt idx="72">
                  <c:v>1.2214000000000001E-2</c:v>
                </c:pt>
                <c:pt idx="73">
                  <c:v>1.2356000000000001E-2</c:v>
                </c:pt>
                <c:pt idx="74">
                  <c:v>1.2492E-2</c:v>
                </c:pt>
                <c:pt idx="75">
                  <c:v>1.2643999999999999E-2</c:v>
                </c:pt>
                <c:pt idx="76">
                  <c:v>1.2788000000000002E-2</c:v>
                </c:pt>
                <c:pt idx="77">
                  <c:v>1.294E-2</c:v>
                </c:pt>
                <c:pt idx="78">
                  <c:v>1.3075999999999999E-2</c:v>
                </c:pt>
                <c:pt idx="79">
                  <c:v>1.3219999999999999E-2</c:v>
                </c:pt>
                <c:pt idx="80">
                  <c:v>1.3365999999999999E-2</c:v>
                </c:pt>
                <c:pt idx="81">
                  <c:v>1.3513999999999998E-2</c:v>
                </c:pt>
                <c:pt idx="82">
                  <c:v>1.3654000000000001E-2</c:v>
                </c:pt>
                <c:pt idx="83">
                  <c:v>1.3793999999999999E-2</c:v>
                </c:pt>
                <c:pt idx="84">
                  <c:v>1.3942000000000001E-2</c:v>
                </c:pt>
                <c:pt idx="85">
                  <c:v>1.4096000000000001E-2</c:v>
                </c:pt>
                <c:pt idx="86">
                  <c:v>1.4222000000000002E-2</c:v>
                </c:pt>
                <c:pt idx="87">
                  <c:v>1.4357999999999999E-2</c:v>
                </c:pt>
                <c:pt idx="88">
                  <c:v>1.4506000000000003E-2</c:v>
                </c:pt>
                <c:pt idx="89">
                  <c:v>1.4648E-2</c:v>
                </c:pt>
                <c:pt idx="90">
                  <c:v>1.4790000000000001E-2</c:v>
                </c:pt>
                <c:pt idx="91">
                  <c:v>1.4931999999999999E-2</c:v>
                </c:pt>
                <c:pt idx="92">
                  <c:v>1.5069999999999998E-2</c:v>
                </c:pt>
                <c:pt idx="93">
                  <c:v>1.5207999999999998E-2</c:v>
                </c:pt>
                <c:pt idx="94">
                  <c:v>1.5350000000000003E-2</c:v>
                </c:pt>
                <c:pt idx="95">
                  <c:v>1.5492000000000002E-2</c:v>
                </c:pt>
                <c:pt idx="96">
                  <c:v>1.5629999999999998E-2</c:v>
                </c:pt>
                <c:pt idx="97">
                  <c:v>1.5760000000000003E-2</c:v>
                </c:pt>
                <c:pt idx="98">
                  <c:v>1.5895999999999997E-2</c:v>
                </c:pt>
                <c:pt idx="99">
                  <c:v>1.6033999999999996E-2</c:v>
                </c:pt>
                <c:pt idx="100">
                  <c:v>1.617E-2</c:v>
                </c:pt>
                <c:pt idx="101">
                  <c:v>1.6305999999999998E-2</c:v>
                </c:pt>
                <c:pt idx="102">
                  <c:v>1.6444E-2</c:v>
                </c:pt>
                <c:pt idx="103">
                  <c:v>1.6570000000000001E-2</c:v>
                </c:pt>
                <c:pt idx="104">
                  <c:v>1.6709999999999999E-2</c:v>
                </c:pt>
                <c:pt idx="105">
                  <c:v>1.6844000000000001E-2</c:v>
                </c:pt>
                <c:pt idx="106">
                  <c:v>1.6972000000000001E-2</c:v>
                </c:pt>
                <c:pt idx="107">
                  <c:v>1.7099999999999997E-2</c:v>
                </c:pt>
                <c:pt idx="108">
                  <c:v>1.7247999999999999E-2</c:v>
                </c:pt>
                <c:pt idx="109">
                  <c:v>1.7375999999999996E-2</c:v>
                </c:pt>
                <c:pt idx="110">
                  <c:v>1.7500000000000002E-2</c:v>
                </c:pt>
                <c:pt idx="111">
                  <c:v>1.7631999999999995E-2</c:v>
                </c:pt>
                <c:pt idx="112">
                  <c:v>1.7762E-2</c:v>
                </c:pt>
                <c:pt idx="113">
                  <c:v>1.7894000000000004E-2</c:v>
                </c:pt>
                <c:pt idx="114">
                  <c:v>1.8026E-2</c:v>
                </c:pt>
                <c:pt idx="115">
                  <c:v>1.8154E-2</c:v>
                </c:pt>
                <c:pt idx="116">
                  <c:v>1.8283999999999998E-2</c:v>
                </c:pt>
                <c:pt idx="117">
                  <c:v>1.8407999999999997E-2</c:v>
                </c:pt>
                <c:pt idx="118">
                  <c:v>1.8540000000000001E-2</c:v>
                </c:pt>
                <c:pt idx="119">
                  <c:v>1.8655999999999999E-2</c:v>
                </c:pt>
                <c:pt idx="120">
                  <c:v>1.8782E-2</c:v>
                </c:pt>
                <c:pt idx="121">
                  <c:v>1.8912000000000002E-2</c:v>
                </c:pt>
                <c:pt idx="122">
                  <c:v>1.9042E-2</c:v>
                </c:pt>
                <c:pt idx="123">
                  <c:v>1.9165999999999999E-2</c:v>
                </c:pt>
                <c:pt idx="124">
                  <c:v>1.9297999999999999E-2</c:v>
                </c:pt>
                <c:pt idx="125">
                  <c:v>1.942E-2</c:v>
                </c:pt>
                <c:pt idx="126">
                  <c:v>1.9535999999999998E-2</c:v>
                </c:pt>
                <c:pt idx="127">
                  <c:v>1.9665999999999999E-2</c:v>
                </c:pt>
                <c:pt idx="128">
                  <c:v>1.9796000000000001E-2</c:v>
                </c:pt>
                <c:pt idx="129">
                  <c:v>1.9921999999999999E-2</c:v>
                </c:pt>
                <c:pt idx="130">
                  <c:v>2.0031999999999998E-2</c:v>
                </c:pt>
                <c:pt idx="131">
                  <c:v>2.0168000000000002E-2</c:v>
                </c:pt>
                <c:pt idx="132">
                  <c:v>2.0290000000000002E-2</c:v>
                </c:pt>
                <c:pt idx="133">
                  <c:v>2.0410000000000001E-2</c:v>
                </c:pt>
                <c:pt idx="134">
                  <c:v>2.0537999999999997E-2</c:v>
                </c:pt>
                <c:pt idx="135">
                  <c:v>2.0663999999999998E-2</c:v>
                </c:pt>
                <c:pt idx="136">
                  <c:v>2.078E-2</c:v>
                </c:pt>
                <c:pt idx="137">
                  <c:v>2.0899999999999998E-2</c:v>
                </c:pt>
                <c:pt idx="138">
                  <c:v>2.1023999999999998E-2</c:v>
                </c:pt>
                <c:pt idx="139">
                  <c:v>2.1141999999999998E-2</c:v>
                </c:pt>
                <c:pt idx="140">
                  <c:v>2.1261999999999996E-2</c:v>
                </c:pt>
                <c:pt idx="141">
                  <c:v>2.1385999999999999E-2</c:v>
                </c:pt>
                <c:pt idx="142">
                  <c:v>2.1512000000000003E-2</c:v>
                </c:pt>
                <c:pt idx="143">
                  <c:v>2.162E-2</c:v>
                </c:pt>
                <c:pt idx="144">
                  <c:v>2.1745999999999998E-2</c:v>
                </c:pt>
                <c:pt idx="145">
                  <c:v>2.1861999999999996E-2</c:v>
                </c:pt>
                <c:pt idx="146">
                  <c:v>2.1989999999999999E-2</c:v>
                </c:pt>
                <c:pt idx="147">
                  <c:v>2.2103999999999999E-2</c:v>
                </c:pt>
                <c:pt idx="148">
                  <c:v>2.2225999999999999E-2</c:v>
                </c:pt>
                <c:pt idx="149">
                  <c:v>2.2355999999999997E-2</c:v>
                </c:pt>
                <c:pt idx="150">
                  <c:v>2.2474000000000001E-2</c:v>
                </c:pt>
                <c:pt idx="151">
                  <c:v>2.2600000000000002E-2</c:v>
                </c:pt>
                <c:pt idx="152">
                  <c:v>2.2713999999999998E-2</c:v>
                </c:pt>
                <c:pt idx="153">
                  <c:v>2.2833999999999997E-2</c:v>
                </c:pt>
                <c:pt idx="154">
                  <c:v>2.2966000000000004E-2</c:v>
                </c:pt>
                <c:pt idx="155">
                  <c:v>2.3094E-2</c:v>
                </c:pt>
                <c:pt idx="156">
                  <c:v>2.3210000000000001E-2</c:v>
                </c:pt>
                <c:pt idx="157">
                  <c:v>2.3342000000000002E-2</c:v>
                </c:pt>
                <c:pt idx="158">
                  <c:v>2.3469999999999998E-2</c:v>
                </c:pt>
                <c:pt idx="159">
                  <c:v>2.3587999999999998E-2</c:v>
                </c:pt>
                <c:pt idx="160">
                  <c:v>2.3708E-2</c:v>
                </c:pt>
                <c:pt idx="161">
                  <c:v>2.3833999999999994E-2</c:v>
                </c:pt>
                <c:pt idx="162">
                  <c:v>2.3959999999999995E-2</c:v>
                </c:pt>
                <c:pt idx="163">
                  <c:v>2.4076E-2</c:v>
                </c:pt>
                <c:pt idx="164">
                  <c:v>2.4208E-2</c:v>
                </c:pt>
                <c:pt idx="165">
                  <c:v>2.4333999999999998E-2</c:v>
                </c:pt>
                <c:pt idx="166">
                  <c:v>2.445E-2</c:v>
                </c:pt>
                <c:pt idx="167">
                  <c:v>2.4569999999999995E-2</c:v>
                </c:pt>
                <c:pt idx="168">
                  <c:v>2.4702000000000002E-2</c:v>
                </c:pt>
                <c:pt idx="169">
                  <c:v>2.4816000000000001E-2</c:v>
                </c:pt>
                <c:pt idx="170">
                  <c:v>2.4934000000000005E-2</c:v>
                </c:pt>
                <c:pt idx="171">
                  <c:v>2.5072000000000001E-2</c:v>
                </c:pt>
                <c:pt idx="172">
                  <c:v>2.5189999999999994E-2</c:v>
                </c:pt>
                <c:pt idx="173">
                  <c:v>2.5308000000000004E-2</c:v>
                </c:pt>
                <c:pt idx="174">
                  <c:v>2.5448000000000005E-2</c:v>
                </c:pt>
                <c:pt idx="175">
                  <c:v>2.5568E-2</c:v>
                </c:pt>
                <c:pt idx="176">
                  <c:v>2.5690000000000004E-2</c:v>
                </c:pt>
                <c:pt idx="177">
                  <c:v>2.5814000000000004E-2</c:v>
                </c:pt>
                <c:pt idx="178">
                  <c:v>2.5938000000000006E-2</c:v>
                </c:pt>
                <c:pt idx="179">
                  <c:v>2.6061999999999995E-2</c:v>
                </c:pt>
                <c:pt idx="180">
                  <c:v>2.6183999999999999E-2</c:v>
                </c:pt>
                <c:pt idx="181">
                  <c:v>2.6312000000000002E-2</c:v>
                </c:pt>
                <c:pt idx="182">
                  <c:v>2.6434000000000003E-2</c:v>
                </c:pt>
                <c:pt idx="183">
                  <c:v>2.6549999999999994E-2</c:v>
                </c:pt>
                <c:pt idx="184">
                  <c:v>2.6684000000000003E-2</c:v>
                </c:pt>
                <c:pt idx="185">
                  <c:v>2.6803999999999998E-2</c:v>
                </c:pt>
                <c:pt idx="186">
                  <c:v>2.6924E-2</c:v>
                </c:pt>
                <c:pt idx="187">
                  <c:v>2.7049999999999994E-2</c:v>
                </c:pt>
                <c:pt idx="188">
                  <c:v>2.717E-2</c:v>
                </c:pt>
                <c:pt idx="189">
                  <c:v>2.7292E-2</c:v>
                </c:pt>
                <c:pt idx="190">
                  <c:v>2.7422000000000002E-2</c:v>
                </c:pt>
                <c:pt idx="191">
                  <c:v>2.7552000000000004E-2</c:v>
                </c:pt>
                <c:pt idx="192">
                  <c:v>2.7663999999999994E-2</c:v>
                </c:pt>
                <c:pt idx="193">
                  <c:v>2.7783999999999996E-2</c:v>
                </c:pt>
                <c:pt idx="194">
                  <c:v>2.7898000000000003E-2</c:v>
                </c:pt>
                <c:pt idx="195">
                  <c:v>2.8012000000000006E-2</c:v>
                </c:pt>
                <c:pt idx="196">
                  <c:v>2.8131999999999994E-2</c:v>
                </c:pt>
                <c:pt idx="197">
                  <c:v>2.8242000000000003E-2</c:v>
                </c:pt>
                <c:pt idx="198">
                  <c:v>2.8372000000000001E-2</c:v>
                </c:pt>
                <c:pt idx="199">
                  <c:v>2.8480000000000005E-2</c:v>
                </c:pt>
                <c:pt idx="200">
                  <c:v>2.8594000000000001E-2</c:v>
                </c:pt>
                <c:pt idx="201">
                  <c:v>2.8724E-2</c:v>
                </c:pt>
                <c:pt idx="202">
                  <c:v>2.8833999999999999E-2</c:v>
                </c:pt>
                <c:pt idx="203">
                  <c:v>2.8942000000000002E-2</c:v>
                </c:pt>
                <c:pt idx="204">
                  <c:v>2.9046000000000002E-2</c:v>
                </c:pt>
                <c:pt idx="205">
                  <c:v>2.9172000000000003E-2</c:v>
                </c:pt>
                <c:pt idx="206">
                  <c:v>2.9269999999999994E-2</c:v>
                </c:pt>
                <c:pt idx="207">
                  <c:v>2.9383999999999997E-2</c:v>
                </c:pt>
                <c:pt idx="208">
                  <c:v>2.9510000000000002E-2</c:v>
                </c:pt>
                <c:pt idx="209">
                  <c:v>2.9601999999999993E-2</c:v>
                </c:pt>
                <c:pt idx="210">
                  <c:v>2.9721999999999998E-2</c:v>
                </c:pt>
                <c:pt idx="211">
                  <c:v>2.9826000000000005E-2</c:v>
                </c:pt>
                <c:pt idx="212">
                  <c:v>2.9927999999999996E-2</c:v>
                </c:pt>
                <c:pt idx="213">
                  <c:v>3.0036E-2</c:v>
                </c:pt>
                <c:pt idx="214">
                  <c:v>3.0145999999999999E-2</c:v>
                </c:pt>
                <c:pt idx="215">
                  <c:v>3.0242000000000002E-2</c:v>
                </c:pt>
                <c:pt idx="216">
                  <c:v>3.0331999999999998E-2</c:v>
                </c:pt>
                <c:pt idx="217">
                  <c:v>3.0447999999999996E-2</c:v>
                </c:pt>
                <c:pt idx="218">
                  <c:v>3.0558000000000005E-2</c:v>
                </c:pt>
                <c:pt idx="219">
                  <c:v>3.0652000000000002E-2</c:v>
                </c:pt>
                <c:pt idx="220">
                  <c:v>3.0757999999999997E-2</c:v>
                </c:pt>
                <c:pt idx="221">
                  <c:v>3.0865999999999998E-2</c:v>
                </c:pt>
                <c:pt idx="222">
                  <c:v>3.0967999999999999E-2</c:v>
                </c:pt>
                <c:pt idx="223">
                  <c:v>3.1061999999999999E-2</c:v>
                </c:pt>
                <c:pt idx="224">
                  <c:v>3.1164000000000004E-2</c:v>
                </c:pt>
                <c:pt idx="225">
                  <c:v>3.1261999999999998E-2</c:v>
                </c:pt>
                <c:pt idx="226">
                  <c:v>3.1345999999999999E-2</c:v>
                </c:pt>
                <c:pt idx="227">
                  <c:v>3.1452000000000001E-2</c:v>
                </c:pt>
                <c:pt idx="228">
                  <c:v>3.1540000000000006E-2</c:v>
                </c:pt>
                <c:pt idx="229">
                  <c:v>3.1643999999999999E-2</c:v>
                </c:pt>
                <c:pt idx="230">
                  <c:v>3.1740000000000004E-2</c:v>
                </c:pt>
                <c:pt idx="231">
                  <c:v>3.1842000000000002E-2</c:v>
                </c:pt>
                <c:pt idx="232">
                  <c:v>3.1935999999999999E-2</c:v>
                </c:pt>
                <c:pt idx="233">
                  <c:v>3.2026000000000006E-2</c:v>
                </c:pt>
                <c:pt idx="234">
                  <c:v>3.2117999999999994E-2</c:v>
                </c:pt>
                <c:pt idx="235">
                  <c:v>3.2205999999999999E-2</c:v>
                </c:pt>
                <c:pt idx="236">
                  <c:v>3.2293999999999996E-2</c:v>
                </c:pt>
                <c:pt idx="237">
                  <c:v>3.2393999999999999E-2</c:v>
                </c:pt>
                <c:pt idx="238">
                  <c:v>3.2491999999999993E-2</c:v>
                </c:pt>
                <c:pt idx="239">
                  <c:v>3.2585999999999997E-2</c:v>
                </c:pt>
                <c:pt idx="240">
                  <c:v>3.2672E-2</c:v>
                </c:pt>
                <c:pt idx="241">
                  <c:v>3.2756E-2</c:v>
                </c:pt>
                <c:pt idx="242">
                  <c:v>3.2846E-2</c:v>
                </c:pt>
                <c:pt idx="243">
                  <c:v>3.2934000000000005E-2</c:v>
                </c:pt>
                <c:pt idx="244">
                  <c:v>3.3034000000000001E-2</c:v>
                </c:pt>
                <c:pt idx="245">
                  <c:v>3.3114000000000005E-2</c:v>
                </c:pt>
                <c:pt idx="246">
                  <c:v>3.3201999999999995E-2</c:v>
                </c:pt>
                <c:pt idx="247">
                  <c:v>3.329E-2</c:v>
                </c:pt>
                <c:pt idx="248">
                  <c:v>3.3382000000000002E-2</c:v>
                </c:pt>
                <c:pt idx="249">
                  <c:v>3.3467999999999998E-2</c:v>
                </c:pt>
                <c:pt idx="250">
                  <c:v>3.3558000000000004E-2</c:v>
                </c:pt>
                <c:pt idx="251">
                  <c:v>3.3635999999999999E-2</c:v>
                </c:pt>
                <c:pt idx="252">
                  <c:v>3.3736000000000002E-2</c:v>
                </c:pt>
                <c:pt idx="253">
                  <c:v>3.3819999999999996E-2</c:v>
                </c:pt>
                <c:pt idx="254">
                  <c:v>3.3895999999999996E-2</c:v>
                </c:pt>
                <c:pt idx="255">
                  <c:v>3.3989999999999999E-2</c:v>
                </c:pt>
                <c:pt idx="256">
                  <c:v>3.4055999999999996E-2</c:v>
                </c:pt>
                <c:pt idx="257">
                  <c:v>3.4131999999999996E-2</c:v>
                </c:pt>
                <c:pt idx="258">
                  <c:v>3.422E-2</c:v>
                </c:pt>
                <c:pt idx="259">
                  <c:v>3.4283999999999995E-2</c:v>
                </c:pt>
                <c:pt idx="260">
                  <c:v>3.4365999999999994E-2</c:v>
                </c:pt>
                <c:pt idx="261">
                  <c:v>3.4442000000000007E-2</c:v>
                </c:pt>
                <c:pt idx="262">
                  <c:v>3.4526000000000001E-2</c:v>
                </c:pt>
                <c:pt idx="263">
                  <c:v>3.4595999999999995E-2</c:v>
                </c:pt>
                <c:pt idx="264">
                  <c:v>3.4680000000000002E-2</c:v>
                </c:pt>
                <c:pt idx="265">
                  <c:v>3.4754E-2</c:v>
                </c:pt>
                <c:pt idx="266">
                  <c:v>3.4824000000000001E-2</c:v>
                </c:pt>
                <c:pt idx="267">
                  <c:v>3.4906000000000006E-2</c:v>
                </c:pt>
                <c:pt idx="268">
                  <c:v>3.4980000000000004E-2</c:v>
                </c:pt>
                <c:pt idx="269">
                  <c:v>3.5053999999999995E-2</c:v>
                </c:pt>
                <c:pt idx="270">
                  <c:v>3.5120000000000005E-2</c:v>
                </c:pt>
                <c:pt idx="271">
                  <c:v>3.5206000000000001E-2</c:v>
                </c:pt>
                <c:pt idx="272">
                  <c:v>3.5279999999999999E-2</c:v>
                </c:pt>
                <c:pt idx="273">
                  <c:v>3.5345999999999995E-2</c:v>
                </c:pt>
                <c:pt idx="274">
                  <c:v>3.5415999999999996E-2</c:v>
                </c:pt>
                <c:pt idx="275">
                  <c:v>3.5490000000000001E-2</c:v>
                </c:pt>
                <c:pt idx="276">
                  <c:v>3.5550000000000005E-2</c:v>
                </c:pt>
                <c:pt idx="277">
                  <c:v>3.5612000000000005E-2</c:v>
                </c:pt>
                <c:pt idx="278">
                  <c:v>3.5687999999999998E-2</c:v>
                </c:pt>
                <c:pt idx="279">
                  <c:v>3.5750000000000004E-2</c:v>
                </c:pt>
                <c:pt idx="280">
                  <c:v>3.5813999999999999E-2</c:v>
                </c:pt>
                <c:pt idx="281">
                  <c:v>3.5881999999999997E-2</c:v>
                </c:pt>
                <c:pt idx="282">
                  <c:v>3.5945999999999999E-2</c:v>
                </c:pt>
                <c:pt idx="283">
                  <c:v>3.6015999999999999E-2</c:v>
                </c:pt>
                <c:pt idx="284">
                  <c:v>3.6075999999999997E-2</c:v>
                </c:pt>
                <c:pt idx="285">
                  <c:v>3.6148E-2</c:v>
                </c:pt>
                <c:pt idx="286">
                  <c:v>3.6218E-2</c:v>
                </c:pt>
                <c:pt idx="287">
                  <c:v>3.6282000000000002E-2</c:v>
                </c:pt>
                <c:pt idx="288">
                  <c:v>3.6351999999999995E-2</c:v>
                </c:pt>
                <c:pt idx="289">
                  <c:v>3.6414000000000002E-2</c:v>
                </c:pt>
                <c:pt idx="290">
                  <c:v>3.6471999999999997E-2</c:v>
                </c:pt>
                <c:pt idx="291">
                  <c:v>3.6535999999999999E-2</c:v>
                </c:pt>
                <c:pt idx="292">
                  <c:v>3.6611999999999999E-2</c:v>
                </c:pt>
                <c:pt idx="293">
                  <c:v>3.6664000000000002E-2</c:v>
                </c:pt>
                <c:pt idx="294">
                  <c:v>3.6738E-2</c:v>
                </c:pt>
                <c:pt idx="295">
                  <c:v>3.6794E-2</c:v>
                </c:pt>
                <c:pt idx="296">
                  <c:v>3.6859999999999997E-2</c:v>
                </c:pt>
                <c:pt idx="297">
                  <c:v>3.6927999999999996E-2</c:v>
                </c:pt>
                <c:pt idx="298">
                  <c:v>3.6993999999999999E-2</c:v>
                </c:pt>
                <c:pt idx="299">
                  <c:v>3.7045999999999996E-2</c:v>
                </c:pt>
                <c:pt idx="300">
                  <c:v>3.7114000000000001E-2</c:v>
                </c:pt>
                <c:pt idx="301">
                  <c:v>3.7196000000000007E-2</c:v>
                </c:pt>
                <c:pt idx="302">
                  <c:v>3.7255999999999997E-2</c:v>
                </c:pt>
                <c:pt idx="303">
                  <c:v>3.7308000000000001E-2</c:v>
                </c:pt>
                <c:pt idx="304">
                  <c:v>3.7386000000000003E-2</c:v>
                </c:pt>
                <c:pt idx="305">
                  <c:v>3.7453999999999994E-2</c:v>
                </c:pt>
                <c:pt idx="306">
                  <c:v>3.7508E-2</c:v>
                </c:pt>
                <c:pt idx="307">
                  <c:v>3.7578E-2</c:v>
                </c:pt>
                <c:pt idx="308">
                  <c:v>3.7647999999999994E-2</c:v>
                </c:pt>
                <c:pt idx="309">
                  <c:v>3.7708000000000005E-2</c:v>
                </c:pt>
                <c:pt idx="310">
                  <c:v>3.7780000000000001E-2</c:v>
                </c:pt>
                <c:pt idx="311">
                  <c:v>3.7850000000000002E-2</c:v>
                </c:pt>
                <c:pt idx="312">
                  <c:v>3.7922000000000004E-2</c:v>
                </c:pt>
                <c:pt idx="313">
                  <c:v>3.7983999999999997E-2</c:v>
                </c:pt>
                <c:pt idx="314">
                  <c:v>3.805E-2</c:v>
                </c:pt>
                <c:pt idx="315">
                  <c:v>3.8126E-2</c:v>
                </c:pt>
                <c:pt idx="316">
                  <c:v>3.8193999999999999E-2</c:v>
                </c:pt>
                <c:pt idx="317">
                  <c:v>3.8260000000000002E-2</c:v>
                </c:pt>
                <c:pt idx="318">
                  <c:v>3.8322000000000002E-2</c:v>
                </c:pt>
                <c:pt idx="319">
                  <c:v>3.8388000000000005E-2</c:v>
                </c:pt>
                <c:pt idx="320">
                  <c:v>3.8449999999999998E-2</c:v>
                </c:pt>
                <c:pt idx="321">
                  <c:v>3.8533999999999999E-2</c:v>
                </c:pt>
                <c:pt idx="322">
                  <c:v>3.8598E-2</c:v>
                </c:pt>
                <c:pt idx="323">
                  <c:v>3.8661999999999995E-2</c:v>
                </c:pt>
                <c:pt idx="324">
                  <c:v>3.8735999999999993E-2</c:v>
                </c:pt>
                <c:pt idx="325">
                  <c:v>3.8805999999999993E-2</c:v>
                </c:pt>
                <c:pt idx="326">
                  <c:v>3.8860000000000006E-2</c:v>
                </c:pt>
                <c:pt idx="327">
                  <c:v>3.8933999999999996E-2</c:v>
                </c:pt>
                <c:pt idx="328">
                  <c:v>3.9005999999999992E-2</c:v>
                </c:pt>
                <c:pt idx="329">
                  <c:v>3.9070000000000001E-2</c:v>
                </c:pt>
                <c:pt idx="330">
                  <c:v>3.9143999999999998E-2</c:v>
                </c:pt>
                <c:pt idx="331">
                  <c:v>3.9217999999999996E-2</c:v>
                </c:pt>
                <c:pt idx="332">
                  <c:v>3.9285999999999995E-2</c:v>
                </c:pt>
                <c:pt idx="333">
                  <c:v>3.9351999999999998E-2</c:v>
                </c:pt>
                <c:pt idx="334">
                  <c:v>3.9423999999999994E-2</c:v>
                </c:pt>
                <c:pt idx="335">
                  <c:v>3.9486E-2</c:v>
                </c:pt>
                <c:pt idx="336">
                  <c:v>3.9553999999999999E-2</c:v>
                </c:pt>
                <c:pt idx="337">
                  <c:v>3.9629999999999999E-2</c:v>
                </c:pt>
                <c:pt idx="338">
                  <c:v>3.9702000000000001E-2</c:v>
                </c:pt>
                <c:pt idx="339">
                  <c:v>3.9756E-2</c:v>
                </c:pt>
                <c:pt idx="340">
                  <c:v>3.9831999999999999E-2</c:v>
                </c:pt>
                <c:pt idx="341">
                  <c:v>3.9892000000000004E-2</c:v>
                </c:pt>
                <c:pt idx="342">
                  <c:v>3.9959999999999996E-2</c:v>
                </c:pt>
                <c:pt idx="343">
                  <c:v>4.0030000000000003E-2</c:v>
                </c:pt>
                <c:pt idx="344">
                  <c:v>4.0099999999999997E-2</c:v>
                </c:pt>
                <c:pt idx="345">
                  <c:v>4.0171999999999999E-2</c:v>
                </c:pt>
                <c:pt idx="346">
                  <c:v>4.0231999999999997E-2</c:v>
                </c:pt>
                <c:pt idx="347">
                  <c:v>4.0304E-2</c:v>
                </c:pt>
                <c:pt idx="348">
                  <c:v>4.0367999999999994E-2</c:v>
                </c:pt>
                <c:pt idx="349">
                  <c:v>4.0430000000000001E-2</c:v>
                </c:pt>
                <c:pt idx="350">
                  <c:v>4.0510000000000004E-2</c:v>
                </c:pt>
                <c:pt idx="351">
                  <c:v>4.0569999999999995E-2</c:v>
                </c:pt>
                <c:pt idx="352">
                  <c:v>4.0646000000000002E-2</c:v>
                </c:pt>
                <c:pt idx="353">
                  <c:v>4.0712000000000005E-2</c:v>
                </c:pt>
                <c:pt idx="354">
                  <c:v>4.0772000000000003E-2</c:v>
                </c:pt>
                <c:pt idx="355">
                  <c:v>4.0839999999999994E-2</c:v>
                </c:pt>
                <c:pt idx="356">
                  <c:v>4.0906000000000005E-2</c:v>
                </c:pt>
                <c:pt idx="357">
                  <c:v>4.0973999999999997E-2</c:v>
                </c:pt>
                <c:pt idx="358">
                  <c:v>4.1042000000000009E-2</c:v>
                </c:pt>
                <c:pt idx="359">
                  <c:v>4.1112000000000003E-2</c:v>
                </c:pt>
                <c:pt idx="360">
                  <c:v>4.1167999999999996E-2</c:v>
                </c:pt>
                <c:pt idx="361">
                  <c:v>4.1244000000000003E-2</c:v>
                </c:pt>
                <c:pt idx="362">
                  <c:v>4.1306000000000009E-2</c:v>
                </c:pt>
                <c:pt idx="363">
                  <c:v>4.1371999999999999E-2</c:v>
                </c:pt>
                <c:pt idx="364">
                  <c:v>4.1436000000000001E-2</c:v>
                </c:pt>
                <c:pt idx="365">
                  <c:v>4.1506000000000001E-2</c:v>
                </c:pt>
                <c:pt idx="366">
                  <c:v>4.156399999999999E-2</c:v>
                </c:pt>
                <c:pt idx="367">
                  <c:v>4.1624000000000001E-2</c:v>
                </c:pt>
                <c:pt idx="368">
                  <c:v>4.1702000000000003E-2</c:v>
                </c:pt>
                <c:pt idx="369">
                  <c:v>4.1756000000000008E-2</c:v>
                </c:pt>
                <c:pt idx="370">
                  <c:v>4.1812000000000009E-2</c:v>
                </c:pt>
                <c:pt idx="371">
                  <c:v>4.1878000000000005E-2</c:v>
                </c:pt>
                <c:pt idx="372">
                  <c:v>4.1936000000000001E-2</c:v>
                </c:pt>
                <c:pt idx="373">
                  <c:v>4.1997999999999994E-2</c:v>
                </c:pt>
                <c:pt idx="374">
                  <c:v>4.2068000000000008E-2</c:v>
                </c:pt>
                <c:pt idx="375">
                  <c:v>4.2126000000000004E-2</c:v>
                </c:pt>
                <c:pt idx="376">
                  <c:v>4.2183999999999999E-2</c:v>
                </c:pt>
                <c:pt idx="377">
                  <c:v>4.2239999999999993E-2</c:v>
                </c:pt>
                <c:pt idx="378">
                  <c:v>4.2303999999999994E-2</c:v>
                </c:pt>
                <c:pt idx="379">
                  <c:v>4.2358E-2</c:v>
                </c:pt>
                <c:pt idx="380">
                  <c:v>4.2420000000000006E-2</c:v>
                </c:pt>
                <c:pt idx="381">
                  <c:v>4.2481999999999999E-2</c:v>
                </c:pt>
                <c:pt idx="382">
                  <c:v>4.2527999999999996E-2</c:v>
                </c:pt>
                <c:pt idx="383">
                  <c:v>4.2585999999999999E-2</c:v>
                </c:pt>
                <c:pt idx="384">
                  <c:v>4.2653999999999997E-2</c:v>
                </c:pt>
                <c:pt idx="385">
                  <c:v>4.2716000000000004E-2</c:v>
                </c:pt>
                <c:pt idx="386">
                  <c:v>4.2762000000000001E-2</c:v>
                </c:pt>
                <c:pt idx="387">
                  <c:v>4.283399999999999E-2</c:v>
                </c:pt>
                <c:pt idx="388">
                  <c:v>4.2877999999999999E-2</c:v>
                </c:pt>
                <c:pt idx="389">
                  <c:v>4.2952000000000004E-2</c:v>
                </c:pt>
                <c:pt idx="390">
                  <c:v>4.3006000000000003E-2</c:v>
                </c:pt>
                <c:pt idx="391">
                  <c:v>4.3078000000000005E-2</c:v>
                </c:pt>
                <c:pt idx="392">
                  <c:v>4.3124000000000003E-2</c:v>
                </c:pt>
                <c:pt idx="393">
                  <c:v>4.318000000000001E-2</c:v>
                </c:pt>
                <c:pt idx="394">
                  <c:v>4.3249999999999997E-2</c:v>
                </c:pt>
                <c:pt idx="395">
                  <c:v>4.3305999999999997E-2</c:v>
                </c:pt>
                <c:pt idx="396">
                  <c:v>4.3368000000000004E-2</c:v>
                </c:pt>
                <c:pt idx="397">
                  <c:v>4.3434E-2</c:v>
                </c:pt>
                <c:pt idx="398">
                  <c:v>4.3507999999999998E-2</c:v>
                </c:pt>
                <c:pt idx="399">
                  <c:v>4.3552E-2</c:v>
                </c:pt>
                <c:pt idx="400">
                  <c:v>4.3625999999999998E-2</c:v>
                </c:pt>
                <c:pt idx="401">
                  <c:v>4.3673999999999998E-2</c:v>
                </c:pt>
                <c:pt idx="402">
                  <c:v>4.3742000000000003E-2</c:v>
                </c:pt>
                <c:pt idx="403">
                  <c:v>4.3803999999999996E-2</c:v>
                </c:pt>
                <c:pt idx="404">
                  <c:v>4.3869999999999999E-2</c:v>
                </c:pt>
                <c:pt idx="405">
                  <c:v>4.3937999999999998E-2</c:v>
                </c:pt>
                <c:pt idx="406">
                  <c:v>4.3991999999999996E-2</c:v>
                </c:pt>
                <c:pt idx="407">
                  <c:v>4.4047999999999997E-2</c:v>
                </c:pt>
                <c:pt idx="408">
                  <c:v>4.4115999999999995E-2</c:v>
                </c:pt>
                <c:pt idx="409">
                  <c:v>4.4180000000000004E-2</c:v>
                </c:pt>
                <c:pt idx="410">
                  <c:v>4.4226000000000001E-2</c:v>
                </c:pt>
                <c:pt idx="411">
                  <c:v>4.4302000000000001E-2</c:v>
                </c:pt>
                <c:pt idx="412">
                  <c:v>4.4364000000000001E-2</c:v>
                </c:pt>
                <c:pt idx="413">
                  <c:v>4.4415999999999997E-2</c:v>
                </c:pt>
                <c:pt idx="414">
                  <c:v>4.4489999999999995E-2</c:v>
                </c:pt>
                <c:pt idx="415">
                  <c:v>4.4541999999999998E-2</c:v>
                </c:pt>
                <c:pt idx="416">
                  <c:v>4.4610000000000011E-2</c:v>
                </c:pt>
                <c:pt idx="417">
                  <c:v>4.4667999999999999E-2</c:v>
                </c:pt>
                <c:pt idx="418">
                  <c:v>4.4724E-2</c:v>
                </c:pt>
                <c:pt idx="419">
                  <c:v>4.4779999999999993E-2</c:v>
                </c:pt>
                <c:pt idx="420">
                  <c:v>4.4838000000000003E-2</c:v>
                </c:pt>
                <c:pt idx="421">
                  <c:v>4.4901999999999997E-2</c:v>
                </c:pt>
                <c:pt idx="422">
                  <c:v>4.4964000000000004E-2</c:v>
                </c:pt>
                <c:pt idx="423">
                  <c:v>4.5022E-2</c:v>
                </c:pt>
                <c:pt idx="424">
                  <c:v>4.5075999999999998E-2</c:v>
                </c:pt>
                <c:pt idx="425">
                  <c:v>4.5137999999999998E-2</c:v>
                </c:pt>
                <c:pt idx="426">
                  <c:v>4.5186000000000004E-2</c:v>
                </c:pt>
                <c:pt idx="427">
                  <c:v>4.5260000000000002E-2</c:v>
                </c:pt>
                <c:pt idx="428">
                  <c:v>4.5305999999999992E-2</c:v>
                </c:pt>
                <c:pt idx="429">
                  <c:v>4.5370000000000001E-2</c:v>
                </c:pt>
                <c:pt idx="430">
                  <c:v>4.5418E-2</c:v>
                </c:pt>
                <c:pt idx="431">
                  <c:v>4.5476000000000003E-2</c:v>
                </c:pt>
                <c:pt idx="432">
                  <c:v>4.5532000000000003E-2</c:v>
                </c:pt>
                <c:pt idx="433">
                  <c:v>4.5581999999999998E-2</c:v>
                </c:pt>
                <c:pt idx="434">
                  <c:v>4.5646000000000006E-2</c:v>
                </c:pt>
                <c:pt idx="435">
                  <c:v>4.5704000000000002E-2</c:v>
                </c:pt>
                <c:pt idx="436">
                  <c:v>4.5735999999999999E-2</c:v>
                </c:pt>
                <c:pt idx="437">
                  <c:v>4.5808000000000001E-2</c:v>
                </c:pt>
                <c:pt idx="438">
                  <c:v>4.5856000000000001E-2</c:v>
                </c:pt>
                <c:pt idx="439">
                  <c:v>4.5915999999999998E-2</c:v>
                </c:pt>
                <c:pt idx="440">
                  <c:v>4.5972000000000006E-2</c:v>
                </c:pt>
                <c:pt idx="441">
                  <c:v>4.6028000000000006E-2</c:v>
                </c:pt>
                <c:pt idx="442">
                  <c:v>4.6084E-2</c:v>
                </c:pt>
                <c:pt idx="443">
                  <c:v>4.6129999999999997E-2</c:v>
                </c:pt>
                <c:pt idx="444">
                  <c:v>4.6199999999999991E-2</c:v>
                </c:pt>
                <c:pt idx="445">
                  <c:v>4.6251999999999995E-2</c:v>
                </c:pt>
                <c:pt idx="446">
                  <c:v>4.6299999999999994E-2</c:v>
                </c:pt>
                <c:pt idx="447">
                  <c:v>4.6360000000000012E-2</c:v>
                </c:pt>
                <c:pt idx="448">
                  <c:v>4.6420000000000003E-2</c:v>
                </c:pt>
                <c:pt idx="449">
                  <c:v>4.648E-2</c:v>
                </c:pt>
                <c:pt idx="450">
                  <c:v>4.6531999999999997E-2</c:v>
                </c:pt>
                <c:pt idx="451">
                  <c:v>4.6596000000000005E-2</c:v>
                </c:pt>
                <c:pt idx="452">
                  <c:v>4.6648000000000009E-2</c:v>
                </c:pt>
                <c:pt idx="453">
                  <c:v>4.6706000000000004E-2</c:v>
                </c:pt>
                <c:pt idx="454">
                  <c:v>4.6772000000000001E-2</c:v>
                </c:pt>
                <c:pt idx="455">
                  <c:v>4.6830000000000004E-2</c:v>
                </c:pt>
                <c:pt idx="456">
                  <c:v>4.6874000000000006E-2</c:v>
                </c:pt>
                <c:pt idx="457">
                  <c:v>4.6934000000000003E-2</c:v>
                </c:pt>
                <c:pt idx="458">
                  <c:v>4.7000000000000007E-2</c:v>
                </c:pt>
                <c:pt idx="459">
                  <c:v>4.7050000000000008E-2</c:v>
                </c:pt>
                <c:pt idx="460">
                  <c:v>4.7100000000000003E-2</c:v>
                </c:pt>
                <c:pt idx="461">
                  <c:v>4.7153999999999995E-2</c:v>
                </c:pt>
                <c:pt idx="462">
                  <c:v>4.7222E-2</c:v>
                </c:pt>
                <c:pt idx="463">
                  <c:v>4.7278000000000001E-2</c:v>
                </c:pt>
                <c:pt idx="464">
                  <c:v>4.7342000000000009E-2</c:v>
                </c:pt>
                <c:pt idx="465">
                  <c:v>4.7390000000000009E-2</c:v>
                </c:pt>
                <c:pt idx="466">
                  <c:v>4.7436000000000006E-2</c:v>
                </c:pt>
                <c:pt idx="467">
                  <c:v>4.7506000000000007E-2</c:v>
                </c:pt>
                <c:pt idx="468">
                  <c:v>4.7550000000000002E-2</c:v>
                </c:pt>
                <c:pt idx="469">
                  <c:v>4.7612000000000002E-2</c:v>
                </c:pt>
                <c:pt idx="470">
                  <c:v>4.7652E-2</c:v>
                </c:pt>
                <c:pt idx="471">
                  <c:v>4.7716000000000001E-2</c:v>
                </c:pt>
                <c:pt idx="472">
                  <c:v>4.7750000000000008E-2</c:v>
                </c:pt>
                <c:pt idx="473">
                  <c:v>4.7797999999999993E-2</c:v>
                </c:pt>
                <c:pt idx="474">
                  <c:v>4.7847999999999995E-2</c:v>
                </c:pt>
                <c:pt idx="475">
                  <c:v>4.7901999999999993E-2</c:v>
                </c:pt>
                <c:pt idx="476">
                  <c:v>4.7948000000000005E-2</c:v>
                </c:pt>
                <c:pt idx="477">
                  <c:v>4.7997999999999999E-2</c:v>
                </c:pt>
                <c:pt idx="478">
                  <c:v>4.8058000000000003E-2</c:v>
                </c:pt>
                <c:pt idx="479">
                  <c:v>4.8091999999999996E-2</c:v>
                </c:pt>
                <c:pt idx="480">
                  <c:v>4.8135999999999998E-2</c:v>
                </c:pt>
                <c:pt idx="481">
                  <c:v>4.8194000000000001E-2</c:v>
                </c:pt>
                <c:pt idx="482">
                  <c:v>4.8236000000000001E-2</c:v>
                </c:pt>
                <c:pt idx="483">
                  <c:v>4.8277999999999995E-2</c:v>
                </c:pt>
                <c:pt idx="484">
                  <c:v>4.8344000000000005E-2</c:v>
                </c:pt>
                <c:pt idx="485">
                  <c:v>4.8383999999999996E-2</c:v>
                </c:pt>
                <c:pt idx="486">
                  <c:v>4.8433999999999998E-2</c:v>
                </c:pt>
                <c:pt idx="487">
                  <c:v>4.8486000000000001E-2</c:v>
                </c:pt>
                <c:pt idx="488">
                  <c:v>4.8543999999999997E-2</c:v>
                </c:pt>
                <c:pt idx="489">
                  <c:v>4.8586000000000004E-2</c:v>
                </c:pt>
                <c:pt idx="490">
                  <c:v>4.863399999999999E-2</c:v>
                </c:pt>
                <c:pt idx="491">
                  <c:v>4.8685999999999993E-2</c:v>
                </c:pt>
                <c:pt idx="492">
                  <c:v>4.8745999999999998E-2</c:v>
                </c:pt>
                <c:pt idx="493">
                  <c:v>4.8783999999999994E-2</c:v>
                </c:pt>
                <c:pt idx="494">
                  <c:v>4.882199999999999E-2</c:v>
                </c:pt>
                <c:pt idx="495">
                  <c:v>4.8892000000000005E-2</c:v>
                </c:pt>
                <c:pt idx="496">
                  <c:v>4.8936E-2</c:v>
                </c:pt>
                <c:pt idx="497">
                  <c:v>4.8986000000000002E-2</c:v>
                </c:pt>
                <c:pt idx="498">
                  <c:v>4.9036000000000003E-2</c:v>
                </c:pt>
                <c:pt idx="499">
                  <c:v>4.9089999999999995E-2</c:v>
                </c:pt>
                <c:pt idx="500">
                  <c:v>4.9140000000000003E-2</c:v>
                </c:pt>
                <c:pt idx="501">
                  <c:v>4.919599999999999E-2</c:v>
                </c:pt>
                <c:pt idx="502">
                  <c:v>4.9252000000000004E-2</c:v>
                </c:pt>
                <c:pt idx="503">
                  <c:v>4.9306000000000003E-2</c:v>
                </c:pt>
                <c:pt idx="504">
                  <c:v>4.9370000000000004E-2</c:v>
                </c:pt>
                <c:pt idx="505">
                  <c:v>4.9419999999999992E-2</c:v>
                </c:pt>
                <c:pt idx="506">
                  <c:v>4.9472000000000002E-2</c:v>
                </c:pt>
                <c:pt idx="507">
                  <c:v>4.9528000000000003E-2</c:v>
                </c:pt>
                <c:pt idx="508">
                  <c:v>4.9596000000000001E-2</c:v>
                </c:pt>
                <c:pt idx="509">
                  <c:v>4.9638000000000002E-2</c:v>
                </c:pt>
                <c:pt idx="510">
                  <c:v>4.9693999999999995E-2</c:v>
                </c:pt>
                <c:pt idx="511">
                  <c:v>4.9762000000000008E-2</c:v>
                </c:pt>
                <c:pt idx="512">
                  <c:v>4.9813999999999997E-2</c:v>
                </c:pt>
                <c:pt idx="513">
                  <c:v>4.9862000000000004E-2</c:v>
                </c:pt>
                <c:pt idx="514">
                  <c:v>4.9919999999999999E-2</c:v>
                </c:pt>
                <c:pt idx="515">
                  <c:v>4.9984000000000001E-2</c:v>
                </c:pt>
                <c:pt idx="516">
                  <c:v>5.003599999999999E-2</c:v>
                </c:pt>
                <c:pt idx="517">
                  <c:v>5.0092000000000005E-2</c:v>
                </c:pt>
                <c:pt idx="518">
                  <c:v>5.0155999999999999E-2</c:v>
                </c:pt>
                <c:pt idx="519">
                  <c:v>5.0203999999999992E-2</c:v>
                </c:pt>
                <c:pt idx="520">
                  <c:v>5.0265999999999998E-2</c:v>
                </c:pt>
                <c:pt idx="521">
                  <c:v>5.0330000000000007E-2</c:v>
                </c:pt>
                <c:pt idx="522">
                  <c:v>5.0372E-2</c:v>
                </c:pt>
                <c:pt idx="523">
                  <c:v>5.0434000000000007E-2</c:v>
                </c:pt>
                <c:pt idx="524">
                  <c:v>5.0492000000000002E-2</c:v>
                </c:pt>
                <c:pt idx="525">
                  <c:v>5.0555999999999997E-2</c:v>
                </c:pt>
                <c:pt idx="526">
                  <c:v>5.0605999999999991E-2</c:v>
                </c:pt>
                <c:pt idx="527">
                  <c:v>5.0658000000000002E-2</c:v>
                </c:pt>
                <c:pt idx="528">
                  <c:v>5.0713999999999995E-2</c:v>
                </c:pt>
                <c:pt idx="529">
                  <c:v>5.0768000000000001E-2</c:v>
                </c:pt>
                <c:pt idx="530">
                  <c:v>5.0828000000000012E-2</c:v>
                </c:pt>
                <c:pt idx="531">
                  <c:v>5.0889999999999991E-2</c:v>
                </c:pt>
                <c:pt idx="532">
                  <c:v>5.0948E-2</c:v>
                </c:pt>
                <c:pt idx="533">
                  <c:v>5.1002000000000013E-2</c:v>
                </c:pt>
                <c:pt idx="534">
                  <c:v>5.1066E-2</c:v>
                </c:pt>
                <c:pt idx="535">
                  <c:v>5.1111999999999991E-2</c:v>
                </c:pt>
                <c:pt idx="536">
                  <c:v>5.1166000000000003E-2</c:v>
                </c:pt>
                <c:pt idx="537">
                  <c:v>5.1217999999999993E-2</c:v>
                </c:pt>
                <c:pt idx="538">
                  <c:v>5.1276000000000002E-2</c:v>
                </c:pt>
                <c:pt idx="539">
                  <c:v>5.1329999999999994E-2</c:v>
                </c:pt>
                <c:pt idx="540">
                  <c:v>5.1378E-2</c:v>
                </c:pt>
                <c:pt idx="541">
                  <c:v>5.1441999999999995E-2</c:v>
                </c:pt>
                <c:pt idx="542">
                  <c:v>5.1479999999999998E-2</c:v>
                </c:pt>
                <c:pt idx="543">
                  <c:v>5.1526000000000002E-2</c:v>
                </c:pt>
                <c:pt idx="544">
                  <c:v>5.1581999999999996E-2</c:v>
                </c:pt>
                <c:pt idx="545">
                  <c:v>5.1636000000000001E-2</c:v>
                </c:pt>
                <c:pt idx="546">
                  <c:v>5.1687999999999991E-2</c:v>
                </c:pt>
                <c:pt idx="547">
                  <c:v>5.1739999999999994E-2</c:v>
                </c:pt>
                <c:pt idx="548">
                  <c:v>5.1789999999999996E-2</c:v>
                </c:pt>
                <c:pt idx="549">
                  <c:v>5.1839999999999997E-2</c:v>
                </c:pt>
                <c:pt idx="550">
                  <c:v>5.1882000000000005E-2</c:v>
                </c:pt>
                <c:pt idx="551">
                  <c:v>5.194E-2</c:v>
                </c:pt>
                <c:pt idx="552">
                  <c:v>5.1977999999999996E-2</c:v>
                </c:pt>
                <c:pt idx="553">
                  <c:v>5.2029999999999993E-2</c:v>
                </c:pt>
                <c:pt idx="554">
                  <c:v>5.2087999999999988E-2</c:v>
                </c:pt>
                <c:pt idx="555">
                  <c:v>5.2141999999999994E-2</c:v>
                </c:pt>
                <c:pt idx="556">
                  <c:v>5.2187999999999998E-2</c:v>
                </c:pt>
                <c:pt idx="557">
                  <c:v>5.2226000000000002E-2</c:v>
                </c:pt>
                <c:pt idx="558">
                  <c:v>5.2285999999999999E-2</c:v>
                </c:pt>
                <c:pt idx="559">
                  <c:v>5.2339999999999998E-2</c:v>
                </c:pt>
                <c:pt idx="560">
                  <c:v>5.2386000000000016E-2</c:v>
                </c:pt>
                <c:pt idx="561">
                  <c:v>5.243599999999999E-2</c:v>
                </c:pt>
                <c:pt idx="562">
                  <c:v>5.2477999999999997E-2</c:v>
                </c:pt>
                <c:pt idx="563">
                  <c:v>5.2538000000000001E-2</c:v>
                </c:pt>
                <c:pt idx="564">
                  <c:v>5.2597999999999992E-2</c:v>
                </c:pt>
                <c:pt idx="565">
                  <c:v>5.2642000000000008E-2</c:v>
                </c:pt>
                <c:pt idx="566">
                  <c:v>5.2690000000000008E-2</c:v>
                </c:pt>
                <c:pt idx="567">
                  <c:v>5.2744000000000006E-2</c:v>
                </c:pt>
                <c:pt idx="568">
                  <c:v>5.2807999999999994E-2</c:v>
                </c:pt>
                <c:pt idx="569">
                  <c:v>5.2856000000000007E-2</c:v>
                </c:pt>
                <c:pt idx="570">
                  <c:v>5.2905999999999995E-2</c:v>
                </c:pt>
                <c:pt idx="571">
                  <c:v>5.2981999999999994E-2</c:v>
                </c:pt>
                <c:pt idx="572">
                  <c:v>5.3036E-2</c:v>
                </c:pt>
                <c:pt idx="573">
                  <c:v>5.3092000000000007E-2</c:v>
                </c:pt>
                <c:pt idx="574">
                  <c:v>5.3144000000000018E-2</c:v>
                </c:pt>
                <c:pt idx="575">
                  <c:v>5.3208000000000005E-2</c:v>
                </c:pt>
                <c:pt idx="576">
                  <c:v>5.3262000000000004E-2</c:v>
                </c:pt>
                <c:pt idx="577">
                  <c:v>5.3315999999999995E-2</c:v>
                </c:pt>
                <c:pt idx="578">
                  <c:v>5.3387999999999998E-2</c:v>
                </c:pt>
                <c:pt idx="579">
                  <c:v>5.3448000000000002E-2</c:v>
                </c:pt>
                <c:pt idx="580">
                  <c:v>5.3491999999999998E-2</c:v>
                </c:pt>
                <c:pt idx="581">
                  <c:v>5.3561999999999999E-2</c:v>
                </c:pt>
                <c:pt idx="582">
                  <c:v>5.3628000000000009E-2</c:v>
                </c:pt>
                <c:pt idx="583">
                  <c:v>5.3676000000000001E-2</c:v>
                </c:pt>
                <c:pt idx="584">
                  <c:v>5.3738000000000001E-2</c:v>
                </c:pt>
                <c:pt idx="585">
                  <c:v>5.3789999999999998E-2</c:v>
                </c:pt>
                <c:pt idx="586">
                  <c:v>5.3839999999999999E-2</c:v>
                </c:pt>
                <c:pt idx="587">
                  <c:v>5.3893999999999997E-2</c:v>
                </c:pt>
                <c:pt idx="588">
                  <c:v>5.3966000000000007E-2</c:v>
                </c:pt>
                <c:pt idx="589">
                  <c:v>5.4017999999999997E-2</c:v>
                </c:pt>
                <c:pt idx="590">
                  <c:v>5.4079999999999996E-2</c:v>
                </c:pt>
                <c:pt idx="591">
                  <c:v>5.4133999999999995E-2</c:v>
                </c:pt>
                <c:pt idx="592">
                  <c:v>5.4188E-2</c:v>
                </c:pt>
                <c:pt idx="593">
                  <c:v>5.4254000000000011E-2</c:v>
                </c:pt>
                <c:pt idx="594">
                  <c:v>5.4254000000000011E-2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25A-490E-A22B-3C982D61024E}"/>
            </c:ext>
          </c:extLst>
        </c:ser>
        <c:ser>
          <c:idx val="0"/>
          <c:order val="2"/>
          <c:tx>
            <c:v>cut-edge</c:v>
          </c:tx>
          <c:spPr>
            <a:ln w="1905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'LD40 comp 1 layer par to rise'!$BH$6:$BH$1180</c:f>
              <c:numCache>
                <c:formatCode>General</c:formatCode>
                <c:ptCount val="1175"/>
                <c:pt idx="0">
                  <c:v>0</c:v>
                </c:pt>
                <c:pt idx="1">
                  <c:v>4.3772000000000004E-3</c:v>
                </c:pt>
                <c:pt idx="2">
                  <c:v>4.5148000000000002E-3</c:v>
                </c:pt>
                <c:pt idx="3">
                  <c:v>4.6747999999999998E-3</c:v>
                </c:pt>
                <c:pt idx="4">
                  <c:v>4.8419999999999999E-3</c:v>
                </c:pt>
                <c:pt idx="5">
                  <c:v>5.0072000000000007E-3</c:v>
                </c:pt>
                <c:pt idx="6">
                  <c:v>5.1732000000000002E-3</c:v>
                </c:pt>
                <c:pt idx="7">
                  <c:v>5.3400000000000001E-3</c:v>
                </c:pt>
                <c:pt idx="8">
                  <c:v>5.5079999999999999E-3</c:v>
                </c:pt>
                <c:pt idx="9">
                  <c:v>5.6732000000000006E-3</c:v>
                </c:pt>
                <c:pt idx="10">
                  <c:v>5.8399999999999997E-3</c:v>
                </c:pt>
                <c:pt idx="11">
                  <c:v>6.0067999999999996E-3</c:v>
                </c:pt>
                <c:pt idx="12">
                  <c:v>6.1744E-3</c:v>
                </c:pt>
                <c:pt idx="13">
                  <c:v>6.3407999999999997E-3</c:v>
                </c:pt>
                <c:pt idx="14">
                  <c:v>6.5068000000000001E-3</c:v>
                </c:pt>
                <c:pt idx="15">
                  <c:v>6.6736000000000009E-3</c:v>
                </c:pt>
                <c:pt idx="16">
                  <c:v>6.8404E-3</c:v>
                </c:pt>
                <c:pt idx="17">
                  <c:v>7.0067999999999997E-3</c:v>
                </c:pt>
                <c:pt idx="18">
                  <c:v>7.173999999999999E-3</c:v>
                </c:pt>
                <c:pt idx="19">
                  <c:v>7.3407999999999998E-3</c:v>
                </c:pt>
                <c:pt idx="20">
                  <c:v>7.5079999999999999E-3</c:v>
                </c:pt>
                <c:pt idx="21">
                  <c:v>7.6744000000000005E-3</c:v>
                </c:pt>
                <c:pt idx="22">
                  <c:v>7.8404000000000008E-3</c:v>
                </c:pt>
                <c:pt idx="23">
                  <c:v>8.0068000000000014E-3</c:v>
                </c:pt>
                <c:pt idx="24">
                  <c:v>8.173999999999999E-3</c:v>
                </c:pt>
                <c:pt idx="25">
                  <c:v>8.3400000000000002E-3</c:v>
                </c:pt>
                <c:pt idx="26">
                  <c:v>8.5068000000000001E-3</c:v>
                </c:pt>
                <c:pt idx="27">
                  <c:v>8.6744000000000005E-3</c:v>
                </c:pt>
                <c:pt idx="28">
                  <c:v>8.8407999999999994E-3</c:v>
                </c:pt>
                <c:pt idx="29">
                  <c:v>9.0068000000000006E-3</c:v>
                </c:pt>
                <c:pt idx="30">
                  <c:v>9.1740000000000016E-3</c:v>
                </c:pt>
                <c:pt idx="31">
                  <c:v>9.3412000000000009E-3</c:v>
                </c:pt>
                <c:pt idx="32">
                  <c:v>9.5067999999999993E-3</c:v>
                </c:pt>
                <c:pt idx="33">
                  <c:v>9.6744000000000014E-3</c:v>
                </c:pt>
                <c:pt idx="34">
                  <c:v>9.8420000000000001E-3</c:v>
                </c:pt>
                <c:pt idx="35">
                  <c:v>1.0007199999999999E-2</c:v>
                </c:pt>
                <c:pt idx="36">
                  <c:v>1.0173200000000002E-2</c:v>
                </c:pt>
                <c:pt idx="37">
                  <c:v>1.0339599999999999E-2</c:v>
                </c:pt>
                <c:pt idx="38">
                  <c:v>1.05072E-2</c:v>
                </c:pt>
                <c:pt idx="39">
                  <c:v>1.0673199999999999E-2</c:v>
                </c:pt>
                <c:pt idx="40">
                  <c:v>1.0840000000000001E-2</c:v>
                </c:pt>
                <c:pt idx="41">
                  <c:v>1.1006800000000001E-2</c:v>
                </c:pt>
                <c:pt idx="42">
                  <c:v>1.11748E-2</c:v>
                </c:pt>
                <c:pt idx="43">
                  <c:v>1.13408E-2</c:v>
                </c:pt>
                <c:pt idx="44">
                  <c:v>1.15076E-2</c:v>
                </c:pt>
                <c:pt idx="45">
                  <c:v>1.16732E-2</c:v>
                </c:pt>
                <c:pt idx="46">
                  <c:v>1.1841200000000001E-2</c:v>
                </c:pt>
                <c:pt idx="47">
                  <c:v>1.20076E-2</c:v>
                </c:pt>
                <c:pt idx="48">
                  <c:v>1.2174000000000001E-2</c:v>
                </c:pt>
                <c:pt idx="49">
                  <c:v>1.2341599999999999E-2</c:v>
                </c:pt>
                <c:pt idx="50">
                  <c:v>1.2507600000000001E-2</c:v>
                </c:pt>
                <c:pt idx="51">
                  <c:v>1.2674400000000001E-2</c:v>
                </c:pt>
                <c:pt idx="52">
                  <c:v>1.2841200000000002E-2</c:v>
                </c:pt>
                <c:pt idx="53">
                  <c:v>1.3007199999999998E-2</c:v>
                </c:pt>
                <c:pt idx="54">
                  <c:v>1.3174400000000001E-2</c:v>
                </c:pt>
                <c:pt idx="55">
                  <c:v>1.3340400000000001E-2</c:v>
                </c:pt>
                <c:pt idx="56">
                  <c:v>1.3506000000000001E-2</c:v>
                </c:pt>
                <c:pt idx="57">
                  <c:v>1.36752E-2</c:v>
                </c:pt>
                <c:pt idx="58">
                  <c:v>1.38408E-2</c:v>
                </c:pt>
                <c:pt idx="59">
                  <c:v>1.40068E-2</c:v>
                </c:pt>
                <c:pt idx="60">
                  <c:v>1.4173999999999999E-2</c:v>
                </c:pt>
                <c:pt idx="61">
                  <c:v>1.4341599999999999E-2</c:v>
                </c:pt>
                <c:pt idx="62">
                  <c:v>1.4506399999999999E-2</c:v>
                </c:pt>
                <c:pt idx="63">
                  <c:v>1.4674E-2</c:v>
                </c:pt>
                <c:pt idx="64">
                  <c:v>1.4842400000000002E-2</c:v>
                </c:pt>
                <c:pt idx="65">
                  <c:v>1.5007999999999999E-2</c:v>
                </c:pt>
                <c:pt idx="66">
                  <c:v>1.5173600000000001E-2</c:v>
                </c:pt>
                <c:pt idx="67">
                  <c:v>1.5340399999999999E-2</c:v>
                </c:pt>
                <c:pt idx="68">
                  <c:v>1.5507199999999999E-2</c:v>
                </c:pt>
                <c:pt idx="69">
                  <c:v>1.5673599999999999E-2</c:v>
                </c:pt>
                <c:pt idx="70">
                  <c:v>1.584E-2</c:v>
                </c:pt>
                <c:pt idx="71">
                  <c:v>1.6006399999999997E-2</c:v>
                </c:pt>
                <c:pt idx="72">
                  <c:v>1.61736E-2</c:v>
                </c:pt>
                <c:pt idx="73">
                  <c:v>1.6340799999999999E-2</c:v>
                </c:pt>
                <c:pt idx="74">
                  <c:v>1.6507199999999996E-2</c:v>
                </c:pt>
                <c:pt idx="75">
                  <c:v>1.6673200000000003E-2</c:v>
                </c:pt>
                <c:pt idx="76">
                  <c:v>1.6841599999999998E-2</c:v>
                </c:pt>
                <c:pt idx="77">
                  <c:v>1.7006800000000002E-2</c:v>
                </c:pt>
                <c:pt idx="78">
                  <c:v>1.7174399999999999E-2</c:v>
                </c:pt>
                <c:pt idx="79">
                  <c:v>1.7341599999999999E-2</c:v>
                </c:pt>
                <c:pt idx="80">
                  <c:v>1.7507999999999999E-2</c:v>
                </c:pt>
                <c:pt idx="81">
                  <c:v>1.7673999999999999E-2</c:v>
                </c:pt>
                <c:pt idx="82">
                  <c:v>1.78408E-2</c:v>
                </c:pt>
                <c:pt idx="83">
                  <c:v>1.80068E-2</c:v>
                </c:pt>
                <c:pt idx="84">
                  <c:v>1.8173999999999999E-2</c:v>
                </c:pt>
                <c:pt idx="85">
                  <c:v>1.8340799999999997E-2</c:v>
                </c:pt>
                <c:pt idx="86">
                  <c:v>1.8506000000000002E-2</c:v>
                </c:pt>
                <c:pt idx="87">
                  <c:v>1.8675199999999999E-2</c:v>
                </c:pt>
                <c:pt idx="88">
                  <c:v>1.88404E-2</c:v>
                </c:pt>
                <c:pt idx="89">
                  <c:v>1.90064E-2</c:v>
                </c:pt>
                <c:pt idx="90">
                  <c:v>1.9174800000000002E-2</c:v>
                </c:pt>
                <c:pt idx="91">
                  <c:v>1.93416E-2</c:v>
                </c:pt>
                <c:pt idx="92">
                  <c:v>1.95064E-2</c:v>
                </c:pt>
                <c:pt idx="93">
                  <c:v>1.9674400000000002E-2</c:v>
                </c:pt>
                <c:pt idx="94">
                  <c:v>1.9841600000000001E-2</c:v>
                </c:pt>
                <c:pt idx="95">
                  <c:v>2.0008399999999996E-2</c:v>
                </c:pt>
                <c:pt idx="96">
                  <c:v>2.01736E-2</c:v>
                </c:pt>
                <c:pt idx="97">
                  <c:v>2.0340400000000002E-2</c:v>
                </c:pt>
                <c:pt idx="98">
                  <c:v>2.05072E-2</c:v>
                </c:pt>
                <c:pt idx="99">
                  <c:v>2.0673199999999996E-2</c:v>
                </c:pt>
                <c:pt idx="100">
                  <c:v>2.0840399999999999E-2</c:v>
                </c:pt>
                <c:pt idx="101">
                  <c:v>2.1006799999999996E-2</c:v>
                </c:pt>
                <c:pt idx="102">
                  <c:v>2.1174399999999996E-2</c:v>
                </c:pt>
                <c:pt idx="103">
                  <c:v>2.1340400000000002E-2</c:v>
                </c:pt>
                <c:pt idx="104">
                  <c:v>2.1506400000000002E-2</c:v>
                </c:pt>
                <c:pt idx="105">
                  <c:v>2.1673600000000005E-2</c:v>
                </c:pt>
                <c:pt idx="106">
                  <c:v>2.1840799999999997E-2</c:v>
                </c:pt>
                <c:pt idx="107">
                  <c:v>2.2006800000000003E-2</c:v>
                </c:pt>
                <c:pt idx="108">
                  <c:v>2.2174800000000001E-2</c:v>
                </c:pt>
                <c:pt idx="109">
                  <c:v>2.2341600000000003E-2</c:v>
                </c:pt>
                <c:pt idx="110">
                  <c:v>2.2507600000000003E-2</c:v>
                </c:pt>
                <c:pt idx="111">
                  <c:v>2.2673600000000002E-2</c:v>
                </c:pt>
                <c:pt idx="112">
                  <c:v>2.2841200000000002E-2</c:v>
                </c:pt>
                <c:pt idx="113">
                  <c:v>2.30064E-2</c:v>
                </c:pt>
                <c:pt idx="114">
                  <c:v>2.3174E-2</c:v>
                </c:pt>
                <c:pt idx="115">
                  <c:v>2.3340399999999997E-2</c:v>
                </c:pt>
                <c:pt idx="116">
                  <c:v>2.3506799999999998E-2</c:v>
                </c:pt>
                <c:pt idx="117">
                  <c:v>2.3674399999999998E-2</c:v>
                </c:pt>
                <c:pt idx="118">
                  <c:v>2.3840400000000001E-2</c:v>
                </c:pt>
                <c:pt idx="119">
                  <c:v>2.4007199999999996E-2</c:v>
                </c:pt>
                <c:pt idx="120">
                  <c:v>2.4173999999999998E-2</c:v>
                </c:pt>
                <c:pt idx="121">
                  <c:v>2.4340800000000003E-2</c:v>
                </c:pt>
                <c:pt idx="122">
                  <c:v>2.4506799999999999E-2</c:v>
                </c:pt>
                <c:pt idx="123">
                  <c:v>2.4674399999999999E-2</c:v>
                </c:pt>
                <c:pt idx="124">
                  <c:v>2.4842000000000003E-2</c:v>
                </c:pt>
                <c:pt idx="125">
                  <c:v>2.5007200000000004E-2</c:v>
                </c:pt>
                <c:pt idx="126">
                  <c:v>2.5173200000000003E-2</c:v>
                </c:pt>
                <c:pt idx="127">
                  <c:v>2.5340399999999999E-2</c:v>
                </c:pt>
                <c:pt idx="128">
                  <c:v>2.5507999999999996E-2</c:v>
                </c:pt>
                <c:pt idx="129">
                  <c:v>2.5673599999999998E-2</c:v>
                </c:pt>
                <c:pt idx="130">
                  <c:v>2.5840000000000002E-2</c:v>
                </c:pt>
                <c:pt idx="131">
                  <c:v>2.6006799999999997E-2</c:v>
                </c:pt>
                <c:pt idx="132">
                  <c:v>2.6173999999999999E-2</c:v>
                </c:pt>
                <c:pt idx="133">
                  <c:v>2.6341200000000002E-2</c:v>
                </c:pt>
                <c:pt idx="134">
                  <c:v>2.6507200000000002E-2</c:v>
                </c:pt>
                <c:pt idx="135">
                  <c:v>2.6673200000000001E-2</c:v>
                </c:pt>
                <c:pt idx="136">
                  <c:v>2.6841199999999999E-2</c:v>
                </c:pt>
                <c:pt idx="137">
                  <c:v>2.7007600000000003E-2</c:v>
                </c:pt>
                <c:pt idx="138">
                  <c:v>2.7174399999999998E-2</c:v>
                </c:pt>
                <c:pt idx="139">
                  <c:v>2.73412E-2</c:v>
                </c:pt>
                <c:pt idx="140">
                  <c:v>2.75076E-2</c:v>
                </c:pt>
                <c:pt idx="141">
                  <c:v>2.76736E-2</c:v>
                </c:pt>
                <c:pt idx="142">
                  <c:v>2.7840400000000001E-2</c:v>
                </c:pt>
                <c:pt idx="143">
                  <c:v>2.8006799999999998E-2</c:v>
                </c:pt>
                <c:pt idx="144">
                  <c:v>2.8174000000000001E-2</c:v>
                </c:pt>
                <c:pt idx="145">
                  <c:v>2.8340399999999998E-2</c:v>
                </c:pt>
                <c:pt idx="146">
                  <c:v>2.8506399999999998E-2</c:v>
                </c:pt>
                <c:pt idx="147">
                  <c:v>2.8675199999999998E-2</c:v>
                </c:pt>
                <c:pt idx="148">
                  <c:v>2.8840400000000002E-2</c:v>
                </c:pt>
                <c:pt idx="149">
                  <c:v>2.9006799999999999E-2</c:v>
                </c:pt>
                <c:pt idx="150">
                  <c:v>2.9173999999999999E-2</c:v>
                </c:pt>
                <c:pt idx="151">
                  <c:v>2.9341600000000002E-2</c:v>
                </c:pt>
                <c:pt idx="152">
                  <c:v>2.9506000000000004E-2</c:v>
                </c:pt>
                <c:pt idx="153">
                  <c:v>2.9673999999999999E-2</c:v>
                </c:pt>
                <c:pt idx="154">
                  <c:v>2.9842000000000004E-2</c:v>
                </c:pt>
                <c:pt idx="155">
                  <c:v>3.0008E-2</c:v>
                </c:pt>
                <c:pt idx="156">
                  <c:v>3.0173600000000002E-2</c:v>
                </c:pt>
                <c:pt idx="157">
                  <c:v>3.0340400000000003E-2</c:v>
                </c:pt>
                <c:pt idx="158">
                  <c:v>3.0507200000000002E-2</c:v>
                </c:pt>
                <c:pt idx="159">
                  <c:v>3.0673599999999999E-2</c:v>
                </c:pt>
                <c:pt idx="160">
                  <c:v>3.0839999999999999E-2</c:v>
                </c:pt>
                <c:pt idx="161">
                  <c:v>3.10064E-2</c:v>
                </c:pt>
                <c:pt idx="162">
                  <c:v>3.1174399999999998E-2</c:v>
                </c:pt>
                <c:pt idx="163">
                  <c:v>3.1340400000000004E-2</c:v>
                </c:pt>
                <c:pt idx="164">
                  <c:v>3.1506400000000004E-2</c:v>
                </c:pt>
                <c:pt idx="165">
                  <c:v>3.1674000000000001E-2</c:v>
                </c:pt>
                <c:pt idx="166">
                  <c:v>3.1841599999999998E-2</c:v>
                </c:pt>
                <c:pt idx="167">
                  <c:v>3.2007200000000006E-2</c:v>
                </c:pt>
                <c:pt idx="168">
                  <c:v>3.2174000000000008E-2</c:v>
                </c:pt>
                <c:pt idx="169">
                  <c:v>3.2341200000000001E-2</c:v>
                </c:pt>
                <c:pt idx="170">
                  <c:v>3.2507599999999998E-2</c:v>
                </c:pt>
                <c:pt idx="171">
                  <c:v>3.2673599999999997E-2</c:v>
                </c:pt>
                <c:pt idx="172">
                  <c:v>3.2840800000000003E-2</c:v>
                </c:pt>
                <c:pt idx="173">
                  <c:v>3.3006399999999998E-2</c:v>
                </c:pt>
                <c:pt idx="174">
                  <c:v>3.3174000000000002E-2</c:v>
                </c:pt>
                <c:pt idx="175">
                  <c:v>3.3340800000000004E-2</c:v>
                </c:pt>
                <c:pt idx="176">
                  <c:v>3.3506000000000001E-2</c:v>
                </c:pt>
                <c:pt idx="177">
                  <c:v>3.3674800000000005E-2</c:v>
                </c:pt>
                <c:pt idx="178">
                  <c:v>3.38404E-2</c:v>
                </c:pt>
                <c:pt idx="179">
                  <c:v>3.4006799999999997E-2</c:v>
                </c:pt>
                <c:pt idx="180">
                  <c:v>3.4173999999999996E-2</c:v>
                </c:pt>
                <c:pt idx="181">
                  <c:v>3.4341200000000002E-2</c:v>
                </c:pt>
                <c:pt idx="182">
                  <c:v>3.4506799999999997E-2</c:v>
                </c:pt>
                <c:pt idx="183">
                  <c:v>3.4674000000000003E-2</c:v>
                </c:pt>
                <c:pt idx="184">
                  <c:v>3.4841999999999998E-2</c:v>
                </c:pt>
                <c:pt idx="185">
                  <c:v>3.50076E-2</c:v>
                </c:pt>
                <c:pt idx="186">
                  <c:v>3.5173200000000002E-2</c:v>
                </c:pt>
                <c:pt idx="187">
                  <c:v>3.5339999999999996E-2</c:v>
                </c:pt>
                <c:pt idx="188">
                  <c:v>3.5507599999999993E-2</c:v>
                </c:pt>
                <c:pt idx="189">
                  <c:v>3.56736E-2</c:v>
                </c:pt>
                <c:pt idx="190">
                  <c:v>3.5840400000000001E-2</c:v>
                </c:pt>
                <c:pt idx="191">
                  <c:v>3.6006799999999999E-2</c:v>
                </c:pt>
                <c:pt idx="192">
                  <c:v>3.6174399999999995E-2</c:v>
                </c:pt>
                <c:pt idx="193">
                  <c:v>3.6340400000000002E-2</c:v>
                </c:pt>
                <c:pt idx="194">
                  <c:v>3.6506400000000001E-2</c:v>
                </c:pt>
                <c:pt idx="195">
                  <c:v>3.6673200000000003E-2</c:v>
                </c:pt>
                <c:pt idx="196">
                  <c:v>3.6841199999999998E-2</c:v>
                </c:pt>
                <c:pt idx="197">
                  <c:v>3.7007600000000002E-2</c:v>
                </c:pt>
                <c:pt idx="198">
                  <c:v>3.717440000000001E-2</c:v>
                </c:pt>
                <c:pt idx="199">
                  <c:v>3.7342E-2</c:v>
                </c:pt>
                <c:pt idx="200">
                  <c:v>3.7507599999999995E-2</c:v>
                </c:pt>
                <c:pt idx="201">
                  <c:v>3.7673600000000002E-2</c:v>
                </c:pt>
                <c:pt idx="202">
                  <c:v>3.7840800000000001E-2</c:v>
                </c:pt>
                <c:pt idx="203">
                  <c:v>3.80068E-2</c:v>
                </c:pt>
                <c:pt idx="204">
                  <c:v>3.8174399999999997E-2</c:v>
                </c:pt>
                <c:pt idx="205">
                  <c:v>3.8340799999999994E-2</c:v>
                </c:pt>
                <c:pt idx="206">
                  <c:v>3.8506799999999994E-2</c:v>
                </c:pt>
                <c:pt idx="207">
                  <c:v>3.8674800000000002E-2</c:v>
                </c:pt>
                <c:pt idx="208">
                  <c:v>3.8841199999999999E-2</c:v>
                </c:pt>
                <c:pt idx="209">
                  <c:v>3.9006400000000004E-2</c:v>
                </c:pt>
                <c:pt idx="210">
                  <c:v>3.9174E-2</c:v>
                </c:pt>
                <c:pt idx="211">
                  <c:v>3.93412E-2</c:v>
                </c:pt>
                <c:pt idx="212">
                  <c:v>3.9505600000000002E-2</c:v>
                </c:pt>
                <c:pt idx="213">
                  <c:v>3.9674400000000005E-2</c:v>
                </c:pt>
                <c:pt idx="214">
                  <c:v>3.98424E-2</c:v>
                </c:pt>
                <c:pt idx="215">
                  <c:v>4.0008000000000002E-2</c:v>
                </c:pt>
                <c:pt idx="216">
                  <c:v>4.0173199999999999E-2</c:v>
                </c:pt>
                <c:pt idx="217">
                  <c:v>4.0340000000000001E-2</c:v>
                </c:pt>
                <c:pt idx="218">
                  <c:v>4.0507999999999995E-2</c:v>
                </c:pt>
                <c:pt idx="219">
                  <c:v>4.0673599999999997E-2</c:v>
                </c:pt>
                <c:pt idx="220">
                  <c:v>4.0840399999999999E-2</c:v>
                </c:pt>
                <c:pt idx="221">
                  <c:v>4.1006000000000001E-2</c:v>
                </c:pt>
                <c:pt idx="222">
                  <c:v>4.1174000000000002E-2</c:v>
                </c:pt>
                <c:pt idx="223">
                  <c:v>4.1341200000000002E-2</c:v>
                </c:pt>
                <c:pt idx="224">
                  <c:v>4.1507599999999999E-2</c:v>
                </c:pt>
                <c:pt idx="225">
                  <c:v>4.1673999999999996E-2</c:v>
                </c:pt>
                <c:pt idx="226">
                  <c:v>4.1841600000000007E-2</c:v>
                </c:pt>
                <c:pt idx="227">
                  <c:v>4.2006800000000004E-2</c:v>
                </c:pt>
                <c:pt idx="228">
                  <c:v>4.2174000000000003E-2</c:v>
                </c:pt>
                <c:pt idx="229">
                  <c:v>4.23416E-2</c:v>
                </c:pt>
                <c:pt idx="230">
                  <c:v>4.25076E-2</c:v>
                </c:pt>
                <c:pt idx="231">
                  <c:v>4.2674400000000008E-2</c:v>
                </c:pt>
                <c:pt idx="232">
                  <c:v>4.284000000000001E-2</c:v>
                </c:pt>
                <c:pt idx="233">
                  <c:v>4.3006800000000005E-2</c:v>
                </c:pt>
                <c:pt idx="234">
                  <c:v>4.317399999999999E-2</c:v>
                </c:pt>
                <c:pt idx="235">
                  <c:v>4.3340400000000001E-2</c:v>
                </c:pt>
                <c:pt idx="236">
                  <c:v>4.3506800000000005E-2</c:v>
                </c:pt>
                <c:pt idx="237">
                  <c:v>4.3674799999999993E-2</c:v>
                </c:pt>
                <c:pt idx="238">
                  <c:v>4.3840400000000009E-2</c:v>
                </c:pt>
                <c:pt idx="239">
                  <c:v>4.4006799999999992E-2</c:v>
                </c:pt>
                <c:pt idx="240">
                  <c:v>4.4174400000000009E-2</c:v>
                </c:pt>
                <c:pt idx="241">
                  <c:v>4.4341600000000002E-2</c:v>
                </c:pt>
                <c:pt idx="242">
                  <c:v>4.4506799999999999E-2</c:v>
                </c:pt>
                <c:pt idx="243">
                  <c:v>4.467440000000001E-2</c:v>
                </c:pt>
                <c:pt idx="244">
                  <c:v>4.4841999999999993E-2</c:v>
                </c:pt>
                <c:pt idx="245">
                  <c:v>4.5007999999999999E-2</c:v>
                </c:pt>
                <c:pt idx="246">
                  <c:v>4.5173199999999997E-2</c:v>
                </c:pt>
                <c:pt idx="247">
                  <c:v>4.5340400000000003E-2</c:v>
                </c:pt>
                <c:pt idx="248">
                  <c:v>4.5507599999999995E-2</c:v>
                </c:pt>
                <c:pt idx="249">
                  <c:v>4.5673600000000002E-2</c:v>
                </c:pt>
                <c:pt idx="250">
                  <c:v>4.5839999999999999E-2</c:v>
                </c:pt>
                <c:pt idx="251">
                  <c:v>4.6007199999999998E-2</c:v>
                </c:pt>
                <c:pt idx="252">
                  <c:v>4.6174400000000004E-2</c:v>
                </c:pt>
                <c:pt idx="253">
                  <c:v>4.6341199999999992E-2</c:v>
                </c:pt>
                <c:pt idx="254">
                  <c:v>4.6507199999999999E-2</c:v>
                </c:pt>
                <c:pt idx="255">
                  <c:v>4.6673199999999998E-2</c:v>
                </c:pt>
                <c:pt idx="256">
                  <c:v>4.68412E-2</c:v>
                </c:pt>
                <c:pt idx="257">
                  <c:v>4.7007199999999999E-2</c:v>
                </c:pt>
                <c:pt idx="258">
                  <c:v>4.7174000000000008E-2</c:v>
                </c:pt>
                <c:pt idx="259">
                  <c:v>4.7341600000000005E-2</c:v>
                </c:pt>
                <c:pt idx="260">
                  <c:v>4.7507599999999997E-2</c:v>
                </c:pt>
                <c:pt idx="261">
                  <c:v>4.7673999999999994E-2</c:v>
                </c:pt>
                <c:pt idx="262">
                  <c:v>4.7840399999999998E-2</c:v>
                </c:pt>
                <c:pt idx="263">
                  <c:v>4.8006799999999988E-2</c:v>
                </c:pt>
                <c:pt idx="264">
                  <c:v>4.8174799999999997E-2</c:v>
                </c:pt>
                <c:pt idx="265">
                  <c:v>4.8339999999999994E-2</c:v>
                </c:pt>
                <c:pt idx="266">
                  <c:v>4.8506799999999996E-2</c:v>
                </c:pt>
                <c:pt idx="267">
                  <c:v>4.8675200000000002E-2</c:v>
                </c:pt>
                <c:pt idx="268">
                  <c:v>4.8840799999999997E-2</c:v>
                </c:pt>
                <c:pt idx="269">
                  <c:v>4.9006799999999996E-2</c:v>
                </c:pt>
                <c:pt idx="270">
                  <c:v>4.9173600000000005E-2</c:v>
                </c:pt>
                <c:pt idx="271">
                  <c:v>4.9341600000000006E-2</c:v>
                </c:pt>
                <c:pt idx="272">
                  <c:v>4.9507199999999994E-2</c:v>
                </c:pt>
                <c:pt idx="273">
                  <c:v>4.9674799999999998E-2</c:v>
                </c:pt>
                <c:pt idx="274">
                  <c:v>4.9841999999999997E-2</c:v>
                </c:pt>
                <c:pt idx="275">
                  <c:v>5.0007199999999995E-2</c:v>
                </c:pt>
                <c:pt idx="276">
                  <c:v>5.0173200000000001E-2</c:v>
                </c:pt>
                <c:pt idx="277">
                  <c:v>5.0340800000000005E-2</c:v>
                </c:pt>
                <c:pt idx="278">
                  <c:v>5.0507599999999993E-2</c:v>
                </c:pt>
                <c:pt idx="279">
                  <c:v>5.0674000000000004E-2</c:v>
                </c:pt>
                <c:pt idx="280">
                  <c:v>5.0839999999999996E-2</c:v>
                </c:pt>
                <c:pt idx="281">
                  <c:v>5.1007200000000003E-2</c:v>
                </c:pt>
                <c:pt idx="282">
                  <c:v>5.1174400000000002E-2</c:v>
                </c:pt>
                <c:pt idx="283">
                  <c:v>5.1341199999999997E-2</c:v>
                </c:pt>
                <c:pt idx="284">
                  <c:v>5.1505999999999996E-2</c:v>
                </c:pt>
                <c:pt idx="285">
                  <c:v>5.1674400000000009E-2</c:v>
                </c:pt>
                <c:pt idx="286">
                  <c:v>5.1841200000000004E-2</c:v>
                </c:pt>
                <c:pt idx="287">
                  <c:v>5.2006799999999999E-2</c:v>
                </c:pt>
                <c:pt idx="288">
                  <c:v>5.217440000000001E-2</c:v>
                </c:pt>
                <c:pt idx="289">
                  <c:v>5.2340800000000007E-2</c:v>
                </c:pt>
                <c:pt idx="290">
                  <c:v>5.2507999999999999E-2</c:v>
                </c:pt>
                <c:pt idx="291">
                  <c:v>5.2674000000000006E-2</c:v>
                </c:pt>
                <c:pt idx="292">
                  <c:v>5.28408E-2</c:v>
                </c:pt>
                <c:pt idx="293">
                  <c:v>5.3007600000000002E-2</c:v>
                </c:pt>
                <c:pt idx="294">
                  <c:v>5.3173599999999988E-2</c:v>
                </c:pt>
                <c:pt idx="295">
                  <c:v>5.3340399999999996E-2</c:v>
                </c:pt>
                <c:pt idx="296">
                  <c:v>5.3506400000000003E-2</c:v>
                </c:pt>
                <c:pt idx="297">
                  <c:v>5.3674400000000004E-2</c:v>
                </c:pt>
                <c:pt idx="298">
                  <c:v>5.3840400000000004E-2</c:v>
                </c:pt>
                <c:pt idx="299">
                  <c:v>5.4006400000000003E-2</c:v>
                </c:pt>
                <c:pt idx="300">
                  <c:v>5.4174399999999998E-2</c:v>
                </c:pt>
                <c:pt idx="301">
                  <c:v>5.4342000000000008E-2</c:v>
                </c:pt>
                <c:pt idx="302">
                  <c:v>5.4506399999999997E-2</c:v>
                </c:pt>
                <c:pt idx="303">
                  <c:v>5.4673999999999993E-2</c:v>
                </c:pt>
                <c:pt idx="304">
                  <c:v>5.4841999999999995E-2</c:v>
                </c:pt>
                <c:pt idx="305">
                  <c:v>5.5007599999999997E-2</c:v>
                </c:pt>
                <c:pt idx="306">
                  <c:v>5.5173600000000003E-2</c:v>
                </c:pt>
                <c:pt idx="307">
                  <c:v>5.5340399999999998E-2</c:v>
                </c:pt>
                <c:pt idx="308">
                  <c:v>5.5506799999999995E-2</c:v>
                </c:pt>
                <c:pt idx="309">
                  <c:v>5.5673200000000006E-2</c:v>
                </c:pt>
                <c:pt idx="310">
                  <c:v>5.5840399999999998E-2</c:v>
                </c:pt>
                <c:pt idx="311">
                  <c:v>5.6006799999999995E-2</c:v>
                </c:pt>
                <c:pt idx="312">
                  <c:v>5.6174799999999997E-2</c:v>
                </c:pt>
                <c:pt idx="313">
                  <c:v>5.634079999999999E-2</c:v>
                </c:pt>
                <c:pt idx="314">
                  <c:v>5.6506000000000001E-2</c:v>
                </c:pt>
                <c:pt idx="315">
                  <c:v>5.6673999999999995E-2</c:v>
                </c:pt>
                <c:pt idx="316">
                  <c:v>5.6841200000000001E-2</c:v>
                </c:pt>
                <c:pt idx="317">
                  <c:v>5.7007199999999994E-2</c:v>
                </c:pt>
                <c:pt idx="318">
                  <c:v>5.7174799999999998E-2</c:v>
                </c:pt>
                <c:pt idx="319">
                  <c:v>5.73416E-2</c:v>
                </c:pt>
                <c:pt idx="320">
                  <c:v>5.7507999999999997E-2</c:v>
                </c:pt>
                <c:pt idx="321">
                  <c:v>5.7674800000000005E-2</c:v>
                </c:pt>
                <c:pt idx="322">
                  <c:v>5.7840800000000005E-2</c:v>
                </c:pt>
                <c:pt idx="323">
                  <c:v>5.8006400000000007E-2</c:v>
                </c:pt>
                <c:pt idx="324">
                  <c:v>5.817399999999999E-2</c:v>
                </c:pt>
                <c:pt idx="325">
                  <c:v>5.8340400000000001E-2</c:v>
                </c:pt>
                <c:pt idx="326">
                  <c:v>5.8506799999999998E-2</c:v>
                </c:pt>
                <c:pt idx="327">
                  <c:v>5.8674799999999999E-2</c:v>
                </c:pt>
                <c:pt idx="328">
                  <c:v>5.8840400000000008E-2</c:v>
                </c:pt>
                <c:pt idx="329">
                  <c:v>5.9006799999999998E-2</c:v>
                </c:pt>
                <c:pt idx="330">
                  <c:v>5.9173999999999997E-2</c:v>
                </c:pt>
                <c:pt idx="331">
                  <c:v>5.9341600000000001E-2</c:v>
                </c:pt>
                <c:pt idx="332">
                  <c:v>5.9506799999999999E-2</c:v>
                </c:pt>
                <c:pt idx="333">
                  <c:v>5.9673999999999998E-2</c:v>
                </c:pt>
                <c:pt idx="334">
                  <c:v>5.9841600000000002E-2</c:v>
                </c:pt>
                <c:pt idx="335">
                  <c:v>6.0006799999999999E-2</c:v>
                </c:pt>
                <c:pt idx="336">
                  <c:v>6.0173600000000001E-2</c:v>
                </c:pt>
                <c:pt idx="337">
                  <c:v>6.0340400000000002E-2</c:v>
                </c:pt>
                <c:pt idx="338">
                  <c:v>6.0507599999999995E-2</c:v>
                </c:pt>
                <c:pt idx="339">
                  <c:v>6.0673200000000004E-2</c:v>
                </c:pt>
                <c:pt idx="340">
                  <c:v>6.0840399999999996E-2</c:v>
                </c:pt>
                <c:pt idx="341">
                  <c:v>6.1006399999999995E-2</c:v>
                </c:pt>
                <c:pt idx="342">
                  <c:v>6.1175200000000006E-2</c:v>
                </c:pt>
                <c:pt idx="343">
                  <c:v>6.1341199999999992E-2</c:v>
                </c:pt>
                <c:pt idx="344">
                  <c:v>6.15068E-2</c:v>
                </c:pt>
                <c:pt idx="345">
                  <c:v>6.1673600000000002E-2</c:v>
                </c:pt>
                <c:pt idx="346">
                  <c:v>6.1841199999999999E-2</c:v>
                </c:pt>
                <c:pt idx="347">
                  <c:v>6.200760000000001E-2</c:v>
                </c:pt>
                <c:pt idx="348">
                  <c:v>6.2174000000000007E-2</c:v>
                </c:pt>
                <c:pt idx="349">
                  <c:v>6.2341199999999999E-2</c:v>
                </c:pt>
                <c:pt idx="350">
                  <c:v>6.2507199999999999E-2</c:v>
                </c:pt>
                <c:pt idx="351">
                  <c:v>6.2674800000000003E-2</c:v>
                </c:pt>
                <c:pt idx="352">
                  <c:v>6.2840800000000002E-2</c:v>
                </c:pt>
                <c:pt idx="353">
                  <c:v>6.3007599999999997E-2</c:v>
                </c:pt>
                <c:pt idx="354">
                  <c:v>6.3174399999999992E-2</c:v>
                </c:pt>
                <c:pt idx="355">
                  <c:v>6.3340400000000005E-2</c:v>
                </c:pt>
                <c:pt idx="356">
                  <c:v>6.3506800000000002E-2</c:v>
                </c:pt>
                <c:pt idx="357">
                  <c:v>6.3675599999999999E-2</c:v>
                </c:pt>
                <c:pt idx="358">
                  <c:v>6.3841200000000001E-2</c:v>
                </c:pt>
                <c:pt idx="359">
                  <c:v>6.4006799999999989E-2</c:v>
                </c:pt>
                <c:pt idx="360">
                  <c:v>6.4174399999999993E-2</c:v>
                </c:pt>
                <c:pt idx="361">
                  <c:v>6.4341200000000001E-2</c:v>
                </c:pt>
                <c:pt idx="362">
                  <c:v>6.4506400000000005E-2</c:v>
                </c:pt>
                <c:pt idx="363">
                  <c:v>6.4674000000000009E-2</c:v>
                </c:pt>
                <c:pt idx="364">
                  <c:v>6.4841999999999997E-2</c:v>
                </c:pt>
                <c:pt idx="365">
                  <c:v>6.5007599999999999E-2</c:v>
                </c:pt>
                <c:pt idx="366">
                  <c:v>6.5173600000000012E-2</c:v>
                </c:pt>
                <c:pt idx="367">
                  <c:v>6.5340400000000007E-2</c:v>
                </c:pt>
                <c:pt idx="368">
                  <c:v>6.5507200000000002E-2</c:v>
                </c:pt>
                <c:pt idx="369">
                  <c:v>6.567279999999999E-2</c:v>
                </c:pt>
                <c:pt idx="370">
                  <c:v>6.5840399999999993E-2</c:v>
                </c:pt>
                <c:pt idx="371">
                  <c:v>6.6006399999999979E-2</c:v>
                </c:pt>
                <c:pt idx="372">
                  <c:v>6.6174000000000011E-2</c:v>
                </c:pt>
                <c:pt idx="373">
                  <c:v>6.6340800000000005E-2</c:v>
                </c:pt>
                <c:pt idx="374">
                  <c:v>6.6507200000000016E-2</c:v>
                </c:pt>
                <c:pt idx="375">
                  <c:v>6.6673999999999983E-2</c:v>
                </c:pt>
                <c:pt idx="376">
                  <c:v>6.6841600000000001E-2</c:v>
                </c:pt>
                <c:pt idx="377">
                  <c:v>6.7007199999999989E-2</c:v>
                </c:pt>
                <c:pt idx="378">
                  <c:v>6.7174000000000011E-2</c:v>
                </c:pt>
                <c:pt idx="379">
                  <c:v>6.7341200000000004E-2</c:v>
                </c:pt>
                <c:pt idx="380">
                  <c:v>6.7507999999999999E-2</c:v>
                </c:pt>
                <c:pt idx="381">
                  <c:v>6.767440000000001E-2</c:v>
                </c:pt>
                <c:pt idx="382">
                  <c:v>6.7840000000000011E-2</c:v>
                </c:pt>
                <c:pt idx="383">
                  <c:v>6.8007200000000004E-2</c:v>
                </c:pt>
                <c:pt idx="384">
                  <c:v>6.817440000000001E-2</c:v>
                </c:pt>
                <c:pt idx="385">
                  <c:v>6.8340399999999996E-2</c:v>
                </c:pt>
                <c:pt idx="386">
                  <c:v>6.8506400000000009E-2</c:v>
                </c:pt>
                <c:pt idx="387">
                  <c:v>6.8674800000000008E-2</c:v>
                </c:pt>
                <c:pt idx="388">
                  <c:v>6.8840799999999994E-2</c:v>
                </c:pt>
                <c:pt idx="389">
                  <c:v>6.9006799999999993E-2</c:v>
                </c:pt>
                <c:pt idx="390">
                  <c:v>6.9174399999999997E-2</c:v>
                </c:pt>
                <c:pt idx="391">
                  <c:v>6.9341200000000006E-2</c:v>
                </c:pt>
                <c:pt idx="392">
                  <c:v>6.9506800000000007E-2</c:v>
                </c:pt>
                <c:pt idx="393">
                  <c:v>6.9674E-2</c:v>
                </c:pt>
                <c:pt idx="394">
                  <c:v>6.9842399999999999E-2</c:v>
                </c:pt>
                <c:pt idx="395">
                  <c:v>7.0007600000000003E-2</c:v>
                </c:pt>
                <c:pt idx="396">
                  <c:v>7.0174E-2</c:v>
                </c:pt>
                <c:pt idx="397">
                  <c:v>7.0340000000000014E-2</c:v>
                </c:pt>
                <c:pt idx="398">
                  <c:v>7.0508000000000001E-2</c:v>
                </c:pt>
                <c:pt idx="399">
                  <c:v>7.0672799999999994E-2</c:v>
                </c:pt>
                <c:pt idx="400">
                  <c:v>7.084E-2</c:v>
                </c:pt>
                <c:pt idx="401">
                  <c:v>7.1007199999999993E-2</c:v>
                </c:pt>
                <c:pt idx="402">
                  <c:v>7.117480000000001E-2</c:v>
                </c:pt>
                <c:pt idx="403">
                  <c:v>7.1340399999999984E-2</c:v>
                </c:pt>
                <c:pt idx="404">
                  <c:v>7.1507600000000004E-2</c:v>
                </c:pt>
                <c:pt idx="405">
                  <c:v>7.167359999999999E-2</c:v>
                </c:pt>
                <c:pt idx="406">
                  <c:v>7.1841600000000005E-2</c:v>
                </c:pt>
                <c:pt idx="407">
                  <c:v>7.2007600000000005E-2</c:v>
                </c:pt>
                <c:pt idx="408">
                  <c:v>7.2174400000000014E-2</c:v>
                </c:pt>
                <c:pt idx="409">
                  <c:v>7.2341199999999994E-2</c:v>
                </c:pt>
                <c:pt idx="410">
                  <c:v>7.2507599999999992E-2</c:v>
                </c:pt>
                <c:pt idx="411">
                  <c:v>7.26744E-2</c:v>
                </c:pt>
                <c:pt idx="412">
                  <c:v>7.2841199999999995E-2</c:v>
                </c:pt>
                <c:pt idx="413">
                  <c:v>7.3006800000000011E-2</c:v>
                </c:pt>
                <c:pt idx="414">
                  <c:v>7.3173599999999991E-2</c:v>
                </c:pt>
                <c:pt idx="415">
                  <c:v>7.3340799999999998E-2</c:v>
                </c:pt>
                <c:pt idx="416">
                  <c:v>7.3506799999999997E-2</c:v>
                </c:pt>
                <c:pt idx="417">
                  <c:v>7.367520000000001E-2</c:v>
                </c:pt>
                <c:pt idx="418">
                  <c:v>7.3840399999999987E-2</c:v>
                </c:pt>
                <c:pt idx="419">
                  <c:v>7.4006799999999998E-2</c:v>
                </c:pt>
                <c:pt idx="420">
                  <c:v>7.4174399999999988E-2</c:v>
                </c:pt>
                <c:pt idx="421">
                  <c:v>7.4340799999999999E-2</c:v>
                </c:pt>
                <c:pt idx="422">
                  <c:v>7.45064E-2</c:v>
                </c:pt>
                <c:pt idx="423">
                  <c:v>7.46748E-2</c:v>
                </c:pt>
                <c:pt idx="424">
                  <c:v>7.4841999999999992E-2</c:v>
                </c:pt>
                <c:pt idx="425">
                  <c:v>7.5007599999999994E-2</c:v>
                </c:pt>
                <c:pt idx="426">
                  <c:v>7.5173200000000009E-2</c:v>
                </c:pt>
                <c:pt idx="427">
                  <c:v>7.5340000000000004E-2</c:v>
                </c:pt>
                <c:pt idx="428">
                  <c:v>7.5507999999999992E-2</c:v>
                </c:pt>
                <c:pt idx="429">
                  <c:v>7.5673599999999994E-2</c:v>
                </c:pt>
                <c:pt idx="430">
                  <c:v>7.5840000000000005E-2</c:v>
                </c:pt>
                <c:pt idx="431">
                  <c:v>7.6006799999999999E-2</c:v>
                </c:pt>
                <c:pt idx="432">
                  <c:v>7.6174399999999989E-2</c:v>
                </c:pt>
                <c:pt idx="433">
                  <c:v>7.63408E-2</c:v>
                </c:pt>
                <c:pt idx="434">
                  <c:v>7.6506400000000016E-2</c:v>
                </c:pt>
                <c:pt idx="435">
                  <c:v>7.6673999999999992E-2</c:v>
                </c:pt>
                <c:pt idx="436">
                  <c:v>7.6841999999999994E-2</c:v>
                </c:pt>
                <c:pt idx="437">
                  <c:v>7.7007599999999995E-2</c:v>
                </c:pt>
                <c:pt idx="438">
                  <c:v>7.7174400000000004E-2</c:v>
                </c:pt>
                <c:pt idx="439">
                  <c:v>7.7341599999999996E-2</c:v>
                </c:pt>
                <c:pt idx="440">
                  <c:v>7.7507599999999996E-2</c:v>
                </c:pt>
                <c:pt idx="441">
                  <c:v>7.7674400000000005E-2</c:v>
                </c:pt>
                <c:pt idx="442">
                  <c:v>7.7840400000000004E-2</c:v>
                </c:pt>
                <c:pt idx="443">
                  <c:v>7.800760000000001E-2</c:v>
                </c:pt>
                <c:pt idx="444">
                  <c:v>7.8173999999999993E-2</c:v>
                </c:pt>
                <c:pt idx="445">
                  <c:v>7.8340400000000004E-2</c:v>
                </c:pt>
                <c:pt idx="446">
                  <c:v>7.8506800000000015E-2</c:v>
                </c:pt>
                <c:pt idx="447">
                  <c:v>7.8674800000000003E-2</c:v>
                </c:pt>
                <c:pt idx="448">
                  <c:v>7.8840800000000003E-2</c:v>
                </c:pt>
                <c:pt idx="449">
                  <c:v>7.9006400000000004E-2</c:v>
                </c:pt>
                <c:pt idx="450">
                  <c:v>7.9174399999999992E-2</c:v>
                </c:pt>
                <c:pt idx="451">
                  <c:v>7.9341599999999998E-2</c:v>
                </c:pt>
                <c:pt idx="452">
                  <c:v>7.9505999999999993E-2</c:v>
                </c:pt>
                <c:pt idx="453">
                  <c:v>7.9673599999999997E-2</c:v>
                </c:pt>
                <c:pt idx="454">
                  <c:v>7.9842800000000005E-2</c:v>
                </c:pt>
                <c:pt idx="455">
                  <c:v>8.0008400000000007E-2</c:v>
                </c:pt>
                <c:pt idx="456">
                  <c:v>8.0172799999999989E-2</c:v>
                </c:pt>
                <c:pt idx="457">
                  <c:v>8.0340000000000009E-2</c:v>
                </c:pt>
                <c:pt idx="458">
                  <c:v>8.0507599999999999E-2</c:v>
                </c:pt>
                <c:pt idx="459">
                  <c:v>8.06732E-2</c:v>
                </c:pt>
                <c:pt idx="460">
                  <c:v>8.0839999999999995E-2</c:v>
                </c:pt>
                <c:pt idx="461">
                  <c:v>8.1006800000000004E-2</c:v>
                </c:pt>
                <c:pt idx="462">
                  <c:v>8.117439999999998E-2</c:v>
                </c:pt>
                <c:pt idx="463">
                  <c:v>8.1340800000000005E-2</c:v>
                </c:pt>
                <c:pt idx="464">
                  <c:v>8.1507200000000016E-2</c:v>
                </c:pt>
                <c:pt idx="465">
                  <c:v>8.1673599999999985E-2</c:v>
                </c:pt>
                <c:pt idx="466">
                  <c:v>8.1841200000000003E-2</c:v>
                </c:pt>
                <c:pt idx="467">
                  <c:v>8.2007200000000002E-2</c:v>
                </c:pt>
                <c:pt idx="468">
                  <c:v>8.2174000000000011E-2</c:v>
                </c:pt>
                <c:pt idx="469">
                  <c:v>8.2341599999999987E-2</c:v>
                </c:pt>
                <c:pt idx="470">
                  <c:v>8.25076E-2</c:v>
                </c:pt>
                <c:pt idx="471">
                  <c:v>8.2674400000000009E-2</c:v>
                </c:pt>
                <c:pt idx="472">
                  <c:v>8.2841200000000004E-2</c:v>
                </c:pt>
                <c:pt idx="473">
                  <c:v>8.3006799999999992E-2</c:v>
                </c:pt>
                <c:pt idx="474">
                  <c:v>8.3174400000000009E-2</c:v>
                </c:pt>
                <c:pt idx="475">
                  <c:v>8.3340800000000007E-2</c:v>
                </c:pt>
                <c:pt idx="476">
                  <c:v>8.3506800000000006E-2</c:v>
                </c:pt>
                <c:pt idx="477">
                  <c:v>8.3675600000000017E-2</c:v>
                </c:pt>
                <c:pt idx="478">
                  <c:v>8.3840400000000009E-2</c:v>
                </c:pt>
                <c:pt idx="479">
                  <c:v>8.4006400000000009E-2</c:v>
                </c:pt>
                <c:pt idx="480">
                  <c:v>8.417440000000001E-2</c:v>
                </c:pt>
                <c:pt idx="481">
                  <c:v>8.4341600000000003E-2</c:v>
                </c:pt>
                <c:pt idx="482">
                  <c:v>8.4506800000000007E-2</c:v>
                </c:pt>
                <c:pt idx="483">
                  <c:v>8.4673599999999988E-2</c:v>
                </c:pt>
                <c:pt idx="484">
                  <c:v>8.4841599999999989E-2</c:v>
                </c:pt>
                <c:pt idx="485">
                  <c:v>8.5008E-2</c:v>
                </c:pt>
                <c:pt idx="486">
                  <c:v>8.5173600000000002E-2</c:v>
                </c:pt>
                <c:pt idx="487">
                  <c:v>8.5340000000000013E-2</c:v>
                </c:pt>
                <c:pt idx="488">
                  <c:v>8.5507600000000003E-2</c:v>
                </c:pt>
                <c:pt idx="489">
                  <c:v>8.5673200000000005E-2</c:v>
                </c:pt>
                <c:pt idx="490">
                  <c:v>8.584E-2</c:v>
                </c:pt>
                <c:pt idx="491">
                  <c:v>8.6006800000000008E-2</c:v>
                </c:pt>
                <c:pt idx="492">
                  <c:v>8.6174399999999984E-2</c:v>
                </c:pt>
                <c:pt idx="493">
                  <c:v>8.6341200000000007E-2</c:v>
                </c:pt>
                <c:pt idx="494">
                  <c:v>8.650720000000002E-2</c:v>
                </c:pt>
                <c:pt idx="495">
                  <c:v>8.6673600000000003E-2</c:v>
                </c:pt>
                <c:pt idx="496">
                  <c:v>8.6841599999999991E-2</c:v>
                </c:pt>
                <c:pt idx="497">
                  <c:v>8.7007999999999988E-2</c:v>
                </c:pt>
                <c:pt idx="498">
                  <c:v>8.7174000000000015E-2</c:v>
                </c:pt>
                <c:pt idx="499">
                  <c:v>8.7342000000000017E-2</c:v>
                </c:pt>
                <c:pt idx="500">
                  <c:v>8.7508000000000002E-2</c:v>
                </c:pt>
                <c:pt idx="501">
                  <c:v>8.7674000000000002E-2</c:v>
                </c:pt>
                <c:pt idx="502">
                  <c:v>8.7841199999999994E-2</c:v>
                </c:pt>
                <c:pt idx="503">
                  <c:v>8.8007600000000005E-2</c:v>
                </c:pt>
                <c:pt idx="504">
                  <c:v>8.8174400000000014E-2</c:v>
                </c:pt>
                <c:pt idx="505">
                  <c:v>8.833959999999999E-2</c:v>
                </c:pt>
                <c:pt idx="506">
                  <c:v>8.850680000000001E-2</c:v>
                </c:pt>
                <c:pt idx="507">
                  <c:v>8.8675199999999996E-2</c:v>
                </c:pt>
                <c:pt idx="508">
                  <c:v>8.8840799999999998E-2</c:v>
                </c:pt>
                <c:pt idx="509">
                  <c:v>8.9007200000000009E-2</c:v>
                </c:pt>
                <c:pt idx="510">
                  <c:v>8.9173999999999989E-2</c:v>
                </c:pt>
                <c:pt idx="511">
                  <c:v>8.9341600000000007E-2</c:v>
                </c:pt>
                <c:pt idx="512">
                  <c:v>8.9505599999999991E-2</c:v>
                </c:pt>
                <c:pt idx="513">
                  <c:v>8.9673599999999992E-2</c:v>
                </c:pt>
                <c:pt idx="514">
                  <c:v>8.9842400000000003E-2</c:v>
                </c:pt>
                <c:pt idx="515">
                  <c:v>9.0008000000000005E-2</c:v>
                </c:pt>
                <c:pt idx="516">
                  <c:v>9.0173200000000009E-2</c:v>
                </c:pt>
                <c:pt idx="517">
                  <c:v>9.0340400000000015E-2</c:v>
                </c:pt>
                <c:pt idx="518">
                  <c:v>9.0507600000000007E-2</c:v>
                </c:pt>
                <c:pt idx="519">
                  <c:v>9.0674000000000005E-2</c:v>
                </c:pt>
                <c:pt idx="520">
                  <c:v>9.0840399999999988E-2</c:v>
                </c:pt>
                <c:pt idx="521">
                  <c:v>9.1006799999999999E-2</c:v>
                </c:pt>
                <c:pt idx="522">
                  <c:v>9.1174000000000005E-2</c:v>
                </c:pt>
                <c:pt idx="523">
                  <c:v>9.1341200000000011E-2</c:v>
                </c:pt>
                <c:pt idx="524">
                  <c:v>9.1507200000000011E-2</c:v>
                </c:pt>
                <c:pt idx="525">
                  <c:v>9.1673999999999992E-2</c:v>
                </c:pt>
                <c:pt idx="526">
                  <c:v>9.1841600000000009E-2</c:v>
                </c:pt>
                <c:pt idx="527">
                  <c:v>9.2007599999999995E-2</c:v>
                </c:pt>
                <c:pt idx="528">
                  <c:v>9.217400000000002E-2</c:v>
                </c:pt>
                <c:pt idx="529">
                  <c:v>9.2341599999999996E-2</c:v>
                </c:pt>
                <c:pt idx="530">
                  <c:v>9.2507599999999995E-2</c:v>
                </c:pt>
                <c:pt idx="531">
                  <c:v>9.2674400000000004E-2</c:v>
                </c:pt>
                <c:pt idx="532">
                  <c:v>9.2841199999999999E-2</c:v>
                </c:pt>
                <c:pt idx="533">
                  <c:v>9.3006800000000001E-2</c:v>
                </c:pt>
                <c:pt idx="534">
                  <c:v>9.3174000000000007E-2</c:v>
                </c:pt>
                <c:pt idx="535">
                  <c:v>9.3340399999999976E-2</c:v>
                </c:pt>
                <c:pt idx="536">
                  <c:v>9.3506800000000001E-2</c:v>
                </c:pt>
                <c:pt idx="537">
                  <c:v>9.3674800000000003E-2</c:v>
                </c:pt>
                <c:pt idx="538">
                  <c:v>9.3839999999999979E-2</c:v>
                </c:pt>
                <c:pt idx="539">
                  <c:v>9.4006800000000001E-2</c:v>
                </c:pt>
                <c:pt idx="540">
                  <c:v>9.4174800000000017E-2</c:v>
                </c:pt>
                <c:pt idx="541">
                  <c:v>9.4342000000000009E-2</c:v>
                </c:pt>
                <c:pt idx="542">
                  <c:v>9.45072E-2</c:v>
                </c:pt>
                <c:pt idx="543">
                  <c:v>9.4674399999999992E-2</c:v>
                </c:pt>
                <c:pt idx="544">
                  <c:v>9.4841599999999998E-2</c:v>
                </c:pt>
                <c:pt idx="545">
                  <c:v>9.5008400000000007E-2</c:v>
                </c:pt>
                <c:pt idx="546">
                  <c:v>9.5173599999999997E-2</c:v>
                </c:pt>
                <c:pt idx="547">
                  <c:v>9.5340000000000008E-2</c:v>
                </c:pt>
                <c:pt idx="548">
                  <c:v>9.550800000000001E-2</c:v>
                </c:pt>
                <c:pt idx="549">
                  <c:v>9.5674000000000009E-2</c:v>
                </c:pt>
                <c:pt idx="550">
                  <c:v>9.5839999999999995E-2</c:v>
                </c:pt>
                <c:pt idx="551">
                  <c:v>9.6006800000000003E-2</c:v>
                </c:pt>
                <c:pt idx="552">
                  <c:v>9.6174399999999979E-2</c:v>
                </c:pt>
                <c:pt idx="553">
                  <c:v>9.6340800000000004E-2</c:v>
                </c:pt>
                <c:pt idx="554">
                  <c:v>9.650679999999999E-2</c:v>
                </c:pt>
                <c:pt idx="555">
                  <c:v>9.6673599999999985E-2</c:v>
                </c:pt>
                <c:pt idx="556">
                  <c:v>9.6842000000000011E-2</c:v>
                </c:pt>
                <c:pt idx="557">
                  <c:v>9.7007200000000002E-2</c:v>
                </c:pt>
                <c:pt idx="558">
                  <c:v>9.717400000000001E-2</c:v>
                </c:pt>
                <c:pt idx="559">
                  <c:v>9.7341200000000003E-2</c:v>
                </c:pt>
                <c:pt idx="560">
                  <c:v>9.75076E-2</c:v>
                </c:pt>
                <c:pt idx="561">
                  <c:v>9.7673999999999997E-2</c:v>
                </c:pt>
                <c:pt idx="562">
                  <c:v>9.7840799999999992E-2</c:v>
                </c:pt>
                <c:pt idx="563">
                  <c:v>9.8007200000000017E-2</c:v>
                </c:pt>
                <c:pt idx="564">
                  <c:v>9.8174400000000009E-2</c:v>
                </c:pt>
                <c:pt idx="565">
                  <c:v>9.8340399999999981E-2</c:v>
                </c:pt>
                <c:pt idx="566">
                  <c:v>9.8506800000000005E-2</c:v>
                </c:pt>
                <c:pt idx="567">
                  <c:v>9.8675600000000016E-2</c:v>
                </c:pt>
                <c:pt idx="568">
                  <c:v>9.8840400000000009E-2</c:v>
                </c:pt>
                <c:pt idx="569">
                  <c:v>9.9006799999999992E-2</c:v>
                </c:pt>
                <c:pt idx="570">
                  <c:v>9.9175199999999991E-2</c:v>
                </c:pt>
                <c:pt idx="571">
                  <c:v>9.9341600000000002E-2</c:v>
                </c:pt>
                <c:pt idx="572">
                  <c:v>9.9506399999999995E-2</c:v>
                </c:pt>
                <c:pt idx="573">
                  <c:v>9.9674399999999996E-2</c:v>
                </c:pt>
                <c:pt idx="574">
                  <c:v>9.9842E-2</c:v>
                </c:pt>
                <c:pt idx="575">
                  <c:v>0.1000076</c:v>
                </c:pt>
              </c:numCache>
            </c:numRef>
          </c:xVal>
          <c:yVal>
            <c:numRef>
              <c:f>'LD40 comp 1 layer par to rise'!$BG$6:$BG$1180</c:f>
              <c:numCache>
                <c:formatCode>General</c:formatCode>
                <c:ptCount val="1175"/>
                <c:pt idx="0">
                  <c:v>0</c:v>
                </c:pt>
                <c:pt idx="1">
                  <c:v>1.142E-3</c:v>
                </c:pt>
                <c:pt idx="2">
                  <c:v>1.1800000000000001E-3</c:v>
                </c:pt>
                <c:pt idx="3">
                  <c:v>1.266E-3</c:v>
                </c:pt>
                <c:pt idx="4">
                  <c:v>1.3700000000000001E-3</c:v>
                </c:pt>
                <c:pt idx="5">
                  <c:v>1.47E-3</c:v>
                </c:pt>
                <c:pt idx="6">
                  <c:v>1.57E-3</c:v>
                </c:pt>
                <c:pt idx="7">
                  <c:v>1.6620000000000005E-3</c:v>
                </c:pt>
                <c:pt idx="8">
                  <c:v>1.72E-3</c:v>
                </c:pt>
                <c:pt idx="9">
                  <c:v>1.8239999999999999E-3</c:v>
                </c:pt>
                <c:pt idx="10">
                  <c:v>1.952E-3</c:v>
                </c:pt>
                <c:pt idx="11">
                  <c:v>2.068E-3</c:v>
                </c:pt>
                <c:pt idx="12">
                  <c:v>2.1920000000000004E-3</c:v>
                </c:pt>
                <c:pt idx="13">
                  <c:v>2.3240000000000001E-3</c:v>
                </c:pt>
                <c:pt idx="14">
                  <c:v>2.4420000000000006E-3</c:v>
                </c:pt>
                <c:pt idx="15">
                  <c:v>2.5820000000000001E-3</c:v>
                </c:pt>
                <c:pt idx="16">
                  <c:v>2.7159999999999997E-3</c:v>
                </c:pt>
                <c:pt idx="17">
                  <c:v>2.862E-3</c:v>
                </c:pt>
                <c:pt idx="18">
                  <c:v>3.0099999999999997E-3</c:v>
                </c:pt>
                <c:pt idx="19">
                  <c:v>3.1359999999999999E-3</c:v>
                </c:pt>
                <c:pt idx="20">
                  <c:v>3.3040000000000001E-3</c:v>
                </c:pt>
                <c:pt idx="21">
                  <c:v>3.4580000000000006E-3</c:v>
                </c:pt>
                <c:pt idx="22">
                  <c:v>3.6219999999999994E-3</c:v>
                </c:pt>
                <c:pt idx="23">
                  <c:v>3.7879999999999997E-3</c:v>
                </c:pt>
                <c:pt idx="24">
                  <c:v>3.9620000000000002E-3</c:v>
                </c:pt>
                <c:pt idx="25">
                  <c:v>4.1460000000000004E-3</c:v>
                </c:pt>
                <c:pt idx="26">
                  <c:v>4.3300000000000005E-3</c:v>
                </c:pt>
                <c:pt idx="27">
                  <c:v>4.516E-3</c:v>
                </c:pt>
                <c:pt idx="28">
                  <c:v>4.718E-3</c:v>
                </c:pt>
                <c:pt idx="29">
                  <c:v>4.9019999999999992E-3</c:v>
                </c:pt>
                <c:pt idx="30">
                  <c:v>5.1280000000000006E-3</c:v>
                </c:pt>
                <c:pt idx="31">
                  <c:v>5.3360000000000005E-3</c:v>
                </c:pt>
                <c:pt idx="32">
                  <c:v>5.5679999999999992E-3</c:v>
                </c:pt>
                <c:pt idx="33">
                  <c:v>5.8040000000000001E-3</c:v>
                </c:pt>
                <c:pt idx="34">
                  <c:v>6.0360000000000006E-3</c:v>
                </c:pt>
                <c:pt idx="35">
                  <c:v>6.2859999999999999E-3</c:v>
                </c:pt>
                <c:pt idx="36">
                  <c:v>6.5399999999999989E-3</c:v>
                </c:pt>
                <c:pt idx="37">
                  <c:v>6.7919999999999986E-3</c:v>
                </c:pt>
                <c:pt idx="38">
                  <c:v>7.0499999999999998E-3</c:v>
                </c:pt>
                <c:pt idx="39">
                  <c:v>7.3140000000000011E-3</c:v>
                </c:pt>
                <c:pt idx="40">
                  <c:v>7.5839999999999987E-3</c:v>
                </c:pt>
                <c:pt idx="41">
                  <c:v>7.8820000000000019E-3</c:v>
                </c:pt>
                <c:pt idx="42">
                  <c:v>8.182E-3</c:v>
                </c:pt>
                <c:pt idx="43">
                  <c:v>8.4779999999999994E-3</c:v>
                </c:pt>
                <c:pt idx="44">
                  <c:v>8.7900000000000009E-3</c:v>
                </c:pt>
                <c:pt idx="45">
                  <c:v>9.1000000000000004E-3</c:v>
                </c:pt>
                <c:pt idx="46">
                  <c:v>9.4399999999999987E-3</c:v>
                </c:pt>
                <c:pt idx="47">
                  <c:v>9.784000000000001E-3</c:v>
                </c:pt>
                <c:pt idx="48">
                  <c:v>1.0137999999999999E-2</c:v>
                </c:pt>
                <c:pt idx="49">
                  <c:v>1.0498E-2</c:v>
                </c:pt>
                <c:pt idx="50">
                  <c:v>1.0860000000000002E-2</c:v>
                </c:pt>
                <c:pt idx="51">
                  <c:v>1.1228E-2</c:v>
                </c:pt>
                <c:pt idx="52">
                  <c:v>1.1608E-2</c:v>
                </c:pt>
                <c:pt idx="53">
                  <c:v>1.2E-2</c:v>
                </c:pt>
                <c:pt idx="54">
                  <c:v>1.2405999999999999E-2</c:v>
                </c:pt>
                <c:pt idx="55">
                  <c:v>1.2818000000000001E-2</c:v>
                </c:pt>
                <c:pt idx="56">
                  <c:v>1.3242000000000002E-2</c:v>
                </c:pt>
                <c:pt idx="57">
                  <c:v>1.3675999999999999E-2</c:v>
                </c:pt>
                <c:pt idx="58">
                  <c:v>1.4113999999999998E-2</c:v>
                </c:pt>
                <c:pt idx="59">
                  <c:v>1.4547999999999998E-2</c:v>
                </c:pt>
                <c:pt idx="60">
                  <c:v>1.4996000000000001E-2</c:v>
                </c:pt>
                <c:pt idx="61">
                  <c:v>1.5453999999999999E-2</c:v>
                </c:pt>
                <c:pt idx="62">
                  <c:v>1.5926000000000003E-2</c:v>
                </c:pt>
                <c:pt idx="63">
                  <c:v>1.6402E-2</c:v>
                </c:pt>
                <c:pt idx="64">
                  <c:v>1.6886000000000002E-2</c:v>
                </c:pt>
                <c:pt idx="65">
                  <c:v>1.7381999999999998E-2</c:v>
                </c:pt>
                <c:pt idx="66">
                  <c:v>1.7873999999999998E-2</c:v>
                </c:pt>
                <c:pt idx="67">
                  <c:v>1.8386E-2</c:v>
                </c:pt>
                <c:pt idx="68">
                  <c:v>1.8912000000000002E-2</c:v>
                </c:pt>
                <c:pt idx="69">
                  <c:v>1.9456000000000001E-2</c:v>
                </c:pt>
                <c:pt idx="70">
                  <c:v>1.9977999999999999E-2</c:v>
                </c:pt>
                <c:pt idx="71">
                  <c:v>2.0524000000000001E-2</c:v>
                </c:pt>
                <c:pt idx="72">
                  <c:v>2.1082E-2</c:v>
                </c:pt>
                <c:pt idx="73">
                  <c:v>2.1646000000000002E-2</c:v>
                </c:pt>
                <c:pt idx="74">
                  <c:v>2.2203999999999998E-2</c:v>
                </c:pt>
                <c:pt idx="75">
                  <c:v>2.2776000000000001E-2</c:v>
                </c:pt>
                <c:pt idx="76">
                  <c:v>2.3356000000000002E-2</c:v>
                </c:pt>
                <c:pt idx="77">
                  <c:v>2.3933999999999997E-2</c:v>
                </c:pt>
                <c:pt idx="78">
                  <c:v>2.4558E-2</c:v>
                </c:pt>
                <c:pt idx="79">
                  <c:v>2.5159999999999998E-2</c:v>
                </c:pt>
                <c:pt idx="80">
                  <c:v>2.5781999999999999E-2</c:v>
                </c:pt>
                <c:pt idx="81">
                  <c:v>2.6392000000000002E-2</c:v>
                </c:pt>
                <c:pt idx="82">
                  <c:v>2.7043999999999999E-2</c:v>
                </c:pt>
                <c:pt idx="83">
                  <c:v>2.7686000000000002E-2</c:v>
                </c:pt>
                <c:pt idx="84">
                  <c:v>2.8334000000000002E-2</c:v>
                </c:pt>
                <c:pt idx="85">
                  <c:v>2.8971999999999998E-2</c:v>
                </c:pt>
                <c:pt idx="86">
                  <c:v>2.9640000000000003E-2</c:v>
                </c:pt>
                <c:pt idx="87">
                  <c:v>3.0308000000000005E-2</c:v>
                </c:pt>
                <c:pt idx="88">
                  <c:v>3.0979999999999997E-2</c:v>
                </c:pt>
                <c:pt idx="89">
                  <c:v>3.1662000000000003E-2</c:v>
                </c:pt>
                <c:pt idx="90">
                  <c:v>3.2348000000000002E-2</c:v>
                </c:pt>
                <c:pt idx="91">
                  <c:v>3.304E-2</c:v>
                </c:pt>
                <c:pt idx="92">
                  <c:v>3.3720000000000007E-2</c:v>
                </c:pt>
                <c:pt idx="93">
                  <c:v>3.4428E-2</c:v>
                </c:pt>
                <c:pt idx="94">
                  <c:v>3.5128E-2</c:v>
                </c:pt>
                <c:pt idx="95">
                  <c:v>3.5818000000000003E-2</c:v>
                </c:pt>
                <c:pt idx="96">
                  <c:v>3.6527999999999998E-2</c:v>
                </c:pt>
                <c:pt idx="97">
                  <c:v>3.7229999999999992E-2</c:v>
                </c:pt>
                <c:pt idx="98">
                  <c:v>3.7927999999999996E-2</c:v>
                </c:pt>
                <c:pt idx="99">
                  <c:v>3.866E-2</c:v>
                </c:pt>
                <c:pt idx="100">
                  <c:v>3.9371999999999997E-2</c:v>
                </c:pt>
                <c:pt idx="101">
                  <c:v>4.0085999999999997E-2</c:v>
                </c:pt>
                <c:pt idx="102">
                  <c:v>4.0817999999999993E-2</c:v>
                </c:pt>
                <c:pt idx="103">
                  <c:v>4.1543999999999998E-2</c:v>
                </c:pt>
                <c:pt idx="104">
                  <c:v>4.2250000000000003E-2</c:v>
                </c:pt>
                <c:pt idx="105">
                  <c:v>4.2978000000000002E-2</c:v>
                </c:pt>
                <c:pt idx="106">
                  <c:v>4.3698000000000001E-2</c:v>
                </c:pt>
                <c:pt idx="107">
                  <c:v>4.4414000000000002E-2</c:v>
                </c:pt>
                <c:pt idx="108">
                  <c:v>4.5117999999999998E-2</c:v>
                </c:pt>
                <c:pt idx="109">
                  <c:v>4.5842000000000001E-2</c:v>
                </c:pt>
                <c:pt idx="110">
                  <c:v>4.6566000000000003E-2</c:v>
                </c:pt>
                <c:pt idx="111">
                  <c:v>4.7295999999999991E-2</c:v>
                </c:pt>
                <c:pt idx="112">
                  <c:v>4.8019999999999993E-2</c:v>
                </c:pt>
                <c:pt idx="113">
                  <c:v>4.8738000000000004E-2</c:v>
                </c:pt>
                <c:pt idx="114">
                  <c:v>4.9472000000000002E-2</c:v>
                </c:pt>
                <c:pt idx="115">
                  <c:v>5.0200000000000002E-2</c:v>
                </c:pt>
                <c:pt idx="116">
                  <c:v>5.0928000000000008E-2</c:v>
                </c:pt>
                <c:pt idx="117">
                  <c:v>5.1660000000000005E-2</c:v>
                </c:pt>
                <c:pt idx="118">
                  <c:v>5.2370000000000007E-2</c:v>
                </c:pt>
                <c:pt idx="119">
                  <c:v>5.3065999999999995E-2</c:v>
                </c:pt>
                <c:pt idx="120">
                  <c:v>5.3774000000000002E-2</c:v>
                </c:pt>
                <c:pt idx="121">
                  <c:v>5.4487999999999988E-2</c:v>
                </c:pt>
                <c:pt idx="122">
                  <c:v>5.5191999999999998E-2</c:v>
                </c:pt>
                <c:pt idx="123">
                  <c:v>5.5902000000000007E-2</c:v>
                </c:pt>
                <c:pt idx="124">
                  <c:v>5.6579999999999998E-2</c:v>
                </c:pt>
                <c:pt idx="125">
                  <c:v>5.7294000000000005E-2</c:v>
                </c:pt>
                <c:pt idx="126">
                  <c:v>5.799E-2</c:v>
                </c:pt>
                <c:pt idx="127">
                  <c:v>5.8709999999999991E-2</c:v>
                </c:pt>
                <c:pt idx="128">
                  <c:v>5.9412E-2</c:v>
                </c:pt>
                <c:pt idx="129">
                  <c:v>6.0089999999999998E-2</c:v>
                </c:pt>
                <c:pt idx="130">
                  <c:v>6.0788000000000002E-2</c:v>
                </c:pt>
                <c:pt idx="131">
                  <c:v>6.1481999999999995E-2</c:v>
                </c:pt>
                <c:pt idx="132">
                  <c:v>6.2185999999999998E-2</c:v>
                </c:pt>
                <c:pt idx="133">
                  <c:v>6.2865999999999991E-2</c:v>
                </c:pt>
                <c:pt idx="134">
                  <c:v>6.3556000000000001E-2</c:v>
                </c:pt>
                <c:pt idx="135">
                  <c:v>6.4247999999999986E-2</c:v>
                </c:pt>
                <c:pt idx="136">
                  <c:v>6.4939999999999998E-2</c:v>
                </c:pt>
                <c:pt idx="137">
                  <c:v>6.5624000000000002E-2</c:v>
                </c:pt>
                <c:pt idx="138">
                  <c:v>6.6290000000000016E-2</c:v>
                </c:pt>
                <c:pt idx="139">
                  <c:v>6.6977999999999996E-2</c:v>
                </c:pt>
                <c:pt idx="140">
                  <c:v>6.7645999999999998E-2</c:v>
                </c:pt>
                <c:pt idx="141">
                  <c:v>6.8299999999999986E-2</c:v>
                </c:pt>
                <c:pt idx="142">
                  <c:v>6.8987999999999994E-2</c:v>
                </c:pt>
                <c:pt idx="143">
                  <c:v>6.965600000000001E-2</c:v>
                </c:pt>
                <c:pt idx="144">
                  <c:v>7.034E-2</c:v>
                </c:pt>
                <c:pt idx="145">
                  <c:v>7.0970000000000005E-2</c:v>
                </c:pt>
                <c:pt idx="146">
                  <c:v>7.1613999999999997E-2</c:v>
                </c:pt>
                <c:pt idx="147">
                  <c:v>7.2258000000000003E-2</c:v>
                </c:pt>
                <c:pt idx="148">
                  <c:v>7.2896000000000002E-2</c:v>
                </c:pt>
                <c:pt idx="149">
                  <c:v>7.3562000000000002E-2</c:v>
                </c:pt>
                <c:pt idx="150">
                  <c:v>7.4243999999999991E-2</c:v>
                </c:pt>
                <c:pt idx="151">
                  <c:v>7.4889999999999998E-2</c:v>
                </c:pt>
                <c:pt idx="152">
                  <c:v>7.5534000000000004E-2</c:v>
                </c:pt>
                <c:pt idx="153">
                  <c:v>7.6182E-2</c:v>
                </c:pt>
                <c:pt idx="154">
                  <c:v>7.6818000000000011E-2</c:v>
                </c:pt>
                <c:pt idx="155">
                  <c:v>7.7461999999999989E-2</c:v>
                </c:pt>
                <c:pt idx="156">
                  <c:v>7.8059999999999991E-2</c:v>
                </c:pt>
                <c:pt idx="157">
                  <c:v>7.8674000000000008E-2</c:v>
                </c:pt>
                <c:pt idx="158">
                  <c:v>7.9322000000000004E-2</c:v>
                </c:pt>
                <c:pt idx="159">
                  <c:v>7.9955999999999999E-2</c:v>
                </c:pt>
                <c:pt idx="160">
                  <c:v>8.0559999999999993E-2</c:v>
                </c:pt>
                <c:pt idx="161">
                  <c:v>8.1157999999999994E-2</c:v>
                </c:pt>
                <c:pt idx="162">
                  <c:v>8.1781999999999994E-2</c:v>
                </c:pt>
                <c:pt idx="163">
                  <c:v>8.2372000000000001E-2</c:v>
                </c:pt>
                <c:pt idx="164">
                  <c:v>8.2988000000000006E-2</c:v>
                </c:pt>
                <c:pt idx="165">
                  <c:v>8.3599999999999994E-2</c:v>
                </c:pt>
                <c:pt idx="166">
                  <c:v>8.4227999999999997E-2</c:v>
                </c:pt>
                <c:pt idx="167">
                  <c:v>8.4817999999999991E-2</c:v>
                </c:pt>
                <c:pt idx="168">
                  <c:v>8.5435999999999998E-2</c:v>
                </c:pt>
                <c:pt idx="169">
                  <c:v>8.6045999999999997E-2</c:v>
                </c:pt>
                <c:pt idx="170">
                  <c:v>8.6651999999999993E-2</c:v>
                </c:pt>
                <c:pt idx="171">
                  <c:v>8.7222000000000008E-2</c:v>
                </c:pt>
                <c:pt idx="172">
                  <c:v>8.7812000000000001E-2</c:v>
                </c:pt>
                <c:pt idx="173">
                  <c:v>8.8361999999999996E-2</c:v>
                </c:pt>
                <c:pt idx="174">
                  <c:v>8.8947999999999999E-2</c:v>
                </c:pt>
                <c:pt idx="175">
                  <c:v>8.9538000000000006E-2</c:v>
                </c:pt>
                <c:pt idx="176">
                  <c:v>9.0116000000000002E-2</c:v>
                </c:pt>
                <c:pt idx="177">
                  <c:v>9.0698000000000015E-2</c:v>
                </c:pt>
                <c:pt idx="178">
                  <c:v>9.1275999999999982E-2</c:v>
                </c:pt>
                <c:pt idx="179">
                  <c:v>9.1845999999999997E-2</c:v>
                </c:pt>
                <c:pt idx="180">
                  <c:v>9.2401999999999998E-2</c:v>
                </c:pt>
                <c:pt idx="181">
                  <c:v>9.2965999999999993E-2</c:v>
                </c:pt>
                <c:pt idx="182">
                  <c:v>9.353199999999999E-2</c:v>
                </c:pt>
                <c:pt idx="183">
                  <c:v>9.4084000000000001E-2</c:v>
                </c:pt>
                <c:pt idx="184">
                  <c:v>9.4639999999999988E-2</c:v>
                </c:pt>
                <c:pt idx="185">
                  <c:v>9.5187999999999995E-2</c:v>
                </c:pt>
                <c:pt idx="186">
                  <c:v>9.5745999999999998E-2</c:v>
                </c:pt>
                <c:pt idx="187">
                  <c:v>9.6276000000000014E-2</c:v>
                </c:pt>
                <c:pt idx="188">
                  <c:v>9.6827999999999997E-2</c:v>
                </c:pt>
                <c:pt idx="189">
                  <c:v>9.7380000000000008E-2</c:v>
                </c:pt>
                <c:pt idx="190">
                  <c:v>9.7902000000000003E-2</c:v>
                </c:pt>
                <c:pt idx="191">
                  <c:v>9.8434000000000021E-2</c:v>
                </c:pt>
                <c:pt idx="192">
                  <c:v>9.8997999999999989E-2</c:v>
                </c:pt>
                <c:pt idx="193">
                  <c:v>9.9523999999999987E-2</c:v>
                </c:pt>
                <c:pt idx="194">
                  <c:v>0.100074</c:v>
                </c:pt>
                <c:pt idx="195">
                  <c:v>0.10058599999999999</c:v>
                </c:pt>
                <c:pt idx="196">
                  <c:v>0.101136</c:v>
                </c:pt>
                <c:pt idx="197">
                  <c:v>0.10166800000000001</c:v>
                </c:pt>
                <c:pt idx="198">
                  <c:v>0.10219800000000001</c:v>
                </c:pt>
                <c:pt idx="199">
                  <c:v>0.10273600000000001</c:v>
                </c:pt>
                <c:pt idx="200">
                  <c:v>0.10327799999999999</c:v>
                </c:pt>
                <c:pt idx="201">
                  <c:v>0.10379600000000003</c:v>
                </c:pt>
                <c:pt idx="202">
                  <c:v>0.10430399999999999</c:v>
                </c:pt>
                <c:pt idx="203">
                  <c:v>0.10476199999999999</c:v>
                </c:pt>
                <c:pt idx="204">
                  <c:v>0.10524800000000001</c:v>
                </c:pt>
                <c:pt idx="205">
                  <c:v>0.10570399999999999</c:v>
                </c:pt>
                <c:pt idx="206">
                  <c:v>0.10620800000000001</c:v>
                </c:pt>
                <c:pt idx="207">
                  <c:v>0.10664999999999999</c:v>
                </c:pt>
                <c:pt idx="208">
                  <c:v>0.107046</c:v>
                </c:pt>
                <c:pt idx="209">
                  <c:v>0.107478</c:v>
                </c:pt>
                <c:pt idx="210">
                  <c:v>0.10793200000000001</c:v>
                </c:pt>
                <c:pt idx="211">
                  <c:v>0.10839599999999998</c:v>
                </c:pt>
                <c:pt idx="212">
                  <c:v>0.10886200000000001</c:v>
                </c:pt>
                <c:pt idx="213">
                  <c:v>0.10935400000000002</c:v>
                </c:pt>
                <c:pt idx="214">
                  <c:v>0.109768</c:v>
                </c:pt>
                <c:pt idx="215">
                  <c:v>0.11011799999999998</c:v>
                </c:pt>
                <c:pt idx="216">
                  <c:v>0.110582</c:v>
                </c:pt>
                <c:pt idx="217">
                  <c:v>0.11100400000000002</c:v>
                </c:pt>
                <c:pt idx="218">
                  <c:v>0.11151199999999999</c:v>
                </c:pt>
                <c:pt idx="219">
                  <c:v>0.11198</c:v>
                </c:pt>
                <c:pt idx="220">
                  <c:v>0.11243000000000002</c:v>
                </c:pt>
                <c:pt idx="221">
                  <c:v>0.11284399999999999</c:v>
                </c:pt>
                <c:pt idx="222">
                  <c:v>0.11331199999999998</c:v>
                </c:pt>
                <c:pt idx="223">
                  <c:v>0.11375600000000002</c:v>
                </c:pt>
                <c:pt idx="224">
                  <c:v>0.114192</c:v>
                </c:pt>
                <c:pt idx="225">
                  <c:v>0.11456400000000001</c:v>
                </c:pt>
                <c:pt idx="226">
                  <c:v>0.11501999999999998</c:v>
                </c:pt>
                <c:pt idx="227">
                  <c:v>0.115398</c:v>
                </c:pt>
                <c:pt idx="228">
                  <c:v>0.11577199999999999</c:v>
                </c:pt>
                <c:pt idx="229">
                  <c:v>0.116202</c:v>
                </c:pt>
                <c:pt idx="230">
                  <c:v>0.11663200000000001</c:v>
                </c:pt>
                <c:pt idx="231">
                  <c:v>0.11698200000000002</c:v>
                </c:pt>
                <c:pt idx="232">
                  <c:v>0.11741200000000002</c:v>
                </c:pt>
                <c:pt idx="233">
                  <c:v>0.117828</c:v>
                </c:pt>
                <c:pt idx="234">
                  <c:v>0.11816199999999999</c:v>
                </c:pt>
                <c:pt idx="235">
                  <c:v>0.118426</c:v>
                </c:pt>
                <c:pt idx="236">
                  <c:v>0.11880999999999999</c:v>
                </c:pt>
                <c:pt idx="237">
                  <c:v>0.11916599999999998</c:v>
                </c:pt>
                <c:pt idx="238">
                  <c:v>0.11952</c:v>
                </c:pt>
                <c:pt idx="239">
                  <c:v>0.11983999999999999</c:v>
                </c:pt>
                <c:pt idx="240">
                  <c:v>0.12021799999999998</c:v>
                </c:pt>
                <c:pt idx="241">
                  <c:v>0.12061400000000001</c:v>
                </c:pt>
                <c:pt idx="242">
                  <c:v>0.12098600000000001</c:v>
                </c:pt>
                <c:pt idx="243">
                  <c:v>0.12137000000000001</c:v>
                </c:pt>
                <c:pt idx="244">
                  <c:v>0.12177199999999998</c:v>
                </c:pt>
                <c:pt idx="245">
                  <c:v>0.12214999999999999</c:v>
                </c:pt>
                <c:pt idx="246">
                  <c:v>0.12246000000000001</c:v>
                </c:pt>
                <c:pt idx="247">
                  <c:v>0.12280999999999999</c:v>
                </c:pt>
                <c:pt idx="248">
                  <c:v>0.12319600000000003</c:v>
                </c:pt>
                <c:pt idx="249">
                  <c:v>0.12359000000000001</c:v>
                </c:pt>
                <c:pt idx="250">
                  <c:v>0.12399400000000001</c:v>
                </c:pt>
                <c:pt idx="251">
                  <c:v>0.124378</c:v>
                </c:pt>
                <c:pt idx="252">
                  <c:v>0.12474800000000003</c:v>
                </c:pt>
                <c:pt idx="253">
                  <c:v>0.125082</c:v>
                </c:pt>
                <c:pt idx="254">
                  <c:v>0.12537999999999999</c:v>
                </c:pt>
                <c:pt idx="255">
                  <c:v>0.12574399999999999</c:v>
                </c:pt>
                <c:pt idx="256">
                  <c:v>0.12610000000000002</c:v>
                </c:pt>
                <c:pt idx="257">
                  <c:v>0.12646200000000002</c:v>
                </c:pt>
                <c:pt idx="258">
                  <c:v>0.126862</c:v>
                </c:pt>
                <c:pt idx="259">
                  <c:v>0.127246</c:v>
                </c:pt>
                <c:pt idx="260">
                  <c:v>0.12757999999999997</c:v>
                </c:pt>
                <c:pt idx="261">
                  <c:v>0.12789</c:v>
                </c:pt>
                <c:pt idx="262">
                  <c:v>0.12827800000000003</c:v>
                </c:pt>
                <c:pt idx="263">
                  <c:v>0.128666</c:v>
                </c:pt>
                <c:pt idx="264">
                  <c:v>0.128888</c:v>
                </c:pt>
                <c:pt idx="265">
                  <c:v>0.12920399999999999</c:v>
                </c:pt>
                <c:pt idx="266">
                  <c:v>0.12959400000000001</c:v>
                </c:pt>
                <c:pt idx="267">
                  <c:v>0.12990199999999996</c:v>
                </c:pt>
                <c:pt idx="268">
                  <c:v>0.13025000000000003</c:v>
                </c:pt>
                <c:pt idx="269">
                  <c:v>0.13063400000000003</c:v>
                </c:pt>
                <c:pt idx="270">
                  <c:v>0.13102399999999997</c:v>
                </c:pt>
                <c:pt idx="271">
                  <c:v>0.13136199999999998</c:v>
                </c:pt>
                <c:pt idx="272">
                  <c:v>0.13162399999999999</c:v>
                </c:pt>
                <c:pt idx="273">
                  <c:v>0.13200000000000001</c:v>
                </c:pt>
                <c:pt idx="274">
                  <c:v>0.13238999999999998</c:v>
                </c:pt>
                <c:pt idx="275">
                  <c:v>0.132772</c:v>
                </c:pt>
                <c:pt idx="276">
                  <c:v>0.13310600000000003</c:v>
                </c:pt>
                <c:pt idx="277">
                  <c:v>0.13346599999999997</c:v>
                </c:pt>
                <c:pt idx="278">
                  <c:v>0.133856</c:v>
                </c:pt>
                <c:pt idx="279">
                  <c:v>0.13422200000000001</c:v>
                </c:pt>
                <c:pt idx="280">
                  <c:v>0.134578</c:v>
                </c:pt>
                <c:pt idx="281">
                  <c:v>0.13490600000000003</c:v>
                </c:pt>
                <c:pt idx="282">
                  <c:v>0.135296</c:v>
                </c:pt>
                <c:pt idx="283">
                  <c:v>0.13561599999999999</c:v>
                </c:pt>
                <c:pt idx="284">
                  <c:v>0.13593</c:v>
                </c:pt>
                <c:pt idx="285">
                  <c:v>0.13625200000000001</c:v>
                </c:pt>
                <c:pt idx="286">
                  <c:v>0.13660400000000003</c:v>
                </c:pt>
                <c:pt idx="287">
                  <c:v>0.13694400000000001</c:v>
                </c:pt>
                <c:pt idx="288">
                  <c:v>0.13731599999999999</c:v>
                </c:pt>
                <c:pt idx="289">
                  <c:v>0.13768</c:v>
                </c:pt>
                <c:pt idx="290">
                  <c:v>0.13803000000000001</c:v>
                </c:pt>
                <c:pt idx="291">
                  <c:v>0.13835799999999998</c:v>
                </c:pt>
                <c:pt idx="292">
                  <c:v>0.13872199999999998</c:v>
                </c:pt>
                <c:pt idx="293">
                  <c:v>0.139072</c:v>
                </c:pt>
                <c:pt idx="294">
                  <c:v>0.13940600000000003</c:v>
                </c:pt>
                <c:pt idx="295">
                  <c:v>0.13970800000000003</c:v>
                </c:pt>
                <c:pt idx="296">
                  <c:v>0.13999200000000003</c:v>
                </c:pt>
                <c:pt idx="297">
                  <c:v>0.140348</c:v>
                </c:pt>
                <c:pt idx="298">
                  <c:v>0.14068799999999995</c:v>
                </c:pt>
                <c:pt idx="299">
                  <c:v>0.14098799999999997</c:v>
                </c:pt>
                <c:pt idx="300">
                  <c:v>0.14128400000000002</c:v>
                </c:pt>
                <c:pt idx="301">
                  <c:v>0.14154000000000003</c:v>
                </c:pt>
                <c:pt idx="302">
                  <c:v>0.14177199999999998</c:v>
                </c:pt>
                <c:pt idx="303">
                  <c:v>0.14202799999999999</c:v>
                </c:pt>
                <c:pt idx="304">
                  <c:v>0.14231200000000002</c:v>
                </c:pt>
                <c:pt idx="305">
                  <c:v>0.14256799999999997</c:v>
                </c:pt>
                <c:pt idx="306">
                  <c:v>0.142848</c:v>
                </c:pt>
                <c:pt idx="307">
                  <c:v>0.14313000000000001</c:v>
                </c:pt>
                <c:pt idx="308">
                  <c:v>0.14343000000000003</c:v>
                </c:pt>
                <c:pt idx="309">
                  <c:v>0.143764</c:v>
                </c:pt>
                <c:pt idx="310">
                  <c:v>0.14407200000000001</c:v>
                </c:pt>
                <c:pt idx="311">
                  <c:v>0.14426800000000001</c:v>
                </c:pt>
                <c:pt idx="312">
                  <c:v>0.14440999999999998</c:v>
                </c:pt>
                <c:pt idx="313">
                  <c:v>0.14454400000000001</c:v>
                </c:pt>
                <c:pt idx="314">
                  <c:v>0.14480399999999999</c:v>
                </c:pt>
                <c:pt idx="315">
                  <c:v>0.14510000000000001</c:v>
                </c:pt>
                <c:pt idx="316">
                  <c:v>0.14533800000000002</c:v>
                </c:pt>
                <c:pt idx="317">
                  <c:v>0.14558199999999999</c:v>
                </c:pt>
                <c:pt idx="318">
                  <c:v>0.14582999999999999</c:v>
                </c:pt>
                <c:pt idx="319">
                  <c:v>0.14606800000000003</c:v>
                </c:pt>
                <c:pt idx="320">
                  <c:v>0.14630599999999999</c:v>
                </c:pt>
                <c:pt idx="321">
                  <c:v>0.14655399999999999</c:v>
                </c:pt>
                <c:pt idx="322">
                  <c:v>0.14682200000000001</c:v>
                </c:pt>
                <c:pt idx="323">
                  <c:v>0.14710200000000001</c:v>
                </c:pt>
                <c:pt idx="324">
                  <c:v>0.14732800000000001</c:v>
                </c:pt>
                <c:pt idx="325">
                  <c:v>0.14758400000000002</c:v>
                </c:pt>
                <c:pt idx="326">
                  <c:v>0.14784599999999998</c:v>
                </c:pt>
                <c:pt idx="327">
                  <c:v>0.14815199999999998</c:v>
                </c:pt>
                <c:pt idx="328">
                  <c:v>0.14841799999999999</c:v>
                </c:pt>
                <c:pt idx="329">
                  <c:v>0.148676</c:v>
                </c:pt>
                <c:pt idx="330">
                  <c:v>0.148982</c:v>
                </c:pt>
                <c:pt idx="331">
                  <c:v>0.14924799999999999</c:v>
                </c:pt>
                <c:pt idx="332">
                  <c:v>0.149502</c:v>
                </c:pt>
                <c:pt idx="333">
                  <c:v>0.149726</c:v>
                </c:pt>
                <c:pt idx="334">
                  <c:v>0.149978</c:v>
                </c:pt>
                <c:pt idx="335">
                  <c:v>0.15024200000000001</c:v>
                </c:pt>
                <c:pt idx="336">
                  <c:v>0.15049199999999999</c:v>
                </c:pt>
                <c:pt idx="337">
                  <c:v>0.15073999999999999</c:v>
                </c:pt>
                <c:pt idx="338">
                  <c:v>0.151028</c:v>
                </c:pt>
                <c:pt idx="339">
                  <c:v>0.15126800000000001</c:v>
                </c:pt>
                <c:pt idx="340">
                  <c:v>0.15154000000000001</c:v>
                </c:pt>
                <c:pt idx="341">
                  <c:v>0.15177600000000002</c:v>
                </c:pt>
                <c:pt idx="342">
                  <c:v>0.15208000000000002</c:v>
                </c:pt>
                <c:pt idx="343">
                  <c:v>0.15230000000000002</c:v>
                </c:pt>
                <c:pt idx="344">
                  <c:v>0.152502</c:v>
                </c:pt>
                <c:pt idx="345">
                  <c:v>0.15274399999999999</c:v>
                </c:pt>
                <c:pt idx="346">
                  <c:v>0.15290799999999999</c:v>
                </c:pt>
                <c:pt idx="347">
                  <c:v>0.15306799999999998</c:v>
                </c:pt>
                <c:pt idx="348">
                  <c:v>0.15326800000000002</c:v>
                </c:pt>
                <c:pt idx="349">
                  <c:v>0.15353600000000001</c:v>
                </c:pt>
                <c:pt idx="350">
                  <c:v>0.15375800000000001</c:v>
                </c:pt>
                <c:pt idx="351">
                  <c:v>0.153998</c:v>
                </c:pt>
                <c:pt idx="352">
                  <c:v>0.154222</c:v>
                </c:pt>
                <c:pt idx="353">
                  <c:v>0.15449599999999999</c:v>
                </c:pt>
                <c:pt idx="354">
                  <c:v>0.15468000000000001</c:v>
                </c:pt>
                <c:pt idx="355">
                  <c:v>0.15486599999999998</c:v>
                </c:pt>
                <c:pt idx="356">
                  <c:v>0.15509800000000001</c:v>
                </c:pt>
                <c:pt idx="357">
                  <c:v>0.15526800000000002</c:v>
                </c:pt>
                <c:pt idx="358">
                  <c:v>0.155416</c:v>
                </c:pt>
                <c:pt idx="359">
                  <c:v>0.15564</c:v>
                </c:pt>
                <c:pt idx="360">
                  <c:v>0.15585200000000002</c:v>
                </c:pt>
                <c:pt idx="361">
                  <c:v>0.15607399999999999</c:v>
                </c:pt>
                <c:pt idx="362">
                  <c:v>0.15618799999999999</c:v>
                </c:pt>
                <c:pt idx="363">
                  <c:v>0.15640400000000002</c:v>
                </c:pt>
                <c:pt idx="364">
                  <c:v>0.156634</c:v>
                </c:pt>
                <c:pt idx="365">
                  <c:v>0.15684400000000001</c:v>
                </c:pt>
                <c:pt idx="366">
                  <c:v>0.15710200000000002</c:v>
                </c:pt>
                <c:pt idx="367">
                  <c:v>0.15737599999999999</c:v>
                </c:pt>
                <c:pt idx="368">
                  <c:v>0.15760800000000003</c:v>
                </c:pt>
                <c:pt idx="369">
                  <c:v>0.15783599999999998</c:v>
                </c:pt>
                <c:pt idx="370">
                  <c:v>0.15805200000000003</c:v>
                </c:pt>
                <c:pt idx="371">
                  <c:v>0.15826600000000002</c:v>
                </c:pt>
                <c:pt idx="372">
                  <c:v>0.15851199999999999</c:v>
                </c:pt>
                <c:pt idx="373">
                  <c:v>0.15875</c:v>
                </c:pt>
                <c:pt idx="374">
                  <c:v>0.158858</c:v>
                </c:pt>
                <c:pt idx="375">
                  <c:v>0.15909799999999999</c:v>
                </c:pt>
                <c:pt idx="376">
                  <c:v>0.159328</c:v>
                </c:pt>
                <c:pt idx="377">
                  <c:v>0.15953399999999998</c:v>
                </c:pt>
                <c:pt idx="378">
                  <c:v>0.159746</c:v>
                </c:pt>
                <c:pt idx="379">
                  <c:v>0.15989200000000001</c:v>
                </c:pt>
                <c:pt idx="380">
                  <c:v>0.160082</c:v>
                </c:pt>
                <c:pt idx="381">
                  <c:v>0.16028400000000001</c:v>
                </c:pt>
                <c:pt idx="382">
                  <c:v>0.16049399999999997</c:v>
                </c:pt>
                <c:pt idx="383">
                  <c:v>0.16068799999999997</c:v>
                </c:pt>
                <c:pt idx="384">
                  <c:v>0.160936</c:v>
                </c:pt>
                <c:pt idx="385">
                  <c:v>0.161158</c:v>
                </c:pt>
                <c:pt idx="386">
                  <c:v>0.16130999999999998</c:v>
                </c:pt>
                <c:pt idx="387">
                  <c:v>0.16154399999999999</c:v>
                </c:pt>
                <c:pt idx="388">
                  <c:v>0.16173000000000001</c:v>
                </c:pt>
                <c:pt idx="389">
                  <c:v>0.16194</c:v>
                </c:pt>
                <c:pt idx="390">
                  <c:v>0.16217399999999998</c:v>
                </c:pt>
                <c:pt idx="391">
                  <c:v>0.16225400000000001</c:v>
                </c:pt>
                <c:pt idx="392">
                  <c:v>0.16245000000000001</c:v>
                </c:pt>
                <c:pt idx="393">
                  <c:v>0.16261599999999998</c:v>
                </c:pt>
                <c:pt idx="394">
                  <c:v>0.16280799999999998</c:v>
                </c:pt>
                <c:pt idx="395">
                  <c:v>0.16300000000000003</c:v>
                </c:pt>
                <c:pt idx="396">
                  <c:v>0.16318999999999997</c:v>
                </c:pt>
                <c:pt idx="397">
                  <c:v>0.16337199999999999</c:v>
                </c:pt>
                <c:pt idx="398">
                  <c:v>0.16343199999999999</c:v>
                </c:pt>
                <c:pt idx="399">
                  <c:v>0.16351799999999997</c:v>
                </c:pt>
                <c:pt idx="400">
                  <c:v>0.16367800000000005</c:v>
                </c:pt>
                <c:pt idx="401">
                  <c:v>0.16385200000000003</c:v>
                </c:pt>
                <c:pt idx="402">
                  <c:v>0.164024</c:v>
                </c:pt>
                <c:pt idx="403">
                  <c:v>0.164188</c:v>
                </c:pt>
                <c:pt idx="404">
                  <c:v>0.164324</c:v>
                </c:pt>
                <c:pt idx="405">
                  <c:v>0.16447200000000003</c:v>
                </c:pt>
                <c:pt idx="406">
                  <c:v>0.164602</c:v>
                </c:pt>
                <c:pt idx="407">
                  <c:v>0.16476799999999997</c:v>
                </c:pt>
                <c:pt idx="408">
                  <c:v>0.16494399999999998</c:v>
                </c:pt>
                <c:pt idx="409">
                  <c:v>0.16507200000000002</c:v>
                </c:pt>
                <c:pt idx="410">
                  <c:v>0.16518200000000002</c:v>
                </c:pt>
                <c:pt idx="411">
                  <c:v>0.16529599999999997</c:v>
                </c:pt>
                <c:pt idx="412">
                  <c:v>0.16543199999999997</c:v>
                </c:pt>
                <c:pt idx="413">
                  <c:v>0.16558799999999999</c:v>
                </c:pt>
                <c:pt idx="414">
                  <c:v>0.16570799999999999</c:v>
                </c:pt>
                <c:pt idx="415">
                  <c:v>0.16579599999999997</c:v>
                </c:pt>
                <c:pt idx="416">
                  <c:v>0.16595600000000002</c:v>
                </c:pt>
                <c:pt idx="417">
                  <c:v>0.16612200000000002</c:v>
                </c:pt>
                <c:pt idx="418">
                  <c:v>0.166266</c:v>
                </c:pt>
                <c:pt idx="419">
                  <c:v>0.166432</c:v>
                </c:pt>
                <c:pt idx="420">
                  <c:v>0.16653600000000002</c:v>
                </c:pt>
                <c:pt idx="421">
                  <c:v>0.16667399999999999</c:v>
                </c:pt>
                <c:pt idx="422">
                  <c:v>0.16675200000000001</c:v>
                </c:pt>
                <c:pt idx="423">
                  <c:v>0.16686599999999999</c:v>
                </c:pt>
                <c:pt idx="424">
                  <c:v>0.167014</c:v>
                </c:pt>
                <c:pt idx="425">
                  <c:v>0.16711400000000001</c:v>
                </c:pt>
                <c:pt idx="426">
                  <c:v>0.16725599999999999</c:v>
                </c:pt>
                <c:pt idx="427">
                  <c:v>0.16734000000000004</c:v>
                </c:pt>
                <c:pt idx="428">
                  <c:v>0.16738399999999998</c:v>
                </c:pt>
                <c:pt idx="429">
                  <c:v>0.16746</c:v>
                </c:pt>
                <c:pt idx="430">
                  <c:v>0.16756799999999999</c:v>
                </c:pt>
                <c:pt idx="431">
                  <c:v>0.16766</c:v>
                </c:pt>
                <c:pt idx="432">
                  <c:v>0.167712</c:v>
                </c:pt>
                <c:pt idx="433">
                  <c:v>0.16781000000000001</c:v>
                </c:pt>
                <c:pt idx="434">
                  <c:v>0.16788599999999998</c:v>
                </c:pt>
                <c:pt idx="435">
                  <c:v>0.16801199999999999</c:v>
                </c:pt>
                <c:pt idx="436">
                  <c:v>0.16815399999999994</c:v>
                </c:pt>
                <c:pt idx="437">
                  <c:v>0.16827600000000001</c:v>
                </c:pt>
                <c:pt idx="438">
                  <c:v>0.16839599999999999</c:v>
                </c:pt>
                <c:pt idx="439">
                  <c:v>0.16853000000000001</c:v>
                </c:pt>
                <c:pt idx="440">
                  <c:v>0.168708</c:v>
                </c:pt>
                <c:pt idx="441">
                  <c:v>0.16885199999999997</c:v>
                </c:pt>
                <c:pt idx="442">
                  <c:v>0.16902799999999998</c:v>
                </c:pt>
                <c:pt idx="443">
                  <c:v>0.169208</c:v>
                </c:pt>
                <c:pt idx="444">
                  <c:v>0.16938800000000001</c:v>
                </c:pt>
                <c:pt idx="445">
                  <c:v>0.169516</c:v>
                </c:pt>
                <c:pt idx="446">
                  <c:v>0.16966399999999998</c:v>
                </c:pt>
                <c:pt idx="447">
                  <c:v>0.16983599999999999</c:v>
                </c:pt>
                <c:pt idx="448">
                  <c:v>0.17</c:v>
                </c:pt>
                <c:pt idx="449">
                  <c:v>0.170178</c:v>
                </c:pt>
                <c:pt idx="450">
                  <c:v>0.170344</c:v>
                </c:pt>
                <c:pt idx="451">
                  <c:v>0.17055200000000001</c:v>
                </c:pt>
                <c:pt idx="452">
                  <c:v>0.17074199999999995</c:v>
                </c:pt>
                <c:pt idx="453">
                  <c:v>0.17091400000000001</c:v>
                </c:pt>
                <c:pt idx="454">
                  <c:v>0.17110400000000001</c:v>
                </c:pt>
                <c:pt idx="455">
                  <c:v>0.171318</c:v>
                </c:pt>
                <c:pt idx="456">
                  <c:v>0.17149800000000001</c:v>
                </c:pt>
                <c:pt idx="457">
                  <c:v>0.17168</c:v>
                </c:pt>
                <c:pt idx="458">
                  <c:v>0.17180600000000001</c:v>
                </c:pt>
                <c:pt idx="459">
                  <c:v>0.17188799999999999</c:v>
                </c:pt>
                <c:pt idx="460">
                  <c:v>0.17203800000000002</c:v>
                </c:pt>
                <c:pt idx="461">
                  <c:v>0.17213400000000001</c:v>
                </c:pt>
                <c:pt idx="462">
                  <c:v>0.17219799999999999</c:v>
                </c:pt>
                <c:pt idx="463">
                  <c:v>0.172322</c:v>
                </c:pt>
                <c:pt idx="464">
                  <c:v>0.17236800000000002</c:v>
                </c:pt>
                <c:pt idx="465">
                  <c:v>0.17247200000000001</c:v>
                </c:pt>
                <c:pt idx="466">
                  <c:v>0.17262999999999998</c:v>
                </c:pt>
                <c:pt idx="467">
                  <c:v>0.172768</c:v>
                </c:pt>
                <c:pt idx="468">
                  <c:v>0.17288000000000001</c:v>
                </c:pt>
                <c:pt idx="469">
                  <c:v>0.173038</c:v>
                </c:pt>
                <c:pt idx="470">
                  <c:v>0.17321800000000001</c:v>
                </c:pt>
                <c:pt idx="471">
                  <c:v>0.17335799999999998</c:v>
                </c:pt>
                <c:pt idx="472">
                  <c:v>0.17346</c:v>
                </c:pt>
                <c:pt idx="473">
                  <c:v>0.17363599999999998</c:v>
                </c:pt>
                <c:pt idx="474">
                  <c:v>0.17380200000000001</c:v>
                </c:pt>
                <c:pt idx="475">
                  <c:v>0.17394999999999999</c:v>
                </c:pt>
                <c:pt idx="476">
                  <c:v>0.17411600000000002</c:v>
                </c:pt>
                <c:pt idx="477">
                  <c:v>0.17426800000000001</c:v>
                </c:pt>
                <c:pt idx="478">
                  <c:v>0.174404</c:v>
                </c:pt>
                <c:pt idx="479">
                  <c:v>0.17453199999999999</c:v>
                </c:pt>
                <c:pt idx="480">
                  <c:v>0.17471</c:v>
                </c:pt>
                <c:pt idx="481">
                  <c:v>0.17486599999999999</c:v>
                </c:pt>
                <c:pt idx="482">
                  <c:v>0.17498400000000003</c:v>
                </c:pt>
                <c:pt idx="483">
                  <c:v>0.17515</c:v>
                </c:pt>
                <c:pt idx="484">
                  <c:v>0.175292</c:v>
                </c:pt>
                <c:pt idx="485">
                  <c:v>0.17540600000000001</c:v>
                </c:pt>
                <c:pt idx="486">
                  <c:v>0.17553600000000003</c:v>
                </c:pt>
                <c:pt idx="487">
                  <c:v>0.17568000000000003</c:v>
                </c:pt>
                <c:pt idx="488">
                  <c:v>0.17579</c:v>
                </c:pt>
                <c:pt idx="489">
                  <c:v>0.175928</c:v>
                </c:pt>
                <c:pt idx="490">
                  <c:v>0.176006</c:v>
                </c:pt>
                <c:pt idx="491">
                  <c:v>0.17611999999999997</c:v>
                </c:pt>
                <c:pt idx="492">
                  <c:v>0.176236</c:v>
                </c:pt>
                <c:pt idx="493">
                  <c:v>0.176376</c:v>
                </c:pt>
                <c:pt idx="494">
                  <c:v>0.17647000000000002</c:v>
                </c:pt>
                <c:pt idx="495">
                  <c:v>0.17650400000000002</c:v>
                </c:pt>
                <c:pt idx="496">
                  <c:v>0.17650600000000002</c:v>
                </c:pt>
                <c:pt idx="497">
                  <c:v>0.17646000000000001</c:v>
                </c:pt>
                <c:pt idx="498">
                  <c:v>0.17647600000000002</c:v>
                </c:pt>
                <c:pt idx="499">
                  <c:v>0.176618</c:v>
                </c:pt>
                <c:pt idx="500">
                  <c:v>0.17673799999999998</c:v>
                </c:pt>
                <c:pt idx="501">
                  <c:v>0.17687000000000003</c:v>
                </c:pt>
                <c:pt idx="502">
                  <c:v>0.17698800000000001</c:v>
                </c:pt>
                <c:pt idx="503">
                  <c:v>0.17708600000000002</c:v>
                </c:pt>
                <c:pt idx="504">
                  <c:v>0.17716600000000002</c:v>
                </c:pt>
                <c:pt idx="505">
                  <c:v>0.177316</c:v>
                </c:pt>
                <c:pt idx="506">
                  <c:v>0.17745000000000002</c:v>
                </c:pt>
                <c:pt idx="507">
                  <c:v>0.17752199999999999</c:v>
                </c:pt>
                <c:pt idx="508">
                  <c:v>0.17763599999999999</c:v>
                </c:pt>
                <c:pt idx="509">
                  <c:v>0.17769400000000002</c:v>
                </c:pt>
                <c:pt idx="510">
                  <c:v>0.17776800000000001</c:v>
                </c:pt>
                <c:pt idx="511">
                  <c:v>0.17788800000000005</c:v>
                </c:pt>
                <c:pt idx="512">
                  <c:v>0.17797600000000002</c:v>
                </c:pt>
                <c:pt idx="513">
                  <c:v>0.17804400000000001</c:v>
                </c:pt>
                <c:pt idx="514">
                  <c:v>0.178152</c:v>
                </c:pt>
                <c:pt idx="515">
                  <c:v>0.17821399999999996</c:v>
                </c:pt>
                <c:pt idx="516">
                  <c:v>0.178288</c:v>
                </c:pt>
                <c:pt idx="517">
                  <c:v>0.17833400000000002</c:v>
                </c:pt>
                <c:pt idx="518">
                  <c:v>0.17843399999999998</c:v>
                </c:pt>
                <c:pt idx="519">
                  <c:v>0.17852200000000001</c:v>
                </c:pt>
                <c:pt idx="520">
                  <c:v>0.17858199999999999</c:v>
                </c:pt>
                <c:pt idx="521">
                  <c:v>0.17868000000000001</c:v>
                </c:pt>
                <c:pt idx="522">
                  <c:v>0.178814</c:v>
                </c:pt>
                <c:pt idx="523">
                  <c:v>0.178924</c:v>
                </c:pt>
                <c:pt idx="524">
                  <c:v>0.17901800000000001</c:v>
                </c:pt>
                <c:pt idx="525">
                  <c:v>0.17910800000000002</c:v>
                </c:pt>
                <c:pt idx="526">
                  <c:v>0.17916000000000001</c:v>
                </c:pt>
                <c:pt idx="527">
                  <c:v>0.17921600000000004</c:v>
                </c:pt>
                <c:pt idx="528">
                  <c:v>0.179312</c:v>
                </c:pt>
                <c:pt idx="529">
                  <c:v>0.179392</c:v>
                </c:pt>
                <c:pt idx="530">
                  <c:v>0.17944999999999997</c:v>
                </c:pt>
                <c:pt idx="531">
                  <c:v>0.17955599999999999</c:v>
                </c:pt>
                <c:pt idx="532">
                  <c:v>0.17963599999999999</c:v>
                </c:pt>
                <c:pt idx="533">
                  <c:v>0.17972199999999999</c:v>
                </c:pt>
                <c:pt idx="534">
                  <c:v>0.17985000000000001</c:v>
                </c:pt>
                <c:pt idx="535">
                  <c:v>0.17996200000000001</c:v>
                </c:pt>
                <c:pt idx="536">
                  <c:v>0.18008599999999997</c:v>
                </c:pt>
                <c:pt idx="537">
                  <c:v>0.18017999999999998</c:v>
                </c:pt>
                <c:pt idx="538">
                  <c:v>0.18030399999999999</c:v>
                </c:pt>
                <c:pt idx="539">
                  <c:v>0.18039999999999998</c:v>
                </c:pt>
                <c:pt idx="540">
                  <c:v>0.18053600000000003</c:v>
                </c:pt>
                <c:pt idx="541">
                  <c:v>0.18060200000000001</c:v>
                </c:pt>
                <c:pt idx="542">
                  <c:v>0.18068399999999998</c:v>
                </c:pt>
                <c:pt idx="543">
                  <c:v>0.18076599999999998</c:v>
                </c:pt>
                <c:pt idx="544">
                  <c:v>0.18083000000000002</c:v>
                </c:pt>
                <c:pt idx="545">
                  <c:v>0.18093799999999996</c:v>
                </c:pt>
                <c:pt idx="546">
                  <c:v>0.18097400000000002</c:v>
                </c:pt>
                <c:pt idx="547">
                  <c:v>0.18099399999999999</c:v>
                </c:pt>
                <c:pt idx="548">
                  <c:v>0.18100400000000003</c:v>
                </c:pt>
                <c:pt idx="549">
                  <c:v>0.18107600000000001</c:v>
                </c:pt>
                <c:pt idx="550">
                  <c:v>0.18115000000000001</c:v>
                </c:pt>
                <c:pt idx="551">
                  <c:v>0.18119400000000002</c:v>
                </c:pt>
                <c:pt idx="552">
                  <c:v>0.181282</c:v>
                </c:pt>
                <c:pt idx="553">
                  <c:v>0.18135000000000001</c:v>
                </c:pt>
                <c:pt idx="554">
                  <c:v>0.18122199999999999</c:v>
                </c:pt>
                <c:pt idx="555">
                  <c:v>0.18126799999999998</c:v>
                </c:pt>
                <c:pt idx="556">
                  <c:v>0.18137400000000001</c:v>
                </c:pt>
                <c:pt idx="557">
                  <c:v>0.18145800000000001</c:v>
                </c:pt>
                <c:pt idx="558">
                  <c:v>0.18157599999999999</c:v>
                </c:pt>
                <c:pt idx="559">
                  <c:v>0.181672</c:v>
                </c:pt>
                <c:pt idx="560">
                  <c:v>0.18176600000000001</c:v>
                </c:pt>
                <c:pt idx="561">
                  <c:v>0.18179800000000002</c:v>
                </c:pt>
                <c:pt idx="562">
                  <c:v>0.18176400000000001</c:v>
                </c:pt>
                <c:pt idx="563">
                  <c:v>0.18181199999999997</c:v>
                </c:pt>
                <c:pt idx="564">
                  <c:v>0.18190199999999995</c:v>
                </c:pt>
                <c:pt idx="565">
                  <c:v>0.18196999999999999</c:v>
                </c:pt>
                <c:pt idx="566">
                  <c:v>0.18210399999999999</c:v>
                </c:pt>
                <c:pt idx="567">
                  <c:v>0.18221999999999999</c:v>
                </c:pt>
                <c:pt idx="568">
                  <c:v>0.18228000000000003</c:v>
                </c:pt>
                <c:pt idx="569">
                  <c:v>0.18238800000000002</c:v>
                </c:pt>
                <c:pt idx="570">
                  <c:v>0.18251800000000001</c:v>
                </c:pt>
                <c:pt idx="571">
                  <c:v>0.182534</c:v>
                </c:pt>
                <c:pt idx="572">
                  <c:v>0.18263199999999996</c:v>
                </c:pt>
                <c:pt idx="573">
                  <c:v>0.182758</c:v>
                </c:pt>
                <c:pt idx="574">
                  <c:v>0.18282399999999999</c:v>
                </c:pt>
                <c:pt idx="575">
                  <c:v>0.18287399999999998</c:v>
                </c:pt>
                <c:pt idx="576">
                  <c:v>0.18287399999999998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25A-490E-A22B-3C982D610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986920"/>
        <c:axId val="454987312"/>
      </c:scatterChart>
      <c:valAx>
        <c:axId val="454986920"/>
        <c:scaling>
          <c:orientation val="minMax"/>
          <c:max val="0.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</a:t>
                </a:r>
              </a:p>
            </c:rich>
          </c:tx>
          <c:layout>
            <c:manualLayout>
              <c:xMode val="edge"/>
              <c:yMode val="edge"/>
              <c:x val="0.49149108367626893"/>
              <c:y val="0.929865485564304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987312"/>
        <c:crosses val="autoZero"/>
        <c:crossBetween val="midCat"/>
        <c:majorUnit val="5.000000000000001E-2"/>
      </c:valAx>
      <c:valAx>
        <c:axId val="454987312"/>
        <c:scaling>
          <c:orientation val="minMax"/>
          <c:max val="0.3000000000000000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Stress (N/mm2)</a:t>
                </a:r>
              </a:p>
            </c:rich>
          </c:tx>
          <c:layout>
            <c:manualLayout>
              <c:xMode val="edge"/>
              <c:yMode val="edge"/>
              <c:x val="1.1671467764060356E-2"/>
              <c:y val="0.391761482939632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986920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656721536351165E-2"/>
          <c:y val="0.18680347769028871"/>
          <c:w val="0.9821704389574758"/>
          <c:h val="0.123241469816272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LD40</a:t>
            </a:r>
            <a:r>
              <a:rPr lang="en-US" sz="1400" u="non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40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Compression - Horizontal interface</a:t>
            </a:r>
          </a:p>
        </c:rich>
      </c:tx>
      <c:layout>
        <c:manualLayout>
          <c:xMode val="edge"/>
          <c:yMode val="edge"/>
          <c:x val="0.20739026063100138"/>
          <c:y val="2.0833333333333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434842249657064"/>
          <c:y val="0.34735006561679788"/>
          <c:w val="0.71318587105624132"/>
          <c:h val="0.49516437007874015"/>
        </c:manualLayout>
      </c:layout>
      <c:scatterChart>
        <c:scatterStyle val="smoothMarker"/>
        <c:varyColors val="0"/>
        <c:ser>
          <c:idx val="3"/>
          <c:order val="0"/>
          <c:tx>
            <c:v>mould syringe</c:v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'LD40 comp h interface 3min par '!$AN$6:$AN$1199</c:f>
              <c:numCache>
                <c:formatCode>General</c:formatCode>
                <c:ptCount val="1194"/>
                <c:pt idx="0">
                  <c:v>0</c:v>
                </c:pt>
                <c:pt idx="1">
                  <c:v>1.3498E-3</c:v>
                </c:pt>
                <c:pt idx="2">
                  <c:v>1.5121199999999998E-3</c:v>
                </c:pt>
                <c:pt idx="3">
                  <c:v>1.67804E-3</c:v>
                </c:pt>
                <c:pt idx="4">
                  <c:v>1.8448800000000001E-3</c:v>
                </c:pt>
                <c:pt idx="5">
                  <c:v>2.0132399999999999E-3</c:v>
                </c:pt>
                <c:pt idx="6">
                  <c:v>2.17848E-3</c:v>
                </c:pt>
                <c:pt idx="7">
                  <c:v>2.3457199999999999E-3</c:v>
                </c:pt>
                <c:pt idx="8">
                  <c:v>2.5135600000000002E-3</c:v>
                </c:pt>
                <c:pt idx="9">
                  <c:v>2.6786800000000001E-3</c:v>
                </c:pt>
                <c:pt idx="10">
                  <c:v>2.8461599999999991E-3</c:v>
                </c:pt>
                <c:pt idx="11">
                  <c:v>3.0136799999999995E-3</c:v>
                </c:pt>
                <c:pt idx="12">
                  <c:v>3.17848E-3</c:v>
                </c:pt>
                <c:pt idx="13">
                  <c:v>3.3456800000000002E-3</c:v>
                </c:pt>
                <c:pt idx="14">
                  <c:v>3.5134400000000001E-3</c:v>
                </c:pt>
                <c:pt idx="15">
                  <c:v>3.6788799999999998E-3</c:v>
                </c:pt>
                <c:pt idx="16">
                  <c:v>3.8456799999999998E-3</c:v>
                </c:pt>
                <c:pt idx="17">
                  <c:v>4.0126400000000005E-3</c:v>
                </c:pt>
                <c:pt idx="18">
                  <c:v>4.17936E-3</c:v>
                </c:pt>
                <c:pt idx="19">
                  <c:v>4.3452000000000005E-3</c:v>
                </c:pt>
                <c:pt idx="20">
                  <c:v>4.5121599999999994E-3</c:v>
                </c:pt>
                <c:pt idx="21">
                  <c:v>4.6804799999999999E-3</c:v>
                </c:pt>
                <c:pt idx="22">
                  <c:v>4.8459200000000001E-3</c:v>
                </c:pt>
                <c:pt idx="23">
                  <c:v>5.0125599999999992E-3</c:v>
                </c:pt>
                <c:pt idx="24">
                  <c:v>5.1794399999999996E-3</c:v>
                </c:pt>
                <c:pt idx="25">
                  <c:v>5.3454399999999999E-3</c:v>
                </c:pt>
                <c:pt idx="26">
                  <c:v>5.511600000000001E-3</c:v>
                </c:pt>
                <c:pt idx="27">
                  <c:v>5.6788800000000007E-3</c:v>
                </c:pt>
                <c:pt idx="28">
                  <c:v>5.8464000000000007E-3</c:v>
                </c:pt>
                <c:pt idx="29">
                  <c:v>6.0126799999999994E-3</c:v>
                </c:pt>
                <c:pt idx="30">
                  <c:v>6.1789599999999998E-3</c:v>
                </c:pt>
                <c:pt idx="31">
                  <c:v>6.3460000000000009E-3</c:v>
                </c:pt>
                <c:pt idx="32">
                  <c:v>6.51324E-3</c:v>
                </c:pt>
                <c:pt idx="33">
                  <c:v>6.6787200000000017E-3</c:v>
                </c:pt>
                <c:pt idx="34">
                  <c:v>6.8464000000000016E-3</c:v>
                </c:pt>
                <c:pt idx="35">
                  <c:v>7.0124799999999998E-3</c:v>
                </c:pt>
                <c:pt idx="36">
                  <c:v>7.178519999999999E-3</c:v>
                </c:pt>
                <c:pt idx="37">
                  <c:v>7.3466000000000009E-3</c:v>
                </c:pt>
                <c:pt idx="38">
                  <c:v>7.5130399999999995E-3</c:v>
                </c:pt>
                <c:pt idx="39">
                  <c:v>7.6784399999999999E-3</c:v>
                </c:pt>
                <c:pt idx="40">
                  <c:v>7.8458399999999998E-3</c:v>
                </c:pt>
                <c:pt idx="41">
                  <c:v>8.0128800000000017E-3</c:v>
                </c:pt>
                <c:pt idx="42">
                  <c:v>8.1787200000000004E-3</c:v>
                </c:pt>
                <c:pt idx="43">
                  <c:v>8.3459599999999995E-3</c:v>
                </c:pt>
                <c:pt idx="44">
                  <c:v>8.5135999999999996E-3</c:v>
                </c:pt>
                <c:pt idx="45">
                  <c:v>8.6790799999999987E-3</c:v>
                </c:pt>
                <c:pt idx="46">
                  <c:v>8.8452800000000005E-3</c:v>
                </c:pt>
                <c:pt idx="47">
                  <c:v>9.0122399999999995E-3</c:v>
                </c:pt>
                <c:pt idx="48">
                  <c:v>9.1793599999999993E-3</c:v>
                </c:pt>
                <c:pt idx="49">
                  <c:v>9.3458400000000011E-3</c:v>
                </c:pt>
                <c:pt idx="50">
                  <c:v>9.5121599999999987E-3</c:v>
                </c:pt>
                <c:pt idx="51">
                  <c:v>9.6796799999999995E-3</c:v>
                </c:pt>
                <c:pt idx="52">
                  <c:v>9.8457600000000003E-3</c:v>
                </c:pt>
                <c:pt idx="53">
                  <c:v>1.0012559999999998E-2</c:v>
                </c:pt>
                <c:pt idx="54">
                  <c:v>1.0179840000000001E-2</c:v>
                </c:pt>
                <c:pt idx="55">
                  <c:v>1.0345439999999999E-2</c:v>
                </c:pt>
                <c:pt idx="56">
                  <c:v>1.05112E-2</c:v>
                </c:pt>
                <c:pt idx="57">
                  <c:v>1.0678800000000002E-2</c:v>
                </c:pt>
                <c:pt idx="58">
                  <c:v>1.0846160000000001E-2</c:v>
                </c:pt>
                <c:pt idx="59">
                  <c:v>1.1013320000000002E-2</c:v>
                </c:pt>
                <c:pt idx="60">
                  <c:v>1.1179600000000001E-2</c:v>
                </c:pt>
                <c:pt idx="61">
                  <c:v>1.1346E-2</c:v>
                </c:pt>
                <c:pt idx="62">
                  <c:v>1.1512679999999999E-2</c:v>
                </c:pt>
                <c:pt idx="63">
                  <c:v>1.167852E-2</c:v>
                </c:pt>
                <c:pt idx="64">
                  <c:v>1.1845720000000002E-2</c:v>
                </c:pt>
                <c:pt idx="65">
                  <c:v>1.2012879999999998E-2</c:v>
                </c:pt>
                <c:pt idx="66">
                  <c:v>1.217876E-2</c:v>
                </c:pt>
                <c:pt idx="67">
                  <c:v>1.2345960000000003E-2</c:v>
                </c:pt>
                <c:pt idx="68">
                  <c:v>1.2513440000000002E-2</c:v>
                </c:pt>
                <c:pt idx="69">
                  <c:v>1.2678679999999999E-2</c:v>
                </c:pt>
                <c:pt idx="70">
                  <c:v>1.2846079999999999E-2</c:v>
                </c:pt>
                <c:pt idx="71">
                  <c:v>1.3012879999999999E-2</c:v>
                </c:pt>
                <c:pt idx="72">
                  <c:v>1.3177840000000001E-2</c:v>
                </c:pt>
                <c:pt idx="73">
                  <c:v>1.334544E-2</c:v>
                </c:pt>
                <c:pt idx="74">
                  <c:v>1.351256E-2</c:v>
                </c:pt>
                <c:pt idx="75">
                  <c:v>1.367908E-2</c:v>
                </c:pt>
                <c:pt idx="76">
                  <c:v>1.3845680000000003E-2</c:v>
                </c:pt>
                <c:pt idx="77">
                  <c:v>1.401292E-2</c:v>
                </c:pt>
                <c:pt idx="78">
                  <c:v>1.4179360000000004E-2</c:v>
                </c:pt>
                <c:pt idx="79">
                  <c:v>1.43456E-2</c:v>
                </c:pt>
                <c:pt idx="80">
                  <c:v>1.4512559999999999E-2</c:v>
                </c:pt>
                <c:pt idx="81">
                  <c:v>1.4679640000000002E-2</c:v>
                </c:pt>
                <c:pt idx="82">
                  <c:v>1.4845520000000001E-2</c:v>
                </c:pt>
                <c:pt idx="83">
                  <c:v>1.5012559999999999E-2</c:v>
                </c:pt>
                <c:pt idx="84">
                  <c:v>1.517976E-2</c:v>
                </c:pt>
                <c:pt idx="85">
                  <c:v>1.5346119999999998E-2</c:v>
                </c:pt>
                <c:pt idx="86">
                  <c:v>1.5512120000000001E-2</c:v>
                </c:pt>
                <c:pt idx="87">
                  <c:v>1.5679039999999998E-2</c:v>
                </c:pt>
                <c:pt idx="88">
                  <c:v>1.5846559999999999E-2</c:v>
                </c:pt>
                <c:pt idx="89">
                  <c:v>1.6012679999999998E-2</c:v>
                </c:pt>
                <c:pt idx="90">
                  <c:v>1.6178959999999999E-2</c:v>
                </c:pt>
                <c:pt idx="91">
                  <c:v>1.634656E-2</c:v>
                </c:pt>
                <c:pt idx="92">
                  <c:v>1.6513480000000001E-2</c:v>
                </c:pt>
                <c:pt idx="93">
                  <c:v>1.6678719999999998E-2</c:v>
                </c:pt>
                <c:pt idx="94">
                  <c:v>1.684536E-2</c:v>
                </c:pt>
                <c:pt idx="95">
                  <c:v>1.7012879999999998E-2</c:v>
                </c:pt>
                <c:pt idx="96">
                  <c:v>1.717832E-2</c:v>
                </c:pt>
                <c:pt idx="97">
                  <c:v>1.7345320000000001E-2</c:v>
                </c:pt>
                <c:pt idx="98">
                  <c:v>1.7513440000000002E-2</c:v>
                </c:pt>
                <c:pt idx="99">
                  <c:v>1.7678439999999997E-2</c:v>
                </c:pt>
                <c:pt idx="100">
                  <c:v>1.7846240000000003E-2</c:v>
                </c:pt>
                <c:pt idx="101">
                  <c:v>1.801324E-2</c:v>
                </c:pt>
                <c:pt idx="102">
                  <c:v>1.8178719999999999E-2</c:v>
                </c:pt>
                <c:pt idx="103">
                  <c:v>1.8345440000000001E-2</c:v>
                </c:pt>
                <c:pt idx="104">
                  <c:v>1.8513480000000002E-2</c:v>
                </c:pt>
                <c:pt idx="105">
                  <c:v>1.8679879999999999E-2</c:v>
                </c:pt>
                <c:pt idx="106">
                  <c:v>1.8845879999999995E-2</c:v>
                </c:pt>
                <c:pt idx="107">
                  <c:v>1.901332E-2</c:v>
                </c:pt>
                <c:pt idx="108">
                  <c:v>1.9179360000000003E-2</c:v>
                </c:pt>
                <c:pt idx="109">
                  <c:v>1.9345200000000003E-2</c:v>
                </c:pt>
                <c:pt idx="110">
                  <c:v>1.9512160000000001E-2</c:v>
                </c:pt>
                <c:pt idx="111">
                  <c:v>1.9679639999999998E-2</c:v>
                </c:pt>
                <c:pt idx="112">
                  <c:v>1.9846000000000003E-2</c:v>
                </c:pt>
                <c:pt idx="113">
                  <c:v>2.0012160000000005E-2</c:v>
                </c:pt>
                <c:pt idx="114">
                  <c:v>2.0179160000000002E-2</c:v>
                </c:pt>
                <c:pt idx="115">
                  <c:v>2.0346120000000002E-2</c:v>
                </c:pt>
                <c:pt idx="116">
                  <c:v>2.0511599999999998E-2</c:v>
                </c:pt>
                <c:pt idx="117">
                  <c:v>2.0679319999999998E-2</c:v>
                </c:pt>
                <c:pt idx="118">
                  <c:v>2.0846399999999998E-2</c:v>
                </c:pt>
                <c:pt idx="119">
                  <c:v>2.1012399999999997E-2</c:v>
                </c:pt>
                <c:pt idx="120">
                  <c:v>2.1178559999999999E-2</c:v>
                </c:pt>
                <c:pt idx="121">
                  <c:v>2.1346399999999998E-2</c:v>
                </c:pt>
                <c:pt idx="122">
                  <c:v>2.1513479999999995E-2</c:v>
                </c:pt>
                <c:pt idx="123">
                  <c:v>2.1679039999999997E-2</c:v>
                </c:pt>
                <c:pt idx="124">
                  <c:v>2.1845919999999998E-2</c:v>
                </c:pt>
                <c:pt idx="125">
                  <c:v>2.2012720000000003E-2</c:v>
                </c:pt>
                <c:pt idx="126">
                  <c:v>2.2178639999999999E-2</c:v>
                </c:pt>
                <c:pt idx="127">
                  <c:v>2.2345960000000008E-2</c:v>
                </c:pt>
                <c:pt idx="128">
                  <c:v>2.2513840000000004E-2</c:v>
                </c:pt>
                <c:pt idx="129">
                  <c:v>2.2678440000000001E-2</c:v>
                </c:pt>
                <c:pt idx="130">
                  <c:v>2.2845840000000003E-2</c:v>
                </c:pt>
                <c:pt idx="131">
                  <c:v>2.3012639999999997E-2</c:v>
                </c:pt>
                <c:pt idx="132">
                  <c:v>2.3178480000000001E-2</c:v>
                </c:pt>
                <c:pt idx="133">
                  <c:v>2.3345680000000001E-2</c:v>
                </c:pt>
                <c:pt idx="134">
                  <c:v>2.351344E-2</c:v>
                </c:pt>
                <c:pt idx="135">
                  <c:v>2.3679519999999999E-2</c:v>
                </c:pt>
                <c:pt idx="136">
                  <c:v>2.3845519999999999E-2</c:v>
                </c:pt>
                <c:pt idx="137">
                  <c:v>2.4013040000000006E-2</c:v>
                </c:pt>
                <c:pt idx="138">
                  <c:v>2.4179120000000002E-2</c:v>
                </c:pt>
                <c:pt idx="139">
                  <c:v>2.4345440000000003E-2</c:v>
                </c:pt>
                <c:pt idx="140">
                  <c:v>2.4512559999999999E-2</c:v>
                </c:pt>
                <c:pt idx="141">
                  <c:v>2.4679400000000001E-2</c:v>
                </c:pt>
                <c:pt idx="142">
                  <c:v>2.4845680000000002E-2</c:v>
                </c:pt>
                <c:pt idx="143">
                  <c:v>2.5012959999999994E-2</c:v>
                </c:pt>
                <c:pt idx="144">
                  <c:v>2.5180080000000001E-2</c:v>
                </c:pt>
                <c:pt idx="145">
                  <c:v>2.5345719999999999E-2</c:v>
                </c:pt>
                <c:pt idx="146">
                  <c:v>2.5511200000000001E-2</c:v>
                </c:pt>
                <c:pt idx="147">
                  <c:v>2.5679319999999999E-2</c:v>
                </c:pt>
                <c:pt idx="148">
                  <c:v>2.5845759999999999E-2</c:v>
                </c:pt>
                <c:pt idx="149">
                  <c:v>2.6012279999999999E-2</c:v>
                </c:pt>
                <c:pt idx="150">
                  <c:v>2.6178559999999997E-2</c:v>
                </c:pt>
                <c:pt idx="151">
                  <c:v>2.6346159999999997E-2</c:v>
                </c:pt>
                <c:pt idx="152">
                  <c:v>2.6513479999999996E-2</c:v>
                </c:pt>
                <c:pt idx="153">
                  <c:v>2.6678519999999994E-2</c:v>
                </c:pt>
                <c:pt idx="154">
                  <c:v>2.684576E-2</c:v>
                </c:pt>
                <c:pt idx="155">
                  <c:v>2.7012480000000002E-2</c:v>
                </c:pt>
                <c:pt idx="156">
                  <c:v>2.717876E-2</c:v>
                </c:pt>
                <c:pt idx="157">
                  <c:v>2.7345720000000004E-2</c:v>
                </c:pt>
                <c:pt idx="158">
                  <c:v>2.75134E-2</c:v>
                </c:pt>
                <c:pt idx="159">
                  <c:v>2.7678679999999997E-2</c:v>
                </c:pt>
                <c:pt idx="160">
                  <c:v>2.7845439999999999E-2</c:v>
                </c:pt>
                <c:pt idx="161">
                  <c:v>2.8012639999999998E-2</c:v>
                </c:pt>
                <c:pt idx="162">
                  <c:v>2.8178080000000005E-2</c:v>
                </c:pt>
                <c:pt idx="163">
                  <c:v>2.8345439999999996E-2</c:v>
                </c:pt>
                <c:pt idx="164">
                  <c:v>2.8513839999999999E-2</c:v>
                </c:pt>
                <c:pt idx="165">
                  <c:v>2.8678679999999998E-2</c:v>
                </c:pt>
                <c:pt idx="166">
                  <c:v>2.8845919999999997E-2</c:v>
                </c:pt>
                <c:pt idx="167">
                  <c:v>2.9012680000000002E-2</c:v>
                </c:pt>
                <c:pt idx="168">
                  <c:v>2.9179360000000001E-2</c:v>
                </c:pt>
                <c:pt idx="169">
                  <c:v>2.9345200000000002E-2</c:v>
                </c:pt>
                <c:pt idx="170">
                  <c:v>2.9512319999999995E-2</c:v>
                </c:pt>
                <c:pt idx="171">
                  <c:v>2.9679920000000002E-2</c:v>
                </c:pt>
                <c:pt idx="172">
                  <c:v>2.9846559999999998E-2</c:v>
                </c:pt>
                <c:pt idx="173">
                  <c:v>3.0012319999999995E-2</c:v>
                </c:pt>
                <c:pt idx="174">
                  <c:v>3.0179360000000002E-2</c:v>
                </c:pt>
                <c:pt idx="175">
                  <c:v>3.034624E-2</c:v>
                </c:pt>
                <c:pt idx="176">
                  <c:v>3.0511720000000003E-2</c:v>
                </c:pt>
                <c:pt idx="177">
                  <c:v>3.067932E-2</c:v>
                </c:pt>
                <c:pt idx="178">
                  <c:v>3.0845999999999998E-2</c:v>
                </c:pt>
                <c:pt idx="179">
                  <c:v>3.1013080000000005E-2</c:v>
                </c:pt>
                <c:pt idx="180">
                  <c:v>3.1179200000000004E-2</c:v>
                </c:pt>
                <c:pt idx="181">
                  <c:v>3.1346239999999997E-2</c:v>
                </c:pt>
                <c:pt idx="182">
                  <c:v>3.1512440000000003E-2</c:v>
                </c:pt>
                <c:pt idx="183">
                  <c:v>3.167876E-2</c:v>
                </c:pt>
                <c:pt idx="184">
                  <c:v>3.1845120000000005E-2</c:v>
                </c:pt>
                <c:pt idx="185">
                  <c:v>3.2013280000000005E-2</c:v>
                </c:pt>
                <c:pt idx="186">
                  <c:v>3.2177959999999999E-2</c:v>
                </c:pt>
                <c:pt idx="187">
                  <c:v>3.2345960000000007E-2</c:v>
                </c:pt>
                <c:pt idx="188">
                  <c:v>3.2513359999999998E-2</c:v>
                </c:pt>
                <c:pt idx="189">
                  <c:v>3.2678439999999996E-2</c:v>
                </c:pt>
                <c:pt idx="190">
                  <c:v>3.2846160000000006E-2</c:v>
                </c:pt>
                <c:pt idx="191">
                  <c:v>3.3012559999999996E-2</c:v>
                </c:pt>
                <c:pt idx="192">
                  <c:v>3.3178480000000003E-2</c:v>
                </c:pt>
                <c:pt idx="193">
                  <c:v>3.3345679999999996E-2</c:v>
                </c:pt>
                <c:pt idx="194">
                  <c:v>3.3512800000000002E-2</c:v>
                </c:pt>
                <c:pt idx="195">
                  <c:v>3.3680079999999994E-2</c:v>
                </c:pt>
                <c:pt idx="196">
                  <c:v>3.3845839999999995E-2</c:v>
                </c:pt>
                <c:pt idx="197">
                  <c:v>3.401332E-2</c:v>
                </c:pt>
                <c:pt idx="198">
                  <c:v>3.417912E-2</c:v>
                </c:pt>
                <c:pt idx="199">
                  <c:v>3.4345600000000004E-2</c:v>
                </c:pt>
                <c:pt idx="200">
                  <c:v>3.4512559999999998E-2</c:v>
                </c:pt>
                <c:pt idx="201">
                  <c:v>3.467928E-2</c:v>
                </c:pt>
                <c:pt idx="202">
                  <c:v>3.4845759999999996E-2</c:v>
                </c:pt>
                <c:pt idx="203">
                  <c:v>3.5012160000000001E-2</c:v>
                </c:pt>
                <c:pt idx="204">
                  <c:v>3.5179240000000007E-2</c:v>
                </c:pt>
                <c:pt idx="205">
                  <c:v>3.5345680000000004E-2</c:v>
                </c:pt>
                <c:pt idx="206">
                  <c:v>3.55112E-2</c:v>
                </c:pt>
                <c:pt idx="207">
                  <c:v>3.5678879999999996E-2</c:v>
                </c:pt>
                <c:pt idx="208">
                  <c:v>3.5846799999999998E-2</c:v>
                </c:pt>
                <c:pt idx="209">
                  <c:v>3.6012640000000005E-2</c:v>
                </c:pt>
                <c:pt idx="210">
                  <c:v>3.6179120000000002E-2</c:v>
                </c:pt>
                <c:pt idx="211">
                  <c:v>3.634664E-2</c:v>
                </c:pt>
                <c:pt idx="212">
                  <c:v>3.6513759999999999E-2</c:v>
                </c:pt>
                <c:pt idx="213">
                  <c:v>3.6678759999999998E-2</c:v>
                </c:pt>
                <c:pt idx="214">
                  <c:v>3.6845919999999997E-2</c:v>
                </c:pt>
                <c:pt idx="215">
                  <c:v>3.7012879999999998E-2</c:v>
                </c:pt>
                <c:pt idx="216">
                  <c:v>3.7178080000000002E-2</c:v>
                </c:pt>
                <c:pt idx="217">
                  <c:v>3.7345920000000005E-2</c:v>
                </c:pt>
                <c:pt idx="218">
                  <c:v>3.7513440000000002E-2</c:v>
                </c:pt>
                <c:pt idx="219">
                  <c:v>3.7678679999999999E-2</c:v>
                </c:pt>
                <c:pt idx="220">
                  <c:v>3.7845760000000006E-2</c:v>
                </c:pt>
                <c:pt idx="221">
                  <c:v>3.801276E-2</c:v>
                </c:pt>
                <c:pt idx="222">
                  <c:v>3.8178320000000002E-2</c:v>
                </c:pt>
                <c:pt idx="223">
                  <c:v>3.8345840000000006E-2</c:v>
                </c:pt>
                <c:pt idx="224">
                  <c:v>3.8513599999999995E-2</c:v>
                </c:pt>
                <c:pt idx="225">
                  <c:v>3.8679079999999998E-2</c:v>
                </c:pt>
                <c:pt idx="226">
                  <c:v>3.8846079999999998E-2</c:v>
                </c:pt>
                <c:pt idx="227">
                  <c:v>3.9013040000000006E-2</c:v>
                </c:pt>
                <c:pt idx="228">
                  <c:v>3.9179760000000001E-2</c:v>
                </c:pt>
                <c:pt idx="229">
                  <c:v>3.9345199999999997E-2</c:v>
                </c:pt>
                <c:pt idx="230">
                  <c:v>3.9512159999999998E-2</c:v>
                </c:pt>
                <c:pt idx="231">
                  <c:v>3.9679399999999997E-2</c:v>
                </c:pt>
                <c:pt idx="232">
                  <c:v>3.9845120000000012E-2</c:v>
                </c:pt>
                <c:pt idx="233">
                  <c:v>4.0012160000000005E-2</c:v>
                </c:pt>
                <c:pt idx="234">
                  <c:v>4.018004E-2</c:v>
                </c:pt>
                <c:pt idx="235">
                  <c:v>4.0346119999999999E-2</c:v>
                </c:pt>
                <c:pt idx="236">
                  <c:v>4.0511439999999996E-2</c:v>
                </c:pt>
                <c:pt idx="237">
                  <c:v>4.0679319999999998E-2</c:v>
                </c:pt>
                <c:pt idx="238">
                  <c:v>4.0846319999999998E-2</c:v>
                </c:pt>
                <c:pt idx="239">
                  <c:v>4.1012680000000003E-2</c:v>
                </c:pt>
                <c:pt idx="240">
                  <c:v>4.1179360000000005E-2</c:v>
                </c:pt>
                <c:pt idx="241">
                  <c:v>4.1346240000000006E-2</c:v>
                </c:pt>
                <c:pt idx="242">
                  <c:v>4.1513080000000001E-2</c:v>
                </c:pt>
                <c:pt idx="243">
                  <c:v>4.1679559999999991E-2</c:v>
                </c:pt>
                <c:pt idx="244">
                  <c:v>4.1846399999999999E-2</c:v>
                </c:pt>
                <c:pt idx="245">
                  <c:v>4.2012880000000002E-2</c:v>
                </c:pt>
                <c:pt idx="246">
                  <c:v>4.2178359999999998E-2</c:v>
                </c:pt>
                <c:pt idx="247">
                  <c:v>4.2345800000000003E-2</c:v>
                </c:pt>
                <c:pt idx="248">
                  <c:v>4.2513439999999993E-2</c:v>
                </c:pt>
                <c:pt idx="249">
                  <c:v>4.2679080000000001E-2</c:v>
                </c:pt>
                <c:pt idx="250">
                  <c:v>4.2846240000000001E-2</c:v>
                </c:pt>
                <c:pt idx="251">
                  <c:v>4.3012759999999997E-2</c:v>
                </c:pt>
                <c:pt idx="252">
                  <c:v>4.3178080000000001E-2</c:v>
                </c:pt>
                <c:pt idx="253">
                  <c:v>4.3345439999999992E-2</c:v>
                </c:pt>
                <c:pt idx="254">
                  <c:v>4.35136E-2</c:v>
                </c:pt>
                <c:pt idx="255">
                  <c:v>4.3680159999999996E-2</c:v>
                </c:pt>
                <c:pt idx="256">
                  <c:v>4.3846040000000003E-2</c:v>
                </c:pt>
                <c:pt idx="257">
                  <c:v>4.4012919999999997E-2</c:v>
                </c:pt>
                <c:pt idx="258">
                  <c:v>4.4180000000000004E-2</c:v>
                </c:pt>
                <c:pt idx="259">
                  <c:v>4.434544E-2</c:v>
                </c:pt>
                <c:pt idx="260">
                  <c:v>4.4512960000000011E-2</c:v>
                </c:pt>
                <c:pt idx="261">
                  <c:v>4.4680319999999989E-2</c:v>
                </c:pt>
                <c:pt idx="262">
                  <c:v>4.4845360000000001E-2</c:v>
                </c:pt>
                <c:pt idx="263">
                  <c:v>4.5011920000000004E-2</c:v>
                </c:pt>
                <c:pt idx="264">
                  <c:v>4.5179759999999999E-2</c:v>
                </c:pt>
                <c:pt idx="265">
                  <c:v>4.5345879999999991E-2</c:v>
                </c:pt>
                <c:pt idx="266">
                  <c:v>4.5511600000000006E-2</c:v>
                </c:pt>
                <c:pt idx="267">
                  <c:v>4.5679039999999997E-2</c:v>
                </c:pt>
                <c:pt idx="268">
                  <c:v>4.5846119999999997E-2</c:v>
                </c:pt>
                <c:pt idx="269">
                  <c:v>4.6012640000000007E-2</c:v>
                </c:pt>
                <c:pt idx="270">
                  <c:v>4.6178959999999998E-2</c:v>
                </c:pt>
                <c:pt idx="271">
                  <c:v>4.6346560000000009E-2</c:v>
                </c:pt>
                <c:pt idx="272">
                  <c:v>4.6513480000000003E-2</c:v>
                </c:pt>
                <c:pt idx="273">
                  <c:v>4.6678999999999998E-2</c:v>
                </c:pt>
                <c:pt idx="274">
                  <c:v>4.6845760000000007E-2</c:v>
                </c:pt>
                <c:pt idx="275">
                  <c:v>4.7012479999999995E-2</c:v>
                </c:pt>
                <c:pt idx="276">
                  <c:v>4.7179159999999998E-2</c:v>
                </c:pt>
                <c:pt idx="277">
                  <c:v>4.7346599999999996E-2</c:v>
                </c:pt>
                <c:pt idx="278">
                  <c:v>4.7513759999999995E-2</c:v>
                </c:pt>
                <c:pt idx="279">
                  <c:v>4.7678680000000001E-2</c:v>
                </c:pt>
                <c:pt idx="280">
                  <c:v>4.7845560000000002E-2</c:v>
                </c:pt>
                <c:pt idx="281">
                  <c:v>4.8013279999999998E-2</c:v>
                </c:pt>
                <c:pt idx="282">
                  <c:v>4.8178479999999996E-2</c:v>
                </c:pt>
                <c:pt idx="283">
                  <c:v>4.834543999999999E-2</c:v>
                </c:pt>
                <c:pt idx="284">
                  <c:v>4.8513199999999992E-2</c:v>
                </c:pt>
                <c:pt idx="285">
                  <c:v>4.8679279999999998E-2</c:v>
                </c:pt>
                <c:pt idx="286">
                  <c:v>4.8845160000000006E-2</c:v>
                </c:pt>
                <c:pt idx="287">
                  <c:v>4.9012919999999995E-2</c:v>
                </c:pt>
                <c:pt idx="288">
                  <c:v>4.9179359999999991E-2</c:v>
                </c:pt>
                <c:pt idx="289">
                  <c:v>4.9345599999999996E-2</c:v>
                </c:pt>
                <c:pt idx="290">
                  <c:v>4.9512800000000003E-2</c:v>
                </c:pt>
                <c:pt idx="291">
                  <c:v>4.9679799999999996E-2</c:v>
                </c:pt>
                <c:pt idx="292">
                  <c:v>4.9846160000000007E-2</c:v>
                </c:pt>
                <c:pt idx="293">
                  <c:v>5.0012159999999993E-2</c:v>
                </c:pt>
                <c:pt idx="294">
                  <c:v>5.0178640000000004E-2</c:v>
                </c:pt>
                <c:pt idx="295">
                  <c:v>5.0346120000000001E-2</c:v>
                </c:pt>
                <c:pt idx="296">
                  <c:v>5.0511840000000002E-2</c:v>
                </c:pt>
                <c:pt idx="297">
                  <c:v>5.0679080000000001E-2</c:v>
                </c:pt>
                <c:pt idx="298">
                  <c:v>5.0846159999999994E-2</c:v>
                </c:pt>
                <c:pt idx="299">
                  <c:v>5.1013080000000002E-2</c:v>
                </c:pt>
                <c:pt idx="300">
                  <c:v>5.117936E-2</c:v>
                </c:pt>
                <c:pt idx="301">
                  <c:v>5.1346160000000002E-2</c:v>
                </c:pt>
                <c:pt idx="302">
                  <c:v>5.1513080000000003E-2</c:v>
                </c:pt>
                <c:pt idx="303">
                  <c:v>5.1679160000000002E-2</c:v>
                </c:pt>
                <c:pt idx="304">
                  <c:v>5.1846160000000002E-2</c:v>
                </c:pt>
                <c:pt idx="305">
                  <c:v>5.2012839999999991E-2</c:v>
                </c:pt>
                <c:pt idx="306">
                  <c:v>5.217836E-2</c:v>
                </c:pt>
                <c:pt idx="307">
                  <c:v>5.2345719999999998E-2</c:v>
                </c:pt>
                <c:pt idx="308">
                  <c:v>5.2513839999999999E-2</c:v>
                </c:pt>
                <c:pt idx="309">
                  <c:v>5.2678679999999999E-2</c:v>
                </c:pt>
                <c:pt idx="310">
                  <c:v>5.2846240000000003E-2</c:v>
                </c:pt>
                <c:pt idx="311">
                  <c:v>5.3013279999999996E-2</c:v>
                </c:pt>
                <c:pt idx="312">
                  <c:v>5.317848E-2</c:v>
                </c:pt>
                <c:pt idx="313">
                  <c:v>5.3345199999999995E-2</c:v>
                </c:pt>
                <c:pt idx="314">
                  <c:v>5.3513199999999997E-2</c:v>
                </c:pt>
                <c:pt idx="315">
                  <c:v>5.3679879999999985E-2</c:v>
                </c:pt>
                <c:pt idx="316">
                  <c:v>5.384568E-2</c:v>
                </c:pt>
                <c:pt idx="317">
                  <c:v>5.4013080000000005E-2</c:v>
                </c:pt>
                <c:pt idx="318">
                  <c:v>5.4179599999999987E-2</c:v>
                </c:pt>
                <c:pt idx="319">
                  <c:v>5.4345600000000001E-2</c:v>
                </c:pt>
                <c:pt idx="320">
                  <c:v>5.4512560000000009E-2</c:v>
                </c:pt>
                <c:pt idx="321">
                  <c:v>5.4679680000000008E-2</c:v>
                </c:pt>
                <c:pt idx="322">
                  <c:v>5.4845120000000004E-2</c:v>
                </c:pt>
                <c:pt idx="323">
                  <c:v>5.5011919999999999E-2</c:v>
                </c:pt>
                <c:pt idx="324">
                  <c:v>5.517996E-2</c:v>
                </c:pt>
                <c:pt idx="325">
                  <c:v>5.5346519999999996E-2</c:v>
                </c:pt>
                <c:pt idx="326">
                  <c:v>5.5511479999999995E-2</c:v>
                </c:pt>
                <c:pt idx="327">
                  <c:v>5.5679280000000005E-2</c:v>
                </c:pt>
                <c:pt idx="328">
                  <c:v>5.5846400000000004E-2</c:v>
                </c:pt>
                <c:pt idx="329">
                  <c:v>5.6012680000000002E-2</c:v>
                </c:pt>
                <c:pt idx="330">
                  <c:v>5.6179760000000002E-2</c:v>
                </c:pt>
                <c:pt idx="331">
                  <c:v>5.6346399999999998E-2</c:v>
                </c:pt>
                <c:pt idx="332">
                  <c:v>5.6513480000000005E-2</c:v>
                </c:pt>
                <c:pt idx="333">
                  <c:v>5.6678759999999995E-2</c:v>
                </c:pt>
                <c:pt idx="334">
                  <c:v>5.6845920000000001E-2</c:v>
                </c:pt>
                <c:pt idx="335">
                  <c:v>5.7012880000000002E-2</c:v>
                </c:pt>
                <c:pt idx="336">
                  <c:v>5.717851999999999E-2</c:v>
                </c:pt>
                <c:pt idx="337">
                  <c:v>5.7345800000000002E-2</c:v>
                </c:pt>
                <c:pt idx="338">
                  <c:v>5.7513359999999999E-2</c:v>
                </c:pt>
                <c:pt idx="339">
                  <c:v>5.7678680000000003E-2</c:v>
                </c:pt>
                <c:pt idx="340">
                  <c:v>5.7845760000000003E-2</c:v>
                </c:pt>
                <c:pt idx="341">
                  <c:v>5.8013040000000002E-2</c:v>
                </c:pt>
                <c:pt idx="342">
                  <c:v>5.8178719999999996E-2</c:v>
                </c:pt>
                <c:pt idx="343">
                  <c:v>5.8345959999999995E-2</c:v>
                </c:pt>
                <c:pt idx="344">
                  <c:v>5.8512959999999996E-2</c:v>
                </c:pt>
                <c:pt idx="345">
                  <c:v>5.8679479999999992E-2</c:v>
                </c:pt>
                <c:pt idx="346">
                  <c:v>5.8846239999999994E-2</c:v>
                </c:pt>
                <c:pt idx="347">
                  <c:v>5.9013480000000007E-2</c:v>
                </c:pt>
                <c:pt idx="348">
                  <c:v>5.9179599999999992E-2</c:v>
                </c:pt>
                <c:pt idx="349">
                  <c:v>5.9345200000000001E-2</c:v>
                </c:pt>
                <c:pt idx="350">
                  <c:v>5.9512560000000006E-2</c:v>
                </c:pt>
                <c:pt idx="351">
                  <c:v>5.9679800000000005E-2</c:v>
                </c:pt>
                <c:pt idx="352">
                  <c:v>5.9845760000000005E-2</c:v>
                </c:pt>
                <c:pt idx="353">
                  <c:v>6.0012159999999995E-2</c:v>
                </c:pt>
                <c:pt idx="354">
                  <c:v>6.0179840000000005E-2</c:v>
                </c:pt>
                <c:pt idx="355">
                  <c:v>6.0346120000000003E-2</c:v>
                </c:pt>
                <c:pt idx="356">
                  <c:v>6.0511999999999996E-2</c:v>
                </c:pt>
                <c:pt idx="357">
                  <c:v>6.0679320000000002E-2</c:v>
                </c:pt>
                <c:pt idx="358">
                  <c:v>6.0846159999999996E-2</c:v>
                </c:pt>
                <c:pt idx="359">
                  <c:v>6.1012280000000009E-2</c:v>
                </c:pt>
                <c:pt idx="360">
                  <c:v>6.1178959999999998E-2</c:v>
                </c:pt>
                <c:pt idx="361">
                  <c:v>6.1346400000000002E-2</c:v>
                </c:pt>
                <c:pt idx="362">
                  <c:v>6.1513080000000005E-2</c:v>
                </c:pt>
                <c:pt idx="363">
                  <c:v>6.1678079999999989E-2</c:v>
                </c:pt>
                <c:pt idx="364">
                  <c:v>6.1844960000000004E-2</c:v>
                </c:pt>
                <c:pt idx="365">
                  <c:v>6.2012879999999999E-2</c:v>
                </c:pt>
                <c:pt idx="366">
                  <c:v>6.2177680000000006E-2</c:v>
                </c:pt>
                <c:pt idx="367">
                  <c:v>6.2346120000000005E-2</c:v>
                </c:pt>
                <c:pt idx="368">
                  <c:v>6.2513360000000004E-2</c:v>
                </c:pt>
                <c:pt idx="369">
                  <c:v>6.2678960000000006E-2</c:v>
                </c:pt>
                <c:pt idx="370">
                  <c:v>6.2846160000000012E-2</c:v>
                </c:pt>
                <c:pt idx="371">
                  <c:v>6.3013639999999996E-2</c:v>
                </c:pt>
                <c:pt idx="372">
                  <c:v>6.3178079999999998E-2</c:v>
                </c:pt>
                <c:pt idx="373">
                  <c:v>6.3345439999999989E-2</c:v>
                </c:pt>
                <c:pt idx="374">
                  <c:v>6.3513199999999992E-2</c:v>
                </c:pt>
                <c:pt idx="375">
                  <c:v>6.3679280000000005E-2</c:v>
                </c:pt>
                <c:pt idx="376">
                  <c:v>6.3845680000000002E-2</c:v>
                </c:pt>
                <c:pt idx="377">
                  <c:v>6.401308E-2</c:v>
                </c:pt>
                <c:pt idx="378">
                  <c:v>6.4179759999999988E-2</c:v>
                </c:pt>
                <c:pt idx="379">
                  <c:v>6.4345200000000005E-2</c:v>
                </c:pt>
                <c:pt idx="380">
                  <c:v>6.4512159999999999E-2</c:v>
                </c:pt>
                <c:pt idx="381">
                  <c:v>6.4679920000000002E-2</c:v>
                </c:pt>
                <c:pt idx="382">
                  <c:v>6.4845760000000002E-2</c:v>
                </c:pt>
                <c:pt idx="383">
                  <c:v>6.5012799999999996E-2</c:v>
                </c:pt>
                <c:pt idx="384">
                  <c:v>6.5179640000000011E-2</c:v>
                </c:pt>
                <c:pt idx="385">
                  <c:v>6.5345960000000008E-2</c:v>
                </c:pt>
                <c:pt idx="386">
                  <c:v>6.5511200000000006E-2</c:v>
                </c:pt>
                <c:pt idx="387">
                  <c:v>6.5678880000000009E-2</c:v>
                </c:pt>
                <c:pt idx="388">
                  <c:v>6.5846399999999999E-2</c:v>
                </c:pt>
                <c:pt idx="389">
                  <c:v>6.6012560000000012E-2</c:v>
                </c:pt>
                <c:pt idx="390">
                  <c:v>6.6179360000000007E-2</c:v>
                </c:pt>
                <c:pt idx="391">
                  <c:v>6.6346000000000002E-2</c:v>
                </c:pt>
                <c:pt idx="392">
                  <c:v>6.6513319999999987E-2</c:v>
                </c:pt>
                <c:pt idx="393">
                  <c:v>6.6678359999999992E-2</c:v>
                </c:pt>
                <c:pt idx="394">
                  <c:v>6.6845920000000003E-2</c:v>
                </c:pt>
                <c:pt idx="395">
                  <c:v>6.7012879999999997E-2</c:v>
                </c:pt>
                <c:pt idx="396">
                  <c:v>6.717875999999999E-2</c:v>
                </c:pt>
                <c:pt idx="397">
                  <c:v>6.734591999999999E-2</c:v>
                </c:pt>
                <c:pt idx="398">
                  <c:v>6.751364E-2</c:v>
                </c:pt>
                <c:pt idx="399">
                  <c:v>6.7678920000000004E-2</c:v>
                </c:pt>
                <c:pt idx="400">
                  <c:v>6.7846160000000003E-2</c:v>
                </c:pt>
                <c:pt idx="401">
                  <c:v>6.8013679999999993E-2</c:v>
                </c:pt>
                <c:pt idx="402">
                  <c:v>6.817848E-2</c:v>
                </c:pt>
                <c:pt idx="403">
                  <c:v>6.8345439999999993E-2</c:v>
                </c:pt>
                <c:pt idx="404">
                  <c:v>6.8513840000000006E-2</c:v>
                </c:pt>
                <c:pt idx="405">
                  <c:v>6.8679239999999989E-2</c:v>
                </c:pt>
                <c:pt idx="406">
                  <c:v>6.8845400000000001E-2</c:v>
                </c:pt>
                <c:pt idx="407">
                  <c:v>6.9013439999999995E-2</c:v>
                </c:pt>
                <c:pt idx="408">
                  <c:v>6.9179759999999979E-2</c:v>
                </c:pt>
                <c:pt idx="409">
                  <c:v>6.934520000000001E-2</c:v>
                </c:pt>
                <c:pt idx="410">
                  <c:v>6.9512960000000013E-2</c:v>
                </c:pt>
                <c:pt idx="411">
                  <c:v>6.9679680000000008E-2</c:v>
                </c:pt>
                <c:pt idx="412">
                  <c:v>6.9845360000000009E-2</c:v>
                </c:pt>
                <c:pt idx="413">
                  <c:v>7.001215999999999E-2</c:v>
                </c:pt>
                <c:pt idx="414">
                  <c:v>7.0179439999999996E-2</c:v>
                </c:pt>
                <c:pt idx="415">
                  <c:v>7.034631999999999E-2</c:v>
                </c:pt>
                <c:pt idx="416">
                  <c:v>7.0511600000000008E-2</c:v>
                </c:pt>
                <c:pt idx="417">
                  <c:v>7.0679039999999999E-2</c:v>
                </c:pt>
                <c:pt idx="418">
                  <c:v>7.0846400000000004E-2</c:v>
                </c:pt>
                <c:pt idx="419">
                  <c:v>7.1012640000000002E-2</c:v>
                </c:pt>
                <c:pt idx="420">
                  <c:v>7.1179359999999997E-2</c:v>
                </c:pt>
                <c:pt idx="421">
                  <c:v>7.1346159999999992E-2</c:v>
                </c:pt>
                <c:pt idx="422">
                  <c:v>7.151376000000001E-2</c:v>
                </c:pt>
                <c:pt idx="423">
                  <c:v>7.1679119999999999E-2</c:v>
                </c:pt>
                <c:pt idx="424">
                  <c:v>7.1845759999999995E-2</c:v>
                </c:pt>
                <c:pt idx="425">
                  <c:v>7.2013519999999998E-2</c:v>
                </c:pt>
                <c:pt idx="426">
                  <c:v>7.2178480000000003E-2</c:v>
                </c:pt>
                <c:pt idx="427">
                  <c:v>7.2346199999999999E-2</c:v>
                </c:pt>
                <c:pt idx="428">
                  <c:v>7.2513800000000003E-2</c:v>
                </c:pt>
                <c:pt idx="429">
                  <c:v>7.2678679999999996E-2</c:v>
                </c:pt>
                <c:pt idx="430">
                  <c:v>7.2845560000000004E-2</c:v>
                </c:pt>
                <c:pt idx="431">
                  <c:v>7.3013399999999992E-2</c:v>
                </c:pt>
                <c:pt idx="432">
                  <c:v>7.3178719999999989E-2</c:v>
                </c:pt>
                <c:pt idx="433">
                  <c:v>7.3346080000000008E-2</c:v>
                </c:pt>
                <c:pt idx="434">
                  <c:v>7.3513599999999998E-2</c:v>
                </c:pt>
                <c:pt idx="435">
                  <c:v>7.3679519999999998E-2</c:v>
                </c:pt>
                <c:pt idx="436">
                  <c:v>7.3845759999999996E-2</c:v>
                </c:pt>
                <c:pt idx="437">
                  <c:v>7.4013080000000009E-2</c:v>
                </c:pt>
                <c:pt idx="438">
                  <c:v>7.417936E-2</c:v>
                </c:pt>
                <c:pt idx="439">
                  <c:v>7.4346000000000009E-2</c:v>
                </c:pt>
                <c:pt idx="440">
                  <c:v>7.451279999999999E-2</c:v>
                </c:pt>
                <c:pt idx="441">
                  <c:v>7.4679640000000005E-2</c:v>
                </c:pt>
                <c:pt idx="442">
                  <c:v>7.4845520000000013E-2</c:v>
                </c:pt>
                <c:pt idx="443">
                  <c:v>7.5012159999999994E-2</c:v>
                </c:pt>
                <c:pt idx="444">
                  <c:v>7.5179759999999998E-2</c:v>
                </c:pt>
                <c:pt idx="445">
                  <c:v>7.5345720000000005E-2</c:v>
                </c:pt>
                <c:pt idx="446">
                  <c:v>7.5511200000000001E-2</c:v>
                </c:pt>
                <c:pt idx="447">
                  <c:v>7.5679079999999996E-2</c:v>
                </c:pt>
                <c:pt idx="448">
                  <c:v>7.5846800000000006E-2</c:v>
                </c:pt>
                <c:pt idx="449">
                  <c:v>7.6013320000000009E-2</c:v>
                </c:pt>
                <c:pt idx="450">
                  <c:v>7.6179759999999999E-2</c:v>
                </c:pt>
                <c:pt idx="451">
                  <c:v>7.6345759999999999E-2</c:v>
                </c:pt>
                <c:pt idx="452">
                  <c:v>7.6513360000000002E-2</c:v>
                </c:pt>
                <c:pt idx="453">
                  <c:v>7.6678759999999999E-2</c:v>
                </c:pt>
                <c:pt idx="454">
                  <c:v>7.6845720000000006E-2</c:v>
                </c:pt>
                <c:pt idx="455">
                  <c:v>7.7012479999999994E-2</c:v>
                </c:pt>
                <c:pt idx="456">
                  <c:v>7.7178079999999996E-2</c:v>
                </c:pt>
                <c:pt idx="457">
                  <c:v>7.7345919999999999E-2</c:v>
                </c:pt>
                <c:pt idx="458">
                  <c:v>7.7513680000000015E-2</c:v>
                </c:pt>
                <c:pt idx="459">
                  <c:v>7.7678439999999987E-2</c:v>
                </c:pt>
                <c:pt idx="460">
                  <c:v>7.7846239999999997E-2</c:v>
                </c:pt>
                <c:pt idx="461">
                  <c:v>7.8013040000000006E-2</c:v>
                </c:pt>
                <c:pt idx="462">
                  <c:v>7.8178879999999992E-2</c:v>
                </c:pt>
                <c:pt idx="463">
                  <c:v>7.8346120000000005E-2</c:v>
                </c:pt>
                <c:pt idx="464">
                  <c:v>7.8513600000000003E-2</c:v>
                </c:pt>
                <c:pt idx="465">
                  <c:v>7.8679119999999991E-2</c:v>
                </c:pt>
                <c:pt idx="466">
                  <c:v>7.8845280000000004E-2</c:v>
                </c:pt>
                <c:pt idx="467">
                  <c:v>7.9012680000000002E-2</c:v>
                </c:pt>
                <c:pt idx="468">
                  <c:v>7.917935999999999E-2</c:v>
                </c:pt>
                <c:pt idx="469">
                  <c:v>7.9345440000000003E-2</c:v>
                </c:pt>
                <c:pt idx="470">
                  <c:v>7.9512559999999996E-2</c:v>
                </c:pt>
                <c:pt idx="471">
                  <c:v>7.9680200000000007E-2</c:v>
                </c:pt>
                <c:pt idx="472">
                  <c:v>7.9845760000000002E-2</c:v>
                </c:pt>
                <c:pt idx="473">
                  <c:v>8.0012559999999996E-2</c:v>
                </c:pt>
                <c:pt idx="474">
                  <c:v>8.0179759999999989E-2</c:v>
                </c:pt>
                <c:pt idx="475">
                  <c:v>8.0346480000000012E-2</c:v>
                </c:pt>
                <c:pt idx="476">
                  <c:v>8.0511599999999989E-2</c:v>
                </c:pt>
                <c:pt idx="477">
                  <c:v>8.0679320000000013E-2</c:v>
                </c:pt>
                <c:pt idx="478">
                  <c:v>8.0845879999999995E-2</c:v>
                </c:pt>
                <c:pt idx="479">
                  <c:v>8.1013080000000001E-2</c:v>
                </c:pt>
                <c:pt idx="480">
                  <c:v>8.1179360000000006E-2</c:v>
                </c:pt>
                <c:pt idx="481">
                  <c:v>8.1345760000000003E-2</c:v>
                </c:pt>
                <c:pt idx="482">
                  <c:v>8.1513479999999999E-2</c:v>
                </c:pt>
                <c:pt idx="483">
                  <c:v>8.1678760000000003E-2</c:v>
                </c:pt>
                <c:pt idx="484">
                  <c:v>8.1845520000000005E-2</c:v>
                </c:pt>
                <c:pt idx="485">
                  <c:v>8.2013119999999995E-2</c:v>
                </c:pt>
                <c:pt idx="486">
                  <c:v>8.2178519999999991E-2</c:v>
                </c:pt>
                <c:pt idx="487">
                  <c:v>8.2346199999999994E-2</c:v>
                </c:pt>
                <c:pt idx="488">
                  <c:v>8.2512959999999996E-2</c:v>
                </c:pt>
                <c:pt idx="489">
                  <c:v>8.2678679999999977E-2</c:v>
                </c:pt>
                <c:pt idx="490">
                  <c:v>8.284583999999999E-2</c:v>
                </c:pt>
                <c:pt idx="491">
                  <c:v>8.301343999999998E-2</c:v>
                </c:pt>
                <c:pt idx="492">
                  <c:v>8.3179119999999981E-2</c:v>
                </c:pt>
                <c:pt idx="493">
                  <c:v>8.3345719999999998E-2</c:v>
                </c:pt>
                <c:pt idx="494">
                  <c:v>8.351320000000001E-2</c:v>
                </c:pt>
                <c:pt idx="495">
                  <c:v>8.3679280000000009E-2</c:v>
                </c:pt>
                <c:pt idx="496">
                  <c:v>8.3846239999999989E-2</c:v>
                </c:pt>
                <c:pt idx="497">
                  <c:v>8.4013480000000001E-2</c:v>
                </c:pt>
                <c:pt idx="498">
                  <c:v>8.4179599999999993E-2</c:v>
                </c:pt>
                <c:pt idx="499">
                  <c:v>8.4345839999999991E-2</c:v>
                </c:pt>
                <c:pt idx="500">
                  <c:v>8.4512799999999999E-2</c:v>
                </c:pt>
                <c:pt idx="501">
                  <c:v>8.467964E-2</c:v>
                </c:pt>
                <c:pt idx="502">
                  <c:v>8.4845760000000006E-2</c:v>
                </c:pt>
                <c:pt idx="503">
                  <c:v>8.5012560000000001E-2</c:v>
                </c:pt>
                <c:pt idx="504">
                  <c:v>8.5179840000000021E-2</c:v>
                </c:pt>
                <c:pt idx="505">
                  <c:v>8.5346759999999994E-2</c:v>
                </c:pt>
                <c:pt idx="506">
                  <c:v>8.5511359999999995E-2</c:v>
                </c:pt>
                <c:pt idx="507">
                  <c:v>8.5679320000000003E-2</c:v>
                </c:pt>
                <c:pt idx="508">
                  <c:v>8.5846320000000004E-2</c:v>
                </c:pt>
                <c:pt idx="509">
                  <c:v>8.6012680000000008E-2</c:v>
                </c:pt>
                <c:pt idx="510">
                  <c:v>8.617944000000001E-2</c:v>
                </c:pt>
                <c:pt idx="511">
                  <c:v>8.6346000000000006E-2</c:v>
                </c:pt>
                <c:pt idx="512">
                  <c:v>8.6512840000000008E-2</c:v>
                </c:pt>
                <c:pt idx="513">
                  <c:v>8.6678760000000021E-2</c:v>
                </c:pt>
                <c:pt idx="514">
                  <c:v>8.6846399999999976E-2</c:v>
                </c:pt>
                <c:pt idx="515">
                  <c:v>8.7012719999999988E-2</c:v>
                </c:pt>
                <c:pt idx="516">
                  <c:v>8.7178359999999983E-2</c:v>
                </c:pt>
                <c:pt idx="517">
                  <c:v>8.7346199999999999E-2</c:v>
                </c:pt>
                <c:pt idx="518">
                  <c:v>8.7513159999999993E-2</c:v>
                </c:pt>
                <c:pt idx="519">
                  <c:v>8.7678679999999981E-2</c:v>
                </c:pt>
                <c:pt idx="520">
                  <c:v>8.7845640000000003E-2</c:v>
                </c:pt>
                <c:pt idx="521">
                  <c:v>8.8012880000000002E-2</c:v>
                </c:pt>
                <c:pt idx="522">
                  <c:v>8.8178719999999988E-2</c:v>
                </c:pt>
                <c:pt idx="523">
                  <c:v>8.8345439999999997E-2</c:v>
                </c:pt>
                <c:pt idx="524">
                  <c:v>8.8513440000000013E-2</c:v>
                </c:pt>
                <c:pt idx="525">
                  <c:v>8.8679519999999984E-2</c:v>
                </c:pt>
                <c:pt idx="526">
                  <c:v>8.8845439999999998E-2</c:v>
                </c:pt>
                <c:pt idx="527">
                  <c:v>8.9013480000000006E-2</c:v>
                </c:pt>
                <c:pt idx="528">
                  <c:v>8.9179760000000011E-2</c:v>
                </c:pt>
                <c:pt idx="529">
                  <c:v>8.9345839999999996E-2</c:v>
                </c:pt>
                <c:pt idx="530">
                  <c:v>8.9512159999999993E-2</c:v>
                </c:pt>
                <c:pt idx="531">
                  <c:v>8.9679680000000012E-2</c:v>
                </c:pt>
                <c:pt idx="532">
                  <c:v>8.9845760000000011E-2</c:v>
                </c:pt>
                <c:pt idx="533">
                  <c:v>9.0012319999999993E-2</c:v>
                </c:pt>
                <c:pt idx="534">
                  <c:v>9.0179159999999994E-2</c:v>
                </c:pt>
                <c:pt idx="535">
                  <c:v>9.0346119999999988E-2</c:v>
                </c:pt>
                <c:pt idx="536">
                  <c:v>9.0511839999999996E-2</c:v>
                </c:pt>
                <c:pt idx="537">
                  <c:v>9.0679319999999994E-2</c:v>
                </c:pt>
                <c:pt idx="538">
                  <c:v>9.084639999999998E-2</c:v>
                </c:pt>
                <c:pt idx="539">
                  <c:v>9.101244E-2</c:v>
                </c:pt>
                <c:pt idx="540">
                  <c:v>9.11796E-2</c:v>
                </c:pt>
                <c:pt idx="541">
                  <c:v>9.1346400000000008E-2</c:v>
                </c:pt>
                <c:pt idx="542">
                  <c:v>9.1513759999999986E-2</c:v>
                </c:pt>
                <c:pt idx="543">
                  <c:v>9.1678999999999997E-2</c:v>
                </c:pt>
                <c:pt idx="544">
                  <c:v>9.1846159999999996E-2</c:v>
                </c:pt>
                <c:pt idx="545">
                  <c:v>9.2013520000000001E-2</c:v>
                </c:pt>
                <c:pt idx="546">
                  <c:v>9.2178079999999996E-2</c:v>
                </c:pt>
                <c:pt idx="547">
                  <c:v>9.2345960000000005E-2</c:v>
                </c:pt>
                <c:pt idx="548">
                  <c:v>9.2513440000000002E-2</c:v>
                </c:pt>
                <c:pt idx="549">
                  <c:v>9.2678440000000001E-2</c:v>
                </c:pt>
                <c:pt idx="550">
                  <c:v>9.2845919999999998E-2</c:v>
                </c:pt>
                <c:pt idx="551">
                  <c:v>9.3012999999999998E-2</c:v>
                </c:pt>
                <c:pt idx="552">
                  <c:v>9.3178319999999995E-2</c:v>
                </c:pt>
                <c:pt idx="553">
                  <c:v>9.3345439999999988E-2</c:v>
                </c:pt>
                <c:pt idx="554">
                  <c:v>9.3513840000000001E-2</c:v>
                </c:pt>
                <c:pt idx="555">
                  <c:v>9.3679280000000004E-2</c:v>
                </c:pt>
                <c:pt idx="556">
                  <c:v>9.3845160000000011E-2</c:v>
                </c:pt>
                <c:pt idx="557">
                  <c:v>9.4013079999999999E-2</c:v>
                </c:pt>
                <c:pt idx="558">
                  <c:v>9.4179599999999988E-2</c:v>
                </c:pt>
                <c:pt idx="559">
                  <c:v>9.4345200000000004E-2</c:v>
                </c:pt>
                <c:pt idx="560">
                  <c:v>9.4512719999999995E-2</c:v>
                </c:pt>
                <c:pt idx="561">
                  <c:v>9.4680080000000014E-2</c:v>
                </c:pt>
                <c:pt idx="562">
                  <c:v>9.4845760000000001E-2</c:v>
                </c:pt>
                <c:pt idx="563">
                  <c:v>9.5012159999999998E-2</c:v>
                </c:pt>
                <c:pt idx="564">
                  <c:v>9.5179440000000004E-2</c:v>
                </c:pt>
                <c:pt idx="565">
                  <c:v>9.5345879999999994E-2</c:v>
                </c:pt>
                <c:pt idx="566">
                  <c:v>9.551135999999999E-2</c:v>
                </c:pt>
                <c:pt idx="567">
                  <c:v>9.5679079999999986E-2</c:v>
                </c:pt>
                <c:pt idx="568">
                  <c:v>9.584616E-2</c:v>
                </c:pt>
                <c:pt idx="569">
                  <c:v>9.6012680000000017E-2</c:v>
                </c:pt>
                <c:pt idx="570">
                  <c:v>9.6179120000000007E-2</c:v>
                </c:pt>
                <c:pt idx="571">
                  <c:v>9.634616E-2</c:v>
                </c:pt>
                <c:pt idx="572">
                  <c:v>9.6513479999999999E-2</c:v>
                </c:pt>
                <c:pt idx="573">
                  <c:v>9.6678960000000022E-2</c:v>
                </c:pt>
                <c:pt idx="574">
                  <c:v>9.6845520000000004E-2</c:v>
                </c:pt>
                <c:pt idx="575">
                  <c:v>9.7013360000000007E-2</c:v>
                </c:pt>
                <c:pt idx="576">
                  <c:v>9.7179160000000001E-2</c:v>
                </c:pt>
                <c:pt idx="577">
                  <c:v>9.7345959999999995E-2</c:v>
                </c:pt>
                <c:pt idx="578">
                  <c:v>9.7513840000000004E-2</c:v>
                </c:pt>
                <c:pt idx="579">
                  <c:v>9.7678679999999976E-2</c:v>
                </c:pt>
                <c:pt idx="580">
                  <c:v>9.7846160000000001E-2</c:v>
                </c:pt>
                <c:pt idx="581">
                  <c:v>9.8013400000000001E-2</c:v>
                </c:pt>
                <c:pt idx="582">
                  <c:v>9.8178719999999997E-2</c:v>
                </c:pt>
                <c:pt idx="583">
                  <c:v>9.8345680000000005E-2</c:v>
                </c:pt>
                <c:pt idx="584">
                  <c:v>9.8513199999999995E-2</c:v>
                </c:pt>
                <c:pt idx="585">
                  <c:v>9.8679120000000009E-2</c:v>
                </c:pt>
                <c:pt idx="586">
                  <c:v>9.8846080000000003E-2</c:v>
                </c:pt>
                <c:pt idx="587">
                  <c:v>9.9012799999999998E-2</c:v>
                </c:pt>
                <c:pt idx="588">
                  <c:v>9.9179599999999993E-2</c:v>
                </c:pt>
                <c:pt idx="589">
                  <c:v>9.9345600000000006E-2</c:v>
                </c:pt>
                <c:pt idx="590">
                  <c:v>9.9512159999999988E-2</c:v>
                </c:pt>
                <c:pt idx="591">
                  <c:v>9.9679680000000007E-2</c:v>
                </c:pt>
                <c:pt idx="592">
                  <c:v>9.9845920000000005E-2</c:v>
                </c:pt>
                <c:pt idx="593">
                  <c:v>0.10001232000000002</c:v>
                </c:pt>
              </c:numCache>
            </c:numRef>
          </c:xVal>
          <c:yVal>
            <c:numRef>
              <c:f>'LD40 comp h interface 3min par '!$AM$6:$AM$1233</c:f>
              <c:numCache>
                <c:formatCode>General</c:formatCode>
                <c:ptCount val="1228"/>
                <c:pt idx="0">
                  <c:v>0</c:v>
                </c:pt>
                <c:pt idx="1">
                  <c:v>1.0739704E-3</c:v>
                </c:pt>
                <c:pt idx="2">
                  <c:v>1.3266490000000001E-3</c:v>
                </c:pt>
                <c:pt idx="3">
                  <c:v>1.6107511999999995E-3</c:v>
                </c:pt>
                <c:pt idx="4">
                  <c:v>1.8751376E-3</c:v>
                </c:pt>
                <c:pt idx="5">
                  <c:v>2.1487782000000001E-3</c:v>
                </c:pt>
                <c:pt idx="6">
                  <c:v>2.4245449999999997E-3</c:v>
                </c:pt>
                <c:pt idx="7">
                  <c:v>2.7104595999999999E-3</c:v>
                </c:pt>
                <c:pt idx="8">
                  <c:v>2.9927367999999996E-3</c:v>
                </c:pt>
                <c:pt idx="9">
                  <c:v>3.2533048000000001E-3</c:v>
                </c:pt>
                <c:pt idx="10">
                  <c:v>3.5161680000000005E-3</c:v>
                </c:pt>
                <c:pt idx="11">
                  <c:v>3.708375800000001E-3</c:v>
                </c:pt>
                <c:pt idx="12">
                  <c:v>3.9059142000000008E-3</c:v>
                </c:pt>
                <c:pt idx="13">
                  <c:v>4.1016282000000005E-3</c:v>
                </c:pt>
                <c:pt idx="14">
                  <c:v>4.2617075999999993E-3</c:v>
                </c:pt>
                <c:pt idx="15">
                  <c:v>4.4587502000000001E-3</c:v>
                </c:pt>
                <c:pt idx="16">
                  <c:v>4.6526822000000001E-3</c:v>
                </c:pt>
                <c:pt idx="17">
                  <c:v>4.8504718000000006E-3</c:v>
                </c:pt>
                <c:pt idx="18">
                  <c:v>5.0588889999999996E-3</c:v>
                </c:pt>
                <c:pt idx="19">
                  <c:v>5.2658557999999984E-3</c:v>
                </c:pt>
                <c:pt idx="20">
                  <c:v>5.4796719999999997E-3</c:v>
                </c:pt>
                <c:pt idx="21">
                  <c:v>5.7018622000000012E-3</c:v>
                </c:pt>
                <c:pt idx="22">
                  <c:v>5.9158225999999996E-3</c:v>
                </c:pt>
                <c:pt idx="23">
                  <c:v>6.1459925999999996E-3</c:v>
                </c:pt>
                <c:pt idx="24">
                  <c:v>6.3644832000000016E-3</c:v>
                </c:pt>
                <c:pt idx="25">
                  <c:v>6.6009574000000003E-3</c:v>
                </c:pt>
                <c:pt idx="26">
                  <c:v>6.8334137999999994E-3</c:v>
                </c:pt>
                <c:pt idx="27">
                  <c:v>7.0734606000000004E-3</c:v>
                </c:pt>
                <c:pt idx="28">
                  <c:v>7.3200217999999989E-3</c:v>
                </c:pt>
                <c:pt idx="29">
                  <c:v>7.5616206000000009E-3</c:v>
                </c:pt>
                <c:pt idx="30">
                  <c:v>7.8152336000000006E-3</c:v>
                </c:pt>
                <c:pt idx="31">
                  <c:v>8.0641870000000004E-3</c:v>
                </c:pt>
                <c:pt idx="32">
                  <c:v>8.3373159999999991E-3</c:v>
                </c:pt>
                <c:pt idx="33">
                  <c:v>8.6111775999999987E-3</c:v>
                </c:pt>
                <c:pt idx="34">
                  <c:v>8.875301599999998E-3</c:v>
                </c:pt>
                <c:pt idx="35">
                  <c:v>9.1588851999999995E-3</c:v>
                </c:pt>
                <c:pt idx="36">
                  <c:v>9.4440614000000003E-3</c:v>
                </c:pt>
                <c:pt idx="37">
                  <c:v>9.727090800000001E-3</c:v>
                </c:pt>
                <c:pt idx="38">
                  <c:v>1.0015436799999999E-2</c:v>
                </c:pt>
                <c:pt idx="39">
                  <c:v>1.0328715000000002E-2</c:v>
                </c:pt>
                <c:pt idx="40">
                  <c:v>1.0623318800000002E-2</c:v>
                </c:pt>
                <c:pt idx="41">
                  <c:v>1.0922802000000002E-2</c:v>
                </c:pt>
                <c:pt idx="42">
                  <c:v>1.1232051199999999E-2</c:v>
                </c:pt>
                <c:pt idx="43">
                  <c:v>1.1546230800000001E-2</c:v>
                </c:pt>
                <c:pt idx="44">
                  <c:v>1.18604872E-2</c:v>
                </c:pt>
                <c:pt idx="45">
                  <c:v>1.21881074E-2</c:v>
                </c:pt>
                <c:pt idx="46">
                  <c:v>1.2525941599999998E-2</c:v>
                </c:pt>
                <c:pt idx="47">
                  <c:v>1.28569424E-2</c:v>
                </c:pt>
                <c:pt idx="48">
                  <c:v>1.32069732E-2</c:v>
                </c:pt>
                <c:pt idx="49">
                  <c:v>1.3552117800000003E-2</c:v>
                </c:pt>
                <c:pt idx="50">
                  <c:v>1.3893909799999998E-2</c:v>
                </c:pt>
                <c:pt idx="51">
                  <c:v>1.4264986000000002E-2</c:v>
                </c:pt>
                <c:pt idx="52">
                  <c:v>1.46454814E-2</c:v>
                </c:pt>
                <c:pt idx="53">
                  <c:v>1.5032935200000003E-2</c:v>
                </c:pt>
                <c:pt idx="54">
                  <c:v>1.5422853799999999E-2</c:v>
                </c:pt>
                <c:pt idx="55">
                  <c:v>1.5836078199999996E-2</c:v>
                </c:pt>
                <c:pt idx="56">
                  <c:v>1.6292577399999997E-2</c:v>
                </c:pt>
                <c:pt idx="57">
                  <c:v>1.6852747600000002E-2</c:v>
                </c:pt>
                <c:pt idx="58">
                  <c:v>1.7414713200000004E-2</c:v>
                </c:pt>
                <c:pt idx="59">
                  <c:v>1.7981028400000001E-2</c:v>
                </c:pt>
                <c:pt idx="60">
                  <c:v>1.8571181399999998E-2</c:v>
                </c:pt>
                <c:pt idx="61">
                  <c:v>1.91537232E-2</c:v>
                </c:pt>
                <c:pt idx="62">
                  <c:v>1.9753911799999996E-2</c:v>
                </c:pt>
                <c:pt idx="63">
                  <c:v>2.0369443199999997E-2</c:v>
                </c:pt>
                <c:pt idx="64">
                  <c:v>2.09734798E-2</c:v>
                </c:pt>
                <c:pt idx="65">
                  <c:v>2.1602386599999999E-2</c:v>
                </c:pt>
                <c:pt idx="66">
                  <c:v>2.2274237199999998E-2</c:v>
                </c:pt>
                <c:pt idx="67">
                  <c:v>2.29379218E-2</c:v>
                </c:pt>
                <c:pt idx="68">
                  <c:v>2.3600166400000001E-2</c:v>
                </c:pt>
                <c:pt idx="69">
                  <c:v>2.4314071200000002E-2</c:v>
                </c:pt>
                <c:pt idx="70">
                  <c:v>2.5015769799999997E-2</c:v>
                </c:pt>
                <c:pt idx="71">
                  <c:v>2.5726393800000004E-2</c:v>
                </c:pt>
                <c:pt idx="72">
                  <c:v>2.6450178400000003E-2</c:v>
                </c:pt>
                <c:pt idx="73">
                  <c:v>2.7212392600000003E-2</c:v>
                </c:pt>
                <c:pt idx="74">
                  <c:v>2.7965285999999999E-2</c:v>
                </c:pt>
                <c:pt idx="75">
                  <c:v>2.8737674800000002E-2</c:v>
                </c:pt>
                <c:pt idx="76">
                  <c:v>2.9532585E-2</c:v>
                </c:pt>
                <c:pt idx="77">
                  <c:v>3.0333831400000004E-2</c:v>
                </c:pt>
                <c:pt idx="78">
                  <c:v>3.1142830599999997E-2</c:v>
                </c:pt>
                <c:pt idx="79">
                  <c:v>3.1980531800000003E-2</c:v>
                </c:pt>
                <c:pt idx="80">
                  <c:v>3.2820671999999995E-2</c:v>
                </c:pt>
                <c:pt idx="81">
                  <c:v>3.3679636999999998E-2</c:v>
                </c:pt>
                <c:pt idx="82">
                  <c:v>3.4543571600000003E-2</c:v>
                </c:pt>
                <c:pt idx="83">
                  <c:v>3.5436858400000007E-2</c:v>
                </c:pt>
                <c:pt idx="84">
                  <c:v>3.63355504E-2</c:v>
                </c:pt>
                <c:pt idx="85">
                  <c:v>3.7249562200000003E-2</c:v>
                </c:pt>
                <c:pt idx="86">
                  <c:v>3.8187849800000007E-2</c:v>
                </c:pt>
                <c:pt idx="87">
                  <c:v>3.9134979000000007E-2</c:v>
                </c:pt>
                <c:pt idx="88">
                  <c:v>4.0101588000000001E-2</c:v>
                </c:pt>
                <c:pt idx="89">
                  <c:v>4.1080285800000005E-2</c:v>
                </c:pt>
                <c:pt idx="90">
                  <c:v>4.2085875999999994E-2</c:v>
                </c:pt>
                <c:pt idx="91">
                  <c:v>4.3090835400000006E-2</c:v>
                </c:pt>
                <c:pt idx="92">
                  <c:v>4.4118506799999992E-2</c:v>
                </c:pt>
                <c:pt idx="93">
                  <c:v>4.5158869200000007E-2</c:v>
                </c:pt>
                <c:pt idx="94">
                  <c:v>4.6194468000000009E-2</c:v>
                </c:pt>
                <c:pt idx="95">
                  <c:v>4.7251359600000008E-2</c:v>
                </c:pt>
                <c:pt idx="96">
                  <c:v>4.8325720200000005E-2</c:v>
                </c:pt>
                <c:pt idx="97">
                  <c:v>4.9403487999999988E-2</c:v>
                </c:pt>
                <c:pt idx="98">
                  <c:v>5.0484885999999993E-2</c:v>
                </c:pt>
                <c:pt idx="99">
                  <c:v>5.16012702E-2</c:v>
                </c:pt>
                <c:pt idx="100">
                  <c:v>5.2708567400000003E-2</c:v>
                </c:pt>
                <c:pt idx="101">
                  <c:v>5.3824687800000007E-2</c:v>
                </c:pt>
                <c:pt idx="102">
                  <c:v>5.4948597799999992E-2</c:v>
                </c:pt>
                <c:pt idx="103">
                  <c:v>5.6091928400000005E-2</c:v>
                </c:pt>
                <c:pt idx="104">
                  <c:v>5.7230196999999997E-2</c:v>
                </c:pt>
                <c:pt idx="105">
                  <c:v>5.83979518E-2</c:v>
                </c:pt>
                <c:pt idx="106">
                  <c:v>5.95581362E-2</c:v>
                </c:pt>
                <c:pt idx="107">
                  <c:v>6.0725592000000009E-2</c:v>
                </c:pt>
                <c:pt idx="108">
                  <c:v>6.1887110199999998E-2</c:v>
                </c:pt>
                <c:pt idx="109">
                  <c:v>6.3079962000000017E-2</c:v>
                </c:pt>
                <c:pt idx="110">
                  <c:v>6.4282436599999992E-2</c:v>
                </c:pt>
                <c:pt idx="111">
                  <c:v>6.5489882999999999E-2</c:v>
                </c:pt>
                <c:pt idx="112">
                  <c:v>6.6695582200000006E-2</c:v>
                </c:pt>
                <c:pt idx="113">
                  <c:v>6.7916649000000009E-2</c:v>
                </c:pt>
                <c:pt idx="114">
                  <c:v>6.9157580600000018E-2</c:v>
                </c:pt>
                <c:pt idx="115">
                  <c:v>7.0400169199999987E-2</c:v>
                </c:pt>
                <c:pt idx="116">
                  <c:v>7.1639988999999987E-2</c:v>
                </c:pt>
                <c:pt idx="117">
                  <c:v>7.2888570399999991E-2</c:v>
                </c:pt>
                <c:pt idx="118">
                  <c:v>7.4150479399999997E-2</c:v>
                </c:pt>
                <c:pt idx="119">
                  <c:v>7.5417726599999999E-2</c:v>
                </c:pt>
                <c:pt idx="120">
                  <c:v>7.669148499999999E-2</c:v>
                </c:pt>
                <c:pt idx="121">
                  <c:v>7.7958512800000004E-2</c:v>
                </c:pt>
                <c:pt idx="122">
                  <c:v>7.9211685200000007E-2</c:v>
                </c:pt>
                <c:pt idx="123">
                  <c:v>8.0504426599999998E-2</c:v>
                </c:pt>
                <c:pt idx="124">
                  <c:v>8.1782666999999989E-2</c:v>
                </c:pt>
                <c:pt idx="125">
                  <c:v>8.3051740400000004E-2</c:v>
                </c:pt>
                <c:pt idx="126">
                  <c:v>8.4352443399999991E-2</c:v>
                </c:pt>
                <c:pt idx="127">
                  <c:v>8.5639440800000008E-2</c:v>
                </c:pt>
                <c:pt idx="128">
                  <c:v>8.6909818999999999E-2</c:v>
                </c:pt>
                <c:pt idx="129">
                  <c:v>8.8190535600000008E-2</c:v>
                </c:pt>
                <c:pt idx="130">
                  <c:v>8.9479069400000014E-2</c:v>
                </c:pt>
                <c:pt idx="131">
                  <c:v>9.0767737800000012E-2</c:v>
                </c:pt>
                <c:pt idx="132">
                  <c:v>9.2055840999999999E-2</c:v>
                </c:pt>
                <c:pt idx="133">
                  <c:v>9.3350173200000011E-2</c:v>
                </c:pt>
                <c:pt idx="134">
                  <c:v>9.4612518199999995E-2</c:v>
                </c:pt>
                <c:pt idx="135">
                  <c:v>9.5905049800000003E-2</c:v>
                </c:pt>
                <c:pt idx="136">
                  <c:v>9.7198187599999986E-2</c:v>
                </c:pt>
                <c:pt idx="137">
                  <c:v>9.8472303600000005E-2</c:v>
                </c:pt>
                <c:pt idx="138">
                  <c:v>9.9725374800000002E-2</c:v>
                </c:pt>
                <c:pt idx="139">
                  <c:v>0.1010144104</c:v>
                </c:pt>
                <c:pt idx="140">
                  <c:v>0.1022992828</c:v>
                </c:pt>
                <c:pt idx="141">
                  <c:v>0.10357394720000002</c:v>
                </c:pt>
                <c:pt idx="142">
                  <c:v>0.10482866660000002</c:v>
                </c:pt>
                <c:pt idx="143">
                  <c:v>0.10610873279999998</c:v>
                </c:pt>
                <c:pt idx="144">
                  <c:v>0.1073632914</c:v>
                </c:pt>
                <c:pt idx="145">
                  <c:v>0.10861017960000001</c:v>
                </c:pt>
                <c:pt idx="146">
                  <c:v>0.10985979780000002</c:v>
                </c:pt>
                <c:pt idx="147">
                  <c:v>0.1111222442</c:v>
                </c:pt>
                <c:pt idx="148">
                  <c:v>0.11235905619999999</c:v>
                </c:pt>
                <c:pt idx="149">
                  <c:v>0.11359470819999999</c:v>
                </c:pt>
                <c:pt idx="150">
                  <c:v>0.11482945280000001</c:v>
                </c:pt>
                <c:pt idx="151">
                  <c:v>0.11604196159999999</c:v>
                </c:pt>
                <c:pt idx="152">
                  <c:v>0.11725894020000001</c:v>
                </c:pt>
                <c:pt idx="153">
                  <c:v>0.11846891500000002</c:v>
                </c:pt>
                <c:pt idx="154">
                  <c:v>0.11967143860000001</c:v>
                </c:pt>
                <c:pt idx="155">
                  <c:v>0.12085447920000002</c:v>
                </c:pt>
                <c:pt idx="156">
                  <c:v>0.12203834700000001</c:v>
                </c:pt>
                <c:pt idx="157">
                  <c:v>0.12321804959999999</c:v>
                </c:pt>
                <c:pt idx="158">
                  <c:v>0.124374981</c:v>
                </c:pt>
                <c:pt idx="159">
                  <c:v>0.12552388959999999</c:v>
                </c:pt>
                <c:pt idx="160">
                  <c:v>0.1266558414</c:v>
                </c:pt>
                <c:pt idx="161">
                  <c:v>0.12778337099999998</c:v>
                </c:pt>
                <c:pt idx="162">
                  <c:v>0.1289053262</c:v>
                </c:pt>
                <c:pt idx="163">
                  <c:v>0.13002654159999999</c:v>
                </c:pt>
                <c:pt idx="164">
                  <c:v>0.13111779739999999</c:v>
                </c:pt>
                <c:pt idx="165">
                  <c:v>0.13220108420000001</c:v>
                </c:pt>
                <c:pt idx="166">
                  <c:v>0.13329536760000002</c:v>
                </c:pt>
                <c:pt idx="167">
                  <c:v>0.13436873819999998</c:v>
                </c:pt>
                <c:pt idx="168">
                  <c:v>0.13544484379999999</c:v>
                </c:pt>
                <c:pt idx="169">
                  <c:v>0.13651025899999999</c:v>
                </c:pt>
                <c:pt idx="170">
                  <c:v>0.13757192140000002</c:v>
                </c:pt>
                <c:pt idx="171">
                  <c:v>0.1386355464</c:v>
                </c:pt>
                <c:pt idx="172">
                  <c:v>0.13967077380000001</c:v>
                </c:pt>
                <c:pt idx="173">
                  <c:v>0.14069557400000002</c:v>
                </c:pt>
                <c:pt idx="174">
                  <c:v>0.14172642019999998</c:v>
                </c:pt>
                <c:pt idx="175">
                  <c:v>0.14275204740000003</c:v>
                </c:pt>
                <c:pt idx="176">
                  <c:v>0.14373430780000002</c:v>
                </c:pt>
                <c:pt idx="177">
                  <c:v>0.14473338940000002</c:v>
                </c:pt>
                <c:pt idx="178">
                  <c:v>0.1457274734</c:v>
                </c:pt>
                <c:pt idx="179">
                  <c:v>0.14672345379999999</c:v>
                </c:pt>
                <c:pt idx="180">
                  <c:v>0.14771248219999999</c:v>
                </c:pt>
                <c:pt idx="181">
                  <c:v>0.14866984460000002</c:v>
                </c:pt>
                <c:pt idx="182">
                  <c:v>0.14960531299999999</c:v>
                </c:pt>
                <c:pt idx="183">
                  <c:v>0.15057317419999997</c:v>
                </c:pt>
                <c:pt idx="184">
                  <c:v>0.15151153140000001</c:v>
                </c:pt>
                <c:pt idx="185">
                  <c:v>0.15243953059999998</c:v>
                </c:pt>
                <c:pt idx="186">
                  <c:v>0.1533718878</c:v>
                </c:pt>
                <c:pt idx="187">
                  <c:v>0.15428645739999999</c:v>
                </c:pt>
                <c:pt idx="188">
                  <c:v>0.15518739520000002</c:v>
                </c:pt>
                <c:pt idx="189">
                  <c:v>0.15608118579999997</c:v>
                </c:pt>
                <c:pt idx="190">
                  <c:v>0.15697220039999998</c:v>
                </c:pt>
                <c:pt idx="191">
                  <c:v>0.15784606159999998</c:v>
                </c:pt>
                <c:pt idx="192">
                  <c:v>0.15869948619999999</c:v>
                </c:pt>
                <c:pt idx="193">
                  <c:v>0.15956898880000001</c:v>
                </c:pt>
                <c:pt idx="194">
                  <c:v>0.1604188658</c:v>
                </c:pt>
                <c:pt idx="195">
                  <c:v>0.16126481479999999</c:v>
                </c:pt>
                <c:pt idx="196">
                  <c:v>0.16210616120000002</c:v>
                </c:pt>
                <c:pt idx="197">
                  <c:v>0.16291948940000003</c:v>
                </c:pt>
                <c:pt idx="198">
                  <c:v>0.16372308400000002</c:v>
                </c:pt>
                <c:pt idx="199">
                  <c:v>0.16452268819999999</c:v>
                </c:pt>
                <c:pt idx="200">
                  <c:v>0.16532547719999999</c:v>
                </c:pt>
                <c:pt idx="201">
                  <c:v>0.16609973980000001</c:v>
                </c:pt>
                <c:pt idx="202">
                  <c:v>0.1668194352</c:v>
                </c:pt>
                <c:pt idx="203">
                  <c:v>0.16751639000000002</c:v>
                </c:pt>
                <c:pt idx="204">
                  <c:v>0.1682124036</c:v>
                </c:pt>
                <c:pt idx="205">
                  <c:v>0.16888292520000003</c:v>
                </c:pt>
                <c:pt idx="206">
                  <c:v>0.1695766172</c:v>
                </c:pt>
                <c:pt idx="207">
                  <c:v>0.17028123279999999</c:v>
                </c:pt>
                <c:pt idx="208">
                  <c:v>0.1709794382</c:v>
                </c:pt>
                <c:pt idx="209">
                  <c:v>0.17164902079999997</c:v>
                </c:pt>
                <c:pt idx="210">
                  <c:v>0.17236229280000001</c:v>
                </c:pt>
                <c:pt idx="211">
                  <c:v>0.17303193240000003</c:v>
                </c:pt>
                <c:pt idx="212">
                  <c:v>0.1736965624</c:v>
                </c:pt>
                <c:pt idx="213">
                  <c:v>0.17433609799999999</c:v>
                </c:pt>
                <c:pt idx="214">
                  <c:v>0.17496967460000001</c:v>
                </c:pt>
                <c:pt idx="215">
                  <c:v>0.17559082980000004</c:v>
                </c:pt>
                <c:pt idx="216">
                  <c:v>0.17620625599999998</c:v>
                </c:pt>
                <c:pt idx="217">
                  <c:v>0.17680890959999998</c:v>
                </c:pt>
                <c:pt idx="218">
                  <c:v>0.17737673900000003</c:v>
                </c:pt>
                <c:pt idx="219">
                  <c:v>0.177918837</c:v>
                </c:pt>
                <c:pt idx="220">
                  <c:v>0.17845408740000002</c:v>
                </c:pt>
                <c:pt idx="221">
                  <c:v>0.17896839619999999</c:v>
                </c:pt>
                <c:pt idx="222">
                  <c:v>0.17947522599999999</c:v>
                </c:pt>
                <c:pt idx="223">
                  <c:v>0.17999528700000003</c:v>
                </c:pt>
                <c:pt idx="224">
                  <c:v>0.18048545920000003</c:v>
                </c:pt>
                <c:pt idx="225">
                  <c:v>0.18097025</c:v>
                </c:pt>
                <c:pt idx="226">
                  <c:v>0.18148187339999999</c:v>
                </c:pt>
                <c:pt idx="227">
                  <c:v>0.18196108820000004</c:v>
                </c:pt>
                <c:pt idx="228">
                  <c:v>0.18245309760000003</c:v>
                </c:pt>
                <c:pt idx="229">
                  <c:v>0.18291621939999997</c:v>
                </c:pt>
                <c:pt idx="230">
                  <c:v>0.18339302539999996</c:v>
                </c:pt>
                <c:pt idx="231">
                  <c:v>0.18386137840000003</c:v>
                </c:pt>
                <c:pt idx="232">
                  <c:v>0.18433169380000003</c:v>
                </c:pt>
                <c:pt idx="233">
                  <c:v>0.18480577540000004</c:v>
                </c:pt>
                <c:pt idx="234">
                  <c:v>0.18526159279999999</c:v>
                </c:pt>
                <c:pt idx="235">
                  <c:v>0.18570512700000003</c:v>
                </c:pt>
                <c:pt idx="236">
                  <c:v>0.18612435579999995</c:v>
                </c:pt>
                <c:pt idx="237">
                  <c:v>0.18653480120000002</c:v>
                </c:pt>
                <c:pt idx="238">
                  <c:v>0.18695407519999996</c:v>
                </c:pt>
                <c:pt idx="239">
                  <c:v>0.18733060840000001</c:v>
                </c:pt>
                <c:pt idx="240">
                  <c:v>0.18771545360000003</c:v>
                </c:pt>
                <c:pt idx="241">
                  <c:v>0.18805300100000005</c:v>
                </c:pt>
                <c:pt idx="242">
                  <c:v>0.1883688452</c:v>
                </c:pt>
                <c:pt idx="243">
                  <c:v>0.1887113114</c:v>
                </c:pt>
                <c:pt idx="244">
                  <c:v>0.18902484959999999</c:v>
                </c:pt>
                <c:pt idx="245">
                  <c:v>0.18930687740000002</c:v>
                </c:pt>
                <c:pt idx="246">
                  <c:v>0.18959067779999997</c:v>
                </c:pt>
                <c:pt idx="247">
                  <c:v>0.18985171040000001</c:v>
                </c:pt>
                <c:pt idx="248">
                  <c:v>0.1901021084</c:v>
                </c:pt>
                <c:pt idx="249">
                  <c:v>0.19034207219999999</c:v>
                </c:pt>
                <c:pt idx="250">
                  <c:v>0.19056675920000002</c:v>
                </c:pt>
                <c:pt idx="251">
                  <c:v>0.19076523820000002</c:v>
                </c:pt>
                <c:pt idx="252">
                  <c:v>0.19095991059999998</c:v>
                </c:pt>
                <c:pt idx="253">
                  <c:v>0.1911821826</c:v>
                </c:pt>
                <c:pt idx="254">
                  <c:v>0.19136796740000003</c:v>
                </c:pt>
                <c:pt idx="255">
                  <c:v>0.19154961179999999</c:v>
                </c:pt>
                <c:pt idx="256">
                  <c:v>0.19172755760000001</c:v>
                </c:pt>
                <c:pt idx="257">
                  <c:v>0.19191490140000003</c:v>
                </c:pt>
                <c:pt idx="258">
                  <c:v>0.19211671239999997</c:v>
                </c:pt>
                <c:pt idx="259">
                  <c:v>0.19231371079999998</c:v>
                </c:pt>
                <c:pt idx="260">
                  <c:v>0.19250785499999998</c:v>
                </c:pt>
                <c:pt idx="261">
                  <c:v>0.19269645900000001</c:v>
                </c:pt>
                <c:pt idx="262">
                  <c:v>0.19286663580000005</c:v>
                </c:pt>
                <c:pt idx="263">
                  <c:v>0.19306206639999998</c:v>
                </c:pt>
                <c:pt idx="264">
                  <c:v>0.19326645739999998</c:v>
                </c:pt>
                <c:pt idx="265">
                  <c:v>0.19347140619999997</c:v>
                </c:pt>
                <c:pt idx="266">
                  <c:v>0.19364014800000001</c:v>
                </c:pt>
                <c:pt idx="267">
                  <c:v>0.1938346688</c:v>
                </c:pt>
                <c:pt idx="268">
                  <c:v>0.19400613220000001</c:v>
                </c:pt>
                <c:pt idx="269">
                  <c:v>0.19418024659999997</c:v>
                </c:pt>
                <c:pt idx="270">
                  <c:v>0.194353726</c:v>
                </c:pt>
                <c:pt idx="271">
                  <c:v>0.19450233019999999</c:v>
                </c:pt>
                <c:pt idx="272">
                  <c:v>0.19460816460000002</c:v>
                </c:pt>
                <c:pt idx="273">
                  <c:v>0.19470215100000002</c:v>
                </c:pt>
                <c:pt idx="274">
                  <c:v>0.19483517079999998</c:v>
                </c:pt>
                <c:pt idx="275">
                  <c:v>0.19496176179999999</c:v>
                </c:pt>
                <c:pt idx="276">
                  <c:v>0.19510022420000003</c:v>
                </c:pt>
                <c:pt idx="277">
                  <c:v>0.19523662239999998</c:v>
                </c:pt>
                <c:pt idx="278">
                  <c:v>0.1953666432</c:v>
                </c:pt>
                <c:pt idx="279">
                  <c:v>0.19549587259999998</c:v>
                </c:pt>
                <c:pt idx="280">
                  <c:v>0.19562488720000001</c:v>
                </c:pt>
                <c:pt idx="281">
                  <c:v>0.19576067040000003</c:v>
                </c:pt>
                <c:pt idx="282">
                  <c:v>0.19587092820000002</c:v>
                </c:pt>
                <c:pt idx="283">
                  <c:v>0.19598998100000001</c:v>
                </c:pt>
                <c:pt idx="284">
                  <c:v>0.19608147959999997</c:v>
                </c:pt>
                <c:pt idx="285">
                  <c:v>0.19620027739999996</c:v>
                </c:pt>
                <c:pt idx="286">
                  <c:v>0.19630454700000002</c:v>
                </c:pt>
                <c:pt idx="287">
                  <c:v>0.19642149900000003</c:v>
                </c:pt>
                <c:pt idx="288">
                  <c:v>0.19652490319999996</c:v>
                </c:pt>
                <c:pt idx="289">
                  <c:v>0.19663727500000003</c:v>
                </c:pt>
                <c:pt idx="290">
                  <c:v>0.1967393868</c:v>
                </c:pt>
                <c:pt idx="291">
                  <c:v>0.1968348164</c:v>
                </c:pt>
                <c:pt idx="292">
                  <c:v>0.19691920460000004</c:v>
                </c:pt>
                <c:pt idx="293">
                  <c:v>0.19700706579999999</c:v>
                </c:pt>
                <c:pt idx="294">
                  <c:v>0.19708630759999998</c:v>
                </c:pt>
                <c:pt idx="295">
                  <c:v>0.19719596340000003</c:v>
                </c:pt>
                <c:pt idx="296">
                  <c:v>0.19726879480000004</c:v>
                </c:pt>
                <c:pt idx="297">
                  <c:v>0.19735901079999998</c:v>
                </c:pt>
                <c:pt idx="298">
                  <c:v>0.19742800499999996</c:v>
                </c:pt>
                <c:pt idx="299">
                  <c:v>0.19745905459999993</c:v>
                </c:pt>
                <c:pt idx="300">
                  <c:v>0.19753264199999995</c:v>
                </c:pt>
                <c:pt idx="301">
                  <c:v>0.19757963079999999</c:v>
                </c:pt>
                <c:pt idx="302">
                  <c:v>0.19763465239999997</c:v>
                </c:pt>
                <c:pt idx="303">
                  <c:v>0.19768357239999995</c:v>
                </c:pt>
                <c:pt idx="304">
                  <c:v>0.19775623979999998</c:v>
                </c:pt>
                <c:pt idx="305">
                  <c:v>0.1978102548</c:v>
                </c:pt>
                <c:pt idx="306">
                  <c:v>0.1978959106</c:v>
                </c:pt>
                <c:pt idx="307">
                  <c:v>0.19795331099999999</c:v>
                </c:pt>
                <c:pt idx="308">
                  <c:v>0.19801037339999997</c:v>
                </c:pt>
                <c:pt idx="309">
                  <c:v>0.1980881562</c:v>
                </c:pt>
                <c:pt idx="310">
                  <c:v>0.19815356840000001</c:v>
                </c:pt>
                <c:pt idx="311">
                  <c:v>0.19823618899999998</c:v>
                </c:pt>
                <c:pt idx="312">
                  <c:v>0.19832298240000001</c:v>
                </c:pt>
                <c:pt idx="313">
                  <c:v>0.1984152314</c:v>
                </c:pt>
                <c:pt idx="314">
                  <c:v>0.19853065959999999</c:v>
                </c:pt>
                <c:pt idx="315">
                  <c:v>0.19863375819999995</c:v>
                </c:pt>
                <c:pt idx="316">
                  <c:v>0.19874536820000002</c:v>
                </c:pt>
                <c:pt idx="317">
                  <c:v>0.19885382139999996</c:v>
                </c:pt>
                <c:pt idx="318">
                  <c:v>0.19895845740000001</c:v>
                </c:pt>
                <c:pt idx="319">
                  <c:v>0.199101213</c:v>
                </c:pt>
                <c:pt idx="320">
                  <c:v>0.1992284842</c:v>
                </c:pt>
                <c:pt idx="321">
                  <c:v>0.19936792040000001</c:v>
                </c:pt>
                <c:pt idx="322">
                  <c:v>0.19946704819999994</c:v>
                </c:pt>
                <c:pt idx="323">
                  <c:v>0.1995950346</c:v>
                </c:pt>
                <c:pt idx="324">
                  <c:v>0.199714063</c:v>
                </c:pt>
                <c:pt idx="325">
                  <c:v>0.19980639359999999</c:v>
                </c:pt>
                <c:pt idx="326">
                  <c:v>0.19989937559999996</c:v>
                </c:pt>
                <c:pt idx="327">
                  <c:v>0.19999958039999999</c:v>
                </c:pt>
                <c:pt idx="328">
                  <c:v>0.20012570559999998</c:v>
                </c:pt>
                <c:pt idx="329">
                  <c:v>0.20024278820000002</c:v>
                </c:pt>
                <c:pt idx="330">
                  <c:v>0.20036746480000001</c:v>
                </c:pt>
                <c:pt idx="331">
                  <c:v>0.20046179499999997</c:v>
                </c:pt>
                <c:pt idx="332">
                  <c:v>0.20058320899999996</c:v>
                </c:pt>
                <c:pt idx="333">
                  <c:v>0.20070594480000001</c:v>
                </c:pt>
                <c:pt idx="334">
                  <c:v>0.20081963519999996</c:v>
                </c:pt>
                <c:pt idx="335">
                  <c:v>0.20092812400000001</c:v>
                </c:pt>
                <c:pt idx="336">
                  <c:v>0.2010504004</c:v>
                </c:pt>
                <c:pt idx="337">
                  <c:v>0.20117624839999995</c:v>
                </c:pt>
                <c:pt idx="338">
                  <c:v>0.20130322660000002</c:v>
                </c:pt>
                <c:pt idx="339">
                  <c:v>0.20143921940000001</c:v>
                </c:pt>
                <c:pt idx="340">
                  <c:v>0.2015951748</c:v>
                </c:pt>
                <c:pt idx="341">
                  <c:v>0.20169727139999999</c:v>
                </c:pt>
                <c:pt idx="342">
                  <c:v>0.20182742620000005</c:v>
                </c:pt>
                <c:pt idx="343">
                  <c:v>0.20197313320000002</c:v>
                </c:pt>
                <c:pt idx="344">
                  <c:v>0.20208776699999997</c:v>
                </c:pt>
                <c:pt idx="345">
                  <c:v>0.2022113016</c:v>
                </c:pt>
                <c:pt idx="346">
                  <c:v>0.20233913580000004</c:v>
                </c:pt>
                <c:pt idx="347">
                  <c:v>0.20246027100000002</c:v>
                </c:pt>
                <c:pt idx="348">
                  <c:v>0.20259941059999997</c:v>
                </c:pt>
                <c:pt idx="349">
                  <c:v>0.20272051759999998</c:v>
                </c:pt>
                <c:pt idx="350">
                  <c:v>0.2028590338</c:v>
                </c:pt>
                <c:pt idx="351">
                  <c:v>0.20300407760000003</c:v>
                </c:pt>
                <c:pt idx="352">
                  <c:v>0.20312197119999997</c:v>
                </c:pt>
                <c:pt idx="353">
                  <c:v>0.20325813620000002</c:v>
                </c:pt>
                <c:pt idx="354">
                  <c:v>0.20339643700000001</c:v>
                </c:pt>
                <c:pt idx="355">
                  <c:v>0.20352523819999999</c:v>
                </c:pt>
                <c:pt idx="356">
                  <c:v>0.20365801320000002</c:v>
                </c:pt>
                <c:pt idx="357">
                  <c:v>0.20378031939999999</c:v>
                </c:pt>
                <c:pt idx="358">
                  <c:v>0.20389820560000005</c:v>
                </c:pt>
                <c:pt idx="359">
                  <c:v>0.20401620320000005</c:v>
                </c:pt>
                <c:pt idx="360">
                  <c:v>0.204173454</c:v>
                </c:pt>
                <c:pt idx="361">
                  <c:v>0.20431285839999999</c:v>
                </c:pt>
                <c:pt idx="362">
                  <c:v>0.20443790000000001</c:v>
                </c:pt>
                <c:pt idx="363">
                  <c:v>0.20455157339999999</c:v>
                </c:pt>
                <c:pt idx="364">
                  <c:v>0.20469234999999997</c:v>
                </c:pt>
                <c:pt idx="365">
                  <c:v>0.20479031580000001</c:v>
                </c:pt>
                <c:pt idx="366">
                  <c:v>0.20493683599999998</c:v>
                </c:pt>
                <c:pt idx="367">
                  <c:v>0.20509069480000003</c:v>
                </c:pt>
                <c:pt idx="368">
                  <c:v>0.20522967299999995</c:v>
                </c:pt>
                <c:pt idx="369">
                  <c:v>0.20535354779999998</c:v>
                </c:pt>
                <c:pt idx="370">
                  <c:v>0.20548223680000002</c:v>
                </c:pt>
                <c:pt idx="371">
                  <c:v>0.20561074859999998</c:v>
                </c:pt>
                <c:pt idx="372">
                  <c:v>0.20573894419999997</c:v>
                </c:pt>
                <c:pt idx="373">
                  <c:v>0.20586865659999998</c:v>
                </c:pt>
                <c:pt idx="374">
                  <c:v>0.20600637060000004</c:v>
                </c:pt>
                <c:pt idx="375">
                  <c:v>0.20611012739999995</c:v>
                </c:pt>
                <c:pt idx="376">
                  <c:v>0.20624025540000002</c:v>
                </c:pt>
                <c:pt idx="377">
                  <c:v>0.206359287</c:v>
                </c:pt>
                <c:pt idx="378">
                  <c:v>0.20648281999999998</c:v>
                </c:pt>
                <c:pt idx="379">
                  <c:v>0.2066152822</c:v>
                </c:pt>
                <c:pt idx="380">
                  <c:v>0.20674987800000003</c:v>
                </c:pt>
                <c:pt idx="381">
                  <c:v>0.20690460800000002</c:v>
                </c:pt>
                <c:pt idx="382">
                  <c:v>0.20701272639999999</c:v>
                </c:pt>
                <c:pt idx="383">
                  <c:v>0.20713571540000003</c:v>
                </c:pt>
                <c:pt idx="384">
                  <c:v>0.20726657039999999</c:v>
                </c:pt>
                <c:pt idx="385">
                  <c:v>0.2073964814</c:v>
                </c:pt>
                <c:pt idx="386">
                  <c:v>0.2075205376</c:v>
                </c:pt>
                <c:pt idx="387">
                  <c:v>0.20766419339999997</c:v>
                </c:pt>
                <c:pt idx="388">
                  <c:v>0.20778353720000001</c:v>
                </c:pt>
                <c:pt idx="389">
                  <c:v>0.20790420159999998</c:v>
                </c:pt>
                <c:pt idx="390">
                  <c:v>0.20804307760000001</c:v>
                </c:pt>
                <c:pt idx="391">
                  <c:v>0.2081700444</c:v>
                </c:pt>
                <c:pt idx="392">
                  <c:v>0.20828872799999998</c:v>
                </c:pt>
                <c:pt idx="393">
                  <c:v>0.20843039980000003</c:v>
                </c:pt>
                <c:pt idx="394">
                  <c:v>0.208565587</c:v>
                </c:pt>
                <c:pt idx="395">
                  <c:v>0.20868892919999998</c:v>
                </c:pt>
                <c:pt idx="396">
                  <c:v>0.2088459688</c:v>
                </c:pt>
                <c:pt idx="397">
                  <c:v>0.20897382040000001</c:v>
                </c:pt>
                <c:pt idx="398">
                  <c:v>0.20911237580000003</c:v>
                </c:pt>
                <c:pt idx="399">
                  <c:v>0.20925267679999998</c:v>
                </c:pt>
                <c:pt idx="400">
                  <c:v>0.20940101259999996</c:v>
                </c:pt>
                <c:pt idx="401">
                  <c:v>0.20955197840000001</c:v>
                </c:pt>
                <c:pt idx="402">
                  <c:v>0.2096923604</c:v>
                </c:pt>
                <c:pt idx="403">
                  <c:v>0.20986991979999997</c:v>
                </c:pt>
                <c:pt idx="404">
                  <c:v>0.21001573100000001</c:v>
                </c:pt>
                <c:pt idx="405">
                  <c:v>0.21015898200000002</c:v>
                </c:pt>
                <c:pt idx="406">
                  <c:v>0.21031417720000001</c:v>
                </c:pt>
                <c:pt idx="407">
                  <c:v>0.21046301420000005</c:v>
                </c:pt>
                <c:pt idx="408">
                  <c:v>0.21062802919999998</c:v>
                </c:pt>
                <c:pt idx="409">
                  <c:v>0.210766332</c:v>
                </c:pt>
                <c:pt idx="410">
                  <c:v>0.21094686479999999</c:v>
                </c:pt>
                <c:pt idx="411">
                  <c:v>0.21110636679999997</c:v>
                </c:pt>
                <c:pt idx="412">
                  <c:v>0.21124959700000004</c:v>
                </c:pt>
                <c:pt idx="413">
                  <c:v>0.21140252340000001</c:v>
                </c:pt>
                <c:pt idx="414">
                  <c:v>0.211563416</c:v>
                </c:pt>
                <c:pt idx="415">
                  <c:v>0.21171999119999996</c:v>
                </c:pt>
                <c:pt idx="416">
                  <c:v>0.21188468360000001</c:v>
                </c:pt>
                <c:pt idx="417">
                  <c:v>0.21204371440000006</c:v>
                </c:pt>
                <c:pt idx="418">
                  <c:v>0.21219670939999996</c:v>
                </c:pt>
                <c:pt idx="419">
                  <c:v>0.21235756900000002</c:v>
                </c:pt>
                <c:pt idx="420">
                  <c:v>0.21252351159999999</c:v>
                </c:pt>
                <c:pt idx="421">
                  <c:v>0.21268304299999996</c:v>
                </c:pt>
                <c:pt idx="422">
                  <c:v>0.21283791939999996</c:v>
                </c:pt>
                <c:pt idx="423">
                  <c:v>0.21300380379999997</c:v>
                </c:pt>
                <c:pt idx="424">
                  <c:v>0.2131184126</c:v>
                </c:pt>
                <c:pt idx="425">
                  <c:v>0.21325775420000004</c:v>
                </c:pt>
                <c:pt idx="426">
                  <c:v>0.21343094239999999</c:v>
                </c:pt>
                <c:pt idx="427">
                  <c:v>0.21359865180000001</c:v>
                </c:pt>
                <c:pt idx="428">
                  <c:v>0.2137724564</c:v>
                </c:pt>
                <c:pt idx="429">
                  <c:v>0.21391921780000003</c:v>
                </c:pt>
                <c:pt idx="430">
                  <c:v>0.21410095260000003</c:v>
                </c:pt>
                <c:pt idx="431">
                  <c:v>0.21427170159999995</c:v>
                </c:pt>
                <c:pt idx="432">
                  <c:v>0.2144503368</c:v>
                </c:pt>
                <c:pt idx="433">
                  <c:v>0.21463750959999997</c:v>
                </c:pt>
                <c:pt idx="434">
                  <c:v>0.21482503899999997</c:v>
                </c:pt>
                <c:pt idx="435">
                  <c:v>0.21499808300000001</c:v>
                </c:pt>
                <c:pt idx="436">
                  <c:v>0.21518247560000003</c:v>
                </c:pt>
                <c:pt idx="437">
                  <c:v>0.21538089220000001</c:v>
                </c:pt>
                <c:pt idx="438">
                  <c:v>0.21555047899999999</c:v>
                </c:pt>
                <c:pt idx="439">
                  <c:v>0.21573711520000002</c:v>
                </c:pt>
                <c:pt idx="440">
                  <c:v>0.21591550679999996</c:v>
                </c:pt>
                <c:pt idx="441">
                  <c:v>0.21611373719999996</c:v>
                </c:pt>
                <c:pt idx="442">
                  <c:v>0.2162996294</c:v>
                </c:pt>
                <c:pt idx="443">
                  <c:v>0.21649256100000003</c:v>
                </c:pt>
                <c:pt idx="444">
                  <c:v>0.21668297659999999</c:v>
                </c:pt>
                <c:pt idx="445">
                  <c:v>0.21686072059999997</c:v>
                </c:pt>
                <c:pt idx="446">
                  <c:v>0.21703053160000005</c:v>
                </c:pt>
                <c:pt idx="447">
                  <c:v>0.21722903800000004</c:v>
                </c:pt>
                <c:pt idx="448">
                  <c:v>0.2174021294</c:v>
                </c:pt>
                <c:pt idx="449">
                  <c:v>0.21755849600000002</c:v>
                </c:pt>
                <c:pt idx="450">
                  <c:v>0.21774137060000004</c:v>
                </c:pt>
                <c:pt idx="451">
                  <c:v>0.21792217080000001</c:v>
                </c:pt>
                <c:pt idx="452">
                  <c:v>0.21810175540000001</c:v>
                </c:pt>
                <c:pt idx="453">
                  <c:v>0.21827453999999999</c:v>
                </c:pt>
                <c:pt idx="454">
                  <c:v>0.21846639300000001</c:v>
                </c:pt>
                <c:pt idx="455">
                  <c:v>0.21864394340000004</c:v>
                </c:pt>
                <c:pt idx="456">
                  <c:v>0.2188311298</c:v>
                </c:pt>
                <c:pt idx="457">
                  <c:v>0.219006063</c:v>
                </c:pt>
                <c:pt idx="458">
                  <c:v>0.21920820359999998</c:v>
                </c:pt>
                <c:pt idx="459">
                  <c:v>0.2193808458</c:v>
                </c:pt>
                <c:pt idx="460">
                  <c:v>0.2195662612</c:v>
                </c:pt>
                <c:pt idx="461">
                  <c:v>0.2197575366</c:v>
                </c:pt>
                <c:pt idx="462">
                  <c:v>0.21993456099999997</c:v>
                </c:pt>
                <c:pt idx="463">
                  <c:v>0.22012007960000002</c:v>
                </c:pt>
                <c:pt idx="464">
                  <c:v>0.22029349999999995</c:v>
                </c:pt>
                <c:pt idx="465">
                  <c:v>0.22046442920000003</c:v>
                </c:pt>
                <c:pt idx="466">
                  <c:v>0.22065843500000001</c:v>
                </c:pt>
                <c:pt idx="467">
                  <c:v>0.22084386619999999</c:v>
                </c:pt>
                <c:pt idx="468">
                  <c:v>0.22101834719999996</c:v>
                </c:pt>
                <c:pt idx="469">
                  <c:v>0.22120527579999999</c:v>
                </c:pt>
                <c:pt idx="470">
                  <c:v>0.22137035700000002</c:v>
                </c:pt>
                <c:pt idx="471">
                  <c:v>0.22155903520000006</c:v>
                </c:pt>
                <c:pt idx="472">
                  <c:v>0.22171902740000002</c:v>
                </c:pt>
                <c:pt idx="473">
                  <c:v>0.22189088240000002</c:v>
                </c:pt>
                <c:pt idx="474">
                  <c:v>0.22207626419999996</c:v>
                </c:pt>
                <c:pt idx="475">
                  <c:v>0.22224944880000003</c:v>
                </c:pt>
                <c:pt idx="476">
                  <c:v>0.22240409180000006</c:v>
                </c:pt>
                <c:pt idx="477">
                  <c:v>0.2225740504</c:v>
                </c:pt>
                <c:pt idx="478">
                  <c:v>0.22273346379999998</c:v>
                </c:pt>
                <c:pt idx="479">
                  <c:v>0.22288002980000002</c:v>
                </c:pt>
                <c:pt idx="480">
                  <c:v>0.22304528960000003</c:v>
                </c:pt>
                <c:pt idx="481">
                  <c:v>0.22318845660000003</c:v>
                </c:pt>
                <c:pt idx="482">
                  <c:v>0.22334351799999999</c:v>
                </c:pt>
                <c:pt idx="483">
                  <c:v>0.22349893060000001</c:v>
                </c:pt>
                <c:pt idx="484">
                  <c:v>0.22363726459999997</c:v>
                </c:pt>
                <c:pt idx="485">
                  <c:v>0.22378586999999997</c:v>
                </c:pt>
                <c:pt idx="486">
                  <c:v>0.22393385500000004</c:v>
                </c:pt>
                <c:pt idx="487">
                  <c:v>0.22409921620000001</c:v>
                </c:pt>
                <c:pt idx="488">
                  <c:v>0.22422307140000003</c:v>
                </c:pt>
                <c:pt idx="489">
                  <c:v>0.22437960499999998</c:v>
                </c:pt>
                <c:pt idx="490">
                  <c:v>0.2245511982</c:v>
                </c:pt>
                <c:pt idx="491">
                  <c:v>0.22470254260000003</c:v>
                </c:pt>
                <c:pt idx="492">
                  <c:v>0.22482428079999994</c:v>
                </c:pt>
                <c:pt idx="493">
                  <c:v>0.22498927440000002</c:v>
                </c:pt>
                <c:pt idx="494">
                  <c:v>0.22514097459999999</c:v>
                </c:pt>
                <c:pt idx="495">
                  <c:v>0.22531813579999999</c:v>
                </c:pt>
                <c:pt idx="496">
                  <c:v>0.22547284020000002</c:v>
                </c:pt>
                <c:pt idx="497">
                  <c:v>0.225648983</c:v>
                </c:pt>
                <c:pt idx="498">
                  <c:v>0.22580905659999997</c:v>
                </c:pt>
                <c:pt idx="499">
                  <c:v>0.22595261899999999</c:v>
                </c:pt>
                <c:pt idx="500">
                  <c:v>0.2261031758</c:v>
                </c:pt>
                <c:pt idx="501">
                  <c:v>0.22626513040000004</c:v>
                </c:pt>
                <c:pt idx="502">
                  <c:v>0.22640351760000002</c:v>
                </c:pt>
                <c:pt idx="503">
                  <c:v>0.22653531239999997</c:v>
                </c:pt>
                <c:pt idx="504">
                  <c:v>0.22670758500000002</c:v>
                </c:pt>
                <c:pt idx="505">
                  <c:v>0.22685467739999998</c:v>
                </c:pt>
                <c:pt idx="506">
                  <c:v>0.22701795699999996</c:v>
                </c:pt>
                <c:pt idx="507">
                  <c:v>0.22720858700000005</c:v>
                </c:pt>
                <c:pt idx="508">
                  <c:v>0.22737556340000001</c:v>
                </c:pt>
                <c:pt idx="509">
                  <c:v>0.22753413639999998</c:v>
                </c:pt>
                <c:pt idx="510">
                  <c:v>0.22769491400000003</c:v>
                </c:pt>
                <c:pt idx="511">
                  <c:v>0.227868183</c:v>
                </c:pt>
                <c:pt idx="512">
                  <c:v>0.22800032780000001</c:v>
                </c:pt>
                <c:pt idx="513">
                  <c:v>0.22817223960000002</c:v>
                </c:pt>
                <c:pt idx="514">
                  <c:v>0.22832590920000001</c:v>
                </c:pt>
                <c:pt idx="515">
                  <c:v>0.22845771439999998</c:v>
                </c:pt>
                <c:pt idx="516">
                  <c:v>0.22861894099999999</c:v>
                </c:pt>
                <c:pt idx="517">
                  <c:v>0.22874535339999999</c:v>
                </c:pt>
                <c:pt idx="518">
                  <c:v>0.22888711480000001</c:v>
                </c:pt>
                <c:pt idx="519">
                  <c:v>0.22902639319999998</c:v>
                </c:pt>
                <c:pt idx="520">
                  <c:v>0.22919170259999996</c:v>
                </c:pt>
                <c:pt idx="521">
                  <c:v>0.22934523200000004</c:v>
                </c:pt>
                <c:pt idx="522">
                  <c:v>0.22950134419999996</c:v>
                </c:pt>
                <c:pt idx="523">
                  <c:v>0.22966036039999999</c:v>
                </c:pt>
                <c:pt idx="524">
                  <c:v>0.229800542</c:v>
                </c:pt>
                <c:pt idx="525">
                  <c:v>0.22993591799999999</c:v>
                </c:pt>
                <c:pt idx="526">
                  <c:v>0.23010258779999998</c:v>
                </c:pt>
                <c:pt idx="527">
                  <c:v>0.23023193119999996</c:v>
                </c:pt>
                <c:pt idx="528">
                  <c:v>0.23038238279999995</c:v>
                </c:pt>
                <c:pt idx="529">
                  <c:v>0.23052874759999994</c:v>
                </c:pt>
                <c:pt idx="530">
                  <c:v>0.2306567494</c:v>
                </c:pt>
                <c:pt idx="531">
                  <c:v>0.2307904962</c:v>
                </c:pt>
                <c:pt idx="532">
                  <c:v>0.23091584459999995</c:v>
                </c:pt>
                <c:pt idx="533">
                  <c:v>0.23105249599999997</c:v>
                </c:pt>
                <c:pt idx="534">
                  <c:v>0.23119580419999997</c:v>
                </c:pt>
                <c:pt idx="535">
                  <c:v>0.23134645120000005</c:v>
                </c:pt>
                <c:pt idx="536">
                  <c:v>0.23148127979999999</c:v>
                </c:pt>
                <c:pt idx="537">
                  <c:v>0.2316312012</c:v>
                </c:pt>
                <c:pt idx="538">
                  <c:v>0.23178161440000003</c:v>
                </c:pt>
                <c:pt idx="539">
                  <c:v>0.23191647360000001</c:v>
                </c:pt>
                <c:pt idx="540">
                  <c:v>0.2320658716</c:v>
                </c:pt>
                <c:pt idx="541">
                  <c:v>0.23219524700000002</c:v>
                </c:pt>
                <c:pt idx="542">
                  <c:v>0.23231903280000002</c:v>
                </c:pt>
                <c:pt idx="543">
                  <c:v>0.23247810840000008</c:v>
                </c:pt>
                <c:pt idx="544">
                  <c:v>0.23262593359999997</c:v>
                </c:pt>
                <c:pt idx="545">
                  <c:v>0.2327621866</c:v>
                </c:pt>
                <c:pt idx="546">
                  <c:v>0.23287676660000001</c:v>
                </c:pt>
                <c:pt idx="547">
                  <c:v>0.23302614840000002</c:v>
                </c:pt>
                <c:pt idx="548">
                  <c:v>0.23316963000000002</c:v>
                </c:pt>
                <c:pt idx="549">
                  <c:v>0.23330898299999994</c:v>
                </c:pt>
                <c:pt idx="550">
                  <c:v>0.23345825539999995</c:v>
                </c:pt>
                <c:pt idx="551">
                  <c:v>0.23358119339999997</c:v>
                </c:pt>
                <c:pt idx="552">
                  <c:v>0.23370400440000003</c:v>
                </c:pt>
                <c:pt idx="553">
                  <c:v>0.23385881139999998</c:v>
                </c:pt>
                <c:pt idx="554">
                  <c:v>0.23400667860000005</c:v>
                </c:pt>
                <c:pt idx="555">
                  <c:v>0.23408678520000004</c:v>
                </c:pt>
                <c:pt idx="556">
                  <c:v>0.23421421240000001</c:v>
                </c:pt>
                <c:pt idx="557">
                  <c:v>0.23435848820000002</c:v>
                </c:pt>
                <c:pt idx="558">
                  <c:v>0.2345054818</c:v>
                </c:pt>
                <c:pt idx="559">
                  <c:v>0.23464085300000001</c:v>
                </c:pt>
                <c:pt idx="560">
                  <c:v>0.23481208740000001</c:v>
                </c:pt>
                <c:pt idx="561">
                  <c:v>0.23496603420000001</c:v>
                </c:pt>
                <c:pt idx="562">
                  <c:v>0.23511273099999999</c:v>
                </c:pt>
                <c:pt idx="563">
                  <c:v>0.2352658668</c:v>
                </c:pt>
                <c:pt idx="564">
                  <c:v>0.235414286</c:v>
                </c:pt>
                <c:pt idx="565">
                  <c:v>0.23555073480000002</c:v>
                </c:pt>
                <c:pt idx="566">
                  <c:v>0.23569347459999998</c:v>
                </c:pt>
                <c:pt idx="567">
                  <c:v>0.23585982520000001</c:v>
                </c:pt>
                <c:pt idx="568">
                  <c:v>0.235989016</c:v>
                </c:pt>
                <c:pt idx="569">
                  <c:v>0.23612602779999997</c:v>
                </c:pt>
                <c:pt idx="570">
                  <c:v>0.23626598400000001</c:v>
                </c:pt>
                <c:pt idx="571">
                  <c:v>0.23641965919999997</c:v>
                </c:pt>
                <c:pt idx="572">
                  <c:v>0.23654839460000002</c:v>
                </c:pt>
                <c:pt idx="573">
                  <c:v>0.23668883399999999</c:v>
                </c:pt>
                <c:pt idx="574">
                  <c:v>0.23684736000000003</c:v>
                </c:pt>
                <c:pt idx="575">
                  <c:v>0.2370023808</c:v>
                </c:pt>
                <c:pt idx="576">
                  <c:v>0.23715549660000002</c:v>
                </c:pt>
                <c:pt idx="577">
                  <c:v>0.23731227539999997</c:v>
                </c:pt>
                <c:pt idx="578">
                  <c:v>0.23744774499999999</c:v>
                </c:pt>
                <c:pt idx="579">
                  <c:v>0.23758144339999998</c:v>
                </c:pt>
                <c:pt idx="580">
                  <c:v>0.23773941220000006</c:v>
                </c:pt>
                <c:pt idx="581">
                  <c:v>0.23787483100000004</c:v>
                </c:pt>
                <c:pt idx="582">
                  <c:v>0.23801474060000005</c:v>
                </c:pt>
                <c:pt idx="583">
                  <c:v>0.23819881060000003</c:v>
                </c:pt>
                <c:pt idx="584">
                  <c:v>0.23831891700000002</c:v>
                </c:pt>
                <c:pt idx="585">
                  <c:v>0.23846582359999999</c:v>
                </c:pt>
                <c:pt idx="586">
                  <c:v>0.23862210740000001</c:v>
                </c:pt>
                <c:pt idx="587">
                  <c:v>0.23877304480000003</c:v>
                </c:pt>
                <c:pt idx="588">
                  <c:v>0.23892496779999997</c:v>
                </c:pt>
                <c:pt idx="589">
                  <c:v>0.2390706554</c:v>
                </c:pt>
                <c:pt idx="590">
                  <c:v>0.23921655139999998</c:v>
                </c:pt>
                <c:pt idx="591">
                  <c:v>0.23937693399999999</c:v>
                </c:pt>
                <c:pt idx="592">
                  <c:v>0.23949929399999997</c:v>
                </c:pt>
                <c:pt idx="593">
                  <c:v>0.23963197019999999</c:v>
                </c:pt>
                <c:pt idx="594">
                  <c:v>0.23963197019999999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25A-490E-A22B-3C982D61024E}"/>
            </c:ext>
          </c:extLst>
        </c:ser>
        <c:ser>
          <c:idx val="2"/>
          <c:order val="1"/>
          <c:tx>
            <c:v>free syringe</c:v>
          </c:tx>
          <c:spPr>
            <a:ln w="158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'LD40 comp h interface 3min par '!$BH$6:$BH$1189</c:f>
              <c:numCache>
                <c:formatCode>General</c:formatCode>
                <c:ptCount val="1184"/>
                <c:pt idx="0">
                  <c:v>0</c:v>
                </c:pt>
                <c:pt idx="1">
                  <c:v>2.9327999999999993E-3</c:v>
                </c:pt>
                <c:pt idx="2">
                  <c:v>3.0739999999999999E-3</c:v>
                </c:pt>
                <c:pt idx="3">
                  <c:v>3.2335999999999997E-3</c:v>
                </c:pt>
                <c:pt idx="4">
                  <c:v>3.398E-3</c:v>
                </c:pt>
                <c:pt idx="5">
                  <c:v>3.5659999999999997E-3</c:v>
                </c:pt>
                <c:pt idx="6">
                  <c:v>3.7331999999999999E-3</c:v>
                </c:pt>
                <c:pt idx="7">
                  <c:v>3.898E-3</c:v>
                </c:pt>
                <c:pt idx="8">
                  <c:v>4.0648000000000004E-3</c:v>
                </c:pt>
                <c:pt idx="9">
                  <c:v>4.2327999999999992E-3</c:v>
                </c:pt>
                <c:pt idx="10">
                  <c:v>4.3984000000000002E-3</c:v>
                </c:pt>
                <c:pt idx="11">
                  <c:v>4.5640000000000003E-3</c:v>
                </c:pt>
                <c:pt idx="12">
                  <c:v>4.7336000000000001E-3</c:v>
                </c:pt>
                <c:pt idx="13">
                  <c:v>4.9000000000000007E-3</c:v>
                </c:pt>
                <c:pt idx="14">
                  <c:v>5.0648000000000004E-3</c:v>
                </c:pt>
                <c:pt idx="15">
                  <c:v>5.2327999999999993E-3</c:v>
                </c:pt>
                <c:pt idx="16">
                  <c:v>5.4000000000000003E-3</c:v>
                </c:pt>
                <c:pt idx="17">
                  <c:v>5.5648E-3</c:v>
                </c:pt>
                <c:pt idx="18">
                  <c:v>5.7311999999999997E-3</c:v>
                </c:pt>
                <c:pt idx="19">
                  <c:v>5.9004000000000001E-3</c:v>
                </c:pt>
                <c:pt idx="20">
                  <c:v>6.0656E-3</c:v>
                </c:pt>
                <c:pt idx="21">
                  <c:v>6.2312000000000001E-3</c:v>
                </c:pt>
                <c:pt idx="22">
                  <c:v>6.3992000000000007E-3</c:v>
                </c:pt>
                <c:pt idx="23">
                  <c:v>6.5656000000000004E-3</c:v>
                </c:pt>
                <c:pt idx="24">
                  <c:v>6.7307999999999986E-3</c:v>
                </c:pt>
                <c:pt idx="25">
                  <c:v>6.8983999999999998E-3</c:v>
                </c:pt>
                <c:pt idx="26">
                  <c:v>7.0656E-3</c:v>
                </c:pt>
                <c:pt idx="27">
                  <c:v>7.2320000000000006E-3</c:v>
                </c:pt>
                <c:pt idx="28">
                  <c:v>7.3988000000000005E-3</c:v>
                </c:pt>
                <c:pt idx="29">
                  <c:v>7.5664E-3</c:v>
                </c:pt>
                <c:pt idx="30">
                  <c:v>7.7316000000000008E-3</c:v>
                </c:pt>
                <c:pt idx="31">
                  <c:v>7.8987999999999992E-3</c:v>
                </c:pt>
                <c:pt idx="32">
                  <c:v>8.0655999999999992E-3</c:v>
                </c:pt>
                <c:pt idx="33">
                  <c:v>8.2323999999999991E-3</c:v>
                </c:pt>
                <c:pt idx="34">
                  <c:v>8.3987999999999997E-3</c:v>
                </c:pt>
                <c:pt idx="35">
                  <c:v>8.565999999999999E-3</c:v>
                </c:pt>
                <c:pt idx="36">
                  <c:v>8.7332E-3</c:v>
                </c:pt>
                <c:pt idx="37">
                  <c:v>8.8984000000000008E-3</c:v>
                </c:pt>
                <c:pt idx="38">
                  <c:v>9.0647999999999996E-3</c:v>
                </c:pt>
                <c:pt idx="39">
                  <c:v>9.2324E-3</c:v>
                </c:pt>
                <c:pt idx="40">
                  <c:v>9.3980000000000001E-3</c:v>
                </c:pt>
                <c:pt idx="41">
                  <c:v>9.5639999999999996E-3</c:v>
                </c:pt>
                <c:pt idx="42">
                  <c:v>9.7331999999999991E-3</c:v>
                </c:pt>
                <c:pt idx="43">
                  <c:v>9.9003999999999984E-3</c:v>
                </c:pt>
                <c:pt idx="44">
                  <c:v>1.00648E-2</c:v>
                </c:pt>
                <c:pt idx="45">
                  <c:v>1.0232000000000002E-2</c:v>
                </c:pt>
                <c:pt idx="46">
                  <c:v>1.0400399999999999E-2</c:v>
                </c:pt>
                <c:pt idx="47">
                  <c:v>1.0564399999999998E-2</c:v>
                </c:pt>
                <c:pt idx="48">
                  <c:v>1.0731200000000002E-2</c:v>
                </c:pt>
                <c:pt idx="49">
                  <c:v>1.09012E-2</c:v>
                </c:pt>
                <c:pt idx="50">
                  <c:v>1.1065200000000002E-2</c:v>
                </c:pt>
                <c:pt idx="51">
                  <c:v>1.1231200000000002E-2</c:v>
                </c:pt>
                <c:pt idx="52">
                  <c:v>1.13992E-2</c:v>
                </c:pt>
                <c:pt idx="53">
                  <c:v>1.1566E-2</c:v>
                </c:pt>
                <c:pt idx="54">
                  <c:v>1.1730800000000001E-2</c:v>
                </c:pt>
                <c:pt idx="55">
                  <c:v>1.1897999999999999E-2</c:v>
                </c:pt>
                <c:pt idx="56">
                  <c:v>1.2066E-2</c:v>
                </c:pt>
                <c:pt idx="57">
                  <c:v>1.2232400000000001E-2</c:v>
                </c:pt>
                <c:pt idx="58">
                  <c:v>1.2398799999999998E-2</c:v>
                </c:pt>
                <c:pt idx="59">
                  <c:v>1.2567200000000001E-2</c:v>
                </c:pt>
                <c:pt idx="60">
                  <c:v>1.2731600000000001E-2</c:v>
                </c:pt>
                <c:pt idx="61">
                  <c:v>1.2898E-2</c:v>
                </c:pt>
                <c:pt idx="62">
                  <c:v>1.30656E-2</c:v>
                </c:pt>
                <c:pt idx="63">
                  <c:v>1.3231999999999999E-2</c:v>
                </c:pt>
                <c:pt idx="64">
                  <c:v>1.3398E-2</c:v>
                </c:pt>
                <c:pt idx="65">
                  <c:v>1.3565999999999998E-2</c:v>
                </c:pt>
                <c:pt idx="66">
                  <c:v>1.3733200000000001E-2</c:v>
                </c:pt>
                <c:pt idx="67">
                  <c:v>1.3898800000000003E-2</c:v>
                </c:pt>
                <c:pt idx="68">
                  <c:v>1.4064800000000002E-2</c:v>
                </c:pt>
                <c:pt idx="69">
                  <c:v>1.4232799999999999E-2</c:v>
                </c:pt>
                <c:pt idx="70">
                  <c:v>1.4398000000000001E-2</c:v>
                </c:pt>
                <c:pt idx="71">
                  <c:v>1.4564400000000002E-2</c:v>
                </c:pt>
                <c:pt idx="72">
                  <c:v>1.47332E-2</c:v>
                </c:pt>
                <c:pt idx="73">
                  <c:v>1.4900000000000002E-2</c:v>
                </c:pt>
                <c:pt idx="74">
                  <c:v>1.5065599999999998E-2</c:v>
                </c:pt>
                <c:pt idx="75">
                  <c:v>1.5232400000000002E-2</c:v>
                </c:pt>
                <c:pt idx="76">
                  <c:v>1.53992E-2</c:v>
                </c:pt>
                <c:pt idx="77">
                  <c:v>1.55652E-2</c:v>
                </c:pt>
                <c:pt idx="78">
                  <c:v>1.5731600000000002E-2</c:v>
                </c:pt>
                <c:pt idx="79">
                  <c:v>1.5900399999999999E-2</c:v>
                </c:pt>
                <c:pt idx="80">
                  <c:v>1.6065200000000002E-2</c:v>
                </c:pt>
                <c:pt idx="81">
                  <c:v>1.6231200000000001E-2</c:v>
                </c:pt>
                <c:pt idx="82">
                  <c:v>1.6399199999999999E-2</c:v>
                </c:pt>
                <c:pt idx="83">
                  <c:v>1.6565999999999997E-2</c:v>
                </c:pt>
                <c:pt idx="84">
                  <c:v>1.6730000000000002E-2</c:v>
                </c:pt>
                <c:pt idx="85">
                  <c:v>1.6898399999999997E-2</c:v>
                </c:pt>
                <c:pt idx="86">
                  <c:v>1.70656E-2</c:v>
                </c:pt>
                <c:pt idx="87">
                  <c:v>1.7231999999999997E-2</c:v>
                </c:pt>
                <c:pt idx="88">
                  <c:v>1.7399600000000001E-2</c:v>
                </c:pt>
                <c:pt idx="89">
                  <c:v>1.75668E-2</c:v>
                </c:pt>
                <c:pt idx="90">
                  <c:v>1.77316E-2</c:v>
                </c:pt>
                <c:pt idx="91">
                  <c:v>1.7898399999999998E-2</c:v>
                </c:pt>
                <c:pt idx="92">
                  <c:v>1.8065999999999999E-2</c:v>
                </c:pt>
                <c:pt idx="93">
                  <c:v>1.8232400000000003E-2</c:v>
                </c:pt>
                <c:pt idx="94">
                  <c:v>1.8398399999999999E-2</c:v>
                </c:pt>
                <c:pt idx="95">
                  <c:v>1.85652E-2</c:v>
                </c:pt>
                <c:pt idx="96">
                  <c:v>1.8732400000000003E-2</c:v>
                </c:pt>
                <c:pt idx="97">
                  <c:v>1.8898399999999999E-2</c:v>
                </c:pt>
                <c:pt idx="98">
                  <c:v>1.9065200000000001E-2</c:v>
                </c:pt>
                <c:pt idx="99">
                  <c:v>1.9232399999999997E-2</c:v>
                </c:pt>
                <c:pt idx="100">
                  <c:v>1.9398400000000003E-2</c:v>
                </c:pt>
                <c:pt idx="101">
                  <c:v>1.9563999999999998E-2</c:v>
                </c:pt>
                <c:pt idx="102">
                  <c:v>1.9732800000000002E-2</c:v>
                </c:pt>
                <c:pt idx="103">
                  <c:v>1.9899999999999998E-2</c:v>
                </c:pt>
                <c:pt idx="104">
                  <c:v>2.0064800000000004E-2</c:v>
                </c:pt>
                <c:pt idx="105">
                  <c:v>2.0232799999999999E-2</c:v>
                </c:pt>
                <c:pt idx="106">
                  <c:v>2.0400000000000001E-2</c:v>
                </c:pt>
                <c:pt idx="107">
                  <c:v>2.0564399999999997E-2</c:v>
                </c:pt>
                <c:pt idx="108">
                  <c:v>2.0732E-2</c:v>
                </c:pt>
                <c:pt idx="109">
                  <c:v>2.0899999999999998E-2</c:v>
                </c:pt>
                <c:pt idx="110">
                  <c:v>2.10656E-2</c:v>
                </c:pt>
                <c:pt idx="111">
                  <c:v>2.1231200000000002E-2</c:v>
                </c:pt>
                <c:pt idx="112">
                  <c:v>2.13992E-2</c:v>
                </c:pt>
                <c:pt idx="113">
                  <c:v>2.1566000000000002E-2</c:v>
                </c:pt>
                <c:pt idx="114">
                  <c:v>2.1730399999999997E-2</c:v>
                </c:pt>
                <c:pt idx="115">
                  <c:v>2.18988E-2</c:v>
                </c:pt>
                <c:pt idx="116">
                  <c:v>2.2065999999999995E-2</c:v>
                </c:pt>
                <c:pt idx="117">
                  <c:v>2.2231199999999996E-2</c:v>
                </c:pt>
                <c:pt idx="118">
                  <c:v>2.2398800000000003E-2</c:v>
                </c:pt>
                <c:pt idx="119">
                  <c:v>2.2566800000000001E-2</c:v>
                </c:pt>
                <c:pt idx="120">
                  <c:v>2.2731599999999998E-2</c:v>
                </c:pt>
                <c:pt idx="121">
                  <c:v>2.2898399999999999E-2</c:v>
                </c:pt>
                <c:pt idx="122">
                  <c:v>2.3066E-2</c:v>
                </c:pt>
                <c:pt idx="123">
                  <c:v>2.3232399999999997E-2</c:v>
                </c:pt>
                <c:pt idx="124">
                  <c:v>2.33984E-2</c:v>
                </c:pt>
                <c:pt idx="125">
                  <c:v>2.3565599999999999E-2</c:v>
                </c:pt>
                <c:pt idx="126">
                  <c:v>2.3733599999999994E-2</c:v>
                </c:pt>
                <c:pt idx="127">
                  <c:v>2.3898400000000004E-2</c:v>
                </c:pt>
                <c:pt idx="128">
                  <c:v>2.40644E-2</c:v>
                </c:pt>
                <c:pt idx="129">
                  <c:v>2.4232399999999998E-2</c:v>
                </c:pt>
                <c:pt idx="130">
                  <c:v>2.4397599999999998E-2</c:v>
                </c:pt>
                <c:pt idx="131">
                  <c:v>2.4563999999999996E-2</c:v>
                </c:pt>
                <c:pt idx="132">
                  <c:v>2.4733600000000005E-2</c:v>
                </c:pt>
                <c:pt idx="133">
                  <c:v>2.4900000000000005E-2</c:v>
                </c:pt>
                <c:pt idx="134">
                  <c:v>2.5065199999999999E-2</c:v>
                </c:pt>
                <c:pt idx="135">
                  <c:v>2.5232799999999996E-2</c:v>
                </c:pt>
                <c:pt idx="136">
                  <c:v>2.5399999999999999E-2</c:v>
                </c:pt>
                <c:pt idx="137">
                  <c:v>2.5564799999999995E-2</c:v>
                </c:pt>
                <c:pt idx="138">
                  <c:v>2.5731999999999998E-2</c:v>
                </c:pt>
                <c:pt idx="139">
                  <c:v>2.5900399999999997E-2</c:v>
                </c:pt>
                <c:pt idx="140">
                  <c:v>2.6065600000000001E-2</c:v>
                </c:pt>
                <c:pt idx="141">
                  <c:v>2.6230800000000002E-2</c:v>
                </c:pt>
                <c:pt idx="142">
                  <c:v>2.6398800000000004E-2</c:v>
                </c:pt>
                <c:pt idx="143">
                  <c:v>2.6565999999999999E-2</c:v>
                </c:pt>
                <c:pt idx="144">
                  <c:v>2.67312E-2</c:v>
                </c:pt>
                <c:pt idx="145">
                  <c:v>2.6898399999999992E-2</c:v>
                </c:pt>
                <c:pt idx="146">
                  <c:v>2.7065599999999995E-2</c:v>
                </c:pt>
                <c:pt idx="147">
                  <c:v>2.7231999999999999E-2</c:v>
                </c:pt>
                <c:pt idx="148">
                  <c:v>2.7398800000000004E-2</c:v>
                </c:pt>
                <c:pt idx="149">
                  <c:v>2.75672E-2</c:v>
                </c:pt>
                <c:pt idx="150">
                  <c:v>2.7731599999999999E-2</c:v>
                </c:pt>
                <c:pt idx="151">
                  <c:v>2.7897600000000002E-2</c:v>
                </c:pt>
                <c:pt idx="152">
                  <c:v>2.8065599999999996E-2</c:v>
                </c:pt>
                <c:pt idx="153">
                  <c:v>2.8232400000000001E-2</c:v>
                </c:pt>
                <c:pt idx="154">
                  <c:v>2.8398400000000001E-2</c:v>
                </c:pt>
                <c:pt idx="155">
                  <c:v>2.85656E-2</c:v>
                </c:pt>
                <c:pt idx="156">
                  <c:v>2.8732799999999999E-2</c:v>
                </c:pt>
                <c:pt idx="157">
                  <c:v>2.8898E-2</c:v>
                </c:pt>
                <c:pt idx="158">
                  <c:v>2.9064400000000001E-2</c:v>
                </c:pt>
                <c:pt idx="159">
                  <c:v>2.9232799999999996E-2</c:v>
                </c:pt>
                <c:pt idx="160">
                  <c:v>2.9397999999999994E-2</c:v>
                </c:pt>
                <c:pt idx="161">
                  <c:v>2.9564799999999999E-2</c:v>
                </c:pt>
                <c:pt idx="162">
                  <c:v>2.9733200000000001E-2</c:v>
                </c:pt>
                <c:pt idx="163">
                  <c:v>2.9900000000000006E-2</c:v>
                </c:pt>
                <c:pt idx="164">
                  <c:v>3.00652E-2</c:v>
                </c:pt>
                <c:pt idx="165">
                  <c:v>3.02324E-2</c:v>
                </c:pt>
                <c:pt idx="166">
                  <c:v>3.0399599999999999E-2</c:v>
                </c:pt>
                <c:pt idx="167">
                  <c:v>3.0564799999999996E-2</c:v>
                </c:pt>
                <c:pt idx="168">
                  <c:v>3.0731600000000001E-2</c:v>
                </c:pt>
                <c:pt idx="169">
                  <c:v>3.0900399999999998E-2</c:v>
                </c:pt>
                <c:pt idx="170">
                  <c:v>3.1065200000000001E-2</c:v>
                </c:pt>
                <c:pt idx="171">
                  <c:v>3.1230800000000003E-2</c:v>
                </c:pt>
                <c:pt idx="172">
                  <c:v>3.13996E-2</c:v>
                </c:pt>
                <c:pt idx="173">
                  <c:v>3.1566000000000004E-2</c:v>
                </c:pt>
                <c:pt idx="174">
                  <c:v>3.1730800000000003E-2</c:v>
                </c:pt>
                <c:pt idx="175">
                  <c:v>3.1898799999999998E-2</c:v>
                </c:pt>
                <c:pt idx="176">
                  <c:v>3.2065999999999997E-2</c:v>
                </c:pt>
                <c:pt idx="177">
                  <c:v>3.2232399999999994E-2</c:v>
                </c:pt>
                <c:pt idx="178">
                  <c:v>3.2399600000000001E-2</c:v>
                </c:pt>
                <c:pt idx="179">
                  <c:v>3.25668E-2</c:v>
                </c:pt>
                <c:pt idx="180">
                  <c:v>3.2731200000000002E-2</c:v>
                </c:pt>
                <c:pt idx="181">
                  <c:v>3.2898399999999994E-2</c:v>
                </c:pt>
                <c:pt idx="182">
                  <c:v>3.3065600000000001E-2</c:v>
                </c:pt>
                <c:pt idx="183">
                  <c:v>3.3232399999999995E-2</c:v>
                </c:pt>
                <c:pt idx="184">
                  <c:v>3.3398400000000002E-2</c:v>
                </c:pt>
                <c:pt idx="185">
                  <c:v>3.3565600000000001E-2</c:v>
                </c:pt>
                <c:pt idx="186">
                  <c:v>3.3733199999999998E-2</c:v>
                </c:pt>
                <c:pt idx="187">
                  <c:v>3.38976E-2</c:v>
                </c:pt>
                <c:pt idx="188">
                  <c:v>3.4065200000000004E-2</c:v>
                </c:pt>
                <c:pt idx="189">
                  <c:v>3.4232799999999994E-2</c:v>
                </c:pt>
                <c:pt idx="190">
                  <c:v>3.4397999999999998E-2</c:v>
                </c:pt>
                <c:pt idx="191">
                  <c:v>3.4564399999999995E-2</c:v>
                </c:pt>
                <c:pt idx="192">
                  <c:v>3.4733199999999999E-2</c:v>
                </c:pt>
                <c:pt idx="193">
                  <c:v>3.4900400000000005E-2</c:v>
                </c:pt>
                <c:pt idx="194">
                  <c:v>3.5064800000000007E-2</c:v>
                </c:pt>
                <c:pt idx="195">
                  <c:v>3.5233200000000006E-2</c:v>
                </c:pt>
                <c:pt idx="196">
                  <c:v>3.5400399999999999E-2</c:v>
                </c:pt>
                <c:pt idx="197">
                  <c:v>3.5564799999999994E-2</c:v>
                </c:pt>
                <c:pt idx="198">
                  <c:v>3.5731200000000005E-2</c:v>
                </c:pt>
                <c:pt idx="199">
                  <c:v>3.5900799999999997E-2</c:v>
                </c:pt>
                <c:pt idx="200">
                  <c:v>3.6065600000000003E-2</c:v>
                </c:pt>
                <c:pt idx="201">
                  <c:v>3.6231199999999998E-2</c:v>
                </c:pt>
                <c:pt idx="202">
                  <c:v>3.6398800000000002E-2</c:v>
                </c:pt>
                <c:pt idx="203">
                  <c:v>3.6565600000000004E-2</c:v>
                </c:pt>
                <c:pt idx="204">
                  <c:v>3.6731199999999999E-2</c:v>
                </c:pt>
                <c:pt idx="205">
                  <c:v>3.6898000000000007E-2</c:v>
                </c:pt>
                <c:pt idx="206">
                  <c:v>3.7065599999999997E-2</c:v>
                </c:pt>
                <c:pt idx="207">
                  <c:v>3.7231600000000004E-2</c:v>
                </c:pt>
                <c:pt idx="208">
                  <c:v>3.7398800000000003E-2</c:v>
                </c:pt>
                <c:pt idx="209">
                  <c:v>3.7566800000000004E-2</c:v>
                </c:pt>
                <c:pt idx="210">
                  <c:v>3.7732000000000002E-2</c:v>
                </c:pt>
                <c:pt idx="211">
                  <c:v>3.7898399999999992E-2</c:v>
                </c:pt>
                <c:pt idx="212">
                  <c:v>3.8065599999999998E-2</c:v>
                </c:pt>
                <c:pt idx="213">
                  <c:v>3.8232000000000002E-2</c:v>
                </c:pt>
                <c:pt idx="214">
                  <c:v>3.8398399999999999E-2</c:v>
                </c:pt>
                <c:pt idx="215">
                  <c:v>3.8566400000000001E-2</c:v>
                </c:pt>
                <c:pt idx="216">
                  <c:v>3.8733199999999995E-2</c:v>
                </c:pt>
                <c:pt idx="217">
                  <c:v>3.8898800000000004E-2</c:v>
                </c:pt>
                <c:pt idx="218">
                  <c:v>3.9064399999999999E-2</c:v>
                </c:pt>
                <c:pt idx="219">
                  <c:v>3.9232799999999998E-2</c:v>
                </c:pt>
                <c:pt idx="220">
                  <c:v>3.93984E-2</c:v>
                </c:pt>
                <c:pt idx="221">
                  <c:v>3.95644E-2</c:v>
                </c:pt>
                <c:pt idx="222">
                  <c:v>3.9733200000000003E-2</c:v>
                </c:pt>
                <c:pt idx="223">
                  <c:v>3.9899600000000007E-2</c:v>
                </c:pt>
                <c:pt idx="224">
                  <c:v>4.0064800000000005E-2</c:v>
                </c:pt>
                <c:pt idx="225">
                  <c:v>4.0232399999999995E-2</c:v>
                </c:pt>
                <c:pt idx="226">
                  <c:v>4.0400000000000012E-2</c:v>
                </c:pt>
                <c:pt idx="227">
                  <c:v>4.0564799999999998E-2</c:v>
                </c:pt>
                <c:pt idx="228">
                  <c:v>4.07316E-2</c:v>
                </c:pt>
                <c:pt idx="229">
                  <c:v>4.0899599999999994E-2</c:v>
                </c:pt>
                <c:pt idx="230">
                  <c:v>4.1065600000000001E-2</c:v>
                </c:pt>
                <c:pt idx="231">
                  <c:v>4.1230799999999998E-2</c:v>
                </c:pt>
                <c:pt idx="232">
                  <c:v>4.1399199999999997E-2</c:v>
                </c:pt>
                <c:pt idx="233">
                  <c:v>4.1565999999999999E-2</c:v>
                </c:pt>
                <c:pt idx="234">
                  <c:v>4.1730799999999998E-2</c:v>
                </c:pt>
                <c:pt idx="235">
                  <c:v>4.1898400000000002E-2</c:v>
                </c:pt>
                <c:pt idx="236">
                  <c:v>4.206639999999999E-2</c:v>
                </c:pt>
                <c:pt idx="237">
                  <c:v>4.2232000000000006E-2</c:v>
                </c:pt>
                <c:pt idx="238">
                  <c:v>4.2399199999999998E-2</c:v>
                </c:pt>
                <c:pt idx="239">
                  <c:v>4.2567599999999997E-2</c:v>
                </c:pt>
                <c:pt idx="240">
                  <c:v>4.2731600000000002E-2</c:v>
                </c:pt>
                <c:pt idx="241">
                  <c:v>4.2898000000000013E-2</c:v>
                </c:pt>
                <c:pt idx="242">
                  <c:v>4.3066399999999998E-2</c:v>
                </c:pt>
                <c:pt idx="243">
                  <c:v>4.3232E-2</c:v>
                </c:pt>
                <c:pt idx="244">
                  <c:v>4.3398000000000006E-2</c:v>
                </c:pt>
                <c:pt idx="245">
                  <c:v>4.3565600000000003E-2</c:v>
                </c:pt>
                <c:pt idx="246">
                  <c:v>4.37332E-2</c:v>
                </c:pt>
                <c:pt idx="247">
                  <c:v>4.3898400000000004E-2</c:v>
                </c:pt>
                <c:pt idx="248">
                  <c:v>4.4064800000000001E-2</c:v>
                </c:pt>
                <c:pt idx="249">
                  <c:v>4.4232800000000003E-2</c:v>
                </c:pt>
                <c:pt idx="250">
                  <c:v>4.4398400000000005E-2</c:v>
                </c:pt>
                <c:pt idx="251">
                  <c:v>4.456439999999999E-2</c:v>
                </c:pt>
                <c:pt idx="252">
                  <c:v>4.4733599999999998E-2</c:v>
                </c:pt>
                <c:pt idx="253">
                  <c:v>4.4900399999999993E-2</c:v>
                </c:pt>
                <c:pt idx="254">
                  <c:v>4.5065600000000004E-2</c:v>
                </c:pt>
                <c:pt idx="255">
                  <c:v>4.5232800000000004E-2</c:v>
                </c:pt>
                <c:pt idx="256">
                  <c:v>4.540000000000001E-2</c:v>
                </c:pt>
                <c:pt idx="257">
                  <c:v>4.5564400000000005E-2</c:v>
                </c:pt>
                <c:pt idx="258">
                  <c:v>4.5731999999999988E-2</c:v>
                </c:pt>
                <c:pt idx="259">
                  <c:v>4.5900400000000001E-2</c:v>
                </c:pt>
                <c:pt idx="260">
                  <c:v>4.6065599999999998E-2</c:v>
                </c:pt>
                <c:pt idx="261">
                  <c:v>4.6230799999999996E-2</c:v>
                </c:pt>
                <c:pt idx="262">
                  <c:v>4.6398400000000006E-2</c:v>
                </c:pt>
                <c:pt idx="263">
                  <c:v>4.6566000000000003E-2</c:v>
                </c:pt>
                <c:pt idx="264">
                  <c:v>4.6730800000000003E-2</c:v>
                </c:pt>
                <c:pt idx="265">
                  <c:v>4.6898800000000004E-2</c:v>
                </c:pt>
                <c:pt idx="266">
                  <c:v>4.7066399999999994E-2</c:v>
                </c:pt>
                <c:pt idx="267">
                  <c:v>4.7231599999999999E-2</c:v>
                </c:pt>
                <c:pt idx="268">
                  <c:v>4.7399599999999993E-2</c:v>
                </c:pt>
                <c:pt idx="269">
                  <c:v>4.7567199999999997E-2</c:v>
                </c:pt>
                <c:pt idx="270">
                  <c:v>4.7731200000000001E-2</c:v>
                </c:pt>
                <c:pt idx="271">
                  <c:v>4.7898400000000008E-2</c:v>
                </c:pt>
                <c:pt idx="272">
                  <c:v>4.8065200000000002E-2</c:v>
                </c:pt>
                <c:pt idx="273">
                  <c:v>4.8232400000000002E-2</c:v>
                </c:pt>
                <c:pt idx="274">
                  <c:v>4.8398799999999999E-2</c:v>
                </c:pt>
                <c:pt idx="275">
                  <c:v>4.8565999999999991E-2</c:v>
                </c:pt>
                <c:pt idx="276">
                  <c:v>4.8733199999999997E-2</c:v>
                </c:pt>
                <c:pt idx="277">
                  <c:v>4.8898400000000002E-2</c:v>
                </c:pt>
                <c:pt idx="278">
                  <c:v>4.9064400000000001E-2</c:v>
                </c:pt>
                <c:pt idx="279">
                  <c:v>4.92328E-2</c:v>
                </c:pt>
                <c:pt idx="280">
                  <c:v>4.9397999999999997E-2</c:v>
                </c:pt>
                <c:pt idx="281">
                  <c:v>4.9564800000000006E-2</c:v>
                </c:pt>
                <c:pt idx="282">
                  <c:v>4.9733199999999991E-2</c:v>
                </c:pt>
                <c:pt idx="283">
                  <c:v>4.9900399999999998E-2</c:v>
                </c:pt>
                <c:pt idx="284">
                  <c:v>5.0065200000000004E-2</c:v>
                </c:pt>
                <c:pt idx="285">
                  <c:v>5.0232400000000003E-2</c:v>
                </c:pt>
                <c:pt idx="286">
                  <c:v>5.0400000000000007E-2</c:v>
                </c:pt>
                <c:pt idx="287">
                  <c:v>5.0564400000000002E-2</c:v>
                </c:pt>
                <c:pt idx="288">
                  <c:v>5.0731599999999995E-2</c:v>
                </c:pt>
                <c:pt idx="289">
                  <c:v>5.0900399999999998E-2</c:v>
                </c:pt>
                <c:pt idx="290">
                  <c:v>5.1065199999999998E-2</c:v>
                </c:pt>
                <c:pt idx="291">
                  <c:v>5.12308E-2</c:v>
                </c:pt>
                <c:pt idx="292">
                  <c:v>5.1399199999999999E-2</c:v>
                </c:pt>
                <c:pt idx="293">
                  <c:v>5.1566000000000001E-2</c:v>
                </c:pt>
                <c:pt idx="294">
                  <c:v>5.1730800000000007E-2</c:v>
                </c:pt>
                <c:pt idx="295">
                  <c:v>5.1898800000000002E-2</c:v>
                </c:pt>
                <c:pt idx="296">
                  <c:v>5.2066000000000001E-2</c:v>
                </c:pt>
                <c:pt idx="297">
                  <c:v>5.2232000000000001E-2</c:v>
                </c:pt>
                <c:pt idx="298">
                  <c:v>5.23992E-2</c:v>
                </c:pt>
                <c:pt idx="299">
                  <c:v>5.2567199999999994E-2</c:v>
                </c:pt>
                <c:pt idx="300">
                  <c:v>5.2731599999999997E-2</c:v>
                </c:pt>
                <c:pt idx="301">
                  <c:v>5.2898000000000014E-2</c:v>
                </c:pt>
                <c:pt idx="302">
                  <c:v>5.3065599999999991E-2</c:v>
                </c:pt>
                <c:pt idx="303">
                  <c:v>5.3232000000000002E-2</c:v>
                </c:pt>
                <c:pt idx="304">
                  <c:v>5.3398400000000006E-2</c:v>
                </c:pt>
                <c:pt idx="305">
                  <c:v>5.35652E-2</c:v>
                </c:pt>
                <c:pt idx="306">
                  <c:v>5.3733199999999995E-2</c:v>
                </c:pt>
                <c:pt idx="307">
                  <c:v>5.3898000000000001E-2</c:v>
                </c:pt>
                <c:pt idx="308">
                  <c:v>5.4064800000000003E-2</c:v>
                </c:pt>
                <c:pt idx="309">
                  <c:v>5.4232799999999998E-2</c:v>
                </c:pt>
                <c:pt idx="310">
                  <c:v>5.4398399999999993E-2</c:v>
                </c:pt>
                <c:pt idx="311">
                  <c:v>5.4563999999999994E-2</c:v>
                </c:pt>
                <c:pt idx="312">
                  <c:v>5.4733199999999996E-2</c:v>
                </c:pt>
                <c:pt idx="313">
                  <c:v>5.4900399999999995E-2</c:v>
                </c:pt>
                <c:pt idx="314">
                  <c:v>5.5065200000000002E-2</c:v>
                </c:pt>
                <c:pt idx="315">
                  <c:v>5.5232800000000006E-2</c:v>
                </c:pt>
                <c:pt idx="316">
                  <c:v>5.5400000000000012E-2</c:v>
                </c:pt>
                <c:pt idx="317">
                  <c:v>5.55644E-2</c:v>
                </c:pt>
                <c:pt idx="318">
                  <c:v>5.5731599999999999E-2</c:v>
                </c:pt>
                <c:pt idx="319">
                  <c:v>5.5900799999999994E-2</c:v>
                </c:pt>
                <c:pt idx="320">
                  <c:v>5.60656E-2</c:v>
                </c:pt>
                <c:pt idx="321">
                  <c:v>5.6230799999999997E-2</c:v>
                </c:pt>
                <c:pt idx="322">
                  <c:v>5.6398799999999999E-2</c:v>
                </c:pt>
                <c:pt idx="323">
                  <c:v>5.6565600000000008E-2</c:v>
                </c:pt>
                <c:pt idx="324">
                  <c:v>5.6731200000000009E-2</c:v>
                </c:pt>
                <c:pt idx="325">
                  <c:v>5.6898400000000002E-2</c:v>
                </c:pt>
                <c:pt idx="326">
                  <c:v>5.7066399999999989E-2</c:v>
                </c:pt>
                <c:pt idx="327">
                  <c:v>5.7231600000000001E-2</c:v>
                </c:pt>
                <c:pt idx="328">
                  <c:v>5.7399199999999997E-2</c:v>
                </c:pt>
                <c:pt idx="329">
                  <c:v>5.7567199999999999E-2</c:v>
                </c:pt>
                <c:pt idx="330">
                  <c:v>5.7731200000000003E-2</c:v>
                </c:pt>
                <c:pt idx="331">
                  <c:v>5.789840000000001E-2</c:v>
                </c:pt>
                <c:pt idx="332">
                  <c:v>5.8065599999999995E-2</c:v>
                </c:pt>
                <c:pt idx="333">
                  <c:v>5.8231999999999999E-2</c:v>
                </c:pt>
                <c:pt idx="334">
                  <c:v>5.8398400000000003E-2</c:v>
                </c:pt>
                <c:pt idx="335">
                  <c:v>5.8565199999999998E-2</c:v>
                </c:pt>
                <c:pt idx="336">
                  <c:v>5.8732799999999995E-2</c:v>
                </c:pt>
                <c:pt idx="337">
                  <c:v>5.8898400000000004E-2</c:v>
                </c:pt>
                <c:pt idx="338">
                  <c:v>5.906560000000001E-2</c:v>
                </c:pt>
                <c:pt idx="339">
                  <c:v>5.9232800000000002E-2</c:v>
                </c:pt>
                <c:pt idx="340">
                  <c:v>5.939839999999999E-2</c:v>
                </c:pt>
                <c:pt idx="341">
                  <c:v>5.9563999999999992E-2</c:v>
                </c:pt>
                <c:pt idx="342">
                  <c:v>5.9733199999999993E-2</c:v>
                </c:pt>
                <c:pt idx="343">
                  <c:v>5.9900000000000002E-2</c:v>
                </c:pt>
                <c:pt idx="344">
                  <c:v>6.0065199999999999E-2</c:v>
                </c:pt>
                <c:pt idx="345">
                  <c:v>6.0232400000000005E-2</c:v>
                </c:pt>
                <c:pt idx="346">
                  <c:v>6.0400000000000009E-2</c:v>
                </c:pt>
                <c:pt idx="347">
                  <c:v>6.0564E-2</c:v>
                </c:pt>
                <c:pt idx="348">
                  <c:v>6.0730799999999995E-2</c:v>
                </c:pt>
                <c:pt idx="349">
                  <c:v>6.0900799999999998E-2</c:v>
                </c:pt>
                <c:pt idx="350">
                  <c:v>6.1065599999999998E-2</c:v>
                </c:pt>
                <c:pt idx="351">
                  <c:v>6.1231600000000004E-2</c:v>
                </c:pt>
                <c:pt idx="352">
                  <c:v>6.1399200000000001E-2</c:v>
                </c:pt>
                <c:pt idx="353">
                  <c:v>6.1565600000000005E-2</c:v>
                </c:pt>
                <c:pt idx="354">
                  <c:v>6.1730799999999995E-2</c:v>
                </c:pt>
                <c:pt idx="355">
                  <c:v>6.1898800000000004E-2</c:v>
                </c:pt>
                <c:pt idx="356">
                  <c:v>6.2065599999999999E-2</c:v>
                </c:pt>
                <c:pt idx="357">
                  <c:v>6.2231599999999998E-2</c:v>
                </c:pt>
                <c:pt idx="358">
                  <c:v>6.2399199999999995E-2</c:v>
                </c:pt>
                <c:pt idx="359">
                  <c:v>6.2567199999999989E-2</c:v>
                </c:pt>
                <c:pt idx="360">
                  <c:v>6.2731200000000001E-2</c:v>
                </c:pt>
                <c:pt idx="361">
                  <c:v>6.2898800000000005E-2</c:v>
                </c:pt>
                <c:pt idx="362">
                  <c:v>6.3065599999999999E-2</c:v>
                </c:pt>
                <c:pt idx="363">
                  <c:v>6.3232400000000008E-2</c:v>
                </c:pt>
                <c:pt idx="364">
                  <c:v>6.339800000000001E-2</c:v>
                </c:pt>
                <c:pt idx="365">
                  <c:v>6.3566399999999995E-2</c:v>
                </c:pt>
                <c:pt idx="366">
                  <c:v>6.3733200000000004E-2</c:v>
                </c:pt>
                <c:pt idx="367">
                  <c:v>6.3897999999999996E-2</c:v>
                </c:pt>
                <c:pt idx="368">
                  <c:v>6.4064400000000007E-2</c:v>
                </c:pt>
                <c:pt idx="369">
                  <c:v>6.4232800000000007E-2</c:v>
                </c:pt>
                <c:pt idx="370">
                  <c:v>6.4398399999999995E-2</c:v>
                </c:pt>
                <c:pt idx="371">
                  <c:v>6.4564399999999994E-2</c:v>
                </c:pt>
                <c:pt idx="372">
                  <c:v>6.4732799999999993E-2</c:v>
                </c:pt>
                <c:pt idx="373">
                  <c:v>6.4899999999999999E-2</c:v>
                </c:pt>
                <c:pt idx="374">
                  <c:v>6.5065200000000004E-2</c:v>
                </c:pt>
                <c:pt idx="375">
                  <c:v>6.5232399999999996E-2</c:v>
                </c:pt>
                <c:pt idx="376">
                  <c:v>6.5399600000000002E-2</c:v>
                </c:pt>
                <c:pt idx="377">
                  <c:v>6.5564800000000006E-2</c:v>
                </c:pt>
                <c:pt idx="378">
                  <c:v>6.5731600000000001E-2</c:v>
                </c:pt>
                <c:pt idx="379">
                  <c:v>6.5900399999999998E-2</c:v>
                </c:pt>
                <c:pt idx="380">
                  <c:v>6.6065599999999988E-2</c:v>
                </c:pt>
                <c:pt idx="381">
                  <c:v>6.6231600000000002E-2</c:v>
                </c:pt>
                <c:pt idx="382">
                  <c:v>6.6398799999999994E-2</c:v>
                </c:pt>
                <c:pt idx="383">
                  <c:v>6.6565600000000003E-2</c:v>
                </c:pt>
                <c:pt idx="384">
                  <c:v>6.6730800000000021E-2</c:v>
                </c:pt>
                <c:pt idx="385">
                  <c:v>6.6897999999999999E-2</c:v>
                </c:pt>
                <c:pt idx="386">
                  <c:v>6.7066399999999984E-2</c:v>
                </c:pt>
                <c:pt idx="387">
                  <c:v>6.7232399999999998E-2</c:v>
                </c:pt>
                <c:pt idx="388">
                  <c:v>6.7398799999999995E-2</c:v>
                </c:pt>
                <c:pt idx="389">
                  <c:v>6.7566799999999996E-2</c:v>
                </c:pt>
                <c:pt idx="390">
                  <c:v>6.7731200000000005E-2</c:v>
                </c:pt>
                <c:pt idx="391">
                  <c:v>6.7898800000000009E-2</c:v>
                </c:pt>
                <c:pt idx="392">
                  <c:v>6.8066000000000002E-2</c:v>
                </c:pt>
                <c:pt idx="393">
                  <c:v>6.8232000000000001E-2</c:v>
                </c:pt>
                <c:pt idx="394">
                  <c:v>6.8398400000000012E-2</c:v>
                </c:pt>
                <c:pt idx="395">
                  <c:v>6.8565200000000007E-2</c:v>
                </c:pt>
                <c:pt idx="396">
                  <c:v>6.8733200000000008E-2</c:v>
                </c:pt>
                <c:pt idx="397">
                  <c:v>6.8897999999999987E-2</c:v>
                </c:pt>
                <c:pt idx="398">
                  <c:v>6.9064799999999996E-2</c:v>
                </c:pt>
                <c:pt idx="399">
                  <c:v>6.9232000000000002E-2</c:v>
                </c:pt>
                <c:pt idx="400">
                  <c:v>6.9398000000000001E-2</c:v>
                </c:pt>
                <c:pt idx="401">
                  <c:v>6.9564399999999985E-2</c:v>
                </c:pt>
                <c:pt idx="402">
                  <c:v>6.9733599999999993E-2</c:v>
                </c:pt>
                <c:pt idx="403">
                  <c:v>6.989999999999999E-2</c:v>
                </c:pt>
                <c:pt idx="404">
                  <c:v>7.0064399999999999E-2</c:v>
                </c:pt>
                <c:pt idx="405">
                  <c:v>7.0232799999999998E-2</c:v>
                </c:pt>
                <c:pt idx="406">
                  <c:v>7.0399600000000007E-2</c:v>
                </c:pt>
                <c:pt idx="407">
                  <c:v>7.0564000000000016E-2</c:v>
                </c:pt>
                <c:pt idx="408">
                  <c:v>7.0732000000000003E-2</c:v>
                </c:pt>
                <c:pt idx="409">
                  <c:v>7.09008E-2</c:v>
                </c:pt>
                <c:pt idx="410">
                  <c:v>7.1065599999999993E-2</c:v>
                </c:pt>
                <c:pt idx="411">
                  <c:v>7.1231199999999995E-2</c:v>
                </c:pt>
                <c:pt idx="412">
                  <c:v>7.1398799999999998E-2</c:v>
                </c:pt>
                <c:pt idx="413">
                  <c:v>7.1566000000000005E-2</c:v>
                </c:pt>
                <c:pt idx="414">
                  <c:v>7.1729599999999991E-2</c:v>
                </c:pt>
                <c:pt idx="415">
                  <c:v>7.1898799999999999E-2</c:v>
                </c:pt>
                <c:pt idx="416">
                  <c:v>7.2065599999999994E-2</c:v>
                </c:pt>
                <c:pt idx="417">
                  <c:v>7.2231199999999995E-2</c:v>
                </c:pt>
                <c:pt idx="418">
                  <c:v>7.2399599999999995E-2</c:v>
                </c:pt>
                <c:pt idx="419">
                  <c:v>7.2567599999999996E-2</c:v>
                </c:pt>
                <c:pt idx="420">
                  <c:v>7.2731599999999993E-2</c:v>
                </c:pt>
                <c:pt idx="421">
                  <c:v>7.2898000000000018E-2</c:v>
                </c:pt>
                <c:pt idx="422">
                  <c:v>7.3066000000000006E-2</c:v>
                </c:pt>
                <c:pt idx="423">
                  <c:v>7.3232400000000003E-2</c:v>
                </c:pt>
                <c:pt idx="424">
                  <c:v>7.3398799999999986E-2</c:v>
                </c:pt>
                <c:pt idx="425">
                  <c:v>7.3566000000000006E-2</c:v>
                </c:pt>
                <c:pt idx="426">
                  <c:v>7.3732800000000015E-2</c:v>
                </c:pt>
                <c:pt idx="427">
                  <c:v>7.3898800000000001E-2</c:v>
                </c:pt>
                <c:pt idx="428">
                  <c:v>7.4064400000000002E-2</c:v>
                </c:pt>
                <c:pt idx="429">
                  <c:v>7.4233599999999997E-2</c:v>
                </c:pt>
                <c:pt idx="430">
                  <c:v>7.4398000000000006E-2</c:v>
                </c:pt>
                <c:pt idx="431">
                  <c:v>7.4564399999999989E-2</c:v>
                </c:pt>
                <c:pt idx="432">
                  <c:v>7.4732800000000002E-2</c:v>
                </c:pt>
                <c:pt idx="433">
                  <c:v>7.4899999999999994E-2</c:v>
                </c:pt>
                <c:pt idx="434">
                  <c:v>7.506560000000001E-2</c:v>
                </c:pt>
                <c:pt idx="435">
                  <c:v>7.5232399999999991E-2</c:v>
                </c:pt>
                <c:pt idx="436">
                  <c:v>7.5400000000000009E-2</c:v>
                </c:pt>
                <c:pt idx="437">
                  <c:v>7.5564800000000001E-2</c:v>
                </c:pt>
                <c:pt idx="438">
                  <c:v>7.5731599999999996E-2</c:v>
                </c:pt>
                <c:pt idx="439">
                  <c:v>7.5900400000000007E-2</c:v>
                </c:pt>
                <c:pt idx="440">
                  <c:v>7.6065599999999997E-2</c:v>
                </c:pt>
                <c:pt idx="441">
                  <c:v>7.6230800000000001E-2</c:v>
                </c:pt>
                <c:pt idx="442">
                  <c:v>7.6399200000000014E-2</c:v>
                </c:pt>
                <c:pt idx="443">
                  <c:v>7.6565999999999995E-2</c:v>
                </c:pt>
                <c:pt idx="444">
                  <c:v>7.6730799999999988E-2</c:v>
                </c:pt>
                <c:pt idx="445">
                  <c:v>7.6898799999999989E-2</c:v>
                </c:pt>
                <c:pt idx="446">
                  <c:v>7.7065599999999984E-2</c:v>
                </c:pt>
                <c:pt idx="447">
                  <c:v>7.7231599999999997E-2</c:v>
                </c:pt>
                <c:pt idx="448">
                  <c:v>7.7399200000000001E-2</c:v>
                </c:pt>
                <c:pt idx="449">
                  <c:v>7.7567200000000003E-2</c:v>
                </c:pt>
                <c:pt idx="450">
                  <c:v>7.7731599999999998E-2</c:v>
                </c:pt>
                <c:pt idx="451">
                  <c:v>7.7898800000000004E-2</c:v>
                </c:pt>
                <c:pt idx="452">
                  <c:v>7.806600000000001E-2</c:v>
                </c:pt>
                <c:pt idx="453">
                  <c:v>7.8232799999999991E-2</c:v>
                </c:pt>
                <c:pt idx="454">
                  <c:v>7.8398400000000007E-2</c:v>
                </c:pt>
                <c:pt idx="455">
                  <c:v>7.8566399999999981E-2</c:v>
                </c:pt>
                <c:pt idx="456">
                  <c:v>7.8733200000000003E-2</c:v>
                </c:pt>
                <c:pt idx="457">
                  <c:v>7.8897999999999996E-2</c:v>
                </c:pt>
                <c:pt idx="458">
                  <c:v>7.9064800000000005E-2</c:v>
                </c:pt>
                <c:pt idx="459">
                  <c:v>7.9232800000000006E-2</c:v>
                </c:pt>
                <c:pt idx="460">
                  <c:v>7.9398399999999994E-2</c:v>
                </c:pt>
                <c:pt idx="461">
                  <c:v>7.9563999999999996E-2</c:v>
                </c:pt>
                <c:pt idx="462">
                  <c:v>7.9733600000000002E-2</c:v>
                </c:pt>
                <c:pt idx="463">
                  <c:v>7.9899999999999999E-2</c:v>
                </c:pt>
                <c:pt idx="464">
                  <c:v>8.0064799999999992E-2</c:v>
                </c:pt>
                <c:pt idx="465">
                  <c:v>8.0232799999999993E-2</c:v>
                </c:pt>
                <c:pt idx="466">
                  <c:v>8.0399600000000002E-2</c:v>
                </c:pt>
                <c:pt idx="467">
                  <c:v>8.0564799999999992E-2</c:v>
                </c:pt>
                <c:pt idx="468">
                  <c:v>8.0731599999999973E-2</c:v>
                </c:pt>
                <c:pt idx="469">
                  <c:v>8.0900800000000009E-2</c:v>
                </c:pt>
                <c:pt idx="470">
                  <c:v>8.1065599999999988E-2</c:v>
                </c:pt>
                <c:pt idx="471">
                  <c:v>8.1231200000000003E-2</c:v>
                </c:pt>
                <c:pt idx="472">
                  <c:v>8.1399199999999977E-2</c:v>
                </c:pt>
                <c:pt idx="473">
                  <c:v>8.156519999999999E-2</c:v>
                </c:pt>
                <c:pt idx="474">
                  <c:v>8.1730799999999992E-2</c:v>
                </c:pt>
                <c:pt idx="475">
                  <c:v>8.1898399999999996E-2</c:v>
                </c:pt>
                <c:pt idx="476">
                  <c:v>8.2066E-2</c:v>
                </c:pt>
                <c:pt idx="477">
                  <c:v>8.2232E-2</c:v>
                </c:pt>
                <c:pt idx="478">
                  <c:v>8.2399199999999992E-2</c:v>
                </c:pt>
                <c:pt idx="479">
                  <c:v>8.2567600000000005E-2</c:v>
                </c:pt>
                <c:pt idx="480">
                  <c:v>8.2731999999999986E-2</c:v>
                </c:pt>
                <c:pt idx="481">
                  <c:v>8.2898400000000011E-2</c:v>
                </c:pt>
                <c:pt idx="482">
                  <c:v>8.3065600000000017E-2</c:v>
                </c:pt>
                <c:pt idx="483">
                  <c:v>8.3232400000000026E-2</c:v>
                </c:pt>
                <c:pt idx="484">
                  <c:v>8.3398400000000011E-2</c:v>
                </c:pt>
                <c:pt idx="485">
                  <c:v>8.3565599999999976E-2</c:v>
                </c:pt>
                <c:pt idx="486">
                  <c:v>8.3732799999999996E-2</c:v>
                </c:pt>
                <c:pt idx="487">
                  <c:v>8.3897999999999986E-2</c:v>
                </c:pt>
                <c:pt idx="488">
                  <c:v>8.4064399999999997E-2</c:v>
                </c:pt>
                <c:pt idx="489">
                  <c:v>8.4232799999999997E-2</c:v>
                </c:pt>
                <c:pt idx="490">
                  <c:v>8.4398399999999998E-2</c:v>
                </c:pt>
                <c:pt idx="491">
                  <c:v>8.4564399999999984E-2</c:v>
                </c:pt>
                <c:pt idx="492">
                  <c:v>8.4733199999999995E-2</c:v>
                </c:pt>
                <c:pt idx="493">
                  <c:v>8.4899999999999989E-2</c:v>
                </c:pt>
                <c:pt idx="494">
                  <c:v>8.5065200000000007E-2</c:v>
                </c:pt>
                <c:pt idx="495">
                  <c:v>8.5231999999999988E-2</c:v>
                </c:pt>
                <c:pt idx="496">
                  <c:v>8.5400000000000004E-2</c:v>
                </c:pt>
                <c:pt idx="497">
                  <c:v>8.5564799999999983E-2</c:v>
                </c:pt>
                <c:pt idx="498">
                  <c:v>8.5731600000000019E-2</c:v>
                </c:pt>
                <c:pt idx="499">
                  <c:v>8.5900000000000004E-2</c:v>
                </c:pt>
                <c:pt idx="500">
                  <c:v>8.6065599999999978E-2</c:v>
                </c:pt>
                <c:pt idx="501">
                  <c:v>8.6231200000000008E-2</c:v>
                </c:pt>
                <c:pt idx="502">
                  <c:v>8.6399199999999995E-2</c:v>
                </c:pt>
                <c:pt idx="503">
                  <c:v>8.6564799999999983E-2</c:v>
                </c:pt>
                <c:pt idx="504">
                  <c:v>8.6730799999999983E-2</c:v>
                </c:pt>
                <c:pt idx="505">
                  <c:v>8.6898400000000001E-2</c:v>
                </c:pt>
                <c:pt idx="506">
                  <c:v>8.7066000000000004E-2</c:v>
                </c:pt>
                <c:pt idx="507">
                  <c:v>8.7232000000000004E-2</c:v>
                </c:pt>
                <c:pt idx="508">
                  <c:v>8.7399599999999994E-2</c:v>
                </c:pt>
                <c:pt idx="509">
                  <c:v>8.7567199999999998E-2</c:v>
                </c:pt>
                <c:pt idx="510">
                  <c:v>8.7731999999999991E-2</c:v>
                </c:pt>
                <c:pt idx="511">
                  <c:v>8.7898000000000018E-2</c:v>
                </c:pt>
                <c:pt idx="512">
                  <c:v>8.8065599999999994E-2</c:v>
                </c:pt>
                <c:pt idx="513">
                  <c:v>8.8232400000000002E-2</c:v>
                </c:pt>
                <c:pt idx="514">
                  <c:v>8.8398000000000004E-2</c:v>
                </c:pt>
                <c:pt idx="515">
                  <c:v>8.856559999999998E-2</c:v>
                </c:pt>
                <c:pt idx="516">
                  <c:v>8.8732800000000001E-2</c:v>
                </c:pt>
                <c:pt idx="517">
                  <c:v>8.88988E-2</c:v>
                </c:pt>
                <c:pt idx="518">
                  <c:v>8.9064799999999986E-2</c:v>
                </c:pt>
                <c:pt idx="519">
                  <c:v>8.9232399999999976E-2</c:v>
                </c:pt>
                <c:pt idx="520">
                  <c:v>8.9398400000000003E-2</c:v>
                </c:pt>
                <c:pt idx="521">
                  <c:v>8.9564799999999986E-2</c:v>
                </c:pt>
                <c:pt idx="522">
                  <c:v>8.9733199999999999E-2</c:v>
                </c:pt>
                <c:pt idx="523">
                  <c:v>8.9899199999999999E-2</c:v>
                </c:pt>
                <c:pt idx="524">
                  <c:v>9.0065199999999998E-2</c:v>
                </c:pt>
                <c:pt idx="525">
                  <c:v>9.0231999999999993E-2</c:v>
                </c:pt>
                <c:pt idx="526">
                  <c:v>9.0399600000000011E-2</c:v>
                </c:pt>
                <c:pt idx="527">
                  <c:v>9.0564400000000003E-2</c:v>
                </c:pt>
                <c:pt idx="528">
                  <c:v>9.0731600000000009E-2</c:v>
                </c:pt>
                <c:pt idx="529">
                  <c:v>9.0900399999999978E-2</c:v>
                </c:pt>
                <c:pt idx="530">
                  <c:v>9.1065199999999999E-2</c:v>
                </c:pt>
                <c:pt idx="531">
                  <c:v>9.1232000000000008E-2</c:v>
                </c:pt>
                <c:pt idx="532">
                  <c:v>9.1398800000000002E-2</c:v>
                </c:pt>
                <c:pt idx="533">
                  <c:v>9.1565199999999985E-2</c:v>
                </c:pt>
                <c:pt idx="534">
                  <c:v>9.1730799999999987E-2</c:v>
                </c:pt>
                <c:pt idx="535">
                  <c:v>9.1898400000000005E-2</c:v>
                </c:pt>
                <c:pt idx="536">
                  <c:v>9.2066399999999979E-2</c:v>
                </c:pt>
                <c:pt idx="537">
                  <c:v>9.2231599999999997E-2</c:v>
                </c:pt>
                <c:pt idx="538">
                  <c:v>9.2399200000000001E-2</c:v>
                </c:pt>
                <c:pt idx="539">
                  <c:v>9.2566400000000007E-2</c:v>
                </c:pt>
                <c:pt idx="540">
                  <c:v>9.2731600000000011E-2</c:v>
                </c:pt>
                <c:pt idx="541">
                  <c:v>9.289840000000002E-2</c:v>
                </c:pt>
                <c:pt idx="542">
                  <c:v>9.3065999999999996E-2</c:v>
                </c:pt>
                <c:pt idx="543">
                  <c:v>9.3232400000000007E-2</c:v>
                </c:pt>
                <c:pt idx="544">
                  <c:v>9.3398400000000006E-2</c:v>
                </c:pt>
                <c:pt idx="545">
                  <c:v>9.3565599999999985E-2</c:v>
                </c:pt>
                <c:pt idx="546">
                  <c:v>9.3732799999999991E-2</c:v>
                </c:pt>
                <c:pt idx="547">
                  <c:v>9.3898400000000007E-2</c:v>
                </c:pt>
                <c:pt idx="548">
                  <c:v>9.4064399999999992E-2</c:v>
                </c:pt>
                <c:pt idx="549">
                  <c:v>9.4232800000000005E-2</c:v>
                </c:pt>
                <c:pt idx="550">
                  <c:v>9.4398400000000007E-2</c:v>
                </c:pt>
                <c:pt idx="551">
                  <c:v>9.4564399999999993E-2</c:v>
                </c:pt>
                <c:pt idx="552">
                  <c:v>9.4733600000000001E-2</c:v>
                </c:pt>
                <c:pt idx="553">
                  <c:v>9.4900399999999982E-2</c:v>
                </c:pt>
                <c:pt idx="554">
                  <c:v>9.5065200000000002E-2</c:v>
                </c:pt>
                <c:pt idx="555">
                  <c:v>9.5232399999999981E-2</c:v>
                </c:pt>
                <c:pt idx="556">
                  <c:v>9.540040000000001E-2</c:v>
                </c:pt>
                <c:pt idx="557">
                  <c:v>9.5563999999999996E-2</c:v>
                </c:pt>
                <c:pt idx="558">
                  <c:v>9.5731600000000014E-2</c:v>
                </c:pt>
                <c:pt idx="559">
                  <c:v>9.5900399999999983E-2</c:v>
                </c:pt>
                <c:pt idx="560">
                  <c:v>9.6065599999999987E-2</c:v>
                </c:pt>
                <c:pt idx="561">
                  <c:v>9.6231200000000003E-2</c:v>
                </c:pt>
                <c:pt idx="562">
                  <c:v>9.6399200000000004E-2</c:v>
                </c:pt>
                <c:pt idx="563">
                  <c:v>9.6565599999999988E-2</c:v>
                </c:pt>
                <c:pt idx="564">
                  <c:v>9.6731599999999987E-2</c:v>
                </c:pt>
                <c:pt idx="565">
                  <c:v>9.6898399999999996E-2</c:v>
                </c:pt>
                <c:pt idx="566">
                  <c:v>9.7065600000000002E-2</c:v>
                </c:pt>
                <c:pt idx="567">
                  <c:v>9.7231600000000001E-2</c:v>
                </c:pt>
                <c:pt idx="568">
                  <c:v>9.7399199999999991E-2</c:v>
                </c:pt>
                <c:pt idx="569">
                  <c:v>9.7567600000000004E-2</c:v>
                </c:pt>
                <c:pt idx="570">
                  <c:v>9.7731600000000002E-2</c:v>
                </c:pt>
                <c:pt idx="571">
                  <c:v>9.789840000000001E-2</c:v>
                </c:pt>
                <c:pt idx="572">
                  <c:v>9.8066399999999998E-2</c:v>
                </c:pt>
                <c:pt idx="573">
                  <c:v>9.8232E-2</c:v>
                </c:pt>
                <c:pt idx="574">
                  <c:v>9.8399199999999992E-2</c:v>
                </c:pt>
                <c:pt idx="575">
                  <c:v>9.8565599999999975E-2</c:v>
                </c:pt>
                <c:pt idx="576">
                  <c:v>9.8733199999999993E-2</c:v>
                </c:pt>
                <c:pt idx="577">
                  <c:v>9.8898400000000011E-2</c:v>
                </c:pt>
                <c:pt idx="578">
                  <c:v>9.9064399999999997E-2</c:v>
                </c:pt>
                <c:pt idx="579">
                  <c:v>9.9232799999999996E-2</c:v>
                </c:pt>
                <c:pt idx="580">
                  <c:v>9.9398E-2</c:v>
                </c:pt>
                <c:pt idx="581">
                  <c:v>9.9564399999999983E-2</c:v>
                </c:pt>
                <c:pt idx="582">
                  <c:v>9.9733199999999994E-2</c:v>
                </c:pt>
                <c:pt idx="583">
                  <c:v>9.9899999999999989E-2</c:v>
                </c:pt>
                <c:pt idx="584">
                  <c:v>0.10006520000000001</c:v>
                </c:pt>
              </c:numCache>
            </c:numRef>
          </c:xVal>
          <c:yVal>
            <c:numRef>
              <c:f>'LD40 comp h interface 3min par '!$BG$6:$BG$1189</c:f>
              <c:numCache>
                <c:formatCode>General</c:formatCode>
                <c:ptCount val="1184"/>
                <c:pt idx="0">
                  <c:v>0</c:v>
                </c:pt>
                <c:pt idx="1">
                  <c:v>1.1900000000000001E-3</c:v>
                </c:pt>
                <c:pt idx="2">
                  <c:v>1.222E-3</c:v>
                </c:pt>
                <c:pt idx="3">
                  <c:v>1.2940000000000002E-3</c:v>
                </c:pt>
                <c:pt idx="4">
                  <c:v>1.366E-3</c:v>
                </c:pt>
                <c:pt idx="5">
                  <c:v>1.4519999999999999E-3</c:v>
                </c:pt>
                <c:pt idx="6">
                  <c:v>1.5279999999999998E-3</c:v>
                </c:pt>
                <c:pt idx="7">
                  <c:v>1.6019999999999999E-3</c:v>
                </c:pt>
                <c:pt idx="8">
                  <c:v>1.6719999999999999E-3</c:v>
                </c:pt>
                <c:pt idx="9">
                  <c:v>1.756E-3</c:v>
                </c:pt>
                <c:pt idx="10">
                  <c:v>1.82E-3</c:v>
                </c:pt>
                <c:pt idx="11">
                  <c:v>1.9040000000000003E-3</c:v>
                </c:pt>
                <c:pt idx="12">
                  <c:v>1.9719999999999998E-3</c:v>
                </c:pt>
                <c:pt idx="13">
                  <c:v>2.0459999999999996E-3</c:v>
                </c:pt>
                <c:pt idx="14">
                  <c:v>2.124E-3</c:v>
                </c:pt>
                <c:pt idx="15">
                  <c:v>2.2060000000000001E-3</c:v>
                </c:pt>
                <c:pt idx="16">
                  <c:v>2.274E-3</c:v>
                </c:pt>
                <c:pt idx="17">
                  <c:v>2.3419999999999999E-3</c:v>
                </c:pt>
                <c:pt idx="18">
                  <c:v>2.4159999999999997E-3</c:v>
                </c:pt>
                <c:pt idx="19">
                  <c:v>2.4840000000000001E-3</c:v>
                </c:pt>
                <c:pt idx="20">
                  <c:v>2.5580000000000004E-3</c:v>
                </c:pt>
                <c:pt idx="21">
                  <c:v>2.624E-3</c:v>
                </c:pt>
                <c:pt idx="22">
                  <c:v>2.7060000000000009E-3</c:v>
                </c:pt>
                <c:pt idx="23">
                  <c:v>2.7639999999999995E-3</c:v>
                </c:pt>
                <c:pt idx="24">
                  <c:v>2.826E-3</c:v>
                </c:pt>
                <c:pt idx="25">
                  <c:v>2.9020000000000001E-3</c:v>
                </c:pt>
                <c:pt idx="26">
                  <c:v>2.9580000000000001E-3</c:v>
                </c:pt>
                <c:pt idx="27">
                  <c:v>3.0239999999999998E-3</c:v>
                </c:pt>
                <c:pt idx="28">
                  <c:v>3.088E-3</c:v>
                </c:pt>
                <c:pt idx="29">
                  <c:v>3.1519999999999999E-3</c:v>
                </c:pt>
                <c:pt idx="30">
                  <c:v>3.2179999999999999E-3</c:v>
                </c:pt>
                <c:pt idx="31">
                  <c:v>3.2820000000000002E-3</c:v>
                </c:pt>
                <c:pt idx="32">
                  <c:v>3.3420000000000004E-3</c:v>
                </c:pt>
                <c:pt idx="33">
                  <c:v>3.408E-3</c:v>
                </c:pt>
                <c:pt idx="34">
                  <c:v>3.4680000000000002E-3</c:v>
                </c:pt>
                <c:pt idx="35">
                  <c:v>3.5320000000000009E-3</c:v>
                </c:pt>
                <c:pt idx="36">
                  <c:v>3.5960000000000007E-3</c:v>
                </c:pt>
                <c:pt idx="37">
                  <c:v>3.6439999999999992E-3</c:v>
                </c:pt>
                <c:pt idx="38">
                  <c:v>3.7039999999999998E-3</c:v>
                </c:pt>
                <c:pt idx="39">
                  <c:v>3.7520000000000001E-3</c:v>
                </c:pt>
                <c:pt idx="40">
                  <c:v>3.8280000000000002E-3</c:v>
                </c:pt>
                <c:pt idx="41">
                  <c:v>3.8839999999999994E-3</c:v>
                </c:pt>
                <c:pt idx="42">
                  <c:v>3.934E-3</c:v>
                </c:pt>
                <c:pt idx="43">
                  <c:v>3.9940000000000002E-3</c:v>
                </c:pt>
                <c:pt idx="44">
                  <c:v>4.0560000000000006E-3</c:v>
                </c:pt>
                <c:pt idx="45">
                  <c:v>4.1139999999999996E-3</c:v>
                </c:pt>
                <c:pt idx="46">
                  <c:v>4.1760000000000009E-3</c:v>
                </c:pt>
                <c:pt idx="47">
                  <c:v>4.2240000000000003E-3</c:v>
                </c:pt>
                <c:pt idx="48">
                  <c:v>4.2760000000000003E-3</c:v>
                </c:pt>
                <c:pt idx="49">
                  <c:v>4.3300000000000005E-3</c:v>
                </c:pt>
                <c:pt idx="50">
                  <c:v>4.3860000000000001E-3</c:v>
                </c:pt>
                <c:pt idx="51">
                  <c:v>4.45E-3</c:v>
                </c:pt>
                <c:pt idx="52">
                  <c:v>4.4920000000000003E-3</c:v>
                </c:pt>
                <c:pt idx="53">
                  <c:v>4.5559999999999993E-3</c:v>
                </c:pt>
                <c:pt idx="54">
                  <c:v>4.6080000000000001E-3</c:v>
                </c:pt>
                <c:pt idx="55">
                  <c:v>4.6560000000000004E-3</c:v>
                </c:pt>
                <c:pt idx="56">
                  <c:v>4.7079999999999995E-3</c:v>
                </c:pt>
                <c:pt idx="57">
                  <c:v>4.7539999999999995E-3</c:v>
                </c:pt>
                <c:pt idx="58">
                  <c:v>4.816E-3</c:v>
                </c:pt>
                <c:pt idx="59">
                  <c:v>4.8559999999999992E-3</c:v>
                </c:pt>
                <c:pt idx="60">
                  <c:v>4.9120000000000014E-3</c:v>
                </c:pt>
                <c:pt idx="61">
                  <c:v>4.9620000000000003E-3</c:v>
                </c:pt>
                <c:pt idx="62">
                  <c:v>5.0179999999999999E-3</c:v>
                </c:pt>
                <c:pt idx="63">
                  <c:v>5.0499999999999989E-3</c:v>
                </c:pt>
                <c:pt idx="64">
                  <c:v>5.095999999999999E-3</c:v>
                </c:pt>
                <c:pt idx="65">
                  <c:v>5.1539999999999989E-3</c:v>
                </c:pt>
                <c:pt idx="66">
                  <c:v>5.208E-3</c:v>
                </c:pt>
                <c:pt idx="67">
                  <c:v>5.2560000000000011E-3</c:v>
                </c:pt>
                <c:pt idx="68">
                  <c:v>5.3100000000000005E-3</c:v>
                </c:pt>
                <c:pt idx="69">
                  <c:v>5.3640000000000007E-3</c:v>
                </c:pt>
                <c:pt idx="70">
                  <c:v>5.4079999999999996E-3</c:v>
                </c:pt>
                <c:pt idx="71">
                  <c:v>5.4540000000000014E-3</c:v>
                </c:pt>
                <c:pt idx="72">
                  <c:v>5.5059999999999996E-3</c:v>
                </c:pt>
                <c:pt idx="73">
                  <c:v>5.5660000000000006E-3</c:v>
                </c:pt>
                <c:pt idx="74">
                  <c:v>5.6039999999999996E-3</c:v>
                </c:pt>
                <c:pt idx="75">
                  <c:v>5.6479999999999994E-3</c:v>
                </c:pt>
                <c:pt idx="76">
                  <c:v>5.6940000000000003E-3</c:v>
                </c:pt>
                <c:pt idx="77">
                  <c:v>5.7440000000000008E-3</c:v>
                </c:pt>
                <c:pt idx="78">
                  <c:v>5.7920000000000011E-3</c:v>
                </c:pt>
                <c:pt idx="79">
                  <c:v>5.8479999999999999E-3</c:v>
                </c:pt>
                <c:pt idx="80">
                  <c:v>5.8960000000000002E-3</c:v>
                </c:pt>
                <c:pt idx="81">
                  <c:v>5.9420000000000011E-3</c:v>
                </c:pt>
                <c:pt idx="82">
                  <c:v>5.9899999999999988E-3</c:v>
                </c:pt>
                <c:pt idx="83">
                  <c:v>6.038E-3</c:v>
                </c:pt>
                <c:pt idx="84">
                  <c:v>6.0880000000000005E-3</c:v>
                </c:pt>
                <c:pt idx="85">
                  <c:v>6.1339999999999988E-3</c:v>
                </c:pt>
                <c:pt idx="86">
                  <c:v>6.182E-3</c:v>
                </c:pt>
                <c:pt idx="87">
                  <c:v>6.2300000000000003E-3</c:v>
                </c:pt>
                <c:pt idx="88">
                  <c:v>6.2840000000000005E-3</c:v>
                </c:pt>
                <c:pt idx="89">
                  <c:v>6.3420000000000004E-3</c:v>
                </c:pt>
                <c:pt idx="90">
                  <c:v>6.378E-3</c:v>
                </c:pt>
                <c:pt idx="91">
                  <c:v>6.4200000000000004E-3</c:v>
                </c:pt>
                <c:pt idx="92">
                  <c:v>6.4780000000000003E-3</c:v>
                </c:pt>
                <c:pt idx="93">
                  <c:v>6.5199999999999989E-3</c:v>
                </c:pt>
                <c:pt idx="94">
                  <c:v>6.5739999999999991E-3</c:v>
                </c:pt>
                <c:pt idx="95">
                  <c:v>6.6179999999999989E-3</c:v>
                </c:pt>
                <c:pt idx="96">
                  <c:v>6.6699999999999988E-3</c:v>
                </c:pt>
                <c:pt idx="97">
                  <c:v>6.7180000000000009E-3</c:v>
                </c:pt>
                <c:pt idx="98">
                  <c:v>6.7540000000000005E-3</c:v>
                </c:pt>
                <c:pt idx="99">
                  <c:v>6.8100000000000009E-3</c:v>
                </c:pt>
                <c:pt idx="100">
                  <c:v>6.8480000000000017E-3</c:v>
                </c:pt>
                <c:pt idx="101">
                  <c:v>6.9040000000000004E-3</c:v>
                </c:pt>
                <c:pt idx="102">
                  <c:v>6.9539999999999992E-3</c:v>
                </c:pt>
                <c:pt idx="103">
                  <c:v>6.9939999999999993E-3</c:v>
                </c:pt>
                <c:pt idx="104">
                  <c:v>7.0379999999999991E-3</c:v>
                </c:pt>
                <c:pt idx="105">
                  <c:v>7.0819999999999989E-3</c:v>
                </c:pt>
                <c:pt idx="106">
                  <c:v>7.1379999999999994E-3</c:v>
                </c:pt>
                <c:pt idx="107">
                  <c:v>7.167999999999999E-3</c:v>
                </c:pt>
                <c:pt idx="108">
                  <c:v>7.2179999999999996E-3</c:v>
                </c:pt>
                <c:pt idx="109">
                  <c:v>7.2639999999999996E-3</c:v>
                </c:pt>
                <c:pt idx="110">
                  <c:v>7.3080000000000011E-3</c:v>
                </c:pt>
                <c:pt idx="111">
                  <c:v>7.3480000000000004E-3</c:v>
                </c:pt>
                <c:pt idx="112">
                  <c:v>7.4080000000000014E-3</c:v>
                </c:pt>
                <c:pt idx="113">
                  <c:v>7.4399999999999996E-3</c:v>
                </c:pt>
                <c:pt idx="114">
                  <c:v>7.4659999999999995E-3</c:v>
                </c:pt>
                <c:pt idx="115">
                  <c:v>7.5139999999999998E-3</c:v>
                </c:pt>
                <c:pt idx="116">
                  <c:v>7.5619999999999993E-3</c:v>
                </c:pt>
                <c:pt idx="117">
                  <c:v>7.6039999999999988E-3</c:v>
                </c:pt>
                <c:pt idx="118">
                  <c:v>7.6420000000000004E-3</c:v>
                </c:pt>
                <c:pt idx="119">
                  <c:v>7.6939999999999995E-3</c:v>
                </c:pt>
                <c:pt idx="120">
                  <c:v>7.7299999999999999E-3</c:v>
                </c:pt>
                <c:pt idx="121">
                  <c:v>7.7660000000000012E-3</c:v>
                </c:pt>
                <c:pt idx="122">
                  <c:v>7.8020000000000008E-3</c:v>
                </c:pt>
                <c:pt idx="123">
                  <c:v>7.8460000000000005E-3</c:v>
                </c:pt>
                <c:pt idx="124">
                  <c:v>7.8880000000000009E-3</c:v>
                </c:pt>
                <c:pt idx="125">
                  <c:v>7.9299999999999995E-3</c:v>
                </c:pt>
                <c:pt idx="126">
                  <c:v>7.9780000000000007E-3</c:v>
                </c:pt>
                <c:pt idx="127">
                  <c:v>8.0100000000000015E-3</c:v>
                </c:pt>
                <c:pt idx="128">
                  <c:v>8.0579999999999992E-3</c:v>
                </c:pt>
                <c:pt idx="129">
                  <c:v>8.098000000000001E-3</c:v>
                </c:pt>
                <c:pt idx="130">
                  <c:v>8.1339999999999989E-3</c:v>
                </c:pt>
                <c:pt idx="131">
                  <c:v>8.1800000000000015E-3</c:v>
                </c:pt>
                <c:pt idx="132">
                  <c:v>8.2299999999999995E-3</c:v>
                </c:pt>
                <c:pt idx="133">
                  <c:v>8.2679999999999993E-3</c:v>
                </c:pt>
                <c:pt idx="134">
                  <c:v>8.3079999999999994E-3</c:v>
                </c:pt>
                <c:pt idx="135">
                  <c:v>8.349999999999998E-3</c:v>
                </c:pt>
                <c:pt idx="136">
                  <c:v>8.3859999999999994E-3</c:v>
                </c:pt>
                <c:pt idx="137">
                  <c:v>8.43E-3</c:v>
                </c:pt>
                <c:pt idx="138">
                  <c:v>8.4719999999999986E-3</c:v>
                </c:pt>
                <c:pt idx="139">
                  <c:v>8.5259999999999989E-3</c:v>
                </c:pt>
                <c:pt idx="140">
                  <c:v>8.5599999999999982E-3</c:v>
                </c:pt>
                <c:pt idx="141">
                  <c:v>8.5939999999999992E-3</c:v>
                </c:pt>
                <c:pt idx="142">
                  <c:v>8.6520000000000017E-3</c:v>
                </c:pt>
                <c:pt idx="143">
                  <c:v>8.7020000000000014E-3</c:v>
                </c:pt>
                <c:pt idx="144">
                  <c:v>8.7460000000000003E-3</c:v>
                </c:pt>
                <c:pt idx="145">
                  <c:v>8.7939999999999997E-3</c:v>
                </c:pt>
                <c:pt idx="146">
                  <c:v>8.8420000000000009E-3</c:v>
                </c:pt>
                <c:pt idx="147">
                  <c:v>8.879999999999999E-3</c:v>
                </c:pt>
                <c:pt idx="148">
                  <c:v>8.9320000000000007E-3</c:v>
                </c:pt>
                <c:pt idx="149">
                  <c:v>8.9719999999999991E-3</c:v>
                </c:pt>
                <c:pt idx="150">
                  <c:v>9.0200000000000002E-3</c:v>
                </c:pt>
                <c:pt idx="151">
                  <c:v>9.0599999999999986E-3</c:v>
                </c:pt>
                <c:pt idx="152">
                  <c:v>9.11E-3</c:v>
                </c:pt>
                <c:pt idx="153">
                  <c:v>9.159999999999998E-3</c:v>
                </c:pt>
                <c:pt idx="154">
                  <c:v>9.2040000000000004E-3</c:v>
                </c:pt>
                <c:pt idx="155">
                  <c:v>9.2520000000000015E-3</c:v>
                </c:pt>
                <c:pt idx="156">
                  <c:v>9.2959999999999987E-3</c:v>
                </c:pt>
                <c:pt idx="157">
                  <c:v>9.3479999999999987E-3</c:v>
                </c:pt>
                <c:pt idx="158">
                  <c:v>9.3879999999999988E-3</c:v>
                </c:pt>
                <c:pt idx="159">
                  <c:v>9.4359999999999999E-3</c:v>
                </c:pt>
                <c:pt idx="160">
                  <c:v>9.4820000000000008E-3</c:v>
                </c:pt>
                <c:pt idx="161">
                  <c:v>9.5359999999999993E-3</c:v>
                </c:pt>
                <c:pt idx="162">
                  <c:v>9.5900000000000013E-3</c:v>
                </c:pt>
                <c:pt idx="163">
                  <c:v>9.6299999999999997E-3</c:v>
                </c:pt>
                <c:pt idx="164">
                  <c:v>9.6780000000000008E-3</c:v>
                </c:pt>
                <c:pt idx="165">
                  <c:v>9.7259999999999985E-3</c:v>
                </c:pt>
                <c:pt idx="166">
                  <c:v>9.784000000000001E-3</c:v>
                </c:pt>
                <c:pt idx="167">
                  <c:v>9.8259999999999997E-3</c:v>
                </c:pt>
                <c:pt idx="168">
                  <c:v>9.8720000000000006E-3</c:v>
                </c:pt>
                <c:pt idx="169">
                  <c:v>9.9159999999999995E-3</c:v>
                </c:pt>
                <c:pt idx="170">
                  <c:v>9.9639999999999989E-3</c:v>
                </c:pt>
                <c:pt idx="171">
                  <c:v>1.0012000000000002E-2</c:v>
                </c:pt>
                <c:pt idx="172">
                  <c:v>1.0057999999999999E-2</c:v>
                </c:pt>
                <c:pt idx="173">
                  <c:v>1.0109999999999999E-2</c:v>
                </c:pt>
                <c:pt idx="174">
                  <c:v>1.0158E-2</c:v>
                </c:pt>
                <c:pt idx="175">
                  <c:v>1.0200000000000001E-2</c:v>
                </c:pt>
                <c:pt idx="176">
                  <c:v>1.0264000000000001E-2</c:v>
                </c:pt>
                <c:pt idx="177">
                  <c:v>1.0315999999999999E-2</c:v>
                </c:pt>
                <c:pt idx="178">
                  <c:v>1.0345999999999999E-2</c:v>
                </c:pt>
                <c:pt idx="179">
                  <c:v>1.0406E-2</c:v>
                </c:pt>
                <c:pt idx="180">
                  <c:v>1.0444000000000002E-2</c:v>
                </c:pt>
                <c:pt idx="181">
                  <c:v>1.0500000000000001E-2</c:v>
                </c:pt>
                <c:pt idx="182">
                  <c:v>1.0550000000000002E-2</c:v>
                </c:pt>
                <c:pt idx="183">
                  <c:v>1.0586E-2</c:v>
                </c:pt>
                <c:pt idx="184">
                  <c:v>1.0647999999999999E-2</c:v>
                </c:pt>
                <c:pt idx="185">
                  <c:v>1.0691999999999998E-2</c:v>
                </c:pt>
                <c:pt idx="186">
                  <c:v>1.0737999999999999E-2</c:v>
                </c:pt>
                <c:pt idx="187">
                  <c:v>1.0794E-2</c:v>
                </c:pt>
                <c:pt idx="188">
                  <c:v>1.0835999999999998E-2</c:v>
                </c:pt>
                <c:pt idx="189">
                  <c:v>1.0877999999999999E-2</c:v>
                </c:pt>
                <c:pt idx="190">
                  <c:v>1.0922000000000001E-2</c:v>
                </c:pt>
                <c:pt idx="191">
                  <c:v>1.0985999999999999E-2</c:v>
                </c:pt>
                <c:pt idx="192">
                  <c:v>1.103E-2</c:v>
                </c:pt>
                <c:pt idx="193">
                  <c:v>1.1080000000000001E-2</c:v>
                </c:pt>
                <c:pt idx="194">
                  <c:v>1.1129999999999999E-2</c:v>
                </c:pt>
                <c:pt idx="195">
                  <c:v>1.1174E-2</c:v>
                </c:pt>
                <c:pt idx="196">
                  <c:v>1.123E-2</c:v>
                </c:pt>
                <c:pt idx="197">
                  <c:v>1.1271999999999999E-2</c:v>
                </c:pt>
                <c:pt idx="198">
                  <c:v>1.1324000000000001E-2</c:v>
                </c:pt>
                <c:pt idx="199">
                  <c:v>1.1372E-2</c:v>
                </c:pt>
                <c:pt idx="200">
                  <c:v>1.1418000000000003E-2</c:v>
                </c:pt>
                <c:pt idx="201">
                  <c:v>1.1468000000000001E-2</c:v>
                </c:pt>
                <c:pt idx="202">
                  <c:v>1.1529999999999999E-2</c:v>
                </c:pt>
                <c:pt idx="203">
                  <c:v>1.1578E-2</c:v>
                </c:pt>
                <c:pt idx="204">
                  <c:v>1.163E-2</c:v>
                </c:pt>
                <c:pt idx="205">
                  <c:v>1.1682E-2</c:v>
                </c:pt>
                <c:pt idx="206">
                  <c:v>1.1725999999999999E-2</c:v>
                </c:pt>
                <c:pt idx="207">
                  <c:v>1.1783999999999999E-2</c:v>
                </c:pt>
                <c:pt idx="208">
                  <c:v>1.1832000000000001E-2</c:v>
                </c:pt>
                <c:pt idx="209">
                  <c:v>1.1883999999999999E-2</c:v>
                </c:pt>
                <c:pt idx="210">
                  <c:v>1.1934E-2</c:v>
                </c:pt>
                <c:pt idx="211">
                  <c:v>1.2E-2</c:v>
                </c:pt>
                <c:pt idx="212">
                  <c:v>1.2041999999999997E-2</c:v>
                </c:pt>
                <c:pt idx="213">
                  <c:v>1.209E-2</c:v>
                </c:pt>
                <c:pt idx="214">
                  <c:v>1.2144E-2</c:v>
                </c:pt>
                <c:pt idx="215">
                  <c:v>1.2194000000000002E-2</c:v>
                </c:pt>
                <c:pt idx="216">
                  <c:v>1.2251999999999999E-2</c:v>
                </c:pt>
                <c:pt idx="217">
                  <c:v>1.2308000000000001E-2</c:v>
                </c:pt>
                <c:pt idx="218">
                  <c:v>1.2356000000000001E-2</c:v>
                </c:pt>
                <c:pt idx="219">
                  <c:v>1.2412000000000001E-2</c:v>
                </c:pt>
                <c:pt idx="220">
                  <c:v>1.2462000000000003E-2</c:v>
                </c:pt>
                <c:pt idx="221">
                  <c:v>1.2511999999999997E-2</c:v>
                </c:pt>
                <c:pt idx="222">
                  <c:v>1.2572E-2</c:v>
                </c:pt>
                <c:pt idx="223">
                  <c:v>1.2619999999999998E-2</c:v>
                </c:pt>
                <c:pt idx="224">
                  <c:v>1.2678E-2</c:v>
                </c:pt>
                <c:pt idx="225">
                  <c:v>1.2723999999999999E-2</c:v>
                </c:pt>
                <c:pt idx="226">
                  <c:v>1.2776000000000003E-2</c:v>
                </c:pt>
                <c:pt idx="227">
                  <c:v>1.2815999999999999E-2</c:v>
                </c:pt>
                <c:pt idx="228">
                  <c:v>1.2884E-2</c:v>
                </c:pt>
                <c:pt idx="229">
                  <c:v>1.2932000000000003E-2</c:v>
                </c:pt>
                <c:pt idx="230">
                  <c:v>1.2995999999999997E-2</c:v>
                </c:pt>
                <c:pt idx="231">
                  <c:v>1.3037999999999999E-2</c:v>
                </c:pt>
                <c:pt idx="232">
                  <c:v>1.3089999999999996E-2</c:v>
                </c:pt>
                <c:pt idx="233">
                  <c:v>1.3140000000000001E-2</c:v>
                </c:pt>
                <c:pt idx="234">
                  <c:v>1.3193999999999999E-2</c:v>
                </c:pt>
                <c:pt idx="235">
                  <c:v>1.3254000000000002E-2</c:v>
                </c:pt>
                <c:pt idx="236">
                  <c:v>1.3297999999999999E-2</c:v>
                </c:pt>
                <c:pt idx="237">
                  <c:v>1.3346E-2</c:v>
                </c:pt>
                <c:pt idx="238">
                  <c:v>1.3391999999999999E-2</c:v>
                </c:pt>
                <c:pt idx="239">
                  <c:v>1.3447999999999998E-2</c:v>
                </c:pt>
                <c:pt idx="240">
                  <c:v>1.3496000000000001E-2</c:v>
                </c:pt>
                <c:pt idx="241">
                  <c:v>1.3544000000000002E-2</c:v>
                </c:pt>
                <c:pt idx="242">
                  <c:v>1.3590000000000003E-2</c:v>
                </c:pt>
                <c:pt idx="243">
                  <c:v>1.3632E-2</c:v>
                </c:pt>
                <c:pt idx="244">
                  <c:v>1.3680000000000001E-2</c:v>
                </c:pt>
                <c:pt idx="245">
                  <c:v>1.3733999999999998E-2</c:v>
                </c:pt>
                <c:pt idx="246">
                  <c:v>1.379E-2</c:v>
                </c:pt>
                <c:pt idx="247">
                  <c:v>1.383E-2</c:v>
                </c:pt>
                <c:pt idx="248">
                  <c:v>1.3875999999999999E-2</c:v>
                </c:pt>
                <c:pt idx="249">
                  <c:v>1.3925999999999999E-2</c:v>
                </c:pt>
                <c:pt idx="250">
                  <c:v>1.3976000000000002E-2</c:v>
                </c:pt>
                <c:pt idx="251">
                  <c:v>1.4028000000000002E-2</c:v>
                </c:pt>
                <c:pt idx="252">
                  <c:v>1.4080000000000001E-2</c:v>
                </c:pt>
                <c:pt idx="253">
                  <c:v>1.4121999999999997E-2</c:v>
                </c:pt>
                <c:pt idx="254">
                  <c:v>1.4164000000000001E-2</c:v>
                </c:pt>
                <c:pt idx="255">
                  <c:v>1.4225999999999999E-2</c:v>
                </c:pt>
                <c:pt idx="256">
                  <c:v>1.4278000000000002E-2</c:v>
                </c:pt>
                <c:pt idx="257">
                  <c:v>1.4319999999999999E-2</c:v>
                </c:pt>
                <c:pt idx="258">
                  <c:v>1.4377999999999997E-2</c:v>
                </c:pt>
                <c:pt idx="259">
                  <c:v>1.4440000000000003E-2</c:v>
                </c:pt>
                <c:pt idx="260">
                  <c:v>1.4480000000000002E-2</c:v>
                </c:pt>
                <c:pt idx="261">
                  <c:v>1.4537999999999999E-2</c:v>
                </c:pt>
                <c:pt idx="262">
                  <c:v>1.4596000000000001E-2</c:v>
                </c:pt>
                <c:pt idx="263">
                  <c:v>1.4643999999999999E-2</c:v>
                </c:pt>
                <c:pt idx="264">
                  <c:v>1.4702000000000002E-2</c:v>
                </c:pt>
                <c:pt idx="265">
                  <c:v>1.4757999999999999E-2</c:v>
                </c:pt>
                <c:pt idx="266">
                  <c:v>1.4803999999999999E-2</c:v>
                </c:pt>
                <c:pt idx="267">
                  <c:v>1.4857999999999998E-2</c:v>
                </c:pt>
                <c:pt idx="268">
                  <c:v>1.4919999999999999E-2</c:v>
                </c:pt>
                <c:pt idx="269">
                  <c:v>1.4969999999999999E-2</c:v>
                </c:pt>
                <c:pt idx="270">
                  <c:v>1.5019999999999999E-2</c:v>
                </c:pt>
                <c:pt idx="271">
                  <c:v>1.5079999999999998E-2</c:v>
                </c:pt>
                <c:pt idx="272">
                  <c:v>1.5129999999999998E-2</c:v>
                </c:pt>
                <c:pt idx="273">
                  <c:v>1.5188E-2</c:v>
                </c:pt>
                <c:pt idx="274">
                  <c:v>1.5228E-2</c:v>
                </c:pt>
                <c:pt idx="275">
                  <c:v>1.5299999999999999E-2</c:v>
                </c:pt>
                <c:pt idx="276">
                  <c:v>1.5348000000000002E-2</c:v>
                </c:pt>
                <c:pt idx="277">
                  <c:v>1.5406E-2</c:v>
                </c:pt>
                <c:pt idx="278">
                  <c:v>1.5463999999999999E-2</c:v>
                </c:pt>
                <c:pt idx="279">
                  <c:v>1.5518000000000001E-2</c:v>
                </c:pt>
                <c:pt idx="280">
                  <c:v>1.5572000000000003E-2</c:v>
                </c:pt>
                <c:pt idx="281">
                  <c:v>1.5632E-2</c:v>
                </c:pt>
                <c:pt idx="282">
                  <c:v>1.5682000000000001E-2</c:v>
                </c:pt>
                <c:pt idx="283">
                  <c:v>1.5733999999999998E-2</c:v>
                </c:pt>
                <c:pt idx="284">
                  <c:v>1.5787999999999996E-2</c:v>
                </c:pt>
                <c:pt idx="285">
                  <c:v>1.5855999999999999E-2</c:v>
                </c:pt>
                <c:pt idx="286">
                  <c:v>1.5886000000000001E-2</c:v>
                </c:pt>
                <c:pt idx="287">
                  <c:v>1.5943999999999996E-2</c:v>
                </c:pt>
                <c:pt idx="288">
                  <c:v>1.6008000000000001E-2</c:v>
                </c:pt>
                <c:pt idx="289">
                  <c:v>1.6060000000000001E-2</c:v>
                </c:pt>
                <c:pt idx="290">
                  <c:v>1.6118E-2</c:v>
                </c:pt>
                <c:pt idx="291">
                  <c:v>1.6165999999999996E-2</c:v>
                </c:pt>
                <c:pt idx="292">
                  <c:v>1.6219999999999998E-2</c:v>
                </c:pt>
                <c:pt idx="293">
                  <c:v>1.6265999999999999E-2</c:v>
                </c:pt>
                <c:pt idx="294">
                  <c:v>1.6326E-2</c:v>
                </c:pt>
                <c:pt idx="295">
                  <c:v>1.6382000000000001E-2</c:v>
                </c:pt>
                <c:pt idx="296">
                  <c:v>1.6426000000000003E-2</c:v>
                </c:pt>
                <c:pt idx="297">
                  <c:v>1.6480000000000002E-2</c:v>
                </c:pt>
                <c:pt idx="298">
                  <c:v>1.6530000000000003E-2</c:v>
                </c:pt>
                <c:pt idx="299">
                  <c:v>1.6592000000000003E-2</c:v>
                </c:pt>
                <c:pt idx="300">
                  <c:v>1.6626000000000002E-2</c:v>
                </c:pt>
                <c:pt idx="301">
                  <c:v>1.6684000000000001E-2</c:v>
                </c:pt>
                <c:pt idx="302">
                  <c:v>1.6736000000000001E-2</c:v>
                </c:pt>
                <c:pt idx="303">
                  <c:v>1.6794E-2</c:v>
                </c:pt>
                <c:pt idx="304">
                  <c:v>1.6841999999999999E-2</c:v>
                </c:pt>
                <c:pt idx="305">
                  <c:v>1.6884000000000003E-2</c:v>
                </c:pt>
                <c:pt idx="306">
                  <c:v>1.6954E-2</c:v>
                </c:pt>
                <c:pt idx="307">
                  <c:v>1.6999999999999998E-2</c:v>
                </c:pt>
                <c:pt idx="308">
                  <c:v>1.7059999999999999E-2</c:v>
                </c:pt>
                <c:pt idx="309">
                  <c:v>1.7106E-2</c:v>
                </c:pt>
                <c:pt idx="310">
                  <c:v>1.7165999999999997E-2</c:v>
                </c:pt>
                <c:pt idx="311">
                  <c:v>1.7219999999999996E-2</c:v>
                </c:pt>
                <c:pt idx="312">
                  <c:v>1.7281999999999999E-2</c:v>
                </c:pt>
                <c:pt idx="313">
                  <c:v>1.7332E-2</c:v>
                </c:pt>
                <c:pt idx="314">
                  <c:v>1.738E-2</c:v>
                </c:pt>
                <c:pt idx="315">
                  <c:v>1.7446E-2</c:v>
                </c:pt>
                <c:pt idx="316">
                  <c:v>1.7495999999999998E-2</c:v>
                </c:pt>
                <c:pt idx="317">
                  <c:v>1.7553999999999997E-2</c:v>
                </c:pt>
                <c:pt idx="318">
                  <c:v>1.7602E-2</c:v>
                </c:pt>
                <c:pt idx="319">
                  <c:v>1.7668E-2</c:v>
                </c:pt>
                <c:pt idx="320">
                  <c:v>1.7713999999999997E-2</c:v>
                </c:pt>
                <c:pt idx="321">
                  <c:v>1.7776E-2</c:v>
                </c:pt>
                <c:pt idx="322">
                  <c:v>1.7828000000000007E-2</c:v>
                </c:pt>
                <c:pt idx="323">
                  <c:v>1.7863999999999998E-2</c:v>
                </c:pt>
                <c:pt idx="324">
                  <c:v>1.7929999999999998E-2</c:v>
                </c:pt>
                <c:pt idx="325">
                  <c:v>1.7973999999999997E-2</c:v>
                </c:pt>
                <c:pt idx="326">
                  <c:v>1.8038000000000002E-2</c:v>
                </c:pt>
                <c:pt idx="327">
                  <c:v>1.8069999999999999E-2</c:v>
                </c:pt>
                <c:pt idx="328">
                  <c:v>1.8134000000000001E-2</c:v>
                </c:pt>
                <c:pt idx="329">
                  <c:v>1.8185999999999997E-2</c:v>
                </c:pt>
                <c:pt idx="330">
                  <c:v>1.823E-2</c:v>
                </c:pt>
                <c:pt idx="331">
                  <c:v>1.8284000000000002E-2</c:v>
                </c:pt>
                <c:pt idx="332">
                  <c:v>1.8340000000000002E-2</c:v>
                </c:pt>
                <c:pt idx="333">
                  <c:v>1.8384000000000001E-2</c:v>
                </c:pt>
                <c:pt idx="334">
                  <c:v>1.8429999999999998E-2</c:v>
                </c:pt>
                <c:pt idx="335">
                  <c:v>1.8496000000000002E-2</c:v>
                </c:pt>
                <c:pt idx="336">
                  <c:v>1.8535999999999997E-2</c:v>
                </c:pt>
                <c:pt idx="337">
                  <c:v>1.8588E-2</c:v>
                </c:pt>
                <c:pt idx="338">
                  <c:v>1.8631999999999999E-2</c:v>
                </c:pt>
                <c:pt idx="339">
                  <c:v>1.8685999999999994E-2</c:v>
                </c:pt>
                <c:pt idx="340">
                  <c:v>1.8735999999999999E-2</c:v>
                </c:pt>
                <c:pt idx="341">
                  <c:v>1.8783999999999999E-2</c:v>
                </c:pt>
                <c:pt idx="342">
                  <c:v>1.8841999999999998E-2</c:v>
                </c:pt>
                <c:pt idx="343">
                  <c:v>1.8896E-2</c:v>
                </c:pt>
                <c:pt idx="344">
                  <c:v>1.8951999999999997E-2</c:v>
                </c:pt>
                <c:pt idx="345">
                  <c:v>1.9005999999999999E-2</c:v>
                </c:pt>
                <c:pt idx="346">
                  <c:v>1.9050000000000001E-2</c:v>
                </c:pt>
                <c:pt idx="347">
                  <c:v>1.9101999999999997E-2</c:v>
                </c:pt>
                <c:pt idx="348">
                  <c:v>1.9155999999999999E-2</c:v>
                </c:pt>
                <c:pt idx="349">
                  <c:v>1.9196000000000001E-2</c:v>
                </c:pt>
                <c:pt idx="350">
                  <c:v>1.9260000000000003E-2</c:v>
                </c:pt>
                <c:pt idx="351">
                  <c:v>1.9325999999999999E-2</c:v>
                </c:pt>
                <c:pt idx="352">
                  <c:v>1.9358000000000004E-2</c:v>
                </c:pt>
                <c:pt idx="353">
                  <c:v>1.9418000000000001E-2</c:v>
                </c:pt>
                <c:pt idx="354">
                  <c:v>1.9467999999999999E-2</c:v>
                </c:pt>
                <c:pt idx="355">
                  <c:v>1.9517999999999997E-2</c:v>
                </c:pt>
                <c:pt idx="356">
                  <c:v>1.9572000000000003E-2</c:v>
                </c:pt>
                <c:pt idx="357">
                  <c:v>1.9632E-2</c:v>
                </c:pt>
                <c:pt idx="358">
                  <c:v>1.9691999999999998E-2</c:v>
                </c:pt>
                <c:pt idx="359">
                  <c:v>1.9733999999999998E-2</c:v>
                </c:pt>
                <c:pt idx="360">
                  <c:v>1.9790000000000002E-2</c:v>
                </c:pt>
                <c:pt idx="361">
                  <c:v>1.9841999999999999E-2</c:v>
                </c:pt>
                <c:pt idx="362">
                  <c:v>1.9890000000000005E-2</c:v>
                </c:pt>
                <c:pt idx="363">
                  <c:v>1.9948E-2</c:v>
                </c:pt>
                <c:pt idx="364">
                  <c:v>2.001E-2</c:v>
                </c:pt>
                <c:pt idx="365">
                  <c:v>2.0062000000000003E-2</c:v>
                </c:pt>
                <c:pt idx="366">
                  <c:v>2.0097999999999998E-2</c:v>
                </c:pt>
                <c:pt idx="367">
                  <c:v>2.0153999999999998E-2</c:v>
                </c:pt>
                <c:pt idx="368">
                  <c:v>2.0214000000000003E-2</c:v>
                </c:pt>
                <c:pt idx="369">
                  <c:v>2.0271999999999998E-2</c:v>
                </c:pt>
                <c:pt idx="370">
                  <c:v>2.0327999999999999E-2</c:v>
                </c:pt>
                <c:pt idx="371">
                  <c:v>2.0391999999999997E-2</c:v>
                </c:pt>
                <c:pt idx="372">
                  <c:v>2.0457999999999997E-2</c:v>
                </c:pt>
                <c:pt idx="373">
                  <c:v>2.0497999999999999E-2</c:v>
                </c:pt>
                <c:pt idx="374">
                  <c:v>2.0559999999999998E-2</c:v>
                </c:pt>
                <c:pt idx="375">
                  <c:v>2.0617999999999997E-2</c:v>
                </c:pt>
                <c:pt idx="376">
                  <c:v>2.0663999999999998E-2</c:v>
                </c:pt>
                <c:pt idx="377">
                  <c:v>2.0722000000000004E-2</c:v>
                </c:pt>
                <c:pt idx="378">
                  <c:v>2.0793999999999997E-2</c:v>
                </c:pt>
                <c:pt idx="379">
                  <c:v>2.0846E-2</c:v>
                </c:pt>
                <c:pt idx="380">
                  <c:v>2.0908000000000003E-2</c:v>
                </c:pt>
                <c:pt idx="381">
                  <c:v>2.0960000000000003E-2</c:v>
                </c:pt>
                <c:pt idx="382">
                  <c:v>2.1011999999999999E-2</c:v>
                </c:pt>
                <c:pt idx="383">
                  <c:v>2.1067999999999996E-2</c:v>
                </c:pt>
                <c:pt idx="384">
                  <c:v>2.1128000000000001E-2</c:v>
                </c:pt>
                <c:pt idx="385">
                  <c:v>2.1172E-2</c:v>
                </c:pt>
                <c:pt idx="386">
                  <c:v>2.1240000000000002E-2</c:v>
                </c:pt>
                <c:pt idx="387">
                  <c:v>2.1288000000000001E-2</c:v>
                </c:pt>
                <c:pt idx="388">
                  <c:v>2.1349999999999997E-2</c:v>
                </c:pt>
                <c:pt idx="389">
                  <c:v>2.1404000000000003E-2</c:v>
                </c:pt>
                <c:pt idx="390">
                  <c:v>2.1447999999999995E-2</c:v>
                </c:pt>
                <c:pt idx="391">
                  <c:v>2.1509999999999998E-2</c:v>
                </c:pt>
                <c:pt idx="392">
                  <c:v>2.1564E-2</c:v>
                </c:pt>
                <c:pt idx="393">
                  <c:v>2.1614000000000005E-2</c:v>
                </c:pt>
                <c:pt idx="394">
                  <c:v>2.1673999999999999E-2</c:v>
                </c:pt>
                <c:pt idx="395">
                  <c:v>2.1714000000000001E-2</c:v>
                </c:pt>
                <c:pt idx="396">
                  <c:v>2.1766000000000004E-2</c:v>
                </c:pt>
                <c:pt idx="397">
                  <c:v>2.1820000000000003E-2</c:v>
                </c:pt>
                <c:pt idx="398">
                  <c:v>2.1876E-2</c:v>
                </c:pt>
                <c:pt idx="399">
                  <c:v>2.1933999999999999E-2</c:v>
                </c:pt>
                <c:pt idx="400">
                  <c:v>2.1973999999999997E-2</c:v>
                </c:pt>
                <c:pt idx="401">
                  <c:v>2.2041999999999999E-2</c:v>
                </c:pt>
                <c:pt idx="402">
                  <c:v>2.2077999999999997E-2</c:v>
                </c:pt>
                <c:pt idx="403">
                  <c:v>2.2142000000000002E-2</c:v>
                </c:pt>
                <c:pt idx="404">
                  <c:v>2.2187999999999999E-2</c:v>
                </c:pt>
                <c:pt idx="405">
                  <c:v>2.2233999999999997E-2</c:v>
                </c:pt>
                <c:pt idx="406">
                  <c:v>2.2288000000000002E-2</c:v>
                </c:pt>
                <c:pt idx="407">
                  <c:v>2.2339999999999999E-2</c:v>
                </c:pt>
                <c:pt idx="408">
                  <c:v>2.2392000000000006E-2</c:v>
                </c:pt>
                <c:pt idx="409">
                  <c:v>2.2452E-2</c:v>
                </c:pt>
                <c:pt idx="410">
                  <c:v>2.2495999999999999E-2</c:v>
                </c:pt>
                <c:pt idx="411">
                  <c:v>2.2561999999999999E-2</c:v>
                </c:pt>
                <c:pt idx="412">
                  <c:v>2.2622E-2</c:v>
                </c:pt>
                <c:pt idx="413">
                  <c:v>2.2664E-2</c:v>
                </c:pt>
                <c:pt idx="414">
                  <c:v>2.2716000000000004E-2</c:v>
                </c:pt>
                <c:pt idx="415">
                  <c:v>2.2767999999999997E-2</c:v>
                </c:pt>
                <c:pt idx="416">
                  <c:v>2.2835999999999999E-2</c:v>
                </c:pt>
                <c:pt idx="417">
                  <c:v>2.2886E-2</c:v>
                </c:pt>
                <c:pt idx="418">
                  <c:v>2.2943999999999999E-2</c:v>
                </c:pt>
                <c:pt idx="419">
                  <c:v>2.2996000000000003E-2</c:v>
                </c:pt>
                <c:pt idx="420">
                  <c:v>2.3056E-2</c:v>
                </c:pt>
                <c:pt idx="421">
                  <c:v>2.3109999999999999E-2</c:v>
                </c:pt>
                <c:pt idx="422">
                  <c:v>2.3159999999999997E-2</c:v>
                </c:pt>
                <c:pt idx="423">
                  <c:v>2.3216000000000001E-2</c:v>
                </c:pt>
                <c:pt idx="424">
                  <c:v>2.3262000000000001E-2</c:v>
                </c:pt>
                <c:pt idx="425">
                  <c:v>2.3313999999999998E-2</c:v>
                </c:pt>
                <c:pt idx="426">
                  <c:v>2.3376000000000001E-2</c:v>
                </c:pt>
                <c:pt idx="427">
                  <c:v>2.3429999999999999E-2</c:v>
                </c:pt>
                <c:pt idx="428">
                  <c:v>2.3476E-2</c:v>
                </c:pt>
                <c:pt idx="429">
                  <c:v>2.3526000000000002E-2</c:v>
                </c:pt>
                <c:pt idx="430">
                  <c:v>2.358E-2</c:v>
                </c:pt>
                <c:pt idx="431">
                  <c:v>2.3632E-2</c:v>
                </c:pt>
                <c:pt idx="432">
                  <c:v>2.3675999999999999E-2</c:v>
                </c:pt>
                <c:pt idx="433">
                  <c:v>2.3727999999999999E-2</c:v>
                </c:pt>
                <c:pt idx="434">
                  <c:v>2.3784000000000007E-2</c:v>
                </c:pt>
                <c:pt idx="435">
                  <c:v>2.3826000000000003E-2</c:v>
                </c:pt>
                <c:pt idx="436">
                  <c:v>2.3884000000000002E-2</c:v>
                </c:pt>
                <c:pt idx="437">
                  <c:v>2.3925999999999996E-2</c:v>
                </c:pt>
                <c:pt idx="438">
                  <c:v>2.3967999999999996E-2</c:v>
                </c:pt>
                <c:pt idx="439">
                  <c:v>2.4031999999999998E-2</c:v>
                </c:pt>
                <c:pt idx="440">
                  <c:v>2.4072E-2</c:v>
                </c:pt>
                <c:pt idx="441">
                  <c:v>2.4130000000000002E-2</c:v>
                </c:pt>
                <c:pt idx="442">
                  <c:v>2.4181999999999999E-2</c:v>
                </c:pt>
                <c:pt idx="443">
                  <c:v>2.4220000000000002E-2</c:v>
                </c:pt>
                <c:pt idx="444">
                  <c:v>2.427E-2</c:v>
                </c:pt>
                <c:pt idx="445">
                  <c:v>2.4316000000000001E-2</c:v>
                </c:pt>
                <c:pt idx="446">
                  <c:v>2.4376000000000002E-2</c:v>
                </c:pt>
                <c:pt idx="447">
                  <c:v>2.4416E-2</c:v>
                </c:pt>
                <c:pt idx="448">
                  <c:v>2.4471999999999997E-2</c:v>
                </c:pt>
                <c:pt idx="449">
                  <c:v>2.4511999999999999E-2</c:v>
                </c:pt>
                <c:pt idx="450">
                  <c:v>2.4562E-2</c:v>
                </c:pt>
                <c:pt idx="451">
                  <c:v>2.4611999999999998E-2</c:v>
                </c:pt>
                <c:pt idx="452">
                  <c:v>2.4660000000000001E-2</c:v>
                </c:pt>
                <c:pt idx="453">
                  <c:v>2.4708000000000001E-2</c:v>
                </c:pt>
                <c:pt idx="454">
                  <c:v>2.4761999999999999E-2</c:v>
                </c:pt>
                <c:pt idx="455">
                  <c:v>2.4813999999999996E-2</c:v>
                </c:pt>
                <c:pt idx="456">
                  <c:v>2.4851999999999999E-2</c:v>
                </c:pt>
                <c:pt idx="457">
                  <c:v>2.4907999999999996E-2</c:v>
                </c:pt>
                <c:pt idx="458">
                  <c:v>2.4957999999999998E-2</c:v>
                </c:pt>
                <c:pt idx="459">
                  <c:v>2.5002E-2</c:v>
                </c:pt>
                <c:pt idx="460">
                  <c:v>2.5057999999999997E-2</c:v>
                </c:pt>
                <c:pt idx="461">
                  <c:v>2.5105999999999993E-2</c:v>
                </c:pt>
                <c:pt idx="462">
                  <c:v>2.5153999999999999E-2</c:v>
                </c:pt>
                <c:pt idx="463">
                  <c:v>2.5214E-2</c:v>
                </c:pt>
                <c:pt idx="464">
                  <c:v>2.5256000000000001E-2</c:v>
                </c:pt>
                <c:pt idx="465">
                  <c:v>2.5318000000000007E-2</c:v>
                </c:pt>
                <c:pt idx="466">
                  <c:v>2.5363999999999998E-2</c:v>
                </c:pt>
                <c:pt idx="467">
                  <c:v>2.5416000000000005E-2</c:v>
                </c:pt>
                <c:pt idx="468">
                  <c:v>2.5470000000000003E-2</c:v>
                </c:pt>
                <c:pt idx="469">
                  <c:v>2.5526E-2</c:v>
                </c:pt>
                <c:pt idx="470">
                  <c:v>2.5574E-2</c:v>
                </c:pt>
                <c:pt idx="471">
                  <c:v>2.5624000000000001E-2</c:v>
                </c:pt>
                <c:pt idx="472">
                  <c:v>2.5682E-2</c:v>
                </c:pt>
                <c:pt idx="473">
                  <c:v>2.5727999999999997E-2</c:v>
                </c:pt>
                <c:pt idx="474">
                  <c:v>2.5776E-2</c:v>
                </c:pt>
                <c:pt idx="475">
                  <c:v>2.5832000000000001E-2</c:v>
                </c:pt>
                <c:pt idx="476">
                  <c:v>2.5881999999999999E-2</c:v>
                </c:pt>
                <c:pt idx="477">
                  <c:v>2.5942000000000003E-2</c:v>
                </c:pt>
                <c:pt idx="478">
                  <c:v>2.5990000000000003E-2</c:v>
                </c:pt>
                <c:pt idx="479">
                  <c:v>2.6044000000000001E-2</c:v>
                </c:pt>
                <c:pt idx="480">
                  <c:v>2.6101999999999997E-2</c:v>
                </c:pt>
                <c:pt idx="481">
                  <c:v>2.615E-2</c:v>
                </c:pt>
                <c:pt idx="482">
                  <c:v>2.6193999999999999E-2</c:v>
                </c:pt>
                <c:pt idx="483">
                  <c:v>2.6247999999999997E-2</c:v>
                </c:pt>
                <c:pt idx="484">
                  <c:v>2.6307999999999998E-2</c:v>
                </c:pt>
                <c:pt idx="485">
                  <c:v>2.6359999999999998E-2</c:v>
                </c:pt>
                <c:pt idx="486">
                  <c:v>2.6407999999999997E-2</c:v>
                </c:pt>
                <c:pt idx="487">
                  <c:v>2.6468000000000002E-2</c:v>
                </c:pt>
                <c:pt idx="488">
                  <c:v>2.6522000000000004E-2</c:v>
                </c:pt>
                <c:pt idx="489">
                  <c:v>2.6572000000000002E-2</c:v>
                </c:pt>
                <c:pt idx="490">
                  <c:v>2.6623999999999995E-2</c:v>
                </c:pt>
                <c:pt idx="491">
                  <c:v>2.6680000000000002E-2</c:v>
                </c:pt>
                <c:pt idx="492">
                  <c:v>2.6731999999999995E-2</c:v>
                </c:pt>
                <c:pt idx="493">
                  <c:v>2.6779999999999995E-2</c:v>
                </c:pt>
                <c:pt idx="494">
                  <c:v>2.6837999999999994E-2</c:v>
                </c:pt>
                <c:pt idx="495">
                  <c:v>2.6894000000000001E-2</c:v>
                </c:pt>
                <c:pt idx="496">
                  <c:v>2.6936000000000002E-2</c:v>
                </c:pt>
                <c:pt idx="497">
                  <c:v>2.6989999999999997E-2</c:v>
                </c:pt>
                <c:pt idx="498">
                  <c:v>2.7047999999999996E-2</c:v>
                </c:pt>
                <c:pt idx="499">
                  <c:v>2.7098000000000007E-2</c:v>
                </c:pt>
                <c:pt idx="500">
                  <c:v>2.7136E-2</c:v>
                </c:pt>
                <c:pt idx="501">
                  <c:v>2.7202000000000004E-2</c:v>
                </c:pt>
                <c:pt idx="502">
                  <c:v>2.7246000000000003E-2</c:v>
                </c:pt>
                <c:pt idx="503">
                  <c:v>2.7293999999999999E-2</c:v>
                </c:pt>
                <c:pt idx="504">
                  <c:v>2.7345999999999999E-2</c:v>
                </c:pt>
                <c:pt idx="505">
                  <c:v>2.7396000000000004E-2</c:v>
                </c:pt>
                <c:pt idx="506">
                  <c:v>2.7449999999999999E-2</c:v>
                </c:pt>
                <c:pt idx="507">
                  <c:v>2.7504000000000001E-2</c:v>
                </c:pt>
                <c:pt idx="508">
                  <c:v>2.7555999999999994E-2</c:v>
                </c:pt>
                <c:pt idx="509">
                  <c:v>2.7612000000000001E-2</c:v>
                </c:pt>
                <c:pt idx="510">
                  <c:v>2.7660000000000001E-2</c:v>
                </c:pt>
                <c:pt idx="511">
                  <c:v>2.7719999999999998E-2</c:v>
                </c:pt>
                <c:pt idx="512">
                  <c:v>2.7763999999999997E-2</c:v>
                </c:pt>
                <c:pt idx="513">
                  <c:v>2.7813999999999998E-2</c:v>
                </c:pt>
                <c:pt idx="514">
                  <c:v>2.7871999999999997E-2</c:v>
                </c:pt>
                <c:pt idx="515">
                  <c:v>2.793399999999999E-2</c:v>
                </c:pt>
                <c:pt idx="516">
                  <c:v>2.7989999999999991E-2</c:v>
                </c:pt>
                <c:pt idx="517">
                  <c:v>2.8038E-2</c:v>
                </c:pt>
                <c:pt idx="518">
                  <c:v>2.8098000000000001E-2</c:v>
                </c:pt>
                <c:pt idx="519">
                  <c:v>2.8151999999999993E-2</c:v>
                </c:pt>
                <c:pt idx="520">
                  <c:v>2.8203999999999996E-2</c:v>
                </c:pt>
                <c:pt idx="521">
                  <c:v>2.8254000000000001E-2</c:v>
                </c:pt>
                <c:pt idx="522">
                  <c:v>2.8316000000000001E-2</c:v>
                </c:pt>
                <c:pt idx="523">
                  <c:v>2.8366000000000002E-2</c:v>
                </c:pt>
                <c:pt idx="524">
                  <c:v>2.8412000000000007E-2</c:v>
                </c:pt>
                <c:pt idx="525">
                  <c:v>2.8480000000000002E-2</c:v>
                </c:pt>
                <c:pt idx="526">
                  <c:v>2.8523999999999994E-2</c:v>
                </c:pt>
                <c:pt idx="527">
                  <c:v>2.8580000000000001E-2</c:v>
                </c:pt>
                <c:pt idx="528">
                  <c:v>2.8636000000000009E-2</c:v>
                </c:pt>
                <c:pt idx="529">
                  <c:v>2.8672000000000003E-2</c:v>
                </c:pt>
                <c:pt idx="530">
                  <c:v>2.8727999999999993E-2</c:v>
                </c:pt>
                <c:pt idx="531">
                  <c:v>2.8775999999999993E-2</c:v>
                </c:pt>
                <c:pt idx="532">
                  <c:v>2.8828000000000003E-2</c:v>
                </c:pt>
                <c:pt idx="533">
                  <c:v>2.8872000000000002E-2</c:v>
                </c:pt>
                <c:pt idx="534">
                  <c:v>2.8917999999999999E-2</c:v>
                </c:pt>
                <c:pt idx="535">
                  <c:v>2.8972000000000001E-2</c:v>
                </c:pt>
                <c:pt idx="536">
                  <c:v>2.9018000000000002E-2</c:v>
                </c:pt>
                <c:pt idx="537">
                  <c:v>2.9071999999999997E-2</c:v>
                </c:pt>
                <c:pt idx="538">
                  <c:v>2.9125999999999999E-2</c:v>
                </c:pt>
                <c:pt idx="539">
                  <c:v>2.9163999999999992E-2</c:v>
                </c:pt>
                <c:pt idx="540">
                  <c:v>2.9219999999999999E-2</c:v>
                </c:pt>
                <c:pt idx="541">
                  <c:v>2.9271999999999996E-2</c:v>
                </c:pt>
                <c:pt idx="542">
                  <c:v>2.9310000000000003E-2</c:v>
                </c:pt>
                <c:pt idx="543">
                  <c:v>2.9357999999999992E-2</c:v>
                </c:pt>
                <c:pt idx="544">
                  <c:v>2.9413999999999992E-2</c:v>
                </c:pt>
                <c:pt idx="545">
                  <c:v>2.9454000000000001E-2</c:v>
                </c:pt>
                <c:pt idx="546">
                  <c:v>2.9506000000000001E-2</c:v>
                </c:pt>
                <c:pt idx="547">
                  <c:v>2.9562000000000001E-2</c:v>
                </c:pt>
                <c:pt idx="548">
                  <c:v>2.9607999999999999E-2</c:v>
                </c:pt>
                <c:pt idx="549">
                  <c:v>2.9651999999999998E-2</c:v>
                </c:pt>
                <c:pt idx="550">
                  <c:v>2.9689999999999998E-2</c:v>
                </c:pt>
                <c:pt idx="551">
                  <c:v>2.9751999999999997E-2</c:v>
                </c:pt>
                <c:pt idx="552">
                  <c:v>2.9798000000000002E-2</c:v>
                </c:pt>
                <c:pt idx="553">
                  <c:v>2.9842E-2</c:v>
                </c:pt>
                <c:pt idx="554">
                  <c:v>2.9901999999999998E-2</c:v>
                </c:pt>
                <c:pt idx="555">
                  <c:v>2.9950000000000001E-2</c:v>
                </c:pt>
                <c:pt idx="556">
                  <c:v>0.03</c:v>
                </c:pt>
                <c:pt idx="557">
                  <c:v>3.0044000000000001E-2</c:v>
                </c:pt>
                <c:pt idx="558">
                  <c:v>3.0110000000000001E-2</c:v>
                </c:pt>
                <c:pt idx="559">
                  <c:v>3.0159999999999996E-2</c:v>
                </c:pt>
                <c:pt idx="560">
                  <c:v>3.0206E-2</c:v>
                </c:pt>
                <c:pt idx="561">
                  <c:v>3.0265999999999998E-2</c:v>
                </c:pt>
                <c:pt idx="562">
                  <c:v>3.0309999999999997E-2</c:v>
                </c:pt>
                <c:pt idx="563">
                  <c:v>3.0364000000000006E-2</c:v>
                </c:pt>
                <c:pt idx="564">
                  <c:v>3.0414000000000004E-2</c:v>
                </c:pt>
                <c:pt idx="565">
                  <c:v>3.0470000000000004E-2</c:v>
                </c:pt>
                <c:pt idx="566">
                  <c:v>3.0520000000000005E-2</c:v>
                </c:pt>
                <c:pt idx="567">
                  <c:v>3.0574E-2</c:v>
                </c:pt>
                <c:pt idx="568">
                  <c:v>3.0635999999999997E-2</c:v>
                </c:pt>
                <c:pt idx="569">
                  <c:v>3.0682000000000001E-2</c:v>
                </c:pt>
                <c:pt idx="570">
                  <c:v>3.0744E-2</c:v>
                </c:pt>
                <c:pt idx="571">
                  <c:v>3.0793999999999998E-2</c:v>
                </c:pt>
                <c:pt idx="572">
                  <c:v>3.0847999999999997E-2</c:v>
                </c:pt>
                <c:pt idx="573">
                  <c:v>3.09E-2</c:v>
                </c:pt>
                <c:pt idx="574">
                  <c:v>3.096599999999999E-2</c:v>
                </c:pt>
                <c:pt idx="575">
                  <c:v>3.1023999999999996E-2</c:v>
                </c:pt>
                <c:pt idx="576">
                  <c:v>3.1077999999999998E-2</c:v>
                </c:pt>
                <c:pt idx="577">
                  <c:v>3.1135999999999997E-2</c:v>
                </c:pt>
                <c:pt idx="578">
                  <c:v>3.1196000000000005E-2</c:v>
                </c:pt>
                <c:pt idx="579">
                  <c:v>3.1249999999999993E-2</c:v>
                </c:pt>
                <c:pt idx="580">
                  <c:v>3.1301999999999996E-2</c:v>
                </c:pt>
                <c:pt idx="581">
                  <c:v>3.1370000000000002E-2</c:v>
                </c:pt>
                <c:pt idx="582">
                  <c:v>3.1434000000000004E-2</c:v>
                </c:pt>
                <c:pt idx="583">
                  <c:v>3.1490000000000011E-2</c:v>
                </c:pt>
                <c:pt idx="584">
                  <c:v>3.1550000000000002E-2</c:v>
                </c:pt>
                <c:pt idx="585">
                  <c:v>3.1550000000000002E-2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25A-490E-A22B-3C982D61024E}"/>
            </c:ext>
          </c:extLst>
        </c:ser>
        <c:ser>
          <c:idx val="0"/>
          <c:order val="2"/>
          <c:tx>
            <c:v>cut-edge</c:v>
          </c:tx>
          <c:spPr>
            <a:ln w="19050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'LD40 comp h interface 3min par '!$T$6:$T$1188</c:f>
              <c:numCache>
                <c:formatCode>General</c:formatCode>
                <c:ptCount val="1183"/>
                <c:pt idx="0">
                  <c:v>0</c:v>
                </c:pt>
                <c:pt idx="1">
                  <c:v>3.1791999999999996E-3</c:v>
                </c:pt>
                <c:pt idx="2">
                  <c:v>3.3176E-3</c:v>
                </c:pt>
                <c:pt idx="3">
                  <c:v>3.4780000000000002E-3</c:v>
                </c:pt>
                <c:pt idx="4">
                  <c:v>3.6431999999999997E-3</c:v>
                </c:pt>
                <c:pt idx="5">
                  <c:v>3.8103999999999994E-3</c:v>
                </c:pt>
                <c:pt idx="6">
                  <c:v>3.9768E-3</c:v>
                </c:pt>
                <c:pt idx="7">
                  <c:v>4.1415999999999996E-3</c:v>
                </c:pt>
                <c:pt idx="8">
                  <c:v>4.3095999999999994E-3</c:v>
                </c:pt>
                <c:pt idx="9">
                  <c:v>4.4772000000000006E-3</c:v>
                </c:pt>
                <c:pt idx="10">
                  <c:v>4.6427999999999999E-3</c:v>
                </c:pt>
                <c:pt idx="11">
                  <c:v>4.8091999999999996E-3</c:v>
                </c:pt>
                <c:pt idx="12">
                  <c:v>4.9775999999999996E-3</c:v>
                </c:pt>
                <c:pt idx="13">
                  <c:v>5.1428000000000003E-3</c:v>
                </c:pt>
                <c:pt idx="14">
                  <c:v>5.3079999999999994E-3</c:v>
                </c:pt>
                <c:pt idx="15">
                  <c:v>5.476E-3</c:v>
                </c:pt>
                <c:pt idx="16">
                  <c:v>5.6439999999999997E-3</c:v>
                </c:pt>
                <c:pt idx="17">
                  <c:v>5.8084E-3</c:v>
                </c:pt>
                <c:pt idx="18">
                  <c:v>5.9760000000000004E-3</c:v>
                </c:pt>
                <c:pt idx="19">
                  <c:v>6.1448000000000006E-3</c:v>
                </c:pt>
                <c:pt idx="20">
                  <c:v>6.3096000000000011E-3</c:v>
                </c:pt>
                <c:pt idx="21">
                  <c:v>6.4756000000000006E-3</c:v>
                </c:pt>
                <c:pt idx="22">
                  <c:v>6.6435999999999995E-3</c:v>
                </c:pt>
                <c:pt idx="23">
                  <c:v>6.8095999999999999E-3</c:v>
                </c:pt>
                <c:pt idx="24">
                  <c:v>6.9755999999999993E-3</c:v>
                </c:pt>
                <c:pt idx="25">
                  <c:v>7.1443999999999995E-3</c:v>
                </c:pt>
                <c:pt idx="26">
                  <c:v>7.3107999999999992E-3</c:v>
                </c:pt>
                <c:pt idx="27">
                  <c:v>7.4768000000000013E-3</c:v>
                </c:pt>
                <c:pt idx="28">
                  <c:v>7.6424000000000006E-3</c:v>
                </c:pt>
                <c:pt idx="29">
                  <c:v>7.8095999999999999E-3</c:v>
                </c:pt>
                <c:pt idx="30">
                  <c:v>7.9760000000000005E-3</c:v>
                </c:pt>
                <c:pt idx="31">
                  <c:v>8.1427999999999987E-3</c:v>
                </c:pt>
                <c:pt idx="32">
                  <c:v>8.3104000000000008E-3</c:v>
                </c:pt>
                <c:pt idx="33">
                  <c:v>8.4763999999999985E-3</c:v>
                </c:pt>
                <c:pt idx="34">
                  <c:v>8.6427999999999991E-3</c:v>
                </c:pt>
                <c:pt idx="35">
                  <c:v>8.8104000000000012E-3</c:v>
                </c:pt>
                <c:pt idx="36">
                  <c:v>8.9768000000000001E-3</c:v>
                </c:pt>
                <c:pt idx="37">
                  <c:v>9.1424000000000002E-3</c:v>
                </c:pt>
                <c:pt idx="38">
                  <c:v>9.3100000000000006E-3</c:v>
                </c:pt>
                <c:pt idx="39">
                  <c:v>9.4771999999999999E-3</c:v>
                </c:pt>
                <c:pt idx="40">
                  <c:v>9.6431999999999976E-3</c:v>
                </c:pt>
                <c:pt idx="41">
                  <c:v>9.8095999999999982E-3</c:v>
                </c:pt>
                <c:pt idx="42">
                  <c:v>9.9776000000000014E-3</c:v>
                </c:pt>
                <c:pt idx="43">
                  <c:v>1.01428E-2</c:v>
                </c:pt>
                <c:pt idx="44">
                  <c:v>1.0307999999999999E-2</c:v>
                </c:pt>
                <c:pt idx="45">
                  <c:v>1.0476000000000001E-2</c:v>
                </c:pt>
                <c:pt idx="46">
                  <c:v>1.06436E-2</c:v>
                </c:pt>
                <c:pt idx="47">
                  <c:v>1.0809199999999998E-2</c:v>
                </c:pt>
                <c:pt idx="48">
                  <c:v>1.0976399999999999E-2</c:v>
                </c:pt>
                <c:pt idx="49">
                  <c:v>1.1145199999999999E-2</c:v>
                </c:pt>
                <c:pt idx="50">
                  <c:v>1.1310000000000001E-2</c:v>
                </c:pt>
                <c:pt idx="51">
                  <c:v>1.1475599999999999E-2</c:v>
                </c:pt>
                <c:pt idx="52">
                  <c:v>1.1643599999999999E-2</c:v>
                </c:pt>
                <c:pt idx="53">
                  <c:v>1.1809199999999999E-2</c:v>
                </c:pt>
                <c:pt idx="54">
                  <c:v>1.1975599999999999E-2</c:v>
                </c:pt>
                <c:pt idx="55">
                  <c:v>1.2143600000000001E-2</c:v>
                </c:pt>
                <c:pt idx="56">
                  <c:v>1.23108E-2</c:v>
                </c:pt>
                <c:pt idx="57">
                  <c:v>1.24764E-2</c:v>
                </c:pt>
                <c:pt idx="58">
                  <c:v>1.26436E-2</c:v>
                </c:pt>
                <c:pt idx="59">
                  <c:v>1.28092E-2</c:v>
                </c:pt>
                <c:pt idx="60">
                  <c:v>1.29756E-2</c:v>
                </c:pt>
                <c:pt idx="61">
                  <c:v>1.31424E-2</c:v>
                </c:pt>
                <c:pt idx="62">
                  <c:v>1.33096E-2</c:v>
                </c:pt>
                <c:pt idx="63">
                  <c:v>1.3476800000000001E-2</c:v>
                </c:pt>
                <c:pt idx="64">
                  <c:v>1.3642800000000002E-2</c:v>
                </c:pt>
                <c:pt idx="65">
                  <c:v>1.3809999999999998E-2</c:v>
                </c:pt>
                <c:pt idx="66">
                  <c:v>1.39772E-2</c:v>
                </c:pt>
                <c:pt idx="67">
                  <c:v>1.4141999999999998E-2</c:v>
                </c:pt>
                <c:pt idx="68">
                  <c:v>1.4309600000000002E-2</c:v>
                </c:pt>
                <c:pt idx="69">
                  <c:v>1.44764E-2</c:v>
                </c:pt>
                <c:pt idx="70">
                  <c:v>1.46424E-2</c:v>
                </c:pt>
                <c:pt idx="71">
                  <c:v>1.4810400000000001E-2</c:v>
                </c:pt>
                <c:pt idx="72">
                  <c:v>1.49772E-2</c:v>
                </c:pt>
                <c:pt idx="73">
                  <c:v>1.5142799999999998E-2</c:v>
                </c:pt>
                <c:pt idx="74">
                  <c:v>1.5307999999999999E-2</c:v>
                </c:pt>
                <c:pt idx="75">
                  <c:v>1.5476800000000002E-2</c:v>
                </c:pt>
                <c:pt idx="76">
                  <c:v>1.5643199999999999E-2</c:v>
                </c:pt>
                <c:pt idx="77">
                  <c:v>1.5808000000000003E-2</c:v>
                </c:pt>
                <c:pt idx="78">
                  <c:v>1.5976000000000001E-2</c:v>
                </c:pt>
                <c:pt idx="79">
                  <c:v>1.6145199999999998E-2</c:v>
                </c:pt>
                <c:pt idx="80">
                  <c:v>1.63096E-2</c:v>
                </c:pt>
                <c:pt idx="81">
                  <c:v>1.6475200000000002E-2</c:v>
                </c:pt>
                <c:pt idx="82">
                  <c:v>1.6643599999999998E-2</c:v>
                </c:pt>
                <c:pt idx="83">
                  <c:v>1.6808799999999999E-2</c:v>
                </c:pt>
                <c:pt idx="84">
                  <c:v>1.69756E-2</c:v>
                </c:pt>
                <c:pt idx="85">
                  <c:v>1.7144E-2</c:v>
                </c:pt>
                <c:pt idx="86">
                  <c:v>1.7309999999999999E-2</c:v>
                </c:pt>
                <c:pt idx="87">
                  <c:v>1.7477199999999998E-2</c:v>
                </c:pt>
                <c:pt idx="88">
                  <c:v>1.76428E-2</c:v>
                </c:pt>
                <c:pt idx="89">
                  <c:v>1.7809599999999998E-2</c:v>
                </c:pt>
                <c:pt idx="90">
                  <c:v>1.7975600000000001E-2</c:v>
                </c:pt>
                <c:pt idx="91">
                  <c:v>1.8142400000000003E-2</c:v>
                </c:pt>
                <c:pt idx="92">
                  <c:v>1.8309599999999999E-2</c:v>
                </c:pt>
                <c:pt idx="93">
                  <c:v>1.8476799999999998E-2</c:v>
                </c:pt>
                <c:pt idx="94">
                  <c:v>1.8642800000000001E-2</c:v>
                </c:pt>
                <c:pt idx="95">
                  <c:v>1.8810000000000004E-2</c:v>
                </c:pt>
                <c:pt idx="96">
                  <c:v>1.8976400000000001E-2</c:v>
                </c:pt>
                <c:pt idx="97">
                  <c:v>1.9141200000000001E-2</c:v>
                </c:pt>
                <c:pt idx="98">
                  <c:v>1.9309999999999997E-2</c:v>
                </c:pt>
                <c:pt idx="99">
                  <c:v>1.9476800000000002E-2</c:v>
                </c:pt>
                <c:pt idx="100">
                  <c:v>1.9643599999999997E-2</c:v>
                </c:pt>
                <c:pt idx="101">
                  <c:v>1.9809999999999998E-2</c:v>
                </c:pt>
                <c:pt idx="102">
                  <c:v>1.9977600000000002E-2</c:v>
                </c:pt>
                <c:pt idx="103">
                  <c:v>2.0142799999999999E-2</c:v>
                </c:pt>
                <c:pt idx="104">
                  <c:v>2.0308400000000001E-2</c:v>
                </c:pt>
                <c:pt idx="105">
                  <c:v>2.0476000000000001E-2</c:v>
                </c:pt>
                <c:pt idx="106">
                  <c:v>2.0643600000000002E-2</c:v>
                </c:pt>
                <c:pt idx="107">
                  <c:v>2.0808799999999995E-2</c:v>
                </c:pt>
                <c:pt idx="108">
                  <c:v>2.0975999999999998E-2</c:v>
                </c:pt>
                <c:pt idx="109">
                  <c:v>2.1144799999999998E-2</c:v>
                </c:pt>
                <c:pt idx="110">
                  <c:v>2.1309599999999995E-2</c:v>
                </c:pt>
                <c:pt idx="111">
                  <c:v>2.14752E-2</c:v>
                </c:pt>
                <c:pt idx="112">
                  <c:v>2.1643200000000001E-2</c:v>
                </c:pt>
                <c:pt idx="113">
                  <c:v>2.1808800000000003E-2</c:v>
                </c:pt>
                <c:pt idx="114">
                  <c:v>2.1975600000000001E-2</c:v>
                </c:pt>
                <c:pt idx="115">
                  <c:v>2.2144000000000004E-2</c:v>
                </c:pt>
                <c:pt idx="116">
                  <c:v>2.2310799999999999E-2</c:v>
                </c:pt>
                <c:pt idx="117">
                  <c:v>2.2477199999999996E-2</c:v>
                </c:pt>
                <c:pt idx="118">
                  <c:v>2.2643200000000002E-2</c:v>
                </c:pt>
                <c:pt idx="119">
                  <c:v>2.2809200000000002E-2</c:v>
                </c:pt>
                <c:pt idx="120">
                  <c:v>2.2976399999999998E-2</c:v>
                </c:pt>
                <c:pt idx="121">
                  <c:v>2.3142400000000004E-2</c:v>
                </c:pt>
                <c:pt idx="122">
                  <c:v>2.3310000000000001E-2</c:v>
                </c:pt>
                <c:pt idx="123">
                  <c:v>2.3477199999999997E-2</c:v>
                </c:pt>
                <c:pt idx="124">
                  <c:v>2.3642799999999999E-2</c:v>
                </c:pt>
                <c:pt idx="125">
                  <c:v>2.3810399999999999E-2</c:v>
                </c:pt>
                <c:pt idx="126">
                  <c:v>2.3976800000000003E-2</c:v>
                </c:pt>
                <c:pt idx="127">
                  <c:v>2.4141599999999999E-2</c:v>
                </c:pt>
                <c:pt idx="128">
                  <c:v>2.4309199999999996E-2</c:v>
                </c:pt>
                <c:pt idx="129">
                  <c:v>2.44768E-2</c:v>
                </c:pt>
                <c:pt idx="130">
                  <c:v>2.4643199999999997E-2</c:v>
                </c:pt>
                <c:pt idx="131">
                  <c:v>2.4809199999999997E-2</c:v>
                </c:pt>
                <c:pt idx="132">
                  <c:v>2.4977600000000003E-2</c:v>
                </c:pt>
                <c:pt idx="133">
                  <c:v>2.51428E-2</c:v>
                </c:pt>
                <c:pt idx="134">
                  <c:v>2.53076E-2</c:v>
                </c:pt>
                <c:pt idx="135">
                  <c:v>2.5475600000000001E-2</c:v>
                </c:pt>
                <c:pt idx="136">
                  <c:v>2.5643600000000003E-2</c:v>
                </c:pt>
                <c:pt idx="137">
                  <c:v>2.5808399999999999E-2</c:v>
                </c:pt>
                <c:pt idx="138">
                  <c:v>2.5975999999999999E-2</c:v>
                </c:pt>
                <c:pt idx="139">
                  <c:v>2.6145199999999997E-2</c:v>
                </c:pt>
                <c:pt idx="140">
                  <c:v>2.6309599999999995E-2</c:v>
                </c:pt>
                <c:pt idx="141">
                  <c:v>2.6475599999999998E-2</c:v>
                </c:pt>
                <c:pt idx="142">
                  <c:v>2.66436E-2</c:v>
                </c:pt>
                <c:pt idx="143">
                  <c:v>2.6809999999999997E-2</c:v>
                </c:pt>
                <c:pt idx="144">
                  <c:v>2.6975199999999998E-2</c:v>
                </c:pt>
                <c:pt idx="145">
                  <c:v>2.71436E-2</c:v>
                </c:pt>
                <c:pt idx="146">
                  <c:v>2.7311199999999997E-2</c:v>
                </c:pt>
                <c:pt idx="147">
                  <c:v>2.7476399999999998E-2</c:v>
                </c:pt>
                <c:pt idx="148">
                  <c:v>2.76432E-2</c:v>
                </c:pt>
                <c:pt idx="149">
                  <c:v>2.7809199999999999E-2</c:v>
                </c:pt>
                <c:pt idx="150">
                  <c:v>2.7976000000000001E-2</c:v>
                </c:pt>
                <c:pt idx="151">
                  <c:v>2.8142399999999998E-2</c:v>
                </c:pt>
                <c:pt idx="152">
                  <c:v>2.8309999999999998E-2</c:v>
                </c:pt>
                <c:pt idx="153">
                  <c:v>2.8475999999999998E-2</c:v>
                </c:pt>
                <c:pt idx="154">
                  <c:v>2.8643200000000001E-2</c:v>
                </c:pt>
                <c:pt idx="155">
                  <c:v>2.8810799999999998E-2</c:v>
                </c:pt>
                <c:pt idx="156">
                  <c:v>2.8975999999999998E-2</c:v>
                </c:pt>
                <c:pt idx="157">
                  <c:v>2.91416E-2</c:v>
                </c:pt>
                <c:pt idx="158">
                  <c:v>2.9310400000000004E-2</c:v>
                </c:pt>
                <c:pt idx="159">
                  <c:v>2.9477199999999999E-2</c:v>
                </c:pt>
                <c:pt idx="160">
                  <c:v>2.96428E-2</c:v>
                </c:pt>
                <c:pt idx="161">
                  <c:v>2.9809600000000002E-2</c:v>
                </c:pt>
                <c:pt idx="162">
                  <c:v>2.9977199999999996E-2</c:v>
                </c:pt>
                <c:pt idx="163">
                  <c:v>3.0142799999999997E-2</c:v>
                </c:pt>
                <c:pt idx="164">
                  <c:v>3.0308399999999999E-2</c:v>
                </c:pt>
                <c:pt idx="165">
                  <c:v>3.0476E-2</c:v>
                </c:pt>
                <c:pt idx="166">
                  <c:v>3.0642800000000001E-2</c:v>
                </c:pt>
                <c:pt idx="167">
                  <c:v>3.08084E-2</c:v>
                </c:pt>
                <c:pt idx="168">
                  <c:v>3.0976E-2</c:v>
                </c:pt>
                <c:pt idx="169">
                  <c:v>3.1145199999999998E-2</c:v>
                </c:pt>
                <c:pt idx="170">
                  <c:v>3.1310000000000004E-2</c:v>
                </c:pt>
                <c:pt idx="171">
                  <c:v>3.1475200000000002E-2</c:v>
                </c:pt>
                <c:pt idx="172">
                  <c:v>3.1643600000000001E-2</c:v>
                </c:pt>
                <c:pt idx="173">
                  <c:v>3.18096E-2</c:v>
                </c:pt>
                <c:pt idx="174">
                  <c:v>3.19756E-2</c:v>
                </c:pt>
                <c:pt idx="175">
                  <c:v>3.2144399999999997E-2</c:v>
                </c:pt>
                <c:pt idx="176">
                  <c:v>3.2310800000000001E-2</c:v>
                </c:pt>
                <c:pt idx="177">
                  <c:v>3.2476399999999996E-2</c:v>
                </c:pt>
                <c:pt idx="178">
                  <c:v>3.2643200000000004E-2</c:v>
                </c:pt>
                <c:pt idx="179">
                  <c:v>3.2809200000000004E-2</c:v>
                </c:pt>
                <c:pt idx="180">
                  <c:v>3.2975600000000001E-2</c:v>
                </c:pt>
                <c:pt idx="181">
                  <c:v>3.3141999999999998E-2</c:v>
                </c:pt>
                <c:pt idx="182">
                  <c:v>3.3310000000000006E-2</c:v>
                </c:pt>
                <c:pt idx="183">
                  <c:v>3.3476399999999996E-2</c:v>
                </c:pt>
                <c:pt idx="184">
                  <c:v>3.3643200000000005E-2</c:v>
                </c:pt>
                <c:pt idx="185">
                  <c:v>3.3810800000000002E-2</c:v>
                </c:pt>
                <c:pt idx="186">
                  <c:v>3.3975999999999999E-2</c:v>
                </c:pt>
                <c:pt idx="187">
                  <c:v>3.4141999999999999E-2</c:v>
                </c:pt>
                <c:pt idx="188">
                  <c:v>3.4309600000000003E-2</c:v>
                </c:pt>
                <c:pt idx="189">
                  <c:v>3.4477599999999997E-2</c:v>
                </c:pt>
                <c:pt idx="190">
                  <c:v>3.4642799999999994E-2</c:v>
                </c:pt>
                <c:pt idx="191">
                  <c:v>3.4810000000000001E-2</c:v>
                </c:pt>
                <c:pt idx="192">
                  <c:v>3.4978000000000002E-2</c:v>
                </c:pt>
                <c:pt idx="193">
                  <c:v>3.5143199999999999E-2</c:v>
                </c:pt>
                <c:pt idx="194">
                  <c:v>3.5308800000000001E-2</c:v>
                </c:pt>
                <c:pt idx="195">
                  <c:v>3.5476000000000001E-2</c:v>
                </c:pt>
                <c:pt idx="196">
                  <c:v>3.5643599999999998E-2</c:v>
                </c:pt>
                <c:pt idx="197">
                  <c:v>3.5808799999999995E-2</c:v>
                </c:pt>
                <c:pt idx="198">
                  <c:v>3.5975600000000003E-2</c:v>
                </c:pt>
                <c:pt idx="199">
                  <c:v>3.6144399999999993E-2</c:v>
                </c:pt>
                <c:pt idx="200">
                  <c:v>3.6309599999999997E-2</c:v>
                </c:pt>
                <c:pt idx="201">
                  <c:v>3.6475599999999997E-2</c:v>
                </c:pt>
                <c:pt idx="202">
                  <c:v>3.6643999999999996E-2</c:v>
                </c:pt>
                <c:pt idx="203">
                  <c:v>3.6808799999999996E-2</c:v>
                </c:pt>
                <c:pt idx="204">
                  <c:v>3.6975600000000004E-2</c:v>
                </c:pt>
                <c:pt idx="205">
                  <c:v>3.7143599999999999E-2</c:v>
                </c:pt>
                <c:pt idx="206">
                  <c:v>3.7310400000000001E-2</c:v>
                </c:pt>
                <c:pt idx="207">
                  <c:v>3.7476799999999998E-2</c:v>
                </c:pt>
                <c:pt idx="208">
                  <c:v>3.7642800000000004E-2</c:v>
                </c:pt>
                <c:pt idx="209">
                  <c:v>3.7809599999999992E-2</c:v>
                </c:pt>
                <c:pt idx="210">
                  <c:v>3.7976000000000003E-2</c:v>
                </c:pt>
                <c:pt idx="211">
                  <c:v>3.8142800000000004E-2</c:v>
                </c:pt>
                <c:pt idx="212">
                  <c:v>3.8309999999999997E-2</c:v>
                </c:pt>
                <c:pt idx="213">
                  <c:v>3.8476399999999994E-2</c:v>
                </c:pt>
                <c:pt idx="214">
                  <c:v>3.86424E-2</c:v>
                </c:pt>
                <c:pt idx="215">
                  <c:v>3.8810400000000002E-2</c:v>
                </c:pt>
                <c:pt idx="216">
                  <c:v>3.8976799999999999E-2</c:v>
                </c:pt>
                <c:pt idx="217">
                  <c:v>3.9142000000000003E-2</c:v>
                </c:pt>
                <c:pt idx="218">
                  <c:v>3.93096E-2</c:v>
                </c:pt>
                <c:pt idx="219">
                  <c:v>3.9477199999999997E-2</c:v>
                </c:pt>
                <c:pt idx="220">
                  <c:v>3.9643199999999996E-2</c:v>
                </c:pt>
                <c:pt idx="221">
                  <c:v>3.9809600000000007E-2</c:v>
                </c:pt>
                <c:pt idx="222">
                  <c:v>3.9978E-2</c:v>
                </c:pt>
                <c:pt idx="223">
                  <c:v>4.0143600000000002E-2</c:v>
                </c:pt>
                <c:pt idx="224">
                  <c:v>4.030799999999999E-2</c:v>
                </c:pt>
                <c:pt idx="225">
                  <c:v>4.0476399999999996E-2</c:v>
                </c:pt>
                <c:pt idx="226">
                  <c:v>4.0643199999999997E-2</c:v>
                </c:pt>
                <c:pt idx="227">
                  <c:v>4.0808799999999999E-2</c:v>
                </c:pt>
                <c:pt idx="228">
                  <c:v>4.0976400000000003E-2</c:v>
                </c:pt>
                <c:pt idx="229">
                  <c:v>4.1145200000000007E-2</c:v>
                </c:pt>
                <c:pt idx="230">
                  <c:v>4.1309600000000002E-2</c:v>
                </c:pt>
                <c:pt idx="231">
                  <c:v>4.1475600000000001E-2</c:v>
                </c:pt>
                <c:pt idx="232">
                  <c:v>4.1643999999999994E-2</c:v>
                </c:pt>
                <c:pt idx="233">
                  <c:v>4.1809200000000005E-2</c:v>
                </c:pt>
                <c:pt idx="234">
                  <c:v>4.1975199999999997E-2</c:v>
                </c:pt>
                <c:pt idx="235">
                  <c:v>4.2143600000000003E-2</c:v>
                </c:pt>
                <c:pt idx="236">
                  <c:v>4.2310399999999998E-2</c:v>
                </c:pt>
                <c:pt idx="237">
                  <c:v>4.2476800000000002E-2</c:v>
                </c:pt>
                <c:pt idx="238">
                  <c:v>4.2643600000000011E-2</c:v>
                </c:pt>
                <c:pt idx="239">
                  <c:v>4.2809199999999999E-2</c:v>
                </c:pt>
                <c:pt idx="240">
                  <c:v>4.2976E-2</c:v>
                </c:pt>
                <c:pt idx="241">
                  <c:v>4.3142399999999997E-2</c:v>
                </c:pt>
                <c:pt idx="242">
                  <c:v>4.3309999999999994E-2</c:v>
                </c:pt>
                <c:pt idx="243">
                  <c:v>4.3476399999999998E-2</c:v>
                </c:pt>
                <c:pt idx="244">
                  <c:v>4.36432E-2</c:v>
                </c:pt>
                <c:pt idx="245">
                  <c:v>4.3810400000000006E-2</c:v>
                </c:pt>
                <c:pt idx="246">
                  <c:v>4.3976799999999996E-2</c:v>
                </c:pt>
                <c:pt idx="247">
                  <c:v>4.4142000000000001E-2</c:v>
                </c:pt>
                <c:pt idx="248">
                  <c:v>4.4310400000000014E-2</c:v>
                </c:pt>
                <c:pt idx="249">
                  <c:v>4.4476800000000004E-2</c:v>
                </c:pt>
                <c:pt idx="250">
                  <c:v>4.4643199999999987E-2</c:v>
                </c:pt>
                <c:pt idx="251">
                  <c:v>4.4809600000000005E-2</c:v>
                </c:pt>
                <c:pt idx="252">
                  <c:v>4.4977600000000006E-2</c:v>
                </c:pt>
                <c:pt idx="253">
                  <c:v>4.5143200000000008E-2</c:v>
                </c:pt>
                <c:pt idx="254">
                  <c:v>4.5307199999999999E-2</c:v>
                </c:pt>
                <c:pt idx="255">
                  <c:v>4.5475599999999998E-2</c:v>
                </c:pt>
                <c:pt idx="256">
                  <c:v>4.5643599999999986E-2</c:v>
                </c:pt>
                <c:pt idx="257">
                  <c:v>4.5807599999999997E-2</c:v>
                </c:pt>
                <c:pt idx="258">
                  <c:v>4.5975999999999996E-2</c:v>
                </c:pt>
                <c:pt idx="259">
                  <c:v>4.6145600000000002E-2</c:v>
                </c:pt>
                <c:pt idx="260">
                  <c:v>4.6309200000000009E-2</c:v>
                </c:pt>
                <c:pt idx="261">
                  <c:v>4.6475999999999996E-2</c:v>
                </c:pt>
                <c:pt idx="262">
                  <c:v>4.6644000000000005E-2</c:v>
                </c:pt>
                <c:pt idx="263">
                  <c:v>4.6809600000000007E-2</c:v>
                </c:pt>
                <c:pt idx="264">
                  <c:v>4.6975999999999997E-2</c:v>
                </c:pt>
                <c:pt idx="265">
                  <c:v>4.7143999999999991E-2</c:v>
                </c:pt>
                <c:pt idx="266">
                  <c:v>4.7311199999999998E-2</c:v>
                </c:pt>
                <c:pt idx="267">
                  <c:v>4.747719999999999E-2</c:v>
                </c:pt>
                <c:pt idx="268">
                  <c:v>4.7643200000000004E-2</c:v>
                </c:pt>
                <c:pt idx="269">
                  <c:v>4.7809600000000001E-2</c:v>
                </c:pt>
                <c:pt idx="270">
                  <c:v>4.79756E-2</c:v>
                </c:pt>
                <c:pt idx="271">
                  <c:v>4.8142799999999993E-2</c:v>
                </c:pt>
                <c:pt idx="272">
                  <c:v>4.8310399999999996E-2</c:v>
                </c:pt>
                <c:pt idx="273">
                  <c:v>4.8476400000000003E-2</c:v>
                </c:pt>
                <c:pt idx="274">
                  <c:v>4.8643200000000004E-2</c:v>
                </c:pt>
                <c:pt idx="275">
                  <c:v>4.8810400000000004E-2</c:v>
                </c:pt>
                <c:pt idx="276">
                  <c:v>4.8976400000000003E-2</c:v>
                </c:pt>
                <c:pt idx="277">
                  <c:v>4.9141999999999998E-2</c:v>
                </c:pt>
                <c:pt idx="278">
                  <c:v>4.9309599999999995E-2</c:v>
                </c:pt>
                <c:pt idx="279">
                  <c:v>4.9477199999999992E-2</c:v>
                </c:pt>
                <c:pt idx="280">
                  <c:v>4.9643200000000005E-2</c:v>
                </c:pt>
                <c:pt idx="281">
                  <c:v>4.9809200000000005E-2</c:v>
                </c:pt>
                <c:pt idx="282">
                  <c:v>4.9978399999999999E-2</c:v>
                </c:pt>
                <c:pt idx="283">
                  <c:v>5.014239999999999E-2</c:v>
                </c:pt>
                <c:pt idx="284">
                  <c:v>5.0307999999999992E-2</c:v>
                </c:pt>
                <c:pt idx="285">
                  <c:v>5.0476E-2</c:v>
                </c:pt>
                <c:pt idx="286">
                  <c:v>5.064359999999999E-2</c:v>
                </c:pt>
                <c:pt idx="287">
                  <c:v>5.0808799999999994E-2</c:v>
                </c:pt>
                <c:pt idx="288">
                  <c:v>5.0976400000000005E-2</c:v>
                </c:pt>
                <c:pt idx="289">
                  <c:v>5.1144800000000004E-2</c:v>
                </c:pt>
                <c:pt idx="290">
                  <c:v>5.1309599999999997E-2</c:v>
                </c:pt>
                <c:pt idx="291">
                  <c:v>5.1475600000000003E-2</c:v>
                </c:pt>
                <c:pt idx="292">
                  <c:v>5.1644000000000002E-2</c:v>
                </c:pt>
                <c:pt idx="293">
                  <c:v>5.1808800000000002E-2</c:v>
                </c:pt>
                <c:pt idx="294">
                  <c:v>5.1976000000000001E-2</c:v>
                </c:pt>
                <c:pt idx="295">
                  <c:v>5.2143999999999996E-2</c:v>
                </c:pt>
                <c:pt idx="296">
                  <c:v>5.2310800000000005E-2</c:v>
                </c:pt>
                <c:pt idx="297">
                  <c:v>5.2477599999999992E-2</c:v>
                </c:pt>
                <c:pt idx="298">
                  <c:v>5.2643200000000008E-2</c:v>
                </c:pt>
                <c:pt idx="299">
                  <c:v>5.2809600000000005E-2</c:v>
                </c:pt>
                <c:pt idx="300">
                  <c:v>5.2976000000000002E-2</c:v>
                </c:pt>
                <c:pt idx="301">
                  <c:v>5.314279999999999E-2</c:v>
                </c:pt>
                <c:pt idx="302">
                  <c:v>5.3310400000000001E-2</c:v>
                </c:pt>
                <c:pt idx="303">
                  <c:v>5.34764E-2</c:v>
                </c:pt>
                <c:pt idx="304">
                  <c:v>5.3642799999999997E-2</c:v>
                </c:pt>
                <c:pt idx="305">
                  <c:v>5.3810000000000004E-2</c:v>
                </c:pt>
                <c:pt idx="306">
                  <c:v>5.3976800000000005E-2</c:v>
                </c:pt>
                <c:pt idx="307">
                  <c:v>5.4142400000000007E-2</c:v>
                </c:pt>
                <c:pt idx="308">
                  <c:v>5.43096E-2</c:v>
                </c:pt>
                <c:pt idx="309">
                  <c:v>5.4476400000000001E-2</c:v>
                </c:pt>
                <c:pt idx="310">
                  <c:v>5.4643600000000007E-2</c:v>
                </c:pt>
                <c:pt idx="311">
                  <c:v>5.4809999999999998E-2</c:v>
                </c:pt>
                <c:pt idx="312">
                  <c:v>5.4977999999999999E-2</c:v>
                </c:pt>
                <c:pt idx="313">
                  <c:v>5.5143200000000003E-2</c:v>
                </c:pt>
                <c:pt idx="314">
                  <c:v>5.5308399999999994E-2</c:v>
                </c:pt>
                <c:pt idx="315">
                  <c:v>5.5475999999999998E-2</c:v>
                </c:pt>
                <c:pt idx="316">
                  <c:v>5.5643199999999997E-2</c:v>
                </c:pt>
                <c:pt idx="317">
                  <c:v>5.5807999999999996E-2</c:v>
                </c:pt>
                <c:pt idx="318">
                  <c:v>5.5976400000000003E-2</c:v>
                </c:pt>
                <c:pt idx="319">
                  <c:v>5.6144800000000002E-2</c:v>
                </c:pt>
                <c:pt idx="320">
                  <c:v>5.6309999999999999E-2</c:v>
                </c:pt>
                <c:pt idx="321">
                  <c:v>5.6476000000000005E-2</c:v>
                </c:pt>
                <c:pt idx="322">
                  <c:v>5.6643199999999991E-2</c:v>
                </c:pt>
                <c:pt idx="323">
                  <c:v>5.6809600000000009E-2</c:v>
                </c:pt>
                <c:pt idx="324">
                  <c:v>5.6976000000000006E-2</c:v>
                </c:pt>
                <c:pt idx="325">
                  <c:v>5.7144400000000012E-2</c:v>
                </c:pt>
                <c:pt idx="326">
                  <c:v>5.7310400000000004E-2</c:v>
                </c:pt>
                <c:pt idx="327">
                  <c:v>5.7476399999999997E-2</c:v>
                </c:pt>
                <c:pt idx="328">
                  <c:v>5.7642800000000015E-2</c:v>
                </c:pt>
                <c:pt idx="329">
                  <c:v>5.7809199999999998E-2</c:v>
                </c:pt>
                <c:pt idx="330">
                  <c:v>5.7975599999999995E-2</c:v>
                </c:pt>
                <c:pt idx="331">
                  <c:v>5.8142399999999997E-2</c:v>
                </c:pt>
                <c:pt idx="332">
                  <c:v>5.8310399999999998E-2</c:v>
                </c:pt>
                <c:pt idx="333">
                  <c:v>5.8476799999999995E-2</c:v>
                </c:pt>
                <c:pt idx="334">
                  <c:v>5.8643199999999999E-2</c:v>
                </c:pt>
                <c:pt idx="335">
                  <c:v>5.8810400000000006E-2</c:v>
                </c:pt>
                <c:pt idx="336">
                  <c:v>5.8976400000000012E-2</c:v>
                </c:pt>
                <c:pt idx="337">
                  <c:v>5.9142E-2</c:v>
                </c:pt>
                <c:pt idx="338">
                  <c:v>5.9310000000000009E-2</c:v>
                </c:pt>
                <c:pt idx="339">
                  <c:v>5.9477199999999994E-2</c:v>
                </c:pt>
                <c:pt idx="340">
                  <c:v>5.9642399999999991E-2</c:v>
                </c:pt>
                <c:pt idx="341">
                  <c:v>5.9809600000000004E-2</c:v>
                </c:pt>
                <c:pt idx="342">
                  <c:v>5.9977600000000006E-2</c:v>
                </c:pt>
                <c:pt idx="343">
                  <c:v>6.014280000000001E-2</c:v>
                </c:pt>
                <c:pt idx="344">
                  <c:v>6.0307999999999994E-2</c:v>
                </c:pt>
                <c:pt idx="345">
                  <c:v>6.0476000000000002E-2</c:v>
                </c:pt>
                <c:pt idx="346">
                  <c:v>6.0643200000000001E-2</c:v>
                </c:pt>
                <c:pt idx="347">
                  <c:v>6.0808799999999996E-2</c:v>
                </c:pt>
                <c:pt idx="348">
                  <c:v>6.09764E-2</c:v>
                </c:pt>
                <c:pt idx="349">
                  <c:v>6.1144400000000002E-2</c:v>
                </c:pt>
                <c:pt idx="350">
                  <c:v>6.1310000000000003E-2</c:v>
                </c:pt>
                <c:pt idx="351">
                  <c:v>6.1475199999999994E-2</c:v>
                </c:pt>
                <c:pt idx="352">
                  <c:v>6.1643199999999988E-2</c:v>
                </c:pt>
                <c:pt idx="353">
                  <c:v>6.1809199999999995E-2</c:v>
                </c:pt>
                <c:pt idx="354">
                  <c:v>6.1975599999999999E-2</c:v>
                </c:pt>
                <c:pt idx="355">
                  <c:v>6.21436E-2</c:v>
                </c:pt>
                <c:pt idx="356">
                  <c:v>6.2310800000000006E-2</c:v>
                </c:pt>
                <c:pt idx="357">
                  <c:v>6.2476399999999994E-2</c:v>
                </c:pt>
                <c:pt idx="358">
                  <c:v>6.2643199999999996E-2</c:v>
                </c:pt>
                <c:pt idx="359">
                  <c:v>6.2809600000000007E-2</c:v>
                </c:pt>
                <c:pt idx="360">
                  <c:v>6.2976399999999988E-2</c:v>
                </c:pt>
                <c:pt idx="361">
                  <c:v>6.3142000000000004E-2</c:v>
                </c:pt>
                <c:pt idx="362">
                  <c:v>6.3309999999999991E-2</c:v>
                </c:pt>
                <c:pt idx="363">
                  <c:v>6.3476400000000002E-2</c:v>
                </c:pt>
                <c:pt idx="364">
                  <c:v>6.3643199999999997E-2</c:v>
                </c:pt>
                <c:pt idx="365">
                  <c:v>6.3810400000000003E-2</c:v>
                </c:pt>
                <c:pt idx="366">
                  <c:v>6.3976000000000005E-2</c:v>
                </c:pt>
                <c:pt idx="367">
                  <c:v>6.4141999999999991E-2</c:v>
                </c:pt>
                <c:pt idx="368">
                  <c:v>6.4310000000000006E-2</c:v>
                </c:pt>
                <c:pt idx="369">
                  <c:v>6.4476800000000001E-2</c:v>
                </c:pt>
                <c:pt idx="370">
                  <c:v>6.4643199999999984E-2</c:v>
                </c:pt>
                <c:pt idx="371">
                  <c:v>6.4809600000000009E-2</c:v>
                </c:pt>
                <c:pt idx="372">
                  <c:v>6.4977200000000013E-2</c:v>
                </c:pt>
                <c:pt idx="373">
                  <c:v>6.5142800000000015E-2</c:v>
                </c:pt>
                <c:pt idx="374">
                  <c:v>6.5307999999999991E-2</c:v>
                </c:pt>
                <c:pt idx="375">
                  <c:v>6.547639999999999E-2</c:v>
                </c:pt>
                <c:pt idx="376">
                  <c:v>6.5644000000000008E-2</c:v>
                </c:pt>
                <c:pt idx="377">
                  <c:v>6.5808400000000003E-2</c:v>
                </c:pt>
                <c:pt idx="378">
                  <c:v>6.5975599999999995E-2</c:v>
                </c:pt>
                <c:pt idx="379">
                  <c:v>6.6145200000000001E-2</c:v>
                </c:pt>
                <c:pt idx="380">
                  <c:v>6.6310000000000008E-2</c:v>
                </c:pt>
                <c:pt idx="381">
                  <c:v>6.6475199999999998E-2</c:v>
                </c:pt>
                <c:pt idx="382">
                  <c:v>6.6643599999999997E-2</c:v>
                </c:pt>
                <c:pt idx="383">
                  <c:v>6.6809599999999983E-2</c:v>
                </c:pt>
                <c:pt idx="384">
                  <c:v>6.6975999999999994E-2</c:v>
                </c:pt>
                <c:pt idx="385">
                  <c:v>6.7143199999999986E-2</c:v>
                </c:pt>
                <c:pt idx="386">
                  <c:v>6.7310400000000006E-2</c:v>
                </c:pt>
                <c:pt idx="387">
                  <c:v>6.7476800000000003E-2</c:v>
                </c:pt>
                <c:pt idx="388">
                  <c:v>6.7642800000000017E-2</c:v>
                </c:pt>
                <c:pt idx="389">
                  <c:v>6.7810000000000009E-2</c:v>
                </c:pt>
                <c:pt idx="390">
                  <c:v>6.7975599999999997E-2</c:v>
                </c:pt>
                <c:pt idx="391">
                  <c:v>6.8142400000000006E-2</c:v>
                </c:pt>
                <c:pt idx="392">
                  <c:v>6.8309599999999998E-2</c:v>
                </c:pt>
                <c:pt idx="393">
                  <c:v>6.8476400000000007E-2</c:v>
                </c:pt>
                <c:pt idx="394">
                  <c:v>6.8643200000000015E-2</c:v>
                </c:pt>
                <c:pt idx="395">
                  <c:v>6.8809999999999996E-2</c:v>
                </c:pt>
                <c:pt idx="396">
                  <c:v>6.8976800000000005E-2</c:v>
                </c:pt>
                <c:pt idx="397">
                  <c:v>6.9141999999999995E-2</c:v>
                </c:pt>
                <c:pt idx="398">
                  <c:v>6.9309600000000013E-2</c:v>
                </c:pt>
                <c:pt idx="399">
                  <c:v>6.9476800000000005E-2</c:v>
                </c:pt>
                <c:pt idx="400">
                  <c:v>6.9643600000000014E-2</c:v>
                </c:pt>
                <c:pt idx="401">
                  <c:v>6.9809599999999999E-2</c:v>
                </c:pt>
                <c:pt idx="402">
                  <c:v>6.9977600000000001E-2</c:v>
                </c:pt>
                <c:pt idx="403">
                  <c:v>7.0142800000000005E-2</c:v>
                </c:pt>
                <c:pt idx="404">
                  <c:v>7.0308400000000007E-2</c:v>
                </c:pt>
                <c:pt idx="405">
                  <c:v>7.0476399999999995E-2</c:v>
                </c:pt>
                <c:pt idx="406">
                  <c:v>7.0642799999999992E-2</c:v>
                </c:pt>
                <c:pt idx="407">
                  <c:v>7.0807999999999996E-2</c:v>
                </c:pt>
                <c:pt idx="408">
                  <c:v>7.0975999999999997E-2</c:v>
                </c:pt>
                <c:pt idx="409">
                  <c:v>7.1144399999999997E-2</c:v>
                </c:pt>
                <c:pt idx="410">
                  <c:v>7.1309200000000003E-2</c:v>
                </c:pt>
                <c:pt idx="411">
                  <c:v>7.1475600000000014E-2</c:v>
                </c:pt>
                <c:pt idx="412">
                  <c:v>7.1643599999999988E-2</c:v>
                </c:pt>
                <c:pt idx="413">
                  <c:v>7.1809600000000001E-2</c:v>
                </c:pt>
                <c:pt idx="414">
                  <c:v>7.1975999999999998E-2</c:v>
                </c:pt>
                <c:pt idx="415">
                  <c:v>7.2144E-2</c:v>
                </c:pt>
                <c:pt idx="416">
                  <c:v>7.2310399999999997E-2</c:v>
                </c:pt>
                <c:pt idx="417">
                  <c:v>7.2477599999999989E-2</c:v>
                </c:pt>
                <c:pt idx="418">
                  <c:v>7.2642800000000007E-2</c:v>
                </c:pt>
                <c:pt idx="419">
                  <c:v>7.2809600000000002E-2</c:v>
                </c:pt>
                <c:pt idx="420">
                  <c:v>7.2975999999999999E-2</c:v>
                </c:pt>
                <c:pt idx="421">
                  <c:v>7.3142800000000008E-2</c:v>
                </c:pt>
                <c:pt idx="422">
                  <c:v>7.3310399999999998E-2</c:v>
                </c:pt>
                <c:pt idx="423">
                  <c:v>7.3476E-2</c:v>
                </c:pt>
                <c:pt idx="424">
                  <c:v>7.3642799999999994E-2</c:v>
                </c:pt>
                <c:pt idx="425">
                  <c:v>7.3810000000000001E-2</c:v>
                </c:pt>
                <c:pt idx="426">
                  <c:v>7.3976800000000009E-2</c:v>
                </c:pt>
                <c:pt idx="427">
                  <c:v>7.4141999999999986E-2</c:v>
                </c:pt>
                <c:pt idx="428">
                  <c:v>7.4309199999999992E-2</c:v>
                </c:pt>
                <c:pt idx="429">
                  <c:v>7.4476799999999996E-2</c:v>
                </c:pt>
                <c:pt idx="430">
                  <c:v>7.4642799999999995E-2</c:v>
                </c:pt>
                <c:pt idx="431">
                  <c:v>7.4810000000000001E-2</c:v>
                </c:pt>
                <c:pt idx="432">
                  <c:v>7.4978000000000003E-2</c:v>
                </c:pt>
                <c:pt idx="433">
                  <c:v>7.514280000000001E-2</c:v>
                </c:pt>
                <c:pt idx="434">
                  <c:v>7.5307999999999986E-2</c:v>
                </c:pt>
                <c:pt idx="435">
                  <c:v>7.5476399999999999E-2</c:v>
                </c:pt>
                <c:pt idx="436">
                  <c:v>7.5643199999999994E-2</c:v>
                </c:pt>
                <c:pt idx="437">
                  <c:v>7.5808799999999982E-2</c:v>
                </c:pt>
                <c:pt idx="438">
                  <c:v>7.5976799999999997E-2</c:v>
                </c:pt>
                <c:pt idx="439">
                  <c:v>7.6144799999999999E-2</c:v>
                </c:pt>
                <c:pt idx="440">
                  <c:v>7.6309600000000005E-2</c:v>
                </c:pt>
                <c:pt idx="441">
                  <c:v>7.6476400000000014E-2</c:v>
                </c:pt>
                <c:pt idx="442">
                  <c:v>7.6643599999999992E-2</c:v>
                </c:pt>
                <c:pt idx="443">
                  <c:v>7.680919999999998E-2</c:v>
                </c:pt>
                <c:pt idx="444">
                  <c:v>7.6975600000000005E-2</c:v>
                </c:pt>
                <c:pt idx="445">
                  <c:v>7.7143599999999993E-2</c:v>
                </c:pt>
                <c:pt idx="446">
                  <c:v>7.7310799999999999E-2</c:v>
                </c:pt>
                <c:pt idx="447">
                  <c:v>7.7476799999999998E-2</c:v>
                </c:pt>
                <c:pt idx="448">
                  <c:v>7.7643600000000007E-2</c:v>
                </c:pt>
                <c:pt idx="449">
                  <c:v>7.7809199999999995E-2</c:v>
                </c:pt>
                <c:pt idx="450">
                  <c:v>7.7976000000000004E-2</c:v>
                </c:pt>
                <c:pt idx="451">
                  <c:v>7.8142800000000012E-2</c:v>
                </c:pt>
                <c:pt idx="452">
                  <c:v>7.8310000000000005E-2</c:v>
                </c:pt>
                <c:pt idx="453">
                  <c:v>7.8476799999999999E-2</c:v>
                </c:pt>
                <c:pt idx="454">
                  <c:v>7.8642799999999985E-2</c:v>
                </c:pt>
                <c:pt idx="455">
                  <c:v>7.8810400000000003E-2</c:v>
                </c:pt>
                <c:pt idx="456">
                  <c:v>7.8976400000000002E-2</c:v>
                </c:pt>
                <c:pt idx="457">
                  <c:v>7.914199999999999E-2</c:v>
                </c:pt>
                <c:pt idx="458">
                  <c:v>7.9309600000000008E-2</c:v>
                </c:pt>
                <c:pt idx="459">
                  <c:v>7.94768E-2</c:v>
                </c:pt>
                <c:pt idx="460">
                  <c:v>7.96428E-2</c:v>
                </c:pt>
                <c:pt idx="461">
                  <c:v>7.9809600000000008E-2</c:v>
                </c:pt>
                <c:pt idx="462">
                  <c:v>7.9978000000000007E-2</c:v>
                </c:pt>
                <c:pt idx="463">
                  <c:v>8.01428E-2</c:v>
                </c:pt>
                <c:pt idx="464">
                  <c:v>8.0308400000000002E-2</c:v>
                </c:pt>
                <c:pt idx="465">
                  <c:v>8.047639999999999E-2</c:v>
                </c:pt>
                <c:pt idx="466">
                  <c:v>8.0643199999999984E-2</c:v>
                </c:pt>
                <c:pt idx="467">
                  <c:v>8.0808000000000005E-2</c:v>
                </c:pt>
                <c:pt idx="468">
                  <c:v>8.0976800000000002E-2</c:v>
                </c:pt>
                <c:pt idx="469">
                  <c:v>8.1145200000000001E-2</c:v>
                </c:pt>
                <c:pt idx="470">
                  <c:v>8.1309199999999998E-2</c:v>
                </c:pt>
                <c:pt idx="471">
                  <c:v>8.1474800000000014E-2</c:v>
                </c:pt>
                <c:pt idx="472">
                  <c:v>8.1643199999999999E-2</c:v>
                </c:pt>
                <c:pt idx="473">
                  <c:v>8.180960000000001E-2</c:v>
                </c:pt>
                <c:pt idx="474">
                  <c:v>8.1975200000000012E-2</c:v>
                </c:pt>
                <c:pt idx="475">
                  <c:v>8.2144800000000004E-2</c:v>
                </c:pt>
                <c:pt idx="476">
                  <c:v>8.2310400000000006E-2</c:v>
                </c:pt>
                <c:pt idx="477">
                  <c:v>8.2476000000000008E-2</c:v>
                </c:pt>
                <c:pt idx="478">
                  <c:v>8.2642799999999988E-2</c:v>
                </c:pt>
                <c:pt idx="479">
                  <c:v>8.2809199999999999E-2</c:v>
                </c:pt>
                <c:pt idx="480">
                  <c:v>8.297560000000001E-2</c:v>
                </c:pt>
                <c:pt idx="481">
                  <c:v>8.31432E-2</c:v>
                </c:pt>
                <c:pt idx="482">
                  <c:v>8.3309999999999995E-2</c:v>
                </c:pt>
                <c:pt idx="483">
                  <c:v>8.3476400000000006E-2</c:v>
                </c:pt>
                <c:pt idx="484">
                  <c:v>8.3643200000000015E-2</c:v>
                </c:pt>
                <c:pt idx="485">
                  <c:v>8.3809999999999996E-2</c:v>
                </c:pt>
                <c:pt idx="486">
                  <c:v>8.3976400000000007E-2</c:v>
                </c:pt>
                <c:pt idx="487">
                  <c:v>8.4141599999999983E-2</c:v>
                </c:pt>
                <c:pt idx="488">
                  <c:v>8.431000000000001E-2</c:v>
                </c:pt>
                <c:pt idx="489">
                  <c:v>8.4478000000000011E-2</c:v>
                </c:pt>
                <c:pt idx="490">
                  <c:v>8.4643599999999986E-2</c:v>
                </c:pt>
                <c:pt idx="491">
                  <c:v>8.4810400000000008E-2</c:v>
                </c:pt>
                <c:pt idx="492">
                  <c:v>8.4978000000000012E-2</c:v>
                </c:pt>
                <c:pt idx="493">
                  <c:v>8.5143200000000002E-2</c:v>
                </c:pt>
                <c:pt idx="494">
                  <c:v>8.5307999999999995E-2</c:v>
                </c:pt>
                <c:pt idx="495">
                  <c:v>8.5475999999999996E-2</c:v>
                </c:pt>
                <c:pt idx="496">
                  <c:v>8.56436E-2</c:v>
                </c:pt>
                <c:pt idx="497">
                  <c:v>8.5809200000000002E-2</c:v>
                </c:pt>
                <c:pt idx="498">
                  <c:v>8.5976000000000011E-2</c:v>
                </c:pt>
                <c:pt idx="499">
                  <c:v>8.6144800000000007E-2</c:v>
                </c:pt>
                <c:pt idx="500">
                  <c:v>8.6309200000000003E-2</c:v>
                </c:pt>
                <c:pt idx="501">
                  <c:v>8.6475200000000002E-2</c:v>
                </c:pt>
                <c:pt idx="502">
                  <c:v>8.6643999999999999E-2</c:v>
                </c:pt>
                <c:pt idx="503">
                  <c:v>8.6809600000000001E-2</c:v>
                </c:pt>
                <c:pt idx="504">
                  <c:v>8.6975999999999998E-2</c:v>
                </c:pt>
                <c:pt idx="505">
                  <c:v>8.7144399999999997E-2</c:v>
                </c:pt>
                <c:pt idx="506">
                  <c:v>8.7310800000000008E-2</c:v>
                </c:pt>
                <c:pt idx="507">
                  <c:v>8.747640000000001E-2</c:v>
                </c:pt>
                <c:pt idx="508">
                  <c:v>8.7643999999999986E-2</c:v>
                </c:pt>
                <c:pt idx="509">
                  <c:v>8.7809600000000002E-2</c:v>
                </c:pt>
                <c:pt idx="510">
                  <c:v>8.7975600000000001E-2</c:v>
                </c:pt>
                <c:pt idx="511">
                  <c:v>8.8141999999999998E-2</c:v>
                </c:pt>
                <c:pt idx="512">
                  <c:v>8.831E-2</c:v>
                </c:pt>
                <c:pt idx="513">
                  <c:v>8.8477199999999992E-2</c:v>
                </c:pt>
                <c:pt idx="514">
                  <c:v>8.8643599999999989E-2</c:v>
                </c:pt>
                <c:pt idx="515">
                  <c:v>8.8810800000000009E-2</c:v>
                </c:pt>
                <c:pt idx="516">
                  <c:v>8.8976400000000011E-2</c:v>
                </c:pt>
                <c:pt idx="517">
                  <c:v>8.9142000000000013E-2</c:v>
                </c:pt>
                <c:pt idx="518">
                  <c:v>8.9310000000000014E-2</c:v>
                </c:pt>
                <c:pt idx="519">
                  <c:v>8.9477200000000007E-2</c:v>
                </c:pt>
                <c:pt idx="520">
                  <c:v>8.9643199999999992E-2</c:v>
                </c:pt>
                <c:pt idx="521">
                  <c:v>8.9809599999999989E-2</c:v>
                </c:pt>
                <c:pt idx="522">
                  <c:v>8.9977599999999991E-2</c:v>
                </c:pt>
                <c:pt idx="523">
                  <c:v>9.0142799999999995E-2</c:v>
                </c:pt>
                <c:pt idx="524">
                  <c:v>9.0308399999999997E-2</c:v>
                </c:pt>
                <c:pt idx="525">
                  <c:v>9.0475999999999987E-2</c:v>
                </c:pt>
                <c:pt idx="526">
                  <c:v>9.0643199999999979E-2</c:v>
                </c:pt>
                <c:pt idx="527">
                  <c:v>9.0808399999999997E-2</c:v>
                </c:pt>
                <c:pt idx="528">
                  <c:v>9.0976000000000015E-2</c:v>
                </c:pt>
                <c:pt idx="529">
                  <c:v>9.1144799999999998E-2</c:v>
                </c:pt>
                <c:pt idx="530">
                  <c:v>9.1310000000000002E-2</c:v>
                </c:pt>
                <c:pt idx="531">
                  <c:v>9.1475600000000018E-2</c:v>
                </c:pt>
                <c:pt idx="532">
                  <c:v>9.1643600000000006E-2</c:v>
                </c:pt>
                <c:pt idx="533">
                  <c:v>9.1808799999999996E-2</c:v>
                </c:pt>
                <c:pt idx="534">
                  <c:v>9.1976400000000014E-2</c:v>
                </c:pt>
                <c:pt idx="535">
                  <c:v>9.2144400000000001E-2</c:v>
                </c:pt>
                <c:pt idx="536">
                  <c:v>9.2310400000000001E-2</c:v>
                </c:pt>
                <c:pt idx="537">
                  <c:v>9.2477199999999996E-2</c:v>
                </c:pt>
                <c:pt idx="538">
                  <c:v>9.2642799999999997E-2</c:v>
                </c:pt>
                <c:pt idx="539">
                  <c:v>9.2809600000000006E-2</c:v>
                </c:pt>
                <c:pt idx="540">
                  <c:v>9.2975600000000005E-2</c:v>
                </c:pt>
                <c:pt idx="541">
                  <c:v>9.3142400000000014E-2</c:v>
                </c:pt>
                <c:pt idx="542">
                  <c:v>9.330999999999999E-2</c:v>
                </c:pt>
                <c:pt idx="543">
                  <c:v>9.3476799999999999E-2</c:v>
                </c:pt>
                <c:pt idx="544">
                  <c:v>9.364320000000001E-2</c:v>
                </c:pt>
                <c:pt idx="545">
                  <c:v>9.3810800000000014E-2</c:v>
                </c:pt>
                <c:pt idx="546">
                  <c:v>9.3976799999999999E-2</c:v>
                </c:pt>
                <c:pt idx="547">
                  <c:v>9.4141599999999992E-2</c:v>
                </c:pt>
                <c:pt idx="548">
                  <c:v>9.4309600000000007E-2</c:v>
                </c:pt>
                <c:pt idx="549">
                  <c:v>9.44768E-2</c:v>
                </c:pt>
                <c:pt idx="550">
                  <c:v>9.4643999999999992E-2</c:v>
                </c:pt>
                <c:pt idx="551">
                  <c:v>9.4810000000000005E-2</c:v>
                </c:pt>
                <c:pt idx="552">
                  <c:v>9.4978000000000021E-2</c:v>
                </c:pt>
                <c:pt idx="553">
                  <c:v>9.51428E-2</c:v>
                </c:pt>
                <c:pt idx="554">
                  <c:v>9.5308400000000001E-2</c:v>
                </c:pt>
                <c:pt idx="555">
                  <c:v>9.5476399999999989E-2</c:v>
                </c:pt>
                <c:pt idx="556">
                  <c:v>9.5643600000000009E-2</c:v>
                </c:pt>
                <c:pt idx="557">
                  <c:v>9.5808799999999986E-2</c:v>
                </c:pt>
                <c:pt idx="558">
                  <c:v>9.597600000000002E-2</c:v>
                </c:pt>
                <c:pt idx="559">
                  <c:v>9.61452E-2</c:v>
                </c:pt>
                <c:pt idx="560">
                  <c:v>9.6309199999999998E-2</c:v>
                </c:pt>
                <c:pt idx="561">
                  <c:v>9.6476000000000006E-2</c:v>
                </c:pt>
                <c:pt idx="562">
                  <c:v>9.6644000000000008E-2</c:v>
                </c:pt>
                <c:pt idx="563">
                  <c:v>9.6809599999999996E-2</c:v>
                </c:pt>
                <c:pt idx="564">
                  <c:v>9.6976400000000004E-2</c:v>
                </c:pt>
                <c:pt idx="565">
                  <c:v>9.7144000000000008E-2</c:v>
                </c:pt>
                <c:pt idx="566">
                  <c:v>9.7310800000000003E-2</c:v>
                </c:pt>
                <c:pt idx="567">
                  <c:v>9.7477199999999986E-2</c:v>
                </c:pt>
                <c:pt idx="568">
                  <c:v>9.7643199999999999E-2</c:v>
                </c:pt>
                <c:pt idx="569">
                  <c:v>9.7809999999999994E-2</c:v>
                </c:pt>
                <c:pt idx="570">
                  <c:v>9.7975999999999994E-2</c:v>
                </c:pt>
                <c:pt idx="571">
                  <c:v>9.8142800000000002E-2</c:v>
                </c:pt>
                <c:pt idx="572">
                  <c:v>9.8310399999999992E-2</c:v>
                </c:pt>
                <c:pt idx="573">
                  <c:v>9.8476800000000003E-2</c:v>
                </c:pt>
                <c:pt idx="574">
                  <c:v>9.8642799999999989E-2</c:v>
                </c:pt>
                <c:pt idx="575">
                  <c:v>9.8810800000000004E-2</c:v>
                </c:pt>
                <c:pt idx="576">
                  <c:v>9.8976400000000006E-2</c:v>
                </c:pt>
                <c:pt idx="577">
                  <c:v>9.9142400000000019E-2</c:v>
                </c:pt>
                <c:pt idx="578">
                  <c:v>9.9310000000000009E-2</c:v>
                </c:pt>
                <c:pt idx="579">
                  <c:v>9.9476800000000004E-2</c:v>
                </c:pt>
                <c:pt idx="580">
                  <c:v>9.9643999999999996E-2</c:v>
                </c:pt>
                <c:pt idx="581">
                  <c:v>9.9809599999999998E-2</c:v>
                </c:pt>
                <c:pt idx="582">
                  <c:v>9.99776E-2</c:v>
                </c:pt>
                <c:pt idx="583">
                  <c:v>0.10014320000000002</c:v>
                </c:pt>
              </c:numCache>
            </c:numRef>
          </c:xVal>
          <c:yVal>
            <c:numRef>
              <c:f>'LD40 comp h interface 3min par '!$S$6:$S$1188</c:f>
              <c:numCache>
                <c:formatCode>General</c:formatCode>
                <c:ptCount val="1183"/>
                <c:pt idx="0">
                  <c:v>0</c:v>
                </c:pt>
                <c:pt idx="1">
                  <c:v>1.1980000000000001E-3</c:v>
                </c:pt>
                <c:pt idx="2">
                  <c:v>1.2539999999999999E-3</c:v>
                </c:pt>
                <c:pt idx="3">
                  <c:v>1.3500000000000001E-3</c:v>
                </c:pt>
                <c:pt idx="4">
                  <c:v>1.4840000000000001E-3</c:v>
                </c:pt>
                <c:pt idx="5">
                  <c:v>1.616E-3</c:v>
                </c:pt>
                <c:pt idx="6">
                  <c:v>1.7399999999999998E-3</c:v>
                </c:pt>
                <c:pt idx="7">
                  <c:v>1.8759999999999998E-3</c:v>
                </c:pt>
                <c:pt idx="8">
                  <c:v>2.0119999999999999E-3</c:v>
                </c:pt>
                <c:pt idx="9">
                  <c:v>2.16E-3</c:v>
                </c:pt>
                <c:pt idx="10">
                  <c:v>2.3160000000000004E-3</c:v>
                </c:pt>
                <c:pt idx="11">
                  <c:v>2.4840000000000001E-3</c:v>
                </c:pt>
                <c:pt idx="12">
                  <c:v>2.6540000000000001E-3</c:v>
                </c:pt>
                <c:pt idx="13">
                  <c:v>2.8280000000000002E-3</c:v>
                </c:pt>
                <c:pt idx="14">
                  <c:v>2.9920000000000003E-3</c:v>
                </c:pt>
                <c:pt idx="15">
                  <c:v>3.186E-3</c:v>
                </c:pt>
                <c:pt idx="16">
                  <c:v>3.3779999999999995E-3</c:v>
                </c:pt>
                <c:pt idx="17">
                  <c:v>3.5740000000000004E-3</c:v>
                </c:pt>
                <c:pt idx="18">
                  <c:v>3.7739999999999996E-3</c:v>
                </c:pt>
                <c:pt idx="19">
                  <c:v>3.9620000000000002E-3</c:v>
                </c:pt>
                <c:pt idx="20">
                  <c:v>4.1959999999999992E-3</c:v>
                </c:pt>
                <c:pt idx="21">
                  <c:v>4.4019999999999997E-3</c:v>
                </c:pt>
                <c:pt idx="22">
                  <c:v>4.6340000000000001E-3</c:v>
                </c:pt>
                <c:pt idx="23">
                  <c:v>4.8520000000000004E-3</c:v>
                </c:pt>
                <c:pt idx="24">
                  <c:v>5.0920000000000002E-3</c:v>
                </c:pt>
                <c:pt idx="25">
                  <c:v>5.3339999999999993E-3</c:v>
                </c:pt>
                <c:pt idx="26">
                  <c:v>5.5700000000000012E-3</c:v>
                </c:pt>
                <c:pt idx="27">
                  <c:v>5.8240000000000002E-3</c:v>
                </c:pt>
                <c:pt idx="28">
                  <c:v>6.0839999999999991E-3</c:v>
                </c:pt>
                <c:pt idx="29">
                  <c:v>6.3499999999999997E-3</c:v>
                </c:pt>
                <c:pt idx="30">
                  <c:v>6.6179999999999989E-3</c:v>
                </c:pt>
                <c:pt idx="31">
                  <c:v>6.9080000000000001E-3</c:v>
                </c:pt>
                <c:pt idx="32">
                  <c:v>7.1739999999999998E-3</c:v>
                </c:pt>
                <c:pt idx="33">
                  <c:v>7.4720000000000012E-3</c:v>
                </c:pt>
                <c:pt idx="34">
                  <c:v>7.7780000000000002E-3</c:v>
                </c:pt>
                <c:pt idx="35">
                  <c:v>8.0800000000000004E-3</c:v>
                </c:pt>
                <c:pt idx="36">
                  <c:v>8.3899999999999999E-3</c:v>
                </c:pt>
                <c:pt idx="37">
                  <c:v>8.709999999999999E-3</c:v>
                </c:pt>
                <c:pt idx="38">
                  <c:v>9.0599999999999986E-3</c:v>
                </c:pt>
                <c:pt idx="39">
                  <c:v>9.3780000000000009E-3</c:v>
                </c:pt>
                <c:pt idx="40">
                  <c:v>9.7240000000000017E-3</c:v>
                </c:pt>
                <c:pt idx="41">
                  <c:v>1.0078000000000002E-2</c:v>
                </c:pt>
                <c:pt idx="42">
                  <c:v>1.0447999999999999E-2</c:v>
                </c:pt>
                <c:pt idx="43">
                  <c:v>1.0803999999999999E-2</c:v>
                </c:pt>
                <c:pt idx="44">
                  <c:v>1.1169999999999999E-2</c:v>
                </c:pt>
                <c:pt idx="45">
                  <c:v>1.1565999999999998E-2</c:v>
                </c:pt>
                <c:pt idx="46">
                  <c:v>1.1956E-2</c:v>
                </c:pt>
                <c:pt idx="47">
                  <c:v>1.2360000000000001E-2</c:v>
                </c:pt>
                <c:pt idx="48">
                  <c:v>1.278E-2</c:v>
                </c:pt>
                <c:pt idx="49">
                  <c:v>1.3206000000000001E-2</c:v>
                </c:pt>
                <c:pt idx="50">
                  <c:v>1.3642000000000001E-2</c:v>
                </c:pt>
                <c:pt idx="51">
                  <c:v>1.4091999999999999E-2</c:v>
                </c:pt>
                <c:pt idx="52">
                  <c:v>1.4552000000000001E-2</c:v>
                </c:pt>
                <c:pt idx="53">
                  <c:v>1.5022000000000001E-2</c:v>
                </c:pt>
                <c:pt idx="54">
                  <c:v>1.5498000000000001E-2</c:v>
                </c:pt>
                <c:pt idx="55">
                  <c:v>1.5992000000000003E-2</c:v>
                </c:pt>
                <c:pt idx="56">
                  <c:v>1.6493999999999998E-2</c:v>
                </c:pt>
                <c:pt idx="57">
                  <c:v>1.7008000000000002E-2</c:v>
                </c:pt>
                <c:pt idx="58">
                  <c:v>1.7551999999999998E-2</c:v>
                </c:pt>
                <c:pt idx="59">
                  <c:v>1.8084000000000003E-2</c:v>
                </c:pt>
                <c:pt idx="60">
                  <c:v>1.8645999999999999E-2</c:v>
                </c:pt>
                <c:pt idx="61">
                  <c:v>1.9222E-2</c:v>
                </c:pt>
                <c:pt idx="62">
                  <c:v>1.9809999999999998E-2</c:v>
                </c:pt>
                <c:pt idx="63">
                  <c:v>2.0403999999999999E-2</c:v>
                </c:pt>
                <c:pt idx="64">
                  <c:v>2.1018000000000002E-2</c:v>
                </c:pt>
                <c:pt idx="65">
                  <c:v>2.1654000000000003E-2</c:v>
                </c:pt>
                <c:pt idx="66">
                  <c:v>2.2284000000000002E-2</c:v>
                </c:pt>
                <c:pt idx="67">
                  <c:v>2.2938E-2</c:v>
                </c:pt>
                <c:pt idx="68">
                  <c:v>2.3614000000000003E-2</c:v>
                </c:pt>
                <c:pt idx="69">
                  <c:v>2.4296000000000002E-2</c:v>
                </c:pt>
                <c:pt idx="70">
                  <c:v>2.4998000000000003E-2</c:v>
                </c:pt>
                <c:pt idx="71">
                  <c:v>2.5724E-2</c:v>
                </c:pt>
                <c:pt idx="72">
                  <c:v>2.6443999999999999E-2</c:v>
                </c:pt>
                <c:pt idx="73">
                  <c:v>2.7183999999999996E-2</c:v>
                </c:pt>
                <c:pt idx="74">
                  <c:v>2.7938000000000001E-2</c:v>
                </c:pt>
                <c:pt idx="75">
                  <c:v>2.8700000000000007E-2</c:v>
                </c:pt>
                <c:pt idx="76">
                  <c:v>2.9495999999999998E-2</c:v>
                </c:pt>
                <c:pt idx="77">
                  <c:v>3.0283999999999998E-2</c:v>
                </c:pt>
                <c:pt idx="78">
                  <c:v>3.1090000000000003E-2</c:v>
                </c:pt>
                <c:pt idx="79">
                  <c:v>3.1917999999999995E-2</c:v>
                </c:pt>
                <c:pt idx="80">
                  <c:v>3.2755999999999993E-2</c:v>
                </c:pt>
                <c:pt idx="81">
                  <c:v>3.3604000000000002E-2</c:v>
                </c:pt>
                <c:pt idx="82">
                  <c:v>3.4451999999999997E-2</c:v>
                </c:pt>
                <c:pt idx="83">
                  <c:v>3.5318000000000002E-2</c:v>
                </c:pt>
                <c:pt idx="84">
                  <c:v>3.6200000000000003E-2</c:v>
                </c:pt>
                <c:pt idx="85">
                  <c:v>3.7100000000000001E-2</c:v>
                </c:pt>
                <c:pt idx="86">
                  <c:v>3.7995999999999995E-2</c:v>
                </c:pt>
                <c:pt idx="87">
                  <c:v>3.8912000000000002E-2</c:v>
                </c:pt>
                <c:pt idx="88">
                  <c:v>3.9821999999999996E-2</c:v>
                </c:pt>
                <c:pt idx="89">
                  <c:v>4.0736000000000001E-2</c:v>
                </c:pt>
                <c:pt idx="90">
                  <c:v>4.1663999999999993E-2</c:v>
                </c:pt>
                <c:pt idx="91">
                  <c:v>4.2611999999999997E-2</c:v>
                </c:pt>
                <c:pt idx="92">
                  <c:v>4.3559999999999995E-2</c:v>
                </c:pt>
                <c:pt idx="93">
                  <c:v>4.4510000000000001E-2</c:v>
                </c:pt>
                <c:pt idx="94">
                  <c:v>4.5475999999999996E-2</c:v>
                </c:pt>
                <c:pt idx="95">
                  <c:v>4.6441999999999997E-2</c:v>
                </c:pt>
                <c:pt idx="96">
                  <c:v>4.7407999999999999E-2</c:v>
                </c:pt>
                <c:pt idx="97">
                  <c:v>4.8376000000000002E-2</c:v>
                </c:pt>
                <c:pt idx="98">
                  <c:v>4.9357999999999999E-2</c:v>
                </c:pt>
                <c:pt idx="99">
                  <c:v>5.0338000000000008E-2</c:v>
                </c:pt>
                <c:pt idx="100">
                  <c:v>5.1321999999999993E-2</c:v>
                </c:pt>
                <c:pt idx="101">
                  <c:v>5.233800000000001E-2</c:v>
                </c:pt>
                <c:pt idx="102">
                  <c:v>5.3332000000000004E-2</c:v>
                </c:pt>
                <c:pt idx="103">
                  <c:v>5.4314000000000001E-2</c:v>
                </c:pt>
                <c:pt idx="104">
                  <c:v>5.5306000000000008E-2</c:v>
                </c:pt>
                <c:pt idx="105">
                  <c:v>5.6269999999999994E-2</c:v>
                </c:pt>
                <c:pt idx="106">
                  <c:v>5.7232000000000005E-2</c:v>
                </c:pt>
                <c:pt idx="107">
                  <c:v>5.8153999999999997E-2</c:v>
                </c:pt>
                <c:pt idx="108">
                  <c:v>5.9055999999999997E-2</c:v>
                </c:pt>
                <c:pt idx="109">
                  <c:v>5.9808000000000007E-2</c:v>
                </c:pt>
                <c:pt idx="110">
                  <c:v>6.0520000000000004E-2</c:v>
                </c:pt>
                <c:pt idx="111">
                  <c:v>6.1183999999999988E-2</c:v>
                </c:pt>
                <c:pt idx="112">
                  <c:v>6.1996000000000002E-2</c:v>
                </c:pt>
                <c:pt idx="113">
                  <c:v>6.2845999999999999E-2</c:v>
                </c:pt>
                <c:pt idx="114">
                  <c:v>6.3736000000000001E-2</c:v>
                </c:pt>
                <c:pt idx="115">
                  <c:v>6.4654000000000003E-2</c:v>
                </c:pt>
                <c:pt idx="116">
                  <c:v>6.5562000000000009E-2</c:v>
                </c:pt>
                <c:pt idx="117">
                  <c:v>6.6481999999999999E-2</c:v>
                </c:pt>
                <c:pt idx="118">
                  <c:v>6.7398E-2</c:v>
                </c:pt>
                <c:pt idx="119">
                  <c:v>6.8297999999999984E-2</c:v>
                </c:pt>
                <c:pt idx="120">
                  <c:v>6.9224000000000008E-2</c:v>
                </c:pt>
                <c:pt idx="121">
                  <c:v>7.0148000000000002E-2</c:v>
                </c:pt>
                <c:pt idx="122">
                  <c:v>7.1054000000000006E-2</c:v>
                </c:pt>
                <c:pt idx="123">
                  <c:v>7.1934000000000012E-2</c:v>
                </c:pt>
                <c:pt idx="124">
                  <c:v>7.281600000000002E-2</c:v>
                </c:pt>
                <c:pt idx="125">
                  <c:v>7.3676000000000005E-2</c:v>
                </c:pt>
                <c:pt idx="126">
                  <c:v>7.4522000000000005E-2</c:v>
                </c:pt>
                <c:pt idx="127">
                  <c:v>7.5375999999999999E-2</c:v>
                </c:pt>
                <c:pt idx="128">
                  <c:v>7.6254000000000002E-2</c:v>
                </c:pt>
                <c:pt idx="129">
                  <c:v>7.7095999999999998E-2</c:v>
                </c:pt>
                <c:pt idx="130">
                  <c:v>7.7924000000000007E-2</c:v>
                </c:pt>
                <c:pt idx="131">
                  <c:v>7.8741999999999993E-2</c:v>
                </c:pt>
                <c:pt idx="132">
                  <c:v>7.9531999999999992E-2</c:v>
                </c:pt>
                <c:pt idx="133">
                  <c:v>8.027200000000001E-2</c:v>
                </c:pt>
                <c:pt idx="134">
                  <c:v>8.0942E-2</c:v>
                </c:pt>
                <c:pt idx="135">
                  <c:v>8.1562000000000023E-2</c:v>
                </c:pt>
                <c:pt idx="136">
                  <c:v>8.2138000000000017E-2</c:v>
                </c:pt>
                <c:pt idx="137">
                  <c:v>8.2626000000000005E-2</c:v>
                </c:pt>
                <c:pt idx="138">
                  <c:v>8.3043999999999993E-2</c:v>
                </c:pt>
                <c:pt idx="139">
                  <c:v>8.3580000000000002E-2</c:v>
                </c:pt>
                <c:pt idx="140">
                  <c:v>8.4149999999999989E-2</c:v>
                </c:pt>
                <c:pt idx="141">
                  <c:v>8.4727999999999998E-2</c:v>
                </c:pt>
                <c:pt idx="142">
                  <c:v>8.5211999999999996E-2</c:v>
                </c:pt>
                <c:pt idx="143">
                  <c:v>8.5711999999999983E-2</c:v>
                </c:pt>
                <c:pt idx="144">
                  <c:v>8.6259999999999989E-2</c:v>
                </c:pt>
                <c:pt idx="145">
                  <c:v>8.6795999999999984E-2</c:v>
                </c:pt>
                <c:pt idx="146">
                  <c:v>8.7328000000000003E-2</c:v>
                </c:pt>
                <c:pt idx="147">
                  <c:v>8.7809999999999985E-2</c:v>
                </c:pt>
                <c:pt idx="148">
                  <c:v>8.8275999999999993E-2</c:v>
                </c:pt>
                <c:pt idx="149">
                  <c:v>8.8676000000000005E-2</c:v>
                </c:pt>
                <c:pt idx="150">
                  <c:v>8.907000000000001E-2</c:v>
                </c:pt>
                <c:pt idx="151">
                  <c:v>8.9361999999999997E-2</c:v>
                </c:pt>
                <c:pt idx="152">
                  <c:v>8.9627999999999999E-2</c:v>
                </c:pt>
                <c:pt idx="153">
                  <c:v>8.9947999999999986E-2</c:v>
                </c:pt>
                <c:pt idx="154">
                  <c:v>9.0312000000000003E-2</c:v>
                </c:pt>
                <c:pt idx="155">
                  <c:v>9.0721999999999997E-2</c:v>
                </c:pt>
                <c:pt idx="156">
                  <c:v>9.110600000000002E-2</c:v>
                </c:pt>
                <c:pt idx="157">
                  <c:v>9.1481999999999994E-2</c:v>
                </c:pt>
                <c:pt idx="158">
                  <c:v>9.1881999999999991E-2</c:v>
                </c:pt>
                <c:pt idx="159">
                  <c:v>9.2232000000000008E-2</c:v>
                </c:pt>
                <c:pt idx="160">
                  <c:v>9.2556000000000013E-2</c:v>
                </c:pt>
                <c:pt idx="161">
                  <c:v>9.2936000000000005E-2</c:v>
                </c:pt>
                <c:pt idx="162">
                  <c:v>9.3289999999999984E-2</c:v>
                </c:pt>
                <c:pt idx="163">
                  <c:v>9.3670000000000003E-2</c:v>
                </c:pt>
                <c:pt idx="164">
                  <c:v>9.4044000000000003E-2</c:v>
                </c:pt>
                <c:pt idx="165">
                  <c:v>9.4410000000000008E-2</c:v>
                </c:pt>
                <c:pt idx="166">
                  <c:v>9.4718000000000011E-2</c:v>
                </c:pt>
                <c:pt idx="167">
                  <c:v>9.5016000000000003E-2</c:v>
                </c:pt>
                <c:pt idx="168">
                  <c:v>9.5336000000000004E-2</c:v>
                </c:pt>
                <c:pt idx="169">
                  <c:v>9.5612000000000003E-2</c:v>
                </c:pt>
                <c:pt idx="170">
                  <c:v>9.5809999999999992E-2</c:v>
                </c:pt>
                <c:pt idx="171">
                  <c:v>9.5822000000000004E-2</c:v>
                </c:pt>
                <c:pt idx="172">
                  <c:v>9.5675999999999983E-2</c:v>
                </c:pt>
                <c:pt idx="173">
                  <c:v>9.5627999999999991E-2</c:v>
                </c:pt>
                <c:pt idx="174">
                  <c:v>9.5687999999999995E-2</c:v>
                </c:pt>
                <c:pt idx="175">
                  <c:v>9.5741999999999994E-2</c:v>
                </c:pt>
                <c:pt idx="176">
                  <c:v>9.5680000000000001E-2</c:v>
                </c:pt>
                <c:pt idx="177">
                  <c:v>9.5680000000000001E-2</c:v>
                </c:pt>
                <c:pt idx="178">
                  <c:v>9.5686000000000007E-2</c:v>
                </c:pt>
                <c:pt idx="179">
                  <c:v>9.552999999999999E-2</c:v>
                </c:pt>
                <c:pt idx="180">
                  <c:v>9.5451999999999981E-2</c:v>
                </c:pt>
                <c:pt idx="181">
                  <c:v>9.5516000000000004E-2</c:v>
                </c:pt>
                <c:pt idx="182">
                  <c:v>9.5621999999999985E-2</c:v>
                </c:pt>
                <c:pt idx="183">
                  <c:v>9.574400000000001E-2</c:v>
                </c:pt>
                <c:pt idx="184">
                  <c:v>9.5909999999999995E-2</c:v>
                </c:pt>
                <c:pt idx="185">
                  <c:v>9.6118000000000009E-2</c:v>
                </c:pt>
                <c:pt idx="186">
                  <c:v>9.6322000000000005E-2</c:v>
                </c:pt>
                <c:pt idx="187">
                  <c:v>9.6514000000000016E-2</c:v>
                </c:pt>
                <c:pt idx="188">
                  <c:v>9.6670000000000006E-2</c:v>
                </c:pt>
                <c:pt idx="189">
                  <c:v>9.6810000000000007E-2</c:v>
                </c:pt>
                <c:pt idx="190">
                  <c:v>9.6914E-2</c:v>
                </c:pt>
                <c:pt idx="191">
                  <c:v>9.7028000000000003E-2</c:v>
                </c:pt>
                <c:pt idx="192">
                  <c:v>9.6885999999999986E-2</c:v>
                </c:pt>
                <c:pt idx="193">
                  <c:v>9.6852000000000008E-2</c:v>
                </c:pt>
                <c:pt idx="194">
                  <c:v>9.7084000000000018E-2</c:v>
                </c:pt>
                <c:pt idx="195">
                  <c:v>9.7348000000000004E-2</c:v>
                </c:pt>
                <c:pt idx="196">
                  <c:v>9.7650000000000001E-2</c:v>
                </c:pt>
                <c:pt idx="197">
                  <c:v>9.8012000000000002E-2</c:v>
                </c:pt>
                <c:pt idx="198">
                  <c:v>9.8466000000000012E-2</c:v>
                </c:pt>
                <c:pt idx="199">
                  <c:v>9.8940000000000014E-2</c:v>
                </c:pt>
                <c:pt idx="200">
                  <c:v>9.9418000000000006E-2</c:v>
                </c:pt>
                <c:pt idx="201">
                  <c:v>9.9913999999999989E-2</c:v>
                </c:pt>
                <c:pt idx="202">
                  <c:v>0.10042599999999999</c:v>
                </c:pt>
                <c:pt idx="203">
                  <c:v>0.10091800000000002</c:v>
                </c:pt>
                <c:pt idx="204">
                  <c:v>0.101448</c:v>
                </c:pt>
                <c:pt idx="205">
                  <c:v>0.10198600000000001</c:v>
                </c:pt>
                <c:pt idx="206">
                  <c:v>0.10252599999999998</c:v>
                </c:pt>
                <c:pt idx="207">
                  <c:v>0.10305999999999998</c:v>
                </c:pt>
                <c:pt idx="208">
                  <c:v>0.10359000000000002</c:v>
                </c:pt>
                <c:pt idx="209">
                  <c:v>0.104102</c:v>
                </c:pt>
                <c:pt idx="210">
                  <c:v>0.10463200000000002</c:v>
                </c:pt>
                <c:pt idx="211">
                  <c:v>0.10517600000000001</c:v>
                </c:pt>
                <c:pt idx="212">
                  <c:v>0.10570800000000001</c:v>
                </c:pt>
                <c:pt idx="213">
                  <c:v>0.10622600000000003</c:v>
                </c:pt>
                <c:pt idx="214">
                  <c:v>0.10674400000000001</c:v>
                </c:pt>
                <c:pt idx="215">
                  <c:v>0.107268</c:v>
                </c:pt>
                <c:pt idx="216">
                  <c:v>0.10776600000000001</c:v>
                </c:pt>
                <c:pt idx="217">
                  <c:v>0.108268</c:v>
                </c:pt>
                <c:pt idx="218">
                  <c:v>0.10878000000000002</c:v>
                </c:pt>
                <c:pt idx="219">
                  <c:v>0.10927200000000001</c:v>
                </c:pt>
                <c:pt idx="220">
                  <c:v>0.10975399999999999</c:v>
                </c:pt>
                <c:pt idx="221">
                  <c:v>0.11022799999999999</c:v>
                </c:pt>
                <c:pt idx="222">
                  <c:v>0.11070000000000001</c:v>
                </c:pt>
                <c:pt idx="223">
                  <c:v>0.11112999999999999</c:v>
                </c:pt>
                <c:pt idx="224">
                  <c:v>0.11156999999999999</c:v>
                </c:pt>
                <c:pt idx="225">
                  <c:v>0.11202200000000002</c:v>
                </c:pt>
                <c:pt idx="226">
                  <c:v>0.112456</c:v>
                </c:pt>
                <c:pt idx="227">
                  <c:v>0.11285199999999999</c:v>
                </c:pt>
                <c:pt idx="228">
                  <c:v>0.11315799999999999</c:v>
                </c:pt>
                <c:pt idx="229">
                  <c:v>0.11349000000000001</c:v>
                </c:pt>
                <c:pt idx="230">
                  <c:v>0.11389199999999998</c:v>
                </c:pt>
                <c:pt idx="231">
                  <c:v>0.11431999999999998</c:v>
                </c:pt>
                <c:pt idx="232">
                  <c:v>0.114746</c:v>
                </c:pt>
                <c:pt idx="233">
                  <c:v>0.115124</c:v>
                </c:pt>
                <c:pt idx="234">
                  <c:v>0.115494</c:v>
                </c:pt>
                <c:pt idx="235">
                  <c:v>0.11589400000000001</c:v>
                </c:pt>
                <c:pt idx="236">
                  <c:v>0.11626199999999999</c:v>
                </c:pt>
                <c:pt idx="237">
                  <c:v>0.11663999999999998</c:v>
                </c:pt>
                <c:pt idx="238">
                  <c:v>0.11700199999999998</c:v>
                </c:pt>
                <c:pt idx="239">
                  <c:v>0.117344</c:v>
                </c:pt>
                <c:pt idx="240">
                  <c:v>0.11773599999999999</c:v>
                </c:pt>
                <c:pt idx="241">
                  <c:v>0.118148</c:v>
                </c:pt>
                <c:pt idx="242">
                  <c:v>0.118578</c:v>
                </c:pt>
                <c:pt idx="243">
                  <c:v>0.11901199999999999</c:v>
                </c:pt>
                <c:pt idx="244">
                  <c:v>0.11944599999999998</c:v>
                </c:pt>
                <c:pt idx="245">
                  <c:v>0.119896</c:v>
                </c:pt>
                <c:pt idx="246">
                  <c:v>0.12034</c:v>
                </c:pt>
                <c:pt idx="247">
                  <c:v>0.12080199999999999</c:v>
                </c:pt>
                <c:pt idx="248">
                  <c:v>0.121278</c:v>
                </c:pt>
                <c:pt idx="249">
                  <c:v>0.12173200000000002</c:v>
                </c:pt>
                <c:pt idx="250">
                  <c:v>0.12219199999999998</c:v>
                </c:pt>
                <c:pt idx="251">
                  <c:v>0.122652</c:v>
                </c:pt>
                <c:pt idx="252">
                  <c:v>0.12311000000000001</c:v>
                </c:pt>
                <c:pt idx="253">
                  <c:v>0.12353800000000001</c:v>
                </c:pt>
                <c:pt idx="254">
                  <c:v>0.12398799999999999</c:v>
                </c:pt>
                <c:pt idx="255">
                  <c:v>0.12446800000000001</c:v>
                </c:pt>
                <c:pt idx="256">
                  <c:v>0.124918</c:v>
                </c:pt>
                <c:pt idx="257">
                  <c:v>0.12537200000000001</c:v>
                </c:pt>
                <c:pt idx="258">
                  <c:v>0.125836</c:v>
                </c:pt>
                <c:pt idx="259">
                  <c:v>0.126308</c:v>
                </c:pt>
                <c:pt idx="260">
                  <c:v>0.12676399999999999</c:v>
                </c:pt>
                <c:pt idx="261">
                  <c:v>0.12723399999999999</c:v>
                </c:pt>
                <c:pt idx="262">
                  <c:v>0.12770399999999998</c:v>
                </c:pt>
                <c:pt idx="263">
                  <c:v>0.12815599999999999</c:v>
                </c:pt>
                <c:pt idx="264">
                  <c:v>0.12862399999999999</c:v>
                </c:pt>
                <c:pt idx="265">
                  <c:v>0.12909200000000001</c:v>
                </c:pt>
                <c:pt idx="266">
                  <c:v>0.12954000000000002</c:v>
                </c:pt>
                <c:pt idx="267">
                  <c:v>0.13000200000000003</c:v>
                </c:pt>
                <c:pt idx="268">
                  <c:v>0.130466</c:v>
                </c:pt>
                <c:pt idx="269">
                  <c:v>0.13089999999999999</c:v>
                </c:pt>
                <c:pt idx="270">
                  <c:v>0.131358</c:v>
                </c:pt>
                <c:pt idx="271">
                  <c:v>0.13181400000000001</c:v>
                </c:pt>
                <c:pt idx="272">
                  <c:v>0.13226400000000002</c:v>
                </c:pt>
                <c:pt idx="273">
                  <c:v>0.13272200000000001</c:v>
                </c:pt>
                <c:pt idx="274">
                  <c:v>0.13317400000000001</c:v>
                </c:pt>
                <c:pt idx="275">
                  <c:v>0.13362000000000002</c:v>
                </c:pt>
                <c:pt idx="276">
                  <c:v>0.13404599999999997</c:v>
                </c:pt>
                <c:pt idx="277">
                  <c:v>0.13449</c:v>
                </c:pt>
                <c:pt idx="278">
                  <c:v>0.13494400000000001</c:v>
                </c:pt>
                <c:pt idx="279">
                  <c:v>0.135382</c:v>
                </c:pt>
                <c:pt idx="280">
                  <c:v>0.13580400000000001</c:v>
                </c:pt>
                <c:pt idx="281">
                  <c:v>0.136268</c:v>
                </c:pt>
                <c:pt idx="282">
                  <c:v>0.13671599999999998</c:v>
                </c:pt>
                <c:pt idx="283">
                  <c:v>0.137132</c:v>
                </c:pt>
                <c:pt idx="284">
                  <c:v>0.13755400000000001</c:v>
                </c:pt>
                <c:pt idx="285">
                  <c:v>0.13799199999999998</c:v>
                </c:pt>
                <c:pt idx="286">
                  <c:v>0.138434</c:v>
                </c:pt>
                <c:pt idx="287">
                  <c:v>0.13884999999999997</c:v>
                </c:pt>
                <c:pt idx="288">
                  <c:v>0.13929399999999997</c:v>
                </c:pt>
                <c:pt idx="289">
                  <c:v>0.13970999999999997</c:v>
                </c:pt>
                <c:pt idx="290">
                  <c:v>0.14013200000000001</c:v>
                </c:pt>
                <c:pt idx="291">
                  <c:v>0.14057199999999997</c:v>
                </c:pt>
                <c:pt idx="292">
                  <c:v>0.14099400000000001</c:v>
                </c:pt>
                <c:pt idx="293">
                  <c:v>0.14138199999999998</c:v>
                </c:pt>
                <c:pt idx="294">
                  <c:v>0.14180000000000001</c:v>
                </c:pt>
                <c:pt idx="295">
                  <c:v>0.142202</c:v>
                </c:pt>
                <c:pt idx="296">
                  <c:v>0.14252599999999999</c:v>
                </c:pt>
                <c:pt idx="297">
                  <c:v>0.142702</c:v>
                </c:pt>
                <c:pt idx="298">
                  <c:v>0.143042</c:v>
                </c:pt>
                <c:pt idx="299">
                  <c:v>0.14340999999999998</c:v>
                </c:pt>
                <c:pt idx="300">
                  <c:v>0.143786</c:v>
                </c:pt>
                <c:pt idx="301">
                  <c:v>0.14418399999999998</c:v>
                </c:pt>
                <c:pt idx="302">
                  <c:v>0.14457199999999998</c:v>
                </c:pt>
                <c:pt idx="303">
                  <c:v>0.14496199999999998</c:v>
                </c:pt>
                <c:pt idx="304">
                  <c:v>0.14536200000000002</c:v>
                </c:pt>
                <c:pt idx="305">
                  <c:v>0.14574799999999999</c:v>
                </c:pt>
                <c:pt idx="306">
                  <c:v>0.14610800000000002</c:v>
                </c:pt>
                <c:pt idx="307">
                  <c:v>0.14649600000000002</c:v>
                </c:pt>
                <c:pt idx="308">
                  <c:v>0.14687599999999998</c:v>
                </c:pt>
                <c:pt idx="309">
                  <c:v>0.14724200000000001</c:v>
                </c:pt>
                <c:pt idx="310">
                  <c:v>0.147622</c:v>
                </c:pt>
                <c:pt idx="311">
                  <c:v>0.14799199999999998</c:v>
                </c:pt>
                <c:pt idx="312">
                  <c:v>0.14836199999999999</c:v>
                </c:pt>
                <c:pt idx="313">
                  <c:v>0.14871999999999999</c:v>
                </c:pt>
                <c:pt idx="314">
                  <c:v>0.14906000000000003</c:v>
                </c:pt>
                <c:pt idx="315">
                  <c:v>0.149448</c:v>
                </c:pt>
                <c:pt idx="316">
                  <c:v>0.14978799999999998</c:v>
                </c:pt>
                <c:pt idx="317">
                  <c:v>0.15013600000000002</c:v>
                </c:pt>
                <c:pt idx="318">
                  <c:v>0.15051200000000001</c:v>
                </c:pt>
                <c:pt idx="319">
                  <c:v>0.15087600000000001</c:v>
                </c:pt>
                <c:pt idx="320">
                  <c:v>0.15122399999999997</c:v>
                </c:pt>
                <c:pt idx="321">
                  <c:v>0.15157000000000001</c:v>
                </c:pt>
                <c:pt idx="322">
                  <c:v>0.151922</c:v>
                </c:pt>
                <c:pt idx="323">
                  <c:v>0.15225</c:v>
                </c:pt>
                <c:pt idx="324">
                  <c:v>0.15260000000000001</c:v>
                </c:pt>
                <c:pt idx="325">
                  <c:v>0.15295200000000003</c:v>
                </c:pt>
                <c:pt idx="326">
                  <c:v>0.15327399999999999</c:v>
                </c:pt>
                <c:pt idx="327">
                  <c:v>0.153612</c:v>
                </c:pt>
                <c:pt idx="328">
                  <c:v>0.15395999999999999</c:v>
                </c:pt>
                <c:pt idx="329">
                  <c:v>0.15428800000000001</c:v>
                </c:pt>
                <c:pt idx="330">
                  <c:v>0.154612</c:v>
                </c:pt>
                <c:pt idx="331">
                  <c:v>0.15495200000000003</c:v>
                </c:pt>
                <c:pt idx="332">
                  <c:v>0.15527199999999999</c:v>
                </c:pt>
                <c:pt idx="333">
                  <c:v>0.15560599999999999</c:v>
                </c:pt>
                <c:pt idx="334">
                  <c:v>0.15594</c:v>
                </c:pt>
                <c:pt idx="335">
                  <c:v>0.156254</c:v>
                </c:pt>
                <c:pt idx="336">
                  <c:v>0.15656599999999998</c:v>
                </c:pt>
                <c:pt idx="337">
                  <c:v>0.156888</c:v>
                </c:pt>
                <c:pt idx="338">
                  <c:v>0.15722</c:v>
                </c:pt>
                <c:pt idx="339">
                  <c:v>0.15753599999999998</c:v>
                </c:pt>
                <c:pt idx="340">
                  <c:v>0.157864</c:v>
                </c:pt>
                <c:pt idx="341">
                  <c:v>0.15819800000000003</c:v>
                </c:pt>
                <c:pt idx="342">
                  <c:v>0.15850600000000001</c:v>
                </c:pt>
                <c:pt idx="343">
                  <c:v>0.15881799999999999</c:v>
                </c:pt>
                <c:pt idx="344">
                  <c:v>0.15912799999999999</c:v>
                </c:pt>
                <c:pt idx="345">
                  <c:v>0.15946000000000002</c:v>
                </c:pt>
                <c:pt idx="346">
                  <c:v>0.15975600000000001</c:v>
                </c:pt>
                <c:pt idx="347">
                  <c:v>0.16007799999999997</c:v>
                </c:pt>
                <c:pt idx="348">
                  <c:v>0.16039999999999999</c:v>
                </c:pt>
                <c:pt idx="349">
                  <c:v>0.16070999999999996</c:v>
                </c:pt>
                <c:pt idx="350">
                  <c:v>0.16101599999999999</c:v>
                </c:pt>
                <c:pt idx="351">
                  <c:v>0.161324</c:v>
                </c:pt>
                <c:pt idx="352">
                  <c:v>0.16162800000000002</c:v>
                </c:pt>
                <c:pt idx="353">
                  <c:v>0.16192199999999998</c:v>
                </c:pt>
                <c:pt idx="354">
                  <c:v>0.16224399999999997</c:v>
                </c:pt>
                <c:pt idx="355">
                  <c:v>0.16254200000000002</c:v>
                </c:pt>
                <c:pt idx="356">
                  <c:v>0.16284399999999999</c:v>
                </c:pt>
                <c:pt idx="357">
                  <c:v>0.16315000000000002</c:v>
                </c:pt>
                <c:pt idx="358">
                  <c:v>0.16344600000000001</c:v>
                </c:pt>
                <c:pt idx="359">
                  <c:v>0.16373799999999999</c:v>
                </c:pt>
                <c:pt idx="360">
                  <c:v>0.16403400000000001</c:v>
                </c:pt>
                <c:pt idx="361">
                  <c:v>0.164352</c:v>
                </c:pt>
                <c:pt idx="362">
                  <c:v>0.16465199999999999</c:v>
                </c:pt>
                <c:pt idx="363">
                  <c:v>0.16494199999999998</c:v>
                </c:pt>
                <c:pt idx="364">
                  <c:v>0.165246</c:v>
                </c:pt>
                <c:pt idx="365">
                  <c:v>0.165544</c:v>
                </c:pt>
                <c:pt idx="366">
                  <c:v>0.16581399999999999</c:v>
                </c:pt>
                <c:pt idx="367">
                  <c:v>0.16611199999999998</c:v>
                </c:pt>
                <c:pt idx="368">
                  <c:v>0.16640600000000005</c:v>
                </c:pt>
                <c:pt idx="369">
                  <c:v>0.16670000000000001</c:v>
                </c:pt>
                <c:pt idx="370">
                  <c:v>0.16698200000000002</c:v>
                </c:pt>
                <c:pt idx="371">
                  <c:v>0.167272</c:v>
                </c:pt>
                <c:pt idx="372">
                  <c:v>0.16756799999999999</c:v>
                </c:pt>
                <c:pt idx="373">
                  <c:v>0.16782799999999998</c:v>
                </c:pt>
                <c:pt idx="374">
                  <c:v>0.16811199999999998</c:v>
                </c:pt>
                <c:pt idx="375">
                  <c:v>0.168406</c:v>
                </c:pt>
                <c:pt idx="376">
                  <c:v>0.16869200000000001</c:v>
                </c:pt>
                <c:pt idx="377">
                  <c:v>0.16894600000000001</c:v>
                </c:pt>
                <c:pt idx="378">
                  <c:v>0.16925199999999999</c:v>
                </c:pt>
                <c:pt idx="379">
                  <c:v>0.169542</c:v>
                </c:pt>
                <c:pt idx="380">
                  <c:v>0.16981599999999999</c:v>
                </c:pt>
                <c:pt idx="381">
                  <c:v>0.17011800000000002</c:v>
                </c:pt>
                <c:pt idx="382">
                  <c:v>0.17039200000000002</c:v>
                </c:pt>
                <c:pt idx="383">
                  <c:v>0.17067399999999999</c:v>
                </c:pt>
                <c:pt idx="384">
                  <c:v>0.17097399999999999</c:v>
                </c:pt>
                <c:pt idx="385">
                  <c:v>0.17128000000000002</c:v>
                </c:pt>
                <c:pt idx="386">
                  <c:v>0.17155599999999999</c:v>
                </c:pt>
                <c:pt idx="387">
                  <c:v>0.171844</c:v>
                </c:pt>
                <c:pt idx="388">
                  <c:v>0.17214200000000002</c:v>
                </c:pt>
                <c:pt idx="389">
                  <c:v>0.17240200000000003</c:v>
                </c:pt>
                <c:pt idx="390">
                  <c:v>0.17269400000000001</c:v>
                </c:pt>
                <c:pt idx="391">
                  <c:v>0.17298400000000003</c:v>
                </c:pt>
                <c:pt idx="392">
                  <c:v>0.173258</c:v>
                </c:pt>
                <c:pt idx="393">
                  <c:v>0.17354</c:v>
                </c:pt>
                <c:pt idx="394">
                  <c:v>0.17382000000000003</c:v>
                </c:pt>
                <c:pt idx="395">
                  <c:v>0.17408799999999999</c:v>
                </c:pt>
                <c:pt idx="396">
                  <c:v>0.174344</c:v>
                </c:pt>
                <c:pt idx="397">
                  <c:v>0.17462199999999997</c:v>
                </c:pt>
                <c:pt idx="398">
                  <c:v>0.1749</c:v>
                </c:pt>
                <c:pt idx="399">
                  <c:v>0.17517000000000002</c:v>
                </c:pt>
                <c:pt idx="400">
                  <c:v>0.17544400000000002</c:v>
                </c:pt>
                <c:pt idx="401">
                  <c:v>0.17571400000000001</c:v>
                </c:pt>
                <c:pt idx="402">
                  <c:v>0.175984</c:v>
                </c:pt>
                <c:pt idx="403">
                  <c:v>0.17623200000000003</c:v>
                </c:pt>
                <c:pt idx="404">
                  <c:v>0.17649000000000001</c:v>
                </c:pt>
                <c:pt idx="405">
                  <c:v>0.17677000000000001</c:v>
                </c:pt>
                <c:pt idx="406">
                  <c:v>0.177042</c:v>
                </c:pt>
                <c:pt idx="407">
                  <c:v>0.17730799999999997</c:v>
                </c:pt>
                <c:pt idx="408">
                  <c:v>0.17758200000000002</c:v>
                </c:pt>
                <c:pt idx="409">
                  <c:v>0.17783400000000002</c:v>
                </c:pt>
                <c:pt idx="410">
                  <c:v>0.17808600000000002</c:v>
                </c:pt>
                <c:pt idx="411">
                  <c:v>0.178344</c:v>
                </c:pt>
                <c:pt idx="412">
                  <c:v>0.17860399999999998</c:v>
                </c:pt>
                <c:pt idx="413">
                  <c:v>0.17885200000000001</c:v>
                </c:pt>
                <c:pt idx="414">
                  <c:v>0.17911999999999997</c:v>
                </c:pt>
                <c:pt idx="415">
                  <c:v>0.17938200000000001</c:v>
                </c:pt>
                <c:pt idx="416">
                  <c:v>0.179642</c:v>
                </c:pt>
                <c:pt idx="417">
                  <c:v>0.17991199999999999</c:v>
                </c:pt>
                <c:pt idx="418">
                  <c:v>0.18016400000000002</c:v>
                </c:pt>
                <c:pt idx="419">
                  <c:v>0.18041399999999999</c:v>
                </c:pt>
                <c:pt idx="420">
                  <c:v>0.18067199999999997</c:v>
                </c:pt>
                <c:pt idx="421">
                  <c:v>0.18093399999999998</c:v>
                </c:pt>
                <c:pt idx="422">
                  <c:v>0.181202</c:v>
                </c:pt>
                <c:pt idx="423">
                  <c:v>0.18143800000000004</c:v>
                </c:pt>
                <c:pt idx="424">
                  <c:v>0.18170600000000001</c:v>
                </c:pt>
                <c:pt idx="425">
                  <c:v>0.18195800000000001</c:v>
                </c:pt>
                <c:pt idx="426">
                  <c:v>0.18219399999999999</c:v>
                </c:pt>
                <c:pt idx="427">
                  <c:v>0.18243599999999999</c:v>
                </c:pt>
                <c:pt idx="428">
                  <c:v>0.18271000000000001</c:v>
                </c:pt>
                <c:pt idx="429">
                  <c:v>0.18295600000000001</c:v>
                </c:pt>
                <c:pt idx="430">
                  <c:v>0.18321000000000001</c:v>
                </c:pt>
                <c:pt idx="431">
                  <c:v>0.18348800000000001</c:v>
                </c:pt>
                <c:pt idx="432">
                  <c:v>0.18374200000000002</c:v>
                </c:pt>
                <c:pt idx="433">
                  <c:v>0.183978</c:v>
                </c:pt>
                <c:pt idx="434">
                  <c:v>0.18421600000000002</c:v>
                </c:pt>
                <c:pt idx="435">
                  <c:v>0.18448200000000001</c:v>
                </c:pt>
                <c:pt idx="436">
                  <c:v>0.18471799999999999</c:v>
                </c:pt>
                <c:pt idx="437">
                  <c:v>0.18497</c:v>
                </c:pt>
                <c:pt idx="438">
                  <c:v>0.18524000000000002</c:v>
                </c:pt>
                <c:pt idx="439">
                  <c:v>0.18548800000000001</c:v>
                </c:pt>
                <c:pt idx="440">
                  <c:v>0.18572400000000003</c:v>
                </c:pt>
                <c:pt idx="441">
                  <c:v>0.18598199999999998</c:v>
                </c:pt>
                <c:pt idx="442">
                  <c:v>0.18621000000000004</c:v>
                </c:pt>
                <c:pt idx="443">
                  <c:v>0.18643999999999999</c:v>
                </c:pt>
                <c:pt idx="444">
                  <c:v>0.18669199999999997</c:v>
                </c:pt>
                <c:pt idx="445">
                  <c:v>0.18694200000000002</c:v>
                </c:pt>
                <c:pt idx="446">
                  <c:v>0.18717</c:v>
                </c:pt>
                <c:pt idx="447">
                  <c:v>0.18741799999999997</c:v>
                </c:pt>
                <c:pt idx="448">
                  <c:v>0.18765199999999999</c:v>
                </c:pt>
                <c:pt idx="449">
                  <c:v>0.18788199999999999</c:v>
                </c:pt>
                <c:pt idx="450">
                  <c:v>0.18810800000000003</c:v>
                </c:pt>
                <c:pt idx="451">
                  <c:v>0.18834400000000004</c:v>
                </c:pt>
                <c:pt idx="452">
                  <c:v>0.18857399999999999</c:v>
                </c:pt>
                <c:pt idx="453">
                  <c:v>0.188808</c:v>
                </c:pt>
                <c:pt idx="454">
                  <c:v>0.18904399999999999</c:v>
                </c:pt>
                <c:pt idx="455">
                  <c:v>0.18927599999999997</c:v>
                </c:pt>
                <c:pt idx="456">
                  <c:v>0.18950200000000003</c:v>
                </c:pt>
                <c:pt idx="457">
                  <c:v>0.18972600000000001</c:v>
                </c:pt>
                <c:pt idx="458">
                  <c:v>0.18996199999999999</c:v>
                </c:pt>
                <c:pt idx="459">
                  <c:v>0.19020200000000001</c:v>
                </c:pt>
                <c:pt idx="460">
                  <c:v>0.19043599999999999</c:v>
                </c:pt>
                <c:pt idx="461">
                  <c:v>0.19066</c:v>
                </c:pt>
                <c:pt idx="462">
                  <c:v>0.19090600000000002</c:v>
                </c:pt>
                <c:pt idx="463">
                  <c:v>0.19112000000000004</c:v>
                </c:pt>
                <c:pt idx="464">
                  <c:v>0.19133600000000001</c:v>
                </c:pt>
                <c:pt idx="465">
                  <c:v>0.19158800000000001</c:v>
                </c:pt>
                <c:pt idx="466">
                  <c:v>0.19181200000000001</c:v>
                </c:pt>
                <c:pt idx="467">
                  <c:v>0.19203799999999996</c:v>
                </c:pt>
                <c:pt idx="468">
                  <c:v>0.19227800000000003</c:v>
                </c:pt>
                <c:pt idx="469">
                  <c:v>0.19251600000000005</c:v>
                </c:pt>
                <c:pt idx="470">
                  <c:v>0.19272400000000001</c:v>
                </c:pt>
                <c:pt idx="471">
                  <c:v>0.19294199999999997</c:v>
                </c:pt>
                <c:pt idx="472">
                  <c:v>0.193166</c:v>
                </c:pt>
                <c:pt idx="473">
                  <c:v>0.193386</c:v>
                </c:pt>
                <c:pt idx="474">
                  <c:v>0.19360799999999997</c:v>
                </c:pt>
                <c:pt idx="475">
                  <c:v>0.19383</c:v>
                </c:pt>
                <c:pt idx="476">
                  <c:v>0.19403000000000001</c:v>
                </c:pt>
                <c:pt idx="477">
                  <c:v>0.19426200000000005</c:v>
                </c:pt>
                <c:pt idx="478">
                  <c:v>0.194468</c:v>
                </c:pt>
                <c:pt idx="479">
                  <c:v>0.19466399999999998</c:v>
                </c:pt>
                <c:pt idx="480">
                  <c:v>0.19487599999999999</c:v>
                </c:pt>
                <c:pt idx="481">
                  <c:v>0.195108</c:v>
                </c:pt>
                <c:pt idx="482">
                  <c:v>0.19531600000000002</c:v>
                </c:pt>
                <c:pt idx="483">
                  <c:v>0.19552600000000003</c:v>
                </c:pt>
                <c:pt idx="484">
                  <c:v>0.19575399999999998</c:v>
                </c:pt>
                <c:pt idx="485">
                  <c:v>0.19595600000000002</c:v>
                </c:pt>
                <c:pt idx="486">
                  <c:v>0.19615200000000002</c:v>
                </c:pt>
                <c:pt idx="487">
                  <c:v>0.19635999999999998</c:v>
                </c:pt>
                <c:pt idx="488">
                  <c:v>0.19658200000000001</c:v>
                </c:pt>
                <c:pt idx="489">
                  <c:v>0.196798</c:v>
                </c:pt>
                <c:pt idx="490">
                  <c:v>0.19698599999999999</c:v>
                </c:pt>
                <c:pt idx="491">
                  <c:v>0.19722000000000003</c:v>
                </c:pt>
                <c:pt idx="492">
                  <c:v>0.19743400000000003</c:v>
                </c:pt>
                <c:pt idx="493">
                  <c:v>0.19761399999999998</c:v>
                </c:pt>
                <c:pt idx="494">
                  <c:v>0.19780599999999998</c:v>
                </c:pt>
                <c:pt idx="495">
                  <c:v>0.19802999999999998</c:v>
                </c:pt>
                <c:pt idx="496">
                  <c:v>0.198236</c:v>
                </c:pt>
                <c:pt idx="497">
                  <c:v>0.19841599999999998</c:v>
                </c:pt>
                <c:pt idx="498">
                  <c:v>0.19864200000000001</c:v>
                </c:pt>
                <c:pt idx="499">
                  <c:v>0.19884200000000002</c:v>
                </c:pt>
                <c:pt idx="500">
                  <c:v>0.199022</c:v>
                </c:pt>
                <c:pt idx="501">
                  <c:v>0.19923200000000002</c:v>
                </c:pt>
                <c:pt idx="502">
                  <c:v>0.19942199999999999</c:v>
                </c:pt>
                <c:pt idx="503">
                  <c:v>0.19960999999999998</c:v>
                </c:pt>
                <c:pt idx="504">
                  <c:v>0.19982</c:v>
                </c:pt>
                <c:pt idx="505">
                  <c:v>0.200016</c:v>
                </c:pt>
                <c:pt idx="506">
                  <c:v>0.20020399999999999</c:v>
                </c:pt>
                <c:pt idx="507">
                  <c:v>0.20042000000000001</c:v>
                </c:pt>
                <c:pt idx="508">
                  <c:v>0.20061599999999999</c:v>
                </c:pt>
                <c:pt idx="509">
                  <c:v>0.200792</c:v>
                </c:pt>
                <c:pt idx="510">
                  <c:v>0.20097200000000001</c:v>
                </c:pt>
                <c:pt idx="511">
                  <c:v>0.20117199999999999</c:v>
                </c:pt>
                <c:pt idx="512">
                  <c:v>0.20136799999999999</c:v>
                </c:pt>
                <c:pt idx="513">
                  <c:v>0.20155599999999999</c:v>
                </c:pt>
                <c:pt idx="514">
                  <c:v>0.20174800000000001</c:v>
                </c:pt>
                <c:pt idx="515">
                  <c:v>0.20194000000000001</c:v>
                </c:pt>
                <c:pt idx="516">
                  <c:v>0.20209400000000005</c:v>
                </c:pt>
                <c:pt idx="517">
                  <c:v>0.20228399999999999</c:v>
                </c:pt>
                <c:pt idx="518">
                  <c:v>0.202486</c:v>
                </c:pt>
                <c:pt idx="519">
                  <c:v>0.20266400000000001</c:v>
                </c:pt>
                <c:pt idx="520">
                  <c:v>0.20283600000000002</c:v>
                </c:pt>
                <c:pt idx="521">
                  <c:v>0.20302199999999998</c:v>
                </c:pt>
                <c:pt idx="522">
                  <c:v>0.203184</c:v>
                </c:pt>
                <c:pt idx="523">
                  <c:v>0.20335200000000003</c:v>
                </c:pt>
                <c:pt idx="524">
                  <c:v>0.20352400000000001</c:v>
                </c:pt>
                <c:pt idx="525">
                  <c:v>0.20372799999999999</c:v>
                </c:pt>
                <c:pt idx="526">
                  <c:v>0.20390000000000003</c:v>
                </c:pt>
                <c:pt idx="527">
                  <c:v>0.20407800000000001</c:v>
                </c:pt>
                <c:pt idx="528">
                  <c:v>0.20427599999999999</c:v>
                </c:pt>
                <c:pt idx="529">
                  <c:v>0.204454</c:v>
                </c:pt>
                <c:pt idx="530">
                  <c:v>0.20463399999999998</c:v>
                </c:pt>
                <c:pt idx="531">
                  <c:v>0.20480799999999993</c:v>
                </c:pt>
                <c:pt idx="532">
                  <c:v>0.20498199999999997</c:v>
                </c:pt>
                <c:pt idx="533">
                  <c:v>0.20514000000000002</c:v>
                </c:pt>
                <c:pt idx="534">
                  <c:v>0.20532800000000001</c:v>
                </c:pt>
                <c:pt idx="535">
                  <c:v>0.20550599999999999</c:v>
                </c:pt>
                <c:pt idx="536">
                  <c:v>0.20566800000000002</c:v>
                </c:pt>
                <c:pt idx="537">
                  <c:v>0.20583200000000001</c:v>
                </c:pt>
                <c:pt idx="538">
                  <c:v>0.20599999999999996</c:v>
                </c:pt>
                <c:pt idx="539">
                  <c:v>0.20616200000000004</c:v>
                </c:pt>
                <c:pt idx="540">
                  <c:v>0.20632799999999998</c:v>
                </c:pt>
                <c:pt idx="541">
                  <c:v>0.20649000000000001</c:v>
                </c:pt>
                <c:pt idx="542">
                  <c:v>0.20667200000000002</c:v>
                </c:pt>
                <c:pt idx="543">
                  <c:v>0.20682599999999998</c:v>
                </c:pt>
                <c:pt idx="544">
                  <c:v>0.20700199999999999</c:v>
                </c:pt>
                <c:pt idx="545">
                  <c:v>0.20716799999999999</c:v>
                </c:pt>
                <c:pt idx="546">
                  <c:v>0.20731000000000005</c:v>
                </c:pt>
                <c:pt idx="547">
                  <c:v>0.20747399999999999</c:v>
                </c:pt>
                <c:pt idx="548">
                  <c:v>0.20763400000000001</c:v>
                </c:pt>
                <c:pt idx="549">
                  <c:v>0.20779800000000001</c:v>
                </c:pt>
                <c:pt idx="550">
                  <c:v>0.20795</c:v>
                </c:pt>
                <c:pt idx="551">
                  <c:v>0.20813400000000001</c:v>
                </c:pt>
                <c:pt idx="552">
                  <c:v>0.208286</c:v>
                </c:pt>
                <c:pt idx="553">
                  <c:v>0.20841599999999999</c:v>
                </c:pt>
                <c:pt idx="554">
                  <c:v>0.20857400000000004</c:v>
                </c:pt>
                <c:pt idx="555">
                  <c:v>0.20874400000000001</c:v>
                </c:pt>
                <c:pt idx="556">
                  <c:v>0.208894</c:v>
                </c:pt>
                <c:pt idx="557">
                  <c:v>0.20903999999999998</c:v>
                </c:pt>
                <c:pt idx="558">
                  <c:v>0.209206</c:v>
                </c:pt>
                <c:pt idx="559">
                  <c:v>0.20935399999999998</c:v>
                </c:pt>
                <c:pt idx="560">
                  <c:v>0.20949800000000005</c:v>
                </c:pt>
                <c:pt idx="561">
                  <c:v>0.20966200000000004</c:v>
                </c:pt>
                <c:pt idx="562">
                  <c:v>0.20980999999999994</c:v>
                </c:pt>
                <c:pt idx="563">
                  <c:v>0.20996199999999998</c:v>
                </c:pt>
                <c:pt idx="564">
                  <c:v>0.21013800000000002</c:v>
                </c:pt>
                <c:pt idx="565">
                  <c:v>0.21027999999999997</c:v>
                </c:pt>
                <c:pt idx="566">
                  <c:v>0.21043399999999998</c:v>
                </c:pt>
                <c:pt idx="567">
                  <c:v>0.21057800000000002</c:v>
                </c:pt>
                <c:pt idx="568">
                  <c:v>0.210732</c:v>
                </c:pt>
                <c:pt idx="569">
                  <c:v>0.21086200000000002</c:v>
                </c:pt>
                <c:pt idx="570">
                  <c:v>0.21102600000000002</c:v>
                </c:pt>
                <c:pt idx="571">
                  <c:v>0.21118200000000001</c:v>
                </c:pt>
                <c:pt idx="572">
                  <c:v>0.21132199999999998</c:v>
                </c:pt>
                <c:pt idx="573">
                  <c:v>0.21147800000000003</c:v>
                </c:pt>
                <c:pt idx="574">
                  <c:v>0.21162600000000001</c:v>
                </c:pt>
                <c:pt idx="575">
                  <c:v>0.21176799999999998</c:v>
                </c:pt>
                <c:pt idx="576">
                  <c:v>0.211894</c:v>
                </c:pt>
                <c:pt idx="577">
                  <c:v>0.212038</c:v>
                </c:pt>
                <c:pt idx="578">
                  <c:v>0.21218200000000006</c:v>
                </c:pt>
                <c:pt idx="579">
                  <c:v>0.21232200000000004</c:v>
                </c:pt>
                <c:pt idx="580">
                  <c:v>0.21245800000000004</c:v>
                </c:pt>
                <c:pt idx="581">
                  <c:v>0.21260599999999999</c:v>
                </c:pt>
                <c:pt idx="582">
                  <c:v>0.21273600000000006</c:v>
                </c:pt>
                <c:pt idx="583">
                  <c:v>0.212838</c:v>
                </c:pt>
                <c:pt idx="584">
                  <c:v>0.212838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25A-490E-A22B-3C982D610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988096"/>
        <c:axId val="454988488"/>
      </c:scatterChart>
      <c:valAx>
        <c:axId val="454988096"/>
        <c:scaling>
          <c:orientation val="minMax"/>
          <c:max val="0.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</a:t>
                </a:r>
              </a:p>
            </c:rich>
          </c:tx>
          <c:layout>
            <c:manualLayout>
              <c:xMode val="edge"/>
              <c:yMode val="edge"/>
              <c:x val="0.49584636488340195"/>
              <c:y val="0.925698818897637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988488"/>
        <c:crosses val="autoZero"/>
        <c:crossBetween val="midCat"/>
        <c:majorUnit val="5.000000000000001E-2"/>
      </c:valAx>
      <c:valAx>
        <c:axId val="454988488"/>
        <c:scaling>
          <c:orientation val="minMax"/>
          <c:max val="0.3000000000000000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Stress (N/mm2)</a:t>
                </a:r>
              </a:p>
            </c:rich>
          </c:tx>
          <c:layout>
            <c:manualLayout>
              <c:xMode val="edge"/>
              <c:yMode val="edge"/>
              <c:x val="1.6026710623507748E-2"/>
              <c:y val="0.370928253268042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988096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301440329218107E-2"/>
          <c:y val="0.1809744094488189"/>
          <c:w val="0.98652572016460904"/>
          <c:h val="0.12208202099737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LD40</a:t>
            </a:r>
            <a:r>
              <a:rPr lang="en-US" sz="1400" u="non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40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Compression -</a:t>
            </a:r>
            <a:r>
              <a:rPr lang="en-US" sz="1400" u="non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Vertical</a:t>
            </a:r>
            <a:r>
              <a:rPr lang="en-US" sz="1400" u="none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interface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128257887517146"/>
          <c:y val="0.34735006561679788"/>
          <c:w val="0.7262517146776406"/>
          <c:h val="0.50349770341207345"/>
        </c:manualLayout>
      </c:layout>
      <c:scatterChart>
        <c:scatterStyle val="smoothMarker"/>
        <c:varyColors val="0"/>
        <c:ser>
          <c:idx val="3"/>
          <c:order val="0"/>
          <c:tx>
            <c:v>cut-edge, parallel to rise</c:v>
          </c:tx>
          <c:spPr>
            <a:ln w="158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'LD40 comp v interf 3min par&amp;per'!$T$6:$T$1163</c:f>
              <c:numCache>
                <c:formatCode>General</c:formatCode>
                <c:ptCount val="1158"/>
                <c:pt idx="0">
                  <c:v>0</c:v>
                </c:pt>
                <c:pt idx="1">
                  <c:v>7.2872000000000006E-3</c:v>
                </c:pt>
                <c:pt idx="2">
                  <c:v>7.4231999999999996E-3</c:v>
                </c:pt>
                <c:pt idx="3">
                  <c:v>7.582799999999998E-3</c:v>
                </c:pt>
                <c:pt idx="4">
                  <c:v>7.7487999999999993E-3</c:v>
                </c:pt>
                <c:pt idx="5">
                  <c:v>7.9156000000000001E-3</c:v>
                </c:pt>
                <c:pt idx="6">
                  <c:v>8.0824E-3</c:v>
                </c:pt>
                <c:pt idx="7">
                  <c:v>8.2487999999999988E-3</c:v>
                </c:pt>
                <c:pt idx="8">
                  <c:v>8.4148000000000001E-3</c:v>
                </c:pt>
                <c:pt idx="9">
                  <c:v>8.5816E-3</c:v>
                </c:pt>
                <c:pt idx="10">
                  <c:v>8.7483999999999999E-3</c:v>
                </c:pt>
                <c:pt idx="11">
                  <c:v>8.9147999999999988E-3</c:v>
                </c:pt>
                <c:pt idx="12">
                  <c:v>9.0819999999999998E-3</c:v>
                </c:pt>
                <c:pt idx="13">
                  <c:v>9.2484000000000004E-3</c:v>
                </c:pt>
                <c:pt idx="14">
                  <c:v>9.4147999999999992E-3</c:v>
                </c:pt>
                <c:pt idx="15">
                  <c:v>9.5823999999999996E-3</c:v>
                </c:pt>
                <c:pt idx="16">
                  <c:v>9.7484000000000008E-3</c:v>
                </c:pt>
                <c:pt idx="17">
                  <c:v>9.9152000000000007E-3</c:v>
                </c:pt>
                <c:pt idx="18">
                  <c:v>1.00816E-2</c:v>
                </c:pt>
                <c:pt idx="19">
                  <c:v>1.0248800000000001E-2</c:v>
                </c:pt>
                <c:pt idx="20">
                  <c:v>1.0416000000000002E-2</c:v>
                </c:pt>
                <c:pt idx="21">
                  <c:v>1.05824E-2</c:v>
                </c:pt>
                <c:pt idx="22">
                  <c:v>1.0748000000000002E-2</c:v>
                </c:pt>
                <c:pt idx="23">
                  <c:v>1.0916000000000002E-2</c:v>
                </c:pt>
                <c:pt idx="24">
                  <c:v>1.1082000000000002E-2</c:v>
                </c:pt>
                <c:pt idx="25">
                  <c:v>1.1247599999999998E-2</c:v>
                </c:pt>
                <c:pt idx="26">
                  <c:v>1.1414800000000001E-2</c:v>
                </c:pt>
                <c:pt idx="27">
                  <c:v>1.1582799999999999E-2</c:v>
                </c:pt>
                <c:pt idx="28">
                  <c:v>1.1749199999999998E-2</c:v>
                </c:pt>
                <c:pt idx="29">
                  <c:v>1.1915600000000002E-2</c:v>
                </c:pt>
                <c:pt idx="30">
                  <c:v>1.20824E-2</c:v>
                </c:pt>
                <c:pt idx="31">
                  <c:v>1.2248000000000002E-2</c:v>
                </c:pt>
                <c:pt idx="32">
                  <c:v>1.2414400000000001E-2</c:v>
                </c:pt>
                <c:pt idx="33">
                  <c:v>1.25816E-2</c:v>
                </c:pt>
                <c:pt idx="34">
                  <c:v>1.2748799999999999E-2</c:v>
                </c:pt>
                <c:pt idx="35">
                  <c:v>1.2915999999999999E-2</c:v>
                </c:pt>
                <c:pt idx="36">
                  <c:v>1.3082400000000001E-2</c:v>
                </c:pt>
                <c:pt idx="37">
                  <c:v>1.3249600000000002E-2</c:v>
                </c:pt>
                <c:pt idx="38">
                  <c:v>1.3415199999999999E-2</c:v>
                </c:pt>
                <c:pt idx="39">
                  <c:v>1.3581600000000003E-2</c:v>
                </c:pt>
                <c:pt idx="40">
                  <c:v>1.3748400000000003E-2</c:v>
                </c:pt>
                <c:pt idx="41">
                  <c:v>1.3915199999999999E-2</c:v>
                </c:pt>
                <c:pt idx="42">
                  <c:v>1.40812E-2</c:v>
                </c:pt>
                <c:pt idx="43">
                  <c:v>1.4248799999999999E-2</c:v>
                </c:pt>
                <c:pt idx="44">
                  <c:v>1.44152E-2</c:v>
                </c:pt>
                <c:pt idx="45">
                  <c:v>1.4582799999999998E-2</c:v>
                </c:pt>
                <c:pt idx="46">
                  <c:v>1.4748000000000001E-2</c:v>
                </c:pt>
                <c:pt idx="47">
                  <c:v>1.4915599999999999E-2</c:v>
                </c:pt>
                <c:pt idx="48">
                  <c:v>1.5082000000000002E-2</c:v>
                </c:pt>
                <c:pt idx="49">
                  <c:v>1.52484E-2</c:v>
                </c:pt>
                <c:pt idx="50">
                  <c:v>1.5416000000000001E-2</c:v>
                </c:pt>
                <c:pt idx="51">
                  <c:v>1.5582E-2</c:v>
                </c:pt>
                <c:pt idx="52">
                  <c:v>1.5748399999999999E-2</c:v>
                </c:pt>
                <c:pt idx="53">
                  <c:v>1.59148E-2</c:v>
                </c:pt>
                <c:pt idx="54">
                  <c:v>1.60812E-2</c:v>
                </c:pt>
                <c:pt idx="55">
                  <c:v>1.6247999999999999E-2</c:v>
                </c:pt>
                <c:pt idx="56">
                  <c:v>1.6415199999999998E-2</c:v>
                </c:pt>
                <c:pt idx="57">
                  <c:v>1.6582800000000002E-2</c:v>
                </c:pt>
                <c:pt idx="58">
                  <c:v>1.6748799999999998E-2</c:v>
                </c:pt>
                <c:pt idx="59">
                  <c:v>1.6914799999999997E-2</c:v>
                </c:pt>
                <c:pt idx="60">
                  <c:v>1.7082799999999999E-2</c:v>
                </c:pt>
                <c:pt idx="61">
                  <c:v>1.7247999999999999E-2</c:v>
                </c:pt>
                <c:pt idx="62">
                  <c:v>1.74144E-2</c:v>
                </c:pt>
                <c:pt idx="63">
                  <c:v>1.7582E-2</c:v>
                </c:pt>
                <c:pt idx="64">
                  <c:v>1.77492E-2</c:v>
                </c:pt>
                <c:pt idx="65">
                  <c:v>1.7915599999999997E-2</c:v>
                </c:pt>
                <c:pt idx="66">
                  <c:v>1.80828E-2</c:v>
                </c:pt>
                <c:pt idx="67">
                  <c:v>1.8248799999999999E-2</c:v>
                </c:pt>
                <c:pt idx="68">
                  <c:v>1.8414399999999997E-2</c:v>
                </c:pt>
                <c:pt idx="69">
                  <c:v>1.8582000000000001E-2</c:v>
                </c:pt>
                <c:pt idx="70">
                  <c:v>1.8748400000000002E-2</c:v>
                </c:pt>
                <c:pt idx="71">
                  <c:v>1.8914799999999999E-2</c:v>
                </c:pt>
                <c:pt idx="72">
                  <c:v>1.9082000000000002E-2</c:v>
                </c:pt>
                <c:pt idx="73">
                  <c:v>1.92488E-2</c:v>
                </c:pt>
                <c:pt idx="74">
                  <c:v>1.9415200000000001E-2</c:v>
                </c:pt>
                <c:pt idx="75">
                  <c:v>1.9581600000000001E-2</c:v>
                </c:pt>
                <c:pt idx="76">
                  <c:v>1.9748399999999999E-2</c:v>
                </c:pt>
                <c:pt idx="77">
                  <c:v>1.9915200000000001E-2</c:v>
                </c:pt>
                <c:pt idx="78">
                  <c:v>2.0081200000000004E-2</c:v>
                </c:pt>
                <c:pt idx="79">
                  <c:v>2.0249200000000002E-2</c:v>
                </c:pt>
                <c:pt idx="80">
                  <c:v>2.0416E-2</c:v>
                </c:pt>
                <c:pt idx="81">
                  <c:v>2.0581599999999999E-2</c:v>
                </c:pt>
                <c:pt idx="82">
                  <c:v>2.0748800000000001E-2</c:v>
                </c:pt>
                <c:pt idx="83">
                  <c:v>2.0914799999999997E-2</c:v>
                </c:pt>
                <c:pt idx="84">
                  <c:v>2.1081599999999999E-2</c:v>
                </c:pt>
                <c:pt idx="85">
                  <c:v>2.1248399999999997E-2</c:v>
                </c:pt>
                <c:pt idx="86">
                  <c:v>2.1415199999999999E-2</c:v>
                </c:pt>
                <c:pt idx="87">
                  <c:v>2.1582799999999999E-2</c:v>
                </c:pt>
                <c:pt idx="88">
                  <c:v>2.1748400000000005E-2</c:v>
                </c:pt>
                <c:pt idx="89">
                  <c:v>2.1915199999999996E-2</c:v>
                </c:pt>
                <c:pt idx="90">
                  <c:v>2.2083200000000001E-2</c:v>
                </c:pt>
                <c:pt idx="91">
                  <c:v>2.2247999999999997E-2</c:v>
                </c:pt>
                <c:pt idx="92">
                  <c:v>2.2414800000000002E-2</c:v>
                </c:pt>
                <c:pt idx="93">
                  <c:v>2.2582000000000001E-2</c:v>
                </c:pt>
                <c:pt idx="94">
                  <c:v>2.2748800000000003E-2</c:v>
                </c:pt>
                <c:pt idx="95">
                  <c:v>2.2915999999999999E-2</c:v>
                </c:pt>
                <c:pt idx="96">
                  <c:v>2.3082399999999999E-2</c:v>
                </c:pt>
                <c:pt idx="97">
                  <c:v>2.3248800000000003E-2</c:v>
                </c:pt>
                <c:pt idx="98">
                  <c:v>2.3415200000000001E-2</c:v>
                </c:pt>
                <c:pt idx="99">
                  <c:v>2.3582000000000002E-2</c:v>
                </c:pt>
                <c:pt idx="100">
                  <c:v>2.3748400000000003E-2</c:v>
                </c:pt>
                <c:pt idx="101">
                  <c:v>2.3915600000000006E-2</c:v>
                </c:pt>
                <c:pt idx="102">
                  <c:v>2.4081600000000002E-2</c:v>
                </c:pt>
                <c:pt idx="103">
                  <c:v>2.4249199999999999E-2</c:v>
                </c:pt>
                <c:pt idx="104">
                  <c:v>2.44148E-2</c:v>
                </c:pt>
                <c:pt idx="105">
                  <c:v>2.4582000000000003E-2</c:v>
                </c:pt>
                <c:pt idx="106">
                  <c:v>2.47484E-2</c:v>
                </c:pt>
                <c:pt idx="107">
                  <c:v>2.4915199999999998E-2</c:v>
                </c:pt>
                <c:pt idx="108">
                  <c:v>2.5081600000000003E-2</c:v>
                </c:pt>
                <c:pt idx="109">
                  <c:v>2.5248800000000005E-2</c:v>
                </c:pt>
                <c:pt idx="110">
                  <c:v>2.5415999999999998E-2</c:v>
                </c:pt>
                <c:pt idx="111">
                  <c:v>2.5581599999999999E-2</c:v>
                </c:pt>
                <c:pt idx="112">
                  <c:v>2.57492E-2</c:v>
                </c:pt>
                <c:pt idx="113">
                  <c:v>2.5915199999999999E-2</c:v>
                </c:pt>
                <c:pt idx="114">
                  <c:v>2.6082000000000001E-2</c:v>
                </c:pt>
                <c:pt idx="115">
                  <c:v>2.6248399999999998E-2</c:v>
                </c:pt>
                <c:pt idx="116">
                  <c:v>2.64152E-2</c:v>
                </c:pt>
                <c:pt idx="117">
                  <c:v>2.6583199999999998E-2</c:v>
                </c:pt>
                <c:pt idx="118">
                  <c:v>2.6747999999999997E-2</c:v>
                </c:pt>
                <c:pt idx="119">
                  <c:v>2.6915199999999997E-2</c:v>
                </c:pt>
                <c:pt idx="120">
                  <c:v>2.70824E-2</c:v>
                </c:pt>
                <c:pt idx="121">
                  <c:v>2.7247599999999997E-2</c:v>
                </c:pt>
                <c:pt idx="122">
                  <c:v>2.7414800000000003E-2</c:v>
                </c:pt>
                <c:pt idx="123">
                  <c:v>2.7582399999999997E-2</c:v>
                </c:pt>
                <c:pt idx="124">
                  <c:v>2.7749200000000002E-2</c:v>
                </c:pt>
                <c:pt idx="125">
                  <c:v>2.7916000000000003E-2</c:v>
                </c:pt>
                <c:pt idx="126">
                  <c:v>2.80824E-2</c:v>
                </c:pt>
                <c:pt idx="127">
                  <c:v>2.8249200000000002E-2</c:v>
                </c:pt>
                <c:pt idx="128">
                  <c:v>2.8415600000000003E-2</c:v>
                </c:pt>
                <c:pt idx="129">
                  <c:v>2.8581600000000002E-2</c:v>
                </c:pt>
                <c:pt idx="130">
                  <c:v>2.8747999999999999E-2</c:v>
                </c:pt>
                <c:pt idx="131">
                  <c:v>2.8915200000000002E-2</c:v>
                </c:pt>
                <c:pt idx="132">
                  <c:v>2.9082E-2</c:v>
                </c:pt>
                <c:pt idx="133">
                  <c:v>2.9248799999999998E-2</c:v>
                </c:pt>
                <c:pt idx="134">
                  <c:v>2.9415199999999996E-2</c:v>
                </c:pt>
                <c:pt idx="135">
                  <c:v>2.9582399999999998E-2</c:v>
                </c:pt>
                <c:pt idx="136">
                  <c:v>2.9748399999999994E-2</c:v>
                </c:pt>
                <c:pt idx="137">
                  <c:v>2.9915599999999997E-2</c:v>
                </c:pt>
                <c:pt idx="138">
                  <c:v>3.0082000000000001E-2</c:v>
                </c:pt>
                <c:pt idx="139">
                  <c:v>3.0248800000000006E-2</c:v>
                </c:pt>
                <c:pt idx="140">
                  <c:v>3.0415599999999997E-2</c:v>
                </c:pt>
                <c:pt idx="141">
                  <c:v>3.05816E-2</c:v>
                </c:pt>
                <c:pt idx="142">
                  <c:v>3.0748800000000003E-2</c:v>
                </c:pt>
                <c:pt idx="143">
                  <c:v>3.0914799999999999E-2</c:v>
                </c:pt>
                <c:pt idx="144">
                  <c:v>3.10824E-2</c:v>
                </c:pt>
                <c:pt idx="145">
                  <c:v>3.1248000000000001E-2</c:v>
                </c:pt>
                <c:pt idx="146">
                  <c:v>3.1415199999999997E-2</c:v>
                </c:pt>
                <c:pt idx="147">
                  <c:v>3.1582400000000004E-2</c:v>
                </c:pt>
                <c:pt idx="148">
                  <c:v>3.1748800000000001E-2</c:v>
                </c:pt>
                <c:pt idx="149">
                  <c:v>3.1915199999999998E-2</c:v>
                </c:pt>
                <c:pt idx="150">
                  <c:v>3.2082799999999995E-2</c:v>
                </c:pt>
                <c:pt idx="151">
                  <c:v>3.2247200000000004E-2</c:v>
                </c:pt>
                <c:pt idx="152">
                  <c:v>3.2414399999999996E-2</c:v>
                </c:pt>
                <c:pt idx="153">
                  <c:v>3.2582E-2</c:v>
                </c:pt>
                <c:pt idx="154">
                  <c:v>3.2749200000000006E-2</c:v>
                </c:pt>
                <c:pt idx="155">
                  <c:v>3.2915599999999996E-2</c:v>
                </c:pt>
                <c:pt idx="156">
                  <c:v>3.3082399999999998E-2</c:v>
                </c:pt>
                <c:pt idx="157">
                  <c:v>3.3250000000000002E-2</c:v>
                </c:pt>
                <c:pt idx="158">
                  <c:v>3.3415600000000004E-2</c:v>
                </c:pt>
                <c:pt idx="159">
                  <c:v>3.3581200000000005E-2</c:v>
                </c:pt>
                <c:pt idx="160">
                  <c:v>3.3748800000000002E-2</c:v>
                </c:pt>
                <c:pt idx="161">
                  <c:v>3.39152E-2</c:v>
                </c:pt>
                <c:pt idx="162">
                  <c:v>3.4081200000000006E-2</c:v>
                </c:pt>
                <c:pt idx="163">
                  <c:v>3.4248399999999998E-2</c:v>
                </c:pt>
                <c:pt idx="164">
                  <c:v>3.4414799999999995E-2</c:v>
                </c:pt>
                <c:pt idx="165">
                  <c:v>3.4583199999999995E-2</c:v>
                </c:pt>
                <c:pt idx="166">
                  <c:v>3.4748399999999992E-2</c:v>
                </c:pt>
                <c:pt idx="167">
                  <c:v>3.49152E-2</c:v>
                </c:pt>
                <c:pt idx="168">
                  <c:v>3.5082000000000002E-2</c:v>
                </c:pt>
                <c:pt idx="169">
                  <c:v>3.5248800000000004E-2</c:v>
                </c:pt>
                <c:pt idx="170">
                  <c:v>3.5415999999999996E-2</c:v>
                </c:pt>
                <c:pt idx="171">
                  <c:v>3.5581999999999996E-2</c:v>
                </c:pt>
                <c:pt idx="172">
                  <c:v>3.5748399999999993E-2</c:v>
                </c:pt>
                <c:pt idx="173">
                  <c:v>3.5914799999999997E-2</c:v>
                </c:pt>
                <c:pt idx="174">
                  <c:v>3.6082400000000001E-2</c:v>
                </c:pt>
                <c:pt idx="175">
                  <c:v>3.6248000000000002E-2</c:v>
                </c:pt>
                <c:pt idx="176">
                  <c:v>3.6415599999999999E-2</c:v>
                </c:pt>
                <c:pt idx="177">
                  <c:v>3.6583199999999996E-2</c:v>
                </c:pt>
                <c:pt idx="178">
                  <c:v>3.6748399999999994E-2</c:v>
                </c:pt>
                <c:pt idx="179">
                  <c:v>3.69144E-2</c:v>
                </c:pt>
                <c:pt idx="180">
                  <c:v>3.7082799999999999E-2</c:v>
                </c:pt>
                <c:pt idx="181">
                  <c:v>3.7247999999999996E-2</c:v>
                </c:pt>
                <c:pt idx="182">
                  <c:v>3.7414799999999998E-2</c:v>
                </c:pt>
                <c:pt idx="183">
                  <c:v>3.7582399999999995E-2</c:v>
                </c:pt>
                <c:pt idx="184">
                  <c:v>3.7748800000000006E-2</c:v>
                </c:pt>
                <c:pt idx="185">
                  <c:v>3.7915999999999998E-2</c:v>
                </c:pt>
                <c:pt idx="186">
                  <c:v>3.8082400000000002E-2</c:v>
                </c:pt>
                <c:pt idx="187">
                  <c:v>3.8248799999999999E-2</c:v>
                </c:pt>
                <c:pt idx="188">
                  <c:v>3.8415200000000004E-2</c:v>
                </c:pt>
                <c:pt idx="189">
                  <c:v>3.8581600000000001E-2</c:v>
                </c:pt>
                <c:pt idx="190">
                  <c:v>3.8747999999999998E-2</c:v>
                </c:pt>
                <c:pt idx="191">
                  <c:v>3.8916000000000006E-2</c:v>
                </c:pt>
                <c:pt idx="192">
                  <c:v>3.9081999999999992E-2</c:v>
                </c:pt>
                <c:pt idx="193">
                  <c:v>3.9249200000000005E-2</c:v>
                </c:pt>
                <c:pt idx="194">
                  <c:v>3.94148E-2</c:v>
                </c:pt>
                <c:pt idx="195">
                  <c:v>3.9582800000000001E-2</c:v>
                </c:pt>
                <c:pt idx="196">
                  <c:v>3.9747600000000001E-2</c:v>
                </c:pt>
                <c:pt idx="197">
                  <c:v>3.9915999999999993E-2</c:v>
                </c:pt>
                <c:pt idx="198">
                  <c:v>4.0082000000000007E-2</c:v>
                </c:pt>
                <c:pt idx="199">
                  <c:v>4.0249600000000003E-2</c:v>
                </c:pt>
                <c:pt idx="200">
                  <c:v>4.0416000000000001E-2</c:v>
                </c:pt>
                <c:pt idx="201">
                  <c:v>4.0581600000000002E-2</c:v>
                </c:pt>
                <c:pt idx="202">
                  <c:v>4.0748399999999997E-2</c:v>
                </c:pt>
                <c:pt idx="203">
                  <c:v>4.0915200000000013E-2</c:v>
                </c:pt>
                <c:pt idx="204">
                  <c:v>4.1082E-2</c:v>
                </c:pt>
                <c:pt idx="205">
                  <c:v>4.1248000000000007E-2</c:v>
                </c:pt>
                <c:pt idx="206">
                  <c:v>4.1415199999999999E-2</c:v>
                </c:pt>
                <c:pt idx="207">
                  <c:v>4.1582399999999992E-2</c:v>
                </c:pt>
                <c:pt idx="208">
                  <c:v>4.1748800000000003E-2</c:v>
                </c:pt>
                <c:pt idx="209">
                  <c:v>4.19152E-2</c:v>
                </c:pt>
                <c:pt idx="210">
                  <c:v>4.2082399999999992E-2</c:v>
                </c:pt>
                <c:pt idx="211">
                  <c:v>4.2248000000000001E-2</c:v>
                </c:pt>
                <c:pt idx="212">
                  <c:v>4.2414800000000003E-2</c:v>
                </c:pt>
                <c:pt idx="213">
                  <c:v>4.2581600000000004E-2</c:v>
                </c:pt>
                <c:pt idx="214">
                  <c:v>4.2748399999999999E-2</c:v>
                </c:pt>
                <c:pt idx="215">
                  <c:v>4.291600000000001E-2</c:v>
                </c:pt>
                <c:pt idx="216">
                  <c:v>4.3082000000000002E-2</c:v>
                </c:pt>
                <c:pt idx="217">
                  <c:v>4.3250000000000004E-2</c:v>
                </c:pt>
                <c:pt idx="218">
                  <c:v>4.3414800000000003E-2</c:v>
                </c:pt>
                <c:pt idx="219">
                  <c:v>4.3581599999999998E-2</c:v>
                </c:pt>
                <c:pt idx="220">
                  <c:v>4.3748400000000007E-2</c:v>
                </c:pt>
                <c:pt idx="221">
                  <c:v>4.3915599999999999E-2</c:v>
                </c:pt>
                <c:pt idx="222">
                  <c:v>4.4081999999999989E-2</c:v>
                </c:pt>
                <c:pt idx="223">
                  <c:v>4.4248799999999998E-2</c:v>
                </c:pt>
                <c:pt idx="224">
                  <c:v>4.4414800000000004E-2</c:v>
                </c:pt>
                <c:pt idx="225">
                  <c:v>4.4582400000000001E-2</c:v>
                </c:pt>
                <c:pt idx="226">
                  <c:v>4.4748399999999994E-2</c:v>
                </c:pt>
                <c:pt idx="227">
                  <c:v>4.4915999999999998E-2</c:v>
                </c:pt>
                <c:pt idx="228">
                  <c:v>4.5081599999999999E-2</c:v>
                </c:pt>
                <c:pt idx="229">
                  <c:v>4.5249600000000001E-2</c:v>
                </c:pt>
                <c:pt idx="230">
                  <c:v>4.5416400000000003E-2</c:v>
                </c:pt>
                <c:pt idx="231">
                  <c:v>4.5582000000000004E-2</c:v>
                </c:pt>
                <c:pt idx="232">
                  <c:v>4.5748400000000002E-2</c:v>
                </c:pt>
                <c:pt idx="233">
                  <c:v>4.5915599999999994E-2</c:v>
                </c:pt>
                <c:pt idx="234">
                  <c:v>4.6081999999999998E-2</c:v>
                </c:pt>
                <c:pt idx="235">
                  <c:v>4.6248400000000009E-2</c:v>
                </c:pt>
                <c:pt idx="236">
                  <c:v>4.6415600000000001E-2</c:v>
                </c:pt>
                <c:pt idx="237">
                  <c:v>4.6583200000000005E-2</c:v>
                </c:pt>
                <c:pt idx="238">
                  <c:v>4.6749199999999991E-2</c:v>
                </c:pt>
                <c:pt idx="239">
                  <c:v>4.6915199999999997E-2</c:v>
                </c:pt>
                <c:pt idx="240">
                  <c:v>4.7081999999999999E-2</c:v>
                </c:pt>
                <c:pt idx="241">
                  <c:v>4.7247600000000001E-2</c:v>
                </c:pt>
                <c:pt idx="242">
                  <c:v>4.74148E-2</c:v>
                </c:pt>
                <c:pt idx="243">
                  <c:v>4.7582800000000001E-2</c:v>
                </c:pt>
                <c:pt idx="244">
                  <c:v>4.7749600000000003E-2</c:v>
                </c:pt>
                <c:pt idx="245">
                  <c:v>4.7916000000000007E-2</c:v>
                </c:pt>
                <c:pt idx="246">
                  <c:v>4.8082400000000004E-2</c:v>
                </c:pt>
                <c:pt idx="247">
                  <c:v>4.8249200000000006E-2</c:v>
                </c:pt>
                <c:pt idx="248">
                  <c:v>4.8414800000000001E-2</c:v>
                </c:pt>
                <c:pt idx="249">
                  <c:v>4.8581599999999996E-2</c:v>
                </c:pt>
                <c:pt idx="250">
                  <c:v>4.8749200000000006E-2</c:v>
                </c:pt>
                <c:pt idx="251">
                  <c:v>4.8915600000000004E-2</c:v>
                </c:pt>
                <c:pt idx="252">
                  <c:v>4.9081599999999996E-2</c:v>
                </c:pt>
                <c:pt idx="253">
                  <c:v>4.9247999999999993E-2</c:v>
                </c:pt>
                <c:pt idx="254">
                  <c:v>4.9414399999999997E-2</c:v>
                </c:pt>
                <c:pt idx="255">
                  <c:v>4.9582800000000003E-2</c:v>
                </c:pt>
                <c:pt idx="256">
                  <c:v>4.9748799999999996E-2</c:v>
                </c:pt>
                <c:pt idx="257">
                  <c:v>4.9915599999999997E-2</c:v>
                </c:pt>
                <c:pt idx="258">
                  <c:v>5.0082000000000002E-2</c:v>
                </c:pt>
                <c:pt idx="259">
                  <c:v>5.0249200000000001E-2</c:v>
                </c:pt>
                <c:pt idx="260">
                  <c:v>5.0415999999999996E-2</c:v>
                </c:pt>
                <c:pt idx="261">
                  <c:v>5.05824E-2</c:v>
                </c:pt>
                <c:pt idx="262">
                  <c:v>5.0748399999999999E-2</c:v>
                </c:pt>
                <c:pt idx="263">
                  <c:v>5.0915599999999991E-2</c:v>
                </c:pt>
                <c:pt idx="264">
                  <c:v>5.1082000000000002E-2</c:v>
                </c:pt>
                <c:pt idx="265">
                  <c:v>5.1247600000000004E-2</c:v>
                </c:pt>
                <c:pt idx="266">
                  <c:v>5.1414799999999997E-2</c:v>
                </c:pt>
                <c:pt idx="267">
                  <c:v>5.158320000000001E-2</c:v>
                </c:pt>
                <c:pt idx="268">
                  <c:v>5.17484E-2</c:v>
                </c:pt>
                <c:pt idx="269">
                  <c:v>5.1915199999999995E-2</c:v>
                </c:pt>
                <c:pt idx="270">
                  <c:v>5.2082799999999992E-2</c:v>
                </c:pt>
                <c:pt idx="271">
                  <c:v>5.2247599999999998E-2</c:v>
                </c:pt>
                <c:pt idx="272">
                  <c:v>5.2414800000000004E-2</c:v>
                </c:pt>
                <c:pt idx="273">
                  <c:v>5.2582000000000004E-2</c:v>
                </c:pt>
                <c:pt idx="274">
                  <c:v>5.2748800000000005E-2</c:v>
                </c:pt>
                <c:pt idx="275">
                  <c:v>5.2915600000000007E-2</c:v>
                </c:pt>
                <c:pt idx="276">
                  <c:v>5.3082800000000006E-2</c:v>
                </c:pt>
                <c:pt idx="277">
                  <c:v>5.3249600000000001E-2</c:v>
                </c:pt>
                <c:pt idx="278">
                  <c:v>5.3414800000000005E-2</c:v>
                </c:pt>
                <c:pt idx="279">
                  <c:v>5.3581199999999995E-2</c:v>
                </c:pt>
                <c:pt idx="280">
                  <c:v>5.3748400000000002E-2</c:v>
                </c:pt>
                <c:pt idx="281">
                  <c:v>5.3915600000000001E-2</c:v>
                </c:pt>
                <c:pt idx="282">
                  <c:v>5.4081999999999998E-2</c:v>
                </c:pt>
                <c:pt idx="283">
                  <c:v>5.424919999999999E-2</c:v>
                </c:pt>
                <c:pt idx="284">
                  <c:v>5.4414799999999992E-2</c:v>
                </c:pt>
                <c:pt idx="285">
                  <c:v>5.4582400000000003E-2</c:v>
                </c:pt>
                <c:pt idx="286">
                  <c:v>5.4747999999999998E-2</c:v>
                </c:pt>
                <c:pt idx="287">
                  <c:v>5.4915199999999997E-2</c:v>
                </c:pt>
                <c:pt idx="288">
                  <c:v>5.5081600000000001E-2</c:v>
                </c:pt>
                <c:pt idx="289">
                  <c:v>5.5248800000000008E-2</c:v>
                </c:pt>
                <c:pt idx="290">
                  <c:v>5.5415600000000002E-2</c:v>
                </c:pt>
                <c:pt idx="291">
                  <c:v>5.5582399999999997E-2</c:v>
                </c:pt>
                <c:pt idx="292">
                  <c:v>5.5747999999999992E-2</c:v>
                </c:pt>
                <c:pt idx="293">
                  <c:v>5.5915199999999998E-2</c:v>
                </c:pt>
                <c:pt idx="294">
                  <c:v>5.6082E-2</c:v>
                </c:pt>
                <c:pt idx="295">
                  <c:v>5.6248000000000006E-2</c:v>
                </c:pt>
                <c:pt idx="296">
                  <c:v>5.6415600000000003E-2</c:v>
                </c:pt>
                <c:pt idx="297">
                  <c:v>5.6582800000000003E-2</c:v>
                </c:pt>
                <c:pt idx="298">
                  <c:v>5.6747999999999993E-2</c:v>
                </c:pt>
                <c:pt idx="299">
                  <c:v>5.6915599999999997E-2</c:v>
                </c:pt>
                <c:pt idx="300">
                  <c:v>5.7081999999999994E-2</c:v>
                </c:pt>
                <c:pt idx="301">
                  <c:v>5.7248E-2</c:v>
                </c:pt>
                <c:pt idx="302">
                  <c:v>5.7414800000000002E-2</c:v>
                </c:pt>
                <c:pt idx="303">
                  <c:v>5.7582399999999999E-2</c:v>
                </c:pt>
                <c:pt idx="304">
                  <c:v>5.7749200000000001E-2</c:v>
                </c:pt>
                <c:pt idx="305">
                  <c:v>5.7915600000000005E-2</c:v>
                </c:pt>
                <c:pt idx="306">
                  <c:v>5.8082399999999999E-2</c:v>
                </c:pt>
                <c:pt idx="307">
                  <c:v>5.8249599999999999E-2</c:v>
                </c:pt>
                <c:pt idx="308">
                  <c:v>5.8414799999999996E-2</c:v>
                </c:pt>
                <c:pt idx="309">
                  <c:v>5.8582000000000002E-2</c:v>
                </c:pt>
                <c:pt idx="310">
                  <c:v>5.8748800000000004E-2</c:v>
                </c:pt>
                <c:pt idx="311">
                  <c:v>5.8915599999999999E-2</c:v>
                </c:pt>
                <c:pt idx="312">
                  <c:v>5.9081999999999996E-2</c:v>
                </c:pt>
                <c:pt idx="313">
                  <c:v>5.9248799999999997E-2</c:v>
                </c:pt>
                <c:pt idx="314">
                  <c:v>5.9414799999999997E-2</c:v>
                </c:pt>
                <c:pt idx="315">
                  <c:v>5.9581600000000005E-2</c:v>
                </c:pt>
                <c:pt idx="316">
                  <c:v>5.9748000000000002E-2</c:v>
                </c:pt>
                <c:pt idx="317">
                  <c:v>5.9915599999999999E-2</c:v>
                </c:pt>
                <c:pt idx="318">
                  <c:v>6.0082000000000003E-2</c:v>
                </c:pt>
                <c:pt idx="319">
                  <c:v>6.0249199999999996E-2</c:v>
                </c:pt>
                <c:pt idx="320">
                  <c:v>6.0415600000000007E-2</c:v>
                </c:pt>
                <c:pt idx="321">
                  <c:v>6.0582399999999995E-2</c:v>
                </c:pt>
                <c:pt idx="322">
                  <c:v>6.0748799999999992E-2</c:v>
                </c:pt>
                <c:pt idx="323">
                  <c:v>6.0915999999999998E-2</c:v>
                </c:pt>
                <c:pt idx="324">
                  <c:v>6.1081999999999997E-2</c:v>
                </c:pt>
                <c:pt idx="325">
                  <c:v>6.1248400000000008E-2</c:v>
                </c:pt>
                <c:pt idx="326">
                  <c:v>6.1415199999999996E-2</c:v>
                </c:pt>
                <c:pt idx="327">
                  <c:v>6.1582800000000007E-2</c:v>
                </c:pt>
                <c:pt idx="328">
                  <c:v>6.174919999999999E-2</c:v>
                </c:pt>
                <c:pt idx="329">
                  <c:v>6.1914800000000006E-2</c:v>
                </c:pt>
                <c:pt idx="330">
                  <c:v>6.2082799999999994E-2</c:v>
                </c:pt>
                <c:pt idx="331">
                  <c:v>6.2247999999999998E-2</c:v>
                </c:pt>
                <c:pt idx="332">
                  <c:v>6.2415199999999997E-2</c:v>
                </c:pt>
                <c:pt idx="333">
                  <c:v>6.2581600000000001E-2</c:v>
                </c:pt>
                <c:pt idx="334">
                  <c:v>6.2748399999999996E-2</c:v>
                </c:pt>
                <c:pt idx="335">
                  <c:v>6.2915600000000002E-2</c:v>
                </c:pt>
                <c:pt idx="336">
                  <c:v>6.3082799999999994E-2</c:v>
                </c:pt>
                <c:pt idx="337">
                  <c:v>6.3250000000000001E-2</c:v>
                </c:pt>
                <c:pt idx="338">
                  <c:v>6.3415200000000005E-2</c:v>
                </c:pt>
                <c:pt idx="339">
                  <c:v>6.3581999999999986E-2</c:v>
                </c:pt>
                <c:pt idx="340">
                  <c:v>6.3748399999999997E-2</c:v>
                </c:pt>
                <c:pt idx="341">
                  <c:v>6.3915200000000005E-2</c:v>
                </c:pt>
                <c:pt idx="342">
                  <c:v>6.4081999999999986E-2</c:v>
                </c:pt>
                <c:pt idx="343">
                  <c:v>6.4248400000000011E-2</c:v>
                </c:pt>
                <c:pt idx="344">
                  <c:v>6.4415199999999992E-2</c:v>
                </c:pt>
                <c:pt idx="345">
                  <c:v>6.4582000000000001E-2</c:v>
                </c:pt>
                <c:pt idx="346">
                  <c:v>6.4748E-2</c:v>
                </c:pt>
                <c:pt idx="347">
                  <c:v>6.4915600000000004E-2</c:v>
                </c:pt>
                <c:pt idx="348">
                  <c:v>6.5082400000000012E-2</c:v>
                </c:pt>
                <c:pt idx="349">
                  <c:v>6.5249199999999993E-2</c:v>
                </c:pt>
                <c:pt idx="350">
                  <c:v>6.5416000000000002E-2</c:v>
                </c:pt>
                <c:pt idx="351">
                  <c:v>6.5581999999999988E-2</c:v>
                </c:pt>
                <c:pt idx="352">
                  <c:v>6.5748399999999985E-2</c:v>
                </c:pt>
                <c:pt idx="353">
                  <c:v>6.5914799999999996E-2</c:v>
                </c:pt>
                <c:pt idx="354">
                  <c:v>6.6081999999999988E-2</c:v>
                </c:pt>
                <c:pt idx="355">
                  <c:v>6.6248000000000001E-2</c:v>
                </c:pt>
                <c:pt idx="356">
                  <c:v>6.6415199999999994E-2</c:v>
                </c:pt>
                <c:pt idx="357">
                  <c:v>6.6583200000000009E-2</c:v>
                </c:pt>
                <c:pt idx="358">
                  <c:v>6.6748799999999997E-2</c:v>
                </c:pt>
                <c:pt idx="359">
                  <c:v>6.6915199999999994E-2</c:v>
                </c:pt>
                <c:pt idx="360">
                  <c:v>6.7082799999999998E-2</c:v>
                </c:pt>
                <c:pt idx="361">
                  <c:v>6.7248800000000011E-2</c:v>
                </c:pt>
                <c:pt idx="362">
                  <c:v>6.7415199999999995E-2</c:v>
                </c:pt>
                <c:pt idx="363">
                  <c:v>6.7582400000000001E-2</c:v>
                </c:pt>
                <c:pt idx="364">
                  <c:v>6.7749199999999996E-2</c:v>
                </c:pt>
                <c:pt idx="365">
                  <c:v>6.7915599999999993E-2</c:v>
                </c:pt>
                <c:pt idx="366">
                  <c:v>6.8082400000000001E-2</c:v>
                </c:pt>
                <c:pt idx="367">
                  <c:v>6.8248799999999998E-2</c:v>
                </c:pt>
                <c:pt idx="368">
                  <c:v>6.8415599999999993E-2</c:v>
                </c:pt>
                <c:pt idx="369">
                  <c:v>6.8581599999999993E-2</c:v>
                </c:pt>
                <c:pt idx="370">
                  <c:v>6.874799999999999E-2</c:v>
                </c:pt>
                <c:pt idx="371">
                  <c:v>6.8915600000000007E-2</c:v>
                </c:pt>
                <c:pt idx="372">
                  <c:v>6.9081599999999993E-2</c:v>
                </c:pt>
                <c:pt idx="373">
                  <c:v>6.9248799999999999E-2</c:v>
                </c:pt>
                <c:pt idx="374">
                  <c:v>6.9415199999999996E-2</c:v>
                </c:pt>
                <c:pt idx="375">
                  <c:v>6.9581999999999991E-2</c:v>
                </c:pt>
                <c:pt idx="376">
                  <c:v>6.9747999999999991E-2</c:v>
                </c:pt>
                <c:pt idx="377">
                  <c:v>6.9915199999999997E-2</c:v>
                </c:pt>
                <c:pt idx="378">
                  <c:v>7.0081600000000008E-2</c:v>
                </c:pt>
                <c:pt idx="379">
                  <c:v>7.0249199999999998E-2</c:v>
                </c:pt>
                <c:pt idx="380">
                  <c:v>7.0415600000000009E-2</c:v>
                </c:pt>
                <c:pt idx="381">
                  <c:v>7.0581599999999994E-2</c:v>
                </c:pt>
                <c:pt idx="382">
                  <c:v>7.0748799999999987E-2</c:v>
                </c:pt>
                <c:pt idx="383">
                  <c:v>7.0915199999999998E-2</c:v>
                </c:pt>
                <c:pt idx="384">
                  <c:v>7.1081999999999992E-2</c:v>
                </c:pt>
                <c:pt idx="385">
                  <c:v>7.1248000000000006E-2</c:v>
                </c:pt>
                <c:pt idx="386">
                  <c:v>7.1415199999999998E-2</c:v>
                </c:pt>
                <c:pt idx="387">
                  <c:v>7.1582400000000004E-2</c:v>
                </c:pt>
                <c:pt idx="388">
                  <c:v>7.1749199999999999E-2</c:v>
                </c:pt>
                <c:pt idx="389">
                  <c:v>7.1914800000000001E-2</c:v>
                </c:pt>
                <c:pt idx="390">
                  <c:v>7.2082399999999991E-2</c:v>
                </c:pt>
                <c:pt idx="391">
                  <c:v>7.2248400000000004E-2</c:v>
                </c:pt>
                <c:pt idx="392">
                  <c:v>7.2414800000000001E-2</c:v>
                </c:pt>
                <c:pt idx="393">
                  <c:v>7.2582400000000005E-2</c:v>
                </c:pt>
                <c:pt idx="394">
                  <c:v>7.2748400000000005E-2</c:v>
                </c:pt>
                <c:pt idx="395">
                  <c:v>7.2915999999999995E-2</c:v>
                </c:pt>
                <c:pt idx="396">
                  <c:v>7.3082400000000006E-2</c:v>
                </c:pt>
                <c:pt idx="397">
                  <c:v>7.3249999999999996E-2</c:v>
                </c:pt>
                <c:pt idx="398">
                  <c:v>7.34152E-2</c:v>
                </c:pt>
                <c:pt idx="399">
                  <c:v>7.3581999999999995E-2</c:v>
                </c:pt>
                <c:pt idx="400">
                  <c:v>7.3748399999999992E-2</c:v>
                </c:pt>
                <c:pt idx="401">
                  <c:v>7.3915999999999996E-2</c:v>
                </c:pt>
                <c:pt idx="402">
                  <c:v>7.4082000000000009E-2</c:v>
                </c:pt>
                <c:pt idx="403">
                  <c:v>7.4249200000000001E-2</c:v>
                </c:pt>
                <c:pt idx="404">
                  <c:v>7.4415200000000001E-2</c:v>
                </c:pt>
                <c:pt idx="405">
                  <c:v>7.4582400000000007E-2</c:v>
                </c:pt>
                <c:pt idx="406">
                  <c:v>7.4747999999999995E-2</c:v>
                </c:pt>
                <c:pt idx="407">
                  <c:v>7.4915999999999996E-2</c:v>
                </c:pt>
                <c:pt idx="408">
                  <c:v>7.5081600000000012E-2</c:v>
                </c:pt>
                <c:pt idx="409">
                  <c:v>7.5249200000000002E-2</c:v>
                </c:pt>
                <c:pt idx="410">
                  <c:v>7.5415600000000013E-2</c:v>
                </c:pt>
                <c:pt idx="411">
                  <c:v>7.5582399999999994E-2</c:v>
                </c:pt>
                <c:pt idx="412">
                  <c:v>7.5748800000000005E-2</c:v>
                </c:pt>
                <c:pt idx="413">
                  <c:v>7.5914800000000004E-2</c:v>
                </c:pt>
                <c:pt idx="414">
                  <c:v>7.6081200000000002E-2</c:v>
                </c:pt>
                <c:pt idx="415">
                  <c:v>7.6248800000000005E-2</c:v>
                </c:pt>
                <c:pt idx="416">
                  <c:v>7.64156E-2</c:v>
                </c:pt>
                <c:pt idx="417">
                  <c:v>7.6582800000000006E-2</c:v>
                </c:pt>
                <c:pt idx="418">
                  <c:v>7.6747999999999997E-2</c:v>
                </c:pt>
                <c:pt idx="419">
                  <c:v>7.6914800000000005E-2</c:v>
                </c:pt>
                <c:pt idx="420">
                  <c:v>7.7082399999999995E-2</c:v>
                </c:pt>
                <c:pt idx="421">
                  <c:v>7.7247999999999997E-2</c:v>
                </c:pt>
                <c:pt idx="422">
                  <c:v>7.7414800000000006E-2</c:v>
                </c:pt>
                <c:pt idx="423">
                  <c:v>7.7581600000000014E-2</c:v>
                </c:pt>
                <c:pt idx="424">
                  <c:v>7.7748799999999993E-2</c:v>
                </c:pt>
                <c:pt idx="425">
                  <c:v>7.7915600000000002E-2</c:v>
                </c:pt>
                <c:pt idx="426">
                  <c:v>7.808240000000001E-2</c:v>
                </c:pt>
                <c:pt idx="427">
                  <c:v>7.825E-2</c:v>
                </c:pt>
                <c:pt idx="428">
                  <c:v>7.8414799999999993E-2</c:v>
                </c:pt>
                <c:pt idx="429">
                  <c:v>7.8582399999999997E-2</c:v>
                </c:pt>
                <c:pt idx="430">
                  <c:v>7.8748800000000008E-2</c:v>
                </c:pt>
                <c:pt idx="431">
                  <c:v>7.8914799999999993E-2</c:v>
                </c:pt>
                <c:pt idx="432">
                  <c:v>7.9081600000000002E-2</c:v>
                </c:pt>
                <c:pt idx="433">
                  <c:v>7.9248799999999994E-2</c:v>
                </c:pt>
                <c:pt idx="434">
                  <c:v>7.9414800000000008E-2</c:v>
                </c:pt>
                <c:pt idx="435">
                  <c:v>7.9582E-2</c:v>
                </c:pt>
                <c:pt idx="436">
                  <c:v>7.9749200000000006E-2</c:v>
                </c:pt>
                <c:pt idx="437">
                  <c:v>7.9915199999999992E-2</c:v>
                </c:pt>
                <c:pt idx="438">
                  <c:v>8.0081999999999987E-2</c:v>
                </c:pt>
                <c:pt idx="439">
                  <c:v>8.0249199999999993E-2</c:v>
                </c:pt>
                <c:pt idx="440">
                  <c:v>8.0416400000000013E-2</c:v>
                </c:pt>
                <c:pt idx="441">
                  <c:v>8.0581599999999989E-2</c:v>
                </c:pt>
                <c:pt idx="442">
                  <c:v>8.0748800000000009E-2</c:v>
                </c:pt>
                <c:pt idx="443">
                  <c:v>8.0915199999999993E-2</c:v>
                </c:pt>
                <c:pt idx="444">
                  <c:v>8.1082000000000001E-2</c:v>
                </c:pt>
                <c:pt idx="445">
                  <c:v>8.124880000000001E-2</c:v>
                </c:pt>
                <c:pt idx="446">
                  <c:v>8.1415199999999993E-2</c:v>
                </c:pt>
                <c:pt idx="447">
                  <c:v>8.1583199999999995E-2</c:v>
                </c:pt>
                <c:pt idx="448">
                  <c:v>8.1748799999999996E-2</c:v>
                </c:pt>
                <c:pt idx="449">
                  <c:v>8.1915600000000005E-2</c:v>
                </c:pt>
                <c:pt idx="450">
                  <c:v>8.2082799999999997E-2</c:v>
                </c:pt>
                <c:pt idx="451">
                  <c:v>8.2247999999999988E-2</c:v>
                </c:pt>
                <c:pt idx="452">
                  <c:v>8.2414400000000013E-2</c:v>
                </c:pt>
                <c:pt idx="453">
                  <c:v>8.2581600000000005E-2</c:v>
                </c:pt>
                <c:pt idx="454">
                  <c:v>8.2749600000000006E-2</c:v>
                </c:pt>
                <c:pt idx="455">
                  <c:v>8.2915600000000006E-2</c:v>
                </c:pt>
                <c:pt idx="456">
                  <c:v>8.3082400000000015E-2</c:v>
                </c:pt>
                <c:pt idx="457">
                  <c:v>8.3249200000000009E-2</c:v>
                </c:pt>
                <c:pt idx="458">
                  <c:v>8.3415199999999995E-2</c:v>
                </c:pt>
                <c:pt idx="459">
                  <c:v>8.3582000000000004E-2</c:v>
                </c:pt>
                <c:pt idx="460">
                  <c:v>8.3748400000000001E-2</c:v>
                </c:pt>
                <c:pt idx="461">
                  <c:v>8.3916000000000004E-2</c:v>
                </c:pt>
                <c:pt idx="462">
                  <c:v>8.4081600000000006E-2</c:v>
                </c:pt>
                <c:pt idx="463">
                  <c:v>8.4249199999999996E-2</c:v>
                </c:pt>
                <c:pt idx="464">
                  <c:v>8.4414799999999984E-2</c:v>
                </c:pt>
                <c:pt idx="465">
                  <c:v>8.45828E-2</c:v>
                </c:pt>
                <c:pt idx="466">
                  <c:v>8.4748400000000002E-2</c:v>
                </c:pt>
                <c:pt idx="467">
                  <c:v>8.4916000000000005E-2</c:v>
                </c:pt>
                <c:pt idx="468">
                  <c:v>8.5081199999999996E-2</c:v>
                </c:pt>
                <c:pt idx="469">
                  <c:v>8.5249199999999997E-2</c:v>
                </c:pt>
                <c:pt idx="470">
                  <c:v>8.5415999999999992E-2</c:v>
                </c:pt>
                <c:pt idx="471">
                  <c:v>8.5582400000000003E-2</c:v>
                </c:pt>
                <c:pt idx="472">
                  <c:v>8.5748799999999986E-2</c:v>
                </c:pt>
                <c:pt idx="473">
                  <c:v>8.5915599999999995E-2</c:v>
                </c:pt>
                <c:pt idx="474">
                  <c:v>8.6082000000000006E-2</c:v>
                </c:pt>
                <c:pt idx="475">
                  <c:v>8.6248000000000005E-2</c:v>
                </c:pt>
                <c:pt idx="476">
                  <c:v>8.6415599999999995E-2</c:v>
                </c:pt>
                <c:pt idx="477">
                  <c:v>8.6583199999999999E-2</c:v>
                </c:pt>
                <c:pt idx="478">
                  <c:v>8.6748000000000006E-2</c:v>
                </c:pt>
                <c:pt idx="479">
                  <c:v>8.6914400000000003E-2</c:v>
                </c:pt>
                <c:pt idx="480">
                  <c:v>8.7082800000000002E-2</c:v>
                </c:pt>
                <c:pt idx="481">
                  <c:v>8.7248400000000004E-2</c:v>
                </c:pt>
                <c:pt idx="482">
                  <c:v>8.7414799999999987E-2</c:v>
                </c:pt>
                <c:pt idx="483">
                  <c:v>8.7582400000000005E-2</c:v>
                </c:pt>
                <c:pt idx="484">
                  <c:v>8.7748800000000002E-2</c:v>
                </c:pt>
                <c:pt idx="485">
                  <c:v>8.791560000000001E-2</c:v>
                </c:pt>
                <c:pt idx="486">
                  <c:v>8.8082400000000019E-2</c:v>
                </c:pt>
                <c:pt idx="487">
                  <c:v>8.8249599999999984E-2</c:v>
                </c:pt>
                <c:pt idx="488">
                  <c:v>8.8414800000000002E-2</c:v>
                </c:pt>
                <c:pt idx="489">
                  <c:v>8.8581599999999996E-2</c:v>
                </c:pt>
                <c:pt idx="490">
                  <c:v>8.8748400000000005E-2</c:v>
                </c:pt>
                <c:pt idx="491">
                  <c:v>8.8914800000000002E-2</c:v>
                </c:pt>
                <c:pt idx="492">
                  <c:v>8.9082000000000008E-2</c:v>
                </c:pt>
                <c:pt idx="493">
                  <c:v>8.9248800000000003E-2</c:v>
                </c:pt>
                <c:pt idx="494">
                  <c:v>8.9414799999999989E-2</c:v>
                </c:pt>
                <c:pt idx="495">
                  <c:v>8.9581599999999997E-2</c:v>
                </c:pt>
                <c:pt idx="496">
                  <c:v>8.9748400000000006E-2</c:v>
                </c:pt>
                <c:pt idx="497">
                  <c:v>8.9915200000000001E-2</c:v>
                </c:pt>
                <c:pt idx="498">
                  <c:v>9.0082400000000007E-2</c:v>
                </c:pt>
                <c:pt idx="499">
                  <c:v>9.024879999999999E-2</c:v>
                </c:pt>
                <c:pt idx="500">
                  <c:v>9.0415999999999996E-2</c:v>
                </c:pt>
                <c:pt idx="501">
                  <c:v>9.0581999999999996E-2</c:v>
                </c:pt>
                <c:pt idx="502">
                  <c:v>9.0747999999999995E-2</c:v>
                </c:pt>
                <c:pt idx="503">
                  <c:v>9.0915199999999988E-2</c:v>
                </c:pt>
                <c:pt idx="504">
                  <c:v>9.1082400000000008E-2</c:v>
                </c:pt>
                <c:pt idx="505">
                  <c:v>9.1248400000000007E-2</c:v>
                </c:pt>
                <c:pt idx="506">
                  <c:v>9.14156E-2</c:v>
                </c:pt>
                <c:pt idx="507">
                  <c:v>9.1582400000000008E-2</c:v>
                </c:pt>
                <c:pt idx="508">
                  <c:v>9.1748800000000005E-2</c:v>
                </c:pt>
                <c:pt idx="509">
                  <c:v>9.1914800000000019E-2</c:v>
                </c:pt>
                <c:pt idx="510">
                  <c:v>9.2082800000000006E-2</c:v>
                </c:pt>
                <c:pt idx="511">
                  <c:v>9.2247599999999999E-2</c:v>
                </c:pt>
                <c:pt idx="512">
                  <c:v>9.2414799999999991E-2</c:v>
                </c:pt>
                <c:pt idx="513">
                  <c:v>9.25816E-2</c:v>
                </c:pt>
                <c:pt idx="514">
                  <c:v>9.2749600000000001E-2</c:v>
                </c:pt>
                <c:pt idx="515">
                  <c:v>9.2915600000000001E-2</c:v>
                </c:pt>
                <c:pt idx="516">
                  <c:v>9.3082799999999993E-2</c:v>
                </c:pt>
                <c:pt idx="517">
                  <c:v>9.3249200000000004E-2</c:v>
                </c:pt>
                <c:pt idx="518">
                  <c:v>9.341519999999999E-2</c:v>
                </c:pt>
                <c:pt idx="519">
                  <c:v>9.3582399999999982E-2</c:v>
                </c:pt>
                <c:pt idx="520">
                  <c:v>9.3749199999999991E-2</c:v>
                </c:pt>
                <c:pt idx="521">
                  <c:v>9.3914799999999993E-2</c:v>
                </c:pt>
                <c:pt idx="522">
                  <c:v>9.4081600000000001E-2</c:v>
                </c:pt>
                <c:pt idx="523">
                  <c:v>9.4247999999999998E-2</c:v>
                </c:pt>
                <c:pt idx="524">
                  <c:v>9.4415200000000005E-2</c:v>
                </c:pt>
                <c:pt idx="525">
                  <c:v>9.4582000000000013E-2</c:v>
                </c:pt>
                <c:pt idx="526">
                  <c:v>9.474840000000001E-2</c:v>
                </c:pt>
                <c:pt idx="527">
                  <c:v>9.4916E-2</c:v>
                </c:pt>
                <c:pt idx="528">
                  <c:v>9.5081600000000002E-2</c:v>
                </c:pt>
                <c:pt idx="529">
                  <c:v>9.5249199999999992E-2</c:v>
                </c:pt>
                <c:pt idx="530">
                  <c:v>9.5416799999999996E-2</c:v>
                </c:pt>
                <c:pt idx="531">
                  <c:v>9.5582000000000014E-2</c:v>
                </c:pt>
                <c:pt idx="532">
                  <c:v>9.5748399999999997E-2</c:v>
                </c:pt>
                <c:pt idx="533">
                  <c:v>9.591559999999999E-2</c:v>
                </c:pt>
                <c:pt idx="534">
                  <c:v>9.6082000000000001E-2</c:v>
                </c:pt>
                <c:pt idx="535">
                  <c:v>9.6248E-2</c:v>
                </c:pt>
                <c:pt idx="536">
                  <c:v>9.6414799999999981E-2</c:v>
                </c:pt>
                <c:pt idx="537">
                  <c:v>9.658280000000001E-2</c:v>
                </c:pt>
                <c:pt idx="538">
                  <c:v>9.6748799999999996E-2</c:v>
                </c:pt>
                <c:pt idx="539">
                  <c:v>9.6914800000000023E-2</c:v>
                </c:pt>
                <c:pt idx="540">
                  <c:v>9.7083200000000008E-2</c:v>
                </c:pt>
                <c:pt idx="541">
                  <c:v>9.7248399999999999E-2</c:v>
                </c:pt>
                <c:pt idx="542">
                  <c:v>9.7414799999999996E-2</c:v>
                </c:pt>
                <c:pt idx="543">
                  <c:v>9.7581999999999988E-2</c:v>
                </c:pt>
                <c:pt idx="544">
                  <c:v>9.7749199999999994E-2</c:v>
                </c:pt>
                <c:pt idx="545">
                  <c:v>9.7915999999999989E-2</c:v>
                </c:pt>
                <c:pt idx="546">
                  <c:v>9.8082400000000014E-2</c:v>
                </c:pt>
                <c:pt idx="547">
                  <c:v>9.8249200000000009E-2</c:v>
                </c:pt>
                <c:pt idx="548">
                  <c:v>9.8415199999999994E-2</c:v>
                </c:pt>
                <c:pt idx="549">
                  <c:v>9.8581599999999991E-2</c:v>
                </c:pt>
                <c:pt idx="550">
                  <c:v>9.8748800000000012E-2</c:v>
                </c:pt>
                <c:pt idx="551">
                  <c:v>9.8915199999999995E-2</c:v>
                </c:pt>
                <c:pt idx="552">
                  <c:v>9.908199999999999E-2</c:v>
                </c:pt>
                <c:pt idx="553">
                  <c:v>9.9248799999999998E-2</c:v>
                </c:pt>
                <c:pt idx="554">
                  <c:v>9.9415200000000009E-2</c:v>
                </c:pt>
                <c:pt idx="555">
                  <c:v>9.9582000000000004E-2</c:v>
                </c:pt>
                <c:pt idx="556">
                  <c:v>9.9748400000000001E-2</c:v>
                </c:pt>
                <c:pt idx="557">
                  <c:v>9.9915599999999993E-2</c:v>
                </c:pt>
                <c:pt idx="558">
                  <c:v>0.10008160000000001</c:v>
                </c:pt>
              </c:numCache>
            </c:numRef>
          </c:xVal>
          <c:yVal>
            <c:numRef>
              <c:f>'LD40 comp v interf 3min par&amp;per'!$S$6:$S$1163</c:f>
              <c:numCache>
                <c:formatCode>General</c:formatCode>
                <c:ptCount val="1158"/>
                <c:pt idx="0">
                  <c:v>0</c:v>
                </c:pt>
                <c:pt idx="1">
                  <c:v>1.0920000000000001E-3</c:v>
                </c:pt>
                <c:pt idx="2">
                  <c:v>1.1300000000000001E-3</c:v>
                </c:pt>
                <c:pt idx="3">
                  <c:v>1.204E-3</c:v>
                </c:pt>
                <c:pt idx="4">
                  <c:v>1.2759999999999998E-3</c:v>
                </c:pt>
                <c:pt idx="5">
                  <c:v>1.3600000000000001E-3</c:v>
                </c:pt>
                <c:pt idx="6">
                  <c:v>1.438E-3</c:v>
                </c:pt>
                <c:pt idx="7">
                  <c:v>1.5119999999999999E-3</c:v>
                </c:pt>
                <c:pt idx="8">
                  <c:v>1.604E-3</c:v>
                </c:pt>
                <c:pt idx="9">
                  <c:v>1.6900000000000003E-3</c:v>
                </c:pt>
                <c:pt idx="10">
                  <c:v>1.7959999999999996E-3</c:v>
                </c:pt>
                <c:pt idx="11">
                  <c:v>1.8919999999999998E-3</c:v>
                </c:pt>
                <c:pt idx="12">
                  <c:v>1.99E-3</c:v>
                </c:pt>
                <c:pt idx="13">
                  <c:v>2.0999999999999994E-3</c:v>
                </c:pt>
                <c:pt idx="14">
                  <c:v>2.2000000000000001E-3</c:v>
                </c:pt>
                <c:pt idx="15">
                  <c:v>2.3140000000000001E-3</c:v>
                </c:pt>
                <c:pt idx="16">
                  <c:v>2.4380000000000001E-3</c:v>
                </c:pt>
                <c:pt idx="17">
                  <c:v>2.5399999999999997E-3</c:v>
                </c:pt>
                <c:pt idx="18">
                  <c:v>2.6579999999999998E-3</c:v>
                </c:pt>
                <c:pt idx="19">
                  <c:v>2.8040000000000001E-3</c:v>
                </c:pt>
                <c:pt idx="20">
                  <c:v>2.9359999999999994E-3</c:v>
                </c:pt>
                <c:pt idx="21">
                  <c:v>3.0720000000000001E-3</c:v>
                </c:pt>
                <c:pt idx="22">
                  <c:v>3.2119999999999996E-3</c:v>
                </c:pt>
                <c:pt idx="23">
                  <c:v>3.3539999999999998E-3</c:v>
                </c:pt>
                <c:pt idx="24">
                  <c:v>3.4759999999999999E-3</c:v>
                </c:pt>
                <c:pt idx="25">
                  <c:v>3.6360000000000008E-3</c:v>
                </c:pt>
                <c:pt idx="26">
                  <c:v>3.8059999999999995E-3</c:v>
                </c:pt>
                <c:pt idx="27">
                  <c:v>3.9740000000000001E-3</c:v>
                </c:pt>
                <c:pt idx="28">
                  <c:v>4.1340000000000005E-3</c:v>
                </c:pt>
                <c:pt idx="29">
                  <c:v>4.3359999999999996E-3</c:v>
                </c:pt>
                <c:pt idx="30">
                  <c:v>4.5200000000000006E-3</c:v>
                </c:pt>
                <c:pt idx="31">
                  <c:v>4.7060000000000001E-3</c:v>
                </c:pt>
                <c:pt idx="32">
                  <c:v>4.9120000000000006E-3</c:v>
                </c:pt>
                <c:pt idx="33">
                  <c:v>5.1280000000000006E-3</c:v>
                </c:pt>
                <c:pt idx="34">
                  <c:v>5.3319999999999999E-3</c:v>
                </c:pt>
                <c:pt idx="35">
                  <c:v>5.5620000000000001E-3</c:v>
                </c:pt>
                <c:pt idx="36">
                  <c:v>5.7979999999999993E-3</c:v>
                </c:pt>
                <c:pt idx="37">
                  <c:v>6.0320000000000009E-3</c:v>
                </c:pt>
                <c:pt idx="38">
                  <c:v>6.2680000000000001E-3</c:v>
                </c:pt>
                <c:pt idx="39">
                  <c:v>6.522E-3</c:v>
                </c:pt>
                <c:pt idx="40">
                  <c:v>6.7760000000000008E-3</c:v>
                </c:pt>
                <c:pt idx="41">
                  <c:v>7.0439999999999999E-3</c:v>
                </c:pt>
                <c:pt idx="42">
                  <c:v>7.3140000000000002E-3</c:v>
                </c:pt>
                <c:pt idx="43">
                  <c:v>7.6E-3</c:v>
                </c:pt>
                <c:pt idx="44">
                  <c:v>7.8740000000000008E-3</c:v>
                </c:pt>
                <c:pt idx="45">
                  <c:v>8.1679999999999999E-3</c:v>
                </c:pt>
                <c:pt idx="46">
                  <c:v>8.4760000000000026E-3</c:v>
                </c:pt>
                <c:pt idx="47">
                  <c:v>8.7860000000000021E-3</c:v>
                </c:pt>
                <c:pt idx="48">
                  <c:v>9.0960000000000017E-3</c:v>
                </c:pt>
                <c:pt idx="49">
                  <c:v>9.4219999999999998E-3</c:v>
                </c:pt>
                <c:pt idx="50">
                  <c:v>9.75E-3</c:v>
                </c:pt>
                <c:pt idx="51">
                  <c:v>1.0076E-2</c:v>
                </c:pt>
                <c:pt idx="52">
                  <c:v>1.0422000000000001E-2</c:v>
                </c:pt>
                <c:pt idx="53">
                  <c:v>1.0769999999999998E-2</c:v>
                </c:pt>
                <c:pt idx="54">
                  <c:v>1.1132000000000001E-2</c:v>
                </c:pt>
                <c:pt idx="55">
                  <c:v>1.1493999999999999E-2</c:v>
                </c:pt>
                <c:pt idx="56">
                  <c:v>1.1864E-2</c:v>
                </c:pt>
                <c:pt idx="57">
                  <c:v>1.2238000000000001E-2</c:v>
                </c:pt>
                <c:pt idx="58">
                  <c:v>1.2629999999999999E-2</c:v>
                </c:pt>
                <c:pt idx="59">
                  <c:v>1.3011999999999998E-2</c:v>
                </c:pt>
                <c:pt idx="60">
                  <c:v>1.3415999999999999E-2</c:v>
                </c:pt>
                <c:pt idx="61">
                  <c:v>1.3821999999999997E-2</c:v>
                </c:pt>
                <c:pt idx="62">
                  <c:v>1.4237999999999999E-2</c:v>
                </c:pt>
                <c:pt idx="63">
                  <c:v>1.4662000000000003E-2</c:v>
                </c:pt>
                <c:pt idx="64">
                  <c:v>1.5079999999999998E-2</c:v>
                </c:pt>
                <c:pt idx="65">
                  <c:v>1.5518000000000001E-2</c:v>
                </c:pt>
                <c:pt idx="66">
                  <c:v>1.5968E-2</c:v>
                </c:pt>
                <c:pt idx="67">
                  <c:v>1.6420000000000001E-2</c:v>
                </c:pt>
                <c:pt idx="68">
                  <c:v>1.6865999999999999E-2</c:v>
                </c:pt>
                <c:pt idx="69">
                  <c:v>1.7330000000000002E-2</c:v>
                </c:pt>
                <c:pt idx="70">
                  <c:v>1.7794000000000004E-2</c:v>
                </c:pt>
                <c:pt idx="71">
                  <c:v>1.8260000000000002E-2</c:v>
                </c:pt>
                <c:pt idx="72">
                  <c:v>1.8750000000000003E-2</c:v>
                </c:pt>
                <c:pt idx="73">
                  <c:v>1.9236000000000003E-2</c:v>
                </c:pt>
                <c:pt idx="74">
                  <c:v>1.9712E-2</c:v>
                </c:pt>
                <c:pt idx="75">
                  <c:v>2.0213999999999999E-2</c:v>
                </c:pt>
                <c:pt idx="76">
                  <c:v>2.0712000000000005E-2</c:v>
                </c:pt>
                <c:pt idx="77">
                  <c:v>2.1217999999999997E-2</c:v>
                </c:pt>
                <c:pt idx="78">
                  <c:v>2.1722000000000002E-2</c:v>
                </c:pt>
                <c:pt idx="79">
                  <c:v>2.2249999999999999E-2</c:v>
                </c:pt>
                <c:pt idx="80">
                  <c:v>2.2768000000000004E-2</c:v>
                </c:pt>
                <c:pt idx="81">
                  <c:v>2.3281999999999997E-2</c:v>
                </c:pt>
                <c:pt idx="82">
                  <c:v>2.3814000000000002E-2</c:v>
                </c:pt>
                <c:pt idx="83">
                  <c:v>2.4340000000000001E-2</c:v>
                </c:pt>
                <c:pt idx="84">
                  <c:v>2.4885999999999998E-2</c:v>
                </c:pt>
                <c:pt idx="85">
                  <c:v>2.5426000000000004E-2</c:v>
                </c:pt>
                <c:pt idx="86">
                  <c:v>2.5982000000000005E-2</c:v>
                </c:pt>
                <c:pt idx="87">
                  <c:v>2.6543999999999998E-2</c:v>
                </c:pt>
                <c:pt idx="88">
                  <c:v>2.7090000000000003E-2</c:v>
                </c:pt>
                <c:pt idx="89">
                  <c:v>2.7648000000000002E-2</c:v>
                </c:pt>
                <c:pt idx="90">
                  <c:v>2.8224000000000003E-2</c:v>
                </c:pt>
                <c:pt idx="91">
                  <c:v>2.8792000000000002E-2</c:v>
                </c:pt>
                <c:pt idx="92">
                  <c:v>2.9365999999999996E-2</c:v>
                </c:pt>
                <c:pt idx="93">
                  <c:v>2.9939999999999998E-2</c:v>
                </c:pt>
                <c:pt idx="94">
                  <c:v>3.0508000000000004E-2</c:v>
                </c:pt>
                <c:pt idx="95">
                  <c:v>3.1101999999999998E-2</c:v>
                </c:pt>
                <c:pt idx="96">
                  <c:v>3.1685999999999999E-2</c:v>
                </c:pt>
                <c:pt idx="97">
                  <c:v>3.2270000000000007E-2</c:v>
                </c:pt>
                <c:pt idx="98">
                  <c:v>3.2864000000000004E-2</c:v>
                </c:pt>
                <c:pt idx="99">
                  <c:v>3.3461999999999999E-2</c:v>
                </c:pt>
                <c:pt idx="100">
                  <c:v>3.4056000000000003E-2</c:v>
                </c:pt>
                <c:pt idx="101">
                  <c:v>3.4660000000000003E-2</c:v>
                </c:pt>
                <c:pt idx="102">
                  <c:v>3.5274E-2</c:v>
                </c:pt>
                <c:pt idx="103">
                  <c:v>3.5866000000000002E-2</c:v>
                </c:pt>
                <c:pt idx="104">
                  <c:v>3.6482000000000007E-2</c:v>
                </c:pt>
                <c:pt idx="105">
                  <c:v>3.7083999999999999E-2</c:v>
                </c:pt>
                <c:pt idx="106">
                  <c:v>3.7691999999999996E-2</c:v>
                </c:pt>
                <c:pt idx="107">
                  <c:v>3.8306E-2</c:v>
                </c:pt>
                <c:pt idx="108">
                  <c:v>3.8915999999999999E-2</c:v>
                </c:pt>
                <c:pt idx="109">
                  <c:v>3.9544000000000003E-2</c:v>
                </c:pt>
                <c:pt idx="110">
                  <c:v>4.0153999999999995E-2</c:v>
                </c:pt>
                <c:pt idx="111">
                  <c:v>4.0772000000000003E-2</c:v>
                </c:pt>
                <c:pt idx="112">
                  <c:v>4.1408000000000007E-2</c:v>
                </c:pt>
                <c:pt idx="113">
                  <c:v>4.2013999999999996E-2</c:v>
                </c:pt>
                <c:pt idx="114">
                  <c:v>4.2650000000000007E-2</c:v>
                </c:pt>
                <c:pt idx="115">
                  <c:v>4.3277999999999997E-2</c:v>
                </c:pt>
                <c:pt idx="116">
                  <c:v>4.3894000000000002E-2</c:v>
                </c:pt>
                <c:pt idx="117">
                  <c:v>4.4533999999999997E-2</c:v>
                </c:pt>
                <c:pt idx="118">
                  <c:v>4.5161999999999994E-2</c:v>
                </c:pt>
                <c:pt idx="119">
                  <c:v>4.5801999999999995E-2</c:v>
                </c:pt>
                <c:pt idx="120">
                  <c:v>4.6440000000000002E-2</c:v>
                </c:pt>
                <c:pt idx="121">
                  <c:v>4.7050000000000008E-2</c:v>
                </c:pt>
                <c:pt idx="122">
                  <c:v>4.7699999999999999E-2</c:v>
                </c:pt>
                <c:pt idx="123">
                  <c:v>4.8332E-2</c:v>
                </c:pt>
                <c:pt idx="124">
                  <c:v>4.8966000000000003E-2</c:v>
                </c:pt>
                <c:pt idx="125">
                  <c:v>4.9607999999999999E-2</c:v>
                </c:pt>
                <c:pt idx="126">
                  <c:v>5.0237999999999991E-2</c:v>
                </c:pt>
                <c:pt idx="127">
                  <c:v>5.0869999999999992E-2</c:v>
                </c:pt>
                <c:pt idx="128">
                  <c:v>5.1507999999999991E-2</c:v>
                </c:pt>
                <c:pt idx="129">
                  <c:v>5.2148E-2</c:v>
                </c:pt>
                <c:pt idx="130">
                  <c:v>5.2774000000000001E-2</c:v>
                </c:pt>
                <c:pt idx="131">
                  <c:v>5.3422000000000004E-2</c:v>
                </c:pt>
                <c:pt idx="132">
                  <c:v>5.4055999999999993E-2</c:v>
                </c:pt>
                <c:pt idx="133">
                  <c:v>5.4691999999999998E-2</c:v>
                </c:pt>
                <c:pt idx="134">
                  <c:v>5.5323999999999998E-2</c:v>
                </c:pt>
                <c:pt idx="135">
                  <c:v>5.5966000000000009E-2</c:v>
                </c:pt>
                <c:pt idx="136">
                  <c:v>5.6603999999999995E-2</c:v>
                </c:pt>
                <c:pt idx="137">
                  <c:v>5.7239999999999999E-2</c:v>
                </c:pt>
                <c:pt idx="138">
                  <c:v>5.7862000000000004E-2</c:v>
                </c:pt>
                <c:pt idx="139">
                  <c:v>5.850000000000001E-2</c:v>
                </c:pt>
                <c:pt idx="140">
                  <c:v>5.9144000000000002E-2</c:v>
                </c:pt>
                <c:pt idx="141">
                  <c:v>5.9760000000000001E-2</c:v>
                </c:pt>
                <c:pt idx="142">
                  <c:v>6.0396000000000005E-2</c:v>
                </c:pt>
                <c:pt idx="143">
                  <c:v>6.1017999999999996E-2</c:v>
                </c:pt>
                <c:pt idx="144">
                  <c:v>6.1647999999999988E-2</c:v>
                </c:pt>
                <c:pt idx="145">
                  <c:v>6.2271999999999994E-2</c:v>
                </c:pt>
                <c:pt idx="146">
                  <c:v>6.2902E-2</c:v>
                </c:pt>
                <c:pt idx="147">
                  <c:v>6.3528000000000015E-2</c:v>
                </c:pt>
                <c:pt idx="148">
                  <c:v>6.4144000000000007E-2</c:v>
                </c:pt>
                <c:pt idx="149">
                  <c:v>6.4768000000000006E-2</c:v>
                </c:pt>
                <c:pt idx="150">
                  <c:v>6.5388000000000002E-2</c:v>
                </c:pt>
                <c:pt idx="151">
                  <c:v>6.6012000000000001E-2</c:v>
                </c:pt>
                <c:pt idx="152">
                  <c:v>6.6628000000000007E-2</c:v>
                </c:pt>
                <c:pt idx="153">
                  <c:v>6.7246E-2</c:v>
                </c:pt>
                <c:pt idx="154">
                  <c:v>6.7863999999999994E-2</c:v>
                </c:pt>
                <c:pt idx="155">
                  <c:v>6.8487999999999993E-2</c:v>
                </c:pt>
                <c:pt idx="156">
                  <c:v>6.9098000000000007E-2</c:v>
                </c:pt>
                <c:pt idx="157">
                  <c:v>6.9707999999999992E-2</c:v>
                </c:pt>
                <c:pt idx="158">
                  <c:v>7.0321999999999996E-2</c:v>
                </c:pt>
                <c:pt idx="159">
                  <c:v>7.0924000000000001E-2</c:v>
                </c:pt>
                <c:pt idx="160">
                  <c:v>7.1536000000000002E-2</c:v>
                </c:pt>
                <c:pt idx="161">
                  <c:v>7.2148000000000004E-2</c:v>
                </c:pt>
                <c:pt idx="162">
                  <c:v>7.2746000000000005E-2</c:v>
                </c:pt>
                <c:pt idx="163">
                  <c:v>7.3354000000000003E-2</c:v>
                </c:pt>
                <c:pt idx="164">
                  <c:v>7.3935999999999988E-2</c:v>
                </c:pt>
                <c:pt idx="165">
                  <c:v>7.4545999999999987E-2</c:v>
                </c:pt>
                <c:pt idx="166">
                  <c:v>7.5128000000000014E-2</c:v>
                </c:pt>
                <c:pt idx="167">
                  <c:v>7.5723999999999986E-2</c:v>
                </c:pt>
                <c:pt idx="168">
                  <c:v>7.6312000000000005E-2</c:v>
                </c:pt>
                <c:pt idx="169">
                  <c:v>7.6905999999999988E-2</c:v>
                </c:pt>
                <c:pt idx="170">
                  <c:v>7.7511999999999984E-2</c:v>
                </c:pt>
                <c:pt idx="171">
                  <c:v>7.8093999999999997E-2</c:v>
                </c:pt>
                <c:pt idx="172">
                  <c:v>7.8686000000000006E-2</c:v>
                </c:pt>
                <c:pt idx="173">
                  <c:v>7.9262000000000013E-2</c:v>
                </c:pt>
                <c:pt idx="174">
                  <c:v>7.9839999999999994E-2</c:v>
                </c:pt>
                <c:pt idx="175">
                  <c:v>8.0417999999999989E-2</c:v>
                </c:pt>
                <c:pt idx="176">
                  <c:v>8.1002000000000005E-2</c:v>
                </c:pt>
                <c:pt idx="177">
                  <c:v>8.1575999999999996E-2</c:v>
                </c:pt>
                <c:pt idx="178">
                  <c:v>8.2147999999999999E-2</c:v>
                </c:pt>
                <c:pt idx="179">
                  <c:v>8.2724000000000006E-2</c:v>
                </c:pt>
                <c:pt idx="180">
                  <c:v>8.3303999999999989E-2</c:v>
                </c:pt>
                <c:pt idx="181">
                  <c:v>8.387E-2</c:v>
                </c:pt>
                <c:pt idx="182">
                  <c:v>8.4432000000000007E-2</c:v>
                </c:pt>
                <c:pt idx="183">
                  <c:v>8.5000000000000006E-2</c:v>
                </c:pt>
                <c:pt idx="184">
                  <c:v>8.5554000000000005E-2</c:v>
                </c:pt>
                <c:pt idx="185">
                  <c:v>8.612800000000001E-2</c:v>
                </c:pt>
                <c:pt idx="186">
                  <c:v>8.6685999999999999E-2</c:v>
                </c:pt>
                <c:pt idx="187">
                  <c:v>8.7236000000000008E-2</c:v>
                </c:pt>
                <c:pt idx="188">
                  <c:v>8.7791999999999995E-2</c:v>
                </c:pt>
                <c:pt idx="189">
                  <c:v>8.8350000000000012E-2</c:v>
                </c:pt>
                <c:pt idx="190">
                  <c:v>8.8881999999999989E-2</c:v>
                </c:pt>
                <c:pt idx="191">
                  <c:v>8.9438000000000004E-2</c:v>
                </c:pt>
                <c:pt idx="192">
                  <c:v>8.9983999999999995E-2</c:v>
                </c:pt>
                <c:pt idx="193">
                  <c:v>9.0520000000000003E-2</c:v>
                </c:pt>
                <c:pt idx="194">
                  <c:v>9.1066000000000022E-2</c:v>
                </c:pt>
                <c:pt idx="195">
                  <c:v>9.1614000000000015E-2</c:v>
                </c:pt>
                <c:pt idx="196">
                  <c:v>9.2126E-2</c:v>
                </c:pt>
                <c:pt idx="197">
                  <c:v>9.2672000000000018E-2</c:v>
                </c:pt>
                <c:pt idx="198">
                  <c:v>9.3197999999999989E-2</c:v>
                </c:pt>
                <c:pt idx="199">
                  <c:v>9.373200000000001E-2</c:v>
                </c:pt>
                <c:pt idx="200">
                  <c:v>9.4256000000000006E-2</c:v>
                </c:pt>
                <c:pt idx="201">
                  <c:v>9.4769999999999993E-2</c:v>
                </c:pt>
                <c:pt idx="202">
                  <c:v>9.5304E-2</c:v>
                </c:pt>
                <c:pt idx="203">
                  <c:v>9.5822000000000004E-2</c:v>
                </c:pt>
                <c:pt idx="204">
                  <c:v>9.6333999999999989E-2</c:v>
                </c:pt>
                <c:pt idx="205">
                  <c:v>9.684799999999999E-2</c:v>
                </c:pt>
                <c:pt idx="206">
                  <c:v>9.735400000000001E-2</c:v>
                </c:pt>
                <c:pt idx="207">
                  <c:v>9.7865999999999995E-2</c:v>
                </c:pt>
                <c:pt idx="208">
                  <c:v>9.8363999999999993E-2</c:v>
                </c:pt>
                <c:pt idx="209">
                  <c:v>9.8867999999999984E-2</c:v>
                </c:pt>
                <c:pt idx="210">
                  <c:v>9.937E-2</c:v>
                </c:pt>
                <c:pt idx="211">
                  <c:v>9.9856E-2</c:v>
                </c:pt>
                <c:pt idx="212">
                  <c:v>0.10035399999999998</c:v>
                </c:pt>
                <c:pt idx="213">
                  <c:v>0.10084800000000001</c:v>
                </c:pt>
                <c:pt idx="214">
                  <c:v>0.10133399999999999</c:v>
                </c:pt>
                <c:pt idx="215">
                  <c:v>0.10182000000000001</c:v>
                </c:pt>
                <c:pt idx="216">
                  <c:v>0.10230999999999998</c:v>
                </c:pt>
                <c:pt idx="217">
                  <c:v>0.102782</c:v>
                </c:pt>
                <c:pt idx="218">
                  <c:v>0.10327</c:v>
                </c:pt>
                <c:pt idx="219">
                  <c:v>0.10374399999999999</c:v>
                </c:pt>
                <c:pt idx="220">
                  <c:v>0.10421800000000001</c:v>
                </c:pt>
                <c:pt idx="221">
                  <c:v>0.10469200000000001</c:v>
                </c:pt>
                <c:pt idx="222">
                  <c:v>0.10516600000000001</c:v>
                </c:pt>
                <c:pt idx="223">
                  <c:v>0.10562600000000003</c:v>
                </c:pt>
                <c:pt idx="224">
                  <c:v>0.106098</c:v>
                </c:pt>
                <c:pt idx="225">
                  <c:v>0.106574</c:v>
                </c:pt>
                <c:pt idx="226">
                  <c:v>0.10703200000000002</c:v>
                </c:pt>
                <c:pt idx="227">
                  <c:v>0.10749399999999998</c:v>
                </c:pt>
                <c:pt idx="228">
                  <c:v>0.10796000000000001</c:v>
                </c:pt>
                <c:pt idx="229">
                  <c:v>0.10841400000000001</c:v>
                </c:pt>
                <c:pt idx="230">
                  <c:v>0.10888199999999999</c:v>
                </c:pt>
                <c:pt idx="231">
                  <c:v>0.10932600000000002</c:v>
                </c:pt>
                <c:pt idx="232">
                  <c:v>0.10978199999999999</c:v>
                </c:pt>
                <c:pt idx="233">
                  <c:v>0.11022799999999999</c:v>
                </c:pt>
                <c:pt idx="234">
                  <c:v>0.11068199999999999</c:v>
                </c:pt>
                <c:pt idx="235">
                  <c:v>0.11112800000000002</c:v>
                </c:pt>
                <c:pt idx="236">
                  <c:v>0.11156200000000004</c:v>
                </c:pt>
                <c:pt idx="237">
                  <c:v>0.11201000000000001</c:v>
                </c:pt>
                <c:pt idx="238">
                  <c:v>0.112446</c:v>
                </c:pt>
                <c:pt idx="239">
                  <c:v>0.11288800000000002</c:v>
                </c:pt>
                <c:pt idx="240">
                  <c:v>0.11333</c:v>
                </c:pt>
                <c:pt idx="241">
                  <c:v>0.113746</c:v>
                </c:pt>
                <c:pt idx="242">
                  <c:v>0.11419000000000001</c:v>
                </c:pt>
                <c:pt idx="243">
                  <c:v>0.11461999999999999</c:v>
                </c:pt>
                <c:pt idx="244">
                  <c:v>0.11504400000000001</c:v>
                </c:pt>
                <c:pt idx="245">
                  <c:v>0.115478</c:v>
                </c:pt>
                <c:pt idx="246">
                  <c:v>0.11590200000000001</c:v>
                </c:pt>
                <c:pt idx="247">
                  <c:v>0.11631799999999998</c:v>
                </c:pt>
                <c:pt idx="248">
                  <c:v>0.116728</c:v>
                </c:pt>
                <c:pt idx="249">
                  <c:v>0.11716799999999998</c:v>
                </c:pt>
                <c:pt idx="250">
                  <c:v>0.11756999999999998</c:v>
                </c:pt>
                <c:pt idx="251">
                  <c:v>0.11798999999999998</c:v>
                </c:pt>
                <c:pt idx="252">
                  <c:v>0.118404</c:v>
                </c:pt>
                <c:pt idx="253">
                  <c:v>0.11880399999999999</c:v>
                </c:pt>
                <c:pt idx="254">
                  <c:v>0.11921200000000001</c:v>
                </c:pt>
                <c:pt idx="255">
                  <c:v>0.11962399999999999</c:v>
                </c:pt>
                <c:pt idx="256">
                  <c:v>0.12001000000000002</c:v>
                </c:pt>
                <c:pt idx="257">
                  <c:v>0.12041600000000001</c:v>
                </c:pt>
                <c:pt idx="258">
                  <c:v>0.12080800000000001</c:v>
                </c:pt>
                <c:pt idx="259">
                  <c:v>0.12121400000000003</c:v>
                </c:pt>
                <c:pt idx="260">
                  <c:v>0.12159600000000002</c:v>
                </c:pt>
                <c:pt idx="261">
                  <c:v>0.12199400000000001</c:v>
                </c:pt>
                <c:pt idx="262">
                  <c:v>0.12239000000000001</c:v>
                </c:pt>
                <c:pt idx="263">
                  <c:v>0.122768</c:v>
                </c:pt>
                <c:pt idx="264">
                  <c:v>0.12314800000000001</c:v>
                </c:pt>
                <c:pt idx="265">
                  <c:v>0.12352599999999998</c:v>
                </c:pt>
                <c:pt idx="266">
                  <c:v>0.12391200000000001</c:v>
                </c:pt>
                <c:pt idx="267">
                  <c:v>0.12428799999999998</c:v>
                </c:pt>
                <c:pt idx="268">
                  <c:v>0.12466000000000003</c:v>
                </c:pt>
                <c:pt idx="269">
                  <c:v>0.12503000000000003</c:v>
                </c:pt>
                <c:pt idx="270">
                  <c:v>0.12542</c:v>
                </c:pt>
                <c:pt idx="271">
                  <c:v>0.125774</c:v>
                </c:pt>
                <c:pt idx="272">
                  <c:v>0.126162</c:v>
                </c:pt>
                <c:pt idx="273">
                  <c:v>0.12652400000000003</c:v>
                </c:pt>
                <c:pt idx="274">
                  <c:v>0.12688999999999998</c:v>
                </c:pt>
                <c:pt idx="275">
                  <c:v>0.127252</c:v>
                </c:pt>
                <c:pt idx="276">
                  <c:v>0.12761400000000001</c:v>
                </c:pt>
                <c:pt idx="277">
                  <c:v>0.127972</c:v>
                </c:pt>
                <c:pt idx="278">
                  <c:v>0.12832399999999999</c:v>
                </c:pt>
                <c:pt idx="279">
                  <c:v>0.12868200000000002</c:v>
                </c:pt>
                <c:pt idx="280">
                  <c:v>0.129028</c:v>
                </c:pt>
                <c:pt idx="281">
                  <c:v>0.129386</c:v>
                </c:pt>
                <c:pt idx="282">
                  <c:v>0.129742</c:v>
                </c:pt>
                <c:pt idx="283">
                  <c:v>0.13008999999999998</c:v>
                </c:pt>
                <c:pt idx="284">
                  <c:v>0.13042400000000001</c:v>
                </c:pt>
                <c:pt idx="285">
                  <c:v>0.13078600000000004</c:v>
                </c:pt>
                <c:pt idx="286">
                  <c:v>0.13112400000000002</c:v>
                </c:pt>
                <c:pt idx="287">
                  <c:v>0.13146799999999997</c:v>
                </c:pt>
                <c:pt idx="288">
                  <c:v>0.131804</c:v>
                </c:pt>
                <c:pt idx="289">
                  <c:v>0.13214400000000004</c:v>
                </c:pt>
                <c:pt idx="290">
                  <c:v>0.13248399999999999</c:v>
                </c:pt>
                <c:pt idx="291">
                  <c:v>0.13281600000000002</c:v>
                </c:pt>
                <c:pt idx="292">
                  <c:v>0.13314400000000001</c:v>
                </c:pt>
                <c:pt idx="293">
                  <c:v>0.13347200000000001</c:v>
                </c:pt>
                <c:pt idx="294">
                  <c:v>0.13380800000000001</c:v>
                </c:pt>
                <c:pt idx="295">
                  <c:v>0.13413</c:v>
                </c:pt>
                <c:pt idx="296">
                  <c:v>0.13446000000000002</c:v>
                </c:pt>
                <c:pt idx="297">
                  <c:v>0.13477800000000001</c:v>
                </c:pt>
                <c:pt idx="298">
                  <c:v>0.135106</c:v>
                </c:pt>
                <c:pt idx="299">
                  <c:v>0.13541799999999998</c:v>
                </c:pt>
                <c:pt idx="300">
                  <c:v>0.13574199999999997</c:v>
                </c:pt>
                <c:pt idx="301">
                  <c:v>0.13605200000000003</c:v>
                </c:pt>
                <c:pt idx="302">
                  <c:v>0.136374</c:v>
                </c:pt>
                <c:pt idx="303">
                  <c:v>0.13669000000000001</c:v>
                </c:pt>
                <c:pt idx="304">
                  <c:v>0.13700400000000001</c:v>
                </c:pt>
                <c:pt idx="305">
                  <c:v>0.13731400000000002</c:v>
                </c:pt>
                <c:pt idx="306">
                  <c:v>0.13761800000000002</c:v>
                </c:pt>
                <c:pt idx="307">
                  <c:v>0.13792199999999999</c:v>
                </c:pt>
                <c:pt idx="308">
                  <c:v>0.13822400000000001</c:v>
                </c:pt>
                <c:pt idx="309">
                  <c:v>0.13853200000000002</c:v>
                </c:pt>
                <c:pt idx="310">
                  <c:v>0.138824</c:v>
                </c:pt>
                <c:pt idx="311">
                  <c:v>0.139128</c:v>
                </c:pt>
                <c:pt idx="312">
                  <c:v>0.13942599999999999</c:v>
                </c:pt>
                <c:pt idx="313">
                  <c:v>0.13971599999999998</c:v>
                </c:pt>
                <c:pt idx="314">
                  <c:v>0.140016</c:v>
                </c:pt>
                <c:pt idx="315">
                  <c:v>0.14030799999999999</c:v>
                </c:pt>
                <c:pt idx="316">
                  <c:v>0.14060600000000001</c:v>
                </c:pt>
                <c:pt idx="317">
                  <c:v>0.14089199999999999</c:v>
                </c:pt>
                <c:pt idx="318">
                  <c:v>0.14116800000000002</c:v>
                </c:pt>
                <c:pt idx="319">
                  <c:v>0.14146</c:v>
                </c:pt>
                <c:pt idx="320">
                  <c:v>0.14174400000000004</c:v>
                </c:pt>
                <c:pt idx="321">
                  <c:v>0.142016</c:v>
                </c:pt>
                <c:pt idx="322">
                  <c:v>0.14229800000000004</c:v>
                </c:pt>
                <c:pt idx="323">
                  <c:v>0.14257600000000001</c:v>
                </c:pt>
                <c:pt idx="324">
                  <c:v>0.14285</c:v>
                </c:pt>
                <c:pt idx="325">
                  <c:v>0.143118</c:v>
                </c:pt>
                <c:pt idx="326">
                  <c:v>0.143396</c:v>
                </c:pt>
                <c:pt idx="327">
                  <c:v>0.14365999999999998</c:v>
                </c:pt>
                <c:pt idx="328">
                  <c:v>0.14392600000000003</c:v>
                </c:pt>
                <c:pt idx="329">
                  <c:v>0.14419599999999999</c:v>
                </c:pt>
                <c:pt idx="330">
                  <c:v>0.14445799999999998</c:v>
                </c:pt>
                <c:pt idx="331">
                  <c:v>0.144708</c:v>
                </c:pt>
                <c:pt idx="332">
                  <c:v>0.14497399999999999</c:v>
                </c:pt>
                <c:pt idx="333">
                  <c:v>0.14523999999999998</c:v>
                </c:pt>
                <c:pt idx="334">
                  <c:v>0.145484</c:v>
                </c:pt>
                <c:pt idx="335">
                  <c:v>0.14573999999999998</c:v>
                </c:pt>
                <c:pt idx="336">
                  <c:v>0.14600199999999999</c:v>
                </c:pt>
                <c:pt idx="337">
                  <c:v>0.14624999999999999</c:v>
                </c:pt>
                <c:pt idx="338">
                  <c:v>0.14648000000000003</c:v>
                </c:pt>
                <c:pt idx="339">
                  <c:v>0.14672000000000002</c:v>
                </c:pt>
                <c:pt idx="340">
                  <c:v>0.14697000000000002</c:v>
                </c:pt>
                <c:pt idx="341">
                  <c:v>0.14721400000000001</c:v>
                </c:pt>
                <c:pt idx="342">
                  <c:v>0.14745800000000001</c:v>
                </c:pt>
                <c:pt idx="343">
                  <c:v>0.147698</c:v>
                </c:pt>
                <c:pt idx="344">
                  <c:v>0.14793799999999999</c:v>
                </c:pt>
                <c:pt idx="345">
                  <c:v>0.148176</c:v>
                </c:pt>
                <c:pt idx="346">
                  <c:v>0.14840800000000001</c:v>
                </c:pt>
                <c:pt idx="347">
                  <c:v>0.14864799999999997</c:v>
                </c:pt>
                <c:pt idx="348">
                  <c:v>0.148872</c:v>
                </c:pt>
                <c:pt idx="349">
                  <c:v>0.14911199999999999</c:v>
                </c:pt>
                <c:pt idx="350">
                  <c:v>0.14932799999999999</c:v>
                </c:pt>
                <c:pt idx="351">
                  <c:v>0.14957200000000001</c:v>
                </c:pt>
                <c:pt idx="352">
                  <c:v>0.149808</c:v>
                </c:pt>
                <c:pt idx="353">
                  <c:v>0.15002999999999997</c:v>
                </c:pt>
                <c:pt idx="354">
                  <c:v>0.15025600000000003</c:v>
                </c:pt>
                <c:pt idx="355">
                  <c:v>0.15047599999999997</c:v>
                </c:pt>
                <c:pt idx="356">
                  <c:v>0.150704</c:v>
                </c:pt>
                <c:pt idx="357">
                  <c:v>0.15093000000000001</c:v>
                </c:pt>
                <c:pt idx="358">
                  <c:v>0.15114800000000003</c:v>
                </c:pt>
                <c:pt idx="359">
                  <c:v>0.151368</c:v>
                </c:pt>
                <c:pt idx="360">
                  <c:v>0.151588</c:v>
                </c:pt>
                <c:pt idx="361">
                  <c:v>0.15180400000000002</c:v>
                </c:pt>
                <c:pt idx="362">
                  <c:v>0.152028</c:v>
                </c:pt>
                <c:pt idx="363">
                  <c:v>0.15224400000000002</c:v>
                </c:pt>
                <c:pt idx="364">
                  <c:v>0.15244799999999997</c:v>
                </c:pt>
                <c:pt idx="365">
                  <c:v>0.15265800000000002</c:v>
                </c:pt>
                <c:pt idx="366">
                  <c:v>0.15287999999999999</c:v>
                </c:pt>
                <c:pt idx="367">
                  <c:v>0.15307799999999999</c:v>
                </c:pt>
                <c:pt idx="368">
                  <c:v>0.15328599999999998</c:v>
                </c:pt>
                <c:pt idx="369">
                  <c:v>0.15348999999999999</c:v>
                </c:pt>
                <c:pt idx="370">
                  <c:v>0.153696</c:v>
                </c:pt>
                <c:pt idx="371">
                  <c:v>0.15390399999999999</c:v>
                </c:pt>
                <c:pt idx="372">
                  <c:v>0.15409399999999998</c:v>
                </c:pt>
                <c:pt idx="373">
                  <c:v>0.15430199999999997</c:v>
                </c:pt>
                <c:pt idx="374">
                  <c:v>0.15450399999999997</c:v>
                </c:pt>
                <c:pt idx="375">
                  <c:v>0.154698</c:v>
                </c:pt>
                <c:pt idx="376">
                  <c:v>0.154888</c:v>
                </c:pt>
                <c:pt idx="377">
                  <c:v>0.15507799999999999</c:v>
                </c:pt>
                <c:pt idx="378">
                  <c:v>0.15527199999999999</c:v>
                </c:pt>
                <c:pt idx="379">
                  <c:v>0.155468</c:v>
                </c:pt>
                <c:pt idx="380">
                  <c:v>0.155666</c:v>
                </c:pt>
                <c:pt idx="381">
                  <c:v>0.15584799999999999</c:v>
                </c:pt>
                <c:pt idx="382">
                  <c:v>0.15602800000000003</c:v>
                </c:pt>
                <c:pt idx="383">
                  <c:v>0.15622800000000001</c:v>
                </c:pt>
                <c:pt idx="384">
                  <c:v>0.15640199999999999</c:v>
                </c:pt>
                <c:pt idx="385">
                  <c:v>0.15657000000000001</c:v>
                </c:pt>
                <c:pt idx="386">
                  <c:v>0.15676800000000002</c:v>
                </c:pt>
                <c:pt idx="387">
                  <c:v>0.156942</c:v>
                </c:pt>
                <c:pt idx="388">
                  <c:v>0.15712400000000001</c:v>
                </c:pt>
                <c:pt idx="389">
                  <c:v>0.15729599999999999</c:v>
                </c:pt>
                <c:pt idx="390">
                  <c:v>0.157476</c:v>
                </c:pt>
                <c:pt idx="391">
                  <c:v>0.15765399999999999</c:v>
                </c:pt>
                <c:pt idx="392">
                  <c:v>0.157828</c:v>
                </c:pt>
                <c:pt idx="393">
                  <c:v>0.158</c:v>
                </c:pt>
                <c:pt idx="394">
                  <c:v>0.15817800000000001</c:v>
                </c:pt>
                <c:pt idx="395">
                  <c:v>0.15834400000000001</c:v>
                </c:pt>
                <c:pt idx="396">
                  <c:v>0.15851000000000001</c:v>
                </c:pt>
                <c:pt idx="397">
                  <c:v>0.15867200000000001</c:v>
                </c:pt>
                <c:pt idx="398">
                  <c:v>0.15883599999999998</c:v>
                </c:pt>
                <c:pt idx="399">
                  <c:v>0.15899199999999999</c:v>
                </c:pt>
                <c:pt idx="400">
                  <c:v>0.159164</c:v>
                </c:pt>
                <c:pt idx="401">
                  <c:v>0.15931399999999998</c:v>
                </c:pt>
                <c:pt idx="402">
                  <c:v>0.15947800000000001</c:v>
                </c:pt>
                <c:pt idx="403">
                  <c:v>0.159632</c:v>
                </c:pt>
                <c:pt idx="404">
                  <c:v>0.15978400000000001</c:v>
                </c:pt>
                <c:pt idx="405">
                  <c:v>0.15993200000000002</c:v>
                </c:pt>
                <c:pt idx="406">
                  <c:v>0.16008799999999995</c:v>
                </c:pt>
                <c:pt idx="407">
                  <c:v>0.16023400000000004</c:v>
                </c:pt>
                <c:pt idx="408">
                  <c:v>0.160382</c:v>
                </c:pt>
                <c:pt idx="409">
                  <c:v>0.160526</c:v>
                </c:pt>
                <c:pt idx="410">
                  <c:v>0.16067800000000002</c:v>
                </c:pt>
                <c:pt idx="411">
                  <c:v>0.16080800000000001</c:v>
                </c:pt>
                <c:pt idx="412">
                  <c:v>0.16094599999999998</c:v>
                </c:pt>
                <c:pt idx="413">
                  <c:v>0.16107200000000002</c:v>
                </c:pt>
                <c:pt idx="414">
                  <c:v>0.16117799999999999</c:v>
                </c:pt>
                <c:pt idx="415">
                  <c:v>0.16132000000000002</c:v>
                </c:pt>
                <c:pt idx="416">
                  <c:v>0.16145000000000001</c:v>
                </c:pt>
                <c:pt idx="417">
                  <c:v>0.16158400000000001</c:v>
                </c:pt>
                <c:pt idx="418">
                  <c:v>0.16172</c:v>
                </c:pt>
                <c:pt idx="419">
                  <c:v>0.16184400000000002</c:v>
                </c:pt>
                <c:pt idx="420">
                  <c:v>0.16198399999999999</c:v>
                </c:pt>
                <c:pt idx="421">
                  <c:v>0.16210200000000002</c:v>
                </c:pt>
                <c:pt idx="422">
                  <c:v>0.16224600000000003</c:v>
                </c:pt>
                <c:pt idx="423">
                  <c:v>0.16237200000000002</c:v>
                </c:pt>
                <c:pt idx="424">
                  <c:v>0.16248400000000005</c:v>
                </c:pt>
                <c:pt idx="425">
                  <c:v>0.16261199999999998</c:v>
                </c:pt>
                <c:pt idx="426">
                  <c:v>0.16272999999999999</c:v>
                </c:pt>
                <c:pt idx="427">
                  <c:v>0.16284199999999999</c:v>
                </c:pt>
                <c:pt idx="428">
                  <c:v>0.16295999999999999</c:v>
                </c:pt>
                <c:pt idx="429">
                  <c:v>0.16307800000000003</c:v>
                </c:pt>
                <c:pt idx="430">
                  <c:v>0.163184</c:v>
                </c:pt>
                <c:pt idx="431">
                  <c:v>0.16329999999999997</c:v>
                </c:pt>
                <c:pt idx="432">
                  <c:v>0.16341399999999998</c:v>
                </c:pt>
                <c:pt idx="433">
                  <c:v>0.16352</c:v>
                </c:pt>
                <c:pt idx="434">
                  <c:v>0.16363</c:v>
                </c:pt>
                <c:pt idx="435">
                  <c:v>0.16372600000000001</c:v>
                </c:pt>
                <c:pt idx="436">
                  <c:v>0.16383200000000001</c:v>
                </c:pt>
                <c:pt idx="437">
                  <c:v>0.16393999999999997</c:v>
                </c:pt>
                <c:pt idx="438">
                  <c:v>0.16404600000000003</c:v>
                </c:pt>
                <c:pt idx="439">
                  <c:v>0.16415199999999999</c:v>
                </c:pt>
                <c:pt idx="440">
                  <c:v>0.16425399999999998</c:v>
                </c:pt>
                <c:pt idx="441">
                  <c:v>0.16435600000000003</c:v>
                </c:pt>
                <c:pt idx="442">
                  <c:v>0.16445599999999996</c:v>
                </c:pt>
                <c:pt idx="443">
                  <c:v>0.164546</c:v>
                </c:pt>
                <c:pt idx="444">
                  <c:v>0.164634</c:v>
                </c:pt>
                <c:pt idx="445">
                  <c:v>0.16473800000000002</c:v>
                </c:pt>
                <c:pt idx="446">
                  <c:v>0.16483599999999998</c:v>
                </c:pt>
                <c:pt idx="447">
                  <c:v>0.16494</c:v>
                </c:pt>
                <c:pt idx="448">
                  <c:v>0.165018</c:v>
                </c:pt>
                <c:pt idx="449">
                  <c:v>0.16509999999999997</c:v>
                </c:pt>
                <c:pt idx="450">
                  <c:v>0.16518200000000002</c:v>
                </c:pt>
                <c:pt idx="451">
                  <c:v>0.165266</c:v>
                </c:pt>
                <c:pt idx="452">
                  <c:v>0.16535999999999998</c:v>
                </c:pt>
                <c:pt idx="453">
                  <c:v>0.16544999999999999</c:v>
                </c:pt>
                <c:pt idx="454">
                  <c:v>0.16552800000000001</c:v>
                </c:pt>
                <c:pt idx="455">
                  <c:v>0.16561399999999998</c:v>
                </c:pt>
                <c:pt idx="456">
                  <c:v>0.16571</c:v>
                </c:pt>
                <c:pt idx="457">
                  <c:v>0.16578600000000002</c:v>
                </c:pt>
                <c:pt idx="458">
                  <c:v>0.16586799999999999</c:v>
                </c:pt>
                <c:pt idx="459">
                  <c:v>0.16595000000000001</c:v>
                </c:pt>
                <c:pt idx="460">
                  <c:v>0.166024</c:v>
                </c:pt>
                <c:pt idx="461">
                  <c:v>0.1661</c:v>
                </c:pt>
                <c:pt idx="462">
                  <c:v>0.16617399999999999</c:v>
                </c:pt>
                <c:pt idx="463">
                  <c:v>0.16625600000000001</c:v>
                </c:pt>
                <c:pt idx="464">
                  <c:v>0.166328</c:v>
                </c:pt>
                <c:pt idx="465">
                  <c:v>0.16641999999999998</c:v>
                </c:pt>
                <c:pt idx="466">
                  <c:v>0.16648400000000005</c:v>
                </c:pt>
                <c:pt idx="467">
                  <c:v>0.16655200000000003</c:v>
                </c:pt>
                <c:pt idx="468">
                  <c:v>0.16661999999999999</c:v>
                </c:pt>
                <c:pt idx="469">
                  <c:v>0.16669800000000001</c:v>
                </c:pt>
                <c:pt idx="470">
                  <c:v>0.166766</c:v>
                </c:pt>
                <c:pt idx="471">
                  <c:v>0.166826</c:v>
                </c:pt>
                <c:pt idx="472">
                  <c:v>0.16689999999999997</c:v>
                </c:pt>
                <c:pt idx="473">
                  <c:v>0.16693799999999998</c:v>
                </c:pt>
                <c:pt idx="474">
                  <c:v>0.16699600000000001</c:v>
                </c:pt>
                <c:pt idx="475">
                  <c:v>0.16705400000000001</c:v>
                </c:pt>
                <c:pt idx="476">
                  <c:v>0.16710999999999998</c:v>
                </c:pt>
                <c:pt idx="477">
                  <c:v>0.16717400000000002</c:v>
                </c:pt>
                <c:pt idx="478">
                  <c:v>0.16722799999999999</c:v>
                </c:pt>
                <c:pt idx="479">
                  <c:v>0.167292</c:v>
                </c:pt>
                <c:pt idx="480">
                  <c:v>0.16735800000000001</c:v>
                </c:pt>
                <c:pt idx="481">
                  <c:v>0.16740600000000003</c:v>
                </c:pt>
                <c:pt idx="482">
                  <c:v>0.167464</c:v>
                </c:pt>
                <c:pt idx="483">
                  <c:v>0.16752999999999998</c:v>
                </c:pt>
                <c:pt idx="484">
                  <c:v>0.16757000000000002</c:v>
                </c:pt>
                <c:pt idx="485">
                  <c:v>0.16763799999999998</c:v>
                </c:pt>
                <c:pt idx="486">
                  <c:v>0.16768000000000002</c:v>
                </c:pt>
                <c:pt idx="487">
                  <c:v>0.16773599999999997</c:v>
                </c:pt>
                <c:pt idx="488">
                  <c:v>0.167792</c:v>
                </c:pt>
                <c:pt idx="489">
                  <c:v>0.16783399999999998</c:v>
                </c:pt>
                <c:pt idx="490">
                  <c:v>0.16786999999999999</c:v>
                </c:pt>
                <c:pt idx="491">
                  <c:v>0.16793799999999998</c:v>
                </c:pt>
                <c:pt idx="492">
                  <c:v>0.16798600000000002</c:v>
                </c:pt>
                <c:pt idx="493">
                  <c:v>0.168046</c:v>
                </c:pt>
                <c:pt idx="494">
                  <c:v>0.16809399999999999</c:v>
                </c:pt>
                <c:pt idx="495">
                  <c:v>0.16814199999999999</c:v>
                </c:pt>
                <c:pt idx="496">
                  <c:v>0.16818999999999998</c:v>
                </c:pt>
                <c:pt idx="497">
                  <c:v>0.168236</c:v>
                </c:pt>
                <c:pt idx="498">
                  <c:v>0.16828800000000002</c:v>
                </c:pt>
                <c:pt idx="499">
                  <c:v>0.16834000000000002</c:v>
                </c:pt>
                <c:pt idx="500">
                  <c:v>0.16836999999999999</c:v>
                </c:pt>
                <c:pt idx="501">
                  <c:v>0.16841600000000004</c:v>
                </c:pt>
                <c:pt idx="502">
                  <c:v>0.16846000000000003</c:v>
                </c:pt>
                <c:pt idx="503">
                  <c:v>0.168514</c:v>
                </c:pt>
                <c:pt idx="504">
                  <c:v>0.16855200000000001</c:v>
                </c:pt>
                <c:pt idx="505">
                  <c:v>0.16859000000000002</c:v>
                </c:pt>
                <c:pt idx="506">
                  <c:v>0.16864200000000001</c:v>
                </c:pt>
                <c:pt idx="507">
                  <c:v>0.168686</c:v>
                </c:pt>
                <c:pt idx="508">
                  <c:v>0.168738</c:v>
                </c:pt>
                <c:pt idx="509">
                  <c:v>0.16878800000000002</c:v>
                </c:pt>
                <c:pt idx="510">
                  <c:v>0.16883799999999999</c:v>
                </c:pt>
                <c:pt idx="511">
                  <c:v>0.16885600000000001</c:v>
                </c:pt>
                <c:pt idx="512">
                  <c:v>0.16892000000000001</c:v>
                </c:pt>
                <c:pt idx="513">
                  <c:v>0.16894399999999998</c:v>
                </c:pt>
                <c:pt idx="514">
                  <c:v>0.16897999999999999</c:v>
                </c:pt>
                <c:pt idx="515">
                  <c:v>0.16903599999999996</c:v>
                </c:pt>
                <c:pt idx="516">
                  <c:v>0.169068</c:v>
                </c:pt>
                <c:pt idx="517">
                  <c:v>0.169104</c:v>
                </c:pt>
                <c:pt idx="518">
                  <c:v>0.16914599999999999</c:v>
                </c:pt>
                <c:pt idx="519">
                  <c:v>0.16919400000000001</c:v>
                </c:pt>
                <c:pt idx="520">
                  <c:v>0.16923999999999997</c:v>
                </c:pt>
                <c:pt idx="521">
                  <c:v>0.16927200000000001</c:v>
                </c:pt>
                <c:pt idx="522">
                  <c:v>0.16932199999999997</c:v>
                </c:pt>
                <c:pt idx="523">
                  <c:v>0.16935800000000001</c:v>
                </c:pt>
                <c:pt idx="524">
                  <c:v>0.16939799999999997</c:v>
                </c:pt>
                <c:pt idx="525">
                  <c:v>0.16944400000000001</c:v>
                </c:pt>
                <c:pt idx="526">
                  <c:v>0.16947799999999996</c:v>
                </c:pt>
                <c:pt idx="527">
                  <c:v>0.169514</c:v>
                </c:pt>
                <c:pt idx="528">
                  <c:v>0.16955399999999998</c:v>
                </c:pt>
                <c:pt idx="529">
                  <c:v>0.16959400000000002</c:v>
                </c:pt>
                <c:pt idx="530">
                  <c:v>0.16963800000000001</c:v>
                </c:pt>
                <c:pt idx="531">
                  <c:v>0.16966000000000001</c:v>
                </c:pt>
                <c:pt idx="532">
                  <c:v>0.16970400000000002</c:v>
                </c:pt>
                <c:pt idx="533">
                  <c:v>0.16972999999999996</c:v>
                </c:pt>
                <c:pt idx="534">
                  <c:v>0.16975999999999999</c:v>
                </c:pt>
                <c:pt idx="535">
                  <c:v>0.16979</c:v>
                </c:pt>
                <c:pt idx="536">
                  <c:v>0.169826</c:v>
                </c:pt>
                <c:pt idx="537">
                  <c:v>0.16984799999999994</c:v>
                </c:pt>
                <c:pt idx="538">
                  <c:v>0.169876</c:v>
                </c:pt>
                <c:pt idx="539">
                  <c:v>0.16991199999999998</c:v>
                </c:pt>
                <c:pt idx="540">
                  <c:v>0.16994599999999999</c:v>
                </c:pt>
                <c:pt idx="541">
                  <c:v>0.16996599999999995</c:v>
                </c:pt>
                <c:pt idx="542">
                  <c:v>0.16998999999999997</c:v>
                </c:pt>
                <c:pt idx="543">
                  <c:v>0.17002400000000004</c:v>
                </c:pt>
                <c:pt idx="544">
                  <c:v>0.17003599999999999</c:v>
                </c:pt>
                <c:pt idx="545">
                  <c:v>0.170076</c:v>
                </c:pt>
                <c:pt idx="546">
                  <c:v>0.17010799999999998</c:v>
                </c:pt>
                <c:pt idx="547">
                  <c:v>0.17012399999999997</c:v>
                </c:pt>
                <c:pt idx="548">
                  <c:v>0.17014600000000002</c:v>
                </c:pt>
                <c:pt idx="549">
                  <c:v>0.17016800000000001</c:v>
                </c:pt>
                <c:pt idx="550">
                  <c:v>0.17019799999999999</c:v>
                </c:pt>
                <c:pt idx="551">
                  <c:v>0.17021</c:v>
                </c:pt>
                <c:pt idx="552">
                  <c:v>0.170236</c:v>
                </c:pt>
                <c:pt idx="553">
                  <c:v>0.170264</c:v>
                </c:pt>
                <c:pt idx="554">
                  <c:v>0.17028199999999996</c:v>
                </c:pt>
                <c:pt idx="555">
                  <c:v>0.170318</c:v>
                </c:pt>
                <c:pt idx="556">
                  <c:v>0.170316</c:v>
                </c:pt>
                <c:pt idx="557">
                  <c:v>0.17034600000000003</c:v>
                </c:pt>
                <c:pt idx="558">
                  <c:v>0.17036400000000002</c:v>
                </c:pt>
                <c:pt idx="559">
                  <c:v>0.17036400000000002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25A-490E-A22B-3C982D61024E}"/>
            </c:ext>
          </c:extLst>
        </c:ser>
        <c:ser>
          <c:idx val="2"/>
          <c:order val="1"/>
          <c:tx>
            <c:v>mould, perpendicular to rise</c:v>
          </c:tx>
          <c:spPr>
            <a:ln w="15875" cap="rnd">
              <a:solidFill>
                <a:sysClr val="windowText" lastClr="00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'LD40 comp v interf 3min par&amp;per'!$AN$6:$AN$1208</c:f>
              <c:numCache>
                <c:formatCode>General</c:formatCode>
                <c:ptCount val="1203"/>
                <c:pt idx="0">
                  <c:v>0</c:v>
                </c:pt>
                <c:pt idx="1">
                  <c:v>-2.412000000000002E-4</c:v>
                </c:pt>
                <c:pt idx="2">
                  <c:v>-1.0039999999999999E-4</c:v>
                </c:pt>
                <c:pt idx="3">
                  <c:v>5.8400000000000064E-5</c:v>
                </c:pt>
                <c:pt idx="4">
                  <c:v>2.2479999999999991E-4</c:v>
                </c:pt>
                <c:pt idx="5">
                  <c:v>3.9199999999999982E-4</c:v>
                </c:pt>
                <c:pt idx="6">
                  <c:v>5.579999999999999E-4</c:v>
                </c:pt>
                <c:pt idx="7">
                  <c:v>7.2479999999999984E-4</c:v>
                </c:pt>
                <c:pt idx="8">
                  <c:v>8.9320000000000014E-4</c:v>
                </c:pt>
                <c:pt idx="9">
                  <c:v>1.0596000000000002E-3</c:v>
                </c:pt>
                <c:pt idx="10">
                  <c:v>1.2248000000000001E-3</c:v>
                </c:pt>
                <c:pt idx="11">
                  <c:v>1.3920000000000002E-3</c:v>
                </c:pt>
                <c:pt idx="12">
                  <c:v>1.5588000000000002E-3</c:v>
                </c:pt>
                <c:pt idx="13">
                  <c:v>1.7239999999999996E-3</c:v>
                </c:pt>
                <c:pt idx="14">
                  <c:v>1.8927999999999998E-3</c:v>
                </c:pt>
                <c:pt idx="15">
                  <c:v>2.0596E-3</c:v>
                </c:pt>
                <c:pt idx="16">
                  <c:v>2.2251999999999997E-3</c:v>
                </c:pt>
                <c:pt idx="17">
                  <c:v>2.3928E-3</c:v>
                </c:pt>
                <c:pt idx="18">
                  <c:v>2.5599999999999993E-3</c:v>
                </c:pt>
                <c:pt idx="19">
                  <c:v>2.7247999999999999E-3</c:v>
                </c:pt>
                <c:pt idx="20">
                  <c:v>2.8912E-3</c:v>
                </c:pt>
                <c:pt idx="21">
                  <c:v>3.0588E-3</c:v>
                </c:pt>
                <c:pt idx="22">
                  <c:v>3.2260000000000001E-3</c:v>
                </c:pt>
                <c:pt idx="23">
                  <c:v>3.392E-3</c:v>
                </c:pt>
                <c:pt idx="24">
                  <c:v>3.5596000000000004E-3</c:v>
                </c:pt>
                <c:pt idx="25">
                  <c:v>3.7259999999999997E-3</c:v>
                </c:pt>
                <c:pt idx="26">
                  <c:v>3.8916000000000007E-3</c:v>
                </c:pt>
                <c:pt idx="27">
                  <c:v>4.058E-3</c:v>
                </c:pt>
                <c:pt idx="28">
                  <c:v>4.2247999999999999E-3</c:v>
                </c:pt>
                <c:pt idx="29">
                  <c:v>4.391599999999999E-3</c:v>
                </c:pt>
                <c:pt idx="30">
                  <c:v>4.5595999999999996E-3</c:v>
                </c:pt>
                <c:pt idx="31">
                  <c:v>4.7255999999999999E-3</c:v>
                </c:pt>
                <c:pt idx="32">
                  <c:v>4.8920000000000005E-3</c:v>
                </c:pt>
                <c:pt idx="33">
                  <c:v>5.0583999999999994E-3</c:v>
                </c:pt>
                <c:pt idx="34">
                  <c:v>5.2251999999999984E-3</c:v>
                </c:pt>
                <c:pt idx="35">
                  <c:v>5.3916000000000007E-3</c:v>
                </c:pt>
                <c:pt idx="36">
                  <c:v>5.5579999999999996E-3</c:v>
                </c:pt>
                <c:pt idx="37">
                  <c:v>5.7251999999999989E-3</c:v>
                </c:pt>
                <c:pt idx="38">
                  <c:v>5.892800000000001E-3</c:v>
                </c:pt>
                <c:pt idx="39">
                  <c:v>6.0588000000000005E-3</c:v>
                </c:pt>
                <c:pt idx="40">
                  <c:v>6.2240000000000004E-3</c:v>
                </c:pt>
                <c:pt idx="41">
                  <c:v>6.3927999999999997E-3</c:v>
                </c:pt>
                <c:pt idx="42">
                  <c:v>6.5588E-3</c:v>
                </c:pt>
                <c:pt idx="43">
                  <c:v>6.7236000000000006E-3</c:v>
                </c:pt>
                <c:pt idx="44">
                  <c:v>6.8927999999999993E-3</c:v>
                </c:pt>
                <c:pt idx="45">
                  <c:v>7.0600000000000003E-3</c:v>
                </c:pt>
                <c:pt idx="46">
                  <c:v>7.2252000000000002E-3</c:v>
                </c:pt>
                <c:pt idx="47">
                  <c:v>7.3928000000000006E-3</c:v>
                </c:pt>
                <c:pt idx="48">
                  <c:v>7.5599999999999999E-3</c:v>
                </c:pt>
                <c:pt idx="49">
                  <c:v>7.7247999999999995E-3</c:v>
                </c:pt>
                <c:pt idx="50">
                  <c:v>7.8916000000000004E-3</c:v>
                </c:pt>
                <c:pt idx="51">
                  <c:v>8.0583999999999986E-3</c:v>
                </c:pt>
                <c:pt idx="52">
                  <c:v>8.2259999999999989E-3</c:v>
                </c:pt>
                <c:pt idx="53">
                  <c:v>8.3920000000000002E-3</c:v>
                </c:pt>
                <c:pt idx="54">
                  <c:v>8.5595999999999988E-3</c:v>
                </c:pt>
                <c:pt idx="55">
                  <c:v>8.7259999999999994E-3</c:v>
                </c:pt>
                <c:pt idx="56">
                  <c:v>8.8920000000000006E-3</c:v>
                </c:pt>
                <c:pt idx="57">
                  <c:v>9.0576000000000007E-3</c:v>
                </c:pt>
                <c:pt idx="58">
                  <c:v>9.2256000000000005E-3</c:v>
                </c:pt>
                <c:pt idx="59">
                  <c:v>9.392000000000001E-3</c:v>
                </c:pt>
                <c:pt idx="60">
                  <c:v>9.5587999999999992E-3</c:v>
                </c:pt>
                <c:pt idx="61">
                  <c:v>9.7255999999999992E-3</c:v>
                </c:pt>
                <c:pt idx="62">
                  <c:v>9.8919999999999998E-3</c:v>
                </c:pt>
                <c:pt idx="63">
                  <c:v>1.0058800000000001E-2</c:v>
                </c:pt>
                <c:pt idx="64">
                  <c:v>1.02252E-2</c:v>
                </c:pt>
                <c:pt idx="65">
                  <c:v>1.0392800000000001E-2</c:v>
                </c:pt>
                <c:pt idx="66">
                  <c:v>1.0558000000000001E-2</c:v>
                </c:pt>
                <c:pt idx="67">
                  <c:v>1.0725999999999999E-2</c:v>
                </c:pt>
                <c:pt idx="68">
                  <c:v>1.0892800000000001E-2</c:v>
                </c:pt>
                <c:pt idx="69">
                  <c:v>1.1058800000000001E-2</c:v>
                </c:pt>
                <c:pt idx="70">
                  <c:v>1.12248E-2</c:v>
                </c:pt>
                <c:pt idx="71">
                  <c:v>1.1392000000000003E-2</c:v>
                </c:pt>
                <c:pt idx="72">
                  <c:v>1.1558800000000003E-2</c:v>
                </c:pt>
                <c:pt idx="73">
                  <c:v>1.1724000000000002E-2</c:v>
                </c:pt>
                <c:pt idx="74">
                  <c:v>1.18932E-2</c:v>
                </c:pt>
                <c:pt idx="75">
                  <c:v>1.2059599999999998E-2</c:v>
                </c:pt>
                <c:pt idx="76">
                  <c:v>1.2224800000000001E-2</c:v>
                </c:pt>
                <c:pt idx="77">
                  <c:v>1.2391999999999999E-2</c:v>
                </c:pt>
                <c:pt idx="78">
                  <c:v>1.2560000000000002E-2</c:v>
                </c:pt>
                <c:pt idx="79">
                  <c:v>1.27244E-2</c:v>
                </c:pt>
                <c:pt idx="80">
                  <c:v>1.2891599999999996E-2</c:v>
                </c:pt>
                <c:pt idx="81">
                  <c:v>1.3058799999999997E-2</c:v>
                </c:pt>
                <c:pt idx="82">
                  <c:v>1.3225599999999999E-2</c:v>
                </c:pt>
                <c:pt idx="83">
                  <c:v>1.3391199999999999E-2</c:v>
                </c:pt>
                <c:pt idx="84">
                  <c:v>1.3558400000000002E-2</c:v>
                </c:pt>
                <c:pt idx="85">
                  <c:v>1.3725999999999999E-2</c:v>
                </c:pt>
                <c:pt idx="86">
                  <c:v>1.3891599999999999E-2</c:v>
                </c:pt>
                <c:pt idx="87">
                  <c:v>1.4058400000000002E-2</c:v>
                </c:pt>
                <c:pt idx="88">
                  <c:v>1.4224799999999999E-2</c:v>
                </c:pt>
                <c:pt idx="89">
                  <c:v>1.4391599999999999E-2</c:v>
                </c:pt>
                <c:pt idx="90">
                  <c:v>1.4559200000000003E-2</c:v>
                </c:pt>
                <c:pt idx="91">
                  <c:v>1.4725199999999999E-2</c:v>
                </c:pt>
                <c:pt idx="92">
                  <c:v>1.4891999999999999E-2</c:v>
                </c:pt>
                <c:pt idx="93">
                  <c:v>1.5058800000000001E-2</c:v>
                </c:pt>
                <c:pt idx="94">
                  <c:v>1.5225599999999999E-2</c:v>
                </c:pt>
                <c:pt idx="95">
                  <c:v>1.5392399999999999E-2</c:v>
                </c:pt>
                <c:pt idx="96">
                  <c:v>1.5558400000000003E-2</c:v>
                </c:pt>
                <c:pt idx="97">
                  <c:v>1.5725599999999996E-2</c:v>
                </c:pt>
                <c:pt idx="98">
                  <c:v>1.5892799999999999E-2</c:v>
                </c:pt>
                <c:pt idx="99">
                  <c:v>1.6059199999999999E-2</c:v>
                </c:pt>
                <c:pt idx="100">
                  <c:v>1.62256E-2</c:v>
                </c:pt>
                <c:pt idx="101">
                  <c:v>1.6392400000000001E-2</c:v>
                </c:pt>
                <c:pt idx="102">
                  <c:v>1.6558800000000002E-2</c:v>
                </c:pt>
                <c:pt idx="103">
                  <c:v>1.6724000000000003E-2</c:v>
                </c:pt>
                <c:pt idx="104">
                  <c:v>1.6892399999999998E-2</c:v>
                </c:pt>
                <c:pt idx="105">
                  <c:v>1.7060000000000002E-2</c:v>
                </c:pt>
                <c:pt idx="106">
                  <c:v>1.72252E-2</c:v>
                </c:pt>
                <c:pt idx="107">
                  <c:v>1.7391999999999998E-2</c:v>
                </c:pt>
                <c:pt idx="108">
                  <c:v>1.7560000000000003E-2</c:v>
                </c:pt>
                <c:pt idx="109">
                  <c:v>1.7724800000000002E-2</c:v>
                </c:pt>
                <c:pt idx="110">
                  <c:v>1.7891199999999999E-2</c:v>
                </c:pt>
                <c:pt idx="111">
                  <c:v>1.8058399999999999E-2</c:v>
                </c:pt>
                <c:pt idx="112">
                  <c:v>1.8225599999999998E-2</c:v>
                </c:pt>
                <c:pt idx="113">
                  <c:v>1.8391999999999999E-2</c:v>
                </c:pt>
                <c:pt idx="114">
                  <c:v>1.8559200000000001E-2</c:v>
                </c:pt>
                <c:pt idx="115">
                  <c:v>1.8725599999999998E-2</c:v>
                </c:pt>
                <c:pt idx="116">
                  <c:v>1.8891599999999998E-2</c:v>
                </c:pt>
                <c:pt idx="117">
                  <c:v>1.90584E-2</c:v>
                </c:pt>
                <c:pt idx="118">
                  <c:v>1.9225200000000001E-2</c:v>
                </c:pt>
                <c:pt idx="119">
                  <c:v>1.9391599999999998E-2</c:v>
                </c:pt>
                <c:pt idx="120">
                  <c:v>1.9558799999999998E-2</c:v>
                </c:pt>
                <c:pt idx="121">
                  <c:v>1.9725200000000002E-2</c:v>
                </c:pt>
                <c:pt idx="122">
                  <c:v>1.9892000000000003E-2</c:v>
                </c:pt>
                <c:pt idx="123">
                  <c:v>2.0058400000000001E-2</c:v>
                </c:pt>
                <c:pt idx="124">
                  <c:v>2.0225200000000002E-2</c:v>
                </c:pt>
                <c:pt idx="125">
                  <c:v>2.0392400000000005E-2</c:v>
                </c:pt>
                <c:pt idx="126">
                  <c:v>2.0558E-2</c:v>
                </c:pt>
                <c:pt idx="127">
                  <c:v>2.0726000000000001E-2</c:v>
                </c:pt>
                <c:pt idx="128">
                  <c:v>2.08928E-2</c:v>
                </c:pt>
                <c:pt idx="129">
                  <c:v>2.1058799999999999E-2</c:v>
                </c:pt>
                <c:pt idx="130">
                  <c:v>2.1224800000000002E-2</c:v>
                </c:pt>
                <c:pt idx="131">
                  <c:v>2.1392399999999999E-2</c:v>
                </c:pt>
                <c:pt idx="132">
                  <c:v>2.1558399999999998E-2</c:v>
                </c:pt>
                <c:pt idx="133">
                  <c:v>2.1724399999999994E-2</c:v>
                </c:pt>
                <c:pt idx="134">
                  <c:v>2.1892799999999997E-2</c:v>
                </c:pt>
                <c:pt idx="135">
                  <c:v>2.2060400000000001E-2</c:v>
                </c:pt>
                <c:pt idx="136">
                  <c:v>2.2225200000000004E-2</c:v>
                </c:pt>
                <c:pt idx="137">
                  <c:v>2.23924E-2</c:v>
                </c:pt>
                <c:pt idx="138">
                  <c:v>2.2559600000000003E-2</c:v>
                </c:pt>
                <c:pt idx="139">
                  <c:v>2.2724800000000003E-2</c:v>
                </c:pt>
                <c:pt idx="140">
                  <c:v>2.2891599999999998E-2</c:v>
                </c:pt>
                <c:pt idx="141">
                  <c:v>2.3059199999999995E-2</c:v>
                </c:pt>
                <c:pt idx="142">
                  <c:v>2.3225199999999998E-2</c:v>
                </c:pt>
                <c:pt idx="143">
                  <c:v>2.3391600000000002E-2</c:v>
                </c:pt>
                <c:pt idx="144">
                  <c:v>2.3559600000000003E-2</c:v>
                </c:pt>
                <c:pt idx="145">
                  <c:v>2.3725999999999997E-2</c:v>
                </c:pt>
                <c:pt idx="146">
                  <c:v>2.3891999999999997E-2</c:v>
                </c:pt>
                <c:pt idx="147">
                  <c:v>2.4058000000000003E-2</c:v>
                </c:pt>
                <c:pt idx="148">
                  <c:v>2.4225199999999999E-2</c:v>
                </c:pt>
                <c:pt idx="149">
                  <c:v>2.4392E-2</c:v>
                </c:pt>
                <c:pt idx="150">
                  <c:v>2.4559600000000001E-2</c:v>
                </c:pt>
                <c:pt idx="151">
                  <c:v>2.4725999999999998E-2</c:v>
                </c:pt>
                <c:pt idx="152">
                  <c:v>2.4892399999999995E-2</c:v>
                </c:pt>
                <c:pt idx="153">
                  <c:v>2.5058400000000002E-2</c:v>
                </c:pt>
                <c:pt idx="154">
                  <c:v>2.5225600000000001E-2</c:v>
                </c:pt>
                <c:pt idx="155">
                  <c:v>2.5392399999999999E-2</c:v>
                </c:pt>
                <c:pt idx="156">
                  <c:v>2.5558799999999996E-2</c:v>
                </c:pt>
                <c:pt idx="157">
                  <c:v>2.57252E-2</c:v>
                </c:pt>
                <c:pt idx="158">
                  <c:v>2.5892800000000001E-2</c:v>
                </c:pt>
                <c:pt idx="159">
                  <c:v>2.60588E-2</c:v>
                </c:pt>
                <c:pt idx="160">
                  <c:v>2.62248E-2</c:v>
                </c:pt>
                <c:pt idx="161">
                  <c:v>2.6392000000000002E-2</c:v>
                </c:pt>
                <c:pt idx="162">
                  <c:v>2.6558799999999997E-2</c:v>
                </c:pt>
                <c:pt idx="163">
                  <c:v>2.67236E-2</c:v>
                </c:pt>
                <c:pt idx="164">
                  <c:v>2.6892399999999997E-2</c:v>
                </c:pt>
                <c:pt idx="165">
                  <c:v>2.7059600000000003E-2</c:v>
                </c:pt>
                <c:pt idx="166">
                  <c:v>2.7225200000000001E-2</c:v>
                </c:pt>
                <c:pt idx="167">
                  <c:v>2.7392799999999998E-2</c:v>
                </c:pt>
                <c:pt idx="168">
                  <c:v>2.7559600000000004E-2</c:v>
                </c:pt>
                <c:pt idx="169">
                  <c:v>2.7725199999999995E-2</c:v>
                </c:pt>
                <c:pt idx="170">
                  <c:v>2.7891599999999999E-2</c:v>
                </c:pt>
                <c:pt idx="171">
                  <c:v>2.8058399999999997E-2</c:v>
                </c:pt>
                <c:pt idx="172">
                  <c:v>2.8225199999999999E-2</c:v>
                </c:pt>
                <c:pt idx="173">
                  <c:v>2.8392000000000001E-2</c:v>
                </c:pt>
                <c:pt idx="174">
                  <c:v>2.8559600000000004E-2</c:v>
                </c:pt>
                <c:pt idx="175">
                  <c:v>2.8726399999999996E-2</c:v>
                </c:pt>
                <c:pt idx="176">
                  <c:v>2.8891999999999998E-2</c:v>
                </c:pt>
                <c:pt idx="177">
                  <c:v>2.9058E-2</c:v>
                </c:pt>
                <c:pt idx="178">
                  <c:v>2.92252E-2</c:v>
                </c:pt>
                <c:pt idx="179">
                  <c:v>2.9391600000000004E-2</c:v>
                </c:pt>
                <c:pt idx="180">
                  <c:v>2.9559199999999997E-2</c:v>
                </c:pt>
                <c:pt idx="181">
                  <c:v>2.9725999999999999E-2</c:v>
                </c:pt>
                <c:pt idx="182">
                  <c:v>2.9891999999999998E-2</c:v>
                </c:pt>
                <c:pt idx="183">
                  <c:v>3.0058800000000004E-2</c:v>
                </c:pt>
                <c:pt idx="184">
                  <c:v>3.0225599999999995E-2</c:v>
                </c:pt>
                <c:pt idx="185">
                  <c:v>3.0392399999999997E-2</c:v>
                </c:pt>
                <c:pt idx="186">
                  <c:v>3.0558000000000002E-2</c:v>
                </c:pt>
                <c:pt idx="187">
                  <c:v>3.0726E-2</c:v>
                </c:pt>
                <c:pt idx="188">
                  <c:v>3.0892800000000002E-2</c:v>
                </c:pt>
                <c:pt idx="189">
                  <c:v>3.1058800000000001E-2</c:v>
                </c:pt>
                <c:pt idx="190">
                  <c:v>3.1224399999999999E-2</c:v>
                </c:pt>
                <c:pt idx="191">
                  <c:v>3.1391999999999996E-2</c:v>
                </c:pt>
                <c:pt idx="192">
                  <c:v>3.15584E-2</c:v>
                </c:pt>
                <c:pt idx="193">
                  <c:v>3.1724399999999993E-2</c:v>
                </c:pt>
                <c:pt idx="194">
                  <c:v>3.1892400000000001E-2</c:v>
                </c:pt>
                <c:pt idx="195">
                  <c:v>3.2060800000000007E-2</c:v>
                </c:pt>
                <c:pt idx="196">
                  <c:v>3.2224799999999998E-2</c:v>
                </c:pt>
                <c:pt idx="197">
                  <c:v>3.2392000000000004E-2</c:v>
                </c:pt>
                <c:pt idx="198">
                  <c:v>3.2559599999999994E-2</c:v>
                </c:pt>
                <c:pt idx="199">
                  <c:v>3.2724399999999994E-2</c:v>
                </c:pt>
                <c:pt idx="200">
                  <c:v>3.2891199999999995E-2</c:v>
                </c:pt>
                <c:pt idx="201">
                  <c:v>3.3058799999999999E-2</c:v>
                </c:pt>
                <c:pt idx="202">
                  <c:v>3.3226399999999996E-2</c:v>
                </c:pt>
                <c:pt idx="203">
                  <c:v>3.3392000000000005E-2</c:v>
                </c:pt>
                <c:pt idx="204">
                  <c:v>3.3559200000000004E-2</c:v>
                </c:pt>
                <c:pt idx="205">
                  <c:v>3.3725200000000004E-2</c:v>
                </c:pt>
                <c:pt idx="206">
                  <c:v>3.3891999999999999E-2</c:v>
                </c:pt>
                <c:pt idx="207">
                  <c:v>3.4058400000000003E-2</c:v>
                </c:pt>
                <c:pt idx="208">
                  <c:v>3.4225199999999997E-2</c:v>
                </c:pt>
                <c:pt idx="209">
                  <c:v>3.4392399999999997E-2</c:v>
                </c:pt>
                <c:pt idx="210">
                  <c:v>3.4558799999999994E-2</c:v>
                </c:pt>
                <c:pt idx="211">
                  <c:v>3.4725600000000002E-2</c:v>
                </c:pt>
                <c:pt idx="212">
                  <c:v>3.4891999999999992E-2</c:v>
                </c:pt>
                <c:pt idx="213">
                  <c:v>3.5058400000000003E-2</c:v>
                </c:pt>
                <c:pt idx="214">
                  <c:v>3.5225199999999998E-2</c:v>
                </c:pt>
                <c:pt idx="215">
                  <c:v>3.5392399999999997E-2</c:v>
                </c:pt>
                <c:pt idx="216">
                  <c:v>3.5558399999999997E-2</c:v>
                </c:pt>
                <c:pt idx="217">
                  <c:v>3.5724799999999994E-2</c:v>
                </c:pt>
                <c:pt idx="218">
                  <c:v>3.5892800000000002E-2</c:v>
                </c:pt>
                <c:pt idx="219">
                  <c:v>3.60592E-2</c:v>
                </c:pt>
                <c:pt idx="220">
                  <c:v>3.6224400000000004E-2</c:v>
                </c:pt>
                <c:pt idx="221">
                  <c:v>3.6392000000000001E-2</c:v>
                </c:pt>
                <c:pt idx="222">
                  <c:v>3.6558799999999995E-2</c:v>
                </c:pt>
                <c:pt idx="223">
                  <c:v>3.6724399999999997E-2</c:v>
                </c:pt>
                <c:pt idx="224">
                  <c:v>3.6893199999999994E-2</c:v>
                </c:pt>
                <c:pt idx="225">
                  <c:v>3.7060000000000003E-2</c:v>
                </c:pt>
                <c:pt idx="226">
                  <c:v>3.7224800000000002E-2</c:v>
                </c:pt>
                <c:pt idx="227">
                  <c:v>3.7392000000000002E-2</c:v>
                </c:pt>
                <c:pt idx="228">
                  <c:v>3.7560400000000001E-2</c:v>
                </c:pt>
                <c:pt idx="229">
                  <c:v>3.77252E-2</c:v>
                </c:pt>
                <c:pt idx="230">
                  <c:v>3.7891600000000004E-2</c:v>
                </c:pt>
                <c:pt idx="231">
                  <c:v>3.8059200000000001E-2</c:v>
                </c:pt>
                <c:pt idx="232">
                  <c:v>3.8225200000000001E-2</c:v>
                </c:pt>
                <c:pt idx="233">
                  <c:v>3.8392000000000003E-2</c:v>
                </c:pt>
                <c:pt idx="234">
                  <c:v>3.8558800000000004E-2</c:v>
                </c:pt>
                <c:pt idx="235">
                  <c:v>3.8725200000000001E-2</c:v>
                </c:pt>
                <c:pt idx="236">
                  <c:v>3.8891999999999996E-2</c:v>
                </c:pt>
                <c:pt idx="237">
                  <c:v>3.90584E-2</c:v>
                </c:pt>
                <c:pt idx="238">
                  <c:v>3.9225199999999995E-2</c:v>
                </c:pt>
                <c:pt idx="239">
                  <c:v>3.9391599999999999E-2</c:v>
                </c:pt>
                <c:pt idx="240">
                  <c:v>3.9560000000000005E-2</c:v>
                </c:pt>
                <c:pt idx="241">
                  <c:v>3.97256E-2</c:v>
                </c:pt>
                <c:pt idx="242">
                  <c:v>3.9892399999999995E-2</c:v>
                </c:pt>
                <c:pt idx="243">
                  <c:v>4.0058800000000006E-2</c:v>
                </c:pt>
                <c:pt idx="244">
                  <c:v>4.0225200000000003E-2</c:v>
                </c:pt>
                <c:pt idx="245">
                  <c:v>4.03928E-2</c:v>
                </c:pt>
                <c:pt idx="246">
                  <c:v>4.0558400000000008E-2</c:v>
                </c:pt>
                <c:pt idx="247">
                  <c:v>4.0725199999999996E-2</c:v>
                </c:pt>
                <c:pt idx="248">
                  <c:v>4.0893199999999998E-2</c:v>
                </c:pt>
                <c:pt idx="249">
                  <c:v>4.1058799999999999E-2</c:v>
                </c:pt>
                <c:pt idx="250">
                  <c:v>4.1224800000000006E-2</c:v>
                </c:pt>
                <c:pt idx="251">
                  <c:v>4.1392000000000005E-2</c:v>
                </c:pt>
                <c:pt idx="252">
                  <c:v>4.1558800000000007E-2</c:v>
                </c:pt>
                <c:pt idx="253">
                  <c:v>4.1724400000000002E-2</c:v>
                </c:pt>
                <c:pt idx="254">
                  <c:v>4.1892399999999996E-2</c:v>
                </c:pt>
                <c:pt idx="255">
                  <c:v>4.2060399999999998E-2</c:v>
                </c:pt>
                <c:pt idx="256">
                  <c:v>4.2225200000000004E-2</c:v>
                </c:pt>
                <c:pt idx="257">
                  <c:v>4.2392399999999997E-2</c:v>
                </c:pt>
                <c:pt idx="258">
                  <c:v>4.2559600000000003E-2</c:v>
                </c:pt>
                <c:pt idx="259">
                  <c:v>4.2725199999999991E-2</c:v>
                </c:pt>
                <c:pt idx="260">
                  <c:v>4.2891199999999997E-2</c:v>
                </c:pt>
                <c:pt idx="261">
                  <c:v>4.3058399999999997E-2</c:v>
                </c:pt>
                <c:pt idx="262">
                  <c:v>4.3225600000000003E-2</c:v>
                </c:pt>
                <c:pt idx="263">
                  <c:v>4.3391600000000002E-2</c:v>
                </c:pt>
                <c:pt idx="264">
                  <c:v>4.3559199999999992E-2</c:v>
                </c:pt>
                <c:pt idx="265">
                  <c:v>4.3725199999999999E-2</c:v>
                </c:pt>
                <c:pt idx="266">
                  <c:v>4.3891599999999996E-2</c:v>
                </c:pt>
                <c:pt idx="267">
                  <c:v>4.4058399999999998E-2</c:v>
                </c:pt>
                <c:pt idx="268">
                  <c:v>4.4225200000000006E-2</c:v>
                </c:pt>
                <c:pt idx="269">
                  <c:v>4.4391999999999994E-2</c:v>
                </c:pt>
                <c:pt idx="270">
                  <c:v>4.4559599999999991E-2</c:v>
                </c:pt>
                <c:pt idx="271">
                  <c:v>4.4725199999999993E-2</c:v>
                </c:pt>
                <c:pt idx="272">
                  <c:v>4.4892399999999999E-2</c:v>
                </c:pt>
                <c:pt idx="273">
                  <c:v>4.5058399999999998E-2</c:v>
                </c:pt>
                <c:pt idx="274">
                  <c:v>4.5225600000000005E-2</c:v>
                </c:pt>
                <c:pt idx="275">
                  <c:v>4.5391999999999995E-2</c:v>
                </c:pt>
                <c:pt idx="276">
                  <c:v>4.5557600000000004E-2</c:v>
                </c:pt>
                <c:pt idx="277">
                  <c:v>4.5725599999999991E-2</c:v>
                </c:pt>
                <c:pt idx="278">
                  <c:v>4.58924E-2</c:v>
                </c:pt>
                <c:pt idx="279">
                  <c:v>4.6059599999999999E-2</c:v>
                </c:pt>
                <c:pt idx="280">
                  <c:v>4.6224800000000003E-2</c:v>
                </c:pt>
                <c:pt idx="281">
                  <c:v>4.639200000000001E-2</c:v>
                </c:pt>
                <c:pt idx="282">
                  <c:v>4.6558800000000004E-2</c:v>
                </c:pt>
                <c:pt idx="283">
                  <c:v>4.6724000000000009E-2</c:v>
                </c:pt>
                <c:pt idx="284">
                  <c:v>4.6892400000000001E-2</c:v>
                </c:pt>
                <c:pt idx="285">
                  <c:v>4.70608E-2</c:v>
                </c:pt>
                <c:pt idx="286">
                  <c:v>4.72244E-2</c:v>
                </c:pt>
                <c:pt idx="287">
                  <c:v>4.7391999999999997E-2</c:v>
                </c:pt>
                <c:pt idx="288">
                  <c:v>4.75596E-2</c:v>
                </c:pt>
                <c:pt idx="289">
                  <c:v>4.7725999999999998E-2</c:v>
                </c:pt>
                <c:pt idx="290">
                  <c:v>4.7891199999999995E-2</c:v>
                </c:pt>
                <c:pt idx="291">
                  <c:v>4.8058799999999999E-2</c:v>
                </c:pt>
                <c:pt idx="292">
                  <c:v>4.8225599999999993E-2</c:v>
                </c:pt>
                <c:pt idx="293">
                  <c:v>4.8391600000000007E-2</c:v>
                </c:pt>
                <c:pt idx="294">
                  <c:v>4.8559599999999994E-2</c:v>
                </c:pt>
                <c:pt idx="295">
                  <c:v>4.8725600000000001E-2</c:v>
                </c:pt>
                <c:pt idx="296">
                  <c:v>4.8892000000000005E-2</c:v>
                </c:pt>
                <c:pt idx="297">
                  <c:v>4.9058000000000004E-2</c:v>
                </c:pt>
                <c:pt idx="298">
                  <c:v>4.9225600000000001E-2</c:v>
                </c:pt>
                <c:pt idx="299">
                  <c:v>4.9391999999999998E-2</c:v>
                </c:pt>
                <c:pt idx="300">
                  <c:v>4.9559200000000005E-2</c:v>
                </c:pt>
                <c:pt idx="301">
                  <c:v>4.9725599999999995E-2</c:v>
                </c:pt>
                <c:pt idx="302">
                  <c:v>4.9891600000000001E-2</c:v>
                </c:pt>
                <c:pt idx="303">
                  <c:v>5.0057999999999998E-2</c:v>
                </c:pt>
                <c:pt idx="304">
                  <c:v>5.0225600000000002E-2</c:v>
                </c:pt>
                <c:pt idx="305">
                  <c:v>5.0392400000000004E-2</c:v>
                </c:pt>
                <c:pt idx="306">
                  <c:v>5.0559200000000006E-2</c:v>
                </c:pt>
                <c:pt idx="307">
                  <c:v>5.0725199999999998E-2</c:v>
                </c:pt>
                <c:pt idx="308">
                  <c:v>5.089239999999999E-2</c:v>
                </c:pt>
                <c:pt idx="309">
                  <c:v>5.1058800000000001E-2</c:v>
                </c:pt>
                <c:pt idx="310">
                  <c:v>5.1225199999999999E-2</c:v>
                </c:pt>
                <c:pt idx="311">
                  <c:v>5.1392399999999998E-2</c:v>
                </c:pt>
                <c:pt idx="312">
                  <c:v>5.1558800000000009E-2</c:v>
                </c:pt>
                <c:pt idx="313">
                  <c:v>5.1724399999999997E-2</c:v>
                </c:pt>
                <c:pt idx="314">
                  <c:v>5.1892799999999989E-2</c:v>
                </c:pt>
                <c:pt idx="315">
                  <c:v>5.2059600000000004E-2</c:v>
                </c:pt>
                <c:pt idx="316">
                  <c:v>5.2224799999999988E-2</c:v>
                </c:pt>
                <c:pt idx="317">
                  <c:v>5.2392399999999999E-2</c:v>
                </c:pt>
                <c:pt idx="318">
                  <c:v>5.2559999999999996E-2</c:v>
                </c:pt>
                <c:pt idx="319">
                  <c:v>5.2725199999999993E-2</c:v>
                </c:pt>
                <c:pt idx="320">
                  <c:v>5.2891600000000011E-2</c:v>
                </c:pt>
                <c:pt idx="321">
                  <c:v>5.3059599999999998E-2</c:v>
                </c:pt>
                <c:pt idx="322">
                  <c:v>5.3225599999999991E-2</c:v>
                </c:pt>
                <c:pt idx="323">
                  <c:v>5.3392000000000002E-2</c:v>
                </c:pt>
                <c:pt idx="324">
                  <c:v>5.3559199999999994E-2</c:v>
                </c:pt>
                <c:pt idx="325">
                  <c:v>5.3725600000000012E-2</c:v>
                </c:pt>
                <c:pt idx="326">
                  <c:v>5.3891999999999995E-2</c:v>
                </c:pt>
                <c:pt idx="327">
                  <c:v>5.4058000000000002E-2</c:v>
                </c:pt>
                <c:pt idx="328">
                  <c:v>5.4225599999999999E-2</c:v>
                </c:pt>
                <c:pt idx="329">
                  <c:v>5.4391999999999996E-2</c:v>
                </c:pt>
                <c:pt idx="330">
                  <c:v>5.4558799999999998E-2</c:v>
                </c:pt>
                <c:pt idx="331">
                  <c:v>5.4725999999999997E-2</c:v>
                </c:pt>
                <c:pt idx="332">
                  <c:v>5.4892399999999994E-2</c:v>
                </c:pt>
                <c:pt idx="333">
                  <c:v>5.50584E-2</c:v>
                </c:pt>
                <c:pt idx="334">
                  <c:v>5.5225600000000007E-2</c:v>
                </c:pt>
                <c:pt idx="335">
                  <c:v>5.539199999999999E-2</c:v>
                </c:pt>
                <c:pt idx="336">
                  <c:v>5.5557999999999996E-2</c:v>
                </c:pt>
                <c:pt idx="337">
                  <c:v>5.5725599999999993E-2</c:v>
                </c:pt>
                <c:pt idx="338">
                  <c:v>5.5893999999999992E-2</c:v>
                </c:pt>
                <c:pt idx="339">
                  <c:v>5.6059199999999997E-2</c:v>
                </c:pt>
                <c:pt idx="340">
                  <c:v>5.6225199999999996E-2</c:v>
                </c:pt>
                <c:pt idx="341">
                  <c:v>5.6391600000000007E-2</c:v>
                </c:pt>
                <c:pt idx="342">
                  <c:v>5.6558399999999995E-2</c:v>
                </c:pt>
                <c:pt idx="343">
                  <c:v>5.6724400000000001E-2</c:v>
                </c:pt>
                <c:pt idx="344">
                  <c:v>5.6892799999999993E-2</c:v>
                </c:pt>
                <c:pt idx="345">
                  <c:v>5.7060399999999997E-2</c:v>
                </c:pt>
                <c:pt idx="346">
                  <c:v>5.7224799999999999E-2</c:v>
                </c:pt>
                <c:pt idx="347">
                  <c:v>5.7392399999999996E-2</c:v>
                </c:pt>
                <c:pt idx="348">
                  <c:v>5.7559600000000002E-2</c:v>
                </c:pt>
                <c:pt idx="349">
                  <c:v>5.7725200000000004E-2</c:v>
                </c:pt>
                <c:pt idx="350">
                  <c:v>5.7891199999999997E-2</c:v>
                </c:pt>
                <c:pt idx="351">
                  <c:v>5.8059199999999998E-2</c:v>
                </c:pt>
                <c:pt idx="352">
                  <c:v>5.8225999999999993E-2</c:v>
                </c:pt>
                <c:pt idx="353">
                  <c:v>5.8391600000000009E-2</c:v>
                </c:pt>
                <c:pt idx="354">
                  <c:v>5.8559599999999996E-2</c:v>
                </c:pt>
                <c:pt idx="355">
                  <c:v>5.872560000000001E-2</c:v>
                </c:pt>
                <c:pt idx="356">
                  <c:v>5.8892E-2</c:v>
                </c:pt>
                <c:pt idx="357">
                  <c:v>5.9057999999999999E-2</c:v>
                </c:pt>
                <c:pt idx="358">
                  <c:v>5.9225200000000006E-2</c:v>
                </c:pt>
                <c:pt idx="359">
                  <c:v>5.9391599999999996E-2</c:v>
                </c:pt>
                <c:pt idx="360">
                  <c:v>5.9558799999999995E-2</c:v>
                </c:pt>
                <c:pt idx="361">
                  <c:v>5.9725599999999997E-2</c:v>
                </c:pt>
                <c:pt idx="362">
                  <c:v>5.9891999999999994E-2</c:v>
                </c:pt>
                <c:pt idx="363">
                  <c:v>6.0058799999999996E-2</c:v>
                </c:pt>
                <c:pt idx="364">
                  <c:v>6.02252E-2</c:v>
                </c:pt>
                <c:pt idx="365">
                  <c:v>6.0392799999999996E-2</c:v>
                </c:pt>
                <c:pt idx="366">
                  <c:v>6.0558399999999998E-2</c:v>
                </c:pt>
                <c:pt idx="367">
                  <c:v>6.0725199999999993E-2</c:v>
                </c:pt>
                <c:pt idx="368">
                  <c:v>6.0892800000000004E-2</c:v>
                </c:pt>
                <c:pt idx="369">
                  <c:v>6.1058399999999999E-2</c:v>
                </c:pt>
                <c:pt idx="370">
                  <c:v>6.1224800000000003E-2</c:v>
                </c:pt>
                <c:pt idx="371">
                  <c:v>6.1392000000000009E-2</c:v>
                </c:pt>
                <c:pt idx="372">
                  <c:v>6.1558800000000004E-2</c:v>
                </c:pt>
                <c:pt idx="373">
                  <c:v>6.1723600000000003E-2</c:v>
                </c:pt>
                <c:pt idx="374">
                  <c:v>6.1892799999999991E-2</c:v>
                </c:pt>
                <c:pt idx="375">
                  <c:v>6.2060000000000004E-2</c:v>
                </c:pt>
                <c:pt idx="376">
                  <c:v>6.2224799999999997E-2</c:v>
                </c:pt>
                <c:pt idx="377">
                  <c:v>6.239320000000001E-2</c:v>
                </c:pt>
                <c:pt idx="378">
                  <c:v>6.2559999999999991E-2</c:v>
                </c:pt>
                <c:pt idx="379">
                  <c:v>6.2724799999999997E-2</c:v>
                </c:pt>
                <c:pt idx="380">
                  <c:v>6.2891200000000008E-2</c:v>
                </c:pt>
                <c:pt idx="381">
                  <c:v>6.3059199999999996E-2</c:v>
                </c:pt>
                <c:pt idx="382">
                  <c:v>6.3225199999999995E-2</c:v>
                </c:pt>
                <c:pt idx="383">
                  <c:v>6.3391600000000006E-2</c:v>
                </c:pt>
                <c:pt idx="384">
                  <c:v>6.3558799999999999E-2</c:v>
                </c:pt>
                <c:pt idx="385">
                  <c:v>6.3726000000000005E-2</c:v>
                </c:pt>
                <c:pt idx="386">
                  <c:v>6.3891599999999993E-2</c:v>
                </c:pt>
                <c:pt idx="387">
                  <c:v>6.4058400000000001E-2</c:v>
                </c:pt>
                <c:pt idx="388">
                  <c:v>6.4225199999999982E-2</c:v>
                </c:pt>
                <c:pt idx="389">
                  <c:v>6.4391599999999993E-2</c:v>
                </c:pt>
                <c:pt idx="390">
                  <c:v>6.4559599999999995E-2</c:v>
                </c:pt>
                <c:pt idx="391">
                  <c:v>6.4725599999999994E-2</c:v>
                </c:pt>
                <c:pt idx="392">
                  <c:v>6.4892400000000003E-2</c:v>
                </c:pt>
                <c:pt idx="393">
                  <c:v>6.5059200000000011E-2</c:v>
                </c:pt>
                <c:pt idx="394">
                  <c:v>6.5225199999999997E-2</c:v>
                </c:pt>
                <c:pt idx="395">
                  <c:v>6.5391999999999992E-2</c:v>
                </c:pt>
                <c:pt idx="396">
                  <c:v>6.5558799999999987E-2</c:v>
                </c:pt>
                <c:pt idx="397">
                  <c:v>6.5725199999999984E-2</c:v>
                </c:pt>
                <c:pt idx="398">
                  <c:v>6.5892400000000018E-2</c:v>
                </c:pt>
                <c:pt idx="399">
                  <c:v>6.6059599999999982E-2</c:v>
                </c:pt>
                <c:pt idx="400">
                  <c:v>6.62248E-2</c:v>
                </c:pt>
                <c:pt idx="401">
                  <c:v>6.6391999999999993E-2</c:v>
                </c:pt>
                <c:pt idx="402">
                  <c:v>6.6558800000000001E-2</c:v>
                </c:pt>
                <c:pt idx="403">
                  <c:v>6.6724800000000001E-2</c:v>
                </c:pt>
                <c:pt idx="404">
                  <c:v>6.6892400000000005E-2</c:v>
                </c:pt>
                <c:pt idx="405">
                  <c:v>6.7059599999999997E-2</c:v>
                </c:pt>
                <c:pt idx="406">
                  <c:v>6.7225199999999999E-2</c:v>
                </c:pt>
                <c:pt idx="407">
                  <c:v>6.7392399999999991E-2</c:v>
                </c:pt>
                <c:pt idx="408">
                  <c:v>6.7559599999999997E-2</c:v>
                </c:pt>
                <c:pt idx="409">
                  <c:v>6.7724400000000004E-2</c:v>
                </c:pt>
                <c:pt idx="410">
                  <c:v>6.7890800000000001E-2</c:v>
                </c:pt>
                <c:pt idx="411">
                  <c:v>6.80592E-2</c:v>
                </c:pt>
                <c:pt idx="412">
                  <c:v>6.8225999999999995E-2</c:v>
                </c:pt>
                <c:pt idx="413">
                  <c:v>6.8391999999999994E-2</c:v>
                </c:pt>
                <c:pt idx="414">
                  <c:v>6.8558799999999989E-2</c:v>
                </c:pt>
                <c:pt idx="415">
                  <c:v>6.8725599999999998E-2</c:v>
                </c:pt>
                <c:pt idx="416">
                  <c:v>6.88912E-2</c:v>
                </c:pt>
                <c:pt idx="417">
                  <c:v>6.9058400000000006E-2</c:v>
                </c:pt>
                <c:pt idx="418">
                  <c:v>6.9224799999999989E-2</c:v>
                </c:pt>
                <c:pt idx="419">
                  <c:v>6.9391599999999998E-2</c:v>
                </c:pt>
                <c:pt idx="420">
                  <c:v>6.9559200000000002E-2</c:v>
                </c:pt>
                <c:pt idx="421">
                  <c:v>6.9725599999999999E-2</c:v>
                </c:pt>
                <c:pt idx="422">
                  <c:v>6.9892399999999993E-2</c:v>
                </c:pt>
                <c:pt idx="423">
                  <c:v>7.0058799999999991E-2</c:v>
                </c:pt>
                <c:pt idx="424">
                  <c:v>7.0225599999999999E-2</c:v>
                </c:pt>
                <c:pt idx="425">
                  <c:v>7.0392400000000008E-2</c:v>
                </c:pt>
                <c:pt idx="426">
                  <c:v>7.0557599999999998E-2</c:v>
                </c:pt>
                <c:pt idx="427">
                  <c:v>7.072479999999999E-2</c:v>
                </c:pt>
                <c:pt idx="428">
                  <c:v>7.0893200000000003E-2</c:v>
                </c:pt>
                <c:pt idx="429">
                  <c:v>7.1059999999999998E-2</c:v>
                </c:pt>
                <c:pt idx="430">
                  <c:v>7.1224800000000005E-2</c:v>
                </c:pt>
                <c:pt idx="431">
                  <c:v>7.13916E-2</c:v>
                </c:pt>
                <c:pt idx="432">
                  <c:v>7.1558800000000006E-2</c:v>
                </c:pt>
                <c:pt idx="433">
                  <c:v>7.1723599999999998E-2</c:v>
                </c:pt>
                <c:pt idx="434">
                  <c:v>7.1892399999999995E-2</c:v>
                </c:pt>
                <c:pt idx="435">
                  <c:v>7.2060399999999997E-2</c:v>
                </c:pt>
                <c:pt idx="436">
                  <c:v>7.2224400000000008E-2</c:v>
                </c:pt>
                <c:pt idx="437">
                  <c:v>7.2392399999999996E-2</c:v>
                </c:pt>
                <c:pt idx="438">
                  <c:v>7.2559600000000002E-2</c:v>
                </c:pt>
                <c:pt idx="439">
                  <c:v>7.2725200000000004E-2</c:v>
                </c:pt>
                <c:pt idx="440">
                  <c:v>7.2891600000000001E-2</c:v>
                </c:pt>
                <c:pt idx="441">
                  <c:v>7.3059600000000002E-2</c:v>
                </c:pt>
                <c:pt idx="442">
                  <c:v>7.3225599999999988E-2</c:v>
                </c:pt>
                <c:pt idx="443">
                  <c:v>7.3391999999999999E-2</c:v>
                </c:pt>
                <c:pt idx="444">
                  <c:v>7.3559199999999991E-2</c:v>
                </c:pt>
                <c:pt idx="445">
                  <c:v>7.3726E-2</c:v>
                </c:pt>
                <c:pt idx="446">
                  <c:v>7.3892399999999997E-2</c:v>
                </c:pt>
                <c:pt idx="447">
                  <c:v>7.4058000000000013E-2</c:v>
                </c:pt>
                <c:pt idx="448">
                  <c:v>7.4225200000000005E-2</c:v>
                </c:pt>
                <c:pt idx="449">
                  <c:v>7.4392E-2</c:v>
                </c:pt>
                <c:pt idx="450">
                  <c:v>7.4559600000000004E-2</c:v>
                </c:pt>
                <c:pt idx="451">
                  <c:v>7.4725600000000003E-2</c:v>
                </c:pt>
                <c:pt idx="452">
                  <c:v>7.4891199999999991E-2</c:v>
                </c:pt>
                <c:pt idx="453">
                  <c:v>7.5058800000000009E-2</c:v>
                </c:pt>
                <c:pt idx="454">
                  <c:v>7.5225600000000004E-2</c:v>
                </c:pt>
                <c:pt idx="455">
                  <c:v>7.5392000000000015E-2</c:v>
                </c:pt>
                <c:pt idx="456">
                  <c:v>7.5559200000000007E-2</c:v>
                </c:pt>
                <c:pt idx="457">
                  <c:v>7.5725600000000004E-2</c:v>
                </c:pt>
                <c:pt idx="458">
                  <c:v>7.5893200000000008E-2</c:v>
                </c:pt>
                <c:pt idx="459">
                  <c:v>7.6059200000000007E-2</c:v>
                </c:pt>
                <c:pt idx="460">
                  <c:v>7.6225199999999993E-2</c:v>
                </c:pt>
                <c:pt idx="461">
                  <c:v>7.6392000000000002E-2</c:v>
                </c:pt>
                <c:pt idx="462">
                  <c:v>7.655880000000001E-2</c:v>
                </c:pt>
                <c:pt idx="463">
                  <c:v>7.6724000000000001E-2</c:v>
                </c:pt>
                <c:pt idx="464">
                  <c:v>7.6892799999999997E-2</c:v>
                </c:pt>
                <c:pt idx="465">
                  <c:v>7.7059600000000006E-2</c:v>
                </c:pt>
                <c:pt idx="466">
                  <c:v>7.7224799999999996E-2</c:v>
                </c:pt>
                <c:pt idx="467">
                  <c:v>7.73924E-2</c:v>
                </c:pt>
                <c:pt idx="468">
                  <c:v>7.7560400000000002E-2</c:v>
                </c:pt>
                <c:pt idx="469">
                  <c:v>7.7724799999999997E-2</c:v>
                </c:pt>
                <c:pt idx="470">
                  <c:v>7.7891999999999989E-2</c:v>
                </c:pt>
                <c:pt idx="471">
                  <c:v>7.8059200000000009E-2</c:v>
                </c:pt>
                <c:pt idx="472">
                  <c:v>7.822599999999999E-2</c:v>
                </c:pt>
                <c:pt idx="473">
                  <c:v>7.8391599999999992E-2</c:v>
                </c:pt>
                <c:pt idx="474">
                  <c:v>7.8559199999999996E-2</c:v>
                </c:pt>
                <c:pt idx="475">
                  <c:v>7.8725199999999995E-2</c:v>
                </c:pt>
                <c:pt idx="476">
                  <c:v>7.8891199999999995E-2</c:v>
                </c:pt>
                <c:pt idx="477">
                  <c:v>7.9058400000000001E-2</c:v>
                </c:pt>
                <c:pt idx="478">
                  <c:v>7.922520000000001E-2</c:v>
                </c:pt>
                <c:pt idx="479">
                  <c:v>7.9391599999999993E-2</c:v>
                </c:pt>
                <c:pt idx="480">
                  <c:v>7.9558799999999985E-2</c:v>
                </c:pt>
                <c:pt idx="481">
                  <c:v>7.9726000000000005E-2</c:v>
                </c:pt>
                <c:pt idx="482">
                  <c:v>7.9892400000000002E-2</c:v>
                </c:pt>
                <c:pt idx="483">
                  <c:v>8.0058799999999999E-2</c:v>
                </c:pt>
                <c:pt idx="484">
                  <c:v>8.0226000000000006E-2</c:v>
                </c:pt>
                <c:pt idx="485">
                  <c:v>8.0392400000000017E-2</c:v>
                </c:pt>
                <c:pt idx="486">
                  <c:v>8.0558400000000002E-2</c:v>
                </c:pt>
                <c:pt idx="487">
                  <c:v>8.0725200000000011E-2</c:v>
                </c:pt>
                <c:pt idx="488">
                  <c:v>8.0892400000000003E-2</c:v>
                </c:pt>
                <c:pt idx="489">
                  <c:v>8.1059200000000012E-2</c:v>
                </c:pt>
                <c:pt idx="490">
                  <c:v>8.12248E-2</c:v>
                </c:pt>
                <c:pt idx="491">
                  <c:v>8.139239999999999E-2</c:v>
                </c:pt>
                <c:pt idx="492">
                  <c:v>8.1558800000000001E-2</c:v>
                </c:pt>
                <c:pt idx="493">
                  <c:v>8.1724399999999975E-2</c:v>
                </c:pt>
                <c:pt idx="494">
                  <c:v>8.1892800000000002E-2</c:v>
                </c:pt>
                <c:pt idx="495">
                  <c:v>8.2060399999999978E-2</c:v>
                </c:pt>
                <c:pt idx="496">
                  <c:v>8.2224799999999987E-2</c:v>
                </c:pt>
                <c:pt idx="497">
                  <c:v>8.2392000000000007E-2</c:v>
                </c:pt>
                <c:pt idx="498">
                  <c:v>8.2560000000000008E-2</c:v>
                </c:pt>
                <c:pt idx="499">
                  <c:v>8.272560000000001E-2</c:v>
                </c:pt>
                <c:pt idx="500">
                  <c:v>8.2891199999999998E-2</c:v>
                </c:pt>
                <c:pt idx="501">
                  <c:v>8.3059600000000011E-2</c:v>
                </c:pt>
                <c:pt idx="502">
                  <c:v>8.3225200000000013E-2</c:v>
                </c:pt>
                <c:pt idx="503">
                  <c:v>8.3392000000000022E-2</c:v>
                </c:pt>
                <c:pt idx="504">
                  <c:v>8.3558799999999989E-2</c:v>
                </c:pt>
                <c:pt idx="505">
                  <c:v>8.3726400000000006E-2</c:v>
                </c:pt>
                <c:pt idx="506">
                  <c:v>8.3892399999999992E-2</c:v>
                </c:pt>
                <c:pt idx="507">
                  <c:v>8.4058400000000019E-2</c:v>
                </c:pt>
                <c:pt idx="508">
                  <c:v>8.42252E-2</c:v>
                </c:pt>
                <c:pt idx="509">
                  <c:v>8.4391199999999986E-2</c:v>
                </c:pt>
                <c:pt idx="510">
                  <c:v>8.4559600000000013E-2</c:v>
                </c:pt>
                <c:pt idx="511">
                  <c:v>8.4725599999999998E-2</c:v>
                </c:pt>
                <c:pt idx="512">
                  <c:v>8.4891599999999998E-2</c:v>
                </c:pt>
                <c:pt idx="513">
                  <c:v>8.505879999999999E-2</c:v>
                </c:pt>
                <c:pt idx="514">
                  <c:v>8.5225200000000001E-2</c:v>
                </c:pt>
                <c:pt idx="515">
                  <c:v>8.539200000000001E-2</c:v>
                </c:pt>
                <c:pt idx="516">
                  <c:v>8.5558800000000004E-2</c:v>
                </c:pt>
                <c:pt idx="517">
                  <c:v>8.5725999999999997E-2</c:v>
                </c:pt>
                <c:pt idx="518">
                  <c:v>8.5893199999999989E-2</c:v>
                </c:pt>
                <c:pt idx="519">
                  <c:v>8.6058799999999991E-2</c:v>
                </c:pt>
                <c:pt idx="520">
                  <c:v>8.6225200000000016E-2</c:v>
                </c:pt>
                <c:pt idx="521">
                  <c:v>8.6391999999999983E-2</c:v>
                </c:pt>
                <c:pt idx="522">
                  <c:v>8.6558399999999994E-2</c:v>
                </c:pt>
                <c:pt idx="523">
                  <c:v>8.6724399999999979E-2</c:v>
                </c:pt>
                <c:pt idx="524">
                  <c:v>8.6892800000000006E-2</c:v>
                </c:pt>
                <c:pt idx="525">
                  <c:v>8.7059999999999998E-2</c:v>
                </c:pt>
                <c:pt idx="526">
                  <c:v>8.7225199999999989E-2</c:v>
                </c:pt>
                <c:pt idx="527">
                  <c:v>8.7391999999999997E-2</c:v>
                </c:pt>
                <c:pt idx="528">
                  <c:v>8.7559999999999999E-2</c:v>
                </c:pt>
                <c:pt idx="529">
                  <c:v>8.7724799999999992E-2</c:v>
                </c:pt>
                <c:pt idx="530">
                  <c:v>8.7891999999999998E-2</c:v>
                </c:pt>
                <c:pt idx="531">
                  <c:v>8.8058399999999995E-2</c:v>
                </c:pt>
                <c:pt idx="532">
                  <c:v>8.8225200000000004E-2</c:v>
                </c:pt>
                <c:pt idx="533">
                  <c:v>8.8392000000000012E-2</c:v>
                </c:pt>
                <c:pt idx="534">
                  <c:v>8.8559200000000005E-2</c:v>
                </c:pt>
                <c:pt idx="535">
                  <c:v>8.8725600000000002E-2</c:v>
                </c:pt>
                <c:pt idx="536">
                  <c:v>8.8891200000000004E-2</c:v>
                </c:pt>
                <c:pt idx="537">
                  <c:v>8.905840000000001E-2</c:v>
                </c:pt>
                <c:pt idx="538">
                  <c:v>8.9224800000000007E-2</c:v>
                </c:pt>
                <c:pt idx="539">
                  <c:v>8.9391999999999999E-2</c:v>
                </c:pt>
                <c:pt idx="540">
                  <c:v>8.9559200000000005E-2</c:v>
                </c:pt>
                <c:pt idx="541">
                  <c:v>8.9726E-2</c:v>
                </c:pt>
                <c:pt idx="542">
                  <c:v>8.9892E-2</c:v>
                </c:pt>
                <c:pt idx="543">
                  <c:v>9.0058799999999994E-2</c:v>
                </c:pt>
                <c:pt idx="544">
                  <c:v>9.0225600000000003E-2</c:v>
                </c:pt>
                <c:pt idx="545">
                  <c:v>9.0392400000000012E-2</c:v>
                </c:pt>
                <c:pt idx="546">
                  <c:v>9.0558799999999995E-2</c:v>
                </c:pt>
                <c:pt idx="547">
                  <c:v>9.0725200000000006E-2</c:v>
                </c:pt>
                <c:pt idx="548">
                  <c:v>9.0893599999999991E-2</c:v>
                </c:pt>
                <c:pt idx="549">
                  <c:v>9.1059200000000007E-2</c:v>
                </c:pt>
                <c:pt idx="550">
                  <c:v>9.1224799999999995E-2</c:v>
                </c:pt>
                <c:pt idx="551">
                  <c:v>9.1391999999999987E-2</c:v>
                </c:pt>
                <c:pt idx="552">
                  <c:v>9.1558799999999996E-2</c:v>
                </c:pt>
                <c:pt idx="553">
                  <c:v>9.1724399999999984E-2</c:v>
                </c:pt>
                <c:pt idx="554">
                  <c:v>9.1892799999999997E-2</c:v>
                </c:pt>
                <c:pt idx="555">
                  <c:v>9.2060399999999987E-2</c:v>
                </c:pt>
                <c:pt idx="556">
                  <c:v>9.2225199999999993E-2</c:v>
                </c:pt>
                <c:pt idx="557">
                  <c:v>9.2392399999999986E-2</c:v>
                </c:pt>
                <c:pt idx="558">
                  <c:v>9.2559600000000006E-2</c:v>
                </c:pt>
                <c:pt idx="559">
                  <c:v>9.2724799999999996E-2</c:v>
                </c:pt>
                <c:pt idx="560">
                  <c:v>9.2891200000000007E-2</c:v>
                </c:pt>
                <c:pt idx="561">
                  <c:v>9.3058799999999997E-2</c:v>
                </c:pt>
                <c:pt idx="562">
                  <c:v>9.3225999999999989E-2</c:v>
                </c:pt>
                <c:pt idx="563">
                  <c:v>9.3391599999999991E-2</c:v>
                </c:pt>
                <c:pt idx="564">
                  <c:v>9.3559200000000009E-2</c:v>
                </c:pt>
                <c:pt idx="565">
                  <c:v>9.3724799999999997E-2</c:v>
                </c:pt>
                <c:pt idx="566">
                  <c:v>9.3891600000000006E-2</c:v>
                </c:pt>
                <c:pt idx="567">
                  <c:v>9.4058800000000012E-2</c:v>
                </c:pt>
                <c:pt idx="568">
                  <c:v>9.4224799999999997E-2</c:v>
                </c:pt>
                <c:pt idx="569">
                  <c:v>9.439199999999999E-2</c:v>
                </c:pt>
                <c:pt idx="570">
                  <c:v>9.4559600000000008E-2</c:v>
                </c:pt>
                <c:pt idx="571">
                  <c:v>9.4725599999999993E-2</c:v>
                </c:pt>
                <c:pt idx="572">
                  <c:v>9.4892399999999988E-2</c:v>
                </c:pt>
                <c:pt idx="573">
                  <c:v>9.5058400000000015E-2</c:v>
                </c:pt>
                <c:pt idx="574">
                  <c:v>9.5224799999999998E-2</c:v>
                </c:pt>
                <c:pt idx="575">
                  <c:v>9.5392000000000005E-2</c:v>
                </c:pt>
                <c:pt idx="576">
                  <c:v>9.5558400000000002E-2</c:v>
                </c:pt>
                <c:pt idx="577">
                  <c:v>9.5724799999999985E-2</c:v>
                </c:pt>
                <c:pt idx="578">
                  <c:v>9.58928E-2</c:v>
                </c:pt>
                <c:pt idx="579">
                  <c:v>9.6058799999999986E-2</c:v>
                </c:pt>
                <c:pt idx="580">
                  <c:v>9.6224400000000015E-2</c:v>
                </c:pt>
                <c:pt idx="581">
                  <c:v>9.6392800000000001E-2</c:v>
                </c:pt>
                <c:pt idx="582">
                  <c:v>9.6558399999999989E-2</c:v>
                </c:pt>
                <c:pt idx="583">
                  <c:v>9.6724399999999988E-2</c:v>
                </c:pt>
                <c:pt idx="584">
                  <c:v>9.6892400000000004E-2</c:v>
                </c:pt>
                <c:pt idx="585">
                  <c:v>9.7059999999999994E-2</c:v>
                </c:pt>
                <c:pt idx="586">
                  <c:v>9.7224799999999986E-2</c:v>
                </c:pt>
                <c:pt idx="587">
                  <c:v>9.739239999999999E-2</c:v>
                </c:pt>
                <c:pt idx="588">
                  <c:v>9.7560000000000008E-2</c:v>
                </c:pt>
                <c:pt idx="589">
                  <c:v>9.7725199999999998E-2</c:v>
                </c:pt>
                <c:pt idx="590">
                  <c:v>9.7891200000000012E-2</c:v>
                </c:pt>
                <c:pt idx="591">
                  <c:v>9.8058800000000002E-2</c:v>
                </c:pt>
                <c:pt idx="592">
                  <c:v>9.8225999999999994E-2</c:v>
                </c:pt>
                <c:pt idx="593">
                  <c:v>9.8391599999999996E-2</c:v>
                </c:pt>
                <c:pt idx="594">
                  <c:v>9.8559599999999997E-2</c:v>
                </c:pt>
                <c:pt idx="595">
                  <c:v>9.8725599999999997E-2</c:v>
                </c:pt>
                <c:pt idx="596">
                  <c:v>9.889160000000001E-2</c:v>
                </c:pt>
                <c:pt idx="597">
                  <c:v>9.9058800000000002E-2</c:v>
                </c:pt>
                <c:pt idx="598">
                  <c:v>9.92252E-2</c:v>
                </c:pt>
                <c:pt idx="599">
                  <c:v>9.9391599999999997E-2</c:v>
                </c:pt>
                <c:pt idx="600">
                  <c:v>9.9559600000000012E-2</c:v>
                </c:pt>
                <c:pt idx="601">
                  <c:v>9.9726400000000007E-2</c:v>
                </c:pt>
                <c:pt idx="602">
                  <c:v>9.9892000000000009E-2</c:v>
                </c:pt>
                <c:pt idx="603">
                  <c:v>0.10005840000000001</c:v>
                </c:pt>
              </c:numCache>
            </c:numRef>
          </c:xVal>
          <c:yVal>
            <c:numRef>
              <c:f>'LD40 comp v interf 3min par&amp;per'!$AM$6:$AM$1208</c:f>
              <c:numCache>
                <c:formatCode>General</c:formatCode>
                <c:ptCount val="1203"/>
                <c:pt idx="0">
                  <c:v>0</c:v>
                </c:pt>
                <c:pt idx="1">
                  <c:v>1.328E-3</c:v>
                </c:pt>
                <c:pt idx="2">
                  <c:v>1.3880000000000001E-3</c:v>
                </c:pt>
                <c:pt idx="3">
                  <c:v>1.5220000000000001E-3</c:v>
                </c:pt>
                <c:pt idx="4">
                  <c:v>1.6539999999999999E-3</c:v>
                </c:pt>
                <c:pt idx="5">
                  <c:v>1.7779999999999998E-3</c:v>
                </c:pt>
                <c:pt idx="6">
                  <c:v>1.9040000000000003E-3</c:v>
                </c:pt>
                <c:pt idx="7">
                  <c:v>2.036E-3</c:v>
                </c:pt>
                <c:pt idx="8">
                  <c:v>2.1740000000000002E-3</c:v>
                </c:pt>
                <c:pt idx="9">
                  <c:v>2.2960000000000003E-3</c:v>
                </c:pt>
                <c:pt idx="10">
                  <c:v>2.418E-3</c:v>
                </c:pt>
                <c:pt idx="11">
                  <c:v>2.5600000000000002E-3</c:v>
                </c:pt>
                <c:pt idx="12">
                  <c:v>2.6519999999999998E-3</c:v>
                </c:pt>
                <c:pt idx="13">
                  <c:v>2.7880000000000001E-3</c:v>
                </c:pt>
                <c:pt idx="14">
                  <c:v>2.9319999999999997E-3</c:v>
                </c:pt>
                <c:pt idx="15">
                  <c:v>3.0600000000000007E-3</c:v>
                </c:pt>
                <c:pt idx="16">
                  <c:v>3.2000000000000002E-3</c:v>
                </c:pt>
                <c:pt idx="17">
                  <c:v>3.3420000000000004E-3</c:v>
                </c:pt>
                <c:pt idx="18">
                  <c:v>3.4719999999999994E-3</c:v>
                </c:pt>
                <c:pt idx="19">
                  <c:v>3.6119999999999998E-3</c:v>
                </c:pt>
                <c:pt idx="20">
                  <c:v>3.7619999999999997E-3</c:v>
                </c:pt>
                <c:pt idx="21">
                  <c:v>3.9059999999999993E-3</c:v>
                </c:pt>
                <c:pt idx="22">
                  <c:v>4.058E-3</c:v>
                </c:pt>
                <c:pt idx="23">
                  <c:v>4.213999999999999E-3</c:v>
                </c:pt>
                <c:pt idx="24">
                  <c:v>4.3819999999999996E-3</c:v>
                </c:pt>
                <c:pt idx="25">
                  <c:v>4.5640000000000003E-3</c:v>
                </c:pt>
                <c:pt idx="26">
                  <c:v>4.744E-3</c:v>
                </c:pt>
                <c:pt idx="27">
                  <c:v>4.9520000000000007E-3</c:v>
                </c:pt>
                <c:pt idx="28">
                  <c:v>5.1440000000000001E-3</c:v>
                </c:pt>
                <c:pt idx="29">
                  <c:v>5.3500000000000006E-3</c:v>
                </c:pt>
                <c:pt idx="30">
                  <c:v>5.5660000000000006E-3</c:v>
                </c:pt>
                <c:pt idx="31">
                  <c:v>5.7940000000000005E-3</c:v>
                </c:pt>
                <c:pt idx="32">
                  <c:v>6.0120000000000009E-3</c:v>
                </c:pt>
                <c:pt idx="33">
                  <c:v>6.2560000000000003E-3</c:v>
                </c:pt>
                <c:pt idx="34">
                  <c:v>6.5040000000000002E-3</c:v>
                </c:pt>
                <c:pt idx="35">
                  <c:v>6.744E-3</c:v>
                </c:pt>
                <c:pt idx="36">
                  <c:v>6.9800000000000001E-3</c:v>
                </c:pt>
                <c:pt idx="37">
                  <c:v>7.2439999999999996E-3</c:v>
                </c:pt>
                <c:pt idx="38">
                  <c:v>7.513999999999999E-3</c:v>
                </c:pt>
                <c:pt idx="39">
                  <c:v>7.7800000000000013E-3</c:v>
                </c:pt>
                <c:pt idx="40">
                  <c:v>8.0499999999999999E-3</c:v>
                </c:pt>
                <c:pt idx="41">
                  <c:v>8.3219999999999978E-3</c:v>
                </c:pt>
                <c:pt idx="42">
                  <c:v>8.6E-3</c:v>
                </c:pt>
                <c:pt idx="43">
                  <c:v>8.8839999999999995E-3</c:v>
                </c:pt>
                <c:pt idx="44">
                  <c:v>9.1719999999999996E-3</c:v>
                </c:pt>
                <c:pt idx="45">
                  <c:v>9.4680000000000007E-3</c:v>
                </c:pt>
                <c:pt idx="46">
                  <c:v>9.7599999999999996E-3</c:v>
                </c:pt>
                <c:pt idx="47">
                  <c:v>1.0076E-2</c:v>
                </c:pt>
                <c:pt idx="48">
                  <c:v>1.038E-2</c:v>
                </c:pt>
                <c:pt idx="49">
                  <c:v>1.0681999999999999E-2</c:v>
                </c:pt>
                <c:pt idx="50">
                  <c:v>1.1013999999999999E-2</c:v>
                </c:pt>
                <c:pt idx="51">
                  <c:v>1.1312000000000003E-2</c:v>
                </c:pt>
                <c:pt idx="52">
                  <c:v>1.1648E-2</c:v>
                </c:pt>
                <c:pt idx="53">
                  <c:v>1.1976000000000001E-2</c:v>
                </c:pt>
                <c:pt idx="54">
                  <c:v>1.2325999999999998E-2</c:v>
                </c:pt>
                <c:pt idx="55">
                  <c:v>1.2654000000000002E-2</c:v>
                </c:pt>
                <c:pt idx="56">
                  <c:v>1.3010000000000002E-2</c:v>
                </c:pt>
                <c:pt idx="57">
                  <c:v>1.3377999999999999E-2</c:v>
                </c:pt>
                <c:pt idx="58">
                  <c:v>1.3757999999999998E-2</c:v>
                </c:pt>
                <c:pt idx="59">
                  <c:v>1.4158E-2</c:v>
                </c:pt>
                <c:pt idx="60">
                  <c:v>1.4555999999999999E-2</c:v>
                </c:pt>
                <c:pt idx="61">
                  <c:v>1.4969999999999999E-2</c:v>
                </c:pt>
                <c:pt idx="62">
                  <c:v>1.5394000000000003E-2</c:v>
                </c:pt>
                <c:pt idx="63">
                  <c:v>1.5820000000000001E-2</c:v>
                </c:pt>
                <c:pt idx="64">
                  <c:v>1.6258000000000002E-2</c:v>
                </c:pt>
                <c:pt idx="65">
                  <c:v>1.6707999999999997E-2</c:v>
                </c:pt>
                <c:pt idx="66">
                  <c:v>1.7153999999999999E-2</c:v>
                </c:pt>
                <c:pt idx="67">
                  <c:v>1.7606E-2</c:v>
                </c:pt>
                <c:pt idx="68">
                  <c:v>1.8075999999999998E-2</c:v>
                </c:pt>
                <c:pt idx="69">
                  <c:v>1.8544000000000001E-2</c:v>
                </c:pt>
                <c:pt idx="70">
                  <c:v>1.9033999999999999E-2</c:v>
                </c:pt>
                <c:pt idx="71">
                  <c:v>1.9538E-2</c:v>
                </c:pt>
                <c:pt idx="72">
                  <c:v>2.0031999999999998E-2</c:v>
                </c:pt>
                <c:pt idx="73">
                  <c:v>2.0556000000000001E-2</c:v>
                </c:pt>
                <c:pt idx="74">
                  <c:v>2.1085999999999997E-2</c:v>
                </c:pt>
                <c:pt idx="75">
                  <c:v>2.1604000000000002E-2</c:v>
                </c:pt>
                <c:pt idx="76">
                  <c:v>2.2158000000000004E-2</c:v>
                </c:pt>
                <c:pt idx="77">
                  <c:v>2.2710000000000001E-2</c:v>
                </c:pt>
                <c:pt idx="78">
                  <c:v>2.3271999999999998E-2</c:v>
                </c:pt>
                <c:pt idx="79">
                  <c:v>2.3826E-2</c:v>
                </c:pt>
                <c:pt idx="80">
                  <c:v>2.4401999999999997E-2</c:v>
                </c:pt>
                <c:pt idx="81">
                  <c:v>2.4974E-2</c:v>
                </c:pt>
                <c:pt idx="82">
                  <c:v>2.5548000000000005E-2</c:v>
                </c:pt>
                <c:pt idx="83">
                  <c:v>2.6138000000000005E-2</c:v>
                </c:pt>
                <c:pt idx="84">
                  <c:v>2.6717999999999995E-2</c:v>
                </c:pt>
                <c:pt idx="85">
                  <c:v>2.7313999999999998E-2</c:v>
                </c:pt>
                <c:pt idx="86">
                  <c:v>2.7906E-2</c:v>
                </c:pt>
                <c:pt idx="87">
                  <c:v>2.8524000000000008E-2</c:v>
                </c:pt>
                <c:pt idx="88">
                  <c:v>2.9107999999999998E-2</c:v>
                </c:pt>
                <c:pt idx="89">
                  <c:v>2.9711999999999999E-2</c:v>
                </c:pt>
                <c:pt idx="90">
                  <c:v>3.0333999999999996E-2</c:v>
                </c:pt>
                <c:pt idx="91">
                  <c:v>3.0940000000000002E-2</c:v>
                </c:pt>
                <c:pt idx="92">
                  <c:v>3.1535999999999995E-2</c:v>
                </c:pt>
                <c:pt idx="93">
                  <c:v>3.2152000000000007E-2</c:v>
                </c:pt>
                <c:pt idx="94">
                  <c:v>3.2792000000000002E-2</c:v>
                </c:pt>
                <c:pt idx="95">
                  <c:v>3.3391999999999998E-2</c:v>
                </c:pt>
                <c:pt idx="96">
                  <c:v>3.4018000000000007E-2</c:v>
                </c:pt>
                <c:pt idx="97">
                  <c:v>3.4653999999999997E-2</c:v>
                </c:pt>
                <c:pt idx="98">
                  <c:v>3.5274E-2</c:v>
                </c:pt>
                <c:pt idx="99">
                  <c:v>3.5907999999999995E-2</c:v>
                </c:pt>
                <c:pt idx="100">
                  <c:v>3.6559999999999995E-2</c:v>
                </c:pt>
                <c:pt idx="101">
                  <c:v>3.7191999999999996E-2</c:v>
                </c:pt>
                <c:pt idx="102">
                  <c:v>3.7830000000000003E-2</c:v>
                </c:pt>
                <c:pt idx="103">
                  <c:v>3.8482000000000002E-2</c:v>
                </c:pt>
                <c:pt idx="104">
                  <c:v>3.9146E-2</c:v>
                </c:pt>
                <c:pt idx="105">
                  <c:v>3.9803999999999999E-2</c:v>
                </c:pt>
                <c:pt idx="106">
                  <c:v>4.0478E-2</c:v>
                </c:pt>
                <c:pt idx="107">
                  <c:v>4.1158E-2</c:v>
                </c:pt>
                <c:pt idx="108">
                  <c:v>4.1833999999999996E-2</c:v>
                </c:pt>
                <c:pt idx="109">
                  <c:v>4.2528000000000003E-2</c:v>
                </c:pt>
                <c:pt idx="110">
                  <c:v>4.3209999999999998E-2</c:v>
                </c:pt>
                <c:pt idx="111">
                  <c:v>4.3920000000000008E-2</c:v>
                </c:pt>
                <c:pt idx="112">
                  <c:v>4.461600000000001E-2</c:v>
                </c:pt>
                <c:pt idx="113">
                  <c:v>4.5319999999999999E-2</c:v>
                </c:pt>
                <c:pt idx="114">
                  <c:v>4.6030000000000001E-2</c:v>
                </c:pt>
                <c:pt idx="115">
                  <c:v>4.6738000000000002E-2</c:v>
                </c:pt>
                <c:pt idx="116">
                  <c:v>4.7464000000000006E-2</c:v>
                </c:pt>
                <c:pt idx="117">
                  <c:v>4.8197999999999998E-2</c:v>
                </c:pt>
                <c:pt idx="118">
                  <c:v>4.8909999999999995E-2</c:v>
                </c:pt>
                <c:pt idx="119">
                  <c:v>4.9628000000000005E-2</c:v>
                </c:pt>
                <c:pt idx="120">
                  <c:v>5.0348000000000004E-2</c:v>
                </c:pt>
                <c:pt idx="121">
                  <c:v>5.1085999999999993E-2</c:v>
                </c:pt>
                <c:pt idx="122">
                  <c:v>5.1808000000000007E-2</c:v>
                </c:pt>
                <c:pt idx="123">
                  <c:v>5.2538000000000001E-2</c:v>
                </c:pt>
                <c:pt idx="124">
                  <c:v>5.3280000000000008E-2</c:v>
                </c:pt>
                <c:pt idx="125">
                  <c:v>5.4005999999999992E-2</c:v>
                </c:pt>
                <c:pt idx="126">
                  <c:v>5.4736E-2</c:v>
                </c:pt>
                <c:pt idx="127">
                  <c:v>5.5478000000000006E-2</c:v>
                </c:pt>
                <c:pt idx="128">
                  <c:v>5.6225999999999998E-2</c:v>
                </c:pt>
                <c:pt idx="129">
                  <c:v>5.6949999999999987E-2</c:v>
                </c:pt>
                <c:pt idx="130">
                  <c:v>5.7696000000000004E-2</c:v>
                </c:pt>
                <c:pt idx="131">
                  <c:v>5.8436000000000002E-2</c:v>
                </c:pt>
                <c:pt idx="132">
                  <c:v>5.9164000000000001E-2</c:v>
                </c:pt>
                <c:pt idx="133">
                  <c:v>5.9923999999999998E-2</c:v>
                </c:pt>
                <c:pt idx="134">
                  <c:v>6.0673999999999999E-2</c:v>
                </c:pt>
                <c:pt idx="135">
                  <c:v>6.1420000000000002E-2</c:v>
                </c:pt>
                <c:pt idx="136">
                  <c:v>6.2165999999999999E-2</c:v>
                </c:pt>
                <c:pt idx="137">
                  <c:v>6.293399999999999E-2</c:v>
                </c:pt>
                <c:pt idx="138">
                  <c:v>6.3687999999999995E-2</c:v>
                </c:pt>
                <c:pt idx="139">
                  <c:v>6.4450000000000007E-2</c:v>
                </c:pt>
                <c:pt idx="140">
                  <c:v>6.5222000000000002E-2</c:v>
                </c:pt>
                <c:pt idx="141">
                  <c:v>6.5984000000000001E-2</c:v>
                </c:pt>
                <c:pt idx="142">
                  <c:v>6.6751999999999992E-2</c:v>
                </c:pt>
                <c:pt idx="143">
                  <c:v>6.7535999999999999E-2</c:v>
                </c:pt>
                <c:pt idx="144">
                  <c:v>6.8297999999999984E-2</c:v>
                </c:pt>
                <c:pt idx="145">
                  <c:v>6.9069999999999993E-2</c:v>
                </c:pt>
                <c:pt idx="146">
                  <c:v>6.9833999999999993E-2</c:v>
                </c:pt>
                <c:pt idx="147">
                  <c:v>7.0620000000000002E-2</c:v>
                </c:pt>
                <c:pt idx="148">
                  <c:v>7.1406000000000011E-2</c:v>
                </c:pt>
                <c:pt idx="149">
                  <c:v>7.2169999999999998E-2</c:v>
                </c:pt>
                <c:pt idx="150">
                  <c:v>7.2958000000000009E-2</c:v>
                </c:pt>
                <c:pt idx="151">
                  <c:v>7.3754E-2</c:v>
                </c:pt>
                <c:pt idx="152">
                  <c:v>7.4519999999999989E-2</c:v>
                </c:pt>
                <c:pt idx="153">
                  <c:v>7.5312000000000004E-2</c:v>
                </c:pt>
                <c:pt idx="154">
                  <c:v>7.6093999999999995E-2</c:v>
                </c:pt>
                <c:pt idx="155">
                  <c:v>7.687999999999999E-2</c:v>
                </c:pt>
                <c:pt idx="156">
                  <c:v>7.7651999999999999E-2</c:v>
                </c:pt>
                <c:pt idx="157">
                  <c:v>7.8444E-2</c:v>
                </c:pt>
                <c:pt idx="158">
                  <c:v>7.9227999999999993E-2</c:v>
                </c:pt>
                <c:pt idx="159">
                  <c:v>8.0004000000000006E-2</c:v>
                </c:pt>
                <c:pt idx="160">
                  <c:v>8.0793999999999991E-2</c:v>
                </c:pt>
                <c:pt idx="161">
                  <c:v>8.1584000000000004E-2</c:v>
                </c:pt>
                <c:pt idx="162">
                  <c:v>8.2372000000000001E-2</c:v>
                </c:pt>
                <c:pt idx="163">
                  <c:v>8.315800000000001E-2</c:v>
                </c:pt>
                <c:pt idx="164">
                  <c:v>8.3949999999999983E-2</c:v>
                </c:pt>
                <c:pt idx="165">
                  <c:v>8.4727999999999998E-2</c:v>
                </c:pt>
                <c:pt idx="166">
                  <c:v>8.5518000000000011E-2</c:v>
                </c:pt>
                <c:pt idx="167">
                  <c:v>8.6304000000000006E-2</c:v>
                </c:pt>
                <c:pt idx="168">
                  <c:v>8.7081999999999993E-2</c:v>
                </c:pt>
                <c:pt idx="169">
                  <c:v>8.7852000000000027E-2</c:v>
                </c:pt>
                <c:pt idx="170">
                  <c:v>8.8646000000000016E-2</c:v>
                </c:pt>
                <c:pt idx="171">
                  <c:v>8.9422000000000001E-2</c:v>
                </c:pt>
                <c:pt idx="172">
                  <c:v>9.0198E-2</c:v>
                </c:pt>
                <c:pt idx="173">
                  <c:v>9.0973999999999999E-2</c:v>
                </c:pt>
                <c:pt idx="174">
                  <c:v>9.1744000000000034E-2</c:v>
                </c:pt>
                <c:pt idx="175">
                  <c:v>9.2509999999999995E-2</c:v>
                </c:pt>
                <c:pt idx="176">
                  <c:v>9.3278E-2</c:v>
                </c:pt>
                <c:pt idx="177">
                  <c:v>9.403400000000002E-2</c:v>
                </c:pt>
                <c:pt idx="178">
                  <c:v>9.4800000000000009E-2</c:v>
                </c:pt>
                <c:pt idx="179">
                  <c:v>9.5549999999999996E-2</c:v>
                </c:pt>
                <c:pt idx="180">
                  <c:v>9.6311999999999995E-2</c:v>
                </c:pt>
                <c:pt idx="181">
                  <c:v>9.7050000000000011E-2</c:v>
                </c:pt>
                <c:pt idx="182">
                  <c:v>9.7793999999999992E-2</c:v>
                </c:pt>
                <c:pt idx="183">
                  <c:v>9.8535999999999999E-2</c:v>
                </c:pt>
                <c:pt idx="184">
                  <c:v>9.9277999999999991E-2</c:v>
                </c:pt>
                <c:pt idx="185">
                  <c:v>0.10001599999999999</c:v>
                </c:pt>
                <c:pt idx="186">
                  <c:v>0.100746</c:v>
                </c:pt>
                <c:pt idx="187">
                  <c:v>0.10149599999999998</c:v>
                </c:pt>
                <c:pt idx="188">
                  <c:v>0.102226</c:v>
                </c:pt>
                <c:pt idx="189">
                  <c:v>0.102952</c:v>
                </c:pt>
                <c:pt idx="190">
                  <c:v>0.10367600000000002</c:v>
                </c:pt>
                <c:pt idx="191">
                  <c:v>0.10440199999999999</c:v>
                </c:pt>
                <c:pt idx="192">
                  <c:v>0.105118</c:v>
                </c:pt>
                <c:pt idx="193">
                  <c:v>0.10584599999999998</c:v>
                </c:pt>
                <c:pt idx="194">
                  <c:v>0.10655600000000001</c:v>
                </c:pt>
                <c:pt idx="195">
                  <c:v>0.10726200000000001</c:v>
                </c:pt>
                <c:pt idx="196">
                  <c:v>0.10798999999999999</c:v>
                </c:pt>
                <c:pt idx="197">
                  <c:v>0.10868600000000002</c:v>
                </c:pt>
                <c:pt idx="198">
                  <c:v>0.10938799999999999</c:v>
                </c:pt>
                <c:pt idx="199">
                  <c:v>0.11007599999999999</c:v>
                </c:pt>
                <c:pt idx="200">
                  <c:v>0.110778</c:v>
                </c:pt>
                <c:pt idx="201">
                  <c:v>0.111482</c:v>
                </c:pt>
                <c:pt idx="202">
                  <c:v>0.11216599999999999</c:v>
                </c:pt>
                <c:pt idx="203">
                  <c:v>0.11287999999999999</c:v>
                </c:pt>
                <c:pt idx="204">
                  <c:v>0.11354799999999998</c:v>
                </c:pt>
                <c:pt idx="205">
                  <c:v>0.114228</c:v>
                </c:pt>
                <c:pt idx="206">
                  <c:v>0.114896</c:v>
                </c:pt>
                <c:pt idx="207">
                  <c:v>0.11558199999999999</c:v>
                </c:pt>
                <c:pt idx="208">
                  <c:v>0.11625199999999999</c:v>
                </c:pt>
                <c:pt idx="209">
                  <c:v>0.11691799999999998</c:v>
                </c:pt>
                <c:pt idx="210">
                  <c:v>0.117566</c:v>
                </c:pt>
                <c:pt idx="211">
                  <c:v>0.11823600000000001</c:v>
                </c:pt>
                <c:pt idx="212">
                  <c:v>0.118878</c:v>
                </c:pt>
                <c:pt idx="213">
                  <c:v>0.11953200000000001</c:v>
                </c:pt>
                <c:pt idx="214">
                  <c:v>0.120174</c:v>
                </c:pt>
                <c:pt idx="215">
                  <c:v>0.120814</c:v>
                </c:pt>
                <c:pt idx="216">
                  <c:v>0.12145000000000002</c:v>
                </c:pt>
                <c:pt idx="217">
                  <c:v>0.12209200000000001</c:v>
                </c:pt>
                <c:pt idx="218">
                  <c:v>0.12272000000000001</c:v>
                </c:pt>
                <c:pt idx="219">
                  <c:v>0.12333199999999997</c:v>
                </c:pt>
                <c:pt idx="220">
                  <c:v>0.123946</c:v>
                </c:pt>
                <c:pt idx="221">
                  <c:v>0.12456800000000001</c:v>
                </c:pt>
                <c:pt idx="222">
                  <c:v>0.125166</c:v>
                </c:pt>
                <c:pt idx="223">
                  <c:v>0.125782</c:v>
                </c:pt>
                <c:pt idx="224">
                  <c:v>0.12640399999999999</c:v>
                </c:pt>
                <c:pt idx="225">
                  <c:v>0.12698599999999999</c:v>
                </c:pt>
                <c:pt idx="226">
                  <c:v>0.127582</c:v>
                </c:pt>
                <c:pt idx="227">
                  <c:v>0.128168</c:v>
                </c:pt>
                <c:pt idx="228">
                  <c:v>0.128742</c:v>
                </c:pt>
                <c:pt idx="229">
                  <c:v>0.12931599999999999</c:v>
                </c:pt>
                <c:pt idx="230">
                  <c:v>0.12989200000000001</c:v>
                </c:pt>
                <c:pt idx="231">
                  <c:v>0.13046799999999997</c:v>
                </c:pt>
                <c:pt idx="232">
                  <c:v>0.13103000000000001</c:v>
                </c:pt>
                <c:pt idx="233">
                  <c:v>0.13158600000000001</c:v>
                </c:pt>
                <c:pt idx="234">
                  <c:v>0.13213800000000001</c:v>
                </c:pt>
                <c:pt idx="235">
                  <c:v>0.13268200000000002</c:v>
                </c:pt>
                <c:pt idx="236">
                  <c:v>0.13322999999999999</c:v>
                </c:pt>
                <c:pt idx="237">
                  <c:v>0.13378200000000001</c:v>
                </c:pt>
                <c:pt idx="238">
                  <c:v>0.13431999999999999</c:v>
                </c:pt>
                <c:pt idx="239">
                  <c:v>0.13484799999999997</c:v>
                </c:pt>
                <c:pt idx="240">
                  <c:v>0.13539400000000001</c:v>
                </c:pt>
                <c:pt idx="241">
                  <c:v>0.13591599999999998</c:v>
                </c:pt>
                <c:pt idx="242">
                  <c:v>0.13642799999999999</c:v>
                </c:pt>
                <c:pt idx="243">
                  <c:v>0.13694000000000001</c:v>
                </c:pt>
                <c:pt idx="244">
                  <c:v>0.13745599999999999</c:v>
                </c:pt>
                <c:pt idx="245">
                  <c:v>0.13796599999999998</c:v>
                </c:pt>
                <c:pt idx="246">
                  <c:v>0.13846600000000001</c:v>
                </c:pt>
                <c:pt idx="247">
                  <c:v>0.13897799999999999</c:v>
                </c:pt>
                <c:pt idx="248">
                  <c:v>0.13945399999999999</c:v>
                </c:pt>
                <c:pt idx="249">
                  <c:v>0.13995000000000002</c:v>
                </c:pt>
                <c:pt idx="250">
                  <c:v>0.140428</c:v>
                </c:pt>
                <c:pt idx="251">
                  <c:v>0.14091599999999999</c:v>
                </c:pt>
                <c:pt idx="252">
                  <c:v>0.14136799999999999</c:v>
                </c:pt>
                <c:pt idx="253">
                  <c:v>0.14185200000000001</c:v>
                </c:pt>
                <c:pt idx="254">
                  <c:v>0.14232</c:v>
                </c:pt>
                <c:pt idx="255">
                  <c:v>0.14277200000000001</c:v>
                </c:pt>
                <c:pt idx="256">
                  <c:v>0.14322799999999997</c:v>
                </c:pt>
                <c:pt idx="257">
                  <c:v>0.143676</c:v>
                </c:pt>
                <c:pt idx="258">
                  <c:v>0.14411200000000002</c:v>
                </c:pt>
                <c:pt idx="259">
                  <c:v>0.14454600000000001</c:v>
                </c:pt>
                <c:pt idx="260">
                  <c:v>0.14498799999999998</c:v>
                </c:pt>
                <c:pt idx="261">
                  <c:v>0.14541400000000002</c:v>
                </c:pt>
                <c:pt idx="262">
                  <c:v>0.14584800000000001</c:v>
                </c:pt>
                <c:pt idx="263">
                  <c:v>0.146262</c:v>
                </c:pt>
                <c:pt idx="264">
                  <c:v>0.146678</c:v>
                </c:pt>
                <c:pt idx="265">
                  <c:v>0.14709</c:v>
                </c:pt>
                <c:pt idx="266">
                  <c:v>0.14749200000000001</c:v>
                </c:pt>
                <c:pt idx="267">
                  <c:v>0.147898</c:v>
                </c:pt>
                <c:pt idx="268">
                  <c:v>0.14830199999999999</c:v>
                </c:pt>
                <c:pt idx="269">
                  <c:v>0.14868200000000001</c:v>
                </c:pt>
                <c:pt idx="270">
                  <c:v>0.14908999999999997</c:v>
                </c:pt>
                <c:pt idx="271">
                  <c:v>0.14946800000000002</c:v>
                </c:pt>
                <c:pt idx="272">
                  <c:v>0.14984199999999998</c:v>
                </c:pt>
                <c:pt idx="273">
                  <c:v>0.15022799999999997</c:v>
                </c:pt>
                <c:pt idx="274">
                  <c:v>0.15060999999999999</c:v>
                </c:pt>
                <c:pt idx="275">
                  <c:v>0.150976</c:v>
                </c:pt>
                <c:pt idx="276">
                  <c:v>0.15133600000000003</c:v>
                </c:pt>
                <c:pt idx="277">
                  <c:v>0.15170799999999998</c:v>
                </c:pt>
                <c:pt idx="278">
                  <c:v>0.15207799999999996</c:v>
                </c:pt>
                <c:pt idx="279">
                  <c:v>0.15242600000000001</c:v>
                </c:pt>
                <c:pt idx="280">
                  <c:v>0.152784</c:v>
                </c:pt>
                <c:pt idx="281">
                  <c:v>0.15314</c:v>
                </c:pt>
                <c:pt idx="282">
                  <c:v>0.153478</c:v>
                </c:pt>
                <c:pt idx="283">
                  <c:v>0.15380800000000003</c:v>
                </c:pt>
                <c:pt idx="284">
                  <c:v>0.15415200000000001</c:v>
                </c:pt>
                <c:pt idx="285">
                  <c:v>0.1545</c:v>
                </c:pt>
                <c:pt idx="286">
                  <c:v>0.15481600000000001</c:v>
                </c:pt>
                <c:pt idx="287">
                  <c:v>0.15514800000000004</c:v>
                </c:pt>
                <c:pt idx="288">
                  <c:v>0.155472</c:v>
                </c:pt>
                <c:pt idx="289">
                  <c:v>0.15579399999999999</c:v>
                </c:pt>
                <c:pt idx="290">
                  <c:v>0.156112</c:v>
                </c:pt>
                <c:pt idx="291">
                  <c:v>0.15642800000000001</c:v>
                </c:pt>
                <c:pt idx="292">
                  <c:v>0.15674199999999999</c:v>
                </c:pt>
                <c:pt idx="293">
                  <c:v>0.15703400000000003</c:v>
                </c:pt>
                <c:pt idx="294">
                  <c:v>0.15735400000000002</c:v>
                </c:pt>
                <c:pt idx="295">
                  <c:v>0.15764600000000001</c:v>
                </c:pt>
                <c:pt idx="296">
                  <c:v>0.15793399999999996</c:v>
                </c:pt>
                <c:pt idx="297">
                  <c:v>0.15822800000000001</c:v>
                </c:pt>
                <c:pt idx="298">
                  <c:v>0.15853800000000001</c:v>
                </c:pt>
                <c:pt idx="299">
                  <c:v>0.158806</c:v>
                </c:pt>
                <c:pt idx="300">
                  <c:v>0.15909000000000001</c:v>
                </c:pt>
                <c:pt idx="301">
                  <c:v>0.15937799999999999</c:v>
                </c:pt>
                <c:pt idx="302">
                  <c:v>0.15964199999999998</c:v>
                </c:pt>
                <c:pt idx="303">
                  <c:v>0.15990800000000002</c:v>
                </c:pt>
                <c:pt idx="304">
                  <c:v>0.16018000000000002</c:v>
                </c:pt>
                <c:pt idx="305">
                  <c:v>0.16042599999999999</c:v>
                </c:pt>
                <c:pt idx="306">
                  <c:v>0.16069800000000001</c:v>
                </c:pt>
                <c:pt idx="307">
                  <c:v>0.16095799999999999</c:v>
                </c:pt>
                <c:pt idx="308">
                  <c:v>0.161214</c:v>
                </c:pt>
                <c:pt idx="309">
                  <c:v>0.16145199999999998</c:v>
                </c:pt>
                <c:pt idx="310">
                  <c:v>0.161714</c:v>
                </c:pt>
                <c:pt idx="311">
                  <c:v>0.16195000000000001</c:v>
                </c:pt>
                <c:pt idx="312">
                  <c:v>0.162192</c:v>
                </c:pt>
                <c:pt idx="313">
                  <c:v>0.16241800000000003</c:v>
                </c:pt>
                <c:pt idx="314">
                  <c:v>0.16264999999999999</c:v>
                </c:pt>
                <c:pt idx="315">
                  <c:v>0.16288800000000001</c:v>
                </c:pt>
                <c:pt idx="316">
                  <c:v>0.16311399999999998</c:v>
                </c:pt>
                <c:pt idx="317">
                  <c:v>0.16333600000000001</c:v>
                </c:pt>
                <c:pt idx="318">
                  <c:v>0.16355600000000001</c:v>
                </c:pt>
                <c:pt idx="319">
                  <c:v>0.16376000000000002</c:v>
                </c:pt>
                <c:pt idx="320">
                  <c:v>0.163994</c:v>
                </c:pt>
                <c:pt idx="321">
                  <c:v>0.16420999999999999</c:v>
                </c:pt>
                <c:pt idx="322">
                  <c:v>0.16441000000000003</c:v>
                </c:pt>
                <c:pt idx="323">
                  <c:v>0.16461999999999999</c:v>
                </c:pt>
                <c:pt idx="324">
                  <c:v>0.16482799999999997</c:v>
                </c:pt>
                <c:pt idx="325">
                  <c:v>0.16503199999999998</c:v>
                </c:pt>
                <c:pt idx="326">
                  <c:v>0.16521999999999998</c:v>
                </c:pt>
                <c:pt idx="327">
                  <c:v>0.16542400000000002</c:v>
                </c:pt>
                <c:pt idx="328">
                  <c:v>0.16562000000000002</c:v>
                </c:pt>
                <c:pt idx="329">
                  <c:v>0.16581199999999999</c:v>
                </c:pt>
                <c:pt idx="330">
                  <c:v>0.16600999999999999</c:v>
                </c:pt>
                <c:pt idx="331">
                  <c:v>0.166186</c:v>
                </c:pt>
                <c:pt idx="332">
                  <c:v>0.16637399999999999</c:v>
                </c:pt>
                <c:pt idx="333">
                  <c:v>0.16655599999999998</c:v>
                </c:pt>
                <c:pt idx="334">
                  <c:v>0.166738</c:v>
                </c:pt>
                <c:pt idx="335">
                  <c:v>0.16691000000000003</c:v>
                </c:pt>
                <c:pt idx="336">
                  <c:v>0.16709000000000002</c:v>
                </c:pt>
                <c:pt idx="337">
                  <c:v>0.167266</c:v>
                </c:pt>
                <c:pt idx="338">
                  <c:v>0.167436</c:v>
                </c:pt>
                <c:pt idx="339">
                  <c:v>0.16759999999999997</c:v>
                </c:pt>
                <c:pt idx="340">
                  <c:v>0.16776200000000002</c:v>
                </c:pt>
                <c:pt idx="341">
                  <c:v>0.167938</c:v>
                </c:pt>
                <c:pt idx="342">
                  <c:v>0.168096</c:v>
                </c:pt>
                <c:pt idx="343">
                  <c:v>0.16825599999999999</c:v>
                </c:pt>
                <c:pt idx="344">
                  <c:v>0.16842400000000002</c:v>
                </c:pt>
                <c:pt idx="345">
                  <c:v>0.16857199999999997</c:v>
                </c:pt>
                <c:pt idx="346">
                  <c:v>0.16872599999999999</c:v>
                </c:pt>
                <c:pt idx="347">
                  <c:v>0.16888</c:v>
                </c:pt>
                <c:pt idx="348">
                  <c:v>0.16902400000000001</c:v>
                </c:pt>
                <c:pt idx="349">
                  <c:v>0.16917199999999999</c:v>
                </c:pt>
                <c:pt idx="350">
                  <c:v>0.16930599999999998</c:v>
                </c:pt>
                <c:pt idx="351">
                  <c:v>0.169462</c:v>
                </c:pt>
                <c:pt idx="352">
                  <c:v>0.16959799999999997</c:v>
                </c:pt>
                <c:pt idx="353">
                  <c:v>0.16973400000000002</c:v>
                </c:pt>
                <c:pt idx="354">
                  <c:v>0.16988200000000001</c:v>
                </c:pt>
                <c:pt idx="355">
                  <c:v>0.17000999999999997</c:v>
                </c:pt>
                <c:pt idx="356">
                  <c:v>0.17014400000000002</c:v>
                </c:pt>
                <c:pt idx="357">
                  <c:v>0.17025600000000002</c:v>
                </c:pt>
                <c:pt idx="358">
                  <c:v>0.17038</c:v>
                </c:pt>
                <c:pt idx="359">
                  <c:v>0.17050999999999999</c:v>
                </c:pt>
                <c:pt idx="360">
                  <c:v>0.17064600000000002</c:v>
                </c:pt>
                <c:pt idx="361">
                  <c:v>0.17076999999999998</c:v>
                </c:pt>
                <c:pt idx="362">
                  <c:v>0.17089400000000002</c:v>
                </c:pt>
                <c:pt idx="363">
                  <c:v>0.17101400000000003</c:v>
                </c:pt>
                <c:pt idx="364">
                  <c:v>0.17114199999999999</c:v>
                </c:pt>
                <c:pt idx="365">
                  <c:v>0.17125600000000005</c:v>
                </c:pt>
                <c:pt idx="366">
                  <c:v>0.171376</c:v>
                </c:pt>
                <c:pt idx="367">
                  <c:v>0.17150000000000001</c:v>
                </c:pt>
                <c:pt idx="368">
                  <c:v>0.17161799999999999</c:v>
                </c:pt>
                <c:pt idx="369">
                  <c:v>0.17170800000000003</c:v>
                </c:pt>
                <c:pt idx="370">
                  <c:v>0.17183600000000002</c:v>
                </c:pt>
                <c:pt idx="371">
                  <c:v>0.17193799999999998</c:v>
                </c:pt>
                <c:pt idx="372">
                  <c:v>0.172044</c:v>
                </c:pt>
                <c:pt idx="373">
                  <c:v>0.172152</c:v>
                </c:pt>
                <c:pt idx="374">
                  <c:v>0.172268</c:v>
                </c:pt>
                <c:pt idx="375">
                  <c:v>0.17236799999999999</c:v>
                </c:pt>
                <c:pt idx="376">
                  <c:v>0.17246800000000001</c:v>
                </c:pt>
                <c:pt idx="377">
                  <c:v>0.17259000000000002</c:v>
                </c:pt>
                <c:pt idx="378">
                  <c:v>0.17268799999999998</c:v>
                </c:pt>
                <c:pt idx="379">
                  <c:v>0.17277600000000004</c:v>
                </c:pt>
                <c:pt idx="380">
                  <c:v>0.17287399999999997</c:v>
                </c:pt>
                <c:pt idx="381">
                  <c:v>0.17297200000000001</c:v>
                </c:pt>
                <c:pt idx="382">
                  <c:v>0.17307800000000001</c:v>
                </c:pt>
                <c:pt idx="383">
                  <c:v>0.17317199999999999</c:v>
                </c:pt>
                <c:pt idx="384">
                  <c:v>0.17326000000000003</c:v>
                </c:pt>
                <c:pt idx="385">
                  <c:v>0.17334799999999997</c:v>
                </c:pt>
                <c:pt idx="386">
                  <c:v>0.17345600000000003</c:v>
                </c:pt>
                <c:pt idx="387">
                  <c:v>0.17354599999999998</c:v>
                </c:pt>
                <c:pt idx="388">
                  <c:v>0.17363200000000004</c:v>
                </c:pt>
                <c:pt idx="389">
                  <c:v>0.17371799999999998</c:v>
                </c:pt>
                <c:pt idx="390">
                  <c:v>0.17380999999999999</c:v>
                </c:pt>
                <c:pt idx="391">
                  <c:v>0.17388999999999999</c:v>
                </c:pt>
                <c:pt idx="392">
                  <c:v>0.17396199999999998</c:v>
                </c:pt>
                <c:pt idx="393">
                  <c:v>0.17406000000000002</c:v>
                </c:pt>
                <c:pt idx="394">
                  <c:v>0.17414399999999997</c:v>
                </c:pt>
                <c:pt idx="395">
                  <c:v>0.17421399999999998</c:v>
                </c:pt>
                <c:pt idx="396">
                  <c:v>0.17429600000000001</c:v>
                </c:pt>
                <c:pt idx="397">
                  <c:v>0.17438600000000001</c:v>
                </c:pt>
                <c:pt idx="398">
                  <c:v>0.17446599999999995</c:v>
                </c:pt>
                <c:pt idx="399">
                  <c:v>0.17452599999999999</c:v>
                </c:pt>
                <c:pt idx="400">
                  <c:v>0.17460599999999998</c:v>
                </c:pt>
                <c:pt idx="401">
                  <c:v>0.17469799999999999</c:v>
                </c:pt>
                <c:pt idx="402">
                  <c:v>0.17475599999999999</c:v>
                </c:pt>
                <c:pt idx="403">
                  <c:v>0.17482</c:v>
                </c:pt>
                <c:pt idx="404">
                  <c:v>0.17490399999999998</c:v>
                </c:pt>
                <c:pt idx="405">
                  <c:v>0.174958</c:v>
                </c:pt>
                <c:pt idx="406">
                  <c:v>0.17503199999999999</c:v>
                </c:pt>
                <c:pt idx="407">
                  <c:v>0.17511400000000002</c:v>
                </c:pt>
                <c:pt idx="408">
                  <c:v>0.17517399999999997</c:v>
                </c:pt>
                <c:pt idx="409">
                  <c:v>0.17523</c:v>
                </c:pt>
                <c:pt idx="410">
                  <c:v>0.175312</c:v>
                </c:pt>
                <c:pt idx="411">
                  <c:v>0.17538199999999998</c:v>
                </c:pt>
                <c:pt idx="412">
                  <c:v>0.17543999999999998</c:v>
                </c:pt>
                <c:pt idx="413">
                  <c:v>0.17553199999999997</c:v>
                </c:pt>
                <c:pt idx="414">
                  <c:v>0.17557600000000001</c:v>
                </c:pt>
                <c:pt idx="415">
                  <c:v>0.175646</c:v>
                </c:pt>
                <c:pt idx="416">
                  <c:v>0.17570600000000003</c:v>
                </c:pt>
                <c:pt idx="417">
                  <c:v>0.17577599999999999</c:v>
                </c:pt>
                <c:pt idx="418">
                  <c:v>0.175842</c:v>
                </c:pt>
                <c:pt idx="419">
                  <c:v>0.175904</c:v>
                </c:pt>
                <c:pt idx="420">
                  <c:v>0.17595400000000003</c:v>
                </c:pt>
                <c:pt idx="421">
                  <c:v>0.17602000000000001</c:v>
                </c:pt>
                <c:pt idx="422">
                  <c:v>0.17608000000000001</c:v>
                </c:pt>
                <c:pt idx="423">
                  <c:v>0.17614200000000002</c:v>
                </c:pt>
                <c:pt idx="424">
                  <c:v>0.176206</c:v>
                </c:pt>
                <c:pt idx="425">
                  <c:v>0.176256</c:v>
                </c:pt>
                <c:pt idx="426">
                  <c:v>0.17632</c:v>
                </c:pt>
                <c:pt idx="427">
                  <c:v>0.17638200000000001</c:v>
                </c:pt>
                <c:pt idx="428">
                  <c:v>0.176456</c:v>
                </c:pt>
                <c:pt idx="429">
                  <c:v>0.17650599999999997</c:v>
                </c:pt>
                <c:pt idx="430">
                  <c:v>0.17655400000000002</c:v>
                </c:pt>
                <c:pt idx="431">
                  <c:v>0.17662600000000003</c:v>
                </c:pt>
                <c:pt idx="432">
                  <c:v>0.17668</c:v>
                </c:pt>
                <c:pt idx="433">
                  <c:v>0.17673799999999998</c:v>
                </c:pt>
                <c:pt idx="434">
                  <c:v>0.17679800000000001</c:v>
                </c:pt>
                <c:pt idx="435">
                  <c:v>0.17685400000000001</c:v>
                </c:pt>
                <c:pt idx="436">
                  <c:v>0.176902</c:v>
                </c:pt>
                <c:pt idx="437">
                  <c:v>0.17696600000000001</c:v>
                </c:pt>
                <c:pt idx="438">
                  <c:v>0.17702400000000001</c:v>
                </c:pt>
                <c:pt idx="439">
                  <c:v>0.17706</c:v>
                </c:pt>
                <c:pt idx="440">
                  <c:v>0.17711200000000005</c:v>
                </c:pt>
                <c:pt idx="441">
                  <c:v>0.177174</c:v>
                </c:pt>
                <c:pt idx="442">
                  <c:v>0.17722199999999999</c:v>
                </c:pt>
                <c:pt idx="443">
                  <c:v>0.177286</c:v>
                </c:pt>
                <c:pt idx="444">
                  <c:v>0.177346</c:v>
                </c:pt>
                <c:pt idx="445">
                  <c:v>0.17738800000000002</c:v>
                </c:pt>
                <c:pt idx="446">
                  <c:v>0.17744599999999999</c:v>
                </c:pt>
                <c:pt idx="447">
                  <c:v>0.17748000000000003</c:v>
                </c:pt>
                <c:pt idx="448">
                  <c:v>0.17753799999999997</c:v>
                </c:pt>
                <c:pt idx="449">
                  <c:v>0.17759</c:v>
                </c:pt>
                <c:pt idx="450">
                  <c:v>0.17765</c:v>
                </c:pt>
                <c:pt idx="451">
                  <c:v>0.17769599999999999</c:v>
                </c:pt>
                <c:pt idx="452">
                  <c:v>0.17774799999999999</c:v>
                </c:pt>
                <c:pt idx="453">
                  <c:v>0.17779199999999998</c:v>
                </c:pt>
                <c:pt idx="454">
                  <c:v>0.17785600000000001</c:v>
                </c:pt>
                <c:pt idx="455">
                  <c:v>0.177894</c:v>
                </c:pt>
                <c:pt idx="456">
                  <c:v>0.17795800000000001</c:v>
                </c:pt>
                <c:pt idx="457">
                  <c:v>0.17801400000000001</c:v>
                </c:pt>
                <c:pt idx="458">
                  <c:v>0.17806800000000003</c:v>
                </c:pt>
                <c:pt idx="459">
                  <c:v>0.178124</c:v>
                </c:pt>
                <c:pt idx="460">
                  <c:v>0.17818399999999998</c:v>
                </c:pt>
                <c:pt idx="461">
                  <c:v>0.17824200000000001</c:v>
                </c:pt>
                <c:pt idx="462">
                  <c:v>0.178282</c:v>
                </c:pt>
                <c:pt idx="463">
                  <c:v>0.17833600000000002</c:v>
                </c:pt>
                <c:pt idx="464">
                  <c:v>0.17838999999999999</c:v>
                </c:pt>
                <c:pt idx="465">
                  <c:v>0.17844200000000002</c:v>
                </c:pt>
                <c:pt idx="466">
                  <c:v>0.178478</c:v>
                </c:pt>
                <c:pt idx="467">
                  <c:v>0.17854199999999998</c:v>
                </c:pt>
                <c:pt idx="468">
                  <c:v>0.17857600000000001</c:v>
                </c:pt>
                <c:pt idx="469">
                  <c:v>0.17863199999999999</c:v>
                </c:pt>
                <c:pt idx="470">
                  <c:v>0.17868999999999999</c:v>
                </c:pt>
                <c:pt idx="471">
                  <c:v>0.178732</c:v>
                </c:pt>
                <c:pt idx="472">
                  <c:v>0.17877800000000002</c:v>
                </c:pt>
                <c:pt idx="473">
                  <c:v>0.17882600000000001</c:v>
                </c:pt>
                <c:pt idx="474">
                  <c:v>0.17887799999999998</c:v>
                </c:pt>
                <c:pt idx="475">
                  <c:v>0.17890400000000001</c:v>
                </c:pt>
                <c:pt idx="476">
                  <c:v>0.17896399999999998</c:v>
                </c:pt>
                <c:pt idx="477">
                  <c:v>0.17901199999999998</c:v>
                </c:pt>
                <c:pt idx="478">
                  <c:v>0.179062</c:v>
                </c:pt>
                <c:pt idx="479">
                  <c:v>0.17910599999999999</c:v>
                </c:pt>
                <c:pt idx="480">
                  <c:v>0.17914999999999998</c:v>
                </c:pt>
                <c:pt idx="481">
                  <c:v>0.17920800000000001</c:v>
                </c:pt>
                <c:pt idx="482">
                  <c:v>0.17925200000000002</c:v>
                </c:pt>
                <c:pt idx="483">
                  <c:v>0.17930199999999999</c:v>
                </c:pt>
                <c:pt idx="484">
                  <c:v>0.17934999999999998</c:v>
                </c:pt>
                <c:pt idx="485">
                  <c:v>0.17939000000000002</c:v>
                </c:pt>
                <c:pt idx="486">
                  <c:v>0.17943799999999999</c:v>
                </c:pt>
                <c:pt idx="487">
                  <c:v>0.17949600000000002</c:v>
                </c:pt>
                <c:pt idx="488">
                  <c:v>0.17954800000000001</c:v>
                </c:pt>
                <c:pt idx="489">
                  <c:v>0.17958200000000002</c:v>
                </c:pt>
                <c:pt idx="490">
                  <c:v>0.17962800000000001</c:v>
                </c:pt>
                <c:pt idx="491">
                  <c:v>0.17968000000000001</c:v>
                </c:pt>
                <c:pt idx="492">
                  <c:v>0.179728</c:v>
                </c:pt>
                <c:pt idx="493">
                  <c:v>0.17977399999999999</c:v>
                </c:pt>
                <c:pt idx="494">
                  <c:v>0.17982399999999998</c:v>
                </c:pt>
                <c:pt idx="495">
                  <c:v>0.17986600000000003</c:v>
                </c:pt>
                <c:pt idx="496">
                  <c:v>0.17989800000000003</c:v>
                </c:pt>
                <c:pt idx="497">
                  <c:v>0.179956</c:v>
                </c:pt>
                <c:pt idx="498">
                  <c:v>0.18</c:v>
                </c:pt>
                <c:pt idx="499">
                  <c:v>0.18001999999999999</c:v>
                </c:pt>
                <c:pt idx="500">
                  <c:v>0.18007400000000001</c:v>
                </c:pt>
                <c:pt idx="501">
                  <c:v>0.18012400000000001</c:v>
                </c:pt>
                <c:pt idx="502">
                  <c:v>0.18015599999999998</c:v>
                </c:pt>
                <c:pt idx="503">
                  <c:v>0.18020400000000003</c:v>
                </c:pt>
                <c:pt idx="504">
                  <c:v>0.18024600000000002</c:v>
                </c:pt>
                <c:pt idx="505">
                  <c:v>0.18030000000000002</c:v>
                </c:pt>
                <c:pt idx="506">
                  <c:v>0.18034199999999997</c:v>
                </c:pt>
                <c:pt idx="507">
                  <c:v>0.18038399999999999</c:v>
                </c:pt>
                <c:pt idx="508">
                  <c:v>0.18043399999999998</c:v>
                </c:pt>
                <c:pt idx="509">
                  <c:v>0.18043600000000001</c:v>
                </c:pt>
                <c:pt idx="510">
                  <c:v>0.18047999999999997</c:v>
                </c:pt>
                <c:pt idx="511">
                  <c:v>0.18051</c:v>
                </c:pt>
                <c:pt idx="512">
                  <c:v>0.18054800000000001</c:v>
                </c:pt>
                <c:pt idx="513">
                  <c:v>0.18059200000000006</c:v>
                </c:pt>
                <c:pt idx="514">
                  <c:v>0.18063200000000001</c:v>
                </c:pt>
                <c:pt idx="515">
                  <c:v>0.180674</c:v>
                </c:pt>
                <c:pt idx="516">
                  <c:v>0.18071999999999999</c:v>
                </c:pt>
                <c:pt idx="517">
                  <c:v>0.180758</c:v>
                </c:pt>
                <c:pt idx="518">
                  <c:v>0.18079200000000001</c:v>
                </c:pt>
                <c:pt idx="519">
                  <c:v>0.18081800000000001</c:v>
                </c:pt>
                <c:pt idx="520">
                  <c:v>0.18085999999999997</c:v>
                </c:pt>
                <c:pt idx="521">
                  <c:v>0.18091399999999999</c:v>
                </c:pt>
                <c:pt idx="522">
                  <c:v>0.180946</c:v>
                </c:pt>
                <c:pt idx="523">
                  <c:v>0.18098600000000001</c:v>
                </c:pt>
                <c:pt idx="524">
                  <c:v>0.18103000000000002</c:v>
                </c:pt>
                <c:pt idx="525">
                  <c:v>0.18106599999999998</c:v>
                </c:pt>
                <c:pt idx="526">
                  <c:v>0.18111000000000002</c:v>
                </c:pt>
                <c:pt idx="527">
                  <c:v>0.18115000000000001</c:v>
                </c:pt>
                <c:pt idx="528">
                  <c:v>0.18118600000000001</c:v>
                </c:pt>
                <c:pt idx="529">
                  <c:v>0.18122399999999997</c:v>
                </c:pt>
                <c:pt idx="530">
                  <c:v>0.18126400000000001</c:v>
                </c:pt>
                <c:pt idx="531">
                  <c:v>0.181312</c:v>
                </c:pt>
                <c:pt idx="532">
                  <c:v>0.18133200000000002</c:v>
                </c:pt>
                <c:pt idx="533">
                  <c:v>0.18137600000000001</c:v>
                </c:pt>
                <c:pt idx="534">
                  <c:v>0.18140599999999998</c:v>
                </c:pt>
                <c:pt idx="535">
                  <c:v>0.18143199999999998</c:v>
                </c:pt>
                <c:pt idx="536">
                  <c:v>0.18147000000000002</c:v>
                </c:pt>
                <c:pt idx="537">
                  <c:v>0.181502</c:v>
                </c:pt>
                <c:pt idx="538">
                  <c:v>0.18152199999999999</c:v>
                </c:pt>
                <c:pt idx="539">
                  <c:v>0.18154999999999999</c:v>
                </c:pt>
                <c:pt idx="540">
                  <c:v>0.18158600000000003</c:v>
                </c:pt>
                <c:pt idx="541">
                  <c:v>0.181614</c:v>
                </c:pt>
                <c:pt idx="542">
                  <c:v>0.18163600000000002</c:v>
                </c:pt>
                <c:pt idx="543">
                  <c:v>0.181674</c:v>
                </c:pt>
                <c:pt idx="544">
                  <c:v>0.18169799999999997</c:v>
                </c:pt>
                <c:pt idx="545">
                  <c:v>0.18172800000000003</c:v>
                </c:pt>
                <c:pt idx="546">
                  <c:v>0.18176800000000001</c:v>
                </c:pt>
                <c:pt idx="547">
                  <c:v>0.18180399999999999</c:v>
                </c:pt>
                <c:pt idx="548">
                  <c:v>0.18184</c:v>
                </c:pt>
                <c:pt idx="549">
                  <c:v>0.18186799999999997</c:v>
                </c:pt>
                <c:pt idx="550">
                  <c:v>0.18190199999999995</c:v>
                </c:pt>
                <c:pt idx="551">
                  <c:v>0.181948</c:v>
                </c:pt>
                <c:pt idx="552">
                  <c:v>0.18197200000000002</c:v>
                </c:pt>
                <c:pt idx="553">
                  <c:v>0.18202000000000002</c:v>
                </c:pt>
                <c:pt idx="554">
                  <c:v>0.18206</c:v>
                </c:pt>
                <c:pt idx="555">
                  <c:v>0.18207599999999999</c:v>
                </c:pt>
                <c:pt idx="556">
                  <c:v>0.18212600000000001</c:v>
                </c:pt>
                <c:pt idx="557">
                  <c:v>0.182176</c:v>
                </c:pt>
                <c:pt idx="558">
                  <c:v>0.18220200000000003</c:v>
                </c:pt>
                <c:pt idx="559">
                  <c:v>0.18224000000000001</c:v>
                </c:pt>
                <c:pt idx="560">
                  <c:v>0.18227799999999997</c:v>
                </c:pt>
                <c:pt idx="561">
                  <c:v>0.18231800000000001</c:v>
                </c:pt>
                <c:pt idx="562">
                  <c:v>0.18235000000000001</c:v>
                </c:pt>
                <c:pt idx="563">
                  <c:v>0.18239399999999997</c:v>
                </c:pt>
                <c:pt idx="564">
                  <c:v>0.182426</c:v>
                </c:pt>
                <c:pt idx="565">
                  <c:v>0.18246200000000001</c:v>
                </c:pt>
                <c:pt idx="566">
                  <c:v>0.18249400000000002</c:v>
                </c:pt>
                <c:pt idx="567">
                  <c:v>0.18253600000000003</c:v>
                </c:pt>
                <c:pt idx="568">
                  <c:v>0.182562</c:v>
                </c:pt>
                <c:pt idx="569">
                  <c:v>0.18260199999999999</c:v>
                </c:pt>
                <c:pt idx="570">
                  <c:v>0.18263799999999999</c:v>
                </c:pt>
                <c:pt idx="571">
                  <c:v>0.18266599999999997</c:v>
                </c:pt>
                <c:pt idx="572">
                  <c:v>0.182694</c:v>
                </c:pt>
                <c:pt idx="573">
                  <c:v>0.18273000000000003</c:v>
                </c:pt>
                <c:pt idx="574">
                  <c:v>0.18276600000000004</c:v>
                </c:pt>
                <c:pt idx="575">
                  <c:v>0.18279399999999998</c:v>
                </c:pt>
                <c:pt idx="576">
                  <c:v>0.18281600000000001</c:v>
                </c:pt>
                <c:pt idx="577">
                  <c:v>0.18285199999999999</c:v>
                </c:pt>
                <c:pt idx="578">
                  <c:v>0.18290000000000001</c:v>
                </c:pt>
                <c:pt idx="579">
                  <c:v>0.182918</c:v>
                </c:pt>
                <c:pt idx="580">
                  <c:v>0.18295000000000003</c:v>
                </c:pt>
                <c:pt idx="581">
                  <c:v>0.18299599999999999</c:v>
                </c:pt>
                <c:pt idx="582">
                  <c:v>0.183</c:v>
                </c:pt>
                <c:pt idx="583">
                  <c:v>0.18302599999999997</c:v>
                </c:pt>
                <c:pt idx="584">
                  <c:v>0.18307199999999998</c:v>
                </c:pt>
                <c:pt idx="585">
                  <c:v>0.18309599999999998</c:v>
                </c:pt>
                <c:pt idx="586">
                  <c:v>0.18312600000000001</c:v>
                </c:pt>
                <c:pt idx="587">
                  <c:v>0.18316199999999999</c:v>
                </c:pt>
                <c:pt idx="588">
                  <c:v>0.18318400000000001</c:v>
                </c:pt>
                <c:pt idx="589">
                  <c:v>0.18320800000000001</c:v>
                </c:pt>
                <c:pt idx="590">
                  <c:v>0.183252</c:v>
                </c:pt>
                <c:pt idx="591">
                  <c:v>0.183278</c:v>
                </c:pt>
                <c:pt idx="592">
                  <c:v>0.18330800000000003</c:v>
                </c:pt>
                <c:pt idx="593">
                  <c:v>0.183338</c:v>
                </c:pt>
                <c:pt idx="594">
                  <c:v>0.18337200000000001</c:v>
                </c:pt>
                <c:pt idx="595">
                  <c:v>0.18339800000000001</c:v>
                </c:pt>
                <c:pt idx="596">
                  <c:v>0.18342600000000001</c:v>
                </c:pt>
                <c:pt idx="597">
                  <c:v>0.18346199999999999</c:v>
                </c:pt>
                <c:pt idx="598">
                  <c:v>0.18349199999999999</c:v>
                </c:pt>
                <c:pt idx="599">
                  <c:v>0.18351599999999996</c:v>
                </c:pt>
                <c:pt idx="600">
                  <c:v>0.18355199999999999</c:v>
                </c:pt>
                <c:pt idx="601">
                  <c:v>0.18359400000000001</c:v>
                </c:pt>
                <c:pt idx="602">
                  <c:v>0.18359600000000001</c:v>
                </c:pt>
                <c:pt idx="603">
                  <c:v>0.18363199999999999</c:v>
                </c:pt>
                <c:pt idx="604">
                  <c:v>0.18363199999999999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25A-490E-A22B-3C982D610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989272"/>
        <c:axId val="454989664"/>
      </c:scatterChart>
      <c:valAx>
        <c:axId val="454989272"/>
        <c:scaling>
          <c:orientation val="minMax"/>
          <c:max val="0.1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</a:t>
                </a:r>
              </a:p>
            </c:rich>
          </c:tx>
          <c:layout>
            <c:manualLayout>
              <c:xMode val="edge"/>
              <c:yMode val="edge"/>
              <c:x val="0.44358299039780519"/>
              <c:y val="0.929865485564304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989664"/>
        <c:crosses val="autoZero"/>
        <c:crossBetween val="midCat"/>
        <c:majorUnit val="5.000000000000001E-2"/>
      </c:valAx>
      <c:valAx>
        <c:axId val="454989664"/>
        <c:scaling>
          <c:orientation val="minMax"/>
          <c:max val="0.3000000000000000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Stress (N/mm2)</a:t>
                </a:r>
              </a:p>
            </c:rich>
          </c:tx>
          <c:layout>
            <c:manualLayout>
              <c:xMode val="edge"/>
              <c:yMode val="edge"/>
              <c:x val="1.6026710623507748E-2"/>
              <c:y val="0.370928253268042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989272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14814814814815E-2"/>
          <c:y val="0.17680774278215222"/>
          <c:w val="0.96985185185185185"/>
          <c:h val="0.1379068241469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sng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u="sng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LD40</a:t>
            </a:r>
            <a:r>
              <a:rPr lang="en-US" sz="1400" u="sng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400" u="sng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Compression -</a:t>
            </a:r>
            <a:r>
              <a:rPr lang="en-US" sz="1400" u="sng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Vertical</a:t>
            </a:r>
            <a:r>
              <a:rPr lang="en-US" sz="1400" u="sng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interface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sng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0229658792651"/>
          <c:y val="0.12235021803376939"/>
          <c:w val="0.83850229658792663"/>
          <c:h val="0.72016423143957398"/>
        </c:manualLayout>
      </c:layout>
      <c:scatterChart>
        <c:scatterStyle val="smoothMarker"/>
        <c:varyColors val="0"/>
        <c:ser>
          <c:idx val="2"/>
          <c:order val="0"/>
          <c:tx>
            <c:v>One layer, mould, parallel to rise</c:v>
          </c:tx>
          <c:spPr>
            <a:ln w="158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'Reprocell 500 50 kN (ss)'!$K$8:$K$217</c:f>
              <c:numCache>
                <c:formatCode>General</c:formatCode>
                <c:ptCount val="210"/>
                <c:pt idx="0">
                  <c:v>0</c:v>
                </c:pt>
                <c:pt idx="1">
                  <c:v>2.0357999999999998E-2</c:v>
                </c:pt>
                <c:pt idx="2">
                  <c:v>2.5451999999999999E-2</c:v>
                </c:pt>
                <c:pt idx="3">
                  <c:v>3.1902E-2</c:v>
                </c:pt>
                <c:pt idx="4">
                  <c:v>3.8297999999999999E-2</c:v>
                </c:pt>
                <c:pt idx="5">
                  <c:v>4.4752E-2</c:v>
                </c:pt>
                <c:pt idx="6">
                  <c:v>5.1167999999999991E-2</c:v>
                </c:pt>
                <c:pt idx="7">
                  <c:v>5.7398000000000005E-2</c:v>
                </c:pt>
                <c:pt idx="8">
                  <c:v>6.3756000000000007E-2</c:v>
                </c:pt>
                <c:pt idx="9">
                  <c:v>7.0082000000000019E-2</c:v>
                </c:pt>
                <c:pt idx="10">
                  <c:v>7.6406000000000002E-2</c:v>
                </c:pt>
                <c:pt idx="11">
                  <c:v>8.2696000000000006E-2</c:v>
                </c:pt>
                <c:pt idx="12">
                  <c:v>8.8730000000000017E-2</c:v>
                </c:pt>
                <c:pt idx="13">
                  <c:v>9.4738000000000017E-2</c:v>
                </c:pt>
                <c:pt idx="14">
                  <c:v>0.10081</c:v>
                </c:pt>
                <c:pt idx="15">
                  <c:v>0.10711200000000001</c:v>
                </c:pt>
                <c:pt idx="16">
                  <c:v>0.11326599999999999</c:v>
                </c:pt>
                <c:pt idx="17">
                  <c:v>0.11927</c:v>
                </c:pt>
                <c:pt idx="18">
                  <c:v>0.12534200000000001</c:v>
                </c:pt>
                <c:pt idx="19">
                  <c:v>0.13158600000000001</c:v>
                </c:pt>
                <c:pt idx="20">
                  <c:v>0.13772599999999999</c:v>
                </c:pt>
                <c:pt idx="21">
                  <c:v>0.14389200000000002</c:v>
                </c:pt>
                <c:pt idx="22">
                  <c:v>0.150168</c:v>
                </c:pt>
                <c:pt idx="23">
                  <c:v>0.15612400000000001</c:v>
                </c:pt>
                <c:pt idx="24">
                  <c:v>0.16215599999999999</c:v>
                </c:pt>
                <c:pt idx="25">
                  <c:v>0.16858000000000001</c:v>
                </c:pt>
                <c:pt idx="26">
                  <c:v>0.17478200000000002</c:v>
                </c:pt>
                <c:pt idx="27">
                  <c:v>0.18087999999999999</c:v>
                </c:pt>
                <c:pt idx="28">
                  <c:v>0.18726799999999993</c:v>
                </c:pt>
                <c:pt idx="29">
                  <c:v>0.19350799999999999</c:v>
                </c:pt>
                <c:pt idx="30">
                  <c:v>0.19944400000000004</c:v>
                </c:pt>
                <c:pt idx="31">
                  <c:v>0.20586999999999997</c:v>
                </c:pt>
                <c:pt idx="32">
                  <c:v>0.21222199999999997</c:v>
                </c:pt>
                <c:pt idx="33">
                  <c:v>0.21839199999999998</c:v>
                </c:pt>
                <c:pt idx="34">
                  <c:v>0.22466</c:v>
                </c:pt>
                <c:pt idx="35">
                  <c:v>0.23109599999999997</c:v>
                </c:pt>
                <c:pt idx="36">
                  <c:v>0.23753599999999997</c:v>
                </c:pt>
                <c:pt idx="37">
                  <c:v>0.243892</c:v>
                </c:pt>
                <c:pt idx="38">
                  <c:v>0.25029400000000002</c:v>
                </c:pt>
                <c:pt idx="39">
                  <c:v>0.25664399999999998</c:v>
                </c:pt>
                <c:pt idx="40">
                  <c:v>0.26296599999999998</c:v>
                </c:pt>
                <c:pt idx="41">
                  <c:v>0.26949800000000002</c:v>
                </c:pt>
                <c:pt idx="42">
                  <c:v>0.27624199999999999</c:v>
                </c:pt>
                <c:pt idx="43">
                  <c:v>0.282746</c:v>
                </c:pt>
                <c:pt idx="44">
                  <c:v>0.28924399999999995</c:v>
                </c:pt>
                <c:pt idx="45">
                  <c:v>0.29593599999999998</c:v>
                </c:pt>
                <c:pt idx="46">
                  <c:v>0.30252400000000002</c:v>
                </c:pt>
                <c:pt idx="47">
                  <c:v>0.30907000000000001</c:v>
                </c:pt>
                <c:pt idx="48">
                  <c:v>0.31587200000000004</c:v>
                </c:pt>
                <c:pt idx="49">
                  <c:v>0.32272000000000006</c:v>
                </c:pt>
                <c:pt idx="50">
                  <c:v>0.32932</c:v>
                </c:pt>
                <c:pt idx="51">
                  <c:v>0.336038</c:v>
                </c:pt>
                <c:pt idx="52">
                  <c:v>0.343028</c:v>
                </c:pt>
                <c:pt idx="53">
                  <c:v>0.34983800000000004</c:v>
                </c:pt>
                <c:pt idx="54">
                  <c:v>0.35650599999999999</c:v>
                </c:pt>
                <c:pt idx="55">
                  <c:v>0.36353600000000003</c:v>
                </c:pt>
                <c:pt idx="56">
                  <c:v>0.37032600000000004</c:v>
                </c:pt>
                <c:pt idx="57">
                  <c:v>0.37714199999999998</c:v>
                </c:pt>
                <c:pt idx="58">
                  <c:v>0.38449399999999989</c:v>
                </c:pt>
                <c:pt idx="59">
                  <c:v>0.39155599999999996</c:v>
                </c:pt>
                <c:pt idx="60">
                  <c:v>0.39834400000000003</c:v>
                </c:pt>
                <c:pt idx="61">
                  <c:v>0.40540999999999999</c:v>
                </c:pt>
                <c:pt idx="62">
                  <c:v>0.41260799999999997</c:v>
                </c:pt>
                <c:pt idx="63">
                  <c:v>0.41965000000000002</c:v>
                </c:pt>
                <c:pt idx="64">
                  <c:v>0.42696399999999995</c:v>
                </c:pt>
                <c:pt idx="65">
                  <c:v>0.43420599999999993</c:v>
                </c:pt>
                <c:pt idx="66">
                  <c:v>0.44145599999999996</c:v>
                </c:pt>
                <c:pt idx="67">
                  <c:v>0.44848199999999999</c:v>
                </c:pt>
                <c:pt idx="68">
                  <c:v>0.45591799999999993</c:v>
                </c:pt>
                <c:pt idx="69">
                  <c:v>0.46330600000000005</c:v>
                </c:pt>
                <c:pt idx="70">
                  <c:v>0.47058599999999995</c:v>
                </c:pt>
                <c:pt idx="71">
                  <c:v>0.477968</c:v>
                </c:pt>
                <c:pt idx="72">
                  <c:v>0.48560399999999998</c:v>
                </c:pt>
                <c:pt idx="73">
                  <c:v>0.49314800000000003</c:v>
                </c:pt>
                <c:pt idx="74">
                  <c:v>0.50095600000000007</c:v>
                </c:pt>
                <c:pt idx="75">
                  <c:v>0.50902000000000003</c:v>
                </c:pt>
                <c:pt idx="76">
                  <c:v>0.51683599999999996</c:v>
                </c:pt>
                <c:pt idx="77">
                  <c:v>0.52452799999999988</c:v>
                </c:pt>
                <c:pt idx="78">
                  <c:v>0.53266800000000003</c:v>
                </c:pt>
                <c:pt idx="79">
                  <c:v>0.54095000000000004</c:v>
                </c:pt>
                <c:pt idx="80">
                  <c:v>0.54904200000000003</c:v>
                </c:pt>
                <c:pt idx="81">
                  <c:v>0.55727599999999988</c:v>
                </c:pt>
                <c:pt idx="82">
                  <c:v>0.56556800000000007</c:v>
                </c:pt>
                <c:pt idx="83">
                  <c:v>0.57372599999999996</c:v>
                </c:pt>
                <c:pt idx="84">
                  <c:v>0.58194800000000002</c:v>
                </c:pt>
                <c:pt idx="85">
                  <c:v>0.59088799999999997</c:v>
                </c:pt>
                <c:pt idx="86">
                  <c:v>0.59939599999999993</c:v>
                </c:pt>
                <c:pt idx="87">
                  <c:v>0.60772599999999999</c:v>
                </c:pt>
                <c:pt idx="88">
                  <c:v>0.61668199999999995</c:v>
                </c:pt>
                <c:pt idx="89">
                  <c:v>0.62545800000000007</c:v>
                </c:pt>
                <c:pt idx="90">
                  <c:v>0.63409400000000005</c:v>
                </c:pt>
                <c:pt idx="91">
                  <c:v>0.64314199999999999</c:v>
                </c:pt>
                <c:pt idx="92">
                  <c:v>0.65200800000000003</c:v>
                </c:pt>
                <c:pt idx="93">
                  <c:v>0.66069</c:v>
                </c:pt>
                <c:pt idx="94">
                  <c:v>0.66974999999999996</c:v>
                </c:pt>
                <c:pt idx="95">
                  <c:v>0.6790219999999999</c:v>
                </c:pt>
                <c:pt idx="96">
                  <c:v>0.68822800000000006</c:v>
                </c:pt>
                <c:pt idx="97">
                  <c:v>0.69723800000000002</c:v>
                </c:pt>
                <c:pt idx="98">
                  <c:v>0.70646999999999993</c:v>
                </c:pt>
                <c:pt idx="99">
                  <c:v>0.71557000000000004</c:v>
                </c:pt>
                <c:pt idx="100">
                  <c:v>0.72476399999999996</c:v>
                </c:pt>
                <c:pt idx="101">
                  <c:v>0.73427599999999993</c:v>
                </c:pt>
                <c:pt idx="102">
                  <c:v>0.74385199999999996</c:v>
                </c:pt>
                <c:pt idx="103">
                  <c:v>0.75314600000000009</c:v>
                </c:pt>
                <c:pt idx="104">
                  <c:v>0.76239000000000001</c:v>
                </c:pt>
                <c:pt idx="105">
                  <c:v>0.77198600000000006</c:v>
                </c:pt>
                <c:pt idx="106">
                  <c:v>0.7815359999999999</c:v>
                </c:pt>
                <c:pt idx="107">
                  <c:v>0.79108199999999995</c:v>
                </c:pt>
                <c:pt idx="108">
                  <c:v>0.80089800000000011</c:v>
                </c:pt>
                <c:pt idx="109">
                  <c:v>0.81058200000000002</c:v>
                </c:pt>
                <c:pt idx="110">
                  <c:v>0.82008600000000009</c:v>
                </c:pt>
                <c:pt idx="111">
                  <c:v>0.82991599999999999</c:v>
                </c:pt>
                <c:pt idx="112">
                  <c:v>0.83987000000000012</c:v>
                </c:pt>
                <c:pt idx="113">
                  <c:v>0.84960800000000014</c:v>
                </c:pt>
                <c:pt idx="114">
                  <c:v>0.85917800000000011</c:v>
                </c:pt>
                <c:pt idx="115">
                  <c:v>0.86939</c:v>
                </c:pt>
                <c:pt idx="116">
                  <c:v>0.87934999999999997</c:v>
                </c:pt>
                <c:pt idx="117">
                  <c:v>0.88931199999999988</c:v>
                </c:pt>
                <c:pt idx="118">
                  <c:v>0.89948400000000006</c:v>
                </c:pt>
                <c:pt idx="119">
                  <c:v>0.90945799999999977</c:v>
                </c:pt>
                <c:pt idx="120">
                  <c:v>0.91914800000000019</c:v>
                </c:pt>
                <c:pt idx="121">
                  <c:v>0.92963999999999991</c:v>
                </c:pt>
                <c:pt idx="122">
                  <c:v>0.94002800000000009</c:v>
                </c:pt>
                <c:pt idx="123">
                  <c:v>0.95009199999999983</c:v>
                </c:pt>
                <c:pt idx="124">
                  <c:v>0.96048599999999984</c:v>
                </c:pt>
                <c:pt idx="125">
                  <c:v>0.9709279999999999</c:v>
                </c:pt>
                <c:pt idx="126">
                  <c:v>0.98084200000000021</c:v>
                </c:pt>
                <c:pt idx="127">
                  <c:v>0.99098800000000009</c:v>
                </c:pt>
                <c:pt idx="128">
                  <c:v>1.0017699999999996</c:v>
                </c:pt>
                <c:pt idx="129">
                  <c:v>1.012224</c:v>
                </c:pt>
                <c:pt idx="130">
                  <c:v>1.022424</c:v>
                </c:pt>
                <c:pt idx="131">
                  <c:v>1.0329679999999999</c:v>
                </c:pt>
                <c:pt idx="132">
                  <c:v>1.0437020000000001</c:v>
                </c:pt>
                <c:pt idx="133">
                  <c:v>1.0543799999999999</c:v>
                </c:pt>
                <c:pt idx="134">
                  <c:v>1.0647719999999998</c:v>
                </c:pt>
                <c:pt idx="135">
                  <c:v>1.075518</c:v>
                </c:pt>
                <c:pt idx="136">
                  <c:v>1.0855900000000001</c:v>
                </c:pt>
                <c:pt idx="137">
                  <c:v>1.0960640000000001</c:v>
                </c:pt>
                <c:pt idx="138">
                  <c:v>1.107132</c:v>
                </c:pt>
                <c:pt idx="139">
                  <c:v>1.1180840000000003</c:v>
                </c:pt>
                <c:pt idx="140">
                  <c:v>1.1286459999999998</c:v>
                </c:pt>
                <c:pt idx="141">
                  <c:v>1.139426</c:v>
                </c:pt>
                <c:pt idx="142">
                  <c:v>1.1501179999999998</c:v>
                </c:pt>
                <c:pt idx="143">
                  <c:v>1.1608260000000001</c:v>
                </c:pt>
                <c:pt idx="144">
                  <c:v>1.1716859999999998</c:v>
                </c:pt>
                <c:pt idx="145">
                  <c:v>1.1830879999999999</c:v>
                </c:pt>
                <c:pt idx="146">
                  <c:v>1.193432</c:v>
                </c:pt>
                <c:pt idx="147">
                  <c:v>1.2039660000000001</c:v>
                </c:pt>
                <c:pt idx="148">
                  <c:v>1.2154799999999999</c:v>
                </c:pt>
                <c:pt idx="149">
                  <c:v>1.226464</c:v>
                </c:pt>
                <c:pt idx="150">
                  <c:v>1.237114</c:v>
                </c:pt>
                <c:pt idx="151">
                  <c:v>1.2483219999999999</c:v>
                </c:pt>
                <c:pt idx="152">
                  <c:v>1.2592599999999998</c:v>
                </c:pt>
                <c:pt idx="153">
                  <c:v>1.26999</c:v>
                </c:pt>
                <c:pt idx="154">
                  <c:v>1.2816419999999997</c:v>
                </c:pt>
                <c:pt idx="155">
                  <c:v>1.2929999999999999</c:v>
                </c:pt>
                <c:pt idx="156">
                  <c:v>1.304038</c:v>
                </c:pt>
                <c:pt idx="157">
                  <c:v>1.314638</c:v>
                </c:pt>
                <c:pt idx="158">
                  <c:v>1.3258319999999999</c:v>
                </c:pt>
                <c:pt idx="159">
                  <c:v>1.336972</c:v>
                </c:pt>
                <c:pt idx="160">
                  <c:v>1.3481940000000001</c:v>
                </c:pt>
                <c:pt idx="161">
                  <c:v>1.3595839999999999</c:v>
                </c:pt>
                <c:pt idx="162">
                  <c:v>1.3709559999999998</c:v>
                </c:pt>
                <c:pt idx="163">
                  <c:v>1.3820299999999996</c:v>
                </c:pt>
                <c:pt idx="164">
                  <c:v>1.3935600000000001</c:v>
                </c:pt>
                <c:pt idx="165">
                  <c:v>1.405424</c:v>
                </c:pt>
                <c:pt idx="166">
                  <c:v>1.4166860000000001</c:v>
                </c:pt>
                <c:pt idx="167">
                  <c:v>1.427824</c:v>
                </c:pt>
                <c:pt idx="168">
                  <c:v>1.439462</c:v>
                </c:pt>
                <c:pt idx="169">
                  <c:v>1.4508399999999999</c:v>
                </c:pt>
                <c:pt idx="170">
                  <c:v>1.4624719999999998</c:v>
                </c:pt>
                <c:pt idx="171">
                  <c:v>1.4740379999999997</c:v>
                </c:pt>
                <c:pt idx="172">
                  <c:v>1.4855659999999999</c:v>
                </c:pt>
                <c:pt idx="173">
                  <c:v>1.4967299999999999</c:v>
                </c:pt>
                <c:pt idx="174">
                  <c:v>1.5080059999999997</c:v>
                </c:pt>
                <c:pt idx="175">
                  <c:v>1.5201759999999997</c:v>
                </c:pt>
                <c:pt idx="176">
                  <c:v>1.5318639999999999</c:v>
                </c:pt>
                <c:pt idx="177">
                  <c:v>1.5432319999999999</c:v>
                </c:pt>
                <c:pt idx="178">
                  <c:v>1.555474</c:v>
                </c:pt>
                <c:pt idx="179">
                  <c:v>1.5670100000000005</c:v>
                </c:pt>
                <c:pt idx="180">
                  <c:v>1.5782179999999999</c:v>
                </c:pt>
                <c:pt idx="181">
                  <c:v>1.5906839999999998</c:v>
                </c:pt>
                <c:pt idx="182">
                  <c:v>1.6027560000000001</c:v>
                </c:pt>
                <c:pt idx="183">
                  <c:v>1.6137840000000001</c:v>
                </c:pt>
                <c:pt idx="184">
                  <c:v>1.625864</c:v>
                </c:pt>
                <c:pt idx="185">
                  <c:v>1.6379239999999999</c:v>
                </c:pt>
                <c:pt idx="186">
                  <c:v>1.6496579999999998</c:v>
                </c:pt>
                <c:pt idx="187">
                  <c:v>1.661702</c:v>
                </c:pt>
                <c:pt idx="188">
                  <c:v>1.6737300000000004</c:v>
                </c:pt>
                <c:pt idx="189">
                  <c:v>1.6850939999999999</c:v>
                </c:pt>
                <c:pt idx="190">
                  <c:v>1.6967660000000004</c:v>
                </c:pt>
                <c:pt idx="191">
                  <c:v>1.7090920000000003</c:v>
                </c:pt>
                <c:pt idx="192">
                  <c:v>1.7216100000000003</c:v>
                </c:pt>
                <c:pt idx="193">
                  <c:v>1.7336819999999999</c:v>
                </c:pt>
                <c:pt idx="194">
                  <c:v>1.7453240000000001</c:v>
                </c:pt>
                <c:pt idx="195">
                  <c:v>1.7577080000000003</c:v>
                </c:pt>
                <c:pt idx="196">
                  <c:v>1.7696779999999999</c:v>
                </c:pt>
                <c:pt idx="197">
                  <c:v>1.7817840000000005</c:v>
                </c:pt>
                <c:pt idx="198">
                  <c:v>1.7943059999999997</c:v>
                </c:pt>
                <c:pt idx="199">
                  <c:v>1.806454</c:v>
                </c:pt>
                <c:pt idx="200">
                  <c:v>1.818354</c:v>
                </c:pt>
                <c:pt idx="201">
                  <c:v>1.830864</c:v>
                </c:pt>
                <c:pt idx="202">
                  <c:v>1.843264</c:v>
                </c:pt>
                <c:pt idx="203">
                  <c:v>1.8556459999999999</c:v>
                </c:pt>
                <c:pt idx="204">
                  <c:v>1.8676900000000001</c:v>
                </c:pt>
                <c:pt idx="205">
                  <c:v>1.8802860000000001</c:v>
                </c:pt>
                <c:pt idx="206">
                  <c:v>1.8922840000000001</c:v>
                </c:pt>
                <c:pt idx="207">
                  <c:v>1.9043259999999995</c:v>
                </c:pt>
                <c:pt idx="208">
                  <c:v>1.9176360000000001</c:v>
                </c:pt>
                <c:pt idx="209">
                  <c:v>1.9300119999999998</c:v>
                </c:pt>
              </c:numCache>
            </c:numRef>
          </c:xVal>
          <c:yVal>
            <c:numRef>
              <c:f>'Reprocell 500 50 kN (ss)'!$J$8:$J$217</c:f>
              <c:numCache>
                <c:formatCode>General</c:formatCode>
                <c:ptCount val="210"/>
                <c:pt idx="0">
                  <c:v>0</c:v>
                </c:pt>
                <c:pt idx="1">
                  <c:v>0.10178999999999999</c:v>
                </c:pt>
                <c:pt idx="2">
                  <c:v>0.12725999999999998</c:v>
                </c:pt>
                <c:pt idx="3">
                  <c:v>0.15950999999999999</c:v>
                </c:pt>
                <c:pt idx="4">
                  <c:v>0.19148999999999999</c:v>
                </c:pt>
                <c:pt idx="5">
                  <c:v>0.22375999999999999</c:v>
                </c:pt>
                <c:pt idx="6">
                  <c:v>0.25583999999999996</c:v>
                </c:pt>
                <c:pt idx="7">
                  <c:v>0.28699000000000002</c:v>
                </c:pt>
                <c:pt idx="8">
                  <c:v>0.31878000000000001</c:v>
                </c:pt>
                <c:pt idx="9">
                  <c:v>0.35041000000000005</c:v>
                </c:pt>
                <c:pt idx="10">
                  <c:v>0.38203000000000004</c:v>
                </c:pt>
                <c:pt idx="11">
                  <c:v>0.41348000000000001</c:v>
                </c:pt>
                <c:pt idx="12">
                  <c:v>0.4436500000000001</c:v>
                </c:pt>
                <c:pt idx="13">
                  <c:v>0.47369000000000006</c:v>
                </c:pt>
                <c:pt idx="14">
                  <c:v>0.50405</c:v>
                </c:pt>
                <c:pt idx="15">
                  <c:v>0.53556000000000004</c:v>
                </c:pt>
                <c:pt idx="16">
                  <c:v>0.56632999999999989</c:v>
                </c:pt>
                <c:pt idx="17">
                  <c:v>0.59635000000000005</c:v>
                </c:pt>
                <c:pt idx="18">
                  <c:v>0.62670999999999999</c:v>
                </c:pt>
                <c:pt idx="19">
                  <c:v>0.65793000000000001</c:v>
                </c:pt>
                <c:pt idx="20">
                  <c:v>0.68862999999999996</c:v>
                </c:pt>
                <c:pt idx="21">
                  <c:v>0.71945999999999999</c:v>
                </c:pt>
                <c:pt idx="22">
                  <c:v>0.75083999999999995</c:v>
                </c:pt>
                <c:pt idx="23">
                  <c:v>0.78061999999999998</c:v>
                </c:pt>
                <c:pt idx="24">
                  <c:v>0.81077999999999995</c:v>
                </c:pt>
                <c:pt idx="25">
                  <c:v>0.84289999999999998</c:v>
                </c:pt>
                <c:pt idx="26">
                  <c:v>0.87391000000000008</c:v>
                </c:pt>
                <c:pt idx="27">
                  <c:v>0.90439999999999998</c:v>
                </c:pt>
                <c:pt idx="28">
                  <c:v>0.93633999999999973</c:v>
                </c:pt>
                <c:pt idx="29">
                  <c:v>0.96753999999999996</c:v>
                </c:pt>
                <c:pt idx="30">
                  <c:v>0.99722000000000011</c:v>
                </c:pt>
                <c:pt idx="31">
                  <c:v>1.02935</c:v>
                </c:pt>
                <c:pt idx="32">
                  <c:v>1.06111</c:v>
                </c:pt>
                <c:pt idx="33">
                  <c:v>1.0919599999999998</c:v>
                </c:pt>
                <c:pt idx="34">
                  <c:v>1.1233</c:v>
                </c:pt>
                <c:pt idx="35">
                  <c:v>1.1554799999999998</c:v>
                </c:pt>
                <c:pt idx="36">
                  <c:v>1.1876799999999998</c:v>
                </c:pt>
                <c:pt idx="37">
                  <c:v>1.21946</c:v>
                </c:pt>
                <c:pt idx="38">
                  <c:v>1.2514700000000001</c:v>
                </c:pt>
                <c:pt idx="39">
                  <c:v>1.28322</c:v>
                </c:pt>
                <c:pt idx="40">
                  <c:v>1.3148299999999999</c:v>
                </c:pt>
                <c:pt idx="41">
                  <c:v>1.3474900000000001</c:v>
                </c:pt>
                <c:pt idx="42">
                  <c:v>1.38121</c:v>
                </c:pt>
                <c:pt idx="43">
                  <c:v>1.4137299999999999</c:v>
                </c:pt>
                <c:pt idx="44">
                  <c:v>1.4462199999999998</c:v>
                </c:pt>
                <c:pt idx="45">
                  <c:v>1.4796799999999999</c:v>
                </c:pt>
                <c:pt idx="46">
                  <c:v>1.5126200000000001</c:v>
                </c:pt>
                <c:pt idx="47">
                  <c:v>1.5453500000000002</c:v>
                </c:pt>
                <c:pt idx="48">
                  <c:v>1.5793600000000001</c:v>
                </c:pt>
                <c:pt idx="49">
                  <c:v>1.6136000000000004</c:v>
                </c:pt>
                <c:pt idx="50">
                  <c:v>1.6466000000000001</c:v>
                </c:pt>
                <c:pt idx="51">
                  <c:v>1.6801900000000001</c:v>
                </c:pt>
                <c:pt idx="52">
                  <c:v>1.7151399999999999</c:v>
                </c:pt>
                <c:pt idx="53">
                  <c:v>1.7491900000000002</c:v>
                </c:pt>
                <c:pt idx="54">
                  <c:v>1.7825299999999999</c:v>
                </c:pt>
                <c:pt idx="55">
                  <c:v>1.81768</c:v>
                </c:pt>
                <c:pt idx="56">
                  <c:v>1.8516300000000003</c:v>
                </c:pt>
                <c:pt idx="57">
                  <c:v>1.8857099999999998</c:v>
                </c:pt>
                <c:pt idx="58">
                  <c:v>1.9224699999999997</c:v>
                </c:pt>
                <c:pt idx="59">
                  <c:v>1.9577799999999999</c:v>
                </c:pt>
                <c:pt idx="60">
                  <c:v>1.9917200000000002</c:v>
                </c:pt>
                <c:pt idx="61">
                  <c:v>2.02705</c:v>
                </c:pt>
                <c:pt idx="62">
                  <c:v>2.06304</c:v>
                </c:pt>
                <c:pt idx="63">
                  <c:v>2.0982500000000002</c:v>
                </c:pt>
                <c:pt idx="64">
                  <c:v>2.1348199999999995</c:v>
                </c:pt>
                <c:pt idx="65">
                  <c:v>2.1710299999999996</c:v>
                </c:pt>
                <c:pt idx="66">
                  <c:v>2.2072799999999999</c:v>
                </c:pt>
                <c:pt idx="67">
                  <c:v>2.24241</c:v>
                </c:pt>
                <c:pt idx="68">
                  <c:v>2.2795899999999998</c:v>
                </c:pt>
                <c:pt idx="69">
                  <c:v>2.3165300000000002</c:v>
                </c:pt>
                <c:pt idx="70">
                  <c:v>2.3529299999999997</c:v>
                </c:pt>
                <c:pt idx="71">
                  <c:v>2.38984</c:v>
                </c:pt>
                <c:pt idx="72">
                  <c:v>2.4280200000000001</c:v>
                </c:pt>
                <c:pt idx="73">
                  <c:v>2.4657400000000003</c:v>
                </c:pt>
                <c:pt idx="74">
                  <c:v>2.5047800000000002</c:v>
                </c:pt>
                <c:pt idx="75">
                  <c:v>2.5451000000000001</c:v>
                </c:pt>
                <c:pt idx="76">
                  <c:v>2.5841799999999999</c:v>
                </c:pt>
                <c:pt idx="77">
                  <c:v>2.6226399999999996</c:v>
                </c:pt>
                <c:pt idx="78">
                  <c:v>2.6633400000000003</c:v>
                </c:pt>
                <c:pt idx="79">
                  <c:v>2.7047500000000002</c:v>
                </c:pt>
                <c:pt idx="80">
                  <c:v>2.7452100000000002</c:v>
                </c:pt>
                <c:pt idx="81">
                  <c:v>2.7863799999999999</c:v>
                </c:pt>
                <c:pt idx="82">
                  <c:v>2.8278400000000001</c:v>
                </c:pt>
                <c:pt idx="83">
                  <c:v>2.8686299999999996</c:v>
                </c:pt>
                <c:pt idx="84">
                  <c:v>2.9097400000000002</c:v>
                </c:pt>
                <c:pt idx="85">
                  <c:v>2.95444</c:v>
                </c:pt>
                <c:pt idx="86">
                  <c:v>2.9969799999999998</c:v>
                </c:pt>
                <c:pt idx="87">
                  <c:v>3.0386299999999999</c:v>
                </c:pt>
                <c:pt idx="88">
                  <c:v>3.0834099999999998</c:v>
                </c:pt>
                <c:pt idx="89">
                  <c:v>3.1272900000000003</c:v>
                </c:pt>
                <c:pt idx="90">
                  <c:v>3.1704700000000003</c:v>
                </c:pt>
                <c:pt idx="91">
                  <c:v>3.2157100000000001</c:v>
                </c:pt>
                <c:pt idx="92">
                  <c:v>3.26004</c:v>
                </c:pt>
                <c:pt idx="93">
                  <c:v>3.3034500000000002</c:v>
                </c:pt>
                <c:pt idx="94">
                  <c:v>3.3487499999999999</c:v>
                </c:pt>
                <c:pt idx="95">
                  <c:v>3.3951099999999999</c:v>
                </c:pt>
                <c:pt idx="96">
                  <c:v>3.4411400000000003</c:v>
                </c:pt>
                <c:pt idx="97">
                  <c:v>3.4861900000000001</c:v>
                </c:pt>
                <c:pt idx="98">
                  <c:v>3.5323500000000001</c:v>
                </c:pt>
                <c:pt idx="99">
                  <c:v>3.5778500000000002</c:v>
                </c:pt>
                <c:pt idx="100">
                  <c:v>3.6238199999999998</c:v>
                </c:pt>
                <c:pt idx="101">
                  <c:v>3.6713799999999996</c:v>
                </c:pt>
                <c:pt idx="102">
                  <c:v>3.7192599999999998</c:v>
                </c:pt>
                <c:pt idx="103">
                  <c:v>3.7657300000000005</c:v>
                </c:pt>
                <c:pt idx="104">
                  <c:v>3.8119499999999999</c:v>
                </c:pt>
                <c:pt idx="105">
                  <c:v>3.8599300000000003</c:v>
                </c:pt>
                <c:pt idx="106">
                  <c:v>3.9076799999999996</c:v>
                </c:pt>
                <c:pt idx="107">
                  <c:v>3.9554099999999996</c:v>
                </c:pt>
                <c:pt idx="108">
                  <c:v>4.0044900000000005</c:v>
                </c:pt>
                <c:pt idx="109">
                  <c:v>4.0529099999999998</c:v>
                </c:pt>
                <c:pt idx="110">
                  <c:v>4.1004300000000002</c:v>
                </c:pt>
                <c:pt idx="111">
                  <c:v>4.1495800000000003</c:v>
                </c:pt>
                <c:pt idx="112">
                  <c:v>4.1993499999999999</c:v>
                </c:pt>
                <c:pt idx="113">
                  <c:v>4.2480400000000005</c:v>
                </c:pt>
                <c:pt idx="114">
                  <c:v>4.29589</c:v>
                </c:pt>
                <c:pt idx="115">
                  <c:v>4.3469499999999996</c:v>
                </c:pt>
                <c:pt idx="116">
                  <c:v>4.3967499999999999</c:v>
                </c:pt>
                <c:pt idx="117">
                  <c:v>4.4465599999999998</c:v>
                </c:pt>
                <c:pt idx="118">
                  <c:v>4.49742</c:v>
                </c:pt>
                <c:pt idx="119">
                  <c:v>4.5472899999999994</c:v>
                </c:pt>
                <c:pt idx="120">
                  <c:v>4.595740000000001</c:v>
                </c:pt>
                <c:pt idx="121">
                  <c:v>4.6482000000000001</c:v>
                </c:pt>
                <c:pt idx="122">
                  <c:v>4.7001400000000002</c:v>
                </c:pt>
                <c:pt idx="123">
                  <c:v>4.7504599999999995</c:v>
                </c:pt>
                <c:pt idx="124">
                  <c:v>4.8024299999999993</c:v>
                </c:pt>
                <c:pt idx="125">
                  <c:v>4.8546399999999998</c:v>
                </c:pt>
                <c:pt idx="126">
                  <c:v>4.9042100000000008</c:v>
                </c:pt>
                <c:pt idx="127">
                  <c:v>4.9549400000000006</c:v>
                </c:pt>
                <c:pt idx="128">
                  <c:v>5.0088499999999989</c:v>
                </c:pt>
                <c:pt idx="129">
                  <c:v>5.0611199999999998</c:v>
                </c:pt>
                <c:pt idx="130">
                  <c:v>5.11212</c:v>
                </c:pt>
                <c:pt idx="131">
                  <c:v>5.164839999999999</c:v>
                </c:pt>
                <c:pt idx="132">
                  <c:v>5.2185100000000002</c:v>
                </c:pt>
                <c:pt idx="133">
                  <c:v>5.2718999999999996</c:v>
                </c:pt>
                <c:pt idx="134">
                  <c:v>5.3238599999999998</c:v>
                </c:pt>
                <c:pt idx="135">
                  <c:v>5.3775900000000005</c:v>
                </c:pt>
                <c:pt idx="136">
                  <c:v>5.4279500000000001</c:v>
                </c:pt>
                <c:pt idx="137">
                  <c:v>5.4803200000000007</c:v>
                </c:pt>
                <c:pt idx="138">
                  <c:v>5.53566</c:v>
                </c:pt>
                <c:pt idx="139">
                  <c:v>5.5904200000000008</c:v>
                </c:pt>
                <c:pt idx="140">
                  <c:v>5.64323</c:v>
                </c:pt>
                <c:pt idx="141">
                  <c:v>5.6971300000000005</c:v>
                </c:pt>
                <c:pt idx="142">
                  <c:v>5.750589999999999</c:v>
                </c:pt>
                <c:pt idx="143">
                  <c:v>5.8041300000000007</c:v>
                </c:pt>
                <c:pt idx="144">
                  <c:v>5.8584299999999994</c:v>
                </c:pt>
                <c:pt idx="145">
                  <c:v>5.9154399999999994</c:v>
                </c:pt>
                <c:pt idx="146">
                  <c:v>5.9671599999999998</c:v>
                </c:pt>
                <c:pt idx="147">
                  <c:v>6.0198300000000007</c:v>
                </c:pt>
                <c:pt idx="148">
                  <c:v>6.0773999999999999</c:v>
                </c:pt>
                <c:pt idx="149">
                  <c:v>6.13232</c:v>
                </c:pt>
                <c:pt idx="150">
                  <c:v>6.1855699999999993</c:v>
                </c:pt>
                <c:pt idx="151">
                  <c:v>6.2416099999999997</c:v>
                </c:pt>
                <c:pt idx="152">
                  <c:v>6.2962999999999996</c:v>
                </c:pt>
                <c:pt idx="153">
                  <c:v>6.3499499999999998</c:v>
                </c:pt>
                <c:pt idx="154">
                  <c:v>6.4082099999999995</c:v>
                </c:pt>
                <c:pt idx="155">
                  <c:v>6.464999999999999</c:v>
                </c:pt>
                <c:pt idx="156">
                  <c:v>6.5201899999999995</c:v>
                </c:pt>
                <c:pt idx="157">
                  <c:v>6.5731899999999994</c:v>
                </c:pt>
                <c:pt idx="158">
                  <c:v>6.6291599999999988</c:v>
                </c:pt>
                <c:pt idx="159">
                  <c:v>6.6848600000000005</c:v>
                </c:pt>
                <c:pt idx="160">
                  <c:v>6.7409699999999999</c:v>
                </c:pt>
                <c:pt idx="161">
                  <c:v>6.7979199999999995</c:v>
                </c:pt>
                <c:pt idx="162">
                  <c:v>6.854779999999999</c:v>
                </c:pt>
                <c:pt idx="163">
                  <c:v>6.9101499999999989</c:v>
                </c:pt>
                <c:pt idx="164">
                  <c:v>6.9678000000000004</c:v>
                </c:pt>
                <c:pt idx="165">
                  <c:v>7.02712</c:v>
                </c:pt>
                <c:pt idx="166">
                  <c:v>7.0834299999999999</c:v>
                </c:pt>
                <c:pt idx="167">
                  <c:v>7.1391200000000001</c:v>
                </c:pt>
                <c:pt idx="168">
                  <c:v>7.1973100000000008</c:v>
                </c:pt>
                <c:pt idx="169">
                  <c:v>7.2542</c:v>
                </c:pt>
                <c:pt idx="170">
                  <c:v>7.3123599999999991</c:v>
                </c:pt>
                <c:pt idx="171">
                  <c:v>7.3701899999999991</c:v>
                </c:pt>
                <c:pt idx="172">
                  <c:v>7.4278300000000002</c:v>
                </c:pt>
                <c:pt idx="173">
                  <c:v>7.4836499999999999</c:v>
                </c:pt>
                <c:pt idx="174">
                  <c:v>7.5400299999999989</c:v>
                </c:pt>
                <c:pt idx="175">
                  <c:v>7.6008799999999992</c:v>
                </c:pt>
                <c:pt idx="176">
                  <c:v>7.6593200000000001</c:v>
                </c:pt>
                <c:pt idx="177">
                  <c:v>7.7161599999999995</c:v>
                </c:pt>
                <c:pt idx="178">
                  <c:v>7.7773699999999995</c:v>
                </c:pt>
                <c:pt idx="179">
                  <c:v>7.8350500000000016</c:v>
                </c:pt>
                <c:pt idx="180">
                  <c:v>7.8910899999999993</c:v>
                </c:pt>
                <c:pt idx="181">
                  <c:v>7.9534199999999995</c:v>
                </c:pt>
                <c:pt idx="182">
                  <c:v>8.0137800000000006</c:v>
                </c:pt>
                <c:pt idx="183">
                  <c:v>8.0689200000000003</c:v>
                </c:pt>
                <c:pt idx="184">
                  <c:v>8.1293199999999999</c:v>
                </c:pt>
                <c:pt idx="185">
                  <c:v>8.1896199999999997</c:v>
                </c:pt>
                <c:pt idx="186">
                  <c:v>8.248289999999999</c:v>
                </c:pt>
                <c:pt idx="187">
                  <c:v>8.3085100000000001</c:v>
                </c:pt>
                <c:pt idx="188">
                  <c:v>8.3686500000000006</c:v>
                </c:pt>
                <c:pt idx="189">
                  <c:v>8.4254699999999989</c:v>
                </c:pt>
                <c:pt idx="190">
                  <c:v>8.4838300000000011</c:v>
                </c:pt>
                <c:pt idx="191">
                  <c:v>8.5454600000000003</c:v>
                </c:pt>
                <c:pt idx="192">
                  <c:v>8.6080500000000004</c:v>
                </c:pt>
                <c:pt idx="193">
                  <c:v>8.6684099999999997</c:v>
                </c:pt>
                <c:pt idx="194">
                  <c:v>8.7266200000000005</c:v>
                </c:pt>
                <c:pt idx="195">
                  <c:v>8.7885400000000011</c:v>
                </c:pt>
                <c:pt idx="196">
                  <c:v>8.8483900000000002</c:v>
                </c:pt>
                <c:pt idx="197">
                  <c:v>8.9089200000000019</c:v>
                </c:pt>
                <c:pt idx="198">
                  <c:v>8.9715299999999996</c:v>
                </c:pt>
                <c:pt idx="199">
                  <c:v>9.0322700000000005</c:v>
                </c:pt>
                <c:pt idx="200">
                  <c:v>9.0917700000000004</c:v>
                </c:pt>
                <c:pt idx="201">
                  <c:v>9.1543200000000002</c:v>
                </c:pt>
                <c:pt idx="202">
                  <c:v>9.2163199999999996</c:v>
                </c:pt>
                <c:pt idx="203">
                  <c:v>9.2782299999999989</c:v>
                </c:pt>
                <c:pt idx="204">
                  <c:v>9.3384499999999999</c:v>
                </c:pt>
                <c:pt idx="205">
                  <c:v>9.4014299999999995</c:v>
                </c:pt>
                <c:pt idx="206">
                  <c:v>9.4614200000000004</c:v>
                </c:pt>
                <c:pt idx="207">
                  <c:v>9.5216299999999983</c:v>
                </c:pt>
                <c:pt idx="208">
                  <c:v>9.5881799999999995</c:v>
                </c:pt>
                <c:pt idx="209">
                  <c:v>9.6500599999999999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25A-490E-A22B-3C982D610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990448"/>
        <c:axId val="454990840"/>
      </c:scatterChart>
      <c:valAx>
        <c:axId val="454990448"/>
        <c:scaling>
          <c:orientation val="minMax"/>
          <c:max val="2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</a:t>
                </a:r>
              </a:p>
            </c:rich>
          </c:tx>
          <c:layout>
            <c:manualLayout>
              <c:xMode val="edge"/>
              <c:yMode val="edge"/>
              <c:x val="0.43051698831326096"/>
              <c:y val="0.917365410111269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990840"/>
        <c:crosses val="autoZero"/>
        <c:crossBetween val="midCat"/>
        <c:majorUnit val="0.2"/>
      </c:valAx>
      <c:valAx>
        <c:axId val="454990840"/>
        <c:scaling>
          <c:orientation val="minMax"/>
          <c:max val="1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Stress (N/mm2)</a:t>
                </a:r>
              </a:p>
            </c:rich>
          </c:tx>
          <c:layout>
            <c:manualLayout>
              <c:xMode val="edge"/>
              <c:yMode val="edge"/>
              <c:x val="1.6026710623507748E-2"/>
              <c:y val="0.370928253268042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9904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6489501312336"/>
          <c:y val="0.12680788917133387"/>
          <c:w val="0.72637499999999999"/>
          <c:h val="0.121240002480004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23133</xdr:colOff>
      <xdr:row>33</xdr:row>
      <xdr:rowOff>189138</xdr:rowOff>
    </xdr:from>
    <xdr:to>
      <xdr:col>17</xdr:col>
      <xdr:colOff>458808</xdr:colOff>
      <xdr:row>51</xdr:row>
      <xdr:rowOff>190499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4579A40D-0F00-4072-BD24-5BCA603F75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33</xdr:row>
      <xdr:rowOff>190499</xdr:rowOff>
    </xdr:from>
    <xdr:to>
      <xdr:col>27</xdr:col>
      <xdr:colOff>16575</xdr:colOff>
      <xdr:row>52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DC67240A-48F8-4BAB-9603-62CB65EC45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</xdr:rowOff>
    </xdr:from>
    <xdr:to>
      <xdr:col>5</xdr:col>
      <xdr:colOff>477600</xdr:colOff>
      <xdr:row>17</xdr:row>
      <xdr:rowOff>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</xdr:row>
      <xdr:rowOff>1</xdr:rowOff>
    </xdr:from>
    <xdr:to>
      <xdr:col>10</xdr:col>
      <xdr:colOff>477600</xdr:colOff>
      <xdr:row>17</xdr:row>
      <xdr:rowOff>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1</xdr:row>
      <xdr:rowOff>1</xdr:rowOff>
    </xdr:from>
    <xdr:to>
      <xdr:col>15</xdr:col>
      <xdr:colOff>477600</xdr:colOff>
      <xdr:row>17</xdr:row>
      <xdr:rowOff>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5</xdr:row>
      <xdr:rowOff>0</xdr:rowOff>
    </xdr:from>
    <xdr:to>
      <xdr:col>24</xdr:col>
      <xdr:colOff>0</xdr:colOff>
      <xdr:row>23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44"/>
  <sheetViews>
    <sheetView tabSelected="1" topLeftCell="A18" zoomScaleNormal="100" workbookViewId="0">
      <selection activeCell="G45" sqref="G45"/>
    </sheetView>
  </sheetViews>
  <sheetFormatPr defaultColWidth="9" defaultRowHeight="15" x14ac:dyDescent="0.25"/>
  <cols>
    <col min="1" max="1" width="3.42578125" style="3" customWidth="1"/>
    <col min="2" max="2" width="5.85546875" style="3" bestFit="1" customWidth="1"/>
    <col min="3" max="3" width="13.5703125" style="3" bestFit="1" customWidth="1"/>
    <col min="4" max="4" width="45.5703125" style="3" bestFit="1" customWidth="1"/>
    <col min="5" max="5" width="15.85546875" style="3" customWidth="1"/>
    <col min="6" max="6" width="16.85546875" style="3" customWidth="1"/>
    <col min="7" max="7" width="15.5703125" style="3" customWidth="1"/>
    <col min="8" max="8" width="14.7109375" style="3" customWidth="1"/>
    <col min="9" max="9" width="15" style="30" customWidth="1"/>
    <col min="10" max="10" width="14.28515625" style="30" customWidth="1"/>
    <col min="11" max="11" width="12" style="30" customWidth="1"/>
    <col min="12" max="12" width="9.5703125" style="30" bestFit="1" customWidth="1"/>
    <col min="13" max="13" width="10.5703125" style="30" customWidth="1"/>
    <col min="14" max="14" width="3.7109375" style="3" customWidth="1"/>
    <col min="15" max="15" width="5.85546875" style="3" bestFit="1" customWidth="1"/>
    <col min="16" max="16" width="9.42578125" style="3" customWidth="1"/>
    <col min="17" max="17" width="45.5703125" style="3" bestFit="1" customWidth="1"/>
    <col min="18" max="18" width="11.5703125" style="3" bestFit="1" customWidth="1"/>
    <col min="19" max="19" width="9.28515625" style="3" customWidth="1"/>
    <col min="20" max="20" width="7.42578125" style="3" customWidth="1"/>
    <col min="21" max="21" width="14.28515625" style="3" customWidth="1"/>
    <col min="22" max="22" width="9.28515625" style="3" customWidth="1"/>
    <col min="23" max="23" width="12.42578125" style="3" customWidth="1"/>
    <col min="24" max="25" width="9" style="3"/>
    <col min="26" max="26" width="11.28515625" style="3" customWidth="1"/>
    <col min="27" max="16384" width="9" style="3"/>
  </cols>
  <sheetData>
    <row r="2" spans="2:26" x14ac:dyDescent="0.25">
      <c r="B2" s="90" t="s">
        <v>52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O2" s="90" t="s">
        <v>52</v>
      </c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2:26" s="19" customFormat="1" ht="29.25" customHeight="1" x14ac:dyDescent="0.25">
      <c r="B3" s="36" t="s">
        <v>65</v>
      </c>
      <c r="C3" s="20" t="s">
        <v>50</v>
      </c>
      <c r="D3" s="20" t="s">
        <v>51</v>
      </c>
      <c r="E3" s="20" t="s">
        <v>46</v>
      </c>
      <c r="F3" s="20" t="s">
        <v>48</v>
      </c>
      <c r="G3" s="20" t="s">
        <v>47</v>
      </c>
      <c r="H3" s="20" t="s">
        <v>49</v>
      </c>
      <c r="I3" s="27" t="s">
        <v>55</v>
      </c>
      <c r="J3" s="41" t="s">
        <v>67</v>
      </c>
      <c r="K3" s="41" t="s">
        <v>30</v>
      </c>
      <c r="L3" s="41" t="s">
        <v>68</v>
      </c>
      <c r="M3" s="41" t="s">
        <v>69</v>
      </c>
      <c r="O3" s="36" t="s">
        <v>65</v>
      </c>
      <c r="P3" s="20" t="s">
        <v>50</v>
      </c>
      <c r="Q3" s="20" t="s">
        <v>51</v>
      </c>
      <c r="R3" s="20" t="s">
        <v>46</v>
      </c>
      <c r="S3" s="20" t="s">
        <v>48</v>
      </c>
      <c r="T3" s="20" t="s">
        <v>47</v>
      </c>
      <c r="U3" s="20" t="s">
        <v>49</v>
      </c>
      <c r="V3" s="27" t="s">
        <v>55</v>
      </c>
      <c r="W3" s="41" t="s">
        <v>67</v>
      </c>
      <c r="X3" s="41" t="s">
        <v>30</v>
      </c>
      <c r="Y3" s="41" t="s">
        <v>68</v>
      </c>
      <c r="Z3" s="41" t="s">
        <v>69</v>
      </c>
    </row>
    <row r="4" spans="2:26" s="44" customFormat="1" x14ac:dyDescent="0.25">
      <c r="B4" s="25">
        <v>500</v>
      </c>
      <c r="C4" s="25">
        <v>1</v>
      </c>
      <c r="D4" s="25" t="s">
        <v>63</v>
      </c>
      <c r="E4" s="26">
        <v>42725</v>
      </c>
      <c r="F4" s="25">
        <v>10000</v>
      </c>
      <c r="G4" s="25">
        <v>403</v>
      </c>
      <c r="H4" s="25">
        <f t="shared" ref="H4:H13" si="0">(G4*1000)/F4</f>
        <v>40.299999999999997</v>
      </c>
      <c r="I4" s="29"/>
      <c r="J4" s="29">
        <v>1.5</v>
      </c>
      <c r="K4" s="42">
        <f>J4/50</f>
        <v>0.03</v>
      </c>
      <c r="L4" s="29">
        <f>H4/K4</f>
        <v>1343.3333333333333</v>
      </c>
      <c r="M4" s="29"/>
      <c r="O4" s="25">
        <v>300</v>
      </c>
      <c r="P4" s="25">
        <v>1</v>
      </c>
      <c r="Q4" s="25" t="s">
        <v>63</v>
      </c>
      <c r="R4" s="26">
        <v>42752</v>
      </c>
      <c r="S4" s="25">
        <v>10000</v>
      </c>
      <c r="T4" s="25">
        <v>136</v>
      </c>
      <c r="U4" s="25">
        <f t="shared" ref="U4:U33" si="1">(T4*1000)/S4</f>
        <v>13.6</v>
      </c>
      <c r="V4" s="29"/>
      <c r="W4" s="29">
        <v>2</v>
      </c>
      <c r="X4" s="42">
        <f>W4/50</f>
        <v>0.04</v>
      </c>
      <c r="Y4" s="29">
        <f>U4/X4</f>
        <v>340</v>
      </c>
      <c r="Z4" s="29"/>
    </row>
    <row r="5" spans="2:26" s="44" customFormat="1" x14ac:dyDescent="0.25">
      <c r="B5" s="25">
        <v>500</v>
      </c>
      <c r="C5" s="25">
        <v>2</v>
      </c>
      <c r="D5" s="25" t="s">
        <v>63</v>
      </c>
      <c r="E5" s="26">
        <v>42725</v>
      </c>
      <c r="F5" s="25">
        <v>10000</v>
      </c>
      <c r="G5" s="25">
        <v>423</v>
      </c>
      <c r="H5" s="25">
        <f t="shared" si="0"/>
        <v>42.3</v>
      </c>
      <c r="I5" s="29"/>
      <c r="J5" s="29">
        <v>1</v>
      </c>
      <c r="K5" s="42">
        <f t="shared" ref="K5:K33" si="2">J5/50</f>
        <v>0.02</v>
      </c>
      <c r="L5" s="29">
        <f t="shared" ref="L5:L33" si="3">H5/K5</f>
        <v>2115</v>
      </c>
      <c r="M5" s="29"/>
      <c r="O5" s="25">
        <v>300</v>
      </c>
      <c r="P5" s="25">
        <v>2</v>
      </c>
      <c r="Q5" s="25" t="s">
        <v>63</v>
      </c>
      <c r="R5" s="26">
        <v>42752</v>
      </c>
      <c r="S5" s="25">
        <v>10000</v>
      </c>
      <c r="T5" s="25">
        <v>135</v>
      </c>
      <c r="U5" s="25">
        <f t="shared" si="1"/>
        <v>13.5</v>
      </c>
      <c r="V5" s="29"/>
      <c r="W5" s="29">
        <v>2</v>
      </c>
      <c r="X5" s="42">
        <f t="shared" ref="X5:X33" si="4">W5/50</f>
        <v>0.04</v>
      </c>
      <c r="Y5" s="29">
        <f t="shared" ref="Y5:Y33" si="5">U5/X5</f>
        <v>337.5</v>
      </c>
      <c r="Z5" s="29"/>
    </row>
    <row r="6" spans="2:26" s="44" customFormat="1" x14ac:dyDescent="0.25">
      <c r="B6" s="25">
        <v>500</v>
      </c>
      <c r="C6" s="25">
        <v>3</v>
      </c>
      <c r="D6" s="25" t="s">
        <v>63</v>
      </c>
      <c r="E6" s="26">
        <v>42725</v>
      </c>
      <c r="F6" s="25">
        <v>10000</v>
      </c>
      <c r="G6" s="25">
        <v>434</v>
      </c>
      <c r="H6" s="25">
        <v>37.4</v>
      </c>
      <c r="I6" s="29"/>
      <c r="J6" s="29">
        <v>0.5</v>
      </c>
      <c r="K6" s="42">
        <f t="shared" si="2"/>
        <v>0.01</v>
      </c>
      <c r="L6" s="29">
        <f t="shared" si="3"/>
        <v>3740</v>
      </c>
      <c r="M6" s="29"/>
      <c r="O6" s="25">
        <v>300</v>
      </c>
      <c r="P6" s="25">
        <v>3</v>
      </c>
      <c r="Q6" s="25" t="s">
        <v>63</v>
      </c>
      <c r="R6" s="26">
        <v>42752</v>
      </c>
      <c r="S6" s="25">
        <v>10000</v>
      </c>
      <c r="T6" s="25">
        <v>138</v>
      </c>
      <c r="U6" s="25">
        <f t="shared" si="1"/>
        <v>13.8</v>
      </c>
      <c r="V6" s="29"/>
      <c r="W6" s="29">
        <v>1.5</v>
      </c>
      <c r="X6" s="42">
        <f t="shared" si="4"/>
        <v>0.03</v>
      </c>
      <c r="Y6" s="29">
        <f t="shared" si="5"/>
        <v>460.00000000000006</v>
      </c>
      <c r="Z6" s="29"/>
    </row>
    <row r="7" spans="2:26" s="44" customFormat="1" x14ac:dyDescent="0.25">
      <c r="B7" s="25">
        <v>500</v>
      </c>
      <c r="C7" s="25">
        <v>4</v>
      </c>
      <c r="D7" s="25" t="s">
        <v>63</v>
      </c>
      <c r="E7" s="26">
        <v>42752</v>
      </c>
      <c r="F7" s="25">
        <v>10000</v>
      </c>
      <c r="G7" s="25">
        <v>421</v>
      </c>
      <c r="H7" s="25">
        <f t="shared" si="0"/>
        <v>42.1</v>
      </c>
      <c r="I7" s="29"/>
      <c r="J7" s="29">
        <v>1.5</v>
      </c>
      <c r="K7" s="42">
        <f t="shared" si="2"/>
        <v>0.03</v>
      </c>
      <c r="L7" s="29">
        <f t="shared" si="3"/>
        <v>1403.3333333333335</v>
      </c>
      <c r="M7" s="29"/>
      <c r="O7" s="25">
        <v>300</v>
      </c>
      <c r="P7" s="25">
        <v>4</v>
      </c>
      <c r="Q7" s="25" t="s">
        <v>63</v>
      </c>
      <c r="R7" s="26">
        <v>42752</v>
      </c>
      <c r="S7" s="25">
        <v>10000</v>
      </c>
      <c r="T7" s="25">
        <v>139</v>
      </c>
      <c r="U7" s="25">
        <f t="shared" si="1"/>
        <v>13.9</v>
      </c>
      <c r="V7" s="29"/>
      <c r="W7" s="29">
        <v>2</v>
      </c>
      <c r="X7" s="42">
        <f t="shared" si="4"/>
        <v>0.04</v>
      </c>
      <c r="Y7" s="29">
        <f t="shared" si="5"/>
        <v>347.5</v>
      </c>
      <c r="Z7" s="29"/>
    </row>
    <row r="8" spans="2:26" s="44" customFormat="1" x14ac:dyDescent="0.25">
      <c r="B8" s="25">
        <v>500</v>
      </c>
      <c r="C8" s="25">
        <v>5</v>
      </c>
      <c r="D8" s="25" t="s">
        <v>63</v>
      </c>
      <c r="E8" s="26">
        <v>42752</v>
      </c>
      <c r="F8" s="25">
        <v>10000</v>
      </c>
      <c r="G8" s="25">
        <v>335</v>
      </c>
      <c r="H8" s="25">
        <v>36.5</v>
      </c>
      <c r="I8" s="29">
        <f>AVERAGE(H4:H8)</f>
        <v>39.72</v>
      </c>
      <c r="J8" s="29">
        <v>1</v>
      </c>
      <c r="K8" s="42">
        <f t="shared" si="2"/>
        <v>0.02</v>
      </c>
      <c r="L8" s="29">
        <f t="shared" si="3"/>
        <v>1825</v>
      </c>
      <c r="M8" s="29">
        <f>(AVERAGE(L4:L8))/1000</f>
        <v>2.0853333333333328</v>
      </c>
      <c r="O8" s="25">
        <v>300</v>
      </c>
      <c r="P8" s="25">
        <v>5</v>
      </c>
      <c r="Q8" s="25" t="s">
        <v>63</v>
      </c>
      <c r="R8" s="26">
        <v>42752</v>
      </c>
      <c r="S8" s="25">
        <v>10000</v>
      </c>
      <c r="T8" s="25">
        <v>140</v>
      </c>
      <c r="U8" s="25">
        <f t="shared" si="1"/>
        <v>14</v>
      </c>
      <c r="V8" s="29">
        <f>AVERAGE(U4:U8)</f>
        <v>13.760000000000002</v>
      </c>
      <c r="W8" s="29">
        <v>1</v>
      </c>
      <c r="X8" s="42">
        <f t="shared" si="4"/>
        <v>0.02</v>
      </c>
      <c r="Y8" s="29">
        <f t="shared" si="5"/>
        <v>700</v>
      </c>
      <c r="Z8" s="29">
        <f>(AVERAGE(Y4:Y8))/1000</f>
        <v>0.437</v>
      </c>
    </row>
    <row r="9" spans="2:26" s="46" customFormat="1" x14ac:dyDescent="0.25">
      <c r="B9" s="33">
        <v>500</v>
      </c>
      <c r="C9" s="33">
        <v>1</v>
      </c>
      <c r="D9" s="33" t="s">
        <v>64</v>
      </c>
      <c r="E9" s="34">
        <v>42725</v>
      </c>
      <c r="F9" s="33">
        <v>10000</v>
      </c>
      <c r="G9" s="33">
        <v>376</v>
      </c>
      <c r="H9" s="33">
        <f t="shared" si="0"/>
        <v>37.6</v>
      </c>
      <c r="I9" s="35"/>
      <c r="J9" s="35">
        <v>1.5</v>
      </c>
      <c r="K9" s="45">
        <f t="shared" si="2"/>
        <v>0.03</v>
      </c>
      <c r="L9" s="35">
        <f t="shared" si="3"/>
        <v>1253.3333333333335</v>
      </c>
      <c r="M9" s="35"/>
      <c r="O9" s="33">
        <v>300</v>
      </c>
      <c r="P9" s="33">
        <v>1</v>
      </c>
      <c r="Q9" s="33" t="s">
        <v>64</v>
      </c>
      <c r="R9" s="34">
        <v>42752</v>
      </c>
      <c r="S9" s="33">
        <v>10000</v>
      </c>
      <c r="T9" s="33">
        <v>66.8</v>
      </c>
      <c r="U9" s="33">
        <f t="shared" si="1"/>
        <v>6.68</v>
      </c>
      <c r="V9" s="35"/>
      <c r="W9" s="35">
        <v>1</v>
      </c>
      <c r="X9" s="45">
        <f t="shared" si="4"/>
        <v>0.02</v>
      </c>
      <c r="Y9" s="35">
        <f t="shared" si="5"/>
        <v>334</v>
      </c>
      <c r="Z9" s="35"/>
    </row>
    <row r="10" spans="2:26" s="46" customFormat="1" x14ac:dyDescent="0.25">
      <c r="B10" s="33">
        <v>500</v>
      </c>
      <c r="C10" s="33">
        <v>2</v>
      </c>
      <c r="D10" s="33" t="s">
        <v>64</v>
      </c>
      <c r="E10" s="34">
        <v>42725</v>
      </c>
      <c r="F10" s="33">
        <v>10000</v>
      </c>
      <c r="G10" s="33">
        <v>393</v>
      </c>
      <c r="H10" s="33">
        <f t="shared" si="0"/>
        <v>39.299999999999997</v>
      </c>
      <c r="I10" s="35"/>
      <c r="J10" s="35">
        <v>1</v>
      </c>
      <c r="K10" s="45">
        <f t="shared" si="2"/>
        <v>0.02</v>
      </c>
      <c r="L10" s="35">
        <f t="shared" si="3"/>
        <v>1964.9999999999998</v>
      </c>
      <c r="M10" s="35"/>
      <c r="O10" s="33">
        <v>300</v>
      </c>
      <c r="P10" s="33">
        <v>2</v>
      </c>
      <c r="Q10" s="33" t="s">
        <v>64</v>
      </c>
      <c r="R10" s="34">
        <v>42752</v>
      </c>
      <c r="S10" s="33">
        <v>10000</v>
      </c>
      <c r="T10" s="33">
        <v>61</v>
      </c>
      <c r="U10" s="33">
        <f t="shared" si="1"/>
        <v>6.1</v>
      </c>
      <c r="V10" s="35"/>
      <c r="W10" s="35">
        <v>1</v>
      </c>
      <c r="X10" s="45">
        <f t="shared" si="4"/>
        <v>0.02</v>
      </c>
      <c r="Y10" s="35">
        <f t="shared" si="5"/>
        <v>305</v>
      </c>
      <c r="Z10" s="35"/>
    </row>
    <row r="11" spans="2:26" s="46" customFormat="1" x14ac:dyDescent="0.25">
      <c r="B11" s="33">
        <v>500</v>
      </c>
      <c r="C11" s="33">
        <v>3</v>
      </c>
      <c r="D11" s="33" t="s">
        <v>64</v>
      </c>
      <c r="E11" s="34">
        <v>42752</v>
      </c>
      <c r="F11" s="33">
        <v>10000</v>
      </c>
      <c r="G11" s="33">
        <v>323</v>
      </c>
      <c r="H11" s="33">
        <f t="shared" si="0"/>
        <v>32.299999999999997</v>
      </c>
      <c r="I11" s="35"/>
      <c r="J11" s="35">
        <v>1.5</v>
      </c>
      <c r="K11" s="45">
        <f t="shared" si="2"/>
        <v>0.03</v>
      </c>
      <c r="L11" s="35">
        <f t="shared" si="3"/>
        <v>1076.6666666666665</v>
      </c>
      <c r="M11" s="35"/>
      <c r="O11" s="33">
        <v>300</v>
      </c>
      <c r="P11" s="33">
        <v>3</v>
      </c>
      <c r="Q11" s="33" t="s">
        <v>64</v>
      </c>
      <c r="R11" s="34">
        <v>42752</v>
      </c>
      <c r="S11" s="33">
        <v>10000</v>
      </c>
      <c r="T11" s="33">
        <v>65.400000000000006</v>
      </c>
      <c r="U11" s="33">
        <f t="shared" si="1"/>
        <v>6.5400000000000009</v>
      </c>
      <c r="V11" s="35"/>
      <c r="W11" s="35">
        <v>0.5</v>
      </c>
      <c r="X11" s="45">
        <f t="shared" si="4"/>
        <v>0.01</v>
      </c>
      <c r="Y11" s="35">
        <f t="shared" si="5"/>
        <v>654.00000000000011</v>
      </c>
      <c r="Z11" s="35"/>
    </row>
    <row r="12" spans="2:26" s="46" customFormat="1" x14ac:dyDescent="0.25">
      <c r="B12" s="33">
        <v>500</v>
      </c>
      <c r="C12" s="33">
        <v>4</v>
      </c>
      <c r="D12" s="33" t="s">
        <v>64</v>
      </c>
      <c r="E12" s="34">
        <v>42752</v>
      </c>
      <c r="F12" s="33">
        <v>10000</v>
      </c>
      <c r="G12" s="33">
        <v>318</v>
      </c>
      <c r="H12" s="33">
        <f t="shared" si="0"/>
        <v>31.8</v>
      </c>
      <c r="I12" s="35"/>
      <c r="J12" s="35">
        <v>1</v>
      </c>
      <c r="K12" s="45">
        <f t="shared" si="2"/>
        <v>0.02</v>
      </c>
      <c r="L12" s="35">
        <f t="shared" si="3"/>
        <v>1590</v>
      </c>
      <c r="M12" s="35"/>
      <c r="O12" s="33">
        <v>300</v>
      </c>
      <c r="P12" s="33">
        <v>4</v>
      </c>
      <c r="Q12" s="33" t="s">
        <v>64</v>
      </c>
      <c r="R12" s="34">
        <v>42752</v>
      </c>
      <c r="S12" s="33">
        <v>10000</v>
      </c>
      <c r="T12" s="33">
        <v>67.900000000000006</v>
      </c>
      <c r="U12" s="33">
        <f t="shared" si="1"/>
        <v>6.79</v>
      </c>
      <c r="V12" s="35"/>
      <c r="W12" s="35">
        <v>2</v>
      </c>
      <c r="X12" s="45">
        <f t="shared" si="4"/>
        <v>0.04</v>
      </c>
      <c r="Y12" s="35">
        <f t="shared" si="5"/>
        <v>169.75</v>
      </c>
      <c r="Z12" s="35"/>
    </row>
    <row r="13" spans="2:26" s="46" customFormat="1" x14ac:dyDescent="0.25">
      <c r="B13" s="33">
        <v>500</v>
      </c>
      <c r="C13" s="33">
        <v>5</v>
      </c>
      <c r="D13" s="33" t="s">
        <v>64</v>
      </c>
      <c r="E13" s="34">
        <v>42752</v>
      </c>
      <c r="F13" s="33">
        <v>10000</v>
      </c>
      <c r="G13" s="33">
        <v>338</v>
      </c>
      <c r="H13" s="33">
        <f t="shared" si="0"/>
        <v>33.799999999999997</v>
      </c>
      <c r="I13" s="35">
        <f>AVERAGE(H9:H13)</f>
        <v>34.96</v>
      </c>
      <c r="J13" s="35">
        <v>1</v>
      </c>
      <c r="K13" s="45">
        <f t="shared" si="2"/>
        <v>0.02</v>
      </c>
      <c r="L13" s="35">
        <f t="shared" si="3"/>
        <v>1689.9999999999998</v>
      </c>
      <c r="M13" s="35">
        <f>(AVERAGE(L9:L13))/1000</f>
        <v>1.5149999999999999</v>
      </c>
      <c r="O13" s="33">
        <v>300</v>
      </c>
      <c r="P13" s="33">
        <v>5</v>
      </c>
      <c r="Q13" s="33" t="s">
        <v>64</v>
      </c>
      <c r="R13" s="34">
        <v>42752</v>
      </c>
      <c r="S13" s="33">
        <v>10000</v>
      </c>
      <c r="T13" s="33">
        <v>69.8</v>
      </c>
      <c r="U13" s="33">
        <f t="shared" si="1"/>
        <v>6.98</v>
      </c>
      <c r="V13" s="35">
        <f>AVERAGE(U9:U13)</f>
        <v>6.6180000000000003</v>
      </c>
      <c r="W13" s="35">
        <v>0.5</v>
      </c>
      <c r="X13" s="45">
        <f t="shared" si="4"/>
        <v>0.01</v>
      </c>
      <c r="Y13" s="35">
        <f t="shared" si="5"/>
        <v>698</v>
      </c>
      <c r="Z13" s="35">
        <f>(AVERAGE(Y9:Y13))/1000</f>
        <v>0.43214999999999998</v>
      </c>
    </row>
    <row r="14" spans="2:26" s="38" customFormat="1" x14ac:dyDescent="0.25">
      <c r="B14" s="37">
        <v>500</v>
      </c>
      <c r="C14" s="37">
        <v>1</v>
      </c>
      <c r="D14" s="37" t="s">
        <v>66</v>
      </c>
      <c r="E14" s="40">
        <v>42752</v>
      </c>
      <c r="F14" s="37">
        <v>10000</v>
      </c>
      <c r="G14" s="37">
        <v>313</v>
      </c>
      <c r="H14" s="37">
        <f t="shared" ref="H14:H18" si="6">(G14*1000)/F14</f>
        <v>31.3</v>
      </c>
      <c r="I14" s="39"/>
      <c r="J14" s="39">
        <v>1</v>
      </c>
      <c r="K14" s="43">
        <f t="shared" si="2"/>
        <v>0.02</v>
      </c>
      <c r="L14" s="39">
        <f t="shared" si="3"/>
        <v>1565</v>
      </c>
      <c r="M14" s="39"/>
      <c r="O14" s="37">
        <v>300</v>
      </c>
      <c r="P14" s="37">
        <v>1</v>
      </c>
      <c r="Q14" s="37" t="s">
        <v>66</v>
      </c>
      <c r="R14" s="40">
        <v>42762</v>
      </c>
      <c r="S14" s="37">
        <v>10000</v>
      </c>
      <c r="T14" s="37">
        <v>158</v>
      </c>
      <c r="U14" s="33">
        <f t="shared" si="1"/>
        <v>15.8</v>
      </c>
      <c r="V14" s="39"/>
      <c r="W14" s="39">
        <v>2</v>
      </c>
      <c r="X14" s="43">
        <f t="shared" si="4"/>
        <v>0.04</v>
      </c>
      <c r="Y14" s="39">
        <f t="shared" si="5"/>
        <v>395</v>
      </c>
      <c r="Z14" s="39"/>
    </row>
    <row r="15" spans="2:26" s="38" customFormat="1" x14ac:dyDescent="0.25">
      <c r="B15" s="37">
        <v>500</v>
      </c>
      <c r="C15" s="37">
        <v>2</v>
      </c>
      <c r="D15" s="37" t="s">
        <v>66</v>
      </c>
      <c r="E15" s="40">
        <v>42752</v>
      </c>
      <c r="F15" s="37">
        <v>10000</v>
      </c>
      <c r="G15" s="37">
        <v>334</v>
      </c>
      <c r="H15" s="37">
        <f t="shared" si="6"/>
        <v>33.4</v>
      </c>
      <c r="I15" s="39"/>
      <c r="J15" s="39">
        <v>1</v>
      </c>
      <c r="K15" s="43">
        <f t="shared" si="2"/>
        <v>0.02</v>
      </c>
      <c r="L15" s="39">
        <f t="shared" si="3"/>
        <v>1670</v>
      </c>
      <c r="M15" s="39"/>
      <c r="O15" s="37">
        <v>300</v>
      </c>
      <c r="P15" s="37">
        <v>2</v>
      </c>
      <c r="Q15" s="37" t="s">
        <v>66</v>
      </c>
      <c r="R15" s="40">
        <v>42762</v>
      </c>
      <c r="S15" s="37">
        <v>10000</v>
      </c>
      <c r="T15" s="37">
        <v>159</v>
      </c>
      <c r="U15" s="33">
        <f t="shared" si="1"/>
        <v>15.9</v>
      </c>
      <c r="V15" s="39"/>
      <c r="W15" s="39">
        <v>2</v>
      </c>
      <c r="X15" s="43">
        <f t="shared" si="4"/>
        <v>0.04</v>
      </c>
      <c r="Y15" s="39">
        <f t="shared" si="5"/>
        <v>397.5</v>
      </c>
      <c r="Z15" s="39"/>
    </row>
    <row r="16" spans="2:26" s="38" customFormat="1" x14ac:dyDescent="0.25">
      <c r="B16" s="37">
        <v>500</v>
      </c>
      <c r="C16" s="37">
        <v>3</v>
      </c>
      <c r="D16" s="37" t="s">
        <v>66</v>
      </c>
      <c r="E16" s="40">
        <v>42752</v>
      </c>
      <c r="F16" s="37">
        <v>10000</v>
      </c>
      <c r="G16" s="37">
        <v>292</v>
      </c>
      <c r="H16" s="37">
        <f t="shared" si="6"/>
        <v>29.2</v>
      </c>
      <c r="I16" s="39"/>
      <c r="J16" s="39">
        <v>2</v>
      </c>
      <c r="K16" s="43">
        <f t="shared" si="2"/>
        <v>0.04</v>
      </c>
      <c r="L16" s="39">
        <f t="shared" si="3"/>
        <v>730</v>
      </c>
      <c r="M16" s="39"/>
      <c r="O16" s="37">
        <v>300</v>
      </c>
      <c r="P16" s="37">
        <v>3</v>
      </c>
      <c r="Q16" s="37" t="s">
        <v>66</v>
      </c>
      <c r="R16" s="40">
        <v>42762</v>
      </c>
      <c r="S16" s="37">
        <v>10000</v>
      </c>
      <c r="T16" s="37">
        <v>162</v>
      </c>
      <c r="U16" s="33">
        <f t="shared" si="1"/>
        <v>16.2</v>
      </c>
      <c r="V16" s="39"/>
      <c r="W16" s="39">
        <v>3</v>
      </c>
      <c r="X16" s="43">
        <f t="shared" si="4"/>
        <v>0.06</v>
      </c>
      <c r="Y16" s="39">
        <f t="shared" si="5"/>
        <v>270</v>
      </c>
      <c r="Z16" s="39"/>
    </row>
    <row r="17" spans="2:26" s="38" customFormat="1" x14ac:dyDescent="0.25">
      <c r="B17" s="37">
        <v>500</v>
      </c>
      <c r="C17" s="37">
        <v>4</v>
      </c>
      <c r="D17" s="37" t="s">
        <v>66</v>
      </c>
      <c r="E17" s="40">
        <v>42752</v>
      </c>
      <c r="F17" s="37">
        <v>10000</v>
      </c>
      <c r="G17" s="37">
        <v>282</v>
      </c>
      <c r="H17" s="37">
        <f t="shared" si="6"/>
        <v>28.2</v>
      </c>
      <c r="I17" s="39"/>
      <c r="J17" s="39">
        <v>1.5</v>
      </c>
      <c r="K17" s="43">
        <f t="shared" si="2"/>
        <v>0.03</v>
      </c>
      <c r="L17" s="39">
        <f t="shared" si="3"/>
        <v>940</v>
      </c>
      <c r="M17" s="39"/>
      <c r="O17" s="37">
        <v>300</v>
      </c>
      <c r="P17" s="37">
        <v>4</v>
      </c>
      <c r="Q17" s="37" t="s">
        <v>66</v>
      </c>
      <c r="R17" s="40">
        <v>42776</v>
      </c>
      <c r="S17" s="37">
        <v>10000</v>
      </c>
      <c r="T17" s="37">
        <v>117.9</v>
      </c>
      <c r="U17" s="33">
        <f t="shared" si="1"/>
        <v>11.79</v>
      </c>
      <c r="V17" s="39"/>
      <c r="W17" s="39">
        <v>1</v>
      </c>
      <c r="X17" s="43">
        <f t="shared" si="4"/>
        <v>0.02</v>
      </c>
      <c r="Y17" s="39">
        <f t="shared" si="5"/>
        <v>589.5</v>
      </c>
      <c r="Z17" s="39"/>
    </row>
    <row r="18" spans="2:26" s="38" customFormat="1" x14ac:dyDescent="0.25">
      <c r="B18" s="37">
        <v>500</v>
      </c>
      <c r="C18" s="37">
        <v>5</v>
      </c>
      <c r="D18" s="37" t="s">
        <v>66</v>
      </c>
      <c r="E18" s="40">
        <v>42752</v>
      </c>
      <c r="F18" s="37">
        <v>10000</v>
      </c>
      <c r="G18" s="37">
        <v>275</v>
      </c>
      <c r="H18" s="37">
        <f t="shared" si="6"/>
        <v>27.5</v>
      </c>
      <c r="I18" s="39">
        <f>AVERAGE(H14:H18)</f>
        <v>29.920000000000005</v>
      </c>
      <c r="J18" s="39">
        <v>1.5</v>
      </c>
      <c r="K18" s="43">
        <f t="shared" si="2"/>
        <v>0.03</v>
      </c>
      <c r="L18" s="39">
        <f t="shared" si="3"/>
        <v>916.66666666666674</v>
      </c>
      <c r="M18" s="39">
        <f>(AVERAGE(L14:L18))/1000</f>
        <v>1.1643333333333334</v>
      </c>
      <c r="O18" s="37">
        <v>300</v>
      </c>
      <c r="P18" s="37">
        <v>5</v>
      </c>
      <c r="Q18" s="37" t="s">
        <v>66</v>
      </c>
      <c r="R18" s="40">
        <v>42776</v>
      </c>
      <c r="S18" s="37">
        <v>10000</v>
      </c>
      <c r="T18" s="37">
        <v>111.6</v>
      </c>
      <c r="U18" s="33">
        <f t="shared" si="1"/>
        <v>11.16</v>
      </c>
      <c r="V18" s="39">
        <f>AVERAGE(U14:U18)</f>
        <v>14.170000000000002</v>
      </c>
      <c r="W18" s="39">
        <v>1.5</v>
      </c>
      <c r="X18" s="43">
        <f t="shared" si="4"/>
        <v>0.03</v>
      </c>
      <c r="Y18" s="39">
        <f t="shared" si="5"/>
        <v>372</v>
      </c>
      <c r="Z18" s="39">
        <f>(AVERAGE(Y14:Y18))/1000</f>
        <v>0.40479999999999999</v>
      </c>
    </row>
    <row r="19" spans="2:26" s="50" customFormat="1" x14ac:dyDescent="0.25">
      <c r="B19" s="21">
        <v>500</v>
      </c>
      <c r="C19" s="21">
        <v>1</v>
      </c>
      <c r="D19" s="21" t="s">
        <v>53</v>
      </c>
      <c r="E19" s="22">
        <v>42712</v>
      </c>
      <c r="F19" s="21">
        <v>10000</v>
      </c>
      <c r="G19" s="21">
        <v>372</v>
      </c>
      <c r="H19" s="21">
        <f t="shared" ref="H19:H33" si="7">(G19*1000)/F19</f>
        <v>37.200000000000003</v>
      </c>
      <c r="I19" s="28"/>
      <c r="J19" s="28">
        <v>1</v>
      </c>
      <c r="K19" s="49">
        <f t="shared" si="2"/>
        <v>0.02</v>
      </c>
      <c r="L19" s="28">
        <f t="shared" si="3"/>
        <v>1860</v>
      </c>
      <c r="M19" s="28"/>
      <c r="O19" s="21">
        <v>300</v>
      </c>
      <c r="P19" s="21">
        <v>1</v>
      </c>
      <c r="Q19" s="21" t="s">
        <v>53</v>
      </c>
      <c r="R19" s="22">
        <v>42762</v>
      </c>
      <c r="S19" s="21">
        <v>10000</v>
      </c>
      <c r="T19" s="21">
        <v>174.1</v>
      </c>
      <c r="U19" s="33">
        <f t="shared" si="1"/>
        <v>17.41</v>
      </c>
      <c r="V19" s="28"/>
      <c r="W19" s="28">
        <v>5</v>
      </c>
      <c r="X19" s="49">
        <f t="shared" si="4"/>
        <v>0.1</v>
      </c>
      <c r="Y19" s="28">
        <f t="shared" si="5"/>
        <v>174.1</v>
      </c>
      <c r="Z19" s="28"/>
    </row>
    <row r="20" spans="2:26" s="50" customFormat="1" x14ac:dyDescent="0.25">
      <c r="B20" s="21">
        <v>500</v>
      </c>
      <c r="C20" s="21">
        <v>2</v>
      </c>
      <c r="D20" s="21" t="s">
        <v>53</v>
      </c>
      <c r="E20" s="22">
        <v>42712</v>
      </c>
      <c r="F20" s="21">
        <v>10000</v>
      </c>
      <c r="G20" s="21">
        <v>397</v>
      </c>
      <c r="H20" s="21">
        <f t="shared" si="7"/>
        <v>39.700000000000003</v>
      </c>
      <c r="I20" s="28"/>
      <c r="J20" s="28">
        <v>1.5</v>
      </c>
      <c r="K20" s="49">
        <f t="shared" si="2"/>
        <v>0.03</v>
      </c>
      <c r="L20" s="28">
        <f t="shared" si="3"/>
        <v>1323.3333333333335</v>
      </c>
      <c r="M20" s="28"/>
      <c r="O20" s="21">
        <v>300</v>
      </c>
      <c r="P20" s="21">
        <v>2</v>
      </c>
      <c r="Q20" s="21" t="s">
        <v>53</v>
      </c>
      <c r="R20" s="22">
        <v>42776</v>
      </c>
      <c r="S20" s="21">
        <v>10000</v>
      </c>
      <c r="T20" s="21">
        <v>157.80000000000001</v>
      </c>
      <c r="U20" s="33">
        <f t="shared" si="1"/>
        <v>15.78</v>
      </c>
      <c r="V20" s="28"/>
      <c r="W20" s="28">
        <v>0.5</v>
      </c>
      <c r="X20" s="49">
        <f t="shared" si="4"/>
        <v>0.01</v>
      </c>
      <c r="Y20" s="28">
        <f t="shared" si="5"/>
        <v>1578</v>
      </c>
      <c r="Z20" s="28"/>
    </row>
    <row r="21" spans="2:26" s="50" customFormat="1" x14ac:dyDescent="0.25">
      <c r="B21" s="21">
        <v>500</v>
      </c>
      <c r="C21" s="21">
        <v>3</v>
      </c>
      <c r="D21" s="21" t="s">
        <v>53</v>
      </c>
      <c r="E21" s="22">
        <v>42712</v>
      </c>
      <c r="F21" s="21">
        <v>10000</v>
      </c>
      <c r="G21" s="21">
        <v>316</v>
      </c>
      <c r="H21" s="21">
        <f t="shared" si="7"/>
        <v>31.6</v>
      </c>
      <c r="I21" s="28"/>
      <c r="J21" s="28">
        <v>1</v>
      </c>
      <c r="K21" s="49">
        <f t="shared" si="2"/>
        <v>0.02</v>
      </c>
      <c r="L21" s="28">
        <f t="shared" si="3"/>
        <v>1580</v>
      </c>
      <c r="M21" s="28"/>
      <c r="O21" s="21">
        <v>300</v>
      </c>
      <c r="P21" s="21">
        <v>3</v>
      </c>
      <c r="Q21" s="21" t="s">
        <v>53</v>
      </c>
      <c r="R21" s="22">
        <v>42776</v>
      </c>
      <c r="S21" s="21">
        <v>10000</v>
      </c>
      <c r="T21" s="21">
        <v>116.7</v>
      </c>
      <c r="U21" s="33">
        <f t="shared" si="1"/>
        <v>11.67</v>
      </c>
      <c r="V21" s="28"/>
      <c r="W21" s="28">
        <v>0.5</v>
      </c>
      <c r="X21" s="49">
        <f t="shared" si="4"/>
        <v>0.01</v>
      </c>
      <c r="Y21" s="28">
        <f t="shared" si="5"/>
        <v>1167</v>
      </c>
      <c r="Z21" s="28"/>
    </row>
    <row r="22" spans="2:26" s="50" customFormat="1" x14ac:dyDescent="0.25">
      <c r="B22" s="21">
        <v>500</v>
      </c>
      <c r="C22" s="21">
        <v>4</v>
      </c>
      <c r="D22" s="21" t="s">
        <v>53</v>
      </c>
      <c r="E22" s="22">
        <v>42712</v>
      </c>
      <c r="F22" s="21">
        <v>10000</v>
      </c>
      <c r="G22" s="21">
        <v>356</v>
      </c>
      <c r="H22" s="21">
        <f t="shared" si="7"/>
        <v>35.6</v>
      </c>
      <c r="I22" s="28"/>
      <c r="J22" s="28">
        <v>1</v>
      </c>
      <c r="K22" s="49">
        <f t="shared" si="2"/>
        <v>0.02</v>
      </c>
      <c r="L22" s="28">
        <f t="shared" si="3"/>
        <v>1780</v>
      </c>
      <c r="M22" s="28"/>
      <c r="O22" s="21">
        <v>300</v>
      </c>
      <c r="P22" s="21">
        <v>4</v>
      </c>
      <c r="Q22" s="21" t="s">
        <v>53</v>
      </c>
      <c r="R22" s="22">
        <v>42776</v>
      </c>
      <c r="S22" s="21">
        <v>10000</v>
      </c>
      <c r="T22" s="21">
        <v>111.3</v>
      </c>
      <c r="U22" s="33">
        <f t="shared" si="1"/>
        <v>11.13</v>
      </c>
      <c r="V22" s="28"/>
      <c r="W22" s="28">
        <v>0.5</v>
      </c>
      <c r="X22" s="49">
        <f t="shared" si="4"/>
        <v>0.01</v>
      </c>
      <c r="Y22" s="28">
        <f t="shared" si="5"/>
        <v>1113</v>
      </c>
      <c r="Z22" s="28"/>
    </row>
    <row r="23" spans="2:26" s="50" customFormat="1" x14ac:dyDescent="0.25">
      <c r="B23" s="21">
        <v>500</v>
      </c>
      <c r="C23" s="21">
        <v>5</v>
      </c>
      <c r="D23" s="21" t="s">
        <v>53</v>
      </c>
      <c r="E23" s="22">
        <v>42712</v>
      </c>
      <c r="F23" s="21">
        <v>10000</v>
      </c>
      <c r="G23" s="21">
        <v>348</v>
      </c>
      <c r="H23" s="21">
        <f t="shared" si="7"/>
        <v>34.799999999999997</v>
      </c>
      <c r="I23" s="28">
        <f>AVERAGE(H19:H23)</f>
        <v>35.779999999999994</v>
      </c>
      <c r="J23" s="28">
        <v>1.5</v>
      </c>
      <c r="K23" s="49">
        <f t="shared" si="2"/>
        <v>0.03</v>
      </c>
      <c r="L23" s="28">
        <f t="shared" si="3"/>
        <v>1160</v>
      </c>
      <c r="M23" s="28">
        <f>(AVERAGE(L19:L23))/1000</f>
        <v>1.5406666666666669</v>
      </c>
      <c r="O23" s="21">
        <v>300</v>
      </c>
      <c r="P23" s="21">
        <v>5</v>
      </c>
      <c r="Q23" s="21" t="s">
        <v>53</v>
      </c>
      <c r="R23" s="22">
        <v>42776</v>
      </c>
      <c r="S23" s="21">
        <v>10000</v>
      </c>
      <c r="T23" s="21">
        <v>141.19999999999999</v>
      </c>
      <c r="U23" s="33">
        <f t="shared" si="1"/>
        <v>14.12</v>
      </c>
      <c r="V23" s="28">
        <f>AVERAGE(U19:U23)</f>
        <v>14.022</v>
      </c>
      <c r="W23" s="28">
        <v>0.5</v>
      </c>
      <c r="X23" s="49">
        <f t="shared" si="4"/>
        <v>0.01</v>
      </c>
      <c r="Y23" s="28">
        <f t="shared" si="5"/>
        <v>1412</v>
      </c>
      <c r="Z23" s="28">
        <f>(AVERAGE(Y19:Y23))/1000</f>
        <v>1.0888200000000001</v>
      </c>
    </row>
    <row r="24" spans="2:26" s="51" customFormat="1" x14ac:dyDescent="0.25">
      <c r="B24" s="68">
        <v>500</v>
      </c>
      <c r="C24" s="68">
        <v>1</v>
      </c>
      <c r="D24" s="68" t="s">
        <v>80</v>
      </c>
      <c r="E24" s="69">
        <v>42762</v>
      </c>
      <c r="F24" s="68">
        <v>10000</v>
      </c>
      <c r="G24" s="70">
        <v>385.8</v>
      </c>
      <c r="H24" s="71">
        <f t="shared" si="7"/>
        <v>38.58</v>
      </c>
      <c r="I24" s="71"/>
      <c r="J24" s="71">
        <v>3</v>
      </c>
      <c r="K24" s="72">
        <f t="shared" si="2"/>
        <v>0.06</v>
      </c>
      <c r="L24" s="71">
        <f t="shared" si="3"/>
        <v>643</v>
      </c>
      <c r="M24" s="71"/>
      <c r="O24" s="68">
        <v>500</v>
      </c>
      <c r="P24" s="68">
        <v>1</v>
      </c>
      <c r="Q24" s="68" t="s">
        <v>80</v>
      </c>
      <c r="R24" s="69">
        <v>42762</v>
      </c>
      <c r="S24" s="68">
        <v>10000</v>
      </c>
      <c r="T24" s="68">
        <v>113</v>
      </c>
      <c r="U24" s="68">
        <f t="shared" si="1"/>
        <v>11.3</v>
      </c>
      <c r="V24" s="71"/>
      <c r="W24" s="71">
        <v>5</v>
      </c>
      <c r="X24" s="72">
        <f t="shared" si="4"/>
        <v>0.1</v>
      </c>
      <c r="Y24" s="71">
        <f t="shared" si="5"/>
        <v>113</v>
      </c>
      <c r="Z24" s="71"/>
    </row>
    <row r="25" spans="2:26" s="51" customFormat="1" x14ac:dyDescent="0.25">
      <c r="B25" s="68">
        <v>500</v>
      </c>
      <c r="C25" s="68">
        <v>2</v>
      </c>
      <c r="D25" s="68" t="s">
        <v>80</v>
      </c>
      <c r="E25" s="69">
        <v>42762</v>
      </c>
      <c r="F25" s="68">
        <v>10000</v>
      </c>
      <c r="G25" s="70">
        <v>385.7</v>
      </c>
      <c r="H25" s="71">
        <f t="shared" si="7"/>
        <v>38.57</v>
      </c>
      <c r="I25" s="71"/>
      <c r="J25" s="71">
        <v>4</v>
      </c>
      <c r="K25" s="72">
        <f t="shared" si="2"/>
        <v>0.08</v>
      </c>
      <c r="L25" s="71">
        <f t="shared" si="3"/>
        <v>482.125</v>
      </c>
      <c r="M25" s="71"/>
      <c r="O25" s="68">
        <v>500</v>
      </c>
      <c r="P25" s="68">
        <v>2</v>
      </c>
      <c r="Q25" s="68" t="s">
        <v>80</v>
      </c>
      <c r="R25" s="69">
        <v>42762</v>
      </c>
      <c r="S25" s="68">
        <v>10000</v>
      </c>
      <c r="T25" s="68">
        <v>110</v>
      </c>
      <c r="U25" s="68">
        <f t="shared" si="1"/>
        <v>11</v>
      </c>
      <c r="V25" s="71"/>
      <c r="W25" s="71">
        <v>3</v>
      </c>
      <c r="X25" s="72">
        <f t="shared" si="4"/>
        <v>0.06</v>
      </c>
      <c r="Y25" s="71">
        <f t="shared" si="5"/>
        <v>183.33333333333334</v>
      </c>
      <c r="Z25" s="71"/>
    </row>
    <row r="26" spans="2:26" s="51" customFormat="1" x14ac:dyDescent="0.25">
      <c r="B26" s="68">
        <v>500</v>
      </c>
      <c r="C26" s="68">
        <v>3</v>
      </c>
      <c r="D26" s="68" t="s">
        <v>80</v>
      </c>
      <c r="E26" s="69">
        <v>42762</v>
      </c>
      <c r="F26" s="68">
        <v>10000</v>
      </c>
      <c r="G26" s="70">
        <v>273.60000000000002</v>
      </c>
      <c r="H26" s="71">
        <f t="shared" si="7"/>
        <v>27.36</v>
      </c>
      <c r="I26" s="71"/>
      <c r="J26" s="71">
        <v>5</v>
      </c>
      <c r="K26" s="72">
        <f t="shared" si="2"/>
        <v>0.1</v>
      </c>
      <c r="L26" s="71">
        <f t="shared" si="3"/>
        <v>273.59999999999997</v>
      </c>
      <c r="M26" s="71"/>
      <c r="O26" s="68">
        <v>500</v>
      </c>
      <c r="P26" s="68">
        <v>3</v>
      </c>
      <c r="Q26" s="68" t="s">
        <v>80</v>
      </c>
      <c r="R26" s="69">
        <v>42762</v>
      </c>
      <c r="S26" s="68">
        <v>10000</v>
      </c>
      <c r="T26" s="68">
        <v>37.799999999999997</v>
      </c>
      <c r="U26" s="68">
        <f t="shared" si="1"/>
        <v>3.78</v>
      </c>
      <c r="V26" s="71"/>
      <c r="W26" s="71">
        <v>1</v>
      </c>
      <c r="X26" s="72">
        <f t="shared" si="4"/>
        <v>0.02</v>
      </c>
      <c r="Y26" s="71">
        <f t="shared" si="5"/>
        <v>189</v>
      </c>
      <c r="Z26" s="71"/>
    </row>
    <row r="27" spans="2:26" s="51" customFormat="1" x14ac:dyDescent="0.25">
      <c r="B27" s="68">
        <v>500</v>
      </c>
      <c r="C27" s="68">
        <v>4</v>
      </c>
      <c r="D27" s="68" t="s">
        <v>80</v>
      </c>
      <c r="E27" s="69">
        <v>42762</v>
      </c>
      <c r="F27" s="68">
        <v>10000</v>
      </c>
      <c r="G27" s="68">
        <v>423</v>
      </c>
      <c r="H27" s="68">
        <f t="shared" si="7"/>
        <v>42.3</v>
      </c>
      <c r="I27" s="71"/>
      <c r="J27" s="71">
        <v>4</v>
      </c>
      <c r="K27" s="72">
        <f t="shared" si="2"/>
        <v>0.08</v>
      </c>
      <c r="L27" s="71">
        <f t="shared" si="3"/>
        <v>528.75</v>
      </c>
      <c r="M27" s="71"/>
      <c r="O27" s="68">
        <v>500</v>
      </c>
      <c r="P27" s="68">
        <v>4</v>
      </c>
      <c r="Q27" s="68" t="s">
        <v>80</v>
      </c>
      <c r="R27" s="69">
        <v>42762</v>
      </c>
      <c r="S27" s="68">
        <v>10000</v>
      </c>
      <c r="T27" s="68">
        <v>53.4</v>
      </c>
      <c r="U27" s="68">
        <f t="shared" si="1"/>
        <v>5.34</v>
      </c>
      <c r="V27" s="71"/>
      <c r="W27" s="71">
        <v>2</v>
      </c>
      <c r="X27" s="72">
        <f t="shared" si="4"/>
        <v>0.04</v>
      </c>
      <c r="Y27" s="71">
        <f t="shared" si="5"/>
        <v>133.5</v>
      </c>
      <c r="Z27" s="71"/>
    </row>
    <row r="28" spans="2:26" s="51" customFormat="1" x14ac:dyDescent="0.25">
      <c r="B28" s="68">
        <v>500</v>
      </c>
      <c r="C28" s="68">
        <v>5</v>
      </c>
      <c r="D28" s="68" t="s">
        <v>80</v>
      </c>
      <c r="E28" s="69">
        <v>42762</v>
      </c>
      <c r="F28" s="68">
        <v>10000</v>
      </c>
      <c r="G28" s="68">
        <v>339</v>
      </c>
      <c r="H28" s="68">
        <f t="shared" si="7"/>
        <v>33.9</v>
      </c>
      <c r="I28" s="71">
        <f>AVERAGE(H24:H28)</f>
        <v>36.142000000000003</v>
      </c>
      <c r="J28" s="71">
        <v>5</v>
      </c>
      <c r="K28" s="72">
        <f t="shared" si="2"/>
        <v>0.1</v>
      </c>
      <c r="L28" s="71">
        <f t="shared" si="3"/>
        <v>338.99999999999994</v>
      </c>
      <c r="M28" s="71">
        <f>(AVERAGE(L24:L28))/1000</f>
        <v>0.45329499999999995</v>
      </c>
      <c r="O28" s="68">
        <v>500</v>
      </c>
      <c r="P28" s="68">
        <v>5</v>
      </c>
      <c r="Q28" s="68" t="s">
        <v>80</v>
      </c>
      <c r="R28" s="69">
        <v>42762</v>
      </c>
      <c r="S28" s="68">
        <v>10000</v>
      </c>
      <c r="T28" s="68">
        <v>48.2</v>
      </c>
      <c r="U28" s="68">
        <f t="shared" si="1"/>
        <v>4.82</v>
      </c>
      <c r="V28" s="71">
        <f>AVERAGE(U24:U28)</f>
        <v>7.2480000000000002</v>
      </c>
      <c r="W28" s="71">
        <v>2</v>
      </c>
      <c r="X28" s="72">
        <f t="shared" si="4"/>
        <v>0.04</v>
      </c>
      <c r="Y28" s="71">
        <f t="shared" si="5"/>
        <v>120.5</v>
      </c>
      <c r="Z28" s="71">
        <f>(AVERAGE(Y24:Y28))/1000</f>
        <v>0.14786666666666667</v>
      </c>
    </row>
    <row r="29" spans="2:26" s="48" customFormat="1" x14ac:dyDescent="0.25">
      <c r="B29" s="23">
        <v>500</v>
      </c>
      <c r="C29" s="23">
        <v>1</v>
      </c>
      <c r="D29" s="23" t="s">
        <v>54</v>
      </c>
      <c r="E29" s="24">
        <v>42712</v>
      </c>
      <c r="F29" s="23">
        <v>10000</v>
      </c>
      <c r="G29" s="23">
        <v>318</v>
      </c>
      <c r="H29" s="23">
        <f t="shared" si="7"/>
        <v>31.8</v>
      </c>
      <c r="I29" s="31"/>
      <c r="J29" s="31">
        <v>3</v>
      </c>
      <c r="K29" s="47">
        <f t="shared" si="2"/>
        <v>0.06</v>
      </c>
      <c r="L29" s="31">
        <f t="shared" si="3"/>
        <v>530</v>
      </c>
      <c r="M29" s="31"/>
      <c r="O29" s="23">
        <v>300</v>
      </c>
      <c r="P29" s="23">
        <v>1</v>
      </c>
      <c r="Q29" s="23" t="s">
        <v>54</v>
      </c>
      <c r="R29" s="24">
        <v>42776</v>
      </c>
      <c r="S29" s="23">
        <v>10000</v>
      </c>
      <c r="T29" s="23">
        <v>138.9</v>
      </c>
      <c r="U29" s="33">
        <f t="shared" si="1"/>
        <v>13.89</v>
      </c>
      <c r="V29" s="31"/>
      <c r="W29" s="31">
        <v>2</v>
      </c>
      <c r="X29" s="47">
        <f t="shared" si="4"/>
        <v>0.04</v>
      </c>
      <c r="Y29" s="31">
        <f t="shared" si="5"/>
        <v>347.25</v>
      </c>
      <c r="Z29" s="31"/>
    </row>
    <row r="30" spans="2:26" s="48" customFormat="1" x14ac:dyDescent="0.25">
      <c r="B30" s="23">
        <v>500</v>
      </c>
      <c r="C30" s="23">
        <v>2</v>
      </c>
      <c r="D30" s="23" t="s">
        <v>54</v>
      </c>
      <c r="E30" s="24">
        <v>42725</v>
      </c>
      <c r="F30" s="23">
        <v>10000</v>
      </c>
      <c r="G30" s="23">
        <v>323</v>
      </c>
      <c r="H30" s="23">
        <f t="shared" si="7"/>
        <v>32.299999999999997</v>
      </c>
      <c r="I30" s="31"/>
      <c r="J30" s="31">
        <v>3</v>
      </c>
      <c r="K30" s="47">
        <f t="shared" si="2"/>
        <v>0.06</v>
      </c>
      <c r="L30" s="31">
        <f t="shared" si="3"/>
        <v>538.33333333333326</v>
      </c>
      <c r="M30" s="31"/>
      <c r="O30" s="23">
        <v>300</v>
      </c>
      <c r="P30" s="23">
        <v>2</v>
      </c>
      <c r="Q30" s="23" t="s">
        <v>54</v>
      </c>
      <c r="R30" s="24">
        <v>42776</v>
      </c>
      <c r="S30" s="23">
        <v>10000</v>
      </c>
      <c r="T30" s="23">
        <v>107</v>
      </c>
      <c r="U30" s="33">
        <f t="shared" si="1"/>
        <v>10.7</v>
      </c>
      <c r="V30" s="31"/>
      <c r="W30" s="31">
        <v>2</v>
      </c>
      <c r="X30" s="47">
        <f t="shared" si="4"/>
        <v>0.04</v>
      </c>
      <c r="Y30" s="31">
        <f t="shared" si="5"/>
        <v>267.5</v>
      </c>
      <c r="Z30" s="31"/>
    </row>
    <row r="31" spans="2:26" s="48" customFormat="1" x14ac:dyDescent="0.25">
      <c r="B31" s="23">
        <v>500</v>
      </c>
      <c r="C31" s="23">
        <v>3</v>
      </c>
      <c r="D31" s="23" t="s">
        <v>54</v>
      </c>
      <c r="E31" s="24">
        <v>42725</v>
      </c>
      <c r="F31" s="23">
        <v>10000</v>
      </c>
      <c r="G31" s="23">
        <v>349</v>
      </c>
      <c r="H31" s="23">
        <f t="shared" si="7"/>
        <v>34.9</v>
      </c>
      <c r="I31" s="31"/>
      <c r="J31" s="31">
        <v>4</v>
      </c>
      <c r="K31" s="47">
        <f t="shared" si="2"/>
        <v>0.08</v>
      </c>
      <c r="L31" s="31">
        <f t="shared" si="3"/>
        <v>436.25</v>
      </c>
      <c r="M31" s="31"/>
      <c r="O31" s="23">
        <v>300</v>
      </c>
      <c r="P31" s="23">
        <v>3</v>
      </c>
      <c r="Q31" s="23" t="s">
        <v>54</v>
      </c>
      <c r="R31" s="24">
        <v>42776</v>
      </c>
      <c r="S31" s="23">
        <v>10000</v>
      </c>
      <c r="T31" s="23">
        <v>54.8</v>
      </c>
      <c r="U31" s="33">
        <f t="shared" si="1"/>
        <v>5.48</v>
      </c>
      <c r="V31" s="31"/>
      <c r="W31" s="31">
        <v>1.5</v>
      </c>
      <c r="X31" s="47">
        <f t="shared" si="4"/>
        <v>0.03</v>
      </c>
      <c r="Y31" s="31">
        <f t="shared" si="5"/>
        <v>182.66666666666669</v>
      </c>
      <c r="Z31" s="31"/>
    </row>
    <row r="32" spans="2:26" s="48" customFormat="1" x14ac:dyDescent="0.25">
      <c r="B32" s="23">
        <v>500</v>
      </c>
      <c r="C32" s="23">
        <v>4</v>
      </c>
      <c r="D32" s="23" t="s">
        <v>54</v>
      </c>
      <c r="E32" s="24">
        <v>42752</v>
      </c>
      <c r="F32" s="23">
        <v>10000</v>
      </c>
      <c r="G32" s="23">
        <v>271</v>
      </c>
      <c r="H32" s="23">
        <f t="shared" si="7"/>
        <v>27.1</v>
      </c>
      <c r="I32" s="31"/>
      <c r="J32" s="31">
        <v>2</v>
      </c>
      <c r="K32" s="47">
        <f t="shared" si="2"/>
        <v>0.04</v>
      </c>
      <c r="L32" s="31">
        <f t="shared" si="3"/>
        <v>677.5</v>
      </c>
      <c r="M32" s="31"/>
      <c r="O32" s="23">
        <v>300</v>
      </c>
      <c r="P32" s="23">
        <v>4</v>
      </c>
      <c r="Q32" s="23" t="s">
        <v>54</v>
      </c>
      <c r="R32" s="24">
        <v>42776</v>
      </c>
      <c r="S32" s="23">
        <v>10000</v>
      </c>
      <c r="T32" s="23">
        <v>128.4</v>
      </c>
      <c r="U32" s="33">
        <f t="shared" si="1"/>
        <v>12.84</v>
      </c>
      <c r="V32" s="31"/>
      <c r="W32" s="31">
        <v>2</v>
      </c>
      <c r="X32" s="47">
        <f t="shared" si="4"/>
        <v>0.04</v>
      </c>
      <c r="Y32" s="31">
        <f t="shared" si="5"/>
        <v>321</v>
      </c>
      <c r="Z32" s="31"/>
    </row>
    <row r="33" spans="2:26" s="48" customFormat="1" x14ac:dyDescent="0.25">
      <c r="B33" s="23">
        <v>500</v>
      </c>
      <c r="C33" s="23">
        <v>5</v>
      </c>
      <c r="D33" s="23" t="s">
        <v>54</v>
      </c>
      <c r="E33" s="24">
        <v>42752</v>
      </c>
      <c r="F33" s="23">
        <v>10000</v>
      </c>
      <c r="G33" s="23">
        <v>276</v>
      </c>
      <c r="H33" s="23">
        <f t="shared" si="7"/>
        <v>27.6</v>
      </c>
      <c r="I33" s="31">
        <f>AVERAGE(H29:H33)</f>
        <v>30.74</v>
      </c>
      <c r="J33" s="31">
        <v>3</v>
      </c>
      <c r="K33" s="47">
        <f t="shared" si="2"/>
        <v>0.06</v>
      </c>
      <c r="L33" s="31">
        <f t="shared" si="3"/>
        <v>460.00000000000006</v>
      </c>
      <c r="M33" s="31">
        <f>(AVERAGE(L29:L33))/1000</f>
        <v>0.52841666666666665</v>
      </c>
      <c r="O33" s="23">
        <v>300</v>
      </c>
      <c r="P33" s="23">
        <v>5</v>
      </c>
      <c r="Q33" s="23" t="s">
        <v>54</v>
      </c>
      <c r="R33" s="24">
        <v>42776</v>
      </c>
      <c r="S33" s="23">
        <v>10000</v>
      </c>
      <c r="T33" s="23">
        <v>134.4</v>
      </c>
      <c r="U33" s="33">
        <f t="shared" si="1"/>
        <v>13.44</v>
      </c>
      <c r="V33" s="31">
        <f>AVERAGE(U29:U33)</f>
        <v>11.27</v>
      </c>
      <c r="W33" s="31">
        <v>1</v>
      </c>
      <c r="X33" s="47">
        <f t="shared" si="4"/>
        <v>0.02</v>
      </c>
      <c r="Y33" s="31">
        <f t="shared" si="5"/>
        <v>672</v>
      </c>
      <c r="Z33" s="31">
        <f>(AVERAGE(Y29:Y33))/1000</f>
        <v>0.35808333333333336</v>
      </c>
    </row>
    <row r="35" spans="2:26" ht="45" customHeight="1" x14ac:dyDescent="0.25">
      <c r="C35" s="65" t="s">
        <v>86</v>
      </c>
      <c r="D35" s="20" t="s">
        <v>51</v>
      </c>
      <c r="E35" s="20" t="s">
        <v>49</v>
      </c>
      <c r="F35" s="20" t="s">
        <v>49</v>
      </c>
      <c r="G35" s="20" t="s">
        <v>49</v>
      </c>
      <c r="H35" s="41" t="s">
        <v>69</v>
      </c>
      <c r="I35" s="41" t="s">
        <v>69</v>
      </c>
      <c r="J35" s="41" t="s">
        <v>69</v>
      </c>
      <c r="K35" s="3"/>
      <c r="L35" s="3"/>
    </row>
    <row r="36" spans="2:26" x14ac:dyDescent="0.25">
      <c r="C36" s="66"/>
      <c r="D36" s="20"/>
      <c r="E36" s="52">
        <v>40</v>
      </c>
      <c r="F36" s="52">
        <v>300</v>
      </c>
      <c r="G36" s="52">
        <v>500</v>
      </c>
      <c r="H36" s="53">
        <v>40</v>
      </c>
      <c r="I36" s="53">
        <v>300</v>
      </c>
      <c r="J36" s="53">
        <v>500</v>
      </c>
      <c r="K36" s="3"/>
      <c r="L36" s="3"/>
    </row>
    <row r="37" spans="2:26" x14ac:dyDescent="0.25">
      <c r="C37" s="66" t="s">
        <v>81</v>
      </c>
      <c r="D37" s="25" t="s">
        <v>87</v>
      </c>
      <c r="E37" s="74">
        <f>'LD40 comp 1 layer par to rise'!$BG$582</f>
        <v>0.18287399999999998</v>
      </c>
      <c r="F37" s="55">
        <f>$V$8</f>
        <v>13.760000000000002</v>
      </c>
      <c r="G37" s="29">
        <f>$I$8</f>
        <v>39.72</v>
      </c>
      <c r="H37" s="60">
        <f>'LD40 comp 1 layer par to rise'!$BI$582</f>
        <v>2.7581621947292433E-3</v>
      </c>
      <c r="I37" s="55">
        <f>$Z$8</f>
        <v>0.437</v>
      </c>
      <c r="J37" s="55">
        <f>$M$8</f>
        <v>2.0853333333333328</v>
      </c>
      <c r="K37" s="3"/>
      <c r="L37" s="3"/>
    </row>
    <row r="38" spans="2:26" x14ac:dyDescent="0.25">
      <c r="C38" s="66" t="s">
        <v>81</v>
      </c>
      <c r="D38" s="33" t="s">
        <v>88</v>
      </c>
      <c r="E38" s="56">
        <f>'LD40 comp h interface 3min par '!$S$590</f>
        <v>0.212838</v>
      </c>
      <c r="F38" s="56">
        <f>$V$13</f>
        <v>6.6180000000000003</v>
      </c>
      <c r="G38" s="56">
        <f>$I$13</f>
        <v>34.96</v>
      </c>
      <c r="H38" s="61">
        <f>'LD40 comp h interface 3min par '!$U$590</f>
        <v>3.203060412734562E-3</v>
      </c>
      <c r="I38" s="56">
        <f>$Z$13</f>
        <v>0.43214999999999998</v>
      </c>
      <c r="J38" s="56">
        <f>$M$13</f>
        <v>1.5149999999999999</v>
      </c>
      <c r="K38" s="3"/>
      <c r="L38" s="3"/>
    </row>
    <row r="39" spans="2:26" x14ac:dyDescent="0.25">
      <c r="C39" s="66" t="s">
        <v>81</v>
      </c>
      <c r="D39" s="37" t="s">
        <v>89</v>
      </c>
      <c r="E39" s="57">
        <f>'LD40 comp v interf 3min par&amp;per'!$S$565</f>
        <v>0.17036400000000002</v>
      </c>
      <c r="F39" s="57">
        <f>$V$18</f>
        <v>14.170000000000002</v>
      </c>
      <c r="G39" s="57">
        <f>$I$18</f>
        <v>29.920000000000005</v>
      </c>
      <c r="H39" s="62">
        <f>'LD40 comp v interf 3min par&amp;per'!$U$565</f>
        <v>2.4126108247214755E-3</v>
      </c>
      <c r="I39" s="57">
        <f>$Z$18</f>
        <v>0.40479999999999999</v>
      </c>
      <c r="J39" s="57">
        <f>$M$18</f>
        <v>1.1643333333333334</v>
      </c>
      <c r="K39" s="3"/>
      <c r="L39" s="3"/>
    </row>
    <row r="40" spans="2:26" x14ac:dyDescent="0.25">
      <c r="C40" s="66" t="s">
        <v>81</v>
      </c>
      <c r="D40" s="21" t="s">
        <v>83</v>
      </c>
      <c r="E40" s="54">
        <f>'LD40 comp 1 layer par to rise'!$S$584</f>
        <v>0.21250830959999997</v>
      </c>
      <c r="F40" s="58">
        <f>$V$23</f>
        <v>14.022</v>
      </c>
      <c r="G40" s="58">
        <f>$I$23</f>
        <v>35.779999999999994</v>
      </c>
      <c r="H40" s="63">
        <f>'LD40 comp 1 layer par to rise'!$U$584</f>
        <v>3.1720865373406908E-3</v>
      </c>
      <c r="I40" s="58">
        <f>$Z$23</f>
        <v>1.0888200000000001</v>
      </c>
      <c r="J40" s="58">
        <f>$M$23</f>
        <v>1.5406666666666669</v>
      </c>
      <c r="K40" s="3"/>
      <c r="L40" s="3"/>
    </row>
    <row r="41" spans="2:26" x14ac:dyDescent="0.25">
      <c r="C41" s="66" t="s">
        <v>81</v>
      </c>
      <c r="D41" s="68" t="s">
        <v>84</v>
      </c>
      <c r="E41" s="75">
        <f>'LD40 comp h interface 3min par '!$AM$600</f>
        <v>0.23963197019999999</v>
      </c>
      <c r="F41" s="75">
        <f>$V$28</f>
        <v>7.2480000000000002</v>
      </c>
      <c r="G41" s="75">
        <f>$I$28</f>
        <v>36.142000000000003</v>
      </c>
      <c r="H41" s="76">
        <f>'LD40 comp h interface 3min par '!$AO$600</f>
        <v>4.7902988709038101E-3</v>
      </c>
      <c r="I41" s="75">
        <f>$Z$28</f>
        <v>0.14786666666666667</v>
      </c>
      <c r="J41" s="75">
        <f>$M$28</f>
        <v>0.45329499999999995</v>
      </c>
      <c r="K41" s="3"/>
      <c r="L41" s="3"/>
    </row>
    <row r="42" spans="2:26" x14ac:dyDescent="0.25">
      <c r="C42" s="66" t="s">
        <v>82</v>
      </c>
      <c r="D42" s="23" t="s">
        <v>85</v>
      </c>
      <c r="E42" s="59">
        <f>'LD40 comp v interf 3min par&amp;per'!$AM$610</f>
        <v>0.18363199999999999</v>
      </c>
      <c r="F42" s="59">
        <f>$V$33</f>
        <v>11.27</v>
      </c>
      <c r="G42" s="59">
        <f>$I$33</f>
        <v>30.74</v>
      </c>
      <c r="H42" s="64">
        <f>'LD40 comp v interf 3min par&amp;per'!$AO$610</f>
        <v>3.4280279144070286E-3</v>
      </c>
      <c r="I42" s="59">
        <f>$Z$33</f>
        <v>0.35808333333333336</v>
      </c>
      <c r="J42" s="59">
        <f>$M$33</f>
        <v>0.52841666666666665</v>
      </c>
      <c r="K42" s="3"/>
      <c r="L42" s="3"/>
    </row>
    <row r="44" spans="2:26" x14ac:dyDescent="0.25">
      <c r="D44" s="1" t="s">
        <v>90</v>
      </c>
    </row>
  </sheetData>
  <mergeCells count="2">
    <mergeCell ref="B2:M2"/>
    <mergeCell ref="O2:Z2"/>
  </mergeCells>
  <pageMargins left="0.7" right="0.7" top="0.75" bottom="0.75" header="0.3" footer="0.3"/>
  <pageSetup paperSize="9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I1230"/>
  <sheetViews>
    <sheetView zoomScaleNormal="100" workbookViewId="0">
      <selection activeCell="BI582" sqref="BI582"/>
    </sheetView>
  </sheetViews>
  <sheetFormatPr defaultColWidth="9.140625" defaultRowHeight="15" x14ac:dyDescent="0.25"/>
  <cols>
    <col min="1" max="1" width="3.5703125" style="2" customWidth="1"/>
    <col min="2" max="12" width="9.140625" style="2"/>
    <col min="13" max="13" width="11" style="2" customWidth="1"/>
    <col min="14" max="18" width="9.140625" style="2"/>
    <col min="19" max="19" width="12" style="2" bestFit="1" customWidth="1"/>
    <col min="20" max="20" width="9.140625" style="2"/>
    <col min="21" max="21" width="12" style="2" bestFit="1" customWidth="1"/>
    <col min="22" max="16384" width="9.140625" style="2"/>
  </cols>
  <sheetData>
    <row r="2" spans="2:61" x14ac:dyDescent="0.25">
      <c r="B2" s="85" t="s">
        <v>42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7"/>
      <c r="AP2" s="80" t="s">
        <v>43</v>
      </c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2"/>
    </row>
    <row r="3" spans="2:61" s="17" customFormat="1" x14ac:dyDescent="0.25">
      <c r="B3" s="77" t="s">
        <v>91</v>
      </c>
      <c r="C3" s="77"/>
      <c r="D3" s="77"/>
      <c r="E3" s="77" t="s">
        <v>92</v>
      </c>
      <c r="F3" s="77"/>
      <c r="G3" s="77"/>
      <c r="H3" s="77" t="s">
        <v>93</v>
      </c>
      <c r="I3" s="77"/>
      <c r="J3" s="77"/>
      <c r="K3" s="77" t="s">
        <v>94</v>
      </c>
      <c r="L3" s="77"/>
      <c r="M3" s="67"/>
      <c r="N3" s="77" t="s">
        <v>95</v>
      </c>
      <c r="O3" s="77"/>
      <c r="P3" s="67"/>
      <c r="Q3" s="83" t="s">
        <v>14</v>
      </c>
      <c r="R3" s="83"/>
      <c r="S3" s="79" t="s">
        <v>36</v>
      </c>
      <c r="T3" s="79"/>
      <c r="U3" s="79"/>
      <c r="V3" s="77" t="s">
        <v>8</v>
      </c>
      <c r="W3" s="77"/>
      <c r="X3" s="77"/>
      <c r="Y3" s="78" t="s">
        <v>9</v>
      </c>
      <c r="Z3" s="78"/>
      <c r="AA3" s="78"/>
      <c r="AB3" s="77" t="s">
        <v>10</v>
      </c>
      <c r="AC3" s="77"/>
      <c r="AD3" s="77"/>
      <c r="AE3" s="78" t="s">
        <v>11</v>
      </c>
      <c r="AF3" s="78"/>
      <c r="AG3" s="78"/>
      <c r="AH3" s="77" t="s">
        <v>12</v>
      </c>
      <c r="AI3" s="77"/>
      <c r="AJ3" s="77"/>
      <c r="AK3" s="83" t="s">
        <v>14</v>
      </c>
      <c r="AL3" s="83"/>
      <c r="AM3" s="79" t="s">
        <v>36</v>
      </c>
      <c r="AN3" s="79"/>
      <c r="AO3" s="79"/>
      <c r="AP3" s="77" t="s">
        <v>37</v>
      </c>
      <c r="AQ3" s="77"/>
      <c r="AR3" s="77"/>
      <c r="AS3" s="78" t="s">
        <v>38</v>
      </c>
      <c r="AT3" s="78"/>
      <c r="AU3" s="78"/>
      <c r="AV3" s="77" t="s">
        <v>39</v>
      </c>
      <c r="AW3" s="77"/>
      <c r="AX3" s="77"/>
      <c r="AY3" s="78" t="s">
        <v>40</v>
      </c>
      <c r="AZ3" s="78"/>
      <c r="BA3" s="78"/>
      <c r="BB3" s="77" t="s">
        <v>41</v>
      </c>
      <c r="BC3" s="77"/>
      <c r="BD3" s="77"/>
      <c r="BE3" s="83" t="s">
        <v>14</v>
      </c>
      <c r="BF3" s="83"/>
      <c r="BG3" s="84" t="s">
        <v>36</v>
      </c>
      <c r="BH3" s="84"/>
      <c r="BI3" s="84"/>
    </row>
    <row r="4" spans="2:61" s="17" customFormat="1" x14ac:dyDescent="0.25">
      <c r="B4" s="17" t="s">
        <v>2</v>
      </c>
      <c r="C4" s="17" t="s">
        <v>3</v>
      </c>
      <c r="D4" s="17" t="s">
        <v>4</v>
      </c>
      <c r="E4" s="17" t="s">
        <v>2</v>
      </c>
      <c r="F4" s="17" t="s">
        <v>3</v>
      </c>
      <c r="G4" s="17" t="s">
        <v>4</v>
      </c>
      <c r="H4" s="17" t="s">
        <v>2</v>
      </c>
      <c r="I4" s="17" t="s">
        <v>3</v>
      </c>
      <c r="J4" s="17" t="s">
        <v>4</v>
      </c>
      <c r="K4" s="17" t="s">
        <v>2</v>
      </c>
      <c r="L4" s="17" t="s">
        <v>3</v>
      </c>
      <c r="M4" s="17" t="s">
        <v>4</v>
      </c>
      <c r="N4" s="17" t="s">
        <v>2</v>
      </c>
      <c r="O4" s="17" t="s">
        <v>3</v>
      </c>
      <c r="P4" s="17" t="s">
        <v>4</v>
      </c>
      <c r="Q4" s="17" t="s">
        <v>3</v>
      </c>
      <c r="R4" s="17" t="s">
        <v>4</v>
      </c>
      <c r="S4" s="17" t="s">
        <v>29</v>
      </c>
      <c r="T4" s="17" t="s">
        <v>30</v>
      </c>
      <c r="U4" s="17" t="s">
        <v>32</v>
      </c>
      <c r="V4" s="17" t="s">
        <v>2</v>
      </c>
      <c r="W4" s="17" t="s">
        <v>3</v>
      </c>
      <c r="X4" s="17" t="s">
        <v>4</v>
      </c>
      <c r="Y4" s="17" t="s">
        <v>2</v>
      </c>
      <c r="Z4" s="17" t="s">
        <v>3</v>
      </c>
      <c r="AA4" s="17" t="s">
        <v>4</v>
      </c>
      <c r="AB4" s="17" t="s">
        <v>2</v>
      </c>
      <c r="AC4" s="17" t="s">
        <v>3</v>
      </c>
      <c r="AD4" s="17" t="s">
        <v>4</v>
      </c>
      <c r="AE4" s="17" t="s">
        <v>2</v>
      </c>
      <c r="AF4" s="17" t="s">
        <v>3</v>
      </c>
      <c r="AG4" s="17" t="s">
        <v>4</v>
      </c>
      <c r="AH4" s="17" t="s">
        <v>2</v>
      </c>
      <c r="AI4" s="17" t="s">
        <v>3</v>
      </c>
      <c r="AJ4" s="17" t="s">
        <v>4</v>
      </c>
      <c r="AK4" s="17" t="s">
        <v>3</v>
      </c>
      <c r="AL4" s="17" t="s">
        <v>4</v>
      </c>
      <c r="AM4" s="17" t="s">
        <v>29</v>
      </c>
      <c r="AN4" s="17" t="s">
        <v>30</v>
      </c>
      <c r="AO4" s="17" t="s">
        <v>32</v>
      </c>
      <c r="AP4" s="17" t="s">
        <v>2</v>
      </c>
      <c r="AQ4" s="17" t="s">
        <v>3</v>
      </c>
      <c r="AR4" s="17" t="s">
        <v>4</v>
      </c>
      <c r="AS4" s="17" t="s">
        <v>2</v>
      </c>
      <c r="AT4" s="17" t="s">
        <v>3</v>
      </c>
      <c r="AU4" s="17" t="s">
        <v>4</v>
      </c>
      <c r="AV4" s="17" t="s">
        <v>2</v>
      </c>
      <c r="AW4" s="17" t="s">
        <v>3</v>
      </c>
      <c r="AX4" s="17" t="s">
        <v>4</v>
      </c>
      <c r="AY4" s="17" t="s">
        <v>2</v>
      </c>
      <c r="AZ4" s="17" t="s">
        <v>3</v>
      </c>
      <c r="BA4" s="17" t="s">
        <v>4</v>
      </c>
      <c r="BB4" s="17" t="s">
        <v>2</v>
      </c>
      <c r="BC4" s="17" t="s">
        <v>3</v>
      </c>
      <c r="BD4" s="17" t="s">
        <v>4</v>
      </c>
      <c r="BE4" s="17" t="s">
        <v>3</v>
      </c>
      <c r="BF4" s="17" t="s">
        <v>4</v>
      </c>
      <c r="BG4" s="17" t="s">
        <v>29</v>
      </c>
      <c r="BH4" s="17" t="s">
        <v>30</v>
      </c>
      <c r="BI4" s="17" t="s">
        <v>32</v>
      </c>
    </row>
    <row r="5" spans="2:61" s="17" customFormat="1" ht="17.25" x14ac:dyDescent="0.25">
      <c r="B5" s="17" t="s">
        <v>5</v>
      </c>
      <c r="C5" s="17" t="s">
        <v>6</v>
      </c>
      <c r="D5" s="17" t="s">
        <v>7</v>
      </c>
      <c r="E5" s="17" t="s">
        <v>5</v>
      </c>
      <c r="F5" s="17" t="s">
        <v>6</v>
      </c>
      <c r="G5" s="17" t="s">
        <v>7</v>
      </c>
      <c r="H5" s="17" t="s">
        <v>5</v>
      </c>
      <c r="I5" s="17" t="s">
        <v>6</v>
      </c>
      <c r="J5" s="17" t="s">
        <v>7</v>
      </c>
      <c r="K5" s="17" t="s">
        <v>5</v>
      </c>
      <c r="L5" s="17" t="s">
        <v>6</v>
      </c>
      <c r="M5" s="17" t="s">
        <v>7</v>
      </c>
      <c r="N5" s="17" t="s">
        <v>5</v>
      </c>
      <c r="O5" s="17" t="s">
        <v>6</v>
      </c>
      <c r="P5" s="17" t="s">
        <v>7</v>
      </c>
      <c r="Q5" s="17" t="s">
        <v>6</v>
      </c>
      <c r="R5" s="17" t="s">
        <v>96</v>
      </c>
      <c r="S5" s="17" t="s">
        <v>31</v>
      </c>
      <c r="U5" s="17" t="s">
        <v>33</v>
      </c>
      <c r="V5" s="17" t="s">
        <v>5</v>
      </c>
      <c r="W5" s="17" t="s">
        <v>6</v>
      </c>
      <c r="X5" s="17" t="s">
        <v>7</v>
      </c>
      <c r="Y5" s="17" t="s">
        <v>5</v>
      </c>
      <c r="Z5" s="17" t="s">
        <v>6</v>
      </c>
      <c r="AA5" s="17" t="s">
        <v>7</v>
      </c>
      <c r="AB5" s="17" t="s">
        <v>5</v>
      </c>
      <c r="AC5" s="17" t="s">
        <v>6</v>
      </c>
      <c r="AD5" s="17" t="s">
        <v>7</v>
      </c>
      <c r="AE5" s="17" t="s">
        <v>5</v>
      </c>
      <c r="AF5" s="17" t="s">
        <v>6</v>
      </c>
      <c r="AG5" s="17" t="s">
        <v>7</v>
      </c>
      <c r="AH5" s="17" t="s">
        <v>5</v>
      </c>
      <c r="AI5" s="17" t="s">
        <v>6</v>
      </c>
      <c r="AJ5" s="17" t="s">
        <v>7</v>
      </c>
      <c r="AK5" s="17" t="s">
        <v>6</v>
      </c>
      <c r="AL5" s="17" t="s">
        <v>96</v>
      </c>
      <c r="AM5" s="17" t="s">
        <v>31</v>
      </c>
      <c r="AO5" s="17" t="s">
        <v>33</v>
      </c>
      <c r="AP5" s="17" t="s">
        <v>5</v>
      </c>
      <c r="AQ5" s="17" t="s">
        <v>6</v>
      </c>
      <c r="AR5" s="17" t="s">
        <v>7</v>
      </c>
      <c r="AS5" s="17" t="s">
        <v>5</v>
      </c>
      <c r="AT5" s="17" t="s">
        <v>6</v>
      </c>
      <c r="AU5" s="17" t="s">
        <v>7</v>
      </c>
      <c r="AV5" s="17" t="s">
        <v>5</v>
      </c>
      <c r="AW5" s="17" t="s">
        <v>6</v>
      </c>
      <c r="AX5" s="17" t="s">
        <v>7</v>
      </c>
      <c r="AY5" s="17" t="s">
        <v>5</v>
      </c>
      <c r="AZ5" s="17" t="s">
        <v>6</v>
      </c>
      <c r="BA5" s="17" t="s">
        <v>7</v>
      </c>
      <c r="BB5" s="17" t="s">
        <v>5</v>
      </c>
      <c r="BC5" s="17" t="s">
        <v>6</v>
      </c>
      <c r="BD5" s="17" t="s">
        <v>7</v>
      </c>
      <c r="BE5" s="17" t="s">
        <v>6</v>
      </c>
      <c r="BF5" s="17" t="s">
        <v>96</v>
      </c>
      <c r="BG5" s="17" t="s">
        <v>31</v>
      </c>
      <c r="BI5" s="17" t="s">
        <v>33</v>
      </c>
    </row>
    <row r="6" spans="2:61" x14ac:dyDescent="0.25">
      <c r="B6" s="2">
        <v>0</v>
      </c>
      <c r="C6" s="2">
        <v>0.43869999999999998</v>
      </c>
      <c r="D6" s="2">
        <v>0.01</v>
      </c>
      <c r="E6" s="2">
        <v>0</v>
      </c>
      <c r="F6" s="2">
        <v>0.25669999999999998</v>
      </c>
      <c r="G6" s="2">
        <v>1.0200000000000001E-2</v>
      </c>
      <c r="H6" s="2">
        <v>0</v>
      </c>
      <c r="I6" s="2">
        <v>0.26989999999999997</v>
      </c>
      <c r="J6" s="2">
        <v>1.03E-2</v>
      </c>
      <c r="K6" s="3">
        <v>0</v>
      </c>
      <c r="L6" s="3">
        <v>1.9000000000000001E-4</v>
      </c>
      <c r="M6" s="3">
        <v>7.065000000000001E-5</v>
      </c>
      <c r="N6" s="3">
        <v>0</v>
      </c>
      <c r="O6" s="3">
        <v>0</v>
      </c>
      <c r="P6" s="3">
        <v>8.5379999999999999E-5</v>
      </c>
      <c r="Q6" s="2">
        <f t="shared" ref="Q6:Q69" si="0">AVERAGE(C6,F6,I6,L6,O6)</f>
        <v>0.19309800000000002</v>
      </c>
      <c r="R6" s="2">
        <f>(AVERAGE(D6,G6,J6,M6,P6))*1000</f>
        <v>6.1312060000000006</v>
      </c>
      <c r="S6" s="2">
        <v>0</v>
      </c>
      <c r="T6" s="2">
        <v>0</v>
      </c>
      <c r="U6" s="2" t="e">
        <f>(S6*(10^-3))/T6</f>
        <v>#DIV/0!</v>
      </c>
      <c r="V6" s="2">
        <v>0</v>
      </c>
      <c r="W6" s="2">
        <v>7.1099999999999997E-2</v>
      </c>
      <c r="X6" s="2">
        <v>1.03E-2</v>
      </c>
      <c r="Y6" s="2">
        <v>0</v>
      </c>
      <c r="Z6" s="2">
        <v>6.0600000000000001E-2</v>
      </c>
      <c r="AA6" s="2">
        <v>1.03E-2</v>
      </c>
      <c r="AB6" s="2">
        <v>0</v>
      </c>
      <c r="AC6" s="2">
        <v>5.0099999999999999E-2</v>
      </c>
      <c r="AD6" s="2">
        <v>1.0500000000000001E-2</v>
      </c>
      <c r="AE6" s="2">
        <v>0</v>
      </c>
      <c r="AF6" s="2">
        <v>3.9E-2</v>
      </c>
      <c r="AG6" s="2">
        <v>1.09E-2</v>
      </c>
      <c r="AH6" s="2">
        <v>0</v>
      </c>
      <c r="AI6" s="2">
        <v>9.1200000000000003E-2</v>
      </c>
      <c r="AJ6" s="2">
        <v>1.01E-2</v>
      </c>
      <c r="AK6" s="2">
        <f>AVERAGE(W6,Z6,AC6,AF6,AI6)</f>
        <v>6.2399999999999997E-2</v>
      </c>
      <c r="AL6" s="2">
        <f>(AVERAGE(X6,AA6,AD6,AG6,AJ6))*1000</f>
        <v>10.42</v>
      </c>
      <c r="AM6" s="2">
        <v>0</v>
      </c>
      <c r="AN6" s="2">
        <v>0</v>
      </c>
      <c r="AO6" s="2" t="e">
        <f>(AM6*(10^-3))/AN6</f>
        <v>#DIV/0!</v>
      </c>
      <c r="AP6" s="2">
        <v>0</v>
      </c>
      <c r="AQ6" s="2">
        <v>0.18260000000000001</v>
      </c>
      <c r="AR6" s="2">
        <v>1.01E-2</v>
      </c>
      <c r="AS6" s="2">
        <v>0</v>
      </c>
      <c r="AT6" s="2">
        <v>6.6100000000000006E-2</v>
      </c>
      <c r="AU6" s="2">
        <v>1.03E-2</v>
      </c>
      <c r="AV6" s="2">
        <v>0</v>
      </c>
      <c r="AW6" s="2">
        <v>0.1714</v>
      </c>
      <c r="AX6" s="2">
        <v>1.0200000000000001E-2</v>
      </c>
      <c r="AY6" s="2">
        <v>0</v>
      </c>
      <c r="AZ6" s="2">
        <v>0.33729999999999999</v>
      </c>
      <c r="BA6" s="2">
        <v>1.01E-2</v>
      </c>
      <c r="BB6" s="2">
        <v>0</v>
      </c>
      <c r="BC6" s="2">
        <v>0.29060000000000002</v>
      </c>
      <c r="BD6" s="2">
        <v>1.01E-2</v>
      </c>
      <c r="BE6" s="2">
        <f>AVERAGE(AQ6,AT6,AW6,AZ6,BC6)</f>
        <v>0.20960000000000001</v>
      </c>
      <c r="BF6" s="2">
        <f>(AVERAGE(AR6,AU6,AX6,BA6,BD6))*1000</f>
        <v>10.159999999999998</v>
      </c>
      <c r="BG6" s="2">
        <v>0</v>
      </c>
      <c r="BH6" s="2">
        <v>0</v>
      </c>
      <c r="BI6" s="2" t="e">
        <f>(BG6*(10^-3))/BH6</f>
        <v>#DIV/0!</v>
      </c>
    </row>
    <row r="7" spans="2:61" x14ac:dyDescent="0.25">
      <c r="B7" s="2">
        <v>0.1</v>
      </c>
      <c r="C7" s="2">
        <v>0.44409999999999999</v>
      </c>
      <c r="D7" s="2">
        <v>9.1999999999999998E-3</v>
      </c>
      <c r="E7" s="2">
        <v>0.1</v>
      </c>
      <c r="F7" s="2">
        <v>0.2621</v>
      </c>
      <c r="G7" s="2">
        <v>9.1999999999999998E-3</v>
      </c>
      <c r="H7" s="2">
        <v>0.1</v>
      </c>
      <c r="I7" s="2">
        <v>0.2792</v>
      </c>
      <c r="J7" s="2">
        <v>1.3299999999999999E-2</v>
      </c>
      <c r="K7" s="3">
        <v>0.1</v>
      </c>
      <c r="L7" s="3">
        <v>4.3099999999999996E-3</v>
      </c>
      <c r="M7" s="3">
        <v>9.2644999999999999E-4</v>
      </c>
      <c r="N7" s="3">
        <v>0.1</v>
      </c>
      <c r="O7" s="3">
        <v>4.4999999999999997E-3</v>
      </c>
      <c r="P7" s="3">
        <v>4.1038999999999995E-4</v>
      </c>
      <c r="Q7" s="2">
        <f t="shared" si="0"/>
        <v>0.19884199999999999</v>
      </c>
      <c r="R7" s="2">
        <f t="shared" ref="R7:R70" si="1">(AVERAGE(D7,G7,J7,M7,P7))*1000</f>
        <v>6.6073680000000001</v>
      </c>
      <c r="S7" s="2">
        <f>R7/(100*100)</f>
        <v>6.6073680000000004E-4</v>
      </c>
      <c r="T7" s="2">
        <f t="shared" ref="T7:T70" si="2">Q7/50</f>
        <v>3.9768399999999997E-3</v>
      </c>
      <c r="U7" s="2">
        <f>(S7*(10^-3))/T7</f>
        <v>1.6614618641936816E-4</v>
      </c>
      <c r="V7" s="2">
        <v>0.1</v>
      </c>
      <c r="W7" s="2">
        <v>8.09E-2</v>
      </c>
      <c r="X7" s="2">
        <v>1.35E-2</v>
      </c>
      <c r="Y7" s="2">
        <v>0.1</v>
      </c>
      <c r="Z7" s="2">
        <v>7.0400000000000004E-2</v>
      </c>
      <c r="AA7" s="2">
        <v>1.34E-2</v>
      </c>
      <c r="AB7" s="2">
        <v>0.1</v>
      </c>
      <c r="AC7" s="2">
        <v>5.9700000000000003E-2</v>
      </c>
      <c r="AD7" s="2">
        <v>1.4500000000000001E-2</v>
      </c>
      <c r="AE7" s="2">
        <v>0.1</v>
      </c>
      <c r="AF7" s="2">
        <v>4.9299999999999997E-2</v>
      </c>
      <c r="AG7" s="2">
        <v>1.83E-2</v>
      </c>
      <c r="AH7" s="2">
        <v>0.1</v>
      </c>
      <c r="AI7" s="2">
        <v>0.1003</v>
      </c>
      <c r="AJ7" s="2">
        <v>1.18E-2</v>
      </c>
      <c r="AK7" s="2">
        <f t="shared" ref="AK7:AK70" si="3">AVERAGE(W7,Z7,AC7,AF7,AI7)</f>
        <v>7.211999999999999E-2</v>
      </c>
      <c r="AL7" s="2">
        <f t="shared" ref="AL7:AL70" si="4">(AVERAGE(X7,AA7,AD7,AG7,AJ7))*1000</f>
        <v>14.300000000000002</v>
      </c>
      <c r="AM7" s="2">
        <f>AL7/(100*100)</f>
        <v>1.4300000000000003E-3</v>
      </c>
      <c r="AN7" s="2">
        <f t="shared" ref="AN7:AN70" si="5">AK7/50</f>
        <v>1.4423999999999997E-3</v>
      </c>
      <c r="AO7" s="2">
        <f t="shared" ref="AO7:AO70" si="6">(AM7*(10^-3))/AN7</f>
        <v>9.9140321686078787E-4</v>
      </c>
      <c r="AP7" s="2">
        <v>0.1</v>
      </c>
      <c r="AQ7" s="2">
        <v>0.1918</v>
      </c>
      <c r="AR7" s="2">
        <v>1.0999999999999999E-2</v>
      </c>
      <c r="AS7" s="2">
        <v>0.1</v>
      </c>
      <c r="AT7" s="2">
        <v>7.5899999999999995E-2</v>
      </c>
      <c r="AU7" s="2">
        <v>1.2200000000000001E-2</v>
      </c>
      <c r="AV7" s="2">
        <v>0.1</v>
      </c>
      <c r="AW7" s="2">
        <v>0.18049999999999999</v>
      </c>
      <c r="AX7" s="2">
        <v>1.1900000000000001E-2</v>
      </c>
      <c r="AY7" s="2">
        <v>0.1</v>
      </c>
      <c r="AZ7" s="2">
        <v>0.34639999999999999</v>
      </c>
      <c r="BA7" s="2">
        <v>1.0800000000000001E-2</v>
      </c>
      <c r="BB7" s="2">
        <v>0.1</v>
      </c>
      <c r="BC7" s="2">
        <v>0.29970000000000002</v>
      </c>
      <c r="BD7" s="2">
        <v>1.12E-2</v>
      </c>
      <c r="BE7" s="2">
        <f t="shared" ref="BE7:BE70" si="7">AVERAGE(AQ7,AT7,AW7,AZ7,BC7)</f>
        <v>0.21886</v>
      </c>
      <c r="BF7" s="2">
        <f t="shared" ref="BF7:BF70" si="8">(AVERAGE(AR7,AU7,AX7,BA7,BD7))*1000</f>
        <v>11.42</v>
      </c>
      <c r="BG7" s="2">
        <f>BF7/(100*100)</f>
        <v>1.142E-3</v>
      </c>
      <c r="BH7" s="2">
        <f t="shared" ref="BH7:BH70" si="9">BE7/50</f>
        <v>4.3772000000000004E-3</v>
      </c>
      <c r="BI7" s="2">
        <f t="shared" ref="BI7:BI70" si="10">(BG7*(10^-3))/BH7</f>
        <v>2.6089737731883395E-4</v>
      </c>
    </row>
    <row r="8" spans="2:61" x14ac:dyDescent="0.25">
      <c r="B8" s="2">
        <v>0.2</v>
      </c>
      <c r="C8" s="2">
        <v>0.45400000000000001</v>
      </c>
      <c r="D8" s="2">
        <v>9.7000000000000003E-3</v>
      </c>
      <c r="E8" s="2">
        <v>0.2</v>
      </c>
      <c r="F8" s="2">
        <v>0.27210000000000001</v>
      </c>
      <c r="G8" s="2">
        <v>1.04E-2</v>
      </c>
      <c r="H8" s="2">
        <v>0.2</v>
      </c>
      <c r="I8" s="2">
        <v>0.28589999999999999</v>
      </c>
      <c r="J8" s="2">
        <v>1.41E-2</v>
      </c>
      <c r="K8" s="3">
        <v>0.2</v>
      </c>
      <c r="L8" s="3">
        <v>1.562E-2</v>
      </c>
      <c r="M8" s="3">
        <v>5.8271E-3</v>
      </c>
      <c r="N8" s="3">
        <v>0.2</v>
      </c>
      <c r="O8" s="3">
        <v>1.5689999999999999E-2</v>
      </c>
      <c r="P8" s="3">
        <v>3.1941000000000001E-3</v>
      </c>
      <c r="Q8" s="2">
        <f t="shared" si="0"/>
        <v>0.20866199999999999</v>
      </c>
      <c r="R8" s="2">
        <f t="shared" si="1"/>
        <v>8.6442400000000017</v>
      </c>
      <c r="S8" s="2">
        <f t="shared" ref="S8:S71" si="11">R8/(100*100)</f>
        <v>8.6442400000000014E-4</v>
      </c>
      <c r="T8" s="2">
        <f t="shared" si="2"/>
        <v>4.1732399999999999E-3</v>
      </c>
      <c r="U8" s="2">
        <f t="shared" ref="U8:U71" si="12">(S8*(10^-3))/T8</f>
        <v>2.0713498384947911E-4</v>
      </c>
      <c r="V8" s="2">
        <v>0.2</v>
      </c>
      <c r="W8" s="2">
        <v>8.7800000000000003E-2</v>
      </c>
      <c r="X8" s="2">
        <v>1.4E-2</v>
      </c>
      <c r="Y8" s="2">
        <v>0.2</v>
      </c>
      <c r="Z8" s="2">
        <v>7.7799999999999994E-2</v>
      </c>
      <c r="AA8" s="2">
        <v>1.44E-2</v>
      </c>
      <c r="AB8" s="2">
        <v>0.2</v>
      </c>
      <c r="AC8" s="2">
        <v>6.7299999999999999E-2</v>
      </c>
      <c r="AD8" s="2">
        <v>1.5800000000000002E-2</v>
      </c>
      <c r="AE8" s="2">
        <v>0.2</v>
      </c>
      <c r="AF8" s="2">
        <v>5.6800000000000003E-2</v>
      </c>
      <c r="AG8" s="2">
        <v>1.9699999999999999E-2</v>
      </c>
      <c r="AH8" s="2">
        <v>0.2</v>
      </c>
      <c r="AI8" s="2">
        <v>0.1074</v>
      </c>
      <c r="AJ8" s="2">
        <v>1.2200000000000001E-2</v>
      </c>
      <c r="AK8" s="2">
        <f t="shared" si="3"/>
        <v>7.9420000000000004E-2</v>
      </c>
      <c r="AL8" s="2">
        <f t="shared" si="4"/>
        <v>15.22</v>
      </c>
      <c r="AM8" s="2">
        <f t="shared" ref="AM8:AM71" si="13">AL8/(100*100)</f>
        <v>1.5220000000000001E-3</v>
      </c>
      <c r="AN8" s="2">
        <f t="shared" si="5"/>
        <v>1.5884E-3</v>
      </c>
      <c r="AO8" s="2">
        <f t="shared" si="6"/>
        <v>9.5819692772601377E-4</v>
      </c>
      <c r="AP8" s="2">
        <v>0.2</v>
      </c>
      <c r="AQ8" s="2">
        <v>0.19839999999999999</v>
      </c>
      <c r="AR8" s="2">
        <v>1.12E-2</v>
      </c>
      <c r="AS8" s="2">
        <v>0.2</v>
      </c>
      <c r="AT8" s="2">
        <v>8.3400000000000002E-2</v>
      </c>
      <c r="AU8" s="2">
        <v>1.29E-2</v>
      </c>
      <c r="AV8" s="2">
        <v>0.2</v>
      </c>
      <c r="AW8" s="2">
        <v>0.18729999999999999</v>
      </c>
      <c r="AX8" s="2">
        <v>1.2500000000000001E-2</v>
      </c>
      <c r="AY8" s="2">
        <v>0.2</v>
      </c>
      <c r="AZ8" s="2">
        <v>0.35310000000000002</v>
      </c>
      <c r="BA8" s="2">
        <v>1.0999999999999999E-2</v>
      </c>
      <c r="BB8" s="2">
        <v>0.2</v>
      </c>
      <c r="BC8" s="2">
        <v>0.30649999999999999</v>
      </c>
      <c r="BD8" s="2">
        <v>1.14E-2</v>
      </c>
      <c r="BE8" s="2">
        <f t="shared" si="7"/>
        <v>0.22574</v>
      </c>
      <c r="BF8" s="2">
        <f t="shared" si="8"/>
        <v>11.8</v>
      </c>
      <c r="BG8" s="2">
        <f t="shared" ref="BG8:BG71" si="14">BF8/(100*100)</f>
        <v>1.1800000000000001E-3</v>
      </c>
      <c r="BH8" s="2">
        <f t="shared" si="9"/>
        <v>4.5148000000000002E-3</v>
      </c>
      <c r="BI8" s="2">
        <f t="shared" si="10"/>
        <v>2.6136262957384603E-4</v>
      </c>
    </row>
    <row r="9" spans="2:61" x14ac:dyDescent="0.25">
      <c r="B9" s="2">
        <v>0.3</v>
      </c>
      <c r="C9" s="2">
        <v>0.46239999999999998</v>
      </c>
      <c r="D9" s="2">
        <v>9.9000000000000008E-3</v>
      </c>
      <c r="E9" s="2">
        <v>0.3</v>
      </c>
      <c r="F9" s="2">
        <v>0.28010000000000002</v>
      </c>
      <c r="G9" s="2">
        <v>1.14E-2</v>
      </c>
      <c r="H9" s="2">
        <v>0.3</v>
      </c>
      <c r="I9" s="2">
        <v>0.29380000000000001</v>
      </c>
      <c r="J9" s="2">
        <v>1.5699999999999999E-2</v>
      </c>
      <c r="K9" s="3">
        <v>0.3</v>
      </c>
      <c r="L9" s="3">
        <v>2.4500000000000001E-2</v>
      </c>
      <c r="M9" s="3">
        <v>9.2576300000000011E-3</v>
      </c>
      <c r="N9" s="3">
        <v>0.3</v>
      </c>
      <c r="O9" s="3">
        <v>2.4750000000000001E-2</v>
      </c>
      <c r="P9" s="3">
        <v>4.9054200000000006E-3</v>
      </c>
      <c r="Q9" s="2">
        <f t="shared" si="0"/>
        <v>0.21711</v>
      </c>
      <c r="R9" s="2">
        <f t="shared" si="1"/>
        <v>10.232609999999999</v>
      </c>
      <c r="S9" s="2">
        <f t="shared" si="11"/>
        <v>1.0232609999999999E-3</v>
      </c>
      <c r="T9" s="2">
        <f t="shared" si="2"/>
        <v>4.3422000000000001E-3</v>
      </c>
      <c r="U9" s="2">
        <f t="shared" si="12"/>
        <v>2.356549675279812E-4</v>
      </c>
      <c r="V9" s="2">
        <v>0.3</v>
      </c>
      <c r="W9" s="2">
        <v>9.5699999999999993E-2</v>
      </c>
      <c r="X9" s="2">
        <v>1.5299999999999999E-2</v>
      </c>
      <c r="Y9" s="2">
        <v>0.3</v>
      </c>
      <c r="Z9" s="2">
        <v>8.5599999999999996E-2</v>
      </c>
      <c r="AA9" s="2">
        <v>1.5699999999999999E-2</v>
      </c>
      <c r="AB9" s="2">
        <v>0.3</v>
      </c>
      <c r="AC9" s="2">
        <v>7.51E-2</v>
      </c>
      <c r="AD9" s="2">
        <v>1.7399999999999999E-2</v>
      </c>
      <c r="AE9" s="2">
        <v>0.3</v>
      </c>
      <c r="AF9" s="2">
        <v>6.5000000000000002E-2</v>
      </c>
      <c r="AG9" s="2">
        <v>2.23E-2</v>
      </c>
      <c r="AH9" s="2">
        <v>0.3</v>
      </c>
      <c r="AI9" s="2">
        <v>0.11509999999999999</v>
      </c>
      <c r="AJ9" s="2">
        <v>1.29E-2</v>
      </c>
      <c r="AK9" s="2">
        <f t="shared" si="3"/>
        <v>8.7299999999999989E-2</v>
      </c>
      <c r="AL9" s="2">
        <f t="shared" si="4"/>
        <v>16.72</v>
      </c>
      <c r="AM9" s="2">
        <f t="shared" si="13"/>
        <v>1.6719999999999999E-3</v>
      </c>
      <c r="AN9" s="2">
        <f t="shared" si="5"/>
        <v>1.7459999999999997E-3</v>
      </c>
      <c r="AO9" s="2">
        <f t="shared" si="6"/>
        <v>9.5761741122565869E-4</v>
      </c>
      <c r="AP9" s="2">
        <v>0.3</v>
      </c>
      <c r="AQ9" s="2">
        <v>0.20660000000000001</v>
      </c>
      <c r="AR9" s="2">
        <v>1.21E-2</v>
      </c>
      <c r="AS9" s="2">
        <v>0.3</v>
      </c>
      <c r="AT9" s="2">
        <v>9.1200000000000003E-2</v>
      </c>
      <c r="AU9" s="2">
        <v>1.38E-2</v>
      </c>
      <c r="AV9" s="2">
        <v>0.3</v>
      </c>
      <c r="AW9" s="2">
        <v>0.19520000000000001</v>
      </c>
      <c r="AX9" s="2">
        <v>1.3599999999999999E-2</v>
      </c>
      <c r="AY9" s="2">
        <v>0.3</v>
      </c>
      <c r="AZ9" s="2">
        <v>0.36130000000000001</v>
      </c>
      <c r="BA9" s="2">
        <v>1.14E-2</v>
      </c>
      <c r="BB9" s="2">
        <v>0.3</v>
      </c>
      <c r="BC9" s="2">
        <v>0.31440000000000001</v>
      </c>
      <c r="BD9" s="2">
        <v>1.24E-2</v>
      </c>
      <c r="BE9" s="2">
        <f t="shared" si="7"/>
        <v>0.23374</v>
      </c>
      <c r="BF9" s="2">
        <f t="shared" si="8"/>
        <v>12.66</v>
      </c>
      <c r="BG9" s="2">
        <f t="shared" si="14"/>
        <v>1.266E-3</v>
      </c>
      <c r="BH9" s="2">
        <f t="shared" si="9"/>
        <v>4.6747999999999998E-3</v>
      </c>
      <c r="BI9" s="2">
        <f t="shared" si="10"/>
        <v>2.7081372465132198E-4</v>
      </c>
    </row>
    <row r="10" spans="2:61" x14ac:dyDescent="0.25">
      <c r="B10" s="2">
        <v>0.4</v>
      </c>
      <c r="C10" s="2">
        <v>0.47049999999999997</v>
      </c>
      <c r="D10" s="2">
        <v>9.9000000000000008E-3</v>
      </c>
      <c r="E10" s="2">
        <v>0.4</v>
      </c>
      <c r="F10" s="2">
        <v>0.28839999999999999</v>
      </c>
      <c r="G10" s="2">
        <v>1.21E-2</v>
      </c>
      <c r="H10" s="2">
        <v>0.4</v>
      </c>
      <c r="I10" s="2">
        <v>0.3019</v>
      </c>
      <c r="J10" s="2">
        <v>1.7399999999999999E-2</v>
      </c>
      <c r="K10" s="3">
        <v>0.4</v>
      </c>
      <c r="L10" s="3">
        <v>3.3189999999999997E-2</v>
      </c>
      <c r="M10" s="3">
        <v>1.1936570000000001E-2</v>
      </c>
      <c r="N10" s="3">
        <v>0.4</v>
      </c>
      <c r="O10" s="3">
        <v>3.3309999999999999E-2</v>
      </c>
      <c r="P10" s="3">
        <v>6.5490000000000001E-3</v>
      </c>
      <c r="Q10" s="2">
        <f t="shared" si="0"/>
        <v>0.22545999999999999</v>
      </c>
      <c r="R10" s="2">
        <f t="shared" si="1"/>
        <v>11.577114</v>
      </c>
      <c r="S10" s="2">
        <f t="shared" si="11"/>
        <v>1.1577114E-3</v>
      </c>
      <c r="T10" s="2">
        <f t="shared" si="2"/>
        <v>4.5091999999999997E-3</v>
      </c>
      <c r="U10" s="2">
        <f t="shared" si="12"/>
        <v>2.5674430054111597E-4</v>
      </c>
      <c r="V10" s="2">
        <v>0.4</v>
      </c>
      <c r="W10" s="2">
        <v>0.1042</v>
      </c>
      <c r="X10" s="2">
        <v>1.66E-2</v>
      </c>
      <c r="Y10" s="2">
        <v>0.4</v>
      </c>
      <c r="Z10" s="2">
        <v>9.3899999999999997E-2</v>
      </c>
      <c r="AA10" s="2">
        <v>1.7100000000000001E-2</v>
      </c>
      <c r="AB10" s="2">
        <v>0.4</v>
      </c>
      <c r="AC10" s="2">
        <v>8.3599999999999994E-2</v>
      </c>
      <c r="AD10" s="2">
        <v>1.9099999999999999E-2</v>
      </c>
      <c r="AE10" s="2">
        <v>0.4</v>
      </c>
      <c r="AF10" s="2">
        <v>7.3200000000000001E-2</v>
      </c>
      <c r="AG10" s="2">
        <v>2.53E-2</v>
      </c>
      <c r="AH10" s="2">
        <v>0.4</v>
      </c>
      <c r="AI10" s="2">
        <v>0.1234</v>
      </c>
      <c r="AJ10" s="2">
        <v>1.35E-2</v>
      </c>
      <c r="AK10" s="2">
        <f t="shared" si="3"/>
        <v>9.5659999999999995E-2</v>
      </c>
      <c r="AL10" s="2">
        <f t="shared" si="4"/>
        <v>18.32</v>
      </c>
      <c r="AM10" s="2">
        <f t="shared" si="13"/>
        <v>1.8320000000000001E-3</v>
      </c>
      <c r="AN10" s="2">
        <f t="shared" si="5"/>
        <v>1.9131999999999999E-3</v>
      </c>
      <c r="AO10" s="2">
        <f t="shared" si="6"/>
        <v>9.575580179803472E-4</v>
      </c>
      <c r="AP10" s="2">
        <v>0.4</v>
      </c>
      <c r="AQ10" s="2">
        <v>0.21479999999999999</v>
      </c>
      <c r="AR10" s="2">
        <v>1.35E-2</v>
      </c>
      <c r="AS10" s="2">
        <v>0.4</v>
      </c>
      <c r="AT10" s="2">
        <v>9.9699999999999997E-2</v>
      </c>
      <c r="AU10" s="2">
        <v>1.54E-2</v>
      </c>
      <c r="AV10" s="2">
        <v>0.4</v>
      </c>
      <c r="AW10" s="2">
        <v>0.2036</v>
      </c>
      <c r="AX10" s="2">
        <v>1.44E-2</v>
      </c>
      <c r="AY10" s="2">
        <v>0.4</v>
      </c>
      <c r="AZ10" s="2">
        <v>0.36959999999999998</v>
      </c>
      <c r="BA10" s="2">
        <v>1.21E-2</v>
      </c>
      <c r="BB10" s="2">
        <v>0.4</v>
      </c>
      <c r="BC10" s="2">
        <v>0.32279999999999998</v>
      </c>
      <c r="BD10" s="2">
        <v>1.3100000000000001E-2</v>
      </c>
      <c r="BE10" s="2">
        <f t="shared" si="7"/>
        <v>0.24209999999999998</v>
      </c>
      <c r="BF10" s="2">
        <f t="shared" si="8"/>
        <v>13.700000000000001</v>
      </c>
      <c r="BG10" s="2">
        <f t="shared" si="14"/>
        <v>1.3700000000000001E-3</v>
      </c>
      <c r="BH10" s="2">
        <f t="shared" si="9"/>
        <v>4.8419999999999999E-3</v>
      </c>
      <c r="BI10" s="2">
        <f t="shared" si="10"/>
        <v>2.8294093349855436E-4</v>
      </c>
    </row>
    <row r="11" spans="2:61" x14ac:dyDescent="0.25">
      <c r="B11" s="2">
        <v>0.5</v>
      </c>
      <c r="C11" s="2">
        <v>0.47889999999999999</v>
      </c>
      <c r="D11" s="2">
        <v>1.04E-2</v>
      </c>
      <c r="E11" s="2">
        <v>0.5</v>
      </c>
      <c r="F11" s="2">
        <v>0.29709999999999998</v>
      </c>
      <c r="G11" s="2">
        <v>1.35E-2</v>
      </c>
      <c r="H11" s="2">
        <v>0.5</v>
      </c>
      <c r="I11" s="2">
        <v>0.31059999999999999</v>
      </c>
      <c r="J11" s="2">
        <v>1.9400000000000001E-2</v>
      </c>
      <c r="K11" s="3">
        <v>0.5</v>
      </c>
      <c r="L11" s="3">
        <v>4.181E-2</v>
      </c>
      <c r="M11" s="3">
        <v>1.4313019999999999E-2</v>
      </c>
      <c r="N11" s="3">
        <v>0.5</v>
      </c>
      <c r="O11" s="3">
        <v>4.1869999999999997E-2</v>
      </c>
      <c r="P11" s="3">
        <v>8.0925100000000007E-3</v>
      </c>
      <c r="Q11" s="2">
        <f t="shared" si="0"/>
        <v>0.23405599999999999</v>
      </c>
      <c r="R11" s="2">
        <f t="shared" si="1"/>
        <v>13.141105999999999</v>
      </c>
      <c r="S11" s="2">
        <f t="shared" si="11"/>
        <v>1.3141105999999998E-3</v>
      </c>
      <c r="T11" s="2">
        <f t="shared" si="2"/>
        <v>4.6811199999999996E-3</v>
      </c>
      <c r="U11" s="2">
        <f t="shared" si="12"/>
        <v>2.8072568103359883E-4</v>
      </c>
      <c r="V11" s="2">
        <v>0.5</v>
      </c>
      <c r="W11" s="2">
        <v>0.1125</v>
      </c>
      <c r="X11" s="2">
        <v>1.7999999999999999E-2</v>
      </c>
      <c r="Y11" s="2">
        <v>0.5</v>
      </c>
      <c r="Z11" s="2">
        <v>0.1024</v>
      </c>
      <c r="AA11" s="2">
        <v>1.8599999999999998E-2</v>
      </c>
      <c r="AB11" s="2">
        <v>0.5</v>
      </c>
      <c r="AC11" s="2">
        <v>9.1899999999999996E-2</v>
      </c>
      <c r="AD11" s="2">
        <v>2.1000000000000001E-2</v>
      </c>
      <c r="AE11" s="2">
        <v>0.5</v>
      </c>
      <c r="AF11" s="2">
        <v>8.1500000000000003E-2</v>
      </c>
      <c r="AG11" s="2">
        <v>2.7799999999999998E-2</v>
      </c>
      <c r="AH11" s="2">
        <v>0.5</v>
      </c>
      <c r="AI11" s="2">
        <v>0.13189999999999999</v>
      </c>
      <c r="AJ11" s="2">
        <v>1.4500000000000001E-2</v>
      </c>
      <c r="AK11" s="2">
        <f t="shared" si="3"/>
        <v>0.10403999999999999</v>
      </c>
      <c r="AL11" s="2">
        <f t="shared" si="4"/>
        <v>19.98</v>
      </c>
      <c r="AM11" s="2">
        <f t="shared" si="13"/>
        <v>1.9980000000000002E-3</v>
      </c>
      <c r="AN11" s="2">
        <f t="shared" si="5"/>
        <v>2.0807999999999998E-3</v>
      </c>
      <c r="AO11" s="2">
        <f t="shared" si="6"/>
        <v>9.6020761245674757E-4</v>
      </c>
      <c r="AP11" s="2">
        <v>0.5</v>
      </c>
      <c r="AQ11" s="2">
        <v>0.22309999999999999</v>
      </c>
      <c r="AR11" s="2">
        <v>1.44E-2</v>
      </c>
      <c r="AS11" s="2">
        <v>0.5</v>
      </c>
      <c r="AT11" s="2">
        <v>0.1081</v>
      </c>
      <c r="AU11" s="2">
        <v>1.66E-2</v>
      </c>
      <c r="AV11" s="2">
        <v>0.5</v>
      </c>
      <c r="AW11" s="2">
        <v>0.21179999999999999</v>
      </c>
      <c r="AX11" s="2">
        <v>1.5699999999999999E-2</v>
      </c>
      <c r="AY11" s="2">
        <v>0.5</v>
      </c>
      <c r="AZ11" s="2">
        <v>0.37780000000000002</v>
      </c>
      <c r="BA11" s="2">
        <v>1.2699999999999999E-2</v>
      </c>
      <c r="BB11" s="2">
        <v>0.5</v>
      </c>
      <c r="BC11" s="2">
        <v>0.33100000000000002</v>
      </c>
      <c r="BD11" s="2">
        <v>1.41E-2</v>
      </c>
      <c r="BE11" s="2">
        <f t="shared" si="7"/>
        <v>0.25036000000000003</v>
      </c>
      <c r="BF11" s="2">
        <f t="shared" si="8"/>
        <v>14.7</v>
      </c>
      <c r="BG11" s="2">
        <f t="shared" si="14"/>
        <v>1.47E-3</v>
      </c>
      <c r="BH11" s="2">
        <f t="shared" si="9"/>
        <v>5.0072000000000007E-3</v>
      </c>
      <c r="BI11" s="2">
        <f t="shared" si="10"/>
        <v>2.9357724876178298E-4</v>
      </c>
    </row>
    <row r="12" spans="2:61" x14ac:dyDescent="0.25">
      <c r="B12" s="2">
        <v>0.6</v>
      </c>
      <c r="C12" s="2">
        <v>0.4874</v>
      </c>
      <c r="D12" s="2">
        <v>1.0699999999999999E-2</v>
      </c>
      <c r="E12" s="2">
        <v>0.6</v>
      </c>
      <c r="F12" s="2">
        <v>0.30559999999999998</v>
      </c>
      <c r="G12" s="2">
        <v>1.43E-2</v>
      </c>
      <c r="H12" s="2">
        <v>0.6</v>
      </c>
      <c r="I12" s="2">
        <v>0.31890000000000002</v>
      </c>
      <c r="J12" s="2">
        <v>2.12E-2</v>
      </c>
      <c r="K12" s="3">
        <v>0.6</v>
      </c>
      <c r="L12" s="3">
        <v>0.05</v>
      </c>
      <c r="M12" s="3">
        <v>1.6441279999999999E-2</v>
      </c>
      <c r="N12" s="3">
        <v>0.6</v>
      </c>
      <c r="O12" s="3">
        <v>5.0310000000000001E-2</v>
      </c>
      <c r="P12" s="3">
        <v>9.4511400000000002E-3</v>
      </c>
      <c r="Q12" s="2">
        <f t="shared" si="0"/>
        <v>0.24244199999999999</v>
      </c>
      <c r="R12" s="2">
        <f t="shared" si="1"/>
        <v>14.418484000000001</v>
      </c>
      <c r="S12" s="2">
        <f t="shared" si="11"/>
        <v>1.4418484000000001E-3</v>
      </c>
      <c r="T12" s="2">
        <f t="shared" si="2"/>
        <v>4.8488400000000001E-3</v>
      </c>
      <c r="U12" s="2">
        <f t="shared" si="12"/>
        <v>2.9735945092022013E-4</v>
      </c>
      <c r="V12" s="2">
        <v>0.6</v>
      </c>
      <c r="W12" s="2">
        <v>0.1208</v>
      </c>
      <c r="X12" s="2">
        <v>1.9099999999999999E-2</v>
      </c>
      <c r="Y12" s="2">
        <v>0.6</v>
      </c>
      <c r="Z12" s="2">
        <v>0.1106</v>
      </c>
      <c r="AA12" s="2">
        <v>1.9800000000000002E-2</v>
      </c>
      <c r="AB12" s="2">
        <v>0.6</v>
      </c>
      <c r="AC12" s="2">
        <v>0.10009999999999999</v>
      </c>
      <c r="AD12" s="2">
        <v>2.2700000000000001E-2</v>
      </c>
      <c r="AE12" s="2">
        <v>0.6</v>
      </c>
      <c r="AF12" s="2">
        <v>0.09</v>
      </c>
      <c r="AG12" s="2">
        <v>3.0499999999999999E-2</v>
      </c>
      <c r="AH12" s="2">
        <v>0.6</v>
      </c>
      <c r="AI12" s="2">
        <v>0.14030000000000001</v>
      </c>
      <c r="AJ12" s="2">
        <v>1.5100000000000001E-2</v>
      </c>
      <c r="AK12" s="2">
        <f t="shared" si="3"/>
        <v>0.11235999999999999</v>
      </c>
      <c r="AL12" s="2">
        <f t="shared" si="4"/>
        <v>21.44</v>
      </c>
      <c r="AM12" s="2">
        <f t="shared" si="13"/>
        <v>2.1440000000000001E-3</v>
      </c>
      <c r="AN12" s="2">
        <f t="shared" si="5"/>
        <v>2.2471999999999995E-3</v>
      </c>
      <c r="AO12" s="2">
        <f t="shared" si="6"/>
        <v>9.5407618369526548E-4</v>
      </c>
      <c r="AP12" s="2">
        <v>0.6</v>
      </c>
      <c r="AQ12" s="2">
        <v>0.2316</v>
      </c>
      <c r="AR12" s="2">
        <v>1.5900000000000001E-2</v>
      </c>
      <c r="AS12" s="2">
        <v>0.6</v>
      </c>
      <c r="AT12" s="2">
        <v>0.1162</v>
      </c>
      <c r="AU12" s="2">
        <v>1.78E-2</v>
      </c>
      <c r="AV12" s="2">
        <v>0.6</v>
      </c>
      <c r="AW12" s="2">
        <v>0.22009999999999999</v>
      </c>
      <c r="AX12" s="2">
        <v>1.67E-2</v>
      </c>
      <c r="AY12" s="2">
        <v>0.6</v>
      </c>
      <c r="AZ12" s="2">
        <v>0.3861</v>
      </c>
      <c r="BA12" s="2">
        <v>1.3100000000000001E-2</v>
      </c>
      <c r="BB12" s="2">
        <v>0.6</v>
      </c>
      <c r="BC12" s="2">
        <v>0.33929999999999999</v>
      </c>
      <c r="BD12" s="2">
        <v>1.4999999999999999E-2</v>
      </c>
      <c r="BE12" s="2">
        <f t="shared" si="7"/>
        <v>0.25866</v>
      </c>
      <c r="BF12" s="2">
        <f t="shared" si="8"/>
        <v>15.7</v>
      </c>
      <c r="BG12" s="2">
        <f t="shared" si="14"/>
        <v>1.57E-3</v>
      </c>
      <c r="BH12" s="2">
        <f t="shared" si="9"/>
        <v>5.1732000000000002E-3</v>
      </c>
      <c r="BI12" s="2">
        <f t="shared" si="10"/>
        <v>3.0348720327843501E-4</v>
      </c>
    </row>
    <row r="13" spans="2:61" x14ac:dyDescent="0.25">
      <c r="B13" s="2">
        <v>0.7</v>
      </c>
      <c r="C13" s="2">
        <v>0.49580000000000002</v>
      </c>
      <c r="D13" s="2">
        <v>1.12E-2</v>
      </c>
      <c r="E13" s="2">
        <v>0.7</v>
      </c>
      <c r="F13" s="2">
        <v>0.31369999999999998</v>
      </c>
      <c r="G13" s="2">
        <v>1.5299999999999999E-2</v>
      </c>
      <c r="H13" s="2">
        <v>0.7</v>
      </c>
      <c r="I13" s="2">
        <v>0.3271</v>
      </c>
      <c r="J13" s="2">
        <v>2.29E-2</v>
      </c>
      <c r="K13" s="3">
        <v>0.7</v>
      </c>
      <c r="L13" s="3">
        <v>5.8250000000000003E-2</v>
      </c>
      <c r="M13" s="3">
        <v>1.868862E-2</v>
      </c>
      <c r="N13" s="3">
        <v>0.7</v>
      </c>
      <c r="O13" s="3">
        <v>5.8380000000000001E-2</v>
      </c>
      <c r="P13" s="3">
        <v>1.0509620000000001E-2</v>
      </c>
      <c r="Q13" s="2">
        <f t="shared" si="0"/>
        <v>0.25064600000000004</v>
      </c>
      <c r="R13" s="2">
        <f t="shared" si="1"/>
        <v>15.719647999999999</v>
      </c>
      <c r="S13" s="2">
        <f t="shared" si="11"/>
        <v>1.5719648E-3</v>
      </c>
      <c r="T13" s="2">
        <f t="shared" si="2"/>
        <v>5.0129200000000006E-3</v>
      </c>
      <c r="U13" s="2">
        <f t="shared" si="12"/>
        <v>3.1358266240035741E-4</v>
      </c>
      <c r="V13" s="2">
        <v>0.7</v>
      </c>
      <c r="W13" s="2">
        <v>0.12920000000000001</v>
      </c>
      <c r="X13" s="2">
        <v>2.07E-2</v>
      </c>
      <c r="Y13" s="2">
        <v>0.7</v>
      </c>
      <c r="Z13" s="2">
        <v>0.11890000000000001</v>
      </c>
      <c r="AA13" s="2">
        <v>2.1399999999999999E-2</v>
      </c>
      <c r="AB13" s="2">
        <v>0.7</v>
      </c>
      <c r="AC13" s="2">
        <v>0.1084</v>
      </c>
      <c r="AD13" s="2">
        <v>2.46E-2</v>
      </c>
      <c r="AE13" s="2">
        <v>0.7</v>
      </c>
      <c r="AF13" s="2">
        <v>9.8400000000000001E-2</v>
      </c>
      <c r="AG13" s="2">
        <v>3.3300000000000003E-2</v>
      </c>
      <c r="AH13" s="2">
        <v>0.7</v>
      </c>
      <c r="AI13" s="2">
        <v>0.1484</v>
      </c>
      <c r="AJ13" s="2">
        <v>1.6E-2</v>
      </c>
      <c r="AK13" s="2">
        <f t="shared" si="3"/>
        <v>0.12066000000000002</v>
      </c>
      <c r="AL13" s="2">
        <f t="shared" si="4"/>
        <v>23.200000000000003</v>
      </c>
      <c r="AM13" s="2">
        <f t="shared" si="13"/>
        <v>2.3200000000000004E-3</v>
      </c>
      <c r="AN13" s="2">
        <f t="shared" si="5"/>
        <v>2.4132000000000003E-3</v>
      </c>
      <c r="AO13" s="2">
        <f t="shared" si="6"/>
        <v>9.6137908171722213E-4</v>
      </c>
      <c r="AP13" s="2">
        <v>0.7</v>
      </c>
      <c r="AQ13" s="2">
        <v>0.2397</v>
      </c>
      <c r="AR13" s="2">
        <v>1.6500000000000001E-2</v>
      </c>
      <c r="AS13" s="2">
        <v>0.7</v>
      </c>
      <c r="AT13" s="2">
        <v>0.1244</v>
      </c>
      <c r="AU13" s="2">
        <v>1.8800000000000001E-2</v>
      </c>
      <c r="AV13" s="2">
        <v>0.7</v>
      </c>
      <c r="AW13" s="2">
        <v>0.22850000000000001</v>
      </c>
      <c r="AX13" s="2">
        <v>1.8100000000000002E-2</v>
      </c>
      <c r="AY13" s="2">
        <v>0.7</v>
      </c>
      <c r="AZ13" s="2">
        <v>0.39460000000000001</v>
      </c>
      <c r="BA13" s="2">
        <v>1.3899999999999999E-2</v>
      </c>
      <c r="BB13" s="2">
        <v>0.7</v>
      </c>
      <c r="BC13" s="2">
        <v>0.3478</v>
      </c>
      <c r="BD13" s="2">
        <v>1.5800000000000002E-2</v>
      </c>
      <c r="BE13" s="2">
        <f t="shared" si="7"/>
        <v>0.26700000000000002</v>
      </c>
      <c r="BF13" s="2">
        <f t="shared" si="8"/>
        <v>16.620000000000005</v>
      </c>
      <c r="BG13" s="2">
        <f t="shared" si="14"/>
        <v>1.6620000000000005E-3</v>
      </c>
      <c r="BH13" s="2">
        <f t="shared" si="9"/>
        <v>5.3400000000000001E-3</v>
      </c>
      <c r="BI13" s="2">
        <f t="shared" si="10"/>
        <v>3.1123595505617985E-4</v>
      </c>
    </row>
    <row r="14" spans="2:61" x14ac:dyDescent="0.25">
      <c r="B14" s="2">
        <v>0.8</v>
      </c>
      <c r="C14" s="2">
        <v>0.50409999999999999</v>
      </c>
      <c r="D14" s="2">
        <v>1.1299999999999999E-2</v>
      </c>
      <c r="E14" s="2">
        <v>0.8</v>
      </c>
      <c r="F14" s="2">
        <v>0.32190000000000002</v>
      </c>
      <c r="G14" s="2">
        <v>1.6299999999999999E-2</v>
      </c>
      <c r="H14" s="2">
        <v>0.8</v>
      </c>
      <c r="I14" s="2">
        <v>0.33560000000000001</v>
      </c>
      <c r="J14" s="2">
        <v>2.52E-2</v>
      </c>
      <c r="K14" s="3">
        <v>0.8</v>
      </c>
      <c r="L14" s="3">
        <v>6.6750000000000004E-2</v>
      </c>
      <c r="M14" s="3">
        <v>2.0792909999999998E-2</v>
      </c>
      <c r="N14" s="3">
        <v>0.8</v>
      </c>
      <c r="O14" s="3">
        <v>6.6809999999999994E-2</v>
      </c>
      <c r="P14" s="3">
        <v>1.178858E-2</v>
      </c>
      <c r="Q14" s="2">
        <f t="shared" si="0"/>
        <v>0.25903200000000004</v>
      </c>
      <c r="R14" s="2">
        <f t="shared" si="1"/>
        <v>17.076298000000001</v>
      </c>
      <c r="S14" s="2">
        <f t="shared" si="11"/>
        <v>1.7076298000000001E-3</v>
      </c>
      <c r="T14" s="2">
        <f t="shared" si="2"/>
        <v>5.1806400000000011E-3</v>
      </c>
      <c r="U14" s="2">
        <f t="shared" si="12"/>
        <v>3.296175376015318E-4</v>
      </c>
      <c r="V14" s="2">
        <v>0.8</v>
      </c>
      <c r="W14" s="2">
        <v>0.1376</v>
      </c>
      <c r="X14" s="2">
        <v>2.1600000000000001E-2</v>
      </c>
      <c r="Y14" s="2">
        <v>0.8</v>
      </c>
      <c r="Z14" s="2">
        <v>0.12740000000000001</v>
      </c>
      <c r="AA14" s="2">
        <v>2.2800000000000001E-2</v>
      </c>
      <c r="AB14" s="2">
        <v>0.8</v>
      </c>
      <c r="AC14" s="2">
        <v>0.1169</v>
      </c>
      <c r="AD14" s="2">
        <v>2.64E-2</v>
      </c>
      <c r="AE14" s="2">
        <v>0.8</v>
      </c>
      <c r="AF14" s="2">
        <v>0.1066</v>
      </c>
      <c r="AG14" s="2">
        <v>3.5900000000000001E-2</v>
      </c>
      <c r="AH14" s="2">
        <v>0.8</v>
      </c>
      <c r="AI14" s="2">
        <v>0.15670000000000001</v>
      </c>
      <c r="AJ14" s="2">
        <v>1.6799999999999999E-2</v>
      </c>
      <c r="AK14" s="2">
        <f t="shared" si="3"/>
        <v>0.12903999999999999</v>
      </c>
      <c r="AL14" s="2">
        <f t="shared" si="4"/>
        <v>24.7</v>
      </c>
      <c r="AM14" s="2">
        <f t="shared" si="13"/>
        <v>2.47E-3</v>
      </c>
      <c r="AN14" s="2">
        <f t="shared" si="5"/>
        <v>2.5807999999999998E-3</v>
      </c>
      <c r="AO14" s="2">
        <f t="shared" si="6"/>
        <v>9.5706757594544339E-4</v>
      </c>
      <c r="AP14" s="2">
        <v>0.8</v>
      </c>
      <c r="AQ14" s="2">
        <v>0.24809999999999999</v>
      </c>
      <c r="AR14" s="2">
        <v>1.55E-2</v>
      </c>
      <c r="AS14" s="2">
        <v>0.8</v>
      </c>
      <c r="AT14" s="2">
        <v>0.13289999999999999</v>
      </c>
      <c r="AU14" s="2">
        <v>2.0199999999999999E-2</v>
      </c>
      <c r="AV14" s="2">
        <v>0.8</v>
      </c>
      <c r="AW14" s="2">
        <v>0.23710000000000001</v>
      </c>
      <c r="AX14" s="2">
        <v>1.9300000000000001E-2</v>
      </c>
      <c r="AY14" s="2">
        <v>0.8</v>
      </c>
      <c r="AZ14" s="2">
        <v>0.40260000000000001</v>
      </c>
      <c r="BA14" s="2">
        <v>1.43E-2</v>
      </c>
      <c r="BB14" s="2">
        <v>0.8</v>
      </c>
      <c r="BC14" s="2">
        <v>0.35630000000000001</v>
      </c>
      <c r="BD14" s="2">
        <v>1.67E-2</v>
      </c>
      <c r="BE14" s="2">
        <f t="shared" si="7"/>
        <v>0.27539999999999998</v>
      </c>
      <c r="BF14" s="2">
        <f t="shared" si="8"/>
        <v>17.2</v>
      </c>
      <c r="BG14" s="2">
        <f t="shared" si="14"/>
        <v>1.72E-3</v>
      </c>
      <c r="BH14" s="2">
        <f t="shared" si="9"/>
        <v>5.5079999999999999E-3</v>
      </c>
      <c r="BI14" s="2">
        <f t="shared" si="10"/>
        <v>3.122730573710966E-4</v>
      </c>
    </row>
    <row r="15" spans="2:61" x14ac:dyDescent="0.25">
      <c r="B15" s="2">
        <v>0.9</v>
      </c>
      <c r="C15" s="2">
        <v>0.51229999999999998</v>
      </c>
      <c r="D15" s="2">
        <v>1.15E-2</v>
      </c>
      <c r="E15" s="2">
        <v>0.9</v>
      </c>
      <c r="F15" s="2">
        <v>0.33029999999999998</v>
      </c>
      <c r="G15" s="2">
        <v>1.7600000000000001E-2</v>
      </c>
      <c r="H15" s="2">
        <v>0.9</v>
      </c>
      <c r="I15" s="2">
        <v>0.34389999999999998</v>
      </c>
      <c r="J15" s="2">
        <v>2.75E-2</v>
      </c>
      <c r="K15" s="3">
        <v>0.9</v>
      </c>
      <c r="L15" s="3">
        <v>7.5130000000000002E-2</v>
      </c>
      <c r="M15" s="3">
        <v>2.2949169999999998E-2</v>
      </c>
      <c r="N15" s="3">
        <v>0.9</v>
      </c>
      <c r="O15" s="3">
        <v>7.5249999999999997E-2</v>
      </c>
      <c r="P15" s="3">
        <v>1.3156909999999999E-2</v>
      </c>
      <c r="Q15" s="2">
        <f t="shared" si="0"/>
        <v>0.267376</v>
      </c>
      <c r="R15" s="2">
        <f t="shared" si="1"/>
        <v>18.541215999999999</v>
      </c>
      <c r="S15" s="2">
        <f t="shared" si="11"/>
        <v>1.8541215999999998E-3</v>
      </c>
      <c r="T15" s="2">
        <f t="shared" si="2"/>
        <v>5.3475199999999997E-3</v>
      </c>
      <c r="U15" s="2">
        <f t="shared" si="12"/>
        <v>3.4672551014301955E-4</v>
      </c>
      <c r="V15" s="2">
        <v>0.9</v>
      </c>
      <c r="W15" s="2">
        <v>0.14580000000000001</v>
      </c>
      <c r="X15" s="2">
        <v>2.3099999999999999E-2</v>
      </c>
      <c r="Y15" s="2">
        <v>0.9</v>
      </c>
      <c r="Z15" s="2">
        <v>0.13569999999999999</v>
      </c>
      <c r="AA15" s="2">
        <v>2.4400000000000002E-2</v>
      </c>
      <c r="AB15" s="2">
        <v>0.9</v>
      </c>
      <c r="AC15" s="2">
        <v>0.12520000000000001</v>
      </c>
      <c r="AD15" s="2">
        <v>2.8400000000000002E-2</v>
      </c>
      <c r="AE15" s="2">
        <v>0.9</v>
      </c>
      <c r="AF15" s="2">
        <v>0.115</v>
      </c>
      <c r="AG15" s="2">
        <v>3.85E-2</v>
      </c>
      <c r="AH15" s="2">
        <v>0.9</v>
      </c>
      <c r="AI15" s="2">
        <v>0.1651</v>
      </c>
      <c r="AJ15" s="2">
        <v>1.7600000000000001E-2</v>
      </c>
      <c r="AK15" s="2">
        <f t="shared" si="3"/>
        <v>0.13735999999999998</v>
      </c>
      <c r="AL15" s="2">
        <f t="shared" si="4"/>
        <v>26.4</v>
      </c>
      <c r="AM15" s="2">
        <f t="shared" si="13"/>
        <v>2.64E-3</v>
      </c>
      <c r="AN15" s="2">
        <f t="shared" si="5"/>
        <v>2.7471999999999996E-3</v>
      </c>
      <c r="AO15" s="2">
        <f t="shared" si="6"/>
        <v>9.6097845078625525E-4</v>
      </c>
      <c r="AP15" s="2">
        <v>0.9</v>
      </c>
      <c r="AQ15" s="2">
        <v>0.25640000000000002</v>
      </c>
      <c r="AR15" s="2">
        <v>1.67E-2</v>
      </c>
      <c r="AS15" s="2">
        <v>0.9</v>
      </c>
      <c r="AT15" s="2">
        <v>0.14119999999999999</v>
      </c>
      <c r="AU15" s="2">
        <v>2.1499999999999998E-2</v>
      </c>
      <c r="AV15" s="2">
        <v>0.9</v>
      </c>
      <c r="AW15" s="2">
        <v>0.2452</v>
      </c>
      <c r="AX15" s="2">
        <v>2.01E-2</v>
      </c>
      <c r="AY15" s="2">
        <v>0.9</v>
      </c>
      <c r="AZ15" s="2">
        <v>0.41110000000000002</v>
      </c>
      <c r="BA15" s="2">
        <v>1.52E-2</v>
      </c>
      <c r="BB15" s="2">
        <v>0.9</v>
      </c>
      <c r="BC15" s="2">
        <v>0.3644</v>
      </c>
      <c r="BD15" s="2">
        <v>1.77E-2</v>
      </c>
      <c r="BE15" s="2">
        <f t="shared" si="7"/>
        <v>0.28366000000000002</v>
      </c>
      <c r="BF15" s="2">
        <f t="shared" si="8"/>
        <v>18.239999999999998</v>
      </c>
      <c r="BG15" s="2">
        <f t="shared" si="14"/>
        <v>1.8239999999999999E-3</v>
      </c>
      <c r="BH15" s="2">
        <f t="shared" si="9"/>
        <v>5.6732000000000006E-3</v>
      </c>
      <c r="BI15" s="2">
        <f t="shared" si="10"/>
        <v>3.2151166889938653E-4</v>
      </c>
    </row>
    <row r="16" spans="2:61" x14ac:dyDescent="0.25">
      <c r="B16" s="2">
        <v>1</v>
      </c>
      <c r="C16" s="2">
        <v>0.52070000000000005</v>
      </c>
      <c r="D16" s="2">
        <v>1.2E-2</v>
      </c>
      <c r="E16" s="2">
        <v>1</v>
      </c>
      <c r="F16" s="2">
        <v>0.33860000000000001</v>
      </c>
      <c r="G16" s="2">
        <v>1.89E-2</v>
      </c>
      <c r="H16" s="2">
        <v>1</v>
      </c>
      <c r="I16" s="2">
        <v>0.35210000000000002</v>
      </c>
      <c r="J16" s="2">
        <v>2.98E-2</v>
      </c>
      <c r="K16" s="3">
        <v>1</v>
      </c>
      <c r="L16" s="3">
        <v>8.319E-2</v>
      </c>
      <c r="M16" s="3">
        <v>2.5313519999999999E-2</v>
      </c>
      <c r="N16" s="3">
        <v>1</v>
      </c>
      <c r="O16" s="3">
        <v>8.344E-2</v>
      </c>
      <c r="P16" s="3">
        <v>1.4775710000000001E-2</v>
      </c>
      <c r="Q16" s="2">
        <f t="shared" si="0"/>
        <v>0.27560600000000002</v>
      </c>
      <c r="R16" s="2">
        <f t="shared" si="1"/>
        <v>20.157845999999999</v>
      </c>
      <c r="S16" s="2">
        <f t="shared" si="11"/>
        <v>2.0157845999999998E-3</v>
      </c>
      <c r="T16" s="2">
        <f t="shared" si="2"/>
        <v>5.5121200000000006E-3</v>
      </c>
      <c r="U16" s="2">
        <f t="shared" si="12"/>
        <v>3.6570042016501812E-4</v>
      </c>
      <c r="V16" s="2">
        <v>1</v>
      </c>
      <c r="W16" s="2">
        <v>0.15409999999999999</v>
      </c>
      <c r="X16" s="2">
        <v>2.4199999999999999E-2</v>
      </c>
      <c r="Y16" s="2">
        <v>1</v>
      </c>
      <c r="Z16" s="2">
        <v>0.1439</v>
      </c>
      <c r="AA16" s="2">
        <v>2.58E-2</v>
      </c>
      <c r="AB16" s="2">
        <v>1</v>
      </c>
      <c r="AC16" s="2">
        <v>0.13339999999999999</v>
      </c>
      <c r="AD16" s="2">
        <v>3.0300000000000001E-2</v>
      </c>
      <c r="AE16" s="2">
        <v>1</v>
      </c>
      <c r="AF16" s="2">
        <v>0.12330000000000001</v>
      </c>
      <c r="AG16" s="2">
        <v>4.1200000000000001E-2</v>
      </c>
      <c r="AH16" s="2">
        <v>1</v>
      </c>
      <c r="AI16" s="2">
        <v>0.1734</v>
      </c>
      <c r="AJ16" s="2">
        <v>1.83E-2</v>
      </c>
      <c r="AK16" s="2">
        <f t="shared" si="3"/>
        <v>0.14562</v>
      </c>
      <c r="AL16" s="2">
        <f t="shared" si="4"/>
        <v>27.96</v>
      </c>
      <c r="AM16" s="2">
        <f t="shared" si="13"/>
        <v>2.7959999999999999E-3</v>
      </c>
      <c r="AN16" s="2">
        <f t="shared" si="5"/>
        <v>2.9123999999999999E-3</v>
      </c>
      <c r="AO16" s="2">
        <f t="shared" si="6"/>
        <v>9.6003296250515044E-4</v>
      </c>
      <c r="AP16" s="2">
        <v>1</v>
      </c>
      <c r="AQ16" s="2">
        <v>0.26479999999999998</v>
      </c>
      <c r="AR16" s="2">
        <v>1.84E-2</v>
      </c>
      <c r="AS16" s="2">
        <v>1</v>
      </c>
      <c r="AT16" s="2">
        <v>0.14949999999999999</v>
      </c>
      <c r="AU16" s="2">
        <v>2.3E-2</v>
      </c>
      <c r="AV16" s="2">
        <v>1</v>
      </c>
      <c r="AW16" s="2">
        <v>0.25340000000000001</v>
      </c>
      <c r="AX16" s="2">
        <v>2.1600000000000001E-2</v>
      </c>
      <c r="AY16" s="2">
        <v>1</v>
      </c>
      <c r="AZ16" s="2">
        <v>0.41959999999999997</v>
      </c>
      <c r="BA16" s="2">
        <v>1.5900000000000001E-2</v>
      </c>
      <c r="BB16" s="2">
        <v>1</v>
      </c>
      <c r="BC16" s="2">
        <v>0.37269999999999998</v>
      </c>
      <c r="BD16" s="2">
        <v>1.8700000000000001E-2</v>
      </c>
      <c r="BE16" s="2">
        <f t="shared" si="7"/>
        <v>0.29199999999999998</v>
      </c>
      <c r="BF16" s="2">
        <f t="shared" si="8"/>
        <v>19.52</v>
      </c>
      <c r="BG16" s="2">
        <f t="shared" si="14"/>
        <v>1.952E-3</v>
      </c>
      <c r="BH16" s="2">
        <f t="shared" si="9"/>
        <v>5.8399999999999997E-3</v>
      </c>
      <c r="BI16" s="2">
        <f t="shared" si="10"/>
        <v>3.3424657534246579E-4</v>
      </c>
    </row>
    <row r="17" spans="2:61" x14ac:dyDescent="0.25">
      <c r="B17" s="2">
        <v>1.1000000000000001</v>
      </c>
      <c r="C17" s="2">
        <v>0.52900000000000003</v>
      </c>
      <c r="D17" s="2">
        <v>1.23E-2</v>
      </c>
      <c r="E17" s="2">
        <v>1.1000000000000001</v>
      </c>
      <c r="F17" s="2">
        <v>0.34699999999999998</v>
      </c>
      <c r="G17" s="2">
        <v>2.0400000000000001E-2</v>
      </c>
      <c r="H17" s="2">
        <v>1.1000000000000001</v>
      </c>
      <c r="I17" s="2">
        <v>0.3604</v>
      </c>
      <c r="J17" s="2">
        <v>3.1800000000000002E-2</v>
      </c>
      <c r="K17" s="3">
        <v>1.1000000000000001</v>
      </c>
      <c r="L17" s="3">
        <v>9.1749999999999998E-2</v>
      </c>
      <c r="M17" s="3">
        <v>2.7782789999999998E-2</v>
      </c>
      <c r="N17" s="3">
        <v>1.1000000000000001</v>
      </c>
      <c r="O17" s="3">
        <v>9.1810000000000003E-2</v>
      </c>
      <c r="P17" s="3">
        <v>1.6167560000000001E-2</v>
      </c>
      <c r="Q17" s="2">
        <f t="shared" si="0"/>
        <v>0.28399199999999997</v>
      </c>
      <c r="R17" s="2">
        <f t="shared" si="1"/>
        <v>21.690069999999999</v>
      </c>
      <c r="S17" s="2">
        <f t="shared" si="11"/>
        <v>2.1690069999999997E-3</v>
      </c>
      <c r="T17" s="2">
        <f t="shared" si="2"/>
        <v>5.6798399999999994E-3</v>
      </c>
      <c r="U17" s="2">
        <f t="shared" si="12"/>
        <v>3.8187818670948478E-4</v>
      </c>
      <c r="V17" s="2">
        <v>1.1000000000000001</v>
      </c>
      <c r="W17" s="2">
        <v>0.16239999999999999</v>
      </c>
      <c r="X17" s="2">
        <v>2.58E-2</v>
      </c>
      <c r="Y17" s="2">
        <v>1.1000000000000001</v>
      </c>
      <c r="Z17" s="2">
        <v>0.1522</v>
      </c>
      <c r="AA17" s="2">
        <v>2.7400000000000001E-2</v>
      </c>
      <c r="AB17" s="2">
        <v>1.1000000000000001</v>
      </c>
      <c r="AC17" s="2">
        <v>0.1419</v>
      </c>
      <c r="AD17" s="2">
        <v>3.2199999999999999E-2</v>
      </c>
      <c r="AE17" s="2">
        <v>1.1000000000000001</v>
      </c>
      <c r="AF17" s="2">
        <v>0.13159999999999999</v>
      </c>
      <c r="AG17" s="2">
        <v>4.3700000000000003E-2</v>
      </c>
      <c r="AH17" s="2">
        <v>1.1000000000000001</v>
      </c>
      <c r="AI17" s="2">
        <v>0.1817</v>
      </c>
      <c r="AJ17" s="2">
        <v>1.9199999999999998E-2</v>
      </c>
      <c r="AK17" s="2">
        <f t="shared" si="3"/>
        <v>0.15396000000000001</v>
      </c>
      <c r="AL17" s="2">
        <f t="shared" si="4"/>
        <v>29.66</v>
      </c>
      <c r="AM17" s="2">
        <f t="shared" si="13"/>
        <v>2.9659999999999999E-3</v>
      </c>
      <c r="AN17" s="2">
        <f t="shared" si="5"/>
        <v>3.0792000000000003E-3</v>
      </c>
      <c r="AO17" s="2">
        <f t="shared" si="6"/>
        <v>9.632372044686931E-4</v>
      </c>
      <c r="AP17" s="2">
        <v>1.1000000000000001</v>
      </c>
      <c r="AQ17" s="2">
        <v>0.27300000000000002</v>
      </c>
      <c r="AR17" s="2">
        <v>1.9800000000000002E-2</v>
      </c>
      <c r="AS17" s="2">
        <v>1.1000000000000001</v>
      </c>
      <c r="AT17" s="2">
        <v>0.15790000000000001</v>
      </c>
      <c r="AU17" s="2">
        <v>2.4299999999999999E-2</v>
      </c>
      <c r="AV17" s="2">
        <v>1.1000000000000001</v>
      </c>
      <c r="AW17" s="2">
        <v>0.26190000000000002</v>
      </c>
      <c r="AX17" s="2">
        <v>2.2800000000000001E-2</v>
      </c>
      <c r="AY17" s="2">
        <v>1.1000000000000001</v>
      </c>
      <c r="AZ17" s="2">
        <v>0.42780000000000001</v>
      </c>
      <c r="BA17" s="2">
        <v>1.67E-2</v>
      </c>
      <c r="BB17" s="2">
        <v>1.1000000000000001</v>
      </c>
      <c r="BC17" s="2">
        <v>0.38109999999999999</v>
      </c>
      <c r="BD17" s="2">
        <v>1.9800000000000002E-2</v>
      </c>
      <c r="BE17" s="2">
        <f t="shared" si="7"/>
        <v>0.30034</v>
      </c>
      <c r="BF17" s="2">
        <f t="shared" si="8"/>
        <v>20.68</v>
      </c>
      <c r="BG17" s="2">
        <f t="shared" si="14"/>
        <v>2.068E-3</v>
      </c>
      <c r="BH17" s="2">
        <f t="shared" si="9"/>
        <v>6.0067999999999996E-3</v>
      </c>
      <c r="BI17" s="2">
        <f t="shared" si="10"/>
        <v>3.4427648664846509E-4</v>
      </c>
    </row>
    <row r="18" spans="2:61" x14ac:dyDescent="0.25">
      <c r="B18" s="2">
        <v>1.2</v>
      </c>
      <c r="C18" s="2">
        <v>0.53739999999999999</v>
      </c>
      <c r="D18" s="2">
        <v>1.2800000000000001E-2</v>
      </c>
      <c r="E18" s="2">
        <v>1.2</v>
      </c>
      <c r="F18" s="2">
        <v>0.35560000000000003</v>
      </c>
      <c r="G18" s="2">
        <v>2.18E-2</v>
      </c>
      <c r="H18" s="2">
        <v>1.2</v>
      </c>
      <c r="I18" s="2">
        <v>0.36880000000000002</v>
      </c>
      <c r="J18" s="2">
        <v>3.4799999999999998E-2</v>
      </c>
      <c r="K18" s="3">
        <v>1.2</v>
      </c>
      <c r="L18" s="3">
        <v>0.10025000000000001</v>
      </c>
      <c r="M18" s="3">
        <v>3.0146849999999999E-2</v>
      </c>
      <c r="N18" s="3">
        <v>1.2</v>
      </c>
      <c r="O18" s="3">
        <v>0.10025000000000001</v>
      </c>
      <c r="P18" s="3">
        <v>1.7982939999999999E-2</v>
      </c>
      <c r="Q18" s="2">
        <f t="shared" si="0"/>
        <v>0.29246</v>
      </c>
      <c r="R18" s="2">
        <f t="shared" si="1"/>
        <v>23.505958</v>
      </c>
      <c r="S18" s="2">
        <f t="shared" si="11"/>
        <v>2.3505957999999999E-3</v>
      </c>
      <c r="T18" s="2">
        <f t="shared" si="2"/>
        <v>5.8491999999999997E-3</v>
      </c>
      <c r="U18" s="2">
        <f t="shared" si="12"/>
        <v>4.0186620392532315E-4</v>
      </c>
      <c r="V18" s="2">
        <v>1.2</v>
      </c>
      <c r="W18" s="2">
        <v>0.17080000000000001</v>
      </c>
      <c r="X18" s="2">
        <v>2.6800000000000001E-2</v>
      </c>
      <c r="Y18" s="2">
        <v>1.2</v>
      </c>
      <c r="Z18" s="2">
        <v>0.16059999999999999</v>
      </c>
      <c r="AA18" s="2">
        <v>2.87E-2</v>
      </c>
      <c r="AB18" s="2">
        <v>1.2</v>
      </c>
      <c r="AC18" s="2">
        <v>0.15040000000000001</v>
      </c>
      <c r="AD18" s="2">
        <v>3.4000000000000002E-2</v>
      </c>
      <c r="AE18" s="2">
        <v>1.2</v>
      </c>
      <c r="AF18" s="2">
        <v>0.1399</v>
      </c>
      <c r="AG18" s="2">
        <v>4.6600000000000003E-2</v>
      </c>
      <c r="AH18" s="2">
        <v>1.2</v>
      </c>
      <c r="AI18" s="2">
        <v>0.1903</v>
      </c>
      <c r="AJ18" s="2">
        <v>1.9900000000000001E-2</v>
      </c>
      <c r="AK18" s="2">
        <f t="shared" si="3"/>
        <v>0.16240000000000002</v>
      </c>
      <c r="AL18" s="2">
        <f t="shared" si="4"/>
        <v>31.2</v>
      </c>
      <c r="AM18" s="2">
        <f t="shared" si="13"/>
        <v>3.1199999999999999E-3</v>
      </c>
      <c r="AN18" s="2">
        <f t="shared" si="5"/>
        <v>3.2480000000000005E-3</v>
      </c>
      <c r="AO18" s="2">
        <f t="shared" si="6"/>
        <v>9.6059113300492609E-4</v>
      </c>
      <c r="AP18" s="2">
        <v>1.2</v>
      </c>
      <c r="AQ18" s="2">
        <v>0.28149999999999997</v>
      </c>
      <c r="AR18" s="2">
        <v>2.1399999999999999E-2</v>
      </c>
      <c r="AS18" s="2">
        <v>1.2</v>
      </c>
      <c r="AT18" s="2">
        <v>0.16639999999999999</v>
      </c>
      <c r="AU18" s="2">
        <v>2.58E-2</v>
      </c>
      <c r="AV18" s="2">
        <v>1.2</v>
      </c>
      <c r="AW18" s="2">
        <v>0.2702</v>
      </c>
      <c r="AX18" s="2">
        <v>2.4299999999999999E-2</v>
      </c>
      <c r="AY18" s="2">
        <v>1.2</v>
      </c>
      <c r="AZ18" s="2">
        <v>0.43609999999999999</v>
      </c>
      <c r="BA18" s="2">
        <v>1.7500000000000002E-2</v>
      </c>
      <c r="BB18" s="2">
        <v>1.2</v>
      </c>
      <c r="BC18" s="2">
        <v>0.38940000000000002</v>
      </c>
      <c r="BD18" s="2">
        <v>2.06E-2</v>
      </c>
      <c r="BE18" s="2">
        <f t="shared" si="7"/>
        <v>0.30871999999999999</v>
      </c>
      <c r="BF18" s="2">
        <f t="shared" si="8"/>
        <v>21.92</v>
      </c>
      <c r="BG18" s="2">
        <f t="shared" si="14"/>
        <v>2.1920000000000004E-3</v>
      </c>
      <c r="BH18" s="2">
        <f t="shared" si="9"/>
        <v>6.1744E-3</v>
      </c>
      <c r="BI18" s="2">
        <f t="shared" si="10"/>
        <v>3.5501425239699411E-4</v>
      </c>
    </row>
    <row r="19" spans="2:61" x14ac:dyDescent="0.25">
      <c r="B19" s="2">
        <v>1.3</v>
      </c>
      <c r="C19" s="2">
        <v>0.54579999999999995</v>
      </c>
      <c r="D19" s="2">
        <v>1.3100000000000001E-2</v>
      </c>
      <c r="E19" s="2">
        <v>1.3</v>
      </c>
      <c r="F19" s="2">
        <v>0.36359999999999998</v>
      </c>
      <c r="G19" s="2">
        <v>2.3300000000000001E-2</v>
      </c>
      <c r="H19" s="2">
        <v>1.3</v>
      </c>
      <c r="I19" s="2">
        <v>0.37709999999999999</v>
      </c>
      <c r="J19" s="2">
        <v>3.73E-2</v>
      </c>
      <c r="K19" s="3">
        <v>1.3</v>
      </c>
      <c r="L19" s="3">
        <v>0.10825</v>
      </c>
      <c r="M19" s="3">
        <v>3.271992E-2</v>
      </c>
      <c r="N19" s="3">
        <v>1.3</v>
      </c>
      <c r="O19" s="3">
        <v>0.1085</v>
      </c>
      <c r="P19" s="3">
        <v>1.9349699999999997E-2</v>
      </c>
      <c r="Q19" s="2">
        <f t="shared" si="0"/>
        <v>0.30064999999999997</v>
      </c>
      <c r="R19" s="2">
        <f t="shared" si="1"/>
        <v>25.153924</v>
      </c>
      <c r="S19" s="2">
        <f t="shared" si="11"/>
        <v>2.5153924000000001E-3</v>
      </c>
      <c r="T19" s="2">
        <f t="shared" si="2"/>
        <v>6.0129999999999992E-3</v>
      </c>
      <c r="U19" s="2">
        <f t="shared" si="12"/>
        <v>4.1832569432895397E-4</v>
      </c>
      <c r="V19" s="2">
        <v>1.3</v>
      </c>
      <c r="W19" s="2">
        <v>0.17910000000000001</v>
      </c>
      <c r="X19" s="2">
        <v>2.81E-2</v>
      </c>
      <c r="Y19" s="2">
        <v>1.3</v>
      </c>
      <c r="Z19" s="2">
        <v>0.16889999999999999</v>
      </c>
      <c r="AA19" s="2">
        <v>3.0300000000000001E-2</v>
      </c>
      <c r="AB19" s="2">
        <v>1.3</v>
      </c>
      <c r="AC19" s="2">
        <v>0.1585</v>
      </c>
      <c r="AD19" s="2">
        <v>3.5799999999999998E-2</v>
      </c>
      <c r="AE19" s="2">
        <v>1.3</v>
      </c>
      <c r="AF19" s="2">
        <v>0.1484</v>
      </c>
      <c r="AG19" s="2">
        <v>4.8899999999999999E-2</v>
      </c>
      <c r="AH19" s="2">
        <v>1.3</v>
      </c>
      <c r="AI19" s="2">
        <v>0.1986</v>
      </c>
      <c r="AJ19" s="2">
        <v>2.1000000000000001E-2</v>
      </c>
      <c r="AK19" s="2">
        <f t="shared" si="3"/>
        <v>0.17069999999999999</v>
      </c>
      <c r="AL19" s="2">
        <f t="shared" si="4"/>
        <v>32.82</v>
      </c>
      <c r="AM19" s="2">
        <f t="shared" si="13"/>
        <v>3.2820000000000002E-3</v>
      </c>
      <c r="AN19" s="2">
        <f t="shared" si="5"/>
        <v>3.4139999999999999E-3</v>
      </c>
      <c r="AO19" s="2">
        <f t="shared" si="6"/>
        <v>9.6133567662565905E-4</v>
      </c>
      <c r="AP19" s="2">
        <v>1.3</v>
      </c>
      <c r="AQ19" s="2">
        <v>0.28989999999999999</v>
      </c>
      <c r="AR19" s="2">
        <v>2.29E-2</v>
      </c>
      <c r="AS19" s="2">
        <v>1.3</v>
      </c>
      <c r="AT19" s="2">
        <v>0.17460000000000001</v>
      </c>
      <c r="AU19" s="2">
        <v>2.7199999999999998E-2</v>
      </c>
      <c r="AV19" s="2">
        <v>1.3</v>
      </c>
      <c r="AW19" s="2">
        <v>0.27839999999999998</v>
      </c>
      <c r="AX19" s="2">
        <v>2.5700000000000001E-2</v>
      </c>
      <c r="AY19" s="2">
        <v>1.3</v>
      </c>
      <c r="AZ19" s="2">
        <v>0.4446</v>
      </c>
      <c r="BA19" s="2">
        <v>1.84E-2</v>
      </c>
      <c r="BB19" s="2">
        <v>1.3</v>
      </c>
      <c r="BC19" s="2">
        <v>0.3977</v>
      </c>
      <c r="BD19" s="2">
        <v>2.1999999999999999E-2</v>
      </c>
      <c r="BE19" s="2">
        <f t="shared" si="7"/>
        <v>0.31703999999999999</v>
      </c>
      <c r="BF19" s="2">
        <f t="shared" si="8"/>
        <v>23.240000000000002</v>
      </c>
      <c r="BG19" s="2">
        <f t="shared" si="14"/>
        <v>2.3240000000000001E-3</v>
      </c>
      <c r="BH19" s="2">
        <f t="shared" si="9"/>
        <v>6.3407999999999997E-3</v>
      </c>
      <c r="BI19" s="2">
        <f t="shared" si="10"/>
        <v>3.6651526621246536E-4</v>
      </c>
    </row>
    <row r="20" spans="2:61" x14ac:dyDescent="0.25">
      <c r="B20" s="2">
        <v>1.4</v>
      </c>
      <c r="C20" s="2">
        <v>0.55379999999999996</v>
      </c>
      <c r="D20" s="2">
        <v>1.3599999999999999E-2</v>
      </c>
      <c r="E20" s="2">
        <v>1.4</v>
      </c>
      <c r="F20" s="2">
        <v>0.37180000000000002</v>
      </c>
      <c r="G20" s="2">
        <v>2.5000000000000001E-2</v>
      </c>
      <c r="H20" s="2">
        <v>1.4</v>
      </c>
      <c r="I20" s="2">
        <v>0.38540000000000002</v>
      </c>
      <c r="J20" s="2">
        <v>4.0500000000000001E-2</v>
      </c>
      <c r="K20" s="3">
        <v>1.4</v>
      </c>
      <c r="L20" s="3">
        <v>0.11675000000000001</v>
      </c>
      <c r="M20" s="3">
        <v>3.5348460000000005E-2</v>
      </c>
      <c r="N20" s="3">
        <v>1.4</v>
      </c>
      <c r="O20" s="3">
        <v>0.11681</v>
      </c>
      <c r="P20" s="3">
        <v>2.1256549999999999E-2</v>
      </c>
      <c r="Q20" s="2">
        <f t="shared" si="0"/>
        <v>0.30891199999999996</v>
      </c>
      <c r="R20" s="2">
        <f t="shared" si="1"/>
        <v>27.141002000000004</v>
      </c>
      <c r="S20" s="2">
        <f t="shared" si="11"/>
        <v>2.7141002000000002E-3</v>
      </c>
      <c r="T20" s="2">
        <f t="shared" si="2"/>
        <v>6.1782399999999989E-3</v>
      </c>
      <c r="U20" s="2">
        <f t="shared" si="12"/>
        <v>4.3929989770549553E-4</v>
      </c>
      <c r="V20" s="2">
        <v>1.4</v>
      </c>
      <c r="W20" s="2">
        <v>0.18740000000000001</v>
      </c>
      <c r="X20" s="2">
        <v>2.93E-2</v>
      </c>
      <c r="Y20" s="2">
        <v>1.4</v>
      </c>
      <c r="Z20" s="2">
        <v>0.1772</v>
      </c>
      <c r="AA20" s="2">
        <v>3.1699999999999999E-2</v>
      </c>
      <c r="AB20" s="2">
        <v>1.4</v>
      </c>
      <c r="AC20" s="2">
        <v>0.16669999999999999</v>
      </c>
      <c r="AD20" s="2">
        <v>3.7699999999999997E-2</v>
      </c>
      <c r="AE20" s="2">
        <v>1.4</v>
      </c>
      <c r="AF20" s="2">
        <v>0.15659999999999999</v>
      </c>
      <c r="AG20" s="2">
        <v>5.1700000000000003E-2</v>
      </c>
      <c r="AH20" s="2">
        <v>1.4</v>
      </c>
      <c r="AI20" s="2">
        <v>0.20669999999999999</v>
      </c>
      <c r="AJ20" s="2">
        <v>2.18E-2</v>
      </c>
      <c r="AK20" s="2">
        <f t="shared" si="3"/>
        <v>0.17892</v>
      </c>
      <c r="AL20" s="2">
        <f t="shared" si="4"/>
        <v>34.440000000000005</v>
      </c>
      <c r="AM20" s="2">
        <f t="shared" si="13"/>
        <v>3.4440000000000004E-3</v>
      </c>
      <c r="AN20" s="2">
        <f t="shared" si="5"/>
        <v>3.5783999999999998E-3</v>
      </c>
      <c r="AO20" s="2">
        <f t="shared" si="6"/>
        <v>9.6244131455399079E-4</v>
      </c>
      <c r="AP20" s="2">
        <v>1.4</v>
      </c>
      <c r="AQ20" s="2">
        <v>0.29799999999999999</v>
      </c>
      <c r="AR20" s="2">
        <v>2.3900000000000001E-2</v>
      </c>
      <c r="AS20" s="2">
        <v>1.4</v>
      </c>
      <c r="AT20" s="2">
        <v>0.18279999999999999</v>
      </c>
      <c r="AU20" s="2">
        <v>2.9100000000000001E-2</v>
      </c>
      <c r="AV20" s="2">
        <v>1.4</v>
      </c>
      <c r="AW20" s="2">
        <v>0.28699999999999998</v>
      </c>
      <c r="AX20" s="2">
        <v>2.7300000000000001E-2</v>
      </c>
      <c r="AY20" s="2">
        <v>1.4</v>
      </c>
      <c r="AZ20" s="2">
        <v>0.45269999999999999</v>
      </c>
      <c r="BA20" s="2">
        <v>1.89E-2</v>
      </c>
      <c r="BB20" s="2">
        <v>1.4</v>
      </c>
      <c r="BC20" s="2">
        <v>0.40620000000000001</v>
      </c>
      <c r="BD20" s="2">
        <v>2.29E-2</v>
      </c>
      <c r="BE20" s="2">
        <f t="shared" si="7"/>
        <v>0.32534000000000002</v>
      </c>
      <c r="BF20" s="2">
        <f t="shared" si="8"/>
        <v>24.420000000000005</v>
      </c>
      <c r="BG20" s="2">
        <f t="shared" si="14"/>
        <v>2.4420000000000006E-3</v>
      </c>
      <c r="BH20" s="2">
        <f t="shared" si="9"/>
        <v>6.5068000000000001E-3</v>
      </c>
      <c r="BI20" s="2">
        <f t="shared" si="10"/>
        <v>3.7529968648183448E-4</v>
      </c>
    </row>
    <row r="21" spans="2:61" x14ac:dyDescent="0.25">
      <c r="B21" s="2">
        <v>1.5</v>
      </c>
      <c r="C21" s="2">
        <v>0.56210000000000004</v>
      </c>
      <c r="D21" s="2">
        <v>1.4E-2</v>
      </c>
      <c r="E21" s="2">
        <v>1.5</v>
      </c>
      <c r="F21" s="2">
        <v>0.38040000000000002</v>
      </c>
      <c r="G21" s="2">
        <v>2.6800000000000001E-2</v>
      </c>
      <c r="H21" s="2">
        <v>1.5</v>
      </c>
      <c r="I21" s="2">
        <v>0.39379999999999998</v>
      </c>
      <c r="J21" s="2">
        <v>4.3499999999999997E-2</v>
      </c>
      <c r="K21" s="3">
        <v>1.5</v>
      </c>
      <c r="L21" s="3">
        <v>0.12506</v>
      </c>
      <c r="M21" s="3">
        <v>3.7902070000000003E-2</v>
      </c>
      <c r="N21" s="3">
        <v>1.5</v>
      </c>
      <c r="O21" s="3">
        <v>0.12525</v>
      </c>
      <c r="P21" s="3">
        <v>2.21289E-2</v>
      </c>
      <c r="Q21" s="2">
        <f t="shared" si="0"/>
        <v>0.31732199999999999</v>
      </c>
      <c r="R21" s="2">
        <f t="shared" si="1"/>
        <v>28.866194</v>
      </c>
      <c r="S21" s="2">
        <f t="shared" si="11"/>
        <v>2.8866194000000001E-3</v>
      </c>
      <c r="T21" s="2">
        <f t="shared" si="2"/>
        <v>6.3464400000000001E-3</v>
      </c>
      <c r="U21" s="2">
        <f t="shared" si="12"/>
        <v>4.548407296058893E-4</v>
      </c>
      <c r="V21" s="2">
        <v>1.5</v>
      </c>
      <c r="W21" s="2">
        <v>0.19589999999999999</v>
      </c>
      <c r="X21" s="2">
        <v>3.0499999999999999E-2</v>
      </c>
      <c r="Y21" s="2">
        <v>1.5</v>
      </c>
      <c r="Z21" s="2">
        <v>0.1857</v>
      </c>
      <c r="AA21" s="2">
        <v>3.3300000000000003E-2</v>
      </c>
      <c r="AB21" s="2">
        <v>1.5</v>
      </c>
      <c r="AC21" s="2">
        <v>0.17519999999999999</v>
      </c>
      <c r="AD21" s="2">
        <v>3.9300000000000002E-2</v>
      </c>
      <c r="AE21" s="2">
        <v>1.5</v>
      </c>
      <c r="AF21" s="2">
        <v>0.16489999999999999</v>
      </c>
      <c r="AG21" s="2">
        <v>5.4300000000000001E-2</v>
      </c>
      <c r="AH21" s="2">
        <v>1.5</v>
      </c>
      <c r="AI21" s="2">
        <v>0.21529999999999999</v>
      </c>
      <c r="AJ21" s="2">
        <v>2.2700000000000001E-2</v>
      </c>
      <c r="AK21" s="2">
        <f t="shared" si="3"/>
        <v>0.18740000000000001</v>
      </c>
      <c r="AL21" s="2">
        <f t="shared" si="4"/>
        <v>36.019999999999996</v>
      </c>
      <c r="AM21" s="2">
        <f t="shared" si="13"/>
        <v>3.6019999999999997E-3</v>
      </c>
      <c r="AN21" s="2">
        <f t="shared" si="5"/>
        <v>3.748E-3</v>
      </c>
      <c r="AO21" s="2">
        <f t="shared" si="6"/>
        <v>9.6104589114194235E-4</v>
      </c>
      <c r="AP21" s="2">
        <v>1.5</v>
      </c>
      <c r="AQ21" s="2">
        <v>0.30630000000000002</v>
      </c>
      <c r="AR21" s="2">
        <v>2.5600000000000001E-2</v>
      </c>
      <c r="AS21" s="2">
        <v>1.5</v>
      </c>
      <c r="AT21" s="2">
        <v>0.19120000000000001</v>
      </c>
      <c r="AU21" s="2">
        <v>3.0599999999999999E-2</v>
      </c>
      <c r="AV21" s="2">
        <v>1.5</v>
      </c>
      <c r="AW21" s="2">
        <v>0.2954</v>
      </c>
      <c r="AX21" s="2">
        <v>2.9000000000000001E-2</v>
      </c>
      <c r="AY21" s="2">
        <v>1.5</v>
      </c>
      <c r="AZ21" s="2">
        <v>0.46100000000000002</v>
      </c>
      <c r="BA21" s="2">
        <v>1.9699999999999999E-2</v>
      </c>
      <c r="BB21" s="2">
        <v>1.5</v>
      </c>
      <c r="BC21" s="2">
        <v>0.41449999999999998</v>
      </c>
      <c r="BD21" s="2">
        <v>2.4199999999999999E-2</v>
      </c>
      <c r="BE21" s="2">
        <f t="shared" si="7"/>
        <v>0.33368000000000003</v>
      </c>
      <c r="BF21" s="2">
        <f t="shared" si="8"/>
        <v>25.82</v>
      </c>
      <c r="BG21" s="2">
        <f t="shared" si="14"/>
        <v>2.5820000000000001E-3</v>
      </c>
      <c r="BH21" s="2">
        <f t="shared" si="9"/>
        <v>6.6736000000000009E-3</v>
      </c>
      <c r="BI21" s="2">
        <f t="shared" si="10"/>
        <v>3.8689762646847273E-4</v>
      </c>
    </row>
    <row r="22" spans="2:61" x14ac:dyDescent="0.25">
      <c r="B22" s="2">
        <v>1.6</v>
      </c>
      <c r="C22" s="2">
        <v>0.57069999999999999</v>
      </c>
      <c r="D22" s="2">
        <v>1.43E-2</v>
      </c>
      <c r="E22" s="2">
        <v>1.6</v>
      </c>
      <c r="F22" s="2">
        <v>0.38890000000000002</v>
      </c>
      <c r="G22" s="2">
        <v>2.8799999999999999E-2</v>
      </c>
      <c r="H22" s="2">
        <v>1.6</v>
      </c>
      <c r="I22" s="2">
        <v>0.40229999999999999</v>
      </c>
      <c r="J22" s="2">
        <v>4.6699999999999998E-2</v>
      </c>
      <c r="K22" s="3">
        <v>1.6</v>
      </c>
      <c r="L22" s="3">
        <v>0.13319</v>
      </c>
      <c r="M22" s="3">
        <v>4.0529229999999999E-2</v>
      </c>
      <c r="N22" s="3">
        <v>1.6</v>
      </c>
      <c r="O22" s="3">
        <v>0.13344</v>
      </c>
      <c r="P22" s="3">
        <v>2.4057269999999999E-2</v>
      </c>
      <c r="Q22" s="2">
        <f t="shared" si="0"/>
        <v>0.32570599999999994</v>
      </c>
      <c r="R22" s="2">
        <f t="shared" si="1"/>
        <v>30.877299999999998</v>
      </c>
      <c r="S22" s="2">
        <f t="shared" si="11"/>
        <v>3.0877299999999999E-3</v>
      </c>
      <c r="T22" s="2">
        <f t="shared" si="2"/>
        <v>6.5141199999999991E-3</v>
      </c>
      <c r="U22" s="2">
        <f t="shared" si="12"/>
        <v>4.7400569839057318E-4</v>
      </c>
      <c r="V22" s="2">
        <v>1.6</v>
      </c>
      <c r="W22" s="2">
        <v>0.2041</v>
      </c>
      <c r="X22" s="2">
        <v>3.1699999999999999E-2</v>
      </c>
      <c r="Y22" s="2">
        <v>1.6</v>
      </c>
      <c r="Z22" s="2">
        <v>0.19409999999999999</v>
      </c>
      <c r="AA22" s="2">
        <v>3.4799999999999998E-2</v>
      </c>
      <c r="AB22" s="2">
        <v>1.6</v>
      </c>
      <c r="AC22" s="2">
        <v>0.18360000000000001</v>
      </c>
      <c r="AD22" s="2">
        <v>4.1399999999999999E-2</v>
      </c>
      <c r="AE22" s="2">
        <v>1.6</v>
      </c>
      <c r="AF22" s="2">
        <v>0.1734</v>
      </c>
      <c r="AG22" s="2">
        <v>5.7099999999999998E-2</v>
      </c>
      <c r="AH22" s="2">
        <v>1.6</v>
      </c>
      <c r="AI22" s="2">
        <v>0.2235</v>
      </c>
      <c r="AJ22" s="2">
        <v>2.3400000000000001E-2</v>
      </c>
      <c r="AK22" s="2">
        <f t="shared" si="3"/>
        <v>0.19574</v>
      </c>
      <c r="AL22" s="2">
        <f t="shared" si="4"/>
        <v>37.68</v>
      </c>
      <c r="AM22" s="2">
        <f t="shared" si="13"/>
        <v>3.7680000000000001E-3</v>
      </c>
      <c r="AN22" s="2">
        <f t="shared" si="5"/>
        <v>3.9147999999999995E-3</v>
      </c>
      <c r="AO22" s="2">
        <f t="shared" si="6"/>
        <v>9.6250127720445507E-4</v>
      </c>
      <c r="AP22" s="2">
        <v>1.6</v>
      </c>
      <c r="AQ22" s="2">
        <v>0.31480000000000002</v>
      </c>
      <c r="AR22" s="2">
        <v>2.7199999999999998E-2</v>
      </c>
      <c r="AS22" s="2">
        <v>1.6</v>
      </c>
      <c r="AT22" s="2">
        <v>0.19950000000000001</v>
      </c>
      <c r="AU22" s="2">
        <v>3.2300000000000002E-2</v>
      </c>
      <c r="AV22" s="2">
        <v>1.6</v>
      </c>
      <c r="AW22" s="2">
        <v>0.30349999999999999</v>
      </c>
      <c r="AX22" s="2">
        <v>3.0300000000000001E-2</v>
      </c>
      <c r="AY22" s="2">
        <v>1.6</v>
      </c>
      <c r="AZ22" s="2">
        <v>0.46949999999999997</v>
      </c>
      <c r="BA22" s="2">
        <v>2.07E-2</v>
      </c>
      <c r="BB22" s="2">
        <v>1.6</v>
      </c>
      <c r="BC22" s="2">
        <v>0.42280000000000001</v>
      </c>
      <c r="BD22" s="2">
        <v>2.53E-2</v>
      </c>
      <c r="BE22" s="2">
        <f t="shared" si="7"/>
        <v>0.34201999999999999</v>
      </c>
      <c r="BF22" s="2">
        <f t="shared" si="8"/>
        <v>27.159999999999997</v>
      </c>
      <c r="BG22" s="2">
        <f t="shared" si="14"/>
        <v>2.7159999999999997E-3</v>
      </c>
      <c r="BH22" s="2">
        <f t="shared" si="9"/>
        <v>6.8404E-3</v>
      </c>
      <c r="BI22" s="2">
        <f t="shared" si="10"/>
        <v>3.9705280392959478E-4</v>
      </c>
    </row>
    <row r="23" spans="2:61" x14ac:dyDescent="0.25">
      <c r="B23" s="2">
        <v>1.7</v>
      </c>
      <c r="C23" s="2">
        <v>0.57909999999999995</v>
      </c>
      <c r="D23" s="2">
        <v>1.47E-2</v>
      </c>
      <c r="E23" s="2">
        <v>1.7</v>
      </c>
      <c r="F23" s="2">
        <v>0.39700000000000002</v>
      </c>
      <c r="G23" s="2">
        <v>3.0599999999999999E-2</v>
      </c>
      <c r="H23" s="2">
        <v>1.7</v>
      </c>
      <c r="I23" s="2">
        <v>0.41039999999999999</v>
      </c>
      <c r="J23" s="2">
        <v>4.99E-2</v>
      </c>
      <c r="K23" s="3">
        <v>1.7</v>
      </c>
      <c r="L23" s="3">
        <v>0.14169000000000001</v>
      </c>
      <c r="M23" s="3">
        <v>4.272981E-2</v>
      </c>
      <c r="N23" s="3">
        <v>1.7</v>
      </c>
      <c r="O23" s="3">
        <v>0.14163000000000001</v>
      </c>
      <c r="P23" s="3">
        <v>2.5954869999999998E-2</v>
      </c>
      <c r="Q23" s="2">
        <f t="shared" si="0"/>
        <v>0.33396399999999998</v>
      </c>
      <c r="R23" s="2">
        <f t="shared" si="1"/>
        <v>32.776935999999999</v>
      </c>
      <c r="S23" s="2">
        <f t="shared" si="11"/>
        <v>3.2776936000000001E-3</v>
      </c>
      <c r="T23" s="2">
        <f t="shared" si="2"/>
        <v>6.6792799999999992E-3</v>
      </c>
      <c r="U23" s="2">
        <f t="shared" si="12"/>
        <v>4.907255871890384E-4</v>
      </c>
      <c r="V23" s="2">
        <v>1.7</v>
      </c>
      <c r="W23" s="2">
        <v>0.21240000000000001</v>
      </c>
      <c r="X23" s="2">
        <v>3.3000000000000002E-2</v>
      </c>
      <c r="Y23" s="2">
        <v>1.7</v>
      </c>
      <c r="Z23" s="2">
        <v>0.20230000000000001</v>
      </c>
      <c r="AA23" s="2">
        <v>3.5999999999999997E-2</v>
      </c>
      <c r="AB23" s="2">
        <v>1.7</v>
      </c>
      <c r="AC23" s="2">
        <v>0.1918</v>
      </c>
      <c r="AD23" s="2">
        <v>4.3200000000000002E-2</v>
      </c>
      <c r="AE23" s="2">
        <v>1.7</v>
      </c>
      <c r="AF23" s="2">
        <v>0.18160000000000001</v>
      </c>
      <c r="AG23" s="2">
        <v>5.9799999999999999E-2</v>
      </c>
      <c r="AH23" s="2">
        <v>1.7</v>
      </c>
      <c r="AI23" s="2">
        <v>0.23169999999999999</v>
      </c>
      <c r="AJ23" s="2">
        <v>2.4199999999999999E-2</v>
      </c>
      <c r="AK23" s="2">
        <f t="shared" si="3"/>
        <v>0.20396</v>
      </c>
      <c r="AL23" s="2">
        <f t="shared" si="4"/>
        <v>39.24</v>
      </c>
      <c r="AM23" s="2">
        <f t="shared" si="13"/>
        <v>3.9240000000000004E-3</v>
      </c>
      <c r="AN23" s="2">
        <f t="shared" si="5"/>
        <v>4.0791999999999998E-3</v>
      </c>
      <c r="AO23" s="2">
        <f t="shared" si="6"/>
        <v>9.6195332418121224E-4</v>
      </c>
      <c r="AP23" s="2">
        <v>1.7</v>
      </c>
      <c r="AQ23" s="2">
        <v>0.3231</v>
      </c>
      <c r="AR23" s="2">
        <v>2.87E-2</v>
      </c>
      <c r="AS23" s="2">
        <v>1.7</v>
      </c>
      <c r="AT23" s="2">
        <v>0.2077</v>
      </c>
      <c r="AU23" s="2">
        <v>3.4200000000000001E-2</v>
      </c>
      <c r="AV23" s="2">
        <v>1.7</v>
      </c>
      <c r="AW23" s="2">
        <v>0.31190000000000001</v>
      </c>
      <c r="AX23" s="2">
        <v>3.2000000000000001E-2</v>
      </c>
      <c r="AY23" s="2">
        <v>1.7</v>
      </c>
      <c r="AZ23" s="2">
        <v>0.47789999999999999</v>
      </c>
      <c r="BA23" s="2">
        <v>2.1600000000000001E-2</v>
      </c>
      <c r="BB23" s="2">
        <v>1.7</v>
      </c>
      <c r="BC23" s="2">
        <v>0.43109999999999998</v>
      </c>
      <c r="BD23" s="2">
        <v>2.6599999999999999E-2</v>
      </c>
      <c r="BE23" s="2">
        <f t="shared" si="7"/>
        <v>0.35033999999999998</v>
      </c>
      <c r="BF23" s="2">
        <f t="shared" si="8"/>
        <v>28.62</v>
      </c>
      <c r="BG23" s="2">
        <f t="shared" si="14"/>
        <v>2.862E-3</v>
      </c>
      <c r="BH23" s="2">
        <f t="shared" si="9"/>
        <v>7.0067999999999997E-3</v>
      </c>
      <c r="BI23" s="2">
        <f t="shared" si="10"/>
        <v>4.0846035280013701E-4</v>
      </c>
    </row>
    <row r="24" spans="2:61" x14ac:dyDescent="0.25">
      <c r="B24" s="2">
        <v>1.8</v>
      </c>
      <c r="C24" s="2">
        <v>0.58750000000000002</v>
      </c>
      <c r="D24" s="2">
        <v>1.5299999999999999E-2</v>
      </c>
      <c r="E24" s="2">
        <v>1.8</v>
      </c>
      <c r="F24" s="2">
        <v>0.40529999999999999</v>
      </c>
      <c r="G24" s="2">
        <v>3.2599999999999997E-2</v>
      </c>
      <c r="H24" s="2">
        <v>1.8</v>
      </c>
      <c r="I24" s="2">
        <v>0.41880000000000001</v>
      </c>
      <c r="J24" s="2">
        <v>5.3699999999999998E-2</v>
      </c>
      <c r="K24" s="3">
        <v>1.8</v>
      </c>
      <c r="L24" s="3">
        <v>0.15</v>
      </c>
      <c r="M24" s="3">
        <v>4.3990479999999998E-2</v>
      </c>
      <c r="N24" s="3">
        <v>1.8</v>
      </c>
      <c r="O24" s="3">
        <v>0.15018999999999999</v>
      </c>
      <c r="P24" s="3">
        <v>2.7425390000000001E-2</v>
      </c>
      <c r="Q24" s="2">
        <f t="shared" si="0"/>
        <v>0.342358</v>
      </c>
      <c r="R24" s="2">
        <f t="shared" si="1"/>
        <v>34.603174000000003</v>
      </c>
      <c r="S24" s="2">
        <f t="shared" si="11"/>
        <v>3.4603174000000002E-3</v>
      </c>
      <c r="T24" s="2">
        <f t="shared" si="2"/>
        <v>6.8471599999999997E-3</v>
      </c>
      <c r="U24" s="2">
        <f t="shared" si="12"/>
        <v>5.0536534855326885E-4</v>
      </c>
      <c r="V24" s="2">
        <v>1.8</v>
      </c>
      <c r="W24" s="2">
        <v>0.2208</v>
      </c>
      <c r="X24" s="2">
        <v>3.4299999999999997E-2</v>
      </c>
      <c r="Y24" s="2">
        <v>1.8</v>
      </c>
      <c r="Z24" s="2">
        <v>0.2107</v>
      </c>
      <c r="AA24" s="2">
        <v>3.78E-2</v>
      </c>
      <c r="AB24" s="2">
        <v>1.8</v>
      </c>
      <c r="AC24" s="2">
        <v>0.20030000000000001</v>
      </c>
      <c r="AD24" s="2">
        <v>4.5100000000000001E-2</v>
      </c>
      <c r="AE24" s="2">
        <v>1.8</v>
      </c>
      <c r="AF24" s="2">
        <v>0.1898</v>
      </c>
      <c r="AG24" s="2">
        <v>6.2199999999999998E-2</v>
      </c>
      <c r="AH24" s="2">
        <v>1.8</v>
      </c>
      <c r="AI24" s="2">
        <v>0.24010000000000001</v>
      </c>
      <c r="AJ24" s="2">
        <v>2.5100000000000001E-2</v>
      </c>
      <c r="AK24" s="2">
        <f t="shared" si="3"/>
        <v>0.21234000000000003</v>
      </c>
      <c r="AL24" s="2">
        <f t="shared" si="4"/>
        <v>40.900000000000006</v>
      </c>
      <c r="AM24" s="2">
        <f t="shared" si="13"/>
        <v>4.0900000000000008E-3</v>
      </c>
      <c r="AN24" s="2">
        <f t="shared" si="5"/>
        <v>4.2468000000000002E-3</v>
      </c>
      <c r="AO24" s="2">
        <f t="shared" si="6"/>
        <v>9.6307808232080634E-4</v>
      </c>
      <c r="AP24" s="2">
        <v>1.8</v>
      </c>
      <c r="AQ24" s="2">
        <v>0.33139999999999997</v>
      </c>
      <c r="AR24" s="2">
        <v>3.0599999999999999E-2</v>
      </c>
      <c r="AS24" s="2">
        <v>1.8</v>
      </c>
      <c r="AT24" s="2">
        <v>0.21629999999999999</v>
      </c>
      <c r="AU24" s="2">
        <v>3.5900000000000001E-2</v>
      </c>
      <c r="AV24" s="2">
        <v>1.8</v>
      </c>
      <c r="AW24" s="2">
        <v>0.32029999999999997</v>
      </c>
      <c r="AX24" s="2">
        <v>3.3500000000000002E-2</v>
      </c>
      <c r="AY24" s="2">
        <v>1.8</v>
      </c>
      <c r="AZ24" s="2">
        <v>0.48609999999999998</v>
      </c>
      <c r="BA24" s="2">
        <v>2.2599999999999999E-2</v>
      </c>
      <c r="BB24" s="2">
        <v>1.8</v>
      </c>
      <c r="BC24" s="2">
        <v>0.43940000000000001</v>
      </c>
      <c r="BD24" s="2">
        <v>2.7900000000000001E-2</v>
      </c>
      <c r="BE24" s="2">
        <f t="shared" si="7"/>
        <v>0.35869999999999996</v>
      </c>
      <c r="BF24" s="2">
        <f t="shared" si="8"/>
        <v>30.099999999999998</v>
      </c>
      <c r="BG24" s="2">
        <f t="shared" si="14"/>
        <v>3.0099999999999997E-3</v>
      </c>
      <c r="BH24" s="2">
        <f t="shared" si="9"/>
        <v>7.173999999999999E-3</v>
      </c>
      <c r="BI24" s="2">
        <f t="shared" si="10"/>
        <v>4.19570671870644E-4</v>
      </c>
    </row>
    <row r="25" spans="2:61" x14ac:dyDescent="0.25">
      <c r="B25" s="2">
        <v>1.9</v>
      </c>
      <c r="C25" s="2">
        <v>0.59560000000000002</v>
      </c>
      <c r="D25" s="2">
        <v>1.5800000000000002E-2</v>
      </c>
      <c r="E25" s="2">
        <v>1.9</v>
      </c>
      <c r="F25" s="2">
        <v>0.41370000000000001</v>
      </c>
      <c r="G25" s="2">
        <v>3.5200000000000002E-2</v>
      </c>
      <c r="H25" s="2">
        <v>1.9</v>
      </c>
      <c r="I25" s="2">
        <v>0.42720000000000002</v>
      </c>
      <c r="J25" s="2">
        <v>5.7500000000000002E-2</v>
      </c>
      <c r="K25" s="3">
        <v>1.9</v>
      </c>
      <c r="L25" s="3">
        <v>0.15837999999999999</v>
      </c>
      <c r="M25" s="3">
        <v>4.4892620000000001E-2</v>
      </c>
      <c r="N25" s="3">
        <v>1.9</v>
      </c>
      <c r="O25" s="3">
        <v>0.15862999999999999</v>
      </c>
      <c r="P25" s="3">
        <v>2.75981E-2</v>
      </c>
      <c r="Q25" s="2">
        <f t="shared" si="0"/>
        <v>0.35070200000000001</v>
      </c>
      <c r="R25" s="2">
        <f t="shared" si="1"/>
        <v>36.198143999999999</v>
      </c>
      <c r="S25" s="2">
        <f t="shared" si="11"/>
        <v>3.6198144E-3</v>
      </c>
      <c r="T25" s="2">
        <f t="shared" si="2"/>
        <v>7.01404E-3</v>
      </c>
      <c r="U25" s="2">
        <f t="shared" si="12"/>
        <v>5.1608123135881746E-4</v>
      </c>
      <c r="V25" s="2">
        <v>1.9</v>
      </c>
      <c r="W25" s="2">
        <v>0.22919999999999999</v>
      </c>
      <c r="X25" s="2">
        <v>3.5200000000000002E-2</v>
      </c>
      <c r="Y25" s="2">
        <v>1.9</v>
      </c>
      <c r="Z25" s="2">
        <v>0.21890000000000001</v>
      </c>
      <c r="AA25" s="2">
        <v>3.9300000000000002E-2</v>
      </c>
      <c r="AB25" s="2">
        <v>1.9</v>
      </c>
      <c r="AC25" s="2">
        <v>0.20880000000000001</v>
      </c>
      <c r="AD25" s="2">
        <v>4.7E-2</v>
      </c>
      <c r="AE25" s="2">
        <v>1.9</v>
      </c>
      <c r="AF25" s="2">
        <v>0.1983</v>
      </c>
      <c r="AG25" s="2">
        <v>6.4899999999999999E-2</v>
      </c>
      <c r="AH25" s="2">
        <v>1.9</v>
      </c>
      <c r="AI25" s="2">
        <v>0.2485</v>
      </c>
      <c r="AJ25" s="2">
        <v>2.5899999999999999E-2</v>
      </c>
      <c r="AK25" s="2">
        <f t="shared" si="3"/>
        <v>0.22074000000000002</v>
      </c>
      <c r="AL25" s="2">
        <f t="shared" si="4"/>
        <v>42.460000000000008</v>
      </c>
      <c r="AM25" s="2">
        <f t="shared" si="13"/>
        <v>4.2460000000000006E-3</v>
      </c>
      <c r="AN25" s="2">
        <f t="shared" si="5"/>
        <v>4.4148E-3</v>
      </c>
      <c r="AO25" s="2">
        <f t="shared" si="6"/>
        <v>9.6176497236567923E-4</v>
      </c>
      <c r="AP25" s="2">
        <v>1.9</v>
      </c>
      <c r="AQ25" s="2">
        <v>0.33989999999999998</v>
      </c>
      <c r="AR25" s="2">
        <v>3.1800000000000002E-2</v>
      </c>
      <c r="AS25" s="2">
        <v>1.9</v>
      </c>
      <c r="AT25" s="2">
        <v>0.22470000000000001</v>
      </c>
      <c r="AU25" s="2">
        <v>3.7499999999999999E-2</v>
      </c>
      <c r="AV25" s="2">
        <v>1.9</v>
      </c>
      <c r="AW25" s="2">
        <v>0.32840000000000003</v>
      </c>
      <c r="AX25" s="2">
        <v>3.5099999999999999E-2</v>
      </c>
      <c r="AY25" s="2">
        <v>1.9</v>
      </c>
      <c r="AZ25" s="2">
        <v>0.49459999999999998</v>
      </c>
      <c r="BA25" s="2">
        <v>2.35E-2</v>
      </c>
      <c r="BB25" s="2">
        <v>1.9</v>
      </c>
      <c r="BC25" s="2">
        <v>0.4476</v>
      </c>
      <c r="BD25" s="2">
        <v>2.8899999999999999E-2</v>
      </c>
      <c r="BE25" s="2">
        <f t="shared" si="7"/>
        <v>0.36703999999999998</v>
      </c>
      <c r="BF25" s="2">
        <f t="shared" si="8"/>
        <v>31.36</v>
      </c>
      <c r="BG25" s="2">
        <f t="shared" si="14"/>
        <v>3.1359999999999999E-3</v>
      </c>
      <c r="BH25" s="2">
        <f t="shared" si="9"/>
        <v>7.3407999999999998E-3</v>
      </c>
      <c r="BI25" s="2">
        <f t="shared" si="10"/>
        <v>4.2720139494333047E-4</v>
      </c>
    </row>
    <row r="26" spans="2:61" x14ac:dyDescent="0.25">
      <c r="B26" s="2">
        <v>2</v>
      </c>
      <c r="C26" s="2">
        <v>0.60409999999999997</v>
      </c>
      <c r="D26" s="2">
        <v>1.6E-2</v>
      </c>
      <c r="E26" s="2">
        <v>2</v>
      </c>
      <c r="F26" s="2">
        <v>0.42199999999999999</v>
      </c>
      <c r="G26" s="2">
        <v>3.6900000000000002E-2</v>
      </c>
      <c r="H26" s="2">
        <v>2</v>
      </c>
      <c r="I26" s="2">
        <v>0.43540000000000001</v>
      </c>
      <c r="J26" s="2">
        <v>6.1100000000000002E-2</v>
      </c>
      <c r="K26" s="3">
        <v>2</v>
      </c>
      <c r="L26" s="3">
        <v>0.16675000000000001</v>
      </c>
      <c r="M26" s="3">
        <v>4.5436300000000006E-2</v>
      </c>
      <c r="N26" s="3">
        <v>2</v>
      </c>
      <c r="O26" s="3">
        <v>0.16681000000000001</v>
      </c>
      <c r="P26" s="3">
        <v>2.7644419999999999E-2</v>
      </c>
      <c r="Q26" s="2">
        <f t="shared" si="0"/>
        <v>0.359012</v>
      </c>
      <c r="R26" s="2">
        <f t="shared" si="1"/>
        <v>37.416143999999996</v>
      </c>
      <c r="S26" s="2">
        <f t="shared" si="11"/>
        <v>3.7416143999999996E-3</v>
      </c>
      <c r="T26" s="2">
        <f t="shared" si="2"/>
        <v>7.1802400000000001E-3</v>
      </c>
      <c r="U26" s="2">
        <f t="shared" si="12"/>
        <v>5.2109879335509668E-4</v>
      </c>
      <c r="V26" s="2">
        <v>2</v>
      </c>
      <c r="W26" s="2">
        <v>0.2374</v>
      </c>
      <c r="X26" s="2">
        <v>3.6600000000000001E-2</v>
      </c>
      <c r="Y26" s="2">
        <v>2</v>
      </c>
      <c r="Z26" s="2">
        <v>0.22720000000000001</v>
      </c>
      <c r="AA26" s="2">
        <v>4.0800000000000003E-2</v>
      </c>
      <c r="AB26" s="2">
        <v>2</v>
      </c>
      <c r="AC26" s="2">
        <v>0.21679999999999999</v>
      </c>
      <c r="AD26" s="2">
        <v>4.87E-2</v>
      </c>
      <c r="AE26" s="2">
        <v>2</v>
      </c>
      <c r="AF26" s="2">
        <v>0.20669999999999999</v>
      </c>
      <c r="AG26" s="2">
        <v>6.7500000000000004E-2</v>
      </c>
      <c r="AH26" s="2">
        <v>2</v>
      </c>
      <c r="AI26" s="2">
        <v>0.25679999999999997</v>
      </c>
      <c r="AJ26" s="2">
        <v>2.69E-2</v>
      </c>
      <c r="AK26" s="2">
        <f t="shared" si="3"/>
        <v>0.22898000000000002</v>
      </c>
      <c r="AL26" s="2">
        <f t="shared" si="4"/>
        <v>44.1</v>
      </c>
      <c r="AM26" s="2">
        <f t="shared" si="13"/>
        <v>4.4099999999999999E-3</v>
      </c>
      <c r="AN26" s="2">
        <f t="shared" si="5"/>
        <v>4.5796000000000005E-3</v>
      </c>
      <c r="AO26" s="2">
        <f t="shared" si="6"/>
        <v>9.6296619792121576E-4</v>
      </c>
      <c r="AP26" s="2">
        <v>2</v>
      </c>
      <c r="AQ26" s="2">
        <v>0.3483</v>
      </c>
      <c r="AR26" s="2">
        <v>3.3700000000000001E-2</v>
      </c>
      <c r="AS26" s="2">
        <v>2</v>
      </c>
      <c r="AT26" s="2">
        <v>0.2329</v>
      </c>
      <c r="AU26" s="2">
        <v>3.9399999999999998E-2</v>
      </c>
      <c r="AV26" s="2">
        <v>2</v>
      </c>
      <c r="AW26" s="2">
        <v>0.33679999999999999</v>
      </c>
      <c r="AX26" s="2">
        <v>3.7199999999999997E-2</v>
      </c>
      <c r="AY26" s="2">
        <v>2</v>
      </c>
      <c r="AZ26" s="2">
        <v>0.50290000000000001</v>
      </c>
      <c r="BA26" s="2">
        <v>2.4500000000000001E-2</v>
      </c>
      <c r="BB26" s="2">
        <v>2</v>
      </c>
      <c r="BC26" s="2">
        <v>0.45610000000000001</v>
      </c>
      <c r="BD26" s="2">
        <v>3.04E-2</v>
      </c>
      <c r="BE26" s="2">
        <f t="shared" si="7"/>
        <v>0.37540000000000001</v>
      </c>
      <c r="BF26" s="2">
        <f t="shared" si="8"/>
        <v>33.04</v>
      </c>
      <c r="BG26" s="2">
        <f t="shared" si="14"/>
        <v>3.3040000000000001E-3</v>
      </c>
      <c r="BH26" s="2">
        <f t="shared" si="9"/>
        <v>7.5079999999999999E-3</v>
      </c>
      <c r="BI26" s="2">
        <f t="shared" si="10"/>
        <v>4.4006393180607352E-4</v>
      </c>
    </row>
    <row r="27" spans="2:61" x14ac:dyDescent="0.25">
      <c r="B27" s="2">
        <v>2.1</v>
      </c>
      <c r="C27" s="2">
        <v>0.61240000000000006</v>
      </c>
      <c r="D27" s="2">
        <v>1.66E-2</v>
      </c>
      <c r="E27" s="2">
        <v>2.1</v>
      </c>
      <c r="F27" s="2">
        <v>0.4304</v>
      </c>
      <c r="G27" s="2">
        <v>3.9300000000000002E-2</v>
      </c>
      <c r="H27" s="2">
        <v>2.1</v>
      </c>
      <c r="I27" s="2">
        <v>0.44379999999999997</v>
      </c>
      <c r="J27" s="2">
        <v>6.5199999999999994E-2</v>
      </c>
      <c r="K27" s="3">
        <v>2.1</v>
      </c>
      <c r="L27" s="3">
        <v>0.17499999999999999</v>
      </c>
      <c r="M27" s="3">
        <v>4.6000529999999998E-2</v>
      </c>
      <c r="N27" s="3">
        <v>2.1</v>
      </c>
      <c r="O27" s="3">
        <v>0.17519000000000001</v>
      </c>
      <c r="P27" s="3">
        <v>2.7572120000000002E-2</v>
      </c>
      <c r="Q27" s="2">
        <f t="shared" si="0"/>
        <v>0.36735800000000002</v>
      </c>
      <c r="R27" s="2">
        <f t="shared" si="1"/>
        <v>38.934530000000002</v>
      </c>
      <c r="S27" s="2">
        <f t="shared" si="11"/>
        <v>3.8934530000000003E-3</v>
      </c>
      <c r="T27" s="2">
        <f t="shared" si="2"/>
        <v>7.3471600000000001E-3</v>
      </c>
      <c r="U27" s="2">
        <f t="shared" si="12"/>
        <v>5.2992625722047713E-4</v>
      </c>
      <c r="V27" s="2">
        <v>2.1</v>
      </c>
      <c r="W27" s="2">
        <v>0.24590000000000001</v>
      </c>
      <c r="X27" s="2">
        <v>3.78E-2</v>
      </c>
      <c r="Y27" s="2">
        <v>2.1</v>
      </c>
      <c r="Z27" s="2">
        <v>0.2356</v>
      </c>
      <c r="AA27" s="2">
        <v>4.2099999999999999E-2</v>
      </c>
      <c r="AB27" s="2">
        <v>2.1</v>
      </c>
      <c r="AC27" s="2">
        <v>0.22509999999999999</v>
      </c>
      <c r="AD27" s="2">
        <v>5.0799999999999998E-2</v>
      </c>
      <c r="AE27" s="2">
        <v>2.1</v>
      </c>
      <c r="AF27" s="2">
        <v>0.21490000000000001</v>
      </c>
      <c r="AG27" s="2">
        <v>7.0099999999999996E-2</v>
      </c>
      <c r="AH27" s="2">
        <v>2.1</v>
      </c>
      <c r="AI27" s="2">
        <v>0.26519999999999999</v>
      </c>
      <c r="AJ27" s="2">
        <v>2.7799999999999998E-2</v>
      </c>
      <c r="AK27" s="2">
        <f t="shared" si="3"/>
        <v>0.23734000000000002</v>
      </c>
      <c r="AL27" s="2">
        <f t="shared" si="4"/>
        <v>45.72</v>
      </c>
      <c r="AM27" s="2">
        <f t="shared" si="13"/>
        <v>4.5719999999999997E-3</v>
      </c>
      <c r="AN27" s="2">
        <f t="shared" si="5"/>
        <v>4.7468000000000007E-3</v>
      </c>
      <c r="AO27" s="2">
        <f t="shared" si="6"/>
        <v>9.6317519170809789E-4</v>
      </c>
      <c r="AP27" s="2">
        <v>2.1</v>
      </c>
      <c r="AQ27" s="2">
        <v>0.35639999999999999</v>
      </c>
      <c r="AR27" s="2">
        <v>3.5099999999999999E-2</v>
      </c>
      <c r="AS27" s="2">
        <v>2.1</v>
      </c>
      <c r="AT27" s="2">
        <v>0.2412</v>
      </c>
      <c r="AU27" s="2">
        <v>4.1200000000000001E-2</v>
      </c>
      <c r="AV27" s="2">
        <v>2.1</v>
      </c>
      <c r="AW27" s="2">
        <v>0.34539999999999998</v>
      </c>
      <c r="AX27" s="2">
        <v>3.9E-2</v>
      </c>
      <c r="AY27" s="2">
        <v>2.1</v>
      </c>
      <c r="AZ27" s="2">
        <v>0.5111</v>
      </c>
      <c r="BA27" s="2">
        <v>2.5600000000000001E-2</v>
      </c>
      <c r="BB27" s="2">
        <v>2.1</v>
      </c>
      <c r="BC27" s="2">
        <v>0.46450000000000002</v>
      </c>
      <c r="BD27" s="2">
        <v>3.2000000000000001E-2</v>
      </c>
      <c r="BE27" s="2">
        <f t="shared" si="7"/>
        <v>0.38372000000000001</v>
      </c>
      <c r="BF27" s="2">
        <f t="shared" si="8"/>
        <v>34.580000000000005</v>
      </c>
      <c r="BG27" s="2">
        <f t="shared" si="14"/>
        <v>3.4580000000000006E-3</v>
      </c>
      <c r="BH27" s="2">
        <f t="shared" si="9"/>
        <v>7.6744000000000005E-3</v>
      </c>
      <c r="BI27" s="2">
        <f t="shared" si="10"/>
        <v>4.5058897112477855E-4</v>
      </c>
    </row>
    <row r="28" spans="2:61" x14ac:dyDescent="0.25">
      <c r="B28" s="2">
        <v>2.2000000000000002</v>
      </c>
      <c r="C28" s="2">
        <v>0.62080000000000002</v>
      </c>
      <c r="D28" s="2">
        <v>1.7000000000000001E-2</v>
      </c>
      <c r="E28" s="2">
        <v>2.2000000000000002</v>
      </c>
      <c r="F28" s="2">
        <v>0.43880000000000002</v>
      </c>
      <c r="G28" s="2">
        <v>4.2000000000000003E-2</v>
      </c>
      <c r="H28" s="2">
        <v>2.2000000000000002</v>
      </c>
      <c r="I28" s="2">
        <v>0.45229999999999998</v>
      </c>
      <c r="J28" s="2">
        <v>6.9500000000000006E-2</v>
      </c>
      <c r="K28" s="3">
        <v>2.2000000000000002</v>
      </c>
      <c r="L28" s="3">
        <v>0.18343999999999999</v>
      </c>
      <c r="M28" s="3">
        <v>4.7115009999999999E-2</v>
      </c>
      <c r="N28" s="3">
        <v>2.2000000000000002</v>
      </c>
      <c r="O28" s="3">
        <v>0.18362000000000001</v>
      </c>
      <c r="P28" s="3">
        <v>2.751642E-2</v>
      </c>
      <c r="Q28" s="2">
        <f t="shared" si="0"/>
        <v>0.37579200000000001</v>
      </c>
      <c r="R28" s="2">
        <f t="shared" si="1"/>
        <v>40.626286</v>
      </c>
      <c r="S28" s="2">
        <f t="shared" si="11"/>
        <v>4.0626285999999998E-3</v>
      </c>
      <c r="T28" s="2">
        <f t="shared" si="2"/>
        <v>7.5158400000000002E-3</v>
      </c>
      <c r="U28" s="2">
        <f t="shared" si="12"/>
        <v>5.4054218823178766E-4</v>
      </c>
      <c r="V28" s="2">
        <v>2.2000000000000002</v>
      </c>
      <c r="W28" s="2">
        <v>0.25440000000000002</v>
      </c>
      <c r="X28" s="2">
        <v>3.8699999999999998E-2</v>
      </c>
      <c r="Y28" s="2">
        <v>2.2000000000000002</v>
      </c>
      <c r="Z28" s="2">
        <v>0.24399999999999999</v>
      </c>
      <c r="AA28" s="2">
        <v>4.3499999999999997E-2</v>
      </c>
      <c r="AB28" s="2">
        <v>2.2000000000000002</v>
      </c>
      <c r="AC28" s="2">
        <v>0.2336</v>
      </c>
      <c r="AD28" s="2">
        <v>5.2299999999999999E-2</v>
      </c>
      <c r="AE28" s="2">
        <v>2.2000000000000002</v>
      </c>
      <c r="AF28" s="2">
        <v>0.22339999999999999</v>
      </c>
      <c r="AG28" s="2">
        <v>7.2800000000000004E-2</v>
      </c>
      <c r="AH28" s="2">
        <v>2.2000000000000002</v>
      </c>
      <c r="AI28" s="2">
        <v>0.27360000000000001</v>
      </c>
      <c r="AJ28" s="2">
        <v>2.8400000000000002E-2</v>
      </c>
      <c r="AK28" s="2">
        <f t="shared" si="3"/>
        <v>0.24580000000000002</v>
      </c>
      <c r="AL28" s="2">
        <f t="shared" si="4"/>
        <v>47.14</v>
      </c>
      <c r="AM28" s="2">
        <f t="shared" si="13"/>
        <v>4.7140000000000003E-3</v>
      </c>
      <c r="AN28" s="2">
        <f t="shared" si="5"/>
        <v>4.9160000000000002E-3</v>
      </c>
      <c r="AO28" s="2">
        <f t="shared" si="6"/>
        <v>9.5890968266883648E-4</v>
      </c>
      <c r="AP28" s="2">
        <v>2.2000000000000002</v>
      </c>
      <c r="AQ28" s="2">
        <v>0.36470000000000002</v>
      </c>
      <c r="AR28" s="2">
        <v>3.7100000000000001E-2</v>
      </c>
      <c r="AS28" s="2">
        <v>2.2000000000000002</v>
      </c>
      <c r="AT28" s="2">
        <v>0.24970000000000001</v>
      </c>
      <c r="AU28" s="2">
        <v>4.2799999999999998E-2</v>
      </c>
      <c r="AV28" s="2">
        <v>2.2000000000000002</v>
      </c>
      <c r="AW28" s="2">
        <v>0.35360000000000003</v>
      </c>
      <c r="AX28" s="2">
        <v>4.1399999999999999E-2</v>
      </c>
      <c r="AY28" s="2">
        <v>2.2000000000000002</v>
      </c>
      <c r="AZ28" s="2">
        <v>0.51939999999999997</v>
      </c>
      <c r="BA28" s="2">
        <v>2.6800000000000001E-2</v>
      </c>
      <c r="BB28" s="2">
        <v>2.2000000000000002</v>
      </c>
      <c r="BC28" s="2">
        <v>0.47270000000000001</v>
      </c>
      <c r="BD28" s="2">
        <v>3.3000000000000002E-2</v>
      </c>
      <c r="BE28" s="2">
        <f t="shared" si="7"/>
        <v>0.39202000000000004</v>
      </c>
      <c r="BF28" s="2">
        <f t="shared" si="8"/>
        <v>36.219999999999992</v>
      </c>
      <c r="BG28" s="2">
        <f t="shared" si="14"/>
        <v>3.6219999999999994E-3</v>
      </c>
      <c r="BH28" s="2">
        <f t="shared" si="9"/>
        <v>7.8404000000000008E-3</v>
      </c>
      <c r="BI28" s="2">
        <f t="shared" si="10"/>
        <v>4.6196622621294818E-4</v>
      </c>
    </row>
    <row r="29" spans="2:61" x14ac:dyDescent="0.25">
      <c r="B29" s="2">
        <v>2.2999999999999998</v>
      </c>
      <c r="C29" s="2">
        <v>0.62919999999999998</v>
      </c>
      <c r="D29" s="2">
        <v>1.77E-2</v>
      </c>
      <c r="E29" s="2">
        <v>2.2999999999999998</v>
      </c>
      <c r="F29" s="2">
        <v>0.44679999999999997</v>
      </c>
      <c r="G29" s="2">
        <v>4.4299999999999999E-2</v>
      </c>
      <c r="H29" s="2">
        <v>2.2999999999999998</v>
      </c>
      <c r="I29" s="2">
        <v>0.46060000000000001</v>
      </c>
      <c r="J29" s="2">
        <v>7.3800000000000004E-2</v>
      </c>
      <c r="K29" s="3">
        <v>2.2999999999999998</v>
      </c>
      <c r="L29" s="3">
        <v>0.19162000000000001</v>
      </c>
      <c r="M29" s="3">
        <v>4.7789959999999999E-2</v>
      </c>
      <c r="N29" s="3">
        <v>2.2999999999999998</v>
      </c>
      <c r="O29" s="3">
        <v>0.19175</v>
      </c>
      <c r="P29" s="3">
        <v>2.766068E-2</v>
      </c>
      <c r="Q29" s="2">
        <f t="shared" si="0"/>
        <v>0.383994</v>
      </c>
      <c r="R29" s="2">
        <f t="shared" si="1"/>
        <v>42.250127999999997</v>
      </c>
      <c r="S29" s="2">
        <f t="shared" si="11"/>
        <v>4.2250127999999996E-3</v>
      </c>
      <c r="T29" s="2">
        <f t="shared" si="2"/>
        <v>7.67988E-3</v>
      </c>
      <c r="U29" s="2">
        <f t="shared" si="12"/>
        <v>5.5014047094485848E-4</v>
      </c>
      <c r="V29" s="2">
        <v>2.2999999999999998</v>
      </c>
      <c r="W29" s="2">
        <v>0.26240000000000002</v>
      </c>
      <c r="X29" s="2">
        <v>3.9800000000000002E-2</v>
      </c>
      <c r="Y29" s="2">
        <v>2.2999999999999998</v>
      </c>
      <c r="Z29" s="2">
        <v>0.25219999999999998</v>
      </c>
      <c r="AA29" s="2">
        <v>4.5199999999999997E-2</v>
      </c>
      <c r="AB29" s="2">
        <v>2.2999999999999998</v>
      </c>
      <c r="AC29" s="2">
        <v>0.24179999999999999</v>
      </c>
      <c r="AD29" s="2">
        <v>5.4300000000000001E-2</v>
      </c>
      <c r="AE29" s="2">
        <v>2.2999999999999998</v>
      </c>
      <c r="AF29" s="2">
        <v>0.23169999999999999</v>
      </c>
      <c r="AG29" s="2">
        <v>7.5600000000000001E-2</v>
      </c>
      <c r="AH29" s="2">
        <v>2.2999999999999998</v>
      </c>
      <c r="AI29" s="2">
        <v>0.28179999999999999</v>
      </c>
      <c r="AJ29" s="2">
        <v>2.92E-2</v>
      </c>
      <c r="AK29" s="2">
        <f t="shared" si="3"/>
        <v>0.25397999999999998</v>
      </c>
      <c r="AL29" s="2">
        <f t="shared" si="4"/>
        <v>48.819999999999993</v>
      </c>
      <c r="AM29" s="2">
        <f t="shared" si="13"/>
        <v>4.8819999999999992E-3</v>
      </c>
      <c r="AN29" s="2">
        <f t="shared" si="5"/>
        <v>5.0796000000000001E-3</v>
      </c>
      <c r="AO29" s="2">
        <f t="shared" si="6"/>
        <v>9.6109929915741377E-4</v>
      </c>
      <c r="AP29" s="2">
        <v>2.2999999999999998</v>
      </c>
      <c r="AQ29" s="2">
        <v>0.37319999999999998</v>
      </c>
      <c r="AR29" s="2">
        <v>3.8899999999999997E-2</v>
      </c>
      <c r="AS29" s="2">
        <v>2.2999999999999998</v>
      </c>
      <c r="AT29" s="2">
        <v>0.25779999999999997</v>
      </c>
      <c r="AU29" s="2">
        <v>4.4600000000000001E-2</v>
      </c>
      <c r="AV29" s="2">
        <v>2.2999999999999998</v>
      </c>
      <c r="AW29" s="2">
        <v>0.36180000000000001</v>
      </c>
      <c r="AX29" s="2">
        <v>4.3299999999999998E-2</v>
      </c>
      <c r="AY29" s="2">
        <v>2.2999999999999998</v>
      </c>
      <c r="AZ29" s="2">
        <v>0.52780000000000005</v>
      </c>
      <c r="BA29" s="2">
        <v>2.8000000000000001E-2</v>
      </c>
      <c r="BB29" s="2">
        <v>2.2999999999999998</v>
      </c>
      <c r="BC29" s="2">
        <v>0.48110000000000003</v>
      </c>
      <c r="BD29" s="2">
        <v>3.4599999999999999E-2</v>
      </c>
      <c r="BE29" s="2">
        <f t="shared" si="7"/>
        <v>0.40034000000000003</v>
      </c>
      <c r="BF29" s="2">
        <f t="shared" si="8"/>
        <v>37.879999999999995</v>
      </c>
      <c r="BG29" s="2">
        <f t="shared" si="14"/>
        <v>3.7879999999999997E-3</v>
      </c>
      <c r="BH29" s="2">
        <f t="shared" si="9"/>
        <v>8.0068000000000014E-3</v>
      </c>
      <c r="BI29" s="2">
        <f t="shared" si="10"/>
        <v>4.7309786681320868E-4</v>
      </c>
    </row>
    <row r="30" spans="2:61" x14ac:dyDescent="0.25">
      <c r="B30" s="2">
        <v>2.4</v>
      </c>
      <c r="C30" s="2">
        <v>0.63719999999999999</v>
      </c>
      <c r="D30" s="2">
        <v>1.8100000000000002E-2</v>
      </c>
      <c r="E30" s="2">
        <v>2.4</v>
      </c>
      <c r="F30" s="2">
        <v>0.4551</v>
      </c>
      <c r="G30" s="2">
        <v>4.7300000000000002E-2</v>
      </c>
      <c r="H30" s="2">
        <v>2.4</v>
      </c>
      <c r="I30" s="2">
        <v>0.46879999999999999</v>
      </c>
      <c r="J30" s="2">
        <v>7.8299999999999995E-2</v>
      </c>
      <c r="K30" s="3">
        <v>2.4</v>
      </c>
      <c r="L30" s="3">
        <v>0.2</v>
      </c>
      <c r="M30" s="3">
        <v>4.8224130000000004E-2</v>
      </c>
      <c r="N30" s="3">
        <v>2.4</v>
      </c>
      <c r="O30" s="3">
        <v>0.20005999999999999</v>
      </c>
      <c r="P30" s="3">
        <v>2.771322E-2</v>
      </c>
      <c r="Q30" s="2">
        <f t="shared" si="0"/>
        <v>0.39223200000000003</v>
      </c>
      <c r="R30" s="2">
        <f t="shared" si="1"/>
        <v>43.927470000000007</v>
      </c>
      <c r="S30" s="2">
        <f t="shared" si="11"/>
        <v>4.3927470000000007E-3</v>
      </c>
      <c r="T30" s="2">
        <f t="shared" si="2"/>
        <v>7.8446399999999999E-3</v>
      </c>
      <c r="U30" s="2">
        <f t="shared" si="12"/>
        <v>5.5996795264027415E-4</v>
      </c>
      <c r="V30" s="2">
        <v>2.4</v>
      </c>
      <c r="W30" s="2">
        <v>0.27079999999999999</v>
      </c>
      <c r="X30" s="2">
        <v>4.0899999999999999E-2</v>
      </c>
      <c r="Y30" s="2">
        <v>2.4</v>
      </c>
      <c r="Z30" s="2">
        <v>0.2606</v>
      </c>
      <c r="AA30" s="2">
        <v>4.6600000000000003E-2</v>
      </c>
      <c r="AB30" s="2">
        <v>2.4</v>
      </c>
      <c r="AC30" s="2">
        <v>0.25009999999999999</v>
      </c>
      <c r="AD30" s="2">
        <v>5.62E-2</v>
      </c>
      <c r="AE30" s="2">
        <v>2.4</v>
      </c>
      <c r="AF30" s="2">
        <v>0.2399</v>
      </c>
      <c r="AG30" s="2">
        <v>7.8200000000000006E-2</v>
      </c>
      <c r="AH30" s="2">
        <v>2.4</v>
      </c>
      <c r="AI30" s="2">
        <v>0.28989999999999999</v>
      </c>
      <c r="AJ30" s="2">
        <v>3.0099999999999998E-2</v>
      </c>
      <c r="AK30" s="2">
        <f t="shared" si="3"/>
        <v>0.26225999999999999</v>
      </c>
      <c r="AL30" s="2">
        <f t="shared" si="4"/>
        <v>50.4</v>
      </c>
      <c r="AM30" s="2">
        <f t="shared" si="13"/>
        <v>5.0400000000000002E-3</v>
      </c>
      <c r="AN30" s="2">
        <f t="shared" si="5"/>
        <v>5.2452000000000002E-3</v>
      </c>
      <c r="AO30" s="2">
        <f t="shared" si="6"/>
        <v>9.6087851750171582E-4</v>
      </c>
      <c r="AP30" s="2">
        <v>2.4</v>
      </c>
      <c r="AQ30" s="2">
        <v>0.38129999999999997</v>
      </c>
      <c r="AR30" s="2">
        <v>4.0800000000000003E-2</v>
      </c>
      <c r="AS30" s="2">
        <v>2.4</v>
      </c>
      <c r="AT30" s="2">
        <v>0.2661</v>
      </c>
      <c r="AU30" s="2">
        <v>4.6699999999999998E-2</v>
      </c>
      <c r="AV30" s="2">
        <v>2.4</v>
      </c>
      <c r="AW30" s="2">
        <v>0.37040000000000001</v>
      </c>
      <c r="AX30" s="2">
        <v>4.53E-2</v>
      </c>
      <c r="AY30" s="2">
        <v>2.4</v>
      </c>
      <c r="AZ30" s="2">
        <v>0.53610000000000002</v>
      </c>
      <c r="BA30" s="2">
        <v>2.92E-2</v>
      </c>
      <c r="BB30" s="2">
        <v>2.4</v>
      </c>
      <c r="BC30" s="2">
        <v>0.48959999999999998</v>
      </c>
      <c r="BD30" s="2">
        <v>3.61E-2</v>
      </c>
      <c r="BE30" s="2">
        <f t="shared" si="7"/>
        <v>0.40869999999999995</v>
      </c>
      <c r="BF30" s="2">
        <f t="shared" si="8"/>
        <v>39.620000000000005</v>
      </c>
      <c r="BG30" s="2">
        <f t="shared" si="14"/>
        <v>3.9620000000000002E-3</v>
      </c>
      <c r="BH30" s="2">
        <f t="shared" si="9"/>
        <v>8.173999999999999E-3</v>
      </c>
      <c r="BI30" s="2">
        <f t="shared" si="10"/>
        <v>4.8470760949351612E-4</v>
      </c>
    </row>
    <row r="31" spans="2:61" x14ac:dyDescent="0.25">
      <c r="B31" s="2">
        <v>2.5</v>
      </c>
      <c r="C31" s="2">
        <v>0.64549999999999996</v>
      </c>
      <c r="D31" s="2">
        <v>1.8599999999999998E-2</v>
      </c>
      <c r="E31" s="2">
        <v>2.5</v>
      </c>
      <c r="F31" s="2">
        <v>0.4637</v>
      </c>
      <c r="G31" s="2">
        <v>5.04E-2</v>
      </c>
      <c r="H31" s="2">
        <v>2.5</v>
      </c>
      <c r="I31" s="2">
        <v>0.47720000000000001</v>
      </c>
      <c r="J31" s="2">
        <v>8.3000000000000004E-2</v>
      </c>
      <c r="K31" s="3">
        <v>2.5</v>
      </c>
      <c r="L31" s="3">
        <v>0.20838000000000001</v>
      </c>
      <c r="M31" s="3">
        <v>4.8249609999999998E-2</v>
      </c>
      <c r="N31" s="3">
        <v>2.5</v>
      </c>
      <c r="O31" s="3">
        <v>0.20863000000000001</v>
      </c>
      <c r="P31" s="3">
        <v>2.7791060000000003E-2</v>
      </c>
      <c r="Q31" s="2">
        <f t="shared" si="0"/>
        <v>0.40068200000000004</v>
      </c>
      <c r="R31" s="2">
        <f t="shared" si="1"/>
        <v>45.608134000000007</v>
      </c>
      <c r="S31" s="2">
        <f t="shared" si="11"/>
        <v>4.5608134000000005E-3</v>
      </c>
      <c r="T31" s="2">
        <f t="shared" si="2"/>
        <v>8.0136400000000007E-3</v>
      </c>
      <c r="U31" s="2">
        <f t="shared" si="12"/>
        <v>5.6913130612306023E-4</v>
      </c>
      <c r="V31" s="2">
        <v>2.5</v>
      </c>
      <c r="W31" s="2">
        <v>0.2792</v>
      </c>
      <c r="X31" s="2">
        <v>4.19E-2</v>
      </c>
      <c r="Y31" s="2">
        <v>2.5</v>
      </c>
      <c r="Z31" s="2">
        <v>0.26900000000000002</v>
      </c>
      <c r="AA31" s="2">
        <v>4.8300000000000003E-2</v>
      </c>
      <c r="AB31" s="2">
        <v>2.5</v>
      </c>
      <c r="AC31" s="2">
        <v>0.2586</v>
      </c>
      <c r="AD31" s="2">
        <v>5.8200000000000002E-2</v>
      </c>
      <c r="AE31" s="2">
        <v>2.5</v>
      </c>
      <c r="AF31" s="2">
        <v>0.24829999999999999</v>
      </c>
      <c r="AG31" s="2">
        <v>8.0699999999999994E-2</v>
      </c>
      <c r="AH31" s="2">
        <v>2.5</v>
      </c>
      <c r="AI31" s="2">
        <v>0.29859999999999998</v>
      </c>
      <c r="AJ31" s="2">
        <v>3.1E-2</v>
      </c>
      <c r="AK31" s="2">
        <f t="shared" si="3"/>
        <v>0.27073999999999998</v>
      </c>
      <c r="AL31" s="2">
        <f t="shared" si="4"/>
        <v>52.019999999999996</v>
      </c>
      <c r="AM31" s="2">
        <f t="shared" si="13"/>
        <v>5.202E-3</v>
      </c>
      <c r="AN31" s="2">
        <f t="shared" si="5"/>
        <v>5.4148E-3</v>
      </c>
      <c r="AO31" s="2">
        <f t="shared" si="6"/>
        <v>9.6070030287360574E-4</v>
      </c>
      <c r="AP31" s="2">
        <v>2.5</v>
      </c>
      <c r="AQ31" s="2">
        <v>0.38979999999999998</v>
      </c>
      <c r="AR31" s="2">
        <v>4.2900000000000001E-2</v>
      </c>
      <c r="AS31" s="2">
        <v>2.5</v>
      </c>
      <c r="AT31" s="2">
        <v>0.27460000000000001</v>
      </c>
      <c r="AU31" s="2">
        <v>4.8899999999999999E-2</v>
      </c>
      <c r="AV31" s="2">
        <v>2.5</v>
      </c>
      <c r="AW31" s="2">
        <v>0.3785</v>
      </c>
      <c r="AX31" s="2">
        <v>4.7300000000000002E-2</v>
      </c>
      <c r="AY31" s="2">
        <v>2.5</v>
      </c>
      <c r="AZ31" s="2">
        <v>0.54430000000000001</v>
      </c>
      <c r="BA31" s="2">
        <v>3.04E-2</v>
      </c>
      <c r="BB31" s="2">
        <v>2.5</v>
      </c>
      <c r="BC31" s="2">
        <v>0.49780000000000002</v>
      </c>
      <c r="BD31" s="2">
        <v>3.78E-2</v>
      </c>
      <c r="BE31" s="2">
        <f t="shared" si="7"/>
        <v>0.41699999999999998</v>
      </c>
      <c r="BF31" s="2">
        <f t="shared" si="8"/>
        <v>41.46</v>
      </c>
      <c r="BG31" s="2">
        <f t="shared" si="14"/>
        <v>4.1460000000000004E-3</v>
      </c>
      <c r="BH31" s="2">
        <f t="shared" si="9"/>
        <v>8.3400000000000002E-3</v>
      </c>
      <c r="BI31" s="2">
        <f t="shared" si="10"/>
        <v>4.9712230215827346E-4</v>
      </c>
    </row>
    <row r="32" spans="2:61" x14ac:dyDescent="0.25">
      <c r="B32" s="2">
        <v>2.6</v>
      </c>
      <c r="C32" s="2">
        <v>0.65410000000000001</v>
      </c>
      <c r="D32" s="2">
        <v>1.89E-2</v>
      </c>
      <c r="E32" s="2">
        <v>2.6</v>
      </c>
      <c r="F32" s="2">
        <v>0.47210000000000002</v>
      </c>
      <c r="G32" s="2">
        <v>5.3499999999999999E-2</v>
      </c>
      <c r="H32" s="2">
        <v>2.6</v>
      </c>
      <c r="I32" s="2">
        <v>0.48549999999999999</v>
      </c>
      <c r="J32" s="2">
        <v>8.7599999999999997E-2</v>
      </c>
      <c r="K32" s="3">
        <v>2.6</v>
      </c>
      <c r="L32" s="3">
        <v>0.21675</v>
      </c>
      <c r="M32" s="3">
        <v>4.8579830000000004E-2</v>
      </c>
      <c r="N32" s="3">
        <v>2.6</v>
      </c>
      <c r="O32" s="3">
        <v>0.21681</v>
      </c>
      <c r="P32" s="3">
        <v>2.7609290000000002E-2</v>
      </c>
      <c r="Q32" s="2">
        <f t="shared" si="0"/>
        <v>0.40905200000000008</v>
      </c>
      <c r="R32" s="2">
        <f t="shared" si="1"/>
        <v>47.237823999999996</v>
      </c>
      <c r="S32" s="2">
        <f t="shared" si="11"/>
        <v>4.7237823999999994E-3</v>
      </c>
      <c r="T32" s="2">
        <f t="shared" si="2"/>
        <v>8.1810400000000023E-3</v>
      </c>
      <c r="U32" s="2">
        <f t="shared" si="12"/>
        <v>5.7740609995795135E-4</v>
      </c>
      <c r="V32" s="2">
        <v>2.6</v>
      </c>
      <c r="W32" s="2">
        <v>0.28739999999999999</v>
      </c>
      <c r="X32" s="2">
        <v>4.3200000000000002E-2</v>
      </c>
      <c r="Y32" s="2">
        <v>2.6</v>
      </c>
      <c r="Z32" s="2">
        <v>0.27729999999999999</v>
      </c>
      <c r="AA32" s="2">
        <v>4.9799999999999997E-2</v>
      </c>
      <c r="AB32" s="2">
        <v>2.6</v>
      </c>
      <c r="AC32" s="2">
        <v>0.26700000000000002</v>
      </c>
      <c r="AD32" s="2">
        <v>0.06</v>
      </c>
      <c r="AE32" s="2">
        <v>2.6</v>
      </c>
      <c r="AF32" s="2">
        <v>0.25669999999999998</v>
      </c>
      <c r="AG32" s="2">
        <v>8.3299999999999999E-2</v>
      </c>
      <c r="AH32" s="2">
        <v>2.6</v>
      </c>
      <c r="AI32" s="2">
        <v>0.30690000000000001</v>
      </c>
      <c r="AJ32" s="2">
        <v>3.2000000000000001E-2</v>
      </c>
      <c r="AK32" s="2">
        <f t="shared" si="3"/>
        <v>0.27905999999999997</v>
      </c>
      <c r="AL32" s="2">
        <f t="shared" si="4"/>
        <v>53.66</v>
      </c>
      <c r="AM32" s="2">
        <f t="shared" si="13"/>
        <v>5.3659999999999992E-3</v>
      </c>
      <c r="AN32" s="2">
        <f t="shared" si="5"/>
        <v>5.5811999999999997E-3</v>
      </c>
      <c r="AO32" s="2">
        <f t="shared" si="6"/>
        <v>9.614419838027663E-4</v>
      </c>
      <c r="AP32" s="2">
        <v>2.6</v>
      </c>
      <c r="AQ32" s="2">
        <v>0.39829999999999999</v>
      </c>
      <c r="AR32" s="2">
        <v>4.4900000000000002E-2</v>
      </c>
      <c r="AS32" s="2">
        <v>2.6</v>
      </c>
      <c r="AT32" s="2">
        <v>0.28289999999999998</v>
      </c>
      <c r="AU32" s="2">
        <v>5.0700000000000002E-2</v>
      </c>
      <c r="AV32" s="2">
        <v>2.6</v>
      </c>
      <c r="AW32" s="2">
        <v>0.38669999999999999</v>
      </c>
      <c r="AX32" s="2">
        <v>4.9799999999999997E-2</v>
      </c>
      <c r="AY32" s="2">
        <v>2.6</v>
      </c>
      <c r="AZ32" s="2">
        <v>0.55279999999999996</v>
      </c>
      <c r="BA32" s="2">
        <v>3.1899999999999998E-2</v>
      </c>
      <c r="BB32" s="2">
        <v>2.6</v>
      </c>
      <c r="BC32" s="2">
        <v>0.50600000000000001</v>
      </c>
      <c r="BD32" s="2">
        <v>3.9199999999999999E-2</v>
      </c>
      <c r="BE32" s="2">
        <f t="shared" si="7"/>
        <v>0.42534</v>
      </c>
      <c r="BF32" s="2">
        <f t="shared" si="8"/>
        <v>43.300000000000004</v>
      </c>
      <c r="BG32" s="2">
        <f t="shared" si="14"/>
        <v>4.3300000000000005E-3</v>
      </c>
      <c r="BH32" s="2">
        <f t="shared" si="9"/>
        <v>8.5068000000000001E-3</v>
      </c>
      <c r="BI32" s="2">
        <f t="shared" si="10"/>
        <v>5.0900456105703684E-4</v>
      </c>
    </row>
    <row r="33" spans="2:61" x14ac:dyDescent="0.25">
      <c r="B33" s="2">
        <v>2.7</v>
      </c>
      <c r="C33" s="2">
        <v>0.66249999999999998</v>
      </c>
      <c r="D33" s="2">
        <v>1.9400000000000001E-2</v>
      </c>
      <c r="E33" s="2">
        <v>2.7</v>
      </c>
      <c r="F33" s="2">
        <v>0.48049999999999998</v>
      </c>
      <c r="G33" s="2">
        <v>5.6800000000000003E-2</v>
      </c>
      <c r="H33" s="2">
        <v>2.7</v>
      </c>
      <c r="I33" s="2">
        <v>0.49359999999999998</v>
      </c>
      <c r="J33" s="2">
        <v>9.2299999999999993E-2</v>
      </c>
      <c r="K33" s="3">
        <v>2.7</v>
      </c>
      <c r="L33" s="3">
        <v>0.22500000000000001</v>
      </c>
      <c r="M33" s="3">
        <v>4.8229880000000003E-2</v>
      </c>
      <c r="N33" s="3">
        <v>2.7</v>
      </c>
      <c r="O33" s="3">
        <v>0.22511999999999999</v>
      </c>
      <c r="P33" s="3">
        <v>2.7553809999999998E-2</v>
      </c>
      <c r="Q33" s="2">
        <f t="shared" si="0"/>
        <v>0.41734400000000005</v>
      </c>
      <c r="R33" s="2">
        <f t="shared" si="1"/>
        <v>48.856738</v>
      </c>
      <c r="S33" s="2">
        <f t="shared" si="11"/>
        <v>4.8856738000000004E-3</v>
      </c>
      <c r="T33" s="2">
        <f t="shared" si="2"/>
        <v>8.346880000000001E-3</v>
      </c>
      <c r="U33" s="2">
        <f t="shared" si="12"/>
        <v>5.8532934461738996E-4</v>
      </c>
      <c r="V33" s="2">
        <v>2.7</v>
      </c>
      <c r="W33" s="2">
        <v>0.29570000000000002</v>
      </c>
      <c r="X33" s="2">
        <v>4.3900000000000002E-2</v>
      </c>
      <c r="Y33" s="2">
        <v>2.7</v>
      </c>
      <c r="Z33" s="2">
        <v>0.28539999999999999</v>
      </c>
      <c r="AA33" s="2">
        <v>5.1299999999999998E-2</v>
      </c>
      <c r="AB33" s="2">
        <v>2.7</v>
      </c>
      <c r="AC33" s="2">
        <v>0.27510000000000001</v>
      </c>
      <c r="AD33" s="2">
        <v>6.1899999999999997E-2</v>
      </c>
      <c r="AE33" s="2">
        <v>2.7</v>
      </c>
      <c r="AF33" s="2">
        <v>0.26490000000000002</v>
      </c>
      <c r="AG33" s="2">
        <v>8.5699999999999998E-2</v>
      </c>
      <c r="AH33" s="2">
        <v>2.7</v>
      </c>
      <c r="AI33" s="2">
        <v>0.31509999999999999</v>
      </c>
      <c r="AJ33" s="2">
        <v>3.2899999999999999E-2</v>
      </c>
      <c r="AK33" s="2">
        <f t="shared" si="3"/>
        <v>0.28724</v>
      </c>
      <c r="AL33" s="2">
        <f t="shared" si="4"/>
        <v>55.14</v>
      </c>
      <c r="AM33" s="2">
        <f t="shared" si="13"/>
        <v>5.5139999999999998E-3</v>
      </c>
      <c r="AN33" s="2">
        <f t="shared" si="5"/>
        <v>5.7447999999999996E-3</v>
      </c>
      <c r="AO33" s="2">
        <f t="shared" si="6"/>
        <v>9.5982453697256653E-4</v>
      </c>
      <c r="AP33" s="2">
        <v>2.7</v>
      </c>
      <c r="AQ33" s="2">
        <v>0.40639999999999998</v>
      </c>
      <c r="AR33" s="2">
        <v>4.7E-2</v>
      </c>
      <c r="AS33" s="2">
        <v>2.7</v>
      </c>
      <c r="AT33" s="2">
        <v>0.29120000000000001</v>
      </c>
      <c r="AU33" s="2">
        <v>5.28E-2</v>
      </c>
      <c r="AV33" s="2">
        <v>2.7</v>
      </c>
      <c r="AW33" s="2">
        <v>0.3952</v>
      </c>
      <c r="AX33" s="2">
        <v>5.1799999999999999E-2</v>
      </c>
      <c r="AY33" s="2">
        <v>2.7</v>
      </c>
      <c r="AZ33" s="2">
        <v>0.56130000000000002</v>
      </c>
      <c r="BA33" s="2">
        <v>3.32E-2</v>
      </c>
      <c r="BB33" s="2">
        <v>2.7</v>
      </c>
      <c r="BC33" s="2">
        <v>0.51449999999999996</v>
      </c>
      <c r="BD33" s="2">
        <v>4.1000000000000002E-2</v>
      </c>
      <c r="BE33" s="2">
        <f t="shared" si="7"/>
        <v>0.43371999999999999</v>
      </c>
      <c r="BF33" s="2">
        <f t="shared" si="8"/>
        <v>45.160000000000004</v>
      </c>
      <c r="BG33" s="2">
        <f t="shared" si="14"/>
        <v>4.516E-3</v>
      </c>
      <c r="BH33" s="2">
        <f t="shared" si="9"/>
        <v>8.6744000000000005E-3</v>
      </c>
      <c r="BI33" s="2">
        <f t="shared" si="10"/>
        <v>5.2061237664852904E-4</v>
      </c>
    </row>
    <row r="34" spans="2:61" x14ac:dyDescent="0.25">
      <c r="B34" s="2">
        <v>2.8</v>
      </c>
      <c r="C34" s="2">
        <v>0.67069999999999996</v>
      </c>
      <c r="D34" s="2">
        <v>1.9800000000000002E-2</v>
      </c>
      <c r="E34" s="2">
        <v>2.8</v>
      </c>
      <c r="F34" s="2">
        <v>0.48870000000000002</v>
      </c>
      <c r="G34" s="2">
        <v>0.06</v>
      </c>
      <c r="H34" s="2">
        <v>2.8</v>
      </c>
      <c r="I34" s="2">
        <v>0.50209999999999999</v>
      </c>
      <c r="J34" s="2">
        <v>9.7699999999999995E-2</v>
      </c>
      <c r="K34" s="3">
        <v>2.8</v>
      </c>
      <c r="L34" s="3">
        <v>0.23344000000000001</v>
      </c>
      <c r="M34" s="3">
        <v>4.7975079999999996E-2</v>
      </c>
      <c r="N34" s="3">
        <v>2.8</v>
      </c>
      <c r="O34" s="3">
        <v>0.23363</v>
      </c>
      <c r="P34" s="3">
        <v>2.7629219999999999E-2</v>
      </c>
      <c r="Q34" s="2">
        <f t="shared" si="0"/>
        <v>0.42571399999999998</v>
      </c>
      <c r="R34" s="2">
        <f t="shared" si="1"/>
        <v>50.62086</v>
      </c>
      <c r="S34" s="2">
        <f t="shared" si="11"/>
        <v>5.0620860000000004E-3</v>
      </c>
      <c r="T34" s="2">
        <f t="shared" si="2"/>
        <v>8.5142799999999991E-3</v>
      </c>
      <c r="U34" s="2">
        <f t="shared" si="12"/>
        <v>5.9454070103402766E-4</v>
      </c>
      <c r="V34" s="2">
        <v>2.8</v>
      </c>
      <c r="W34" s="2">
        <v>0.30430000000000001</v>
      </c>
      <c r="X34" s="2">
        <v>4.5100000000000001E-2</v>
      </c>
      <c r="Y34" s="2">
        <v>2.8</v>
      </c>
      <c r="Z34" s="2">
        <v>0.29409999999999997</v>
      </c>
      <c r="AA34" s="2">
        <v>5.2699999999999997E-2</v>
      </c>
      <c r="AB34" s="2">
        <v>2.8</v>
      </c>
      <c r="AC34" s="2">
        <v>0.28360000000000002</v>
      </c>
      <c r="AD34" s="2">
        <v>6.3899999999999998E-2</v>
      </c>
      <c r="AE34" s="2">
        <v>2.8</v>
      </c>
      <c r="AF34" s="2">
        <v>0.2732</v>
      </c>
      <c r="AG34" s="2">
        <v>8.8599999999999998E-2</v>
      </c>
      <c r="AH34" s="2">
        <v>2.8</v>
      </c>
      <c r="AI34" s="2">
        <v>0.3236</v>
      </c>
      <c r="AJ34" s="2">
        <v>3.3599999999999998E-2</v>
      </c>
      <c r="AK34" s="2">
        <f t="shared" si="3"/>
        <v>0.29576000000000002</v>
      </c>
      <c r="AL34" s="2">
        <f t="shared" si="4"/>
        <v>56.780000000000008</v>
      </c>
      <c r="AM34" s="2">
        <f t="shared" si="13"/>
        <v>5.6780000000000008E-3</v>
      </c>
      <c r="AN34" s="2">
        <f t="shared" si="5"/>
        <v>5.9152000000000007E-3</v>
      </c>
      <c r="AO34" s="2">
        <f t="shared" si="6"/>
        <v>9.5989991885312418E-4</v>
      </c>
      <c r="AP34" s="2">
        <v>2.8</v>
      </c>
      <c r="AQ34" s="2">
        <v>0.41470000000000001</v>
      </c>
      <c r="AR34" s="2">
        <v>4.9099999999999998E-2</v>
      </c>
      <c r="AS34" s="2">
        <v>2.8</v>
      </c>
      <c r="AT34" s="2">
        <v>0.29959999999999998</v>
      </c>
      <c r="AU34" s="2">
        <v>5.4800000000000001E-2</v>
      </c>
      <c r="AV34" s="2">
        <v>2.8</v>
      </c>
      <c r="AW34" s="2">
        <v>0.4037</v>
      </c>
      <c r="AX34" s="2">
        <v>5.4399999999999997E-2</v>
      </c>
      <c r="AY34" s="2">
        <v>2.8</v>
      </c>
      <c r="AZ34" s="2">
        <v>0.56940000000000002</v>
      </c>
      <c r="BA34" s="2">
        <v>3.49E-2</v>
      </c>
      <c r="BB34" s="2">
        <v>2.8</v>
      </c>
      <c r="BC34" s="2">
        <v>0.52280000000000004</v>
      </c>
      <c r="BD34" s="2">
        <v>4.2700000000000002E-2</v>
      </c>
      <c r="BE34" s="2">
        <f t="shared" si="7"/>
        <v>0.44203999999999999</v>
      </c>
      <c r="BF34" s="2">
        <f t="shared" si="8"/>
        <v>47.18</v>
      </c>
      <c r="BG34" s="2">
        <f t="shared" si="14"/>
        <v>4.718E-3</v>
      </c>
      <c r="BH34" s="2">
        <f t="shared" si="9"/>
        <v>8.8407999999999994E-3</v>
      </c>
      <c r="BI34" s="2">
        <f t="shared" si="10"/>
        <v>5.3366211202606102E-4</v>
      </c>
    </row>
    <row r="35" spans="2:61" x14ac:dyDescent="0.25">
      <c r="B35" s="2">
        <v>2.9</v>
      </c>
      <c r="C35" s="2">
        <v>0.67889999999999995</v>
      </c>
      <c r="D35" s="2">
        <v>2.0500000000000001E-2</v>
      </c>
      <c r="E35" s="2">
        <v>2.9</v>
      </c>
      <c r="F35" s="2">
        <v>0.497</v>
      </c>
      <c r="G35" s="2">
        <v>6.3500000000000001E-2</v>
      </c>
      <c r="H35" s="2">
        <v>2.9</v>
      </c>
      <c r="I35" s="2">
        <v>0.51060000000000005</v>
      </c>
      <c r="J35" s="2">
        <v>0.1024</v>
      </c>
      <c r="K35" s="3">
        <v>2.9</v>
      </c>
      <c r="L35" s="3">
        <v>0.24181</v>
      </c>
      <c r="M35" s="3">
        <v>4.7902510000000002E-2</v>
      </c>
      <c r="N35" s="3">
        <v>2.9</v>
      </c>
      <c r="O35" s="3">
        <v>0.24193999999999999</v>
      </c>
      <c r="P35" s="3">
        <v>2.7627280000000001E-2</v>
      </c>
      <c r="Q35" s="2">
        <f t="shared" si="0"/>
        <v>0.43405000000000005</v>
      </c>
      <c r="R35" s="2">
        <f t="shared" si="1"/>
        <v>52.385957999999995</v>
      </c>
      <c r="S35" s="2">
        <f t="shared" si="11"/>
        <v>5.2385957999999998E-3</v>
      </c>
      <c r="T35" s="2">
        <f t="shared" si="2"/>
        <v>8.6810000000000012E-3</v>
      </c>
      <c r="U35" s="2">
        <f t="shared" si="12"/>
        <v>6.0345533924663049E-4</v>
      </c>
      <c r="V35" s="2">
        <v>2.9</v>
      </c>
      <c r="W35" s="2">
        <v>0.3125</v>
      </c>
      <c r="X35" s="2">
        <v>4.6100000000000002E-2</v>
      </c>
      <c r="Y35" s="2">
        <v>2.9</v>
      </c>
      <c r="Z35" s="2">
        <v>0.30220000000000002</v>
      </c>
      <c r="AA35" s="2">
        <v>5.4300000000000001E-2</v>
      </c>
      <c r="AB35" s="2">
        <v>2.9</v>
      </c>
      <c r="AC35" s="2">
        <v>0.29189999999999999</v>
      </c>
      <c r="AD35" s="2">
        <v>6.5299999999999997E-2</v>
      </c>
      <c r="AE35" s="2">
        <v>2.9</v>
      </c>
      <c r="AF35" s="2">
        <v>0.28179999999999999</v>
      </c>
      <c r="AG35" s="2">
        <v>9.11E-2</v>
      </c>
      <c r="AH35" s="2">
        <v>2.9</v>
      </c>
      <c r="AI35" s="2">
        <v>0.33189999999999997</v>
      </c>
      <c r="AJ35" s="2">
        <v>3.4599999999999999E-2</v>
      </c>
      <c r="AK35" s="2">
        <f t="shared" si="3"/>
        <v>0.30406000000000005</v>
      </c>
      <c r="AL35" s="2">
        <f t="shared" si="4"/>
        <v>58.280000000000015</v>
      </c>
      <c r="AM35" s="2">
        <f t="shared" si="13"/>
        <v>5.8280000000000016E-3</v>
      </c>
      <c r="AN35" s="2">
        <f t="shared" si="5"/>
        <v>6.081200000000001E-3</v>
      </c>
      <c r="AO35" s="2">
        <f t="shared" si="6"/>
        <v>9.583634808919293E-4</v>
      </c>
      <c r="AP35" s="2">
        <v>2.9</v>
      </c>
      <c r="AQ35" s="2">
        <v>0.42309999999999998</v>
      </c>
      <c r="AR35" s="2">
        <v>5.0999999999999997E-2</v>
      </c>
      <c r="AS35" s="2">
        <v>2.9</v>
      </c>
      <c r="AT35" s="2">
        <v>0.30790000000000001</v>
      </c>
      <c r="AU35" s="2">
        <v>5.67E-2</v>
      </c>
      <c r="AV35" s="2">
        <v>2.9</v>
      </c>
      <c r="AW35" s="2">
        <v>0.4118</v>
      </c>
      <c r="AX35" s="2">
        <v>5.67E-2</v>
      </c>
      <c r="AY35" s="2">
        <v>2.9</v>
      </c>
      <c r="AZ35" s="2">
        <v>0.57779999999999998</v>
      </c>
      <c r="BA35" s="2">
        <v>3.6299999999999999E-2</v>
      </c>
      <c r="BB35" s="2">
        <v>2.9</v>
      </c>
      <c r="BC35" s="2">
        <v>0.53110000000000002</v>
      </c>
      <c r="BD35" s="2">
        <v>4.4400000000000002E-2</v>
      </c>
      <c r="BE35" s="2">
        <f t="shared" si="7"/>
        <v>0.45034000000000002</v>
      </c>
      <c r="BF35" s="2">
        <f t="shared" si="8"/>
        <v>49.019999999999996</v>
      </c>
      <c r="BG35" s="2">
        <f t="shared" si="14"/>
        <v>4.9019999999999992E-3</v>
      </c>
      <c r="BH35" s="2">
        <f t="shared" si="9"/>
        <v>9.0068000000000006E-3</v>
      </c>
      <c r="BI35" s="2">
        <f t="shared" si="10"/>
        <v>5.4425545143669217E-4</v>
      </c>
    </row>
    <row r="36" spans="2:61" x14ac:dyDescent="0.25">
      <c r="B36" s="2">
        <v>3</v>
      </c>
      <c r="C36" s="2">
        <v>0.68730000000000002</v>
      </c>
      <c r="D36" s="2">
        <v>2.07E-2</v>
      </c>
      <c r="E36" s="2">
        <v>3</v>
      </c>
      <c r="F36" s="2">
        <v>0.50529999999999997</v>
      </c>
      <c r="G36" s="2">
        <v>6.7199999999999996E-2</v>
      </c>
      <c r="H36" s="2">
        <v>3</v>
      </c>
      <c r="I36" s="2">
        <v>0.51880000000000004</v>
      </c>
      <c r="J36" s="2">
        <v>0.108</v>
      </c>
      <c r="K36" s="3">
        <v>3</v>
      </c>
      <c r="L36" s="3">
        <v>0.24987999999999999</v>
      </c>
      <c r="M36" s="3">
        <v>4.7641219999999998E-2</v>
      </c>
      <c r="N36" s="3">
        <v>3</v>
      </c>
      <c r="O36" s="3">
        <v>0.25006</v>
      </c>
      <c r="P36" s="3">
        <v>2.758992E-2</v>
      </c>
      <c r="Q36" s="2">
        <f t="shared" si="0"/>
        <v>0.44226800000000005</v>
      </c>
      <c r="R36" s="2">
        <f t="shared" si="1"/>
        <v>54.226227999999999</v>
      </c>
      <c r="S36" s="2">
        <f t="shared" si="11"/>
        <v>5.4226227999999996E-3</v>
      </c>
      <c r="T36" s="2">
        <f t="shared" si="2"/>
        <v>8.8453600000000018E-3</v>
      </c>
      <c r="U36" s="2">
        <f t="shared" si="12"/>
        <v>6.1304715692747376E-4</v>
      </c>
      <c r="V36" s="2">
        <v>3</v>
      </c>
      <c r="W36" s="2">
        <v>0.32069999999999999</v>
      </c>
      <c r="X36" s="2">
        <v>4.7100000000000003E-2</v>
      </c>
      <c r="Y36" s="2">
        <v>3</v>
      </c>
      <c r="Z36" s="2">
        <v>0.31059999999999999</v>
      </c>
      <c r="AA36" s="2">
        <v>5.5800000000000002E-2</v>
      </c>
      <c r="AB36" s="2">
        <v>3</v>
      </c>
      <c r="AC36" s="2">
        <v>0.3</v>
      </c>
      <c r="AD36" s="2">
        <v>6.7199999999999996E-2</v>
      </c>
      <c r="AE36" s="2">
        <v>3</v>
      </c>
      <c r="AF36" s="2">
        <v>0.29010000000000002</v>
      </c>
      <c r="AG36" s="2">
        <v>9.3600000000000003E-2</v>
      </c>
      <c r="AH36" s="2">
        <v>3</v>
      </c>
      <c r="AI36" s="2">
        <v>0.34010000000000001</v>
      </c>
      <c r="AJ36" s="2">
        <v>3.5400000000000001E-2</v>
      </c>
      <c r="AK36" s="2">
        <f t="shared" si="3"/>
        <v>0.31230000000000002</v>
      </c>
      <c r="AL36" s="2">
        <f t="shared" si="4"/>
        <v>59.82</v>
      </c>
      <c r="AM36" s="2">
        <f t="shared" si="13"/>
        <v>5.9820000000000003E-3</v>
      </c>
      <c r="AN36" s="2">
        <f t="shared" si="5"/>
        <v>6.2460000000000007E-3</v>
      </c>
      <c r="AO36" s="2">
        <f t="shared" si="6"/>
        <v>9.5773294908741596E-4</v>
      </c>
      <c r="AP36" s="2">
        <v>3</v>
      </c>
      <c r="AQ36" s="2">
        <v>0.43140000000000001</v>
      </c>
      <c r="AR36" s="2">
        <v>5.3400000000000003E-2</v>
      </c>
      <c r="AS36" s="2">
        <v>3</v>
      </c>
      <c r="AT36" s="2">
        <v>0.316</v>
      </c>
      <c r="AU36" s="2">
        <v>5.8900000000000001E-2</v>
      </c>
      <c r="AV36" s="2">
        <v>3</v>
      </c>
      <c r="AW36" s="2">
        <v>0.4204</v>
      </c>
      <c r="AX36" s="2">
        <v>5.9400000000000001E-2</v>
      </c>
      <c r="AY36" s="2">
        <v>3</v>
      </c>
      <c r="AZ36" s="2">
        <v>0.58609999999999995</v>
      </c>
      <c r="BA36" s="2">
        <v>3.7900000000000003E-2</v>
      </c>
      <c r="BB36" s="2">
        <v>3</v>
      </c>
      <c r="BC36" s="2">
        <v>0.53959999999999997</v>
      </c>
      <c r="BD36" s="2">
        <v>4.6800000000000001E-2</v>
      </c>
      <c r="BE36" s="2">
        <f t="shared" si="7"/>
        <v>0.45870000000000005</v>
      </c>
      <c r="BF36" s="2">
        <f t="shared" si="8"/>
        <v>51.280000000000008</v>
      </c>
      <c r="BG36" s="2">
        <f t="shared" si="14"/>
        <v>5.1280000000000006E-3</v>
      </c>
      <c r="BH36" s="2">
        <f t="shared" si="9"/>
        <v>9.1740000000000016E-3</v>
      </c>
      <c r="BI36" s="2">
        <f t="shared" si="10"/>
        <v>5.5897100501417051E-4</v>
      </c>
    </row>
    <row r="37" spans="2:61" x14ac:dyDescent="0.25">
      <c r="B37" s="2">
        <v>3.1</v>
      </c>
      <c r="C37" s="2">
        <v>0.6956</v>
      </c>
      <c r="D37" s="2">
        <v>2.1399999999999999E-2</v>
      </c>
      <c r="E37" s="2">
        <v>3.1</v>
      </c>
      <c r="F37" s="2">
        <v>0.51380000000000003</v>
      </c>
      <c r="G37" s="2">
        <v>7.0999999999999994E-2</v>
      </c>
      <c r="H37" s="2">
        <v>3.1</v>
      </c>
      <c r="I37" s="2">
        <v>0.52710000000000001</v>
      </c>
      <c r="J37" s="2">
        <v>0.1134</v>
      </c>
      <c r="K37" s="3">
        <v>3.1</v>
      </c>
      <c r="L37" s="3">
        <v>0.25824999999999998</v>
      </c>
      <c r="M37" s="3">
        <v>4.7327800000000003E-2</v>
      </c>
      <c r="N37" s="3">
        <v>3.1</v>
      </c>
      <c r="O37" s="3">
        <v>0.25844</v>
      </c>
      <c r="P37" s="3">
        <v>2.768791E-2</v>
      </c>
      <c r="Q37" s="2">
        <f t="shared" si="0"/>
        <v>0.45063799999999998</v>
      </c>
      <c r="R37" s="2">
        <f t="shared" si="1"/>
        <v>56.163142000000001</v>
      </c>
      <c r="S37" s="2">
        <f t="shared" si="11"/>
        <v>5.6163141999999999E-3</v>
      </c>
      <c r="T37" s="2">
        <f t="shared" si="2"/>
        <v>9.0127599999999999E-3</v>
      </c>
      <c r="U37" s="2">
        <f t="shared" si="12"/>
        <v>6.2315142087440473E-4</v>
      </c>
      <c r="V37" s="2">
        <v>3.1</v>
      </c>
      <c r="W37" s="2">
        <v>0.32929999999999998</v>
      </c>
      <c r="X37" s="2">
        <v>4.8300000000000003E-2</v>
      </c>
      <c r="Y37" s="2">
        <v>3.1</v>
      </c>
      <c r="Z37" s="2">
        <v>0.31909999999999999</v>
      </c>
      <c r="AA37" s="2">
        <v>5.7299999999999997E-2</v>
      </c>
      <c r="AB37" s="2">
        <v>3.1</v>
      </c>
      <c r="AC37" s="2">
        <v>0.30859999999999999</v>
      </c>
      <c r="AD37" s="2">
        <v>6.93E-2</v>
      </c>
      <c r="AE37" s="2">
        <v>3.1</v>
      </c>
      <c r="AF37" s="2">
        <v>0.29820000000000002</v>
      </c>
      <c r="AG37" s="2">
        <v>9.6000000000000002E-2</v>
      </c>
      <c r="AH37" s="2">
        <v>3.1</v>
      </c>
      <c r="AI37" s="2">
        <v>0.34849999999999998</v>
      </c>
      <c r="AJ37" s="2">
        <v>3.6299999999999999E-2</v>
      </c>
      <c r="AK37" s="2">
        <f t="shared" si="3"/>
        <v>0.32073999999999997</v>
      </c>
      <c r="AL37" s="2">
        <f t="shared" si="4"/>
        <v>61.440000000000012</v>
      </c>
      <c r="AM37" s="2">
        <f t="shared" si="13"/>
        <v>6.144000000000001E-3</v>
      </c>
      <c r="AN37" s="2">
        <f t="shared" si="5"/>
        <v>6.4147999999999991E-3</v>
      </c>
      <c r="AO37" s="2">
        <f t="shared" si="6"/>
        <v>9.5778512190559354E-4</v>
      </c>
      <c r="AP37" s="2">
        <v>3.1</v>
      </c>
      <c r="AQ37" s="2">
        <v>0.43969999999999998</v>
      </c>
      <c r="AR37" s="2">
        <v>5.57E-2</v>
      </c>
      <c r="AS37" s="2">
        <v>3.1</v>
      </c>
      <c r="AT37" s="2">
        <v>0.32450000000000001</v>
      </c>
      <c r="AU37" s="2">
        <v>6.1100000000000002E-2</v>
      </c>
      <c r="AV37" s="2">
        <v>3.1</v>
      </c>
      <c r="AW37" s="2">
        <v>0.42880000000000001</v>
      </c>
      <c r="AX37" s="2">
        <v>6.2100000000000002E-2</v>
      </c>
      <c r="AY37" s="2">
        <v>3.1</v>
      </c>
      <c r="AZ37" s="2">
        <v>0.59440000000000004</v>
      </c>
      <c r="BA37" s="2">
        <v>3.95E-2</v>
      </c>
      <c r="BB37" s="2">
        <v>3.1</v>
      </c>
      <c r="BC37" s="2">
        <v>0.54790000000000005</v>
      </c>
      <c r="BD37" s="2">
        <v>4.8399999999999999E-2</v>
      </c>
      <c r="BE37" s="2">
        <f t="shared" si="7"/>
        <v>0.46706000000000003</v>
      </c>
      <c r="BF37" s="2">
        <f t="shared" si="8"/>
        <v>53.360000000000007</v>
      </c>
      <c r="BG37" s="2">
        <f t="shared" si="14"/>
        <v>5.3360000000000005E-3</v>
      </c>
      <c r="BH37" s="2">
        <f t="shared" si="9"/>
        <v>9.3412000000000009E-3</v>
      </c>
      <c r="BI37" s="2">
        <f t="shared" si="10"/>
        <v>5.7123281805335495E-4</v>
      </c>
    </row>
    <row r="38" spans="2:61" x14ac:dyDescent="0.25">
      <c r="B38" s="2">
        <v>3.2</v>
      </c>
      <c r="C38" s="2">
        <v>0.70399999999999996</v>
      </c>
      <c r="D38" s="2">
        <v>2.1999999999999999E-2</v>
      </c>
      <c r="E38" s="2">
        <v>3.2</v>
      </c>
      <c r="F38" s="2">
        <v>0.52210000000000001</v>
      </c>
      <c r="G38" s="2">
        <v>7.4899999999999994E-2</v>
      </c>
      <c r="H38" s="2">
        <v>3.2</v>
      </c>
      <c r="I38" s="2">
        <v>0.53569999999999995</v>
      </c>
      <c r="J38" s="2">
        <v>0.1191</v>
      </c>
      <c r="K38" s="3">
        <v>3.2</v>
      </c>
      <c r="L38" s="3">
        <v>0.26680999999999999</v>
      </c>
      <c r="M38" s="3">
        <v>4.7024009999999998E-2</v>
      </c>
      <c r="N38" s="3">
        <v>3.2</v>
      </c>
      <c r="O38" s="3">
        <v>0.26688000000000001</v>
      </c>
      <c r="P38" s="3">
        <v>2.7645349999999999E-2</v>
      </c>
      <c r="Q38" s="2">
        <f t="shared" si="0"/>
        <v>0.45909800000000001</v>
      </c>
      <c r="R38" s="2">
        <f t="shared" si="1"/>
        <v>58.133871999999997</v>
      </c>
      <c r="S38" s="2">
        <f t="shared" si="11"/>
        <v>5.8133871999999998E-3</v>
      </c>
      <c r="T38" s="2">
        <f t="shared" si="2"/>
        <v>9.1819599999999994E-3</v>
      </c>
      <c r="U38" s="2">
        <f t="shared" si="12"/>
        <v>6.331314011387548E-4</v>
      </c>
      <c r="V38" s="2">
        <v>3.2</v>
      </c>
      <c r="W38" s="2">
        <v>0.33739999999999998</v>
      </c>
      <c r="X38" s="2">
        <v>4.8899999999999999E-2</v>
      </c>
      <c r="Y38" s="2">
        <v>3.2</v>
      </c>
      <c r="Z38" s="2">
        <v>0.32740000000000002</v>
      </c>
      <c r="AA38" s="2">
        <v>5.8900000000000001E-2</v>
      </c>
      <c r="AB38" s="2">
        <v>3.2</v>
      </c>
      <c r="AC38" s="2">
        <v>0.31690000000000002</v>
      </c>
      <c r="AD38" s="2">
        <v>7.1199999999999999E-2</v>
      </c>
      <c r="AE38" s="2">
        <v>3.2</v>
      </c>
      <c r="AF38" s="2">
        <v>0.30659999999999998</v>
      </c>
      <c r="AG38" s="2">
        <v>9.8799999999999999E-2</v>
      </c>
      <c r="AH38" s="2">
        <v>3.2</v>
      </c>
      <c r="AI38" s="2">
        <v>0.3569</v>
      </c>
      <c r="AJ38" s="2">
        <v>3.7199999999999997E-2</v>
      </c>
      <c r="AK38" s="2">
        <f t="shared" si="3"/>
        <v>0.32904</v>
      </c>
      <c r="AL38" s="2">
        <f t="shared" si="4"/>
        <v>63</v>
      </c>
      <c r="AM38" s="2">
        <f t="shared" si="13"/>
        <v>6.3E-3</v>
      </c>
      <c r="AN38" s="2">
        <f t="shared" si="5"/>
        <v>6.5808000000000004E-3</v>
      </c>
      <c r="AO38" s="2">
        <f t="shared" si="6"/>
        <v>9.5733041575492338E-4</v>
      </c>
      <c r="AP38" s="2">
        <v>3.2</v>
      </c>
      <c r="AQ38" s="2">
        <v>0.4481</v>
      </c>
      <c r="AR38" s="2">
        <v>5.8200000000000002E-2</v>
      </c>
      <c r="AS38" s="2">
        <v>3.2</v>
      </c>
      <c r="AT38" s="2">
        <v>0.33300000000000002</v>
      </c>
      <c r="AU38" s="2">
        <v>6.3500000000000001E-2</v>
      </c>
      <c r="AV38" s="2">
        <v>3.2</v>
      </c>
      <c r="AW38" s="2">
        <v>0.43690000000000001</v>
      </c>
      <c r="AX38" s="2">
        <v>6.4799999999999996E-2</v>
      </c>
      <c r="AY38" s="2">
        <v>3.2</v>
      </c>
      <c r="AZ38" s="2">
        <v>0.60270000000000001</v>
      </c>
      <c r="BA38" s="2">
        <v>4.1399999999999999E-2</v>
      </c>
      <c r="BB38" s="2">
        <v>3.2</v>
      </c>
      <c r="BC38" s="2">
        <v>0.55600000000000005</v>
      </c>
      <c r="BD38" s="2">
        <v>5.0500000000000003E-2</v>
      </c>
      <c r="BE38" s="2">
        <f t="shared" si="7"/>
        <v>0.47533999999999998</v>
      </c>
      <c r="BF38" s="2">
        <f t="shared" si="8"/>
        <v>55.679999999999993</v>
      </c>
      <c r="BG38" s="2">
        <f t="shared" si="14"/>
        <v>5.5679999999999992E-3</v>
      </c>
      <c r="BH38" s="2">
        <f t="shared" si="9"/>
        <v>9.5067999999999993E-3</v>
      </c>
      <c r="BI38" s="2">
        <f t="shared" si="10"/>
        <v>5.8568603525897248E-4</v>
      </c>
    </row>
    <row r="39" spans="2:61" x14ac:dyDescent="0.25">
      <c r="B39" s="2">
        <v>3.3</v>
      </c>
      <c r="C39" s="2">
        <v>0.71250000000000002</v>
      </c>
      <c r="D39" s="2">
        <v>2.2599999999999999E-2</v>
      </c>
      <c r="E39" s="2">
        <v>3.3</v>
      </c>
      <c r="F39" s="2">
        <v>0.5302</v>
      </c>
      <c r="G39" s="2">
        <v>7.8799999999999995E-2</v>
      </c>
      <c r="H39" s="2">
        <v>3.3</v>
      </c>
      <c r="I39" s="2">
        <v>0.54369999999999996</v>
      </c>
      <c r="J39" s="2">
        <v>0.12470000000000001</v>
      </c>
      <c r="K39" s="3">
        <v>3.3</v>
      </c>
      <c r="L39" s="3">
        <v>0.27488000000000001</v>
      </c>
      <c r="M39" s="3">
        <v>4.7418930000000005E-2</v>
      </c>
      <c r="N39" s="3">
        <v>3.3</v>
      </c>
      <c r="O39" s="3">
        <v>0.27506000000000003</v>
      </c>
      <c r="P39" s="3">
        <v>2.767143E-2</v>
      </c>
      <c r="Q39" s="2">
        <f t="shared" si="0"/>
        <v>0.46726799999999996</v>
      </c>
      <c r="R39" s="2">
        <f t="shared" si="1"/>
        <v>60.238071999999995</v>
      </c>
      <c r="S39" s="2">
        <f t="shared" si="11"/>
        <v>6.0238071999999991E-3</v>
      </c>
      <c r="T39" s="2">
        <f t="shared" si="2"/>
        <v>9.3453599999999987E-3</v>
      </c>
      <c r="U39" s="2">
        <f t="shared" si="12"/>
        <v>6.4457733035431489E-4</v>
      </c>
      <c r="V39" s="2">
        <v>3.3</v>
      </c>
      <c r="W39" s="2">
        <v>0.34560000000000002</v>
      </c>
      <c r="X39" s="2">
        <v>4.9799999999999997E-2</v>
      </c>
      <c r="Y39" s="2">
        <v>3.3</v>
      </c>
      <c r="Z39" s="2">
        <v>0.33560000000000001</v>
      </c>
      <c r="AA39" s="2">
        <v>6.0499999999999998E-2</v>
      </c>
      <c r="AB39" s="2">
        <v>3.3</v>
      </c>
      <c r="AC39" s="2">
        <v>0.3251</v>
      </c>
      <c r="AD39" s="2">
        <v>7.2700000000000001E-2</v>
      </c>
      <c r="AE39" s="2">
        <v>3.3</v>
      </c>
      <c r="AF39" s="2">
        <v>0.31490000000000001</v>
      </c>
      <c r="AG39" s="2">
        <v>0.1013</v>
      </c>
      <c r="AH39" s="2">
        <v>3.3</v>
      </c>
      <c r="AI39" s="2">
        <v>0.36509999999999998</v>
      </c>
      <c r="AJ39" s="2">
        <v>3.8100000000000002E-2</v>
      </c>
      <c r="AK39" s="2">
        <f t="shared" si="3"/>
        <v>0.33726</v>
      </c>
      <c r="AL39" s="2">
        <f t="shared" si="4"/>
        <v>64.48</v>
      </c>
      <c r="AM39" s="2">
        <f t="shared" si="13"/>
        <v>6.4480000000000006E-3</v>
      </c>
      <c r="AN39" s="2">
        <f t="shared" si="5"/>
        <v>6.7451999999999998E-3</v>
      </c>
      <c r="AO39" s="2">
        <f t="shared" si="6"/>
        <v>9.5593903813081908E-4</v>
      </c>
      <c r="AP39" s="2">
        <v>3.3</v>
      </c>
      <c r="AQ39" s="2">
        <v>0.45660000000000001</v>
      </c>
      <c r="AR39" s="2">
        <v>6.0699999999999997E-2</v>
      </c>
      <c r="AS39" s="2">
        <v>3.3</v>
      </c>
      <c r="AT39" s="2">
        <v>0.3412</v>
      </c>
      <c r="AU39" s="2">
        <v>6.5799999999999997E-2</v>
      </c>
      <c r="AV39" s="2">
        <v>3.3</v>
      </c>
      <c r="AW39" s="2">
        <v>0.4451</v>
      </c>
      <c r="AX39" s="2">
        <v>6.7599999999999993E-2</v>
      </c>
      <c r="AY39" s="2">
        <v>3.3</v>
      </c>
      <c r="AZ39" s="2">
        <v>0.61129999999999995</v>
      </c>
      <c r="BA39" s="2">
        <v>4.3200000000000002E-2</v>
      </c>
      <c r="BB39" s="2">
        <v>3.3</v>
      </c>
      <c r="BC39" s="2">
        <v>0.56440000000000001</v>
      </c>
      <c r="BD39" s="2">
        <v>5.2900000000000003E-2</v>
      </c>
      <c r="BE39" s="2">
        <f t="shared" si="7"/>
        <v>0.48372000000000004</v>
      </c>
      <c r="BF39" s="2">
        <f t="shared" si="8"/>
        <v>58.04</v>
      </c>
      <c r="BG39" s="2">
        <f t="shared" si="14"/>
        <v>5.8040000000000001E-3</v>
      </c>
      <c r="BH39" s="2">
        <f t="shared" si="9"/>
        <v>9.6744000000000014E-3</v>
      </c>
      <c r="BI39" s="2">
        <f t="shared" si="10"/>
        <v>5.9993384602662699E-4</v>
      </c>
    </row>
    <row r="40" spans="2:61" x14ac:dyDescent="0.25">
      <c r="B40" s="2">
        <v>3.4</v>
      </c>
      <c r="C40" s="2">
        <v>0.72060000000000002</v>
      </c>
      <c r="D40" s="2">
        <v>2.3099999999999999E-2</v>
      </c>
      <c r="E40" s="2">
        <v>3.4</v>
      </c>
      <c r="F40" s="2">
        <v>0.53839999999999999</v>
      </c>
      <c r="G40" s="2">
        <v>8.3299999999999999E-2</v>
      </c>
      <c r="H40" s="2">
        <v>3.4</v>
      </c>
      <c r="I40" s="2">
        <v>0.55200000000000005</v>
      </c>
      <c r="J40" s="2">
        <v>0.13039999999999999</v>
      </c>
      <c r="K40" s="3">
        <v>3.4</v>
      </c>
      <c r="L40" s="3">
        <v>0.28331000000000001</v>
      </c>
      <c r="M40" s="3">
        <v>4.7143089999999999E-2</v>
      </c>
      <c r="N40" s="3">
        <v>3.4</v>
      </c>
      <c r="O40" s="3">
        <v>0.28337000000000001</v>
      </c>
      <c r="P40" s="3">
        <v>2.763705E-2</v>
      </c>
      <c r="Q40" s="2">
        <f t="shared" si="0"/>
        <v>0.47553600000000007</v>
      </c>
      <c r="R40" s="2">
        <f t="shared" si="1"/>
        <v>62.316027999999989</v>
      </c>
      <c r="S40" s="2">
        <f t="shared" si="11"/>
        <v>6.2316027999999987E-3</v>
      </c>
      <c r="T40" s="2">
        <f t="shared" si="2"/>
        <v>9.510720000000002E-3</v>
      </c>
      <c r="U40" s="2">
        <f t="shared" si="12"/>
        <v>6.5521882675549246E-4</v>
      </c>
      <c r="V40" s="2">
        <v>3.4</v>
      </c>
      <c r="W40" s="2">
        <v>0.35410000000000003</v>
      </c>
      <c r="X40" s="2">
        <v>5.0799999999999998E-2</v>
      </c>
      <c r="Y40" s="2">
        <v>3.4</v>
      </c>
      <c r="Z40" s="2">
        <v>0.34389999999999998</v>
      </c>
      <c r="AA40" s="2">
        <v>6.1800000000000001E-2</v>
      </c>
      <c r="AB40" s="2">
        <v>3.4</v>
      </c>
      <c r="AC40" s="2">
        <v>0.33360000000000001</v>
      </c>
      <c r="AD40" s="2">
        <v>7.4800000000000005E-2</v>
      </c>
      <c r="AE40" s="2">
        <v>3.4</v>
      </c>
      <c r="AF40" s="2">
        <v>0.32319999999999999</v>
      </c>
      <c r="AG40" s="2">
        <v>0.10390000000000001</v>
      </c>
      <c r="AH40" s="2">
        <v>3.4</v>
      </c>
      <c r="AI40" s="2">
        <v>0.37340000000000001</v>
      </c>
      <c r="AJ40" s="2">
        <v>3.9100000000000003E-2</v>
      </c>
      <c r="AK40" s="2">
        <f t="shared" si="3"/>
        <v>0.34564</v>
      </c>
      <c r="AL40" s="2">
        <f t="shared" si="4"/>
        <v>66.08</v>
      </c>
      <c r="AM40" s="2">
        <f t="shared" si="13"/>
        <v>6.6080000000000002E-3</v>
      </c>
      <c r="AN40" s="2">
        <f t="shared" si="5"/>
        <v>6.9128000000000002E-3</v>
      </c>
      <c r="AO40" s="2">
        <f t="shared" si="6"/>
        <v>9.559078810322879E-4</v>
      </c>
      <c r="AP40" s="2">
        <v>3.4</v>
      </c>
      <c r="AQ40" s="2">
        <v>0.46489999999999998</v>
      </c>
      <c r="AR40" s="2">
        <v>6.2899999999999998E-2</v>
      </c>
      <c r="AS40" s="2">
        <v>3.4</v>
      </c>
      <c r="AT40" s="2">
        <v>0.34970000000000001</v>
      </c>
      <c r="AU40" s="2">
        <v>6.8199999999999997E-2</v>
      </c>
      <c r="AV40" s="2">
        <v>3.4</v>
      </c>
      <c r="AW40" s="2">
        <v>0.45350000000000001</v>
      </c>
      <c r="AX40" s="2">
        <v>7.0599999999999996E-2</v>
      </c>
      <c r="AY40" s="2">
        <v>3.4</v>
      </c>
      <c r="AZ40" s="2">
        <v>0.61960000000000004</v>
      </c>
      <c r="BA40" s="2">
        <v>4.5100000000000001E-2</v>
      </c>
      <c r="BB40" s="2">
        <v>3.4</v>
      </c>
      <c r="BC40" s="2">
        <v>0.57279999999999998</v>
      </c>
      <c r="BD40" s="2">
        <v>5.5E-2</v>
      </c>
      <c r="BE40" s="2">
        <f t="shared" si="7"/>
        <v>0.49210000000000004</v>
      </c>
      <c r="BF40" s="2">
        <f t="shared" si="8"/>
        <v>60.360000000000007</v>
      </c>
      <c r="BG40" s="2">
        <f t="shared" si="14"/>
        <v>6.0360000000000006E-3</v>
      </c>
      <c r="BH40" s="2">
        <f t="shared" si="9"/>
        <v>9.8420000000000001E-3</v>
      </c>
      <c r="BI40" s="2">
        <f t="shared" si="10"/>
        <v>6.1328998171103434E-4</v>
      </c>
    </row>
    <row r="41" spans="2:61" x14ac:dyDescent="0.25">
      <c r="B41" s="2">
        <v>3.5</v>
      </c>
      <c r="C41" s="2">
        <v>0.72889999999999999</v>
      </c>
      <c r="D41" s="2">
        <v>2.3699999999999999E-2</v>
      </c>
      <c r="E41" s="2">
        <v>3.5</v>
      </c>
      <c r="F41" s="2">
        <v>0.54710000000000003</v>
      </c>
      <c r="G41" s="2">
        <v>8.8099999999999998E-2</v>
      </c>
      <c r="H41" s="2">
        <v>3.5</v>
      </c>
      <c r="I41" s="2">
        <v>0.56059999999999999</v>
      </c>
      <c r="J41" s="2">
        <v>0.13650000000000001</v>
      </c>
      <c r="K41" s="3">
        <v>3.5</v>
      </c>
      <c r="L41" s="3">
        <v>0.29193999999999998</v>
      </c>
      <c r="M41" s="3">
        <v>4.6413059999999999E-2</v>
      </c>
      <c r="N41" s="3">
        <v>3.5</v>
      </c>
      <c r="O41" s="3">
        <v>0.29187999999999997</v>
      </c>
      <c r="P41" s="3">
        <v>2.751762E-2</v>
      </c>
      <c r="Q41" s="2">
        <f t="shared" si="0"/>
        <v>0.48408400000000001</v>
      </c>
      <c r="R41" s="2">
        <f t="shared" si="1"/>
        <v>64.44613600000001</v>
      </c>
      <c r="S41" s="2">
        <f t="shared" si="11"/>
        <v>6.4446136000000011E-3</v>
      </c>
      <c r="T41" s="2">
        <f t="shared" si="2"/>
        <v>9.6816799999999998E-3</v>
      </c>
      <c r="U41" s="2">
        <f t="shared" si="12"/>
        <v>6.6565034167623814E-4</v>
      </c>
      <c r="V41" s="2">
        <v>3.5</v>
      </c>
      <c r="W41" s="2">
        <v>0.36249999999999999</v>
      </c>
      <c r="X41" s="2">
        <v>5.1700000000000003E-2</v>
      </c>
      <c r="Y41" s="2">
        <v>3.5</v>
      </c>
      <c r="Z41" s="2">
        <v>0.35239999999999999</v>
      </c>
      <c r="AA41" s="2">
        <v>6.3399999999999998E-2</v>
      </c>
      <c r="AB41" s="2">
        <v>3.5</v>
      </c>
      <c r="AC41" s="2">
        <v>0.34200000000000003</v>
      </c>
      <c r="AD41" s="2">
        <v>7.6600000000000001E-2</v>
      </c>
      <c r="AE41" s="2">
        <v>3.5</v>
      </c>
      <c r="AF41" s="2">
        <v>0.33150000000000002</v>
      </c>
      <c r="AG41" s="2">
        <v>0.10630000000000001</v>
      </c>
      <c r="AH41" s="2">
        <v>3.5</v>
      </c>
      <c r="AI41" s="2">
        <v>0.38190000000000002</v>
      </c>
      <c r="AJ41" s="2">
        <v>3.9800000000000002E-2</v>
      </c>
      <c r="AK41" s="2">
        <f t="shared" si="3"/>
        <v>0.35405999999999993</v>
      </c>
      <c r="AL41" s="2">
        <f t="shared" si="4"/>
        <v>67.56</v>
      </c>
      <c r="AM41" s="2">
        <f t="shared" si="13"/>
        <v>6.7559999999999999E-3</v>
      </c>
      <c r="AN41" s="2">
        <f t="shared" si="5"/>
        <v>7.0811999999999984E-3</v>
      </c>
      <c r="AO41" s="2">
        <f t="shared" si="6"/>
        <v>9.5407558041010027E-4</v>
      </c>
      <c r="AP41" s="2">
        <v>3.5</v>
      </c>
      <c r="AQ41" s="2">
        <v>0.47310000000000002</v>
      </c>
      <c r="AR41" s="2">
        <v>6.5799999999999997E-2</v>
      </c>
      <c r="AS41" s="2">
        <v>3.5</v>
      </c>
      <c r="AT41" s="2">
        <v>0.35809999999999997</v>
      </c>
      <c r="AU41" s="2">
        <v>7.0900000000000005E-2</v>
      </c>
      <c r="AV41" s="2">
        <v>3.5</v>
      </c>
      <c r="AW41" s="2">
        <v>0.46189999999999998</v>
      </c>
      <c r="AX41" s="2">
        <v>7.3499999999999996E-2</v>
      </c>
      <c r="AY41" s="2">
        <v>3.5</v>
      </c>
      <c r="AZ41" s="2">
        <v>0.62770000000000004</v>
      </c>
      <c r="BA41" s="2">
        <v>4.6800000000000001E-2</v>
      </c>
      <c r="BB41" s="2">
        <v>3.5</v>
      </c>
      <c r="BC41" s="2">
        <v>0.58099999999999996</v>
      </c>
      <c r="BD41" s="2">
        <v>5.7299999999999997E-2</v>
      </c>
      <c r="BE41" s="2">
        <f t="shared" si="7"/>
        <v>0.50035999999999992</v>
      </c>
      <c r="BF41" s="2">
        <f t="shared" si="8"/>
        <v>62.86</v>
      </c>
      <c r="BG41" s="2">
        <f t="shared" si="14"/>
        <v>6.2859999999999999E-3</v>
      </c>
      <c r="BH41" s="2">
        <f t="shared" si="9"/>
        <v>1.0007199999999999E-2</v>
      </c>
      <c r="BI41" s="2">
        <f t="shared" si="10"/>
        <v>6.2814773363178522E-4</v>
      </c>
    </row>
    <row r="42" spans="2:61" x14ac:dyDescent="0.25">
      <c r="B42" s="2">
        <v>3.6</v>
      </c>
      <c r="C42" s="2">
        <v>0.73740000000000006</v>
      </c>
      <c r="D42" s="2">
        <v>2.4299999999999999E-2</v>
      </c>
      <c r="E42" s="2">
        <v>3.6</v>
      </c>
      <c r="F42" s="2">
        <v>0.55559999999999998</v>
      </c>
      <c r="G42" s="2">
        <v>9.2899999999999996E-2</v>
      </c>
      <c r="H42" s="2">
        <v>3.6</v>
      </c>
      <c r="I42" s="2">
        <v>0.56889999999999996</v>
      </c>
      <c r="J42" s="2">
        <v>0.1424</v>
      </c>
      <c r="K42" s="3">
        <v>3.6</v>
      </c>
      <c r="L42" s="3">
        <v>0.3</v>
      </c>
      <c r="M42" s="3">
        <v>4.6360489999999997E-2</v>
      </c>
      <c r="N42" s="3">
        <v>3.6</v>
      </c>
      <c r="O42" s="3">
        <v>0.30025000000000002</v>
      </c>
      <c r="P42" s="3">
        <v>2.7432539999999998E-2</v>
      </c>
      <c r="Q42" s="2">
        <f t="shared" si="0"/>
        <v>0.49243000000000003</v>
      </c>
      <c r="R42" s="2">
        <f t="shared" si="1"/>
        <v>66.678606000000002</v>
      </c>
      <c r="S42" s="2">
        <f t="shared" si="11"/>
        <v>6.6678606000000005E-3</v>
      </c>
      <c r="T42" s="2">
        <f t="shared" si="2"/>
        <v>9.8486000000000008E-3</v>
      </c>
      <c r="U42" s="2">
        <f t="shared" si="12"/>
        <v>6.7703639095912109E-4</v>
      </c>
      <c r="V42" s="2">
        <v>3.6</v>
      </c>
      <c r="W42" s="2">
        <v>0.37069999999999997</v>
      </c>
      <c r="X42" s="2">
        <v>5.2499999999999998E-2</v>
      </c>
      <c r="Y42" s="2">
        <v>3.6</v>
      </c>
      <c r="Z42" s="2">
        <v>0.36059999999999998</v>
      </c>
      <c r="AA42" s="2">
        <v>6.5100000000000005E-2</v>
      </c>
      <c r="AB42" s="2">
        <v>3.6</v>
      </c>
      <c r="AC42" s="2">
        <v>0.35020000000000001</v>
      </c>
      <c r="AD42" s="2">
        <v>7.8399999999999997E-2</v>
      </c>
      <c r="AE42" s="2">
        <v>3.6</v>
      </c>
      <c r="AF42" s="2">
        <v>0.34010000000000001</v>
      </c>
      <c r="AG42" s="2">
        <v>0.1091</v>
      </c>
      <c r="AH42" s="2">
        <v>3.6</v>
      </c>
      <c r="AI42" s="2">
        <v>0.39019999999999999</v>
      </c>
      <c r="AJ42" s="2">
        <v>4.0800000000000003E-2</v>
      </c>
      <c r="AK42" s="2">
        <f t="shared" si="3"/>
        <v>0.36235999999999996</v>
      </c>
      <c r="AL42" s="2">
        <f t="shared" si="4"/>
        <v>69.180000000000007</v>
      </c>
      <c r="AM42" s="2">
        <f t="shared" si="13"/>
        <v>6.9180000000000005E-3</v>
      </c>
      <c r="AN42" s="2">
        <f t="shared" si="5"/>
        <v>7.2471999999999988E-3</v>
      </c>
      <c r="AO42" s="2">
        <f t="shared" si="6"/>
        <v>9.5457556021635967E-4</v>
      </c>
      <c r="AP42" s="2">
        <v>3.6</v>
      </c>
      <c r="AQ42" s="2">
        <v>0.48159999999999997</v>
      </c>
      <c r="AR42" s="2">
        <v>6.8400000000000002E-2</v>
      </c>
      <c r="AS42" s="2">
        <v>3.6</v>
      </c>
      <c r="AT42" s="2">
        <v>0.36620000000000003</v>
      </c>
      <c r="AU42" s="2">
        <v>7.3499999999999996E-2</v>
      </c>
      <c r="AV42" s="2">
        <v>3.6</v>
      </c>
      <c r="AW42" s="2">
        <v>0.47010000000000002</v>
      </c>
      <c r="AX42" s="2">
        <v>7.6499999999999999E-2</v>
      </c>
      <c r="AY42" s="2">
        <v>3.6</v>
      </c>
      <c r="AZ42" s="2">
        <v>0.6361</v>
      </c>
      <c r="BA42" s="2">
        <v>4.8899999999999999E-2</v>
      </c>
      <c r="BB42" s="2">
        <v>3.6</v>
      </c>
      <c r="BC42" s="2">
        <v>0.58930000000000005</v>
      </c>
      <c r="BD42" s="2">
        <v>5.9700000000000003E-2</v>
      </c>
      <c r="BE42" s="2">
        <f t="shared" si="7"/>
        <v>0.50866000000000011</v>
      </c>
      <c r="BF42" s="2">
        <f t="shared" si="8"/>
        <v>65.399999999999991</v>
      </c>
      <c r="BG42" s="2">
        <f t="shared" si="14"/>
        <v>6.5399999999999989E-3</v>
      </c>
      <c r="BH42" s="2">
        <f t="shared" si="9"/>
        <v>1.0173200000000002E-2</v>
      </c>
      <c r="BI42" s="2">
        <f t="shared" si="10"/>
        <v>6.4286556835607266E-4</v>
      </c>
    </row>
    <row r="43" spans="2:61" x14ac:dyDescent="0.25">
      <c r="B43" s="2">
        <v>3.7</v>
      </c>
      <c r="C43" s="2">
        <v>0.74580000000000002</v>
      </c>
      <c r="D43" s="2">
        <v>2.4799999999999999E-2</v>
      </c>
      <c r="E43" s="2">
        <v>3.7</v>
      </c>
      <c r="F43" s="2">
        <v>0.56369999999999998</v>
      </c>
      <c r="G43" s="2">
        <v>9.7199999999999995E-2</v>
      </c>
      <c r="H43" s="2">
        <v>3.7</v>
      </c>
      <c r="I43" s="2">
        <v>0.57709999999999995</v>
      </c>
      <c r="J43" s="2">
        <v>0.1487</v>
      </c>
      <c r="K43" s="3">
        <v>3.7</v>
      </c>
      <c r="L43" s="3">
        <v>0.30825000000000002</v>
      </c>
      <c r="M43" s="3">
        <v>4.6772649999999999E-2</v>
      </c>
      <c r="N43" s="3">
        <v>3.7</v>
      </c>
      <c r="O43" s="3">
        <v>0.30843999999999999</v>
      </c>
      <c r="P43" s="3">
        <v>2.7604320000000002E-2</v>
      </c>
      <c r="Q43" s="2">
        <f t="shared" si="0"/>
        <v>0.50065799999999994</v>
      </c>
      <c r="R43" s="2">
        <f t="shared" si="1"/>
        <v>69.015394000000015</v>
      </c>
      <c r="S43" s="2">
        <f t="shared" si="11"/>
        <v>6.9015394000000018E-3</v>
      </c>
      <c r="T43" s="2">
        <f t="shared" si="2"/>
        <v>1.0013159999999998E-2</v>
      </c>
      <c r="U43" s="2">
        <f t="shared" si="12"/>
        <v>6.8924689109132412E-4</v>
      </c>
      <c r="V43" s="2">
        <v>3.7</v>
      </c>
      <c r="W43" s="2">
        <v>0.37930000000000003</v>
      </c>
      <c r="X43" s="2">
        <v>5.3499999999999999E-2</v>
      </c>
      <c r="Y43" s="2">
        <v>3.7</v>
      </c>
      <c r="Z43" s="2">
        <v>0.36890000000000001</v>
      </c>
      <c r="AA43" s="2">
        <v>6.6400000000000001E-2</v>
      </c>
      <c r="AB43" s="2">
        <v>3.7</v>
      </c>
      <c r="AC43" s="2">
        <v>0.3584</v>
      </c>
      <c r="AD43" s="2">
        <v>8.0299999999999996E-2</v>
      </c>
      <c r="AE43" s="2">
        <v>3.7</v>
      </c>
      <c r="AF43" s="2">
        <v>0.34839999999999999</v>
      </c>
      <c r="AG43" s="2">
        <v>0.1116</v>
      </c>
      <c r="AH43" s="2">
        <v>3.7</v>
      </c>
      <c r="AI43" s="2">
        <v>0.39839999999999998</v>
      </c>
      <c r="AJ43" s="2">
        <v>4.1500000000000002E-2</v>
      </c>
      <c r="AK43" s="2">
        <f t="shared" si="3"/>
        <v>0.37068000000000001</v>
      </c>
      <c r="AL43" s="2">
        <f t="shared" si="4"/>
        <v>70.659999999999982</v>
      </c>
      <c r="AM43" s="2">
        <f t="shared" si="13"/>
        <v>7.0659999999999985E-3</v>
      </c>
      <c r="AN43" s="2">
        <f t="shared" si="5"/>
        <v>7.4136000000000002E-3</v>
      </c>
      <c r="AO43" s="2">
        <f t="shared" si="6"/>
        <v>9.53113197367001E-4</v>
      </c>
      <c r="AP43" s="2">
        <v>3.7</v>
      </c>
      <c r="AQ43" s="2">
        <v>0.48970000000000002</v>
      </c>
      <c r="AR43" s="2">
        <v>7.0800000000000002E-2</v>
      </c>
      <c r="AS43" s="2">
        <v>3.7</v>
      </c>
      <c r="AT43" s="2">
        <v>0.37440000000000001</v>
      </c>
      <c r="AU43" s="2">
        <v>7.5999999999999998E-2</v>
      </c>
      <c r="AV43" s="2">
        <v>3.7</v>
      </c>
      <c r="AW43" s="2">
        <v>0.47849999999999998</v>
      </c>
      <c r="AX43" s="2">
        <v>7.9699999999999993E-2</v>
      </c>
      <c r="AY43" s="2">
        <v>3.7</v>
      </c>
      <c r="AZ43" s="2">
        <v>0.64449999999999996</v>
      </c>
      <c r="BA43" s="2">
        <v>5.0900000000000001E-2</v>
      </c>
      <c r="BB43" s="2">
        <v>3.7</v>
      </c>
      <c r="BC43" s="2">
        <v>0.5978</v>
      </c>
      <c r="BD43" s="2">
        <v>6.2199999999999998E-2</v>
      </c>
      <c r="BE43" s="2">
        <f t="shared" si="7"/>
        <v>0.51698</v>
      </c>
      <c r="BF43" s="2">
        <f t="shared" si="8"/>
        <v>67.919999999999987</v>
      </c>
      <c r="BG43" s="2">
        <f t="shared" si="14"/>
        <v>6.7919999999999986E-3</v>
      </c>
      <c r="BH43" s="2">
        <f t="shared" si="9"/>
        <v>1.0339599999999999E-2</v>
      </c>
      <c r="BI43" s="2">
        <f t="shared" si="10"/>
        <v>6.5689194939842928E-4</v>
      </c>
    </row>
    <row r="44" spans="2:61" x14ac:dyDescent="0.25">
      <c r="B44" s="2">
        <v>3.8</v>
      </c>
      <c r="C44" s="2">
        <v>0.75409999999999999</v>
      </c>
      <c r="D44" s="2">
        <v>2.5700000000000001E-2</v>
      </c>
      <c r="E44" s="2">
        <v>3.8</v>
      </c>
      <c r="F44" s="2">
        <v>0.57189999999999996</v>
      </c>
      <c r="G44" s="2">
        <v>0.1021</v>
      </c>
      <c r="H44" s="2">
        <v>3.8</v>
      </c>
      <c r="I44" s="2">
        <v>0.58560000000000001</v>
      </c>
      <c r="J44" s="2">
        <v>0.15509999999999999</v>
      </c>
      <c r="K44" s="3">
        <v>3.8</v>
      </c>
      <c r="L44" s="3">
        <v>0.31674999999999998</v>
      </c>
      <c r="M44" s="3">
        <v>4.6892139999999999E-2</v>
      </c>
      <c r="N44" s="3">
        <v>3.8</v>
      </c>
      <c r="O44" s="3">
        <v>0.31680999999999998</v>
      </c>
      <c r="P44" s="3">
        <v>2.7605419999999999E-2</v>
      </c>
      <c r="Q44" s="2">
        <f t="shared" si="0"/>
        <v>0.50903199999999993</v>
      </c>
      <c r="R44" s="2">
        <f t="shared" si="1"/>
        <v>71.479512</v>
      </c>
      <c r="S44" s="2">
        <f t="shared" si="11"/>
        <v>7.1479511999999997E-3</v>
      </c>
      <c r="T44" s="2">
        <f t="shared" si="2"/>
        <v>1.0180639999999998E-2</v>
      </c>
      <c r="U44" s="2">
        <f t="shared" si="12"/>
        <v>7.0211216583633269E-4</v>
      </c>
      <c r="V44" s="2">
        <v>3.8</v>
      </c>
      <c r="W44" s="2">
        <v>0.3876</v>
      </c>
      <c r="X44" s="2">
        <v>5.4300000000000001E-2</v>
      </c>
      <c r="Y44" s="2">
        <v>3.8</v>
      </c>
      <c r="Z44" s="2">
        <v>0.37740000000000001</v>
      </c>
      <c r="AA44" s="2">
        <v>6.8099999999999994E-2</v>
      </c>
      <c r="AB44" s="2">
        <v>3.8</v>
      </c>
      <c r="AC44" s="2">
        <v>0.36680000000000001</v>
      </c>
      <c r="AD44" s="2">
        <v>8.2000000000000003E-2</v>
      </c>
      <c r="AE44" s="2">
        <v>3.8</v>
      </c>
      <c r="AF44" s="2">
        <v>0.35659999999999997</v>
      </c>
      <c r="AG44" s="2">
        <v>0.1139</v>
      </c>
      <c r="AH44" s="2">
        <v>3.8</v>
      </c>
      <c r="AI44" s="2">
        <v>0.40679999999999999</v>
      </c>
      <c r="AJ44" s="2">
        <v>4.2599999999999999E-2</v>
      </c>
      <c r="AK44" s="2">
        <f t="shared" si="3"/>
        <v>0.37904000000000004</v>
      </c>
      <c r="AL44" s="2">
        <f t="shared" si="4"/>
        <v>72.179999999999993</v>
      </c>
      <c r="AM44" s="2">
        <f t="shared" si="13"/>
        <v>7.2179999999999996E-3</v>
      </c>
      <c r="AN44" s="2">
        <f t="shared" si="5"/>
        <v>7.5808000000000013E-3</v>
      </c>
      <c r="AO44" s="2">
        <f t="shared" si="6"/>
        <v>9.5214225411566038E-4</v>
      </c>
      <c r="AP44" s="2">
        <v>3.8</v>
      </c>
      <c r="AQ44" s="2">
        <v>0.498</v>
      </c>
      <c r="AR44" s="2">
        <v>7.3400000000000007E-2</v>
      </c>
      <c r="AS44" s="2">
        <v>3.8</v>
      </c>
      <c r="AT44" s="2">
        <v>0.38290000000000002</v>
      </c>
      <c r="AU44" s="2">
        <v>7.8700000000000006E-2</v>
      </c>
      <c r="AV44" s="2">
        <v>3.8</v>
      </c>
      <c r="AW44" s="2">
        <v>0.48709999999999998</v>
      </c>
      <c r="AX44" s="2">
        <v>8.2699999999999996E-2</v>
      </c>
      <c r="AY44" s="2">
        <v>3.8</v>
      </c>
      <c r="AZ44" s="2">
        <v>0.65259999999999996</v>
      </c>
      <c r="BA44" s="2">
        <v>5.33E-2</v>
      </c>
      <c r="BB44" s="2">
        <v>3.8</v>
      </c>
      <c r="BC44" s="2">
        <v>0.60619999999999996</v>
      </c>
      <c r="BD44" s="2">
        <v>6.4399999999999999E-2</v>
      </c>
      <c r="BE44" s="2">
        <f t="shared" si="7"/>
        <v>0.52535999999999994</v>
      </c>
      <c r="BF44" s="2">
        <f t="shared" si="8"/>
        <v>70.5</v>
      </c>
      <c r="BG44" s="2">
        <f t="shared" si="14"/>
        <v>7.0499999999999998E-3</v>
      </c>
      <c r="BH44" s="2">
        <f t="shared" si="9"/>
        <v>1.05072E-2</v>
      </c>
      <c r="BI44" s="2">
        <f t="shared" si="10"/>
        <v>6.7096847875742355E-4</v>
      </c>
    </row>
    <row r="45" spans="2:61" x14ac:dyDescent="0.25">
      <c r="B45" s="2">
        <v>3.9</v>
      </c>
      <c r="C45" s="2">
        <v>0.76229999999999998</v>
      </c>
      <c r="D45" s="2">
        <v>2.63E-2</v>
      </c>
      <c r="E45" s="2">
        <v>3.9</v>
      </c>
      <c r="F45" s="2">
        <v>0.58030000000000004</v>
      </c>
      <c r="G45" s="2">
        <v>0.1074</v>
      </c>
      <c r="H45" s="2">
        <v>3.9</v>
      </c>
      <c r="I45" s="2">
        <v>0.59389999999999998</v>
      </c>
      <c r="J45" s="2">
        <v>0.1618</v>
      </c>
      <c r="K45" s="3">
        <v>3.9</v>
      </c>
      <c r="L45" s="3">
        <v>0.32512999999999997</v>
      </c>
      <c r="M45" s="3">
        <v>4.6658779999999997E-2</v>
      </c>
      <c r="N45" s="3">
        <v>3.9</v>
      </c>
      <c r="O45" s="3">
        <v>0.32518999999999998</v>
      </c>
      <c r="P45" s="3">
        <v>2.7747399999999998E-2</v>
      </c>
      <c r="Q45" s="2">
        <f t="shared" si="0"/>
        <v>0.51736400000000005</v>
      </c>
      <c r="R45" s="2">
        <f t="shared" si="1"/>
        <v>73.981235999999996</v>
      </c>
      <c r="S45" s="2">
        <f t="shared" si="11"/>
        <v>7.3981235999999997E-3</v>
      </c>
      <c r="T45" s="2">
        <f t="shared" si="2"/>
        <v>1.034728E-2</v>
      </c>
      <c r="U45" s="2">
        <f t="shared" si="12"/>
        <v>7.1498244949397326E-4</v>
      </c>
      <c r="V45" s="2">
        <v>3.9</v>
      </c>
      <c r="W45" s="2">
        <v>0.39579999999999999</v>
      </c>
      <c r="X45" s="2">
        <v>5.5E-2</v>
      </c>
      <c r="Y45" s="2">
        <v>3.9</v>
      </c>
      <c r="Z45" s="2">
        <v>0.38579999999999998</v>
      </c>
      <c r="AA45" s="2">
        <v>6.9599999999999995E-2</v>
      </c>
      <c r="AB45" s="2">
        <v>3.9</v>
      </c>
      <c r="AC45" s="2">
        <v>0.37519999999999998</v>
      </c>
      <c r="AD45" s="2">
        <v>8.4000000000000005E-2</v>
      </c>
      <c r="AE45" s="2">
        <v>3.9</v>
      </c>
      <c r="AF45" s="2">
        <v>0.36499999999999999</v>
      </c>
      <c r="AG45" s="2">
        <v>0.1168</v>
      </c>
      <c r="AH45" s="2">
        <v>3.9</v>
      </c>
      <c r="AI45" s="2">
        <v>0.41510000000000002</v>
      </c>
      <c r="AJ45" s="2">
        <v>4.3299999999999998E-2</v>
      </c>
      <c r="AK45" s="2">
        <f t="shared" si="3"/>
        <v>0.38738</v>
      </c>
      <c r="AL45" s="2">
        <f t="shared" si="4"/>
        <v>73.739999999999995</v>
      </c>
      <c r="AM45" s="2">
        <f t="shared" si="13"/>
        <v>7.3739999999999995E-3</v>
      </c>
      <c r="AN45" s="2">
        <f t="shared" si="5"/>
        <v>7.7476000000000003E-3</v>
      </c>
      <c r="AO45" s="2">
        <f t="shared" si="6"/>
        <v>9.5177861531312925E-4</v>
      </c>
      <c r="AP45" s="2">
        <v>3.9</v>
      </c>
      <c r="AQ45" s="2">
        <v>0.50639999999999996</v>
      </c>
      <c r="AR45" s="2">
        <v>7.6300000000000007E-2</v>
      </c>
      <c r="AS45" s="2">
        <v>3.9</v>
      </c>
      <c r="AT45" s="2">
        <v>0.39119999999999999</v>
      </c>
      <c r="AU45" s="2">
        <v>8.1199999999999994E-2</v>
      </c>
      <c r="AV45" s="2">
        <v>3.9</v>
      </c>
      <c r="AW45" s="2">
        <v>0.49519999999999997</v>
      </c>
      <c r="AX45" s="2">
        <v>8.6199999999999999E-2</v>
      </c>
      <c r="AY45" s="2">
        <v>3.9</v>
      </c>
      <c r="AZ45" s="2">
        <v>0.66110000000000002</v>
      </c>
      <c r="BA45" s="2">
        <v>5.5199999999999999E-2</v>
      </c>
      <c r="BB45" s="2">
        <v>3.9</v>
      </c>
      <c r="BC45" s="2">
        <v>0.61439999999999995</v>
      </c>
      <c r="BD45" s="2">
        <v>6.6799999999999998E-2</v>
      </c>
      <c r="BE45" s="2">
        <f t="shared" si="7"/>
        <v>0.53365999999999991</v>
      </c>
      <c r="BF45" s="2">
        <f t="shared" si="8"/>
        <v>73.140000000000015</v>
      </c>
      <c r="BG45" s="2">
        <f t="shared" si="14"/>
        <v>7.3140000000000011E-3</v>
      </c>
      <c r="BH45" s="2">
        <f t="shared" si="9"/>
        <v>1.0673199999999999E-2</v>
      </c>
      <c r="BI45" s="2">
        <f t="shared" si="10"/>
        <v>6.8526777348873837E-4</v>
      </c>
    </row>
    <row r="46" spans="2:61" x14ac:dyDescent="0.25">
      <c r="B46" s="2">
        <v>4</v>
      </c>
      <c r="C46" s="2">
        <v>0.77070000000000005</v>
      </c>
      <c r="D46" s="2">
        <v>2.7E-2</v>
      </c>
      <c r="E46" s="2">
        <v>4</v>
      </c>
      <c r="F46" s="2">
        <v>0.58860000000000001</v>
      </c>
      <c r="G46" s="2">
        <v>0.1128</v>
      </c>
      <c r="H46" s="2">
        <v>4</v>
      </c>
      <c r="I46" s="2">
        <v>0.60209999999999997</v>
      </c>
      <c r="J46" s="2">
        <v>0.16830000000000001</v>
      </c>
      <c r="K46" s="3">
        <v>4</v>
      </c>
      <c r="L46" s="3">
        <v>0.33312000000000003</v>
      </c>
      <c r="M46" s="3">
        <v>4.615052E-2</v>
      </c>
      <c r="N46" s="3">
        <v>4</v>
      </c>
      <c r="O46" s="3">
        <v>0.33344000000000001</v>
      </c>
      <c r="P46" s="3">
        <v>2.7791979999999997E-2</v>
      </c>
      <c r="Q46" s="2">
        <f t="shared" si="0"/>
        <v>0.52559200000000006</v>
      </c>
      <c r="R46" s="2">
        <f t="shared" si="1"/>
        <v>76.408500000000004</v>
      </c>
      <c r="S46" s="2">
        <f t="shared" si="11"/>
        <v>7.6408500000000002E-3</v>
      </c>
      <c r="T46" s="2">
        <f t="shared" si="2"/>
        <v>1.0511840000000001E-2</v>
      </c>
      <c r="U46" s="2">
        <f t="shared" si="12"/>
        <v>7.2688035586538594E-4</v>
      </c>
      <c r="V46" s="2">
        <v>4</v>
      </c>
      <c r="W46" s="2">
        <v>0.40410000000000001</v>
      </c>
      <c r="X46" s="2">
        <v>5.5599999999999997E-2</v>
      </c>
      <c r="Y46" s="2">
        <v>4</v>
      </c>
      <c r="Z46" s="2">
        <v>0.39389999999999997</v>
      </c>
      <c r="AA46" s="2">
        <v>7.1400000000000005E-2</v>
      </c>
      <c r="AB46" s="2">
        <v>4</v>
      </c>
      <c r="AC46" s="2">
        <v>0.38340000000000002</v>
      </c>
      <c r="AD46" s="2">
        <v>8.5999999999999993E-2</v>
      </c>
      <c r="AE46" s="2">
        <v>4</v>
      </c>
      <c r="AF46" s="2">
        <v>0.37330000000000002</v>
      </c>
      <c r="AG46" s="2">
        <v>0.11890000000000001</v>
      </c>
      <c r="AH46" s="2">
        <v>4</v>
      </c>
      <c r="AI46" s="2">
        <v>0.4234</v>
      </c>
      <c r="AJ46" s="2">
        <v>4.4400000000000002E-2</v>
      </c>
      <c r="AK46" s="2">
        <f t="shared" si="3"/>
        <v>0.39561999999999997</v>
      </c>
      <c r="AL46" s="2">
        <f t="shared" si="4"/>
        <v>75.259999999999991</v>
      </c>
      <c r="AM46" s="2">
        <f t="shared" si="13"/>
        <v>7.5259999999999988E-3</v>
      </c>
      <c r="AN46" s="2">
        <f t="shared" si="5"/>
        <v>7.9124E-3</v>
      </c>
      <c r="AO46" s="2">
        <f t="shared" si="6"/>
        <v>9.5116525959253813E-4</v>
      </c>
      <c r="AP46" s="2">
        <v>4</v>
      </c>
      <c r="AQ46" s="2">
        <v>0.51480000000000004</v>
      </c>
      <c r="AR46" s="2">
        <v>7.9000000000000001E-2</v>
      </c>
      <c r="AS46" s="2">
        <v>4</v>
      </c>
      <c r="AT46" s="2">
        <v>0.39939999999999998</v>
      </c>
      <c r="AU46" s="2">
        <v>8.4000000000000005E-2</v>
      </c>
      <c r="AV46" s="2">
        <v>4</v>
      </c>
      <c r="AW46" s="2">
        <v>0.50349999999999995</v>
      </c>
      <c r="AX46" s="2">
        <v>8.9599999999999999E-2</v>
      </c>
      <c r="AY46" s="2">
        <v>4</v>
      </c>
      <c r="AZ46" s="2">
        <v>0.66959999999999997</v>
      </c>
      <c r="BA46" s="2">
        <v>5.74E-2</v>
      </c>
      <c r="BB46" s="2">
        <v>4</v>
      </c>
      <c r="BC46" s="2">
        <v>0.62270000000000003</v>
      </c>
      <c r="BD46" s="2">
        <v>6.9199999999999998E-2</v>
      </c>
      <c r="BE46" s="2">
        <f t="shared" si="7"/>
        <v>0.54200000000000004</v>
      </c>
      <c r="BF46" s="2">
        <f t="shared" si="8"/>
        <v>75.839999999999989</v>
      </c>
      <c r="BG46" s="2">
        <f t="shared" si="14"/>
        <v>7.5839999999999987E-3</v>
      </c>
      <c r="BH46" s="2">
        <f t="shared" si="9"/>
        <v>1.0840000000000001E-2</v>
      </c>
      <c r="BI46" s="2">
        <f t="shared" si="10"/>
        <v>6.9963099630996294E-4</v>
      </c>
    </row>
    <row r="47" spans="2:61" x14ac:dyDescent="0.25">
      <c r="B47" s="2">
        <v>4.0999999999999996</v>
      </c>
      <c r="C47" s="2">
        <v>0.77900000000000003</v>
      </c>
      <c r="D47" s="2">
        <v>2.75E-2</v>
      </c>
      <c r="E47" s="2">
        <v>4.0999999999999996</v>
      </c>
      <c r="F47" s="2">
        <v>0.59699999999999998</v>
      </c>
      <c r="G47" s="2">
        <v>0.11849999999999999</v>
      </c>
      <c r="H47" s="2">
        <v>4.0999999999999996</v>
      </c>
      <c r="I47" s="2">
        <v>0.61040000000000005</v>
      </c>
      <c r="J47" s="2">
        <v>0.17530000000000001</v>
      </c>
      <c r="K47" s="3">
        <v>4.0999999999999996</v>
      </c>
      <c r="L47" s="3">
        <v>0.34168999999999999</v>
      </c>
      <c r="M47" s="3">
        <v>4.5889470000000002E-2</v>
      </c>
      <c r="N47" s="3">
        <v>4.0999999999999996</v>
      </c>
      <c r="O47" s="3">
        <v>0.34181</v>
      </c>
      <c r="P47" s="3">
        <v>2.766538E-2</v>
      </c>
      <c r="Q47" s="2">
        <f t="shared" si="0"/>
        <v>0.53398000000000001</v>
      </c>
      <c r="R47" s="2">
        <f t="shared" si="1"/>
        <v>78.970970000000008</v>
      </c>
      <c r="S47" s="2">
        <f t="shared" si="11"/>
        <v>7.8970970000000005E-3</v>
      </c>
      <c r="T47" s="2">
        <f t="shared" si="2"/>
        <v>1.0679600000000001E-2</v>
      </c>
      <c r="U47" s="2">
        <f t="shared" si="12"/>
        <v>7.3945625304318514E-4</v>
      </c>
      <c r="V47" s="2">
        <v>4.0999999999999996</v>
      </c>
      <c r="W47" s="2">
        <v>0.41239999999999999</v>
      </c>
      <c r="X47" s="2">
        <v>5.6300000000000003E-2</v>
      </c>
      <c r="Y47" s="2">
        <v>4.0999999999999996</v>
      </c>
      <c r="Z47" s="2">
        <v>0.4022</v>
      </c>
      <c r="AA47" s="2">
        <v>7.2800000000000004E-2</v>
      </c>
      <c r="AB47" s="2">
        <v>4.0999999999999996</v>
      </c>
      <c r="AC47" s="2">
        <v>0.39190000000000003</v>
      </c>
      <c r="AD47" s="2">
        <v>8.77E-2</v>
      </c>
      <c r="AE47" s="2">
        <v>4.0999999999999996</v>
      </c>
      <c r="AF47" s="2">
        <v>0.38159999999999999</v>
      </c>
      <c r="AG47" s="2">
        <v>0.1215</v>
      </c>
      <c r="AH47" s="2">
        <v>4.0999999999999996</v>
      </c>
      <c r="AI47" s="2">
        <v>0.43180000000000002</v>
      </c>
      <c r="AJ47" s="2">
        <v>4.5400000000000003E-2</v>
      </c>
      <c r="AK47" s="2">
        <f t="shared" si="3"/>
        <v>0.40398000000000006</v>
      </c>
      <c r="AL47" s="2">
        <f t="shared" si="4"/>
        <v>76.740000000000009</v>
      </c>
      <c r="AM47" s="2">
        <f t="shared" si="13"/>
        <v>7.6740000000000011E-3</v>
      </c>
      <c r="AN47" s="2">
        <f t="shared" si="5"/>
        <v>8.079600000000001E-3</v>
      </c>
      <c r="AO47" s="2">
        <f t="shared" si="6"/>
        <v>9.4979949502450617E-4</v>
      </c>
      <c r="AP47" s="2">
        <v>4.0999999999999996</v>
      </c>
      <c r="AQ47" s="2">
        <v>0.52300000000000002</v>
      </c>
      <c r="AR47" s="2">
        <v>8.2100000000000006E-2</v>
      </c>
      <c r="AS47" s="2">
        <v>4.0999999999999996</v>
      </c>
      <c r="AT47" s="2">
        <v>0.40789999999999998</v>
      </c>
      <c r="AU47" s="2">
        <v>8.6900000000000005E-2</v>
      </c>
      <c r="AV47" s="2">
        <v>4.0999999999999996</v>
      </c>
      <c r="AW47" s="2">
        <v>0.51190000000000002</v>
      </c>
      <c r="AX47" s="2">
        <v>9.3399999999999997E-2</v>
      </c>
      <c r="AY47" s="2">
        <v>4.0999999999999996</v>
      </c>
      <c r="AZ47" s="2">
        <v>0.67779999999999996</v>
      </c>
      <c r="BA47" s="2">
        <v>5.9799999999999999E-2</v>
      </c>
      <c r="BB47" s="2">
        <v>4.0999999999999996</v>
      </c>
      <c r="BC47" s="2">
        <v>0.63109999999999999</v>
      </c>
      <c r="BD47" s="2">
        <v>7.1900000000000006E-2</v>
      </c>
      <c r="BE47" s="2">
        <f t="shared" si="7"/>
        <v>0.55034000000000005</v>
      </c>
      <c r="BF47" s="2">
        <f t="shared" si="8"/>
        <v>78.820000000000022</v>
      </c>
      <c r="BG47" s="2">
        <f t="shared" si="14"/>
        <v>7.8820000000000019E-3</v>
      </c>
      <c r="BH47" s="2">
        <f t="shared" si="9"/>
        <v>1.1006800000000001E-2</v>
      </c>
      <c r="BI47" s="2">
        <f t="shared" si="10"/>
        <v>7.1610277283134073E-4</v>
      </c>
    </row>
    <row r="48" spans="2:61" x14ac:dyDescent="0.25">
      <c r="B48" s="2">
        <v>4.2</v>
      </c>
      <c r="C48" s="2">
        <v>0.78739999999999999</v>
      </c>
      <c r="D48" s="2">
        <v>2.8400000000000002E-2</v>
      </c>
      <c r="E48" s="2">
        <v>4.2</v>
      </c>
      <c r="F48" s="2">
        <v>0.60560000000000003</v>
      </c>
      <c r="G48" s="2">
        <v>0.1241</v>
      </c>
      <c r="H48" s="2">
        <v>4.2</v>
      </c>
      <c r="I48" s="2">
        <v>0.61880000000000002</v>
      </c>
      <c r="J48" s="2">
        <v>0.1822</v>
      </c>
      <c r="K48" s="3">
        <v>4.2</v>
      </c>
      <c r="L48" s="3">
        <v>0.35031000000000001</v>
      </c>
      <c r="M48" s="3">
        <v>4.5982439999999999E-2</v>
      </c>
      <c r="N48" s="3">
        <v>4.2</v>
      </c>
      <c r="O48" s="3">
        <v>0.35025000000000001</v>
      </c>
      <c r="P48" s="3">
        <v>2.771684E-2</v>
      </c>
      <c r="Q48" s="2">
        <f t="shared" si="0"/>
        <v>0.54247199999999995</v>
      </c>
      <c r="R48" s="2">
        <f t="shared" si="1"/>
        <v>81.679856000000015</v>
      </c>
      <c r="S48" s="2">
        <f t="shared" si="11"/>
        <v>8.1679856000000019E-3</v>
      </c>
      <c r="T48" s="2">
        <f t="shared" si="2"/>
        <v>1.0849439999999998E-2</v>
      </c>
      <c r="U48" s="2">
        <f t="shared" si="12"/>
        <v>7.5284858942028382E-4</v>
      </c>
      <c r="V48" s="2">
        <v>4.2</v>
      </c>
      <c r="W48" s="2">
        <v>0.42080000000000001</v>
      </c>
      <c r="X48" s="2">
        <v>5.7200000000000001E-2</v>
      </c>
      <c r="Y48" s="2">
        <v>4.2</v>
      </c>
      <c r="Z48" s="2">
        <v>0.41060000000000002</v>
      </c>
      <c r="AA48" s="2">
        <v>7.46E-2</v>
      </c>
      <c r="AB48" s="2">
        <v>4.2</v>
      </c>
      <c r="AC48" s="2">
        <v>0.40039999999999998</v>
      </c>
      <c r="AD48" s="2">
        <v>8.9599999999999999E-2</v>
      </c>
      <c r="AE48" s="2">
        <v>4.2</v>
      </c>
      <c r="AF48" s="2">
        <v>0.38990000000000002</v>
      </c>
      <c r="AG48" s="2">
        <v>0.1242</v>
      </c>
      <c r="AH48" s="2">
        <v>4.2</v>
      </c>
      <c r="AI48" s="2">
        <v>0.44030000000000002</v>
      </c>
      <c r="AJ48" s="2">
        <v>4.6100000000000002E-2</v>
      </c>
      <c r="AK48" s="2">
        <f t="shared" si="3"/>
        <v>0.41240000000000004</v>
      </c>
      <c r="AL48" s="2">
        <f t="shared" si="4"/>
        <v>78.34</v>
      </c>
      <c r="AM48" s="2">
        <f t="shared" si="13"/>
        <v>7.8340000000000007E-3</v>
      </c>
      <c r="AN48" s="2">
        <f t="shared" si="5"/>
        <v>8.2480000000000001E-3</v>
      </c>
      <c r="AO48" s="2">
        <f t="shared" si="6"/>
        <v>9.4980601357904965E-4</v>
      </c>
      <c r="AP48" s="2">
        <v>4.2</v>
      </c>
      <c r="AQ48" s="2">
        <v>0.53149999999999997</v>
      </c>
      <c r="AR48" s="2">
        <v>8.5199999999999998E-2</v>
      </c>
      <c r="AS48" s="2">
        <v>4.2</v>
      </c>
      <c r="AT48" s="2">
        <v>0.41639999999999999</v>
      </c>
      <c r="AU48" s="2">
        <v>0.09</v>
      </c>
      <c r="AV48" s="2">
        <v>4.2</v>
      </c>
      <c r="AW48" s="2">
        <v>0.52029999999999998</v>
      </c>
      <c r="AX48" s="2">
        <v>9.6699999999999994E-2</v>
      </c>
      <c r="AY48" s="2">
        <v>4.2</v>
      </c>
      <c r="AZ48" s="2">
        <v>0.68610000000000004</v>
      </c>
      <c r="BA48" s="2">
        <v>6.2300000000000001E-2</v>
      </c>
      <c r="BB48" s="2">
        <v>4.2</v>
      </c>
      <c r="BC48" s="2">
        <v>0.63939999999999997</v>
      </c>
      <c r="BD48" s="2">
        <v>7.4899999999999994E-2</v>
      </c>
      <c r="BE48" s="2">
        <f t="shared" si="7"/>
        <v>0.55874000000000001</v>
      </c>
      <c r="BF48" s="2">
        <f t="shared" si="8"/>
        <v>81.820000000000007</v>
      </c>
      <c r="BG48" s="2">
        <f t="shared" si="14"/>
        <v>8.182E-3</v>
      </c>
      <c r="BH48" s="2">
        <f t="shared" si="9"/>
        <v>1.11748E-2</v>
      </c>
      <c r="BI48" s="2">
        <f t="shared" si="10"/>
        <v>7.3218312631993419E-4</v>
      </c>
    </row>
    <row r="49" spans="2:61" x14ac:dyDescent="0.25">
      <c r="B49" s="2">
        <v>4.3</v>
      </c>
      <c r="C49" s="2">
        <v>0.79579999999999995</v>
      </c>
      <c r="D49" s="2">
        <v>2.9100000000000001E-2</v>
      </c>
      <c r="E49" s="2">
        <v>4.3</v>
      </c>
      <c r="F49" s="2">
        <v>0.61360000000000003</v>
      </c>
      <c r="G49" s="2">
        <v>0.13009999999999999</v>
      </c>
      <c r="H49" s="2">
        <v>4.3</v>
      </c>
      <c r="I49" s="2">
        <v>0.62709999999999999</v>
      </c>
      <c r="J49" s="2">
        <v>0.18940000000000001</v>
      </c>
      <c r="K49" s="3">
        <v>4.3</v>
      </c>
      <c r="L49" s="3">
        <v>0.35825000000000001</v>
      </c>
      <c r="M49" s="3">
        <v>4.6429609999999996E-2</v>
      </c>
      <c r="N49" s="3">
        <v>4.3</v>
      </c>
      <c r="O49" s="3">
        <v>0.35849999999999999</v>
      </c>
      <c r="P49" s="3">
        <v>2.770916E-2</v>
      </c>
      <c r="Q49" s="2">
        <f t="shared" si="0"/>
        <v>0.55064999999999997</v>
      </c>
      <c r="R49" s="2">
        <f t="shared" si="1"/>
        <v>84.547753999999998</v>
      </c>
      <c r="S49" s="2">
        <f t="shared" si="11"/>
        <v>8.4547753999999996E-3</v>
      </c>
      <c r="T49" s="2">
        <f t="shared" si="2"/>
        <v>1.1013E-2</v>
      </c>
      <c r="U49" s="2">
        <f t="shared" si="12"/>
        <v>7.6770865340960689E-4</v>
      </c>
      <c r="V49" s="2">
        <v>4.3</v>
      </c>
      <c r="W49" s="2">
        <v>0.42899999999999999</v>
      </c>
      <c r="X49" s="2">
        <v>5.8000000000000003E-2</v>
      </c>
      <c r="Y49" s="2">
        <v>4.3</v>
      </c>
      <c r="Z49" s="2">
        <v>0.41880000000000001</v>
      </c>
      <c r="AA49" s="2">
        <v>7.6200000000000004E-2</v>
      </c>
      <c r="AB49" s="2">
        <v>4.3</v>
      </c>
      <c r="AC49" s="2">
        <v>0.40849999999999997</v>
      </c>
      <c r="AD49" s="2">
        <v>9.1399999999999995E-2</v>
      </c>
      <c r="AE49" s="2">
        <v>4.3</v>
      </c>
      <c r="AF49" s="2">
        <v>0.39839999999999998</v>
      </c>
      <c r="AG49" s="2">
        <v>0.12659999999999999</v>
      </c>
      <c r="AH49" s="2">
        <v>4.3</v>
      </c>
      <c r="AI49" s="2">
        <v>0.4486</v>
      </c>
      <c r="AJ49" s="2">
        <v>4.7100000000000003E-2</v>
      </c>
      <c r="AK49" s="2">
        <f t="shared" si="3"/>
        <v>0.42065999999999998</v>
      </c>
      <c r="AL49" s="2">
        <f t="shared" si="4"/>
        <v>79.86</v>
      </c>
      <c r="AM49" s="2">
        <f t="shared" si="13"/>
        <v>7.986E-3</v>
      </c>
      <c r="AN49" s="2">
        <f t="shared" si="5"/>
        <v>8.4131999999999992E-3</v>
      </c>
      <c r="AO49" s="2">
        <f t="shared" si="6"/>
        <v>9.4922265012123809E-4</v>
      </c>
      <c r="AP49" s="2">
        <v>4.3</v>
      </c>
      <c r="AQ49" s="2">
        <v>0.53979999999999995</v>
      </c>
      <c r="AR49" s="2">
        <v>8.8099999999999998E-2</v>
      </c>
      <c r="AS49" s="2">
        <v>4.3</v>
      </c>
      <c r="AT49" s="2">
        <v>0.42449999999999999</v>
      </c>
      <c r="AU49" s="2">
        <v>9.2999999999999999E-2</v>
      </c>
      <c r="AV49" s="2">
        <v>4.3</v>
      </c>
      <c r="AW49" s="2">
        <v>0.52849999999999997</v>
      </c>
      <c r="AX49" s="2">
        <v>0.1002</v>
      </c>
      <c r="AY49" s="2">
        <v>4.3</v>
      </c>
      <c r="AZ49" s="2">
        <v>0.6946</v>
      </c>
      <c r="BA49" s="2">
        <v>6.4699999999999994E-2</v>
      </c>
      <c r="BB49" s="2">
        <v>4.3</v>
      </c>
      <c r="BC49" s="2">
        <v>0.64780000000000004</v>
      </c>
      <c r="BD49" s="2">
        <v>7.7899999999999997E-2</v>
      </c>
      <c r="BE49" s="2">
        <f t="shared" si="7"/>
        <v>0.56703999999999999</v>
      </c>
      <c r="BF49" s="2">
        <f t="shared" si="8"/>
        <v>84.78</v>
      </c>
      <c r="BG49" s="2">
        <f t="shared" si="14"/>
        <v>8.4779999999999994E-3</v>
      </c>
      <c r="BH49" s="2">
        <f t="shared" si="9"/>
        <v>1.13408E-2</v>
      </c>
      <c r="BI49" s="2">
        <f t="shared" si="10"/>
        <v>7.4756630925507897E-4</v>
      </c>
    </row>
    <row r="50" spans="2:61" x14ac:dyDescent="0.25">
      <c r="B50" s="2">
        <v>4.4000000000000004</v>
      </c>
      <c r="C50" s="2">
        <v>0.80379999999999996</v>
      </c>
      <c r="D50" s="2">
        <v>2.9700000000000001E-2</v>
      </c>
      <c r="E50" s="2">
        <v>4.4000000000000004</v>
      </c>
      <c r="F50" s="2">
        <v>0.62180000000000002</v>
      </c>
      <c r="G50" s="2">
        <v>0.13669999999999999</v>
      </c>
      <c r="H50" s="2">
        <v>4.4000000000000004</v>
      </c>
      <c r="I50" s="2">
        <v>0.63529999999999998</v>
      </c>
      <c r="J50" s="2">
        <v>0.19639999999999999</v>
      </c>
      <c r="K50" s="3">
        <v>4.4000000000000004</v>
      </c>
      <c r="L50" s="3">
        <v>0.36675000000000002</v>
      </c>
      <c r="M50" s="3">
        <v>4.6741900000000003E-2</v>
      </c>
      <c r="N50" s="3">
        <v>4.4000000000000004</v>
      </c>
      <c r="O50" s="3">
        <v>0.36681000000000002</v>
      </c>
      <c r="P50" s="3">
        <v>2.7772539999999998E-2</v>
      </c>
      <c r="Q50" s="2">
        <f t="shared" si="0"/>
        <v>0.55889200000000006</v>
      </c>
      <c r="R50" s="2">
        <f t="shared" si="1"/>
        <v>87.462888000000007</v>
      </c>
      <c r="S50" s="2">
        <f t="shared" si="11"/>
        <v>8.7462887999999999E-3</v>
      </c>
      <c r="T50" s="2">
        <f t="shared" si="2"/>
        <v>1.1177840000000001E-2</v>
      </c>
      <c r="U50" s="2">
        <f t="shared" si="12"/>
        <v>7.8246680932988826E-4</v>
      </c>
      <c r="V50" s="2">
        <v>4.4000000000000004</v>
      </c>
      <c r="W50" s="2">
        <v>0.43740000000000001</v>
      </c>
      <c r="X50" s="2">
        <v>5.8599999999999999E-2</v>
      </c>
      <c r="Y50" s="2">
        <v>4.4000000000000004</v>
      </c>
      <c r="Z50" s="2">
        <v>0.42720000000000002</v>
      </c>
      <c r="AA50" s="2">
        <v>7.7700000000000005E-2</v>
      </c>
      <c r="AB50" s="2">
        <v>4.4000000000000004</v>
      </c>
      <c r="AC50" s="2">
        <v>0.4168</v>
      </c>
      <c r="AD50" s="2">
        <v>9.3200000000000005E-2</v>
      </c>
      <c r="AE50" s="2">
        <v>4.4000000000000004</v>
      </c>
      <c r="AF50" s="2">
        <v>0.40660000000000002</v>
      </c>
      <c r="AG50" s="2">
        <v>0.12870000000000001</v>
      </c>
      <c r="AH50" s="2">
        <v>4.4000000000000004</v>
      </c>
      <c r="AI50" s="2">
        <v>0.45679999999999998</v>
      </c>
      <c r="AJ50" s="2">
        <v>4.8000000000000001E-2</v>
      </c>
      <c r="AK50" s="2">
        <f t="shared" si="3"/>
        <v>0.42896000000000001</v>
      </c>
      <c r="AL50" s="2">
        <f t="shared" si="4"/>
        <v>81.240000000000009</v>
      </c>
      <c r="AM50" s="2">
        <f t="shared" si="13"/>
        <v>8.124000000000001E-3</v>
      </c>
      <c r="AN50" s="2">
        <f t="shared" si="5"/>
        <v>8.5792000000000004E-3</v>
      </c>
      <c r="AO50" s="2">
        <f t="shared" si="6"/>
        <v>9.4694143976128313E-4</v>
      </c>
      <c r="AP50" s="2">
        <v>4.4000000000000004</v>
      </c>
      <c r="AQ50" s="2">
        <v>0.54800000000000004</v>
      </c>
      <c r="AR50" s="2">
        <v>9.06E-2</v>
      </c>
      <c r="AS50" s="2">
        <v>4.4000000000000004</v>
      </c>
      <c r="AT50" s="2">
        <v>0.43280000000000002</v>
      </c>
      <c r="AU50" s="2">
        <v>9.6000000000000002E-2</v>
      </c>
      <c r="AV50" s="2">
        <v>4.4000000000000004</v>
      </c>
      <c r="AW50" s="2">
        <v>0.53700000000000003</v>
      </c>
      <c r="AX50" s="2">
        <v>0.1042</v>
      </c>
      <c r="AY50" s="2">
        <v>4.4000000000000004</v>
      </c>
      <c r="AZ50" s="2">
        <v>0.70279999999999998</v>
      </c>
      <c r="BA50" s="2">
        <v>6.7799999999999999E-2</v>
      </c>
      <c r="BB50" s="2">
        <v>4.4000000000000004</v>
      </c>
      <c r="BC50" s="2">
        <v>0.65629999999999999</v>
      </c>
      <c r="BD50" s="2">
        <v>8.09E-2</v>
      </c>
      <c r="BE50" s="2">
        <f t="shared" si="7"/>
        <v>0.57538</v>
      </c>
      <c r="BF50" s="2">
        <f t="shared" si="8"/>
        <v>87.9</v>
      </c>
      <c r="BG50" s="2">
        <f t="shared" si="14"/>
        <v>8.7900000000000009E-3</v>
      </c>
      <c r="BH50" s="2">
        <f t="shared" si="9"/>
        <v>1.15076E-2</v>
      </c>
      <c r="BI50" s="2">
        <f t="shared" si="10"/>
        <v>7.638430254788141E-4</v>
      </c>
    </row>
    <row r="51" spans="2:61" x14ac:dyDescent="0.25">
      <c r="B51" s="2">
        <v>4.5</v>
      </c>
      <c r="C51" s="2">
        <v>0.81210000000000004</v>
      </c>
      <c r="D51" s="2">
        <v>3.04E-2</v>
      </c>
      <c r="E51" s="2">
        <v>4.5</v>
      </c>
      <c r="F51" s="2">
        <v>0.63039999999999996</v>
      </c>
      <c r="G51" s="2">
        <v>0.14360000000000001</v>
      </c>
      <c r="H51" s="2">
        <v>4.5</v>
      </c>
      <c r="I51" s="2">
        <v>0.64390000000000003</v>
      </c>
      <c r="J51" s="2">
        <v>0.2041</v>
      </c>
      <c r="K51" s="3">
        <v>4.5</v>
      </c>
      <c r="L51" s="3">
        <v>0.37506</v>
      </c>
      <c r="M51" s="3">
        <v>4.7472499999999994E-2</v>
      </c>
      <c r="N51" s="3">
        <v>4.5</v>
      </c>
      <c r="O51" s="3">
        <v>0.37524999999999997</v>
      </c>
      <c r="P51" s="3">
        <v>2.8111029999999999E-2</v>
      </c>
      <c r="Q51" s="2">
        <f t="shared" si="0"/>
        <v>0.5673419999999999</v>
      </c>
      <c r="R51" s="2">
        <f t="shared" si="1"/>
        <v>90.736705999999984</v>
      </c>
      <c r="S51" s="2">
        <f t="shared" si="11"/>
        <v>9.0736705999999983E-3</v>
      </c>
      <c r="T51" s="2">
        <f t="shared" si="2"/>
        <v>1.1346839999999999E-2</v>
      </c>
      <c r="U51" s="2">
        <f t="shared" si="12"/>
        <v>7.9966498161602702E-4</v>
      </c>
      <c r="V51" s="2">
        <v>4.5</v>
      </c>
      <c r="W51" s="2">
        <v>0.44600000000000001</v>
      </c>
      <c r="X51" s="2">
        <v>5.9299999999999999E-2</v>
      </c>
      <c r="Y51" s="2">
        <v>4.5</v>
      </c>
      <c r="Z51" s="2">
        <v>0.43569999999999998</v>
      </c>
      <c r="AA51" s="2">
        <v>7.9299999999999995E-2</v>
      </c>
      <c r="AB51" s="2">
        <v>4.5</v>
      </c>
      <c r="AC51" s="2">
        <v>0.42520000000000002</v>
      </c>
      <c r="AD51" s="2">
        <v>9.5000000000000001E-2</v>
      </c>
      <c r="AE51" s="2">
        <v>4.5</v>
      </c>
      <c r="AF51" s="2">
        <v>0.41489999999999999</v>
      </c>
      <c r="AG51" s="2">
        <v>0.13159999999999999</v>
      </c>
      <c r="AH51" s="2">
        <v>4.5</v>
      </c>
      <c r="AI51" s="2">
        <v>0.46529999999999999</v>
      </c>
      <c r="AJ51" s="2">
        <v>4.9099999999999998E-2</v>
      </c>
      <c r="AK51" s="2">
        <f t="shared" si="3"/>
        <v>0.43742000000000003</v>
      </c>
      <c r="AL51" s="2">
        <f t="shared" si="4"/>
        <v>82.859999999999985</v>
      </c>
      <c r="AM51" s="2">
        <f t="shared" si="13"/>
        <v>8.2859999999999982E-3</v>
      </c>
      <c r="AN51" s="2">
        <f t="shared" si="5"/>
        <v>8.7483999999999999E-3</v>
      </c>
      <c r="AO51" s="2">
        <f t="shared" si="6"/>
        <v>9.4714462073064768E-4</v>
      </c>
      <c r="AP51" s="2">
        <v>4.5</v>
      </c>
      <c r="AQ51" s="2">
        <v>0.55630000000000002</v>
      </c>
      <c r="AR51" s="2">
        <v>9.3799999999999994E-2</v>
      </c>
      <c r="AS51" s="2">
        <v>4.5</v>
      </c>
      <c r="AT51" s="2">
        <v>0.44119999999999998</v>
      </c>
      <c r="AU51" s="2">
        <v>9.9400000000000002E-2</v>
      </c>
      <c r="AV51" s="2">
        <v>4.5</v>
      </c>
      <c r="AW51" s="2">
        <v>0.5454</v>
      </c>
      <c r="AX51" s="2">
        <v>0.1077</v>
      </c>
      <c r="AY51" s="2">
        <v>4.5</v>
      </c>
      <c r="AZ51" s="2">
        <v>0.71089999999999998</v>
      </c>
      <c r="BA51" s="2">
        <v>7.0199999999999999E-2</v>
      </c>
      <c r="BB51" s="2">
        <v>4.5</v>
      </c>
      <c r="BC51" s="2">
        <v>0.66449999999999998</v>
      </c>
      <c r="BD51" s="2">
        <v>8.3900000000000002E-2</v>
      </c>
      <c r="BE51" s="2">
        <f t="shared" si="7"/>
        <v>0.58365999999999996</v>
      </c>
      <c r="BF51" s="2">
        <f t="shared" si="8"/>
        <v>91</v>
      </c>
      <c r="BG51" s="2">
        <f t="shared" si="14"/>
        <v>9.1000000000000004E-3</v>
      </c>
      <c r="BH51" s="2">
        <f t="shared" si="9"/>
        <v>1.16732E-2</v>
      </c>
      <c r="BI51" s="2">
        <f t="shared" si="10"/>
        <v>7.7956344447109626E-4</v>
      </c>
    </row>
    <row r="52" spans="2:61" x14ac:dyDescent="0.25">
      <c r="B52" s="2">
        <v>4.5999999999999996</v>
      </c>
      <c r="C52" s="2">
        <v>0.82069999999999999</v>
      </c>
      <c r="D52" s="2">
        <v>3.1300000000000001E-2</v>
      </c>
      <c r="E52" s="2">
        <v>4.5999999999999996</v>
      </c>
      <c r="F52" s="2">
        <v>0.63890000000000002</v>
      </c>
      <c r="G52" s="2">
        <v>0.15040000000000001</v>
      </c>
      <c r="H52" s="2">
        <v>4.5999999999999996</v>
      </c>
      <c r="I52" s="2">
        <v>0.65229999999999999</v>
      </c>
      <c r="J52" s="2">
        <v>0.2114</v>
      </c>
      <c r="K52" s="3">
        <v>4.5999999999999996</v>
      </c>
      <c r="L52" s="3">
        <v>0.38318999999999998</v>
      </c>
      <c r="M52" s="3">
        <v>4.732944E-2</v>
      </c>
      <c r="N52" s="3">
        <v>4.5999999999999996</v>
      </c>
      <c r="O52" s="3">
        <v>0.38344</v>
      </c>
      <c r="P52" s="3">
        <v>2.7942189999999999E-2</v>
      </c>
      <c r="Q52" s="2">
        <f t="shared" si="0"/>
        <v>0.57570599999999994</v>
      </c>
      <c r="R52" s="2">
        <f t="shared" si="1"/>
        <v>93.674326000000008</v>
      </c>
      <c r="S52" s="2">
        <f t="shared" si="11"/>
        <v>9.3674326000000013E-3</v>
      </c>
      <c r="T52" s="2">
        <f t="shared" si="2"/>
        <v>1.1514119999999999E-2</v>
      </c>
      <c r="U52" s="2">
        <f t="shared" si="12"/>
        <v>8.1356044578309084E-4</v>
      </c>
      <c r="V52" s="2">
        <v>4.5999999999999996</v>
      </c>
      <c r="W52" s="2">
        <v>0.4541</v>
      </c>
      <c r="X52" s="2">
        <v>0.06</v>
      </c>
      <c r="Y52" s="2">
        <v>4.5999999999999996</v>
      </c>
      <c r="Z52" s="2">
        <v>0.44409999999999999</v>
      </c>
      <c r="AA52" s="2">
        <v>8.09E-2</v>
      </c>
      <c r="AB52" s="2">
        <v>4.5999999999999996</v>
      </c>
      <c r="AC52" s="2">
        <v>0.4335</v>
      </c>
      <c r="AD52" s="2">
        <v>9.6799999999999997E-2</v>
      </c>
      <c r="AE52" s="2">
        <v>4.5999999999999996</v>
      </c>
      <c r="AF52" s="2">
        <v>0.4234</v>
      </c>
      <c r="AG52" s="2">
        <v>0.1341</v>
      </c>
      <c r="AH52" s="2">
        <v>4.5999999999999996</v>
      </c>
      <c r="AI52" s="2">
        <v>0.47339999999999999</v>
      </c>
      <c r="AJ52" s="2">
        <v>4.9799999999999997E-2</v>
      </c>
      <c r="AK52" s="2">
        <f t="shared" si="3"/>
        <v>0.44569999999999999</v>
      </c>
      <c r="AL52" s="2">
        <f t="shared" si="4"/>
        <v>84.320000000000007</v>
      </c>
      <c r="AM52" s="2">
        <f t="shared" si="13"/>
        <v>8.4320000000000003E-3</v>
      </c>
      <c r="AN52" s="2">
        <f t="shared" si="5"/>
        <v>8.914E-3</v>
      </c>
      <c r="AO52" s="2">
        <f t="shared" si="6"/>
        <v>9.4592775409468248E-4</v>
      </c>
      <c r="AP52" s="2">
        <v>4.5999999999999996</v>
      </c>
      <c r="AQ52" s="2">
        <v>0.56489999999999996</v>
      </c>
      <c r="AR52" s="2">
        <v>9.7199999999999995E-2</v>
      </c>
      <c r="AS52" s="2">
        <v>4.5999999999999996</v>
      </c>
      <c r="AT52" s="2">
        <v>0.4496</v>
      </c>
      <c r="AU52" s="2">
        <v>0.10249999999999999</v>
      </c>
      <c r="AV52" s="2">
        <v>4.5999999999999996</v>
      </c>
      <c r="AW52" s="2">
        <v>0.55349999999999999</v>
      </c>
      <c r="AX52" s="2">
        <v>0.1118</v>
      </c>
      <c r="AY52" s="2">
        <v>4.5999999999999996</v>
      </c>
      <c r="AZ52" s="2">
        <v>0.71950000000000003</v>
      </c>
      <c r="BA52" s="2">
        <v>7.3200000000000001E-2</v>
      </c>
      <c r="BB52" s="2">
        <v>4.5999999999999996</v>
      </c>
      <c r="BC52" s="2">
        <v>0.67279999999999995</v>
      </c>
      <c r="BD52" s="2">
        <v>8.7300000000000003E-2</v>
      </c>
      <c r="BE52" s="2">
        <f t="shared" si="7"/>
        <v>0.59206000000000003</v>
      </c>
      <c r="BF52" s="2">
        <f t="shared" si="8"/>
        <v>94.399999999999991</v>
      </c>
      <c r="BG52" s="2">
        <f t="shared" si="14"/>
        <v>9.4399999999999987E-3</v>
      </c>
      <c r="BH52" s="2">
        <f t="shared" si="9"/>
        <v>1.1841200000000001E-2</v>
      </c>
      <c r="BI52" s="2">
        <f t="shared" si="10"/>
        <v>7.9721649832787203E-4</v>
      </c>
    </row>
    <row r="53" spans="2:61" x14ac:dyDescent="0.25">
      <c r="B53" s="2">
        <v>4.7</v>
      </c>
      <c r="C53" s="2">
        <v>0.82909999999999995</v>
      </c>
      <c r="D53" s="2">
        <v>3.1899999999999998E-2</v>
      </c>
      <c r="E53" s="2">
        <v>4.7</v>
      </c>
      <c r="F53" s="2">
        <v>0.64700000000000002</v>
      </c>
      <c r="G53" s="2">
        <v>0.15709999999999999</v>
      </c>
      <c r="H53" s="2">
        <v>4.7</v>
      </c>
      <c r="I53" s="2">
        <v>0.66039999999999999</v>
      </c>
      <c r="J53" s="2">
        <v>0.21909999999999999</v>
      </c>
      <c r="K53" s="3">
        <v>4.7</v>
      </c>
      <c r="L53" s="3">
        <v>0.39162000000000002</v>
      </c>
      <c r="M53" s="3">
        <v>4.7473350000000004E-2</v>
      </c>
      <c r="N53" s="3">
        <v>4.7</v>
      </c>
      <c r="O53" s="3">
        <v>0.39162000000000002</v>
      </c>
      <c r="P53" s="3">
        <v>2.8122540000000001E-2</v>
      </c>
      <c r="Q53" s="2">
        <f t="shared" si="0"/>
        <v>0.58394800000000002</v>
      </c>
      <c r="R53" s="2">
        <f t="shared" si="1"/>
        <v>96.73917800000001</v>
      </c>
      <c r="S53" s="2">
        <f t="shared" si="11"/>
        <v>9.6739178000000009E-3</v>
      </c>
      <c r="T53" s="2">
        <f t="shared" si="2"/>
        <v>1.167896E-2</v>
      </c>
      <c r="U53" s="2">
        <f t="shared" si="12"/>
        <v>8.2832014151945047E-4</v>
      </c>
      <c r="V53" s="2">
        <v>4.7</v>
      </c>
      <c r="W53" s="2">
        <v>0.46239999999999998</v>
      </c>
      <c r="X53" s="2">
        <v>6.0600000000000001E-2</v>
      </c>
      <c r="Y53" s="2">
        <v>4.7</v>
      </c>
      <c r="Z53" s="2">
        <v>0.45219999999999999</v>
      </c>
      <c r="AA53" s="2">
        <v>8.2400000000000001E-2</v>
      </c>
      <c r="AB53" s="2">
        <v>4.7</v>
      </c>
      <c r="AC53" s="2">
        <v>0.44180000000000003</v>
      </c>
      <c r="AD53" s="2">
        <v>9.8599999999999993E-2</v>
      </c>
      <c r="AE53" s="2">
        <v>4.7</v>
      </c>
      <c r="AF53" s="2">
        <v>0.43159999999999998</v>
      </c>
      <c r="AG53" s="2">
        <v>0.13639999999999999</v>
      </c>
      <c r="AH53" s="2">
        <v>4.7</v>
      </c>
      <c r="AI53" s="2">
        <v>0.48180000000000001</v>
      </c>
      <c r="AJ53" s="2">
        <v>5.0799999999999998E-2</v>
      </c>
      <c r="AK53" s="2">
        <f t="shared" si="3"/>
        <v>0.45396000000000003</v>
      </c>
      <c r="AL53" s="2">
        <f t="shared" si="4"/>
        <v>85.76</v>
      </c>
      <c r="AM53" s="2">
        <f t="shared" si="13"/>
        <v>8.5760000000000003E-3</v>
      </c>
      <c r="AN53" s="2">
        <f t="shared" si="5"/>
        <v>9.0792000000000008E-3</v>
      </c>
      <c r="AO53" s="2">
        <f t="shared" si="6"/>
        <v>9.4457661467970745E-4</v>
      </c>
      <c r="AP53" s="2">
        <v>4.7</v>
      </c>
      <c r="AQ53" s="2">
        <v>0.57310000000000005</v>
      </c>
      <c r="AR53" s="2">
        <v>0.1004</v>
      </c>
      <c r="AS53" s="2">
        <v>4.7</v>
      </c>
      <c r="AT53" s="2">
        <v>0.45779999999999998</v>
      </c>
      <c r="AU53" s="2">
        <v>0.10580000000000001</v>
      </c>
      <c r="AV53" s="2">
        <v>4.7</v>
      </c>
      <c r="AW53" s="2">
        <v>0.56189999999999996</v>
      </c>
      <c r="AX53" s="2">
        <v>0.1163</v>
      </c>
      <c r="AY53" s="2">
        <v>4.7</v>
      </c>
      <c r="AZ53" s="2">
        <v>0.72789999999999999</v>
      </c>
      <c r="BA53" s="2">
        <v>7.5899999999999995E-2</v>
      </c>
      <c r="BB53" s="2">
        <v>4.7</v>
      </c>
      <c r="BC53" s="2">
        <v>0.68120000000000003</v>
      </c>
      <c r="BD53" s="2">
        <v>9.0800000000000006E-2</v>
      </c>
      <c r="BE53" s="2">
        <f t="shared" si="7"/>
        <v>0.60038000000000002</v>
      </c>
      <c r="BF53" s="2">
        <f t="shared" si="8"/>
        <v>97.84</v>
      </c>
      <c r="BG53" s="2">
        <f t="shared" si="14"/>
        <v>9.784000000000001E-3</v>
      </c>
      <c r="BH53" s="2">
        <f t="shared" si="9"/>
        <v>1.20076E-2</v>
      </c>
      <c r="BI53" s="2">
        <f t="shared" si="10"/>
        <v>8.1481728238782115E-4</v>
      </c>
    </row>
    <row r="54" spans="2:61" x14ac:dyDescent="0.25">
      <c r="B54" s="2">
        <v>4.8</v>
      </c>
      <c r="C54" s="2">
        <v>0.83740000000000003</v>
      </c>
      <c r="D54" s="2">
        <v>3.2899999999999999E-2</v>
      </c>
      <c r="E54" s="2">
        <v>4.8</v>
      </c>
      <c r="F54" s="2">
        <v>0.65529999999999999</v>
      </c>
      <c r="G54" s="2">
        <v>0.16439999999999999</v>
      </c>
      <c r="H54" s="2">
        <v>4.8</v>
      </c>
      <c r="I54" s="2">
        <v>0.66879999999999995</v>
      </c>
      <c r="J54" s="2">
        <v>0.22720000000000001</v>
      </c>
      <c r="K54" s="3">
        <v>4.8</v>
      </c>
      <c r="L54" s="3">
        <v>0.40006000000000003</v>
      </c>
      <c r="M54" s="3">
        <v>4.7814019999999999E-2</v>
      </c>
      <c r="N54" s="3">
        <v>4.8</v>
      </c>
      <c r="O54" s="3">
        <v>0.40018999999999999</v>
      </c>
      <c r="P54" s="3">
        <v>2.842124E-2</v>
      </c>
      <c r="Q54" s="2">
        <f t="shared" si="0"/>
        <v>0.59234999999999993</v>
      </c>
      <c r="R54" s="2">
        <f t="shared" si="1"/>
        <v>100.147052</v>
      </c>
      <c r="S54" s="2">
        <f t="shared" si="11"/>
        <v>1.00147052E-2</v>
      </c>
      <c r="T54" s="2">
        <f t="shared" si="2"/>
        <v>1.1846999999999998E-2</v>
      </c>
      <c r="U54" s="2">
        <f t="shared" si="12"/>
        <v>8.4533681100700604E-4</v>
      </c>
      <c r="V54" s="2">
        <v>4.8</v>
      </c>
      <c r="W54" s="2">
        <v>0.47070000000000001</v>
      </c>
      <c r="X54" s="2">
        <v>6.0900000000000003E-2</v>
      </c>
      <c r="Y54" s="2">
        <v>4.8</v>
      </c>
      <c r="Z54" s="2">
        <v>0.4607</v>
      </c>
      <c r="AA54" s="2">
        <v>8.4000000000000005E-2</v>
      </c>
      <c r="AB54" s="2">
        <v>4.8</v>
      </c>
      <c r="AC54" s="2">
        <v>0.45019999999999999</v>
      </c>
      <c r="AD54" s="2">
        <v>0.1007</v>
      </c>
      <c r="AE54" s="2">
        <v>4.8</v>
      </c>
      <c r="AF54" s="2">
        <v>0.43980000000000002</v>
      </c>
      <c r="AG54" s="2">
        <v>0.1389</v>
      </c>
      <c r="AH54" s="2">
        <v>4.8</v>
      </c>
      <c r="AI54" s="2">
        <v>0.49009999999999998</v>
      </c>
      <c r="AJ54" s="2">
        <v>5.1700000000000003E-2</v>
      </c>
      <c r="AK54" s="2">
        <f t="shared" si="3"/>
        <v>0.46229999999999993</v>
      </c>
      <c r="AL54" s="2">
        <f t="shared" si="4"/>
        <v>87.24</v>
      </c>
      <c r="AM54" s="2">
        <f t="shared" si="13"/>
        <v>8.7239999999999991E-3</v>
      </c>
      <c r="AN54" s="2">
        <f t="shared" si="5"/>
        <v>9.245999999999999E-3</v>
      </c>
      <c r="AO54" s="2">
        <f t="shared" si="6"/>
        <v>9.435431537962363E-4</v>
      </c>
      <c r="AP54" s="2">
        <v>4.8</v>
      </c>
      <c r="AQ54" s="2">
        <v>0.58140000000000003</v>
      </c>
      <c r="AR54" s="2">
        <v>0.104</v>
      </c>
      <c r="AS54" s="2">
        <v>4.8</v>
      </c>
      <c r="AT54" s="2">
        <v>0.46629999999999999</v>
      </c>
      <c r="AU54" s="2">
        <v>0.10970000000000001</v>
      </c>
      <c r="AV54" s="2">
        <v>4.8</v>
      </c>
      <c r="AW54" s="2">
        <v>0.57030000000000003</v>
      </c>
      <c r="AX54" s="2">
        <v>0.1205</v>
      </c>
      <c r="AY54" s="2">
        <v>4.8</v>
      </c>
      <c r="AZ54" s="2">
        <v>0.73609999999999998</v>
      </c>
      <c r="BA54" s="2">
        <v>7.8600000000000003E-2</v>
      </c>
      <c r="BB54" s="2">
        <v>4.8</v>
      </c>
      <c r="BC54" s="2">
        <v>0.68940000000000001</v>
      </c>
      <c r="BD54" s="2">
        <v>9.4100000000000003E-2</v>
      </c>
      <c r="BE54" s="2">
        <f t="shared" si="7"/>
        <v>0.60870000000000002</v>
      </c>
      <c r="BF54" s="2">
        <f t="shared" si="8"/>
        <v>101.38</v>
      </c>
      <c r="BG54" s="2">
        <f t="shared" si="14"/>
        <v>1.0137999999999999E-2</v>
      </c>
      <c r="BH54" s="2">
        <f t="shared" si="9"/>
        <v>1.2174000000000001E-2</v>
      </c>
      <c r="BI54" s="2">
        <f t="shared" si="10"/>
        <v>8.3275833744044685E-4</v>
      </c>
    </row>
    <row r="55" spans="2:61" x14ac:dyDescent="0.25">
      <c r="B55" s="2">
        <v>4.9000000000000004</v>
      </c>
      <c r="C55" s="2">
        <v>0.84560000000000002</v>
      </c>
      <c r="D55" s="2">
        <v>3.3599999999999998E-2</v>
      </c>
      <c r="E55" s="2">
        <v>4.9000000000000004</v>
      </c>
      <c r="F55" s="2">
        <v>0.66369999999999996</v>
      </c>
      <c r="G55" s="2">
        <v>0.1719</v>
      </c>
      <c r="H55" s="2">
        <v>4.9000000000000004</v>
      </c>
      <c r="I55" s="2">
        <v>0.67720000000000002</v>
      </c>
      <c r="J55" s="2">
        <v>0.2349</v>
      </c>
      <c r="K55" s="3">
        <v>4.9000000000000004</v>
      </c>
      <c r="L55" s="3">
        <v>0.40838000000000002</v>
      </c>
      <c r="M55" s="3">
        <v>4.788187E-2</v>
      </c>
      <c r="N55" s="3">
        <v>4.9000000000000004</v>
      </c>
      <c r="O55" s="3">
        <v>0.40855999999999998</v>
      </c>
      <c r="P55" s="3">
        <v>2.8419239999999998E-2</v>
      </c>
      <c r="Q55" s="2">
        <f t="shared" si="0"/>
        <v>0.60068800000000011</v>
      </c>
      <c r="R55" s="2">
        <f t="shared" si="1"/>
        <v>103.340222</v>
      </c>
      <c r="S55" s="2">
        <f t="shared" si="11"/>
        <v>1.0334022199999999E-2</v>
      </c>
      <c r="T55" s="2">
        <f t="shared" si="2"/>
        <v>1.2013760000000002E-2</v>
      </c>
      <c r="U55" s="2">
        <f t="shared" si="12"/>
        <v>8.6018217443997529E-4</v>
      </c>
      <c r="V55" s="2">
        <v>4.9000000000000004</v>
      </c>
      <c r="W55" s="2">
        <v>0.47920000000000001</v>
      </c>
      <c r="X55" s="2">
        <v>6.1699999999999998E-2</v>
      </c>
      <c r="Y55" s="2">
        <v>4.9000000000000004</v>
      </c>
      <c r="Z55" s="2">
        <v>0.46889999999999998</v>
      </c>
      <c r="AA55" s="2">
        <v>8.5599999999999996E-2</v>
      </c>
      <c r="AB55" s="2">
        <v>4.9000000000000004</v>
      </c>
      <c r="AC55" s="2">
        <v>0.45879999999999999</v>
      </c>
      <c r="AD55" s="2">
        <v>0.1023</v>
      </c>
      <c r="AE55" s="2">
        <v>4.9000000000000004</v>
      </c>
      <c r="AF55" s="2">
        <v>0.44829999999999998</v>
      </c>
      <c r="AG55" s="2">
        <v>0.1414</v>
      </c>
      <c r="AH55" s="2">
        <v>4.9000000000000004</v>
      </c>
      <c r="AI55" s="2">
        <v>0.49859999999999999</v>
      </c>
      <c r="AJ55" s="2">
        <v>5.2499999999999998E-2</v>
      </c>
      <c r="AK55" s="2">
        <f t="shared" si="3"/>
        <v>0.47075999999999996</v>
      </c>
      <c r="AL55" s="2">
        <f t="shared" si="4"/>
        <v>88.7</v>
      </c>
      <c r="AM55" s="2">
        <f t="shared" si="13"/>
        <v>8.8700000000000011E-3</v>
      </c>
      <c r="AN55" s="2">
        <f t="shared" si="5"/>
        <v>9.4151999999999986E-3</v>
      </c>
      <c r="AO55" s="2">
        <f t="shared" si="6"/>
        <v>9.4209363582292498E-4</v>
      </c>
      <c r="AP55" s="2">
        <v>4.9000000000000004</v>
      </c>
      <c r="AQ55" s="2">
        <v>0.58989999999999998</v>
      </c>
      <c r="AR55" s="2">
        <v>0.1076</v>
      </c>
      <c r="AS55" s="2">
        <v>4.9000000000000004</v>
      </c>
      <c r="AT55" s="2">
        <v>0.4748</v>
      </c>
      <c r="AU55" s="2">
        <v>0.11310000000000001</v>
      </c>
      <c r="AV55" s="2">
        <v>4.9000000000000004</v>
      </c>
      <c r="AW55" s="2">
        <v>0.57840000000000003</v>
      </c>
      <c r="AX55" s="2">
        <v>0.12470000000000001</v>
      </c>
      <c r="AY55" s="2">
        <v>4.9000000000000004</v>
      </c>
      <c r="AZ55" s="2">
        <v>0.74470000000000003</v>
      </c>
      <c r="BA55" s="2">
        <v>8.1699999999999995E-2</v>
      </c>
      <c r="BB55" s="2">
        <v>4.9000000000000004</v>
      </c>
      <c r="BC55" s="2">
        <v>0.6976</v>
      </c>
      <c r="BD55" s="2">
        <v>9.7799999999999998E-2</v>
      </c>
      <c r="BE55" s="2">
        <f t="shared" si="7"/>
        <v>0.61707999999999996</v>
      </c>
      <c r="BF55" s="2">
        <f t="shared" si="8"/>
        <v>104.98</v>
      </c>
      <c r="BG55" s="2">
        <f t="shared" si="14"/>
        <v>1.0498E-2</v>
      </c>
      <c r="BH55" s="2">
        <f t="shared" si="9"/>
        <v>1.2341599999999999E-2</v>
      </c>
      <c r="BI55" s="2">
        <f t="shared" si="10"/>
        <v>8.5061904453231354E-4</v>
      </c>
    </row>
    <row r="56" spans="2:61" x14ac:dyDescent="0.25">
      <c r="B56" s="2">
        <v>5</v>
      </c>
      <c r="C56" s="2">
        <v>0.85409999999999997</v>
      </c>
      <c r="D56" s="2">
        <v>3.44E-2</v>
      </c>
      <c r="E56" s="2">
        <v>5</v>
      </c>
      <c r="F56" s="2">
        <v>0.67200000000000004</v>
      </c>
      <c r="G56" s="2">
        <v>0.17949999999999999</v>
      </c>
      <c r="H56" s="2">
        <v>5</v>
      </c>
      <c r="I56" s="2">
        <v>0.68540000000000001</v>
      </c>
      <c r="J56" s="2">
        <v>0.24279999999999999</v>
      </c>
      <c r="K56" s="3">
        <v>5</v>
      </c>
      <c r="L56" s="3">
        <v>0.41675000000000001</v>
      </c>
      <c r="M56" s="3">
        <v>4.7995179999999998E-2</v>
      </c>
      <c r="N56" s="3">
        <v>5</v>
      </c>
      <c r="O56" s="3">
        <v>0.41681000000000001</v>
      </c>
      <c r="P56" s="3">
        <v>2.8494620000000002E-2</v>
      </c>
      <c r="Q56" s="2">
        <f t="shared" si="0"/>
        <v>0.609012</v>
      </c>
      <c r="R56" s="2">
        <f t="shared" si="1"/>
        <v>106.63796000000001</v>
      </c>
      <c r="S56" s="2">
        <f t="shared" si="11"/>
        <v>1.0663796000000001E-2</v>
      </c>
      <c r="T56" s="2">
        <f t="shared" si="2"/>
        <v>1.218024E-2</v>
      </c>
      <c r="U56" s="2">
        <f t="shared" si="12"/>
        <v>8.7549966174722349E-4</v>
      </c>
      <c r="V56" s="2">
        <v>5</v>
      </c>
      <c r="W56" s="2">
        <v>0.4874</v>
      </c>
      <c r="X56" s="2">
        <v>6.2300000000000001E-2</v>
      </c>
      <c r="Y56" s="2">
        <v>5</v>
      </c>
      <c r="Z56" s="2">
        <v>0.47720000000000001</v>
      </c>
      <c r="AA56" s="2">
        <v>8.7400000000000005E-2</v>
      </c>
      <c r="AB56" s="2">
        <v>5</v>
      </c>
      <c r="AC56" s="2">
        <v>0.46679999999999999</v>
      </c>
      <c r="AD56" s="2">
        <v>0.1041</v>
      </c>
      <c r="AE56" s="2">
        <v>5</v>
      </c>
      <c r="AF56" s="2">
        <v>0.45669999999999999</v>
      </c>
      <c r="AG56" s="2">
        <v>0.14369999999999999</v>
      </c>
      <c r="AH56" s="2">
        <v>5</v>
      </c>
      <c r="AI56" s="2">
        <v>0.50680000000000003</v>
      </c>
      <c r="AJ56" s="2">
        <v>5.3499999999999999E-2</v>
      </c>
      <c r="AK56" s="2">
        <f t="shared" si="3"/>
        <v>0.47898000000000007</v>
      </c>
      <c r="AL56" s="2">
        <f t="shared" si="4"/>
        <v>90.2</v>
      </c>
      <c r="AM56" s="2">
        <f t="shared" si="13"/>
        <v>9.0200000000000002E-3</v>
      </c>
      <c r="AN56" s="2">
        <f t="shared" si="5"/>
        <v>9.5796000000000006E-3</v>
      </c>
      <c r="AO56" s="2">
        <f t="shared" si="6"/>
        <v>9.4158419975781866E-4</v>
      </c>
      <c r="AP56" s="2">
        <v>5</v>
      </c>
      <c r="AQ56" s="2">
        <v>0.59819999999999995</v>
      </c>
      <c r="AR56" s="2">
        <v>0.111</v>
      </c>
      <c r="AS56" s="2">
        <v>5</v>
      </c>
      <c r="AT56" s="2">
        <v>0.4829</v>
      </c>
      <c r="AU56" s="2">
        <v>0.1168</v>
      </c>
      <c r="AV56" s="2">
        <v>5</v>
      </c>
      <c r="AW56" s="2">
        <v>0.58679999999999999</v>
      </c>
      <c r="AX56" s="2">
        <v>0.129</v>
      </c>
      <c r="AY56" s="2">
        <v>5</v>
      </c>
      <c r="AZ56" s="2">
        <v>0.75290000000000001</v>
      </c>
      <c r="BA56" s="2">
        <v>8.4599999999999995E-2</v>
      </c>
      <c r="BB56" s="2">
        <v>5</v>
      </c>
      <c r="BC56" s="2">
        <v>0.70609999999999995</v>
      </c>
      <c r="BD56" s="2">
        <v>0.1016</v>
      </c>
      <c r="BE56" s="2">
        <f t="shared" si="7"/>
        <v>0.62538000000000005</v>
      </c>
      <c r="BF56" s="2">
        <f t="shared" si="8"/>
        <v>108.60000000000001</v>
      </c>
      <c r="BG56" s="2">
        <f t="shared" si="14"/>
        <v>1.0860000000000002E-2</v>
      </c>
      <c r="BH56" s="2">
        <f t="shared" si="9"/>
        <v>1.2507600000000001E-2</v>
      </c>
      <c r="BI56" s="2">
        <f t="shared" si="10"/>
        <v>8.6827209056893409E-4</v>
      </c>
    </row>
    <row r="57" spans="2:61" x14ac:dyDescent="0.25">
      <c r="B57" s="2">
        <v>5.0999999999999996</v>
      </c>
      <c r="C57" s="2">
        <v>0.86240000000000006</v>
      </c>
      <c r="D57" s="2">
        <v>3.5000000000000003E-2</v>
      </c>
      <c r="E57" s="2">
        <v>5.0999999999999996</v>
      </c>
      <c r="F57" s="2">
        <v>0.6804</v>
      </c>
      <c r="G57" s="2">
        <v>0.18770000000000001</v>
      </c>
      <c r="H57" s="2">
        <v>5.0999999999999996</v>
      </c>
      <c r="I57" s="2">
        <v>0.69379999999999997</v>
      </c>
      <c r="J57" s="2">
        <v>0.25119999999999998</v>
      </c>
      <c r="K57" s="3">
        <v>5.0999999999999996</v>
      </c>
      <c r="L57" s="3">
        <v>0.42505999999999999</v>
      </c>
      <c r="M57" s="3">
        <v>4.7952719999999997E-2</v>
      </c>
      <c r="N57" s="3">
        <v>5.0999999999999996</v>
      </c>
      <c r="O57" s="3">
        <v>0.42519000000000001</v>
      </c>
      <c r="P57" s="3">
        <v>2.8518930000000001E-2</v>
      </c>
      <c r="Q57" s="2">
        <f t="shared" si="0"/>
        <v>0.61737000000000009</v>
      </c>
      <c r="R57" s="2">
        <f t="shared" si="1"/>
        <v>110.07433</v>
      </c>
      <c r="S57" s="2">
        <f t="shared" si="11"/>
        <v>1.1007433E-2</v>
      </c>
      <c r="T57" s="2">
        <f t="shared" si="2"/>
        <v>1.2347400000000001E-2</v>
      </c>
      <c r="U57" s="2">
        <f t="shared" si="12"/>
        <v>8.9147780099454131E-4</v>
      </c>
      <c r="V57" s="2">
        <v>5.0999999999999996</v>
      </c>
      <c r="W57" s="2">
        <v>0.49590000000000001</v>
      </c>
      <c r="X57" s="2">
        <v>6.2799999999999995E-2</v>
      </c>
      <c r="Y57" s="2">
        <v>5.0999999999999996</v>
      </c>
      <c r="Z57" s="2">
        <v>0.48559999999999998</v>
      </c>
      <c r="AA57" s="2">
        <v>8.8999999999999996E-2</v>
      </c>
      <c r="AB57" s="2">
        <v>5.0999999999999996</v>
      </c>
      <c r="AC57" s="2">
        <v>0.47510000000000002</v>
      </c>
      <c r="AD57" s="2">
        <v>0.10589999999999999</v>
      </c>
      <c r="AE57" s="2">
        <v>5.0999999999999996</v>
      </c>
      <c r="AF57" s="2">
        <v>0.46489999999999998</v>
      </c>
      <c r="AG57" s="2">
        <v>0.14610000000000001</v>
      </c>
      <c r="AH57" s="2">
        <v>5.0999999999999996</v>
      </c>
      <c r="AI57" s="2">
        <v>0.51519999999999999</v>
      </c>
      <c r="AJ57" s="2">
        <v>5.4600000000000003E-2</v>
      </c>
      <c r="AK57" s="2">
        <f t="shared" si="3"/>
        <v>0.48734</v>
      </c>
      <c r="AL57" s="2">
        <f t="shared" si="4"/>
        <v>91.679999999999993</v>
      </c>
      <c r="AM57" s="2">
        <f t="shared" si="13"/>
        <v>9.1679999999999991E-3</v>
      </c>
      <c r="AN57" s="2">
        <f t="shared" si="5"/>
        <v>9.7467999999999999E-3</v>
      </c>
      <c r="AO57" s="2">
        <f t="shared" si="6"/>
        <v>9.4061640743628677E-4</v>
      </c>
      <c r="AP57" s="2">
        <v>5.0999999999999996</v>
      </c>
      <c r="AQ57" s="2">
        <v>0.60640000000000005</v>
      </c>
      <c r="AR57" s="2">
        <v>0.1149</v>
      </c>
      <c r="AS57" s="2">
        <v>5.0999999999999996</v>
      </c>
      <c r="AT57" s="2">
        <v>0.49120000000000003</v>
      </c>
      <c r="AU57" s="2">
        <v>0.1205</v>
      </c>
      <c r="AV57" s="2">
        <v>5.0999999999999996</v>
      </c>
      <c r="AW57" s="2">
        <v>0.59540000000000004</v>
      </c>
      <c r="AX57" s="2">
        <v>0.1333</v>
      </c>
      <c r="AY57" s="2">
        <v>5.0999999999999996</v>
      </c>
      <c r="AZ57" s="2">
        <v>0.7611</v>
      </c>
      <c r="BA57" s="2">
        <v>8.7800000000000003E-2</v>
      </c>
      <c r="BB57" s="2">
        <v>5.0999999999999996</v>
      </c>
      <c r="BC57" s="2">
        <v>0.71450000000000002</v>
      </c>
      <c r="BD57" s="2">
        <v>0.10489999999999999</v>
      </c>
      <c r="BE57" s="2">
        <f t="shared" si="7"/>
        <v>0.63372000000000006</v>
      </c>
      <c r="BF57" s="2">
        <f t="shared" si="8"/>
        <v>112.28</v>
      </c>
      <c r="BG57" s="2">
        <f t="shared" si="14"/>
        <v>1.1228E-2</v>
      </c>
      <c r="BH57" s="2">
        <f t="shared" si="9"/>
        <v>1.2674400000000001E-2</v>
      </c>
      <c r="BI57" s="2">
        <f t="shared" si="10"/>
        <v>8.8588019945717346E-4</v>
      </c>
    </row>
    <row r="58" spans="2:61" x14ac:dyDescent="0.25">
      <c r="B58" s="2">
        <v>5.2</v>
      </c>
      <c r="C58" s="2">
        <v>0.87080000000000002</v>
      </c>
      <c r="D58" s="2">
        <v>3.61E-2</v>
      </c>
      <c r="E58" s="2">
        <v>5.2</v>
      </c>
      <c r="F58" s="2">
        <v>0.68879999999999997</v>
      </c>
      <c r="G58" s="2">
        <v>0.19570000000000001</v>
      </c>
      <c r="H58" s="2">
        <v>5.2</v>
      </c>
      <c r="I58" s="2">
        <v>0.70230000000000004</v>
      </c>
      <c r="J58" s="2">
        <v>0.2596</v>
      </c>
      <c r="K58" s="3">
        <v>5.2</v>
      </c>
      <c r="L58" s="3">
        <v>0.43336999999999998</v>
      </c>
      <c r="M58" s="3">
        <v>4.7780279999999994E-2</v>
      </c>
      <c r="N58" s="3">
        <v>5.2</v>
      </c>
      <c r="O58" s="3">
        <v>0.43362000000000001</v>
      </c>
      <c r="P58" s="3">
        <v>2.85025E-2</v>
      </c>
      <c r="Q58" s="2">
        <f t="shared" si="0"/>
        <v>0.62577800000000006</v>
      </c>
      <c r="R58" s="2">
        <f t="shared" si="1"/>
        <v>113.53655599999998</v>
      </c>
      <c r="S58" s="2">
        <f t="shared" si="11"/>
        <v>1.1353655599999998E-2</v>
      </c>
      <c r="T58" s="2">
        <f t="shared" si="2"/>
        <v>1.2515560000000002E-2</v>
      </c>
      <c r="U58" s="2">
        <f t="shared" si="12"/>
        <v>9.0716321123465488E-4</v>
      </c>
      <c r="V58" s="2">
        <v>5.2</v>
      </c>
      <c r="W58" s="2">
        <v>0.50439999999999996</v>
      </c>
      <c r="X58" s="2">
        <v>6.3200000000000006E-2</v>
      </c>
      <c r="Y58" s="2">
        <v>5.2</v>
      </c>
      <c r="Z58" s="2">
        <v>0.49409999999999998</v>
      </c>
      <c r="AA58" s="2">
        <v>9.06E-2</v>
      </c>
      <c r="AB58" s="2">
        <v>5.2</v>
      </c>
      <c r="AC58" s="2">
        <v>0.48359999999999997</v>
      </c>
      <c r="AD58" s="2">
        <v>0.1077</v>
      </c>
      <c r="AE58" s="2">
        <v>5.2</v>
      </c>
      <c r="AF58" s="2">
        <v>0.47339999999999999</v>
      </c>
      <c r="AG58" s="2">
        <v>0.14860000000000001</v>
      </c>
      <c r="AH58" s="2">
        <v>5.2</v>
      </c>
      <c r="AI58" s="2">
        <v>0.52359999999999995</v>
      </c>
      <c r="AJ58" s="2">
        <v>5.5399999999999998E-2</v>
      </c>
      <c r="AK58" s="2">
        <f t="shared" si="3"/>
        <v>0.49581999999999998</v>
      </c>
      <c r="AL58" s="2">
        <f t="shared" si="4"/>
        <v>93.100000000000009</v>
      </c>
      <c r="AM58" s="2">
        <f t="shared" si="13"/>
        <v>9.3100000000000006E-3</v>
      </c>
      <c r="AN58" s="2">
        <f t="shared" si="5"/>
        <v>9.9163999999999988E-3</v>
      </c>
      <c r="AO58" s="2">
        <f t="shared" si="6"/>
        <v>9.3884877576539891E-4</v>
      </c>
      <c r="AP58" s="2">
        <v>5.2</v>
      </c>
      <c r="AQ58" s="2">
        <v>0.61480000000000001</v>
      </c>
      <c r="AR58" s="2">
        <v>0.11849999999999999</v>
      </c>
      <c r="AS58" s="2">
        <v>5.2</v>
      </c>
      <c r="AT58" s="2">
        <v>0.49969999999999998</v>
      </c>
      <c r="AU58" s="2">
        <v>0.1245</v>
      </c>
      <c r="AV58" s="2">
        <v>5.2</v>
      </c>
      <c r="AW58" s="2">
        <v>0.60360000000000003</v>
      </c>
      <c r="AX58" s="2">
        <v>0.13789999999999999</v>
      </c>
      <c r="AY58" s="2">
        <v>5.2</v>
      </c>
      <c r="AZ58" s="2">
        <v>0.76939999999999997</v>
      </c>
      <c r="BA58" s="2">
        <v>9.11E-2</v>
      </c>
      <c r="BB58" s="2">
        <v>5.2</v>
      </c>
      <c r="BC58" s="2">
        <v>0.7228</v>
      </c>
      <c r="BD58" s="2">
        <v>0.1084</v>
      </c>
      <c r="BE58" s="2">
        <f t="shared" si="7"/>
        <v>0.64206000000000008</v>
      </c>
      <c r="BF58" s="2">
        <f t="shared" si="8"/>
        <v>116.08</v>
      </c>
      <c r="BG58" s="2">
        <f t="shared" si="14"/>
        <v>1.1608E-2</v>
      </c>
      <c r="BH58" s="2">
        <f t="shared" si="9"/>
        <v>1.2841200000000002E-2</v>
      </c>
      <c r="BI58" s="2">
        <f t="shared" si="10"/>
        <v>9.0396536149269532E-4</v>
      </c>
    </row>
    <row r="59" spans="2:61" x14ac:dyDescent="0.25">
      <c r="B59" s="2">
        <v>5.3</v>
      </c>
      <c r="C59" s="2">
        <v>0.87919999999999998</v>
      </c>
      <c r="D59" s="2">
        <v>3.6700000000000003E-2</v>
      </c>
      <c r="E59" s="2">
        <v>5.3</v>
      </c>
      <c r="F59" s="2">
        <v>0.69669999999999999</v>
      </c>
      <c r="G59" s="2">
        <v>0.2036</v>
      </c>
      <c r="H59" s="2">
        <v>5.3</v>
      </c>
      <c r="I59" s="2">
        <v>0.71060000000000001</v>
      </c>
      <c r="J59" s="2">
        <v>0.26800000000000002</v>
      </c>
      <c r="K59" s="3">
        <v>5.3</v>
      </c>
      <c r="L59" s="3">
        <v>0.44163000000000002</v>
      </c>
      <c r="M59" s="3">
        <v>4.77712E-2</v>
      </c>
      <c r="N59" s="3">
        <v>5.3</v>
      </c>
      <c r="O59" s="3">
        <v>0.44174999999999998</v>
      </c>
      <c r="P59" s="3">
        <v>2.865092E-2</v>
      </c>
      <c r="Q59" s="2">
        <f t="shared" si="0"/>
        <v>0.63397599999999987</v>
      </c>
      <c r="R59" s="2">
        <f t="shared" si="1"/>
        <v>116.94442400000001</v>
      </c>
      <c r="S59" s="2">
        <f t="shared" si="11"/>
        <v>1.1694442400000001E-2</v>
      </c>
      <c r="T59" s="2">
        <f t="shared" si="2"/>
        <v>1.2679519999999998E-2</v>
      </c>
      <c r="U59" s="2">
        <f t="shared" si="12"/>
        <v>9.223095511502015E-4</v>
      </c>
      <c r="V59" s="2">
        <v>5.3</v>
      </c>
      <c r="W59" s="2">
        <v>0.51239999999999997</v>
      </c>
      <c r="X59" s="2">
        <v>6.3700000000000007E-2</v>
      </c>
      <c r="Y59" s="2">
        <v>5.3</v>
      </c>
      <c r="Z59" s="2">
        <v>0.50229999999999997</v>
      </c>
      <c r="AA59" s="2">
        <v>9.2299999999999993E-2</v>
      </c>
      <c r="AB59" s="2">
        <v>5.3</v>
      </c>
      <c r="AC59" s="2">
        <v>0.49180000000000001</v>
      </c>
      <c r="AD59" s="2">
        <v>0.1096</v>
      </c>
      <c r="AE59" s="2">
        <v>5.3</v>
      </c>
      <c r="AF59" s="2">
        <v>0.48180000000000001</v>
      </c>
      <c r="AG59" s="2">
        <v>0.15079999999999999</v>
      </c>
      <c r="AH59" s="2">
        <v>5.3</v>
      </c>
      <c r="AI59" s="2">
        <v>0.53180000000000005</v>
      </c>
      <c r="AJ59" s="2">
        <v>5.6300000000000003E-2</v>
      </c>
      <c r="AK59" s="2">
        <f t="shared" si="3"/>
        <v>0.50402000000000002</v>
      </c>
      <c r="AL59" s="2">
        <f t="shared" si="4"/>
        <v>94.539999999999992</v>
      </c>
      <c r="AM59" s="2">
        <f t="shared" si="13"/>
        <v>9.4539999999999989E-3</v>
      </c>
      <c r="AN59" s="2">
        <f t="shared" si="5"/>
        <v>1.00804E-2</v>
      </c>
      <c r="AO59" s="2">
        <f t="shared" si="6"/>
        <v>9.378596087456847E-4</v>
      </c>
      <c r="AP59" s="2">
        <v>5.3</v>
      </c>
      <c r="AQ59" s="2">
        <v>0.62319999999999998</v>
      </c>
      <c r="AR59" s="2">
        <v>0.12239999999999999</v>
      </c>
      <c r="AS59" s="2">
        <v>5.3</v>
      </c>
      <c r="AT59" s="2">
        <v>0.50780000000000003</v>
      </c>
      <c r="AU59" s="2">
        <v>0.12820000000000001</v>
      </c>
      <c r="AV59" s="2">
        <v>5.3</v>
      </c>
      <c r="AW59" s="2">
        <v>0.61180000000000001</v>
      </c>
      <c r="AX59" s="2">
        <v>0.14249999999999999</v>
      </c>
      <c r="AY59" s="2">
        <v>5.3</v>
      </c>
      <c r="AZ59" s="2">
        <v>0.77780000000000005</v>
      </c>
      <c r="BA59" s="2">
        <v>9.4600000000000004E-2</v>
      </c>
      <c r="BB59" s="2">
        <v>5.3</v>
      </c>
      <c r="BC59" s="2">
        <v>0.73119999999999996</v>
      </c>
      <c r="BD59" s="2">
        <v>0.1123</v>
      </c>
      <c r="BE59" s="2">
        <f t="shared" si="7"/>
        <v>0.65035999999999994</v>
      </c>
      <c r="BF59" s="2">
        <f t="shared" si="8"/>
        <v>120</v>
      </c>
      <c r="BG59" s="2">
        <f t="shared" si="14"/>
        <v>1.2E-2</v>
      </c>
      <c r="BH59" s="2">
        <f t="shared" si="9"/>
        <v>1.3007199999999998E-2</v>
      </c>
      <c r="BI59" s="2">
        <f t="shared" si="10"/>
        <v>9.2256596346638802E-4</v>
      </c>
    </row>
    <row r="60" spans="2:61" x14ac:dyDescent="0.25">
      <c r="B60" s="2">
        <v>5.4</v>
      </c>
      <c r="C60" s="2">
        <v>0.88719999999999999</v>
      </c>
      <c r="D60" s="2">
        <v>3.7400000000000003E-2</v>
      </c>
      <c r="E60" s="2">
        <v>5.4</v>
      </c>
      <c r="F60" s="2">
        <v>0.70509999999999995</v>
      </c>
      <c r="G60" s="2">
        <v>0.21229999999999999</v>
      </c>
      <c r="H60" s="2">
        <v>5.4</v>
      </c>
      <c r="I60" s="2">
        <v>0.71879999999999999</v>
      </c>
      <c r="J60" s="2">
        <v>0.27689999999999998</v>
      </c>
      <c r="K60" s="3">
        <v>5.4</v>
      </c>
      <c r="L60" s="3">
        <v>0.45</v>
      </c>
      <c r="M60" s="3">
        <v>4.7330570000000002E-2</v>
      </c>
      <c r="N60" s="3">
        <v>5.4</v>
      </c>
      <c r="O60" s="3">
        <v>0.45012999999999997</v>
      </c>
      <c r="P60" s="3">
        <v>2.8400480000000002E-2</v>
      </c>
      <c r="Q60" s="2">
        <f t="shared" si="0"/>
        <v>0.64224599999999998</v>
      </c>
      <c r="R60" s="2">
        <f t="shared" si="1"/>
        <v>120.46620999999998</v>
      </c>
      <c r="S60" s="2">
        <f t="shared" si="11"/>
        <v>1.2046620999999997E-2</v>
      </c>
      <c r="T60" s="2">
        <f t="shared" si="2"/>
        <v>1.2844919999999999E-2</v>
      </c>
      <c r="U60" s="2">
        <f t="shared" si="12"/>
        <v>9.3785099479015807E-4</v>
      </c>
      <c r="V60" s="2">
        <v>5.4</v>
      </c>
      <c r="W60" s="2">
        <v>0.52080000000000004</v>
      </c>
      <c r="X60" s="2">
        <v>6.4199999999999993E-2</v>
      </c>
      <c r="Y60" s="2">
        <v>5.4</v>
      </c>
      <c r="Z60" s="2">
        <v>0.51060000000000005</v>
      </c>
      <c r="AA60" s="2">
        <v>9.4E-2</v>
      </c>
      <c r="AB60" s="2">
        <v>5.4</v>
      </c>
      <c r="AC60" s="2">
        <v>0.50009999999999999</v>
      </c>
      <c r="AD60" s="2">
        <v>0.1115</v>
      </c>
      <c r="AE60" s="2">
        <v>5.4</v>
      </c>
      <c r="AF60" s="2">
        <v>0.4899</v>
      </c>
      <c r="AG60" s="2">
        <v>0.15310000000000001</v>
      </c>
      <c r="AH60" s="2">
        <v>5.4</v>
      </c>
      <c r="AI60" s="2">
        <v>0.54</v>
      </c>
      <c r="AJ60" s="2">
        <v>5.7200000000000001E-2</v>
      </c>
      <c r="AK60" s="2">
        <f t="shared" si="3"/>
        <v>0.51227999999999996</v>
      </c>
      <c r="AL60" s="2">
        <f t="shared" si="4"/>
        <v>96</v>
      </c>
      <c r="AM60" s="2">
        <f t="shared" si="13"/>
        <v>9.5999999999999992E-3</v>
      </c>
      <c r="AN60" s="2">
        <f t="shared" si="5"/>
        <v>1.0245599999999999E-2</v>
      </c>
      <c r="AO60" s="2">
        <f t="shared" si="6"/>
        <v>9.3698758491449999E-4</v>
      </c>
      <c r="AP60" s="2">
        <v>5.4</v>
      </c>
      <c r="AQ60" s="2">
        <v>0.63139999999999996</v>
      </c>
      <c r="AR60" s="2">
        <v>0.12670000000000001</v>
      </c>
      <c r="AS60" s="2">
        <v>5.4</v>
      </c>
      <c r="AT60" s="2">
        <v>0.5161</v>
      </c>
      <c r="AU60" s="2">
        <v>0.13220000000000001</v>
      </c>
      <c r="AV60" s="2">
        <v>5.4</v>
      </c>
      <c r="AW60" s="2">
        <v>0.62039999999999995</v>
      </c>
      <c r="AX60" s="2">
        <v>0.1472</v>
      </c>
      <c r="AY60" s="2">
        <v>5.4</v>
      </c>
      <c r="AZ60" s="2">
        <v>0.78610000000000002</v>
      </c>
      <c r="BA60" s="2">
        <v>9.8100000000000007E-2</v>
      </c>
      <c r="BB60" s="2">
        <v>5.4</v>
      </c>
      <c r="BC60" s="2">
        <v>0.73960000000000004</v>
      </c>
      <c r="BD60" s="2">
        <v>0.11609999999999999</v>
      </c>
      <c r="BE60" s="2">
        <f t="shared" si="7"/>
        <v>0.65872000000000008</v>
      </c>
      <c r="BF60" s="2">
        <f t="shared" si="8"/>
        <v>124.05999999999999</v>
      </c>
      <c r="BG60" s="2">
        <f t="shared" si="14"/>
        <v>1.2405999999999999E-2</v>
      </c>
      <c r="BH60" s="2">
        <f t="shared" si="9"/>
        <v>1.3174400000000001E-2</v>
      </c>
      <c r="BI60" s="2">
        <f t="shared" si="10"/>
        <v>9.4167476317707057E-4</v>
      </c>
    </row>
    <row r="61" spans="2:61" x14ac:dyDescent="0.25">
      <c r="B61" s="2">
        <v>5.5</v>
      </c>
      <c r="C61" s="2">
        <v>0.89549999999999996</v>
      </c>
      <c r="D61" s="2">
        <v>3.8300000000000001E-2</v>
      </c>
      <c r="E61" s="2">
        <v>5.5</v>
      </c>
      <c r="F61" s="2">
        <v>0.7137</v>
      </c>
      <c r="G61" s="2">
        <v>0.22140000000000001</v>
      </c>
      <c r="H61" s="2">
        <v>5.5</v>
      </c>
      <c r="I61" s="2">
        <v>0.72709999999999997</v>
      </c>
      <c r="J61" s="2">
        <v>0.28560000000000002</v>
      </c>
      <c r="K61" s="3">
        <v>5.5</v>
      </c>
      <c r="L61" s="3">
        <v>0.45838000000000001</v>
      </c>
      <c r="M61" s="3">
        <v>4.6590319999999998E-2</v>
      </c>
      <c r="N61" s="3">
        <v>5.5</v>
      </c>
      <c r="O61" s="3">
        <v>0.45862000000000003</v>
      </c>
      <c r="P61" s="3">
        <v>2.8559770000000002E-2</v>
      </c>
      <c r="Q61" s="2">
        <f t="shared" si="0"/>
        <v>0.65066000000000002</v>
      </c>
      <c r="R61" s="2">
        <f t="shared" si="1"/>
        <v>124.09001800000001</v>
      </c>
      <c r="S61" s="2">
        <f t="shared" si="11"/>
        <v>1.2409001800000001E-2</v>
      </c>
      <c r="T61" s="2">
        <f t="shared" si="2"/>
        <v>1.3013200000000001E-2</v>
      </c>
      <c r="U61" s="2">
        <f t="shared" si="12"/>
        <v>9.5357035932745217E-4</v>
      </c>
      <c r="V61" s="2">
        <v>5.5</v>
      </c>
      <c r="W61" s="2">
        <v>0.52929999999999999</v>
      </c>
      <c r="X61" s="2">
        <v>6.4699999999999994E-2</v>
      </c>
      <c r="Y61" s="2">
        <v>5.5</v>
      </c>
      <c r="Z61" s="2">
        <v>0.51900000000000002</v>
      </c>
      <c r="AA61" s="2">
        <v>9.5600000000000004E-2</v>
      </c>
      <c r="AB61" s="2">
        <v>5.5</v>
      </c>
      <c r="AC61" s="2">
        <v>0.50860000000000005</v>
      </c>
      <c r="AD61" s="2">
        <v>0.1132</v>
      </c>
      <c r="AE61" s="2">
        <v>5.5</v>
      </c>
      <c r="AF61" s="2">
        <v>0.49830000000000002</v>
      </c>
      <c r="AG61" s="2">
        <v>0.15559999999999999</v>
      </c>
      <c r="AH61" s="2">
        <v>5.5</v>
      </c>
      <c r="AI61" s="2">
        <v>0.54859999999999998</v>
      </c>
      <c r="AJ61" s="2">
        <v>5.8200000000000002E-2</v>
      </c>
      <c r="AK61" s="2">
        <f t="shared" si="3"/>
        <v>0.52076</v>
      </c>
      <c r="AL61" s="2">
        <f t="shared" si="4"/>
        <v>97.46</v>
      </c>
      <c r="AM61" s="2">
        <f t="shared" si="13"/>
        <v>9.7459999999999995E-3</v>
      </c>
      <c r="AN61" s="2">
        <f t="shared" si="5"/>
        <v>1.0415199999999999E-2</v>
      </c>
      <c r="AO61" s="2">
        <f t="shared" si="6"/>
        <v>9.3574775328366235E-4</v>
      </c>
      <c r="AP61" s="2">
        <v>5.5</v>
      </c>
      <c r="AQ61" s="2">
        <v>0.63980000000000004</v>
      </c>
      <c r="AR61" s="2">
        <v>0.13109999999999999</v>
      </c>
      <c r="AS61" s="2">
        <v>5.5</v>
      </c>
      <c r="AT61" s="2">
        <v>0.52470000000000006</v>
      </c>
      <c r="AU61" s="2">
        <v>0.13650000000000001</v>
      </c>
      <c r="AV61" s="2">
        <v>5.5</v>
      </c>
      <c r="AW61" s="2">
        <v>0.62860000000000005</v>
      </c>
      <c r="AX61" s="2">
        <v>0.15190000000000001</v>
      </c>
      <c r="AY61" s="2">
        <v>5.5</v>
      </c>
      <c r="AZ61" s="2">
        <v>0.79430000000000001</v>
      </c>
      <c r="BA61" s="2">
        <v>0.1016</v>
      </c>
      <c r="BB61" s="2">
        <v>5.5</v>
      </c>
      <c r="BC61" s="2">
        <v>0.74770000000000003</v>
      </c>
      <c r="BD61" s="2">
        <v>0.1198</v>
      </c>
      <c r="BE61" s="2">
        <f t="shared" si="7"/>
        <v>0.66702000000000006</v>
      </c>
      <c r="BF61" s="2">
        <f t="shared" si="8"/>
        <v>128.18</v>
      </c>
      <c r="BG61" s="2">
        <f t="shared" si="14"/>
        <v>1.2818000000000001E-2</v>
      </c>
      <c r="BH61" s="2">
        <f t="shared" si="9"/>
        <v>1.3340400000000001E-2</v>
      </c>
      <c r="BI61" s="2">
        <f t="shared" si="10"/>
        <v>9.6084075440016801E-4</v>
      </c>
    </row>
    <row r="62" spans="2:61" x14ac:dyDescent="0.25">
      <c r="B62" s="2">
        <v>5.6</v>
      </c>
      <c r="C62" s="2">
        <v>0.90410000000000001</v>
      </c>
      <c r="D62" s="2">
        <v>3.9E-2</v>
      </c>
      <c r="E62" s="2">
        <v>5.6</v>
      </c>
      <c r="F62" s="2">
        <v>0.72209999999999996</v>
      </c>
      <c r="G62" s="2">
        <v>0.2306</v>
      </c>
      <c r="H62" s="2">
        <v>5.6</v>
      </c>
      <c r="I62" s="2">
        <v>0.73550000000000004</v>
      </c>
      <c r="J62" s="2">
        <v>0.29409999999999997</v>
      </c>
      <c r="K62" s="3">
        <v>5.6</v>
      </c>
      <c r="L62" s="3">
        <v>0.46668999999999999</v>
      </c>
      <c r="M62" s="3">
        <v>4.6009319999999999E-2</v>
      </c>
      <c r="N62" s="3">
        <v>5.6</v>
      </c>
      <c r="O62" s="3">
        <v>0.46687000000000001</v>
      </c>
      <c r="P62" s="3">
        <v>2.85265E-2</v>
      </c>
      <c r="Q62" s="2">
        <f t="shared" si="0"/>
        <v>0.65905199999999997</v>
      </c>
      <c r="R62" s="2">
        <f t="shared" si="1"/>
        <v>127.647164</v>
      </c>
      <c r="S62" s="2">
        <f t="shared" si="11"/>
        <v>1.2764716400000001E-2</v>
      </c>
      <c r="T62" s="2">
        <f t="shared" si="2"/>
        <v>1.318104E-2</v>
      </c>
      <c r="U62" s="2">
        <f t="shared" si="12"/>
        <v>9.6841496573866722E-4</v>
      </c>
      <c r="V62" s="2">
        <v>5.6</v>
      </c>
      <c r="W62" s="2">
        <v>0.53739999999999999</v>
      </c>
      <c r="X62" s="2">
        <v>6.5000000000000002E-2</v>
      </c>
      <c r="Y62" s="2">
        <v>5.6</v>
      </c>
      <c r="Z62" s="2">
        <v>0.5272</v>
      </c>
      <c r="AA62" s="2">
        <v>9.7299999999999998E-2</v>
      </c>
      <c r="AB62" s="2">
        <v>5.6</v>
      </c>
      <c r="AC62" s="2">
        <v>0.51690000000000003</v>
      </c>
      <c r="AD62" s="2">
        <v>0.115</v>
      </c>
      <c r="AE62" s="2">
        <v>5.6</v>
      </c>
      <c r="AF62" s="2">
        <v>0.50670000000000004</v>
      </c>
      <c r="AG62" s="2">
        <v>0.15770000000000001</v>
      </c>
      <c r="AH62" s="2">
        <v>5.6</v>
      </c>
      <c r="AI62" s="2">
        <v>0.55689999999999995</v>
      </c>
      <c r="AJ62" s="2">
        <v>5.9200000000000003E-2</v>
      </c>
      <c r="AK62" s="2">
        <f t="shared" si="3"/>
        <v>0.52902000000000005</v>
      </c>
      <c r="AL62" s="2">
        <f t="shared" si="4"/>
        <v>98.84</v>
      </c>
      <c r="AM62" s="2">
        <f t="shared" si="13"/>
        <v>9.8840000000000004E-3</v>
      </c>
      <c r="AN62" s="2">
        <f t="shared" si="5"/>
        <v>1.05804E-2</v>
      </c>
      <c r="AO62" s="2">
        <f t="shared" si="6"/>
        <v>9.3418018222373453E-4</v>
      </c>
      <c r="AP62" s="2">
        <v>5.6</v>
      </c>
      <c r="AQ62" s="2">
        <v>0.6482</v>
      </c>
      <c r="AR62" s="2">
        <v>0.13519999999999999</v>
      </c>
      <c r="AS62" s="2">
        <v>5.6</v>
      </c>
      <c r="AT62" s="2">
        <v>0.53290000000000004</v>
      </c>
      <c r="AU62" s="2">
        <v>0.1406</v>
      </c>
      <c r="AV62" s="2">
        <v>5.6</v>
      </c>
      <c r="AW62" s="2">
        <v>0.63670000000000004</v>
      </c>
      <c r="AX62" s="2">
        <v>0.15670000000000001</v>
      </c>
      <c r="AY62" s="2">
        <v>5.6</v>
      </c>
      <c r="AZ62" s="2">
        <v>0.80269999999999997</v>
      </c>
      <c r="BA62" s="2">
        <v>0.1056</v>
      </c>
      <c r="BB62" s="2">
        <v>5.6</v>
      </c>
      <c r="BC62" s="2">
        <v>0.75600000000000001</v>
      </c>
      <c r="BD62" s="2">
        <v>0.124</v>
      </c>
      <c r="BE62" s="2">
        <f t="shared" si="7"/>
        <v>0.67530000000000001</v>
      </c>
      <c r="BF62" s="2">
        <f t="shared" si="8"/>
        <v>132.42000000000002</v>
      </c>
      <c r="BG62" s="2">
        <f t="shared" si="14"/>
        <v>1.3242000000000002E-2</v>
      </c>
      <c r="BH62" s="2">
        <f t="shared" si="9"/>
        <v>1.3506000000000001E-2</v>
      </c>
      <c r="BI62" s="2">
        <f t="shared" si="10"/>
        <v>9.8045313194135958E-4</v>
      </c>
    </row>
    <row r="63" spans="2:61" x14ac:dyDescent="0.25">
      <c r="B63" s="2">
        <v>5.7</v>
      </c>
      <c r="C63" s="2">
        <v>0.91239999999999999</v>
      </c>
      <c r="D63" s="2">
        <v>3.9800000000000002E-2</v>
      </c>
      <c r="E63" s="2">
        <v>5.7</v>
      </c>
      <c r="F63" s="2">
        <v>0.73050000000000004</v>
      </c>
      <c r="G63" s="2">
        <v>0.2397</v>
      </c>
      <c r="H63" s="2">
        <v>5.7</v>
      </c>
      <c r="I63" s="2">
        <v>0.74360000000000004</v>
      </c>
      <c r="J63" s="2">
        <v>0.30309999999999998</v>
      </c>
      <c r="K63" s="3">
        <v>5.7</v>
      </c>
      <c r="L63" s="3">
        <v>0.47505999999999998</v>
      </c>
      <c r="M63" s="3">
        <v>4.5943579999999998E-2</v>
      </c>
      <c r="N63" s="3">
        <v>5.7</v>
      </c>
      <c r="O63" s="3">
        <v>0.47505999999999998</v>
      </c>
      <c r="P63" s="3">
        <v>2.841022E-2</v>
      </c>
      <c r="Q63" s="2">
        <f t="shared" si="0"/>
        <v>0.66732400000000003</v>
      </c>
      <c r="R63" s="2">
        <f t="shared" si="1"/>
        <v>131.39076</v>
      </c>
      <c r="S63" s="2">
        <f t="shared" si="11"/>
        <v>1.3139076E-2</v>
      </c>
      <c r="T63" s="2">
        <f t="shared" si="2"/>
        <v>1.3346480000000001E-2</v>
      </c>
      <c r="U63" s="2">
        <f t="shared" si="12"/>
        <v>9.8446002241789582E-4</v>
      </c>
      <c r="V63" s="2">
        <v>5.7</v>
      </c>
      <c r="W63" s="2">
        <v>0.54569999999999996</v>
      </c>
      <c r="X63" s="2">
        <v>6.5699999999999995E-2</v>
      </c>
      <c r="Y63" s="2">
        <v>5.7</v>
      </c>
      <c r="Z63" s="2">
        <v>0.53539999999999999</v>
      </c>
      <c r="AA63" s="2">
        <v>9.9000000000000005E-2</v>
      </c>
      <c r="AB63" s="2">
        <v>5.7</v>
      </c>
      <c r="AC63" s="2">
        <v>0.52510000000000001</v>
      </c>
      <c r="AD63" s="2">
        <v>0.1168</v>
      </c>
      <c r="AE63" s="2">
        <v>5.7</v>
      </c>
      <c r="AF63" s="2">
        <v>0.51490000000000002</v>
      </c>
      <c r="AG63" s="2">
        <v>0.16</v>
      </c>
      <c r="AH63" s="2">
        <v>5.7</v>
      </c>
      <c r="AI63" s="2">
        <v>0.56510000000000005</v>
      </c>
      <c r="AJ63" s="2">
        <v>0.06</v>
      </c>
      <c r="AK63" s="2">
        <f t="shared" si="3"/>
        <v>0.53723999999999994</v>
      </c>
      <c r="AL63" s="2">
        <f t="shared" si="4"/>
        <v>100.30000000000001</v>
      </c>
      <c r="AM63" s="2">
        <f t="shared" si="13"/>
        <v>1.0030000000000001E-2</v>
      </c>
      <c r="AN63" s="2">
        <f t="shared" si="5"/>
        <v>1.0744799999999999E-2</v>
      </c>
      <c r="AO63" s="2">
        <f t="shared" si="6"/>
        <v>9.3347479711116093E-4</v>
      </c>
      <c r="AP63" s="2">
        <v>5.7</v>
      </c>
      <c r="AQ63" s="2">
        <v>0.65639999999999998</v>
      </c>
      <c r="AR63" s="2">
        <v>0.13969999999999999</v>
      </c>
      <c r="AS63" s="2">
        <v>5.7</v>
      </c>
      <c r="AT63" s="2">
        <v>0.54120000000000001</v>
      </c>
      <c r="AU63" s="2">
        <v>0.1452</v>
      </c>
      <c r="AV63" s="2">
        <v>5.7</v>
      </c>
      <c r="AW63" s="2">
        <v>0.64529999999999998</v>
      </c>
      <c r="AX63" s="2">
        <v>0.16170000000000001</v>
      </c>
      <c r="AY63" s="2">
        <v>5.7</v>
      </c>
      <c r="AZ63" s="2">
        <v>0.81130000000000002</v>
      </c>
      <c r="BA63" s="2">
        <v>0.10929999999999999</v>
      </c>
      <c r="BB63" s="2">
        <v>5.7</v>
      </c>
      <c r="BC63" s="2">
        <v>0.76459999999999995</v>
      </c>
      <c r="BD63" s="2">
        <v>0.12790000000000001</v>
      </c>
      <c r="BE63" s="2">
        <f t="shared" si="7"/>
        <v>0.68376000000000003</v>
      </c>
      <c r="BF63" s="2">
        <f t="shared" si="8"/>
        <v>136.76</v>
      </c>
      <c r="BG63" s="2">
        <f t="shared" si="14"/>
        <v>1.3675999999999999E-2</v>
      </c>
      <c r="BH63" s="2">
        <f t="shared" si="9"/>
        <v>1.36752E-2</v>
      </c>
      <c r="BI63" s="2">
        <f t="shared" si="10"/>
        <v>1.0000585000584999E-3</v>
      </c>
    </row>
    <row r="64" spans="2:61" x14ac:dyDescent="0.25">
      <c r="B64" s="2">
        <v>5.8</v>
      </c>
      <c r="C64" s="2">
        <v>0.92059999999999997</v>
      </c>
      <c r="D64" s="2">
        <v>4.0800000000000003E-2</v>
      </c>
      <c r="E64" s="2">
        <v>5.8</v>
      </c>
      <c r="F64" s="2">
        <v>0.73870000000000002</v>
      </c>
      <c r="G64" s="2">
        <v>0.2492</v>
      </c>
      <c r="H64" s="2">
        <v>5.8</v>
      </c>
      <c r="I64" s="2">
        <v>0.75209999999999999</v>
      </c>
      <c r="J64" s="2">
        <v>0.31259999999999999</v>
      </c>
      <c r="K64" s="3">
        <v>5.8</v>
      </c>
      <c r="L64" s="3">
        <v>0.48343999999999998</v>
      </c>
      <c r="M64" s="3">
        <v>4.6015540000000001E-2</v>
      </c>
      <c r="N64" s="3">
        <v>5.8</v>
      </c>
      <c r="O64" s="3">
        <v>0.48363</v>
      </c>
      <c r="P64" s="3">
        <v>2.854112E-2</v>
      </c>
      <c r="Q64" s="2">
        <f t="shared" si="0"/>
        <v>0.67569400000000002</v>
      </c>
      <c r="R64" s="2">
        <f t="shared" si="1"/>
        <v>135.431332</v>
      </c>
      <c r="S64" s="2">
        <f t="shared" si="11"/>
        <v>1.35431332E-2</v>
      </c>
      <c r="T64" s="2">
        <f t="shared" si="2"/>
        <v>1.3513880000000001E-2</v>
      </c>
      <c r="U64" s="2">
        <f t="shared" si="12"/>
        <v>1.00216467809393E-3</v>
      </c>
      <c r="V64" s="2">
        <v>5.8</v>
      </c>
      <c r="W64" s="2">
        <v>0.55420000000000003</v>
      </c>
      <c r="X64" s="2">
        <v>6.6199999999999995E-2</v>
      </c>
      <c r="Y64" s="2">
        <v>5.8</v>
      </c>
      <c r="Z64" s="2">
        <v>0.54410000000000003</v>
      </c>
      <c r="AA64" s="2">
        <v>0.1007</v>
      </c>
      <c r="AB64" s="2">
        <v>5.8</v>
      </c>
      <c r="AC64" s="2">
        <v>0.53359999999999996</v>
      </c>
      <c r="AD64" s="2">
        <v>0.1188</v>
      </c>
      <c r="AE64" s="2">
        <v>5.8</v>
      </c>
      <c r="AF64" s="2">
        <v>0.5232</v>
      </c>
      <c r="AG64" s="2">
        <v>0.16259999999999999</v>
      </c>
      <c r="AH64" s="2">
        <v>5.8</v>
      </c>
      <c r="AI64" s="2">
        <v>0.5736</v>
      </c>
      <c r="AJ64" s="2">
        <v>6.1100000000000002E-2</v>
      </c>
      <c r="AK64" s="2">
        <f t="shared" si="3"/>
        <v>0.54574</v>
      </c>
      <c r="AL64" s="2">
        <f t="shared" si="4"/>
        <v>101.88000000000001</v>
      </c>
      <c r="AM64" s="2">
        <f t="shared" si="13"/>
        <v>1.0188000000000001E-2</v>
      </c>
      <c r="AN64" s="2">
        <f t="shared" si="5"/>
        <v>1.0914800000000001E-2</v>
      </c>
      <c r="AO64" s="2">
        <f t="shared" si="6"/>
        <v>9.3341151464067143E-4</v>
      </c>
      <c r="AP64" s="2">
        <v>5.8</v>
      </c>
      <c r="AQ64" s="2">
        <v>0.66479999999999995</v>
      </c>
      <c r="AR64" s="2">
        <v>0.14399999999999999</v>
      </c>
      <c r="AS64" s="2">
        <v>5.8</v>
      </c>
      <c r="AT64" s="2">
        <v>0.54959999999999998</v>
      </c>
      <c r="AU64" s="2">
        <v>0.14979999999999999</v>
      </c>
      <c r="AV64" s="2">
        <v>5.8</v>
      </c>
      <c r="AW64" s="2">
        <v>0.65359999999999996</v>
      </c>
      <c r="AX64" s="2">
        <v>0.1668</v>
      </c>
      <c r="AY64" s="2">
        <v>5.8</v>
      </c>
      <c r="AZ64" s="2">
        <v>0.81940000000000002</v>
      </c>
      <c r="BA64" s="2">
        <v>0.11310000000000001</v>
      </c>
      <c r="BB64" s="2">
        <v>5.8</v>
      </c>
      <c r="BC64" s="2">
        <v>0.77280000000000004</v>
      </c>
      <c r="BD64" s="2">
        <v>0.13200000000000001</v>
      </c>
      <c r="BE64" s="2">
        <f t="shared" si="7"/>
        <v>0.69203999999999999</v>
      </c>
      <c r="BF64" s="2">
        <f t="shared" si="8"/>
        <v>141.13999999999999</v>
      </c>
      <c r="BG64" s="2">
        <f t="shared" si="14"/>
        <v>1.4113999999999998E-2</v>
      </c>
      <c r="BH64" s="2">
        <f t="shared" si="9"/>
        <v>1.38408E-2</v>
      </c>
      <c r="BI64" s="2">
        <f t="shared" si="10"/>
        <v>1.0197387434252355E-3</v>
      </c>
    </row>
    <row r="65" spans="2:61" x14ac:dyDescent="0.25">
      <c r="B65" s="2">
        <v>5.9</v>
      </c>
      <c r="C65" s="2">
        <v>0.92889999999999995</v>
      </c>
      <c r="D65" s="2">
        <v>4.1399999999999999E-2</v>
      </c>
      <c r="E65" s="2">
        <v>5.9</v>
      </c>
      <c r="F65" s="2">
        <v>0.747</v>
      </c>
      <c r="G65" s="2">
        <v>0.2591</v>
      </c>
      <c r="H65" s="2">
        <v>5.9</v>
      </c>
      <c r="I65" s="2">
        <v>0.76060000000000005</v>
      </c>
      <c r="J65" s="2">
        <v>0.3216</v>
      </c>
      <c r="K65" s="3">
        <v>5.9</v>
      </c>
      <c r="L65" s="3">
        <v>0.49181000000000002</v>
      </c>
      <c r="M65" s="3">
        <v>4.6064529999999999E-2</v>
      </c>
      <c r="N65" s="3">
        <v>5.9</v>
      </c>
      <c r="O65" s="3">
        <v>0.49193999999999999</v>
      </c>
      <c r="P65" s="3">
        <v>2.8455890000000001E-2</v>
      </c>
      <c r="Q65" s="2">
        <f t="shared" si="0"/>
        <v>0.68405000000000005</v>
      </c>
      <c r="R65" s="2">
        <f t="shared" si="1"/>
        <v>139.32408400000003</v>
      </c>
      <c r="S65" s="2">
        <f t="shared" si="11"/>
        <v>1.3932408400000002E-2</v>
      </c>
      <c r="T65" s="2">
        <f t="shared" si="2"/>
        <v>1.3681E-2</v>
      </c>
      <c r="U65" s="2">
        <f t="shared" si="12"/>
        <v>1.0183764637087935E-3</v>
      </c>
      <c r="V65" s="2">
        <v>5.9</v>
      </c>
      <c r="W65" s="2">
        <v>0.5625</v>
      </c>
      <c r="X65" s="2">
        <v>6.6799999999999998E-2</v>
      </c>
      <c r="Y65" s="2">
        <v>5.9</v>
      </c>
      <c r="Z65" s="2">
        <v>0.55220000000000002</v>
      </c>
      <c r="AA65" s="2">
        <v>0.1023</v>
      </c>
      <c r="AB65" s="2">
        <v>5.9</v>
      </c>
      <c r="AC65" s="2">
        <v>0.54179999999999995</v>
      </c>
      <c r="AD65" s="2">
        <v>0.1205</v>
      </c>
      <c r="AE65" s="2">
        <v>5.9</v>
      </c>
      <c r="AF65" s="2">
        <v>0.53180000000000005</v>
      </c>
      <c r="AG65" s="2">
        <v>0.1648</v>
      </c>
      <c r="AH65" s="2">
        <v>5.9</v>
      </c>
      <c r="AI65" s="2">
        <v>0.58189999999999997</v>
      </c>
      <c r="AJ65" s="2">
        <v>6.2100000000000002E-2</v>
      </c>
      <c r="AK65" s="2">
        <f t="shared" si="3"/>
        <v>0.55403999999999998</v>
      </c>
      <c r="AL65" s="2">
        <f t="shared" si="4"/>
        <v>103.29999999999998</v>
      </c>
      <c r="AM65" s="2">
        <f t="shared" si="13"/>
        <v>1.0329999999999999E-2</v>
      </c>
      <c r="AN65" s="2">
        <f t="shared" si="5"/>
        <v>1.10808E-2</v>
      </c>
      <c r="AO65" s="2">
        <f t="shared" si="6"/>
        <v>9.3224315933867585E-4</v>
      </c>
      <c r="AP65" s="2">
        <v>5.9</v>
      </c>
      <c r="AQ65" s="2">
        <v>0.67310000000000003</v>
      </c>
      <c r="AR65" s="2">
        <v>0.1487</v>
      </c>
      <c r="AS65" s="2">
        <v>5.9</v>
      </c>
      <c r="AT65" s="2">
        <v>0.55789999999999995</v>
      </c>
      <c r="AU65" s="2">
        <v>0.15409999999999999</v>
      </c>
      <c r="AV65" s="2">
        <v>5.9</v>
      </c>
      <c r="AW65" s="2">
        <v>0.66190000000000004</v>
      </c>
      <c r="AX65" s="2">
        <v>0.17150000000000001</v>
      </c>
      <c r="AY65" s="2">
        <v>5.9</v>
      </c>
      <c r="AZ65" s="2">
        <v>0.82769999999999999</v>
      </c>
      <c r="BA65" s="2">
        <v>0.1172</v>
      </c>
      <c r="BB65" s="2">
        <v>5.9</v>
      </c>
      <c r="BC65" s="2">
        <v>0.78110000000000002</v>
      </c>
      <c r="BD65" s="2">
        <v>0.13589999999999999</v>
      </c>
      <c r="BE65" s="2">
        <f t="shared" si="7"/>
        <v>0.70033999999999996</v>
      </c>
      <c r="BF65" s="2">
        <f t="shared" si="8"/>
        <v>145.47999999999999</v>
      </c>
      <c r="BG65" s="2">
        <f t="shared" si="14"/>
        <v>1.4547999999999998E-2</v>
      </c>
      <c r="BH65" s="2">
        <f t="shared" si="9"/>
        <v>1.40068E-2</v>
      </c>
      <c r="BI65" s="2">
        <f t="shared" si="10"/>
        <v>1.0386383756461146E-3</v>
      </c>
    </row>
    <row r="66" spans="2:61" x14ac:dyDescent="0.25">
      <c r="B66" s="2">
        <v>6</v>
      </c>
      <c r="C66" s="2">
        <v>0.93720000000000003</v>
      </c>
      <c r="D66" s="2">
        <v>4.2299999999999997E-2</v>
      </c>
      <c r="E66" s="2">
        <v>6</v>
      </c>
      <c r="F66" s="2">
        <v>0.75529999999999997</v>
      </c>
      <c r="G66" s="2">
        <v>0.26900000000000002</v>
      </c>
      <c r="H66" s="2">
        <v>6</v>
      </c>
      <c r="I66" s="2">
        <v>0.76880000000000004</v>
      </c>
      <c r="J66" s="2">
        <v>0.33090000000000003</v>
      </c>
      <c r="K66" s="3">
        <v>6</v>
      </c>
      <c r="L66" s="3">
        <v>0.49987999999999999</v>
      </c>
      <c r="M66" s="3">
        <v>4.5219549999999997E-2</v>
      </c>
      <c r="N66" s="3">
        <v>6</v>
      </c>
      <c r="O66" s="3">
        <v>0.50005999999999995</v>
      </c>
      <c r="P66" s="3">
        <v>2.8514600000000001E-2</v>
      </c>
      <c r="Q66" s="2">
        <f t="shared" si="0"/>
        <v>0.69224799999999997</v>
      </c>
      <c r="R66" s="2">
        <f t="shared" si="1"/>
        <v>143.18683000000001</v>
      </c>
      <c r="S66" s="2">
        <f t="shared" si="11"/>
        <v>1.4318683000000002E-2</v>
      </c>
      <c r="T66" s="2">
        <f t="shared" si="2"/>
        <v>1.384496E-2</v>
      </c>
      <c r="U66" s="2">
        <f t="shared" si="12"/>
        <v>1.0342162779813017E-3</v>
      </c>
      <c r="V66" s="2">
        <v>6</v>
      </c>
      <c r="W66" s="2">
        <v>0.57079999999999997</v>
      </c>
      <c r="X66" s="2">
        <v>6.7400000000000002E-2</v>
      </c>
      <c r="Y66" s="2">
        <v>6</v>
      </c>
      <c r="Z66" s="2">
        <v>0.5605</v>
      </c>
      <c r="AA66" s="2">
        <v>0.1041</v>
      </c>
      <c r="AB66" s="2">
        <v>6</v>
      </c>
      <c r="AC66" s="2">
        <v>0.55000000000000004</v>
      </c>
      <c r="AD66" s="2">
        <v>0.1222</v>
      </c>
      <c r="AE66" s="2">
        <v>6</v>
      </c>
      <c r="AF66" s="2">
        <v>0.54010000000000002</v>
      </c>
      <c r="AG66" s="2">
        <v>0.1671</v>
      </c>
      <c r="AH66" s="2">
        <v>6</v>
      </c>
      <c r="AI66" s="2">
        <v>0.59009999999999996</v>
      </c>
      <c r="AJ66" s="2">
        <v>6.2899999999999998E-2</v>
      </c>
      <c r="AK66" s="2">
        <f t="shared" si="3"/>
        <v>0.56230000000000002</v>
      </c>
      <c r="AL66" s="2">
        <f t="shared" si="4"/>
        <v>104.73999999999998</v>
      </c>
      <c r="AM66" s="2">
        <f t="shared" si="13"/>
        <v>1.0473999999999997E-2</v>
      </c>
      <c r="AN66" s="2">
        <f t="shared" si="5"/>
        <v>1.1246000000000001E-2</v>
      </c>
      <c r="AO66" s="2">
        <f t="shared" si="6"/>
        <v>9.313533700871417E-4</v>
      </c>
      <c r="AP66" s="2">
        <v>6</v>
      </c>
      <c r="AQ66" s="2">
        <v>0.68140000000000001</v>
      </c>
      <c r="AR66" s="2">
        <v>0.1532</v>
      </c>
      <c r="AS66" s="2">
        <v>6</v>
      </c>
      <c r="AT66" s="2">
        <v>0.56599999999999995</v>
      </c>
      <c r="AU66" s="2">
        <v>0.1585</v>
      </c>
      <c r="AV66" s="2">
        <v>6</v>
      </c>
      <c r="AW66" s="2">
        <v>0.6704</v>
      </c>
      <c r="AX66" s="2">
        <v>0.1769</v>
      </c>
      <c r="AY66" s="2">
        <v>6</v>
      </c>
      <c r="AZ66" s="2">
        <v>0.83609999999999995</v>
      </c>
      <c r="BA66" s="2">
        <v>0.1211</v>
      </c>
      <c r="BB66" s="2">
        <v>6</v>
      </c>
      <c r="BC66" s="2">
        <v>0.78959999999999997</v>
      </c>
      <c r="BD66" s="2">
        <v>0.1401</v>
      </c>
      <c r="BE66" s="2">
        <f t="shared" si="7"/>
        <v>0.7087</v>
      </c>
      <c r="BF66" s="2">
        <f t="shared" si="8"/>
        <v>149.96</v>
      </c>
      <c r="BG66" s="2">
        <f t="shared" si="14"/>
        <v>1.4996000000000001E-2</v>
      </c>
      <c r="BH66" s="2">
        <f t="shared" si="9"/>
        <v>1.4173999999999999E-2</v>
      </c>
      <c r="BI66" s="2">
        <f t="shared" si="10"/>
        <v>1.0579935092422748E-3</v>
      </c>
    </row>
    <row r="67" spans="2:61" x14ac:dyDescent="0.25">
      <c r="B67" s="2">
        <v>6.1</v>
      </c>
      <c r="C67" s="2">
        <v>0.9456</v>
      </c>
      <c r="D67" s="2">
        <v>4.2999999999999997E-2</v>
      </c>
      <c r="E67" s="2">
        <v>6.1</v>
      </c>
      <c r="F67" s="2">
        <v>0.76370000000000005</v>
      </c>
      <c r="G67" s="2">
        <v>0.27900000000000003</v>
      </c>
      <c r="H67" s="2">
        <v>6.1</v>
      </c>
      <c r="I67" s="2">
        <v>0.77710000000000001</v>
      </c>
      <c r="J67" s="2">
        <v>0.3407</v>
      </c>
      <c r="K67" s="3">
        <v>6.1</v>
      </c>
      <c r="L67" s="3">
        <v>0.50824999999999998</v>
      </c>
      <c r="M67" s="3">
        <v>4.4520850000000001E-2</v>
      </c>
      <c r="N67" s="3">
        <v>6.1</v>
      </c>
      <c r="O67" s="3">
        <v>0.50844</v>
      </c>
      <c r="P67" s="3">
        <v>2.8728049999999998E-2</v>
      </c>
      <c r="Q67" s="2">
        <f t="shared" si="0"/>
        <v>0.70061800000000007</v>
      </c>
      <c r="R67" s="2">
        <f t="shared" si="1"/>
        <v>147.18978000000001</v>
      </c>
      <c r="S67" s="2">
        <f t="shared" si="11"/>
        <v>1.4718978000000001E-2</v>
      </c>
      <c r="T67" s="2">
        <f t="shared" si="2"/>
        <v>1.4012360000000001E-2</v>
      </c>
      <c r="U67" s="2">
        <f t="shared" si="12"/>
        <v>1.050428193394974E-3</v>
      </c>
      <c r="V67" s="2">
        <v>6.1</v>
      </c>
      <c r="W67" s="2">
        <v>0.57920000000000005</v>
      </c>
      <c r="X67" s="2">
        <v>6.7699999999999996E-2</v>
      </c>
      <c r="Y67" s="2">
        <v>6.1</v>
      </c>
      <c r="Z67" s="2">
        <v>0.56910000000000005</v>
      </c>
      <c r="AA67" s="2">
        <v>0.106</v>
      </c>
      <c r="AB67" s="2">
        <v>6.1</v>
      </c>
      <c r="AC67" s="2">
        <v>0.55859999999999999</v>
      </c>
      <c r="AD67" s="2">
        <v>0.124</v>
      </c>
      <c r="AE67" s="2">
        <v>6.1</v>
      </c>
      <c r="AF67" s="2">
        <v>0.54820000000000002</v>
      </c>
      <c r="AG67" s="2">
        <v>0.1694</v>
      </c>
      <c r="AH67" s="2">
        <v>6.1</v>
      </c>
      <c r="AI67" s="2">
        <v>0.59850000000000003</v>
      </c>
      <c r="AJ67" s="2">
        <v>6.4000000000000001E-2</v>
      </c>
      <c r="AK67" s="2">
        <f t="shared" si="3"/>
        <v>0.57072000000000001</v>
      </c>
      <c r="AL67" s="2">
        <f t="shared" si="4"/>
        <v>106.21999999999998</v>
      </c>
      <c r="AM67" s="2">
        <f t="shared" si="13"/>
        <v>1.0621999999999998E-2</v>
      </c>
      <c r="AN67" s="2">
        <f t="shared" si="5"/>
        <v>1.14144E-2</v>
      </c>
      <c r="AO67" s="2">
        <f t="shared" si="6"/>
        <v>9.3057891785814392E-4</v>
      </c>
      <c r="AP67" s="2">
        <v>6.1</v>
      </c>
      <c r="AQ67" s="2">
        <v>0.68969999999999998</v>
      </c>
      <c r="AR67" s="2">
        <v>0.15790000000000001</v>
      </c>
      <c r="AS67" s="2">
        <v>6.1</v>
      </c>
      <c r="AT67" s="2">
        <v>0.5746</v>
      </c>
      <c r="AU67" s="2">
        <v>0.16300000000000001</v>
      </c>
      <c r="AV67" s="2">
        <v>6.1</v>
      </c>
      <c r="AW67" s="2">
        <v>0.67879999999999996</v>
      </c>
      <c r="AX67" s="2">
        <v>0.182</v>
      </c>
      <c r="AY67" s="2">
        <v>6.1</v>
      </c>
      <c r="AZ67" s="2">
        <v>0.84440000000000004</v>
      </c>
      <c r="BA67" s="2">
        <v>0.12509999999999999</v>
      </c>
      <c r="BB67" s="2">
        <v>6.1</v>
      </c>
      <c r="BC67" s="2">
        <v>0.79790000000000005</v>
      </c>
      <c r="BD67" s="2">
        <v>0.1447</v>
      </c>
      <c r="BE67" s="2">
        <f t="shared" si="7"/>
        <v>0.71707999999999994</v>
      </c>
      <c r="BF67" s="2">
        <f t="shared" si="8"/>
        <v>154.54</v>
      </c>
      <c r="BG67" s="2">
        <f t="shared" si="14"/>
        <v>1.5453999999999999E-2</v>
      </c>
      <c r="BH67" s="2">
        <f t="shared" si="9"/>
        <v>1.4341599999999999E-2</v>
      </c>
      <c r="BI67" s="2">
        <f t="shared" si="10"/>
        <v>1.077564567412283E-3</v>
      </c>
    </row>
    <row r="68" spans="2:61" x14ac:dyDescent="0.25">
      <c r="B68" s="2">
        <v>6.2</v>
      </c>
      <c r="C68" s="2">
        <v>0.95399999999999996</v>
      </c>
      <c r="D68" s="2">
        <v>4.4200000000000003E-2</v>
      </c>
      <c r="E68" s="2">
        <v>6.2</v>
      </c>
      <c r="F68" s="2">
        <v>0.77210000000000001</v>
      </c>
      <c r="G68" s="2">
        <v>0.28920000000000001</v>
      </c>
      <c r="H68" s="2">
        <v>6.2</v>
      </c>
      <c r="I68" s="2">
        <v>0.78559999999999997</v>
      </c>
      <c r="J68" s="2">
        <v>0.35010000000000002</v>
      </c>
      <c r="K68" s="3">
        <v>6.2</v>
      </c>
      <c r="L68" s="3">
        <v>0.51680999999999999</v>
      </c>
      <c r="M68" s="3">
        <v>4.621927E-2</v>
      </c>
      <c r="N68" s="3">
        <v>6.2</v>
      </c>
      <c r="O68" s="3">
        <v>0.51688000000000001</v>
      </c>
      <c r="P68" s="3">
        <v>2.8722299999999999E-2</v>
      </c>
      <c r="Q68" s="2">
        <f t="shared" si="0"/>
        <v>0.70907799999999999</v>
      </c>
      <c r="R68" s="2">
        <f t="shared" si="1"/>
        <v>151.68831399999999</v>
      </c>
      <c r="S68" s="2">
        <f t="shared" si="11"/>
        <v>1.5168831399999999E-2</v>
      </c>
      <c r="T68" s="2">
        <f t="shared" si="2"/>
        <v>1.4181559999999999E-2</v>
      </c>
      <c r="U68" s="2">
        <f t="shared" si="12"/>
        <v>1.0696165584040121E-3</v>
      </c>
      <c r="V68" s="2">
        <v>6.2</v>
      </c>
      <c r="W68" s="2">
        <v>0.58740000000000003</v>
      </c>
      <c r="X68" s="2">
        <v>6.8199999999999997E-2</v>
      </c>
      <c r="Y68" s="2">
        <v>6.2</v>
      </c>
      <c r="Z68" s="2">
        <v>0.57740000000000002</v>
      </c>
      <c r="AA68" s="2">
        <v>0.10780000000000001</v>
      </c>
      <c r="AB68" s="2">
        <v>6.2</v>
      </c>
      <c r="AC68" s="2">
        <v>0.56689999999999996</v>
      </c>
      <c r="AD68" s="2">
        <v>0.12590000000000001</v>
      </c>
      <c r="AE68" s="2">
        <v>6.2</v>
      </c>
      <c r="AF68" s="2">
        <v>0.55659999999999998</v>
      </c>
      <c r="AG68" s="2">
        <v>0.17150000000000001</v>
      </c>
      <c r="AH68" s="2">
        <v>6.2</v>
      </c>
      <c r="AI68" s="2">
        <v>0.6069</v>
      </c>
      <c r="AJ68" s="2">
        <v>6.4799999999999996E-2</v>
      </c>
      <c r="AK68" s="2">
        <f t="shared" si="3"/>
        <v>0.57904</v>
      </c>
      <c r="AL68" s="2">
        <f t="shared" si="4"/>
        <v>107.64</v>
      </c>
      <c r="AM68" s="2">
        <f t="shared" si="13"/>
        <v>1.0763999999999999E-2</v>
      </c>
      <c r="AN68" s="2">
        <f t="shared" si="5"/>
        <v>1.15808E-2</v>
      </c>
      <c r="AO68" s="2">
        <f t="shared" si="6"/>
        <v>9.2946946670350911E-4</v>
      </c>
      <c r="AP68" s="2">
        <v>6.2</v>
      </c>
      <c r="AQ68" s="2">
        <v>0.69810000000000005</v>
      </c>
      <c r="AR68" s="2">
        <v>0.1628</v>
      </c>
      <c r="AS68" s="2">
        <v>6.2</v>
      </c>
      <c r="AT68" s="2">
        <v>0.58299999999999996</v>
      </c>
      <c r="AU68" s="2">
        <v>0.16830000000000001</v>
      </c>
      <c r="AV68" s="2">
        <v>6.2</v>
      </c>
      <c r="AW68" s="2">
        <v>0.68679999999999997</v>
      </c>
      <c r="AX68" s="2">
        <v>0.18679999999999999</v>
      </c>
      <c r="AY68" s="2">
        <v>6.2</v>
      </c>
      <c r="AZ68" s="2">
        <v>0.85270000000000001</v>
      </c>
      <c r="BA68" s="2">
        <v>0.1295</v>
      </c>
      <c r="BB68" s="2">
        <v>6.2</v>
      </c>
      <c r="BC68" s="2">
        <v>0.80600000000000005</v>
      </c>
      <c r="BD68" s="2">
        <v>0.1489</v>
      </c>
      <c r="BE68" s="2">
        <f t="shared" si="7"/>
        <v>0.72531999999999996</v>
      </c>
      <c r="BF68" s="2">
        <f t="shared" si="8"/>
        <v>159.26000000000002</v>
      </c>
      <c r="BG68" s="2">
        <f t="shared" si="14"/>
        <v>1.5926000000000003E-2</v>
      </c>
      <c r="BH68" s="2">
        <f t="shared" si="9"/>
        <v>1.4506399999999999E-2</v>
      </c>
      <c r="BI68" s="2">
        <f t="shared" si="10"/>
        <v>1.0978602547840955E-3</v>
      </c>
    </row>
    <row r="69" spans="2:61" x14ac:dyDescent="0.25">
      <c r="B69" s="2">
        <v>6.3</v>
      </c>
      <c r="C69" s="2">
        <v>0.96250000000000002</v>
      </c>
      <c r="D69" s="2">
        <v>4.4900000000000002E-2</v>
      </c>
      <c r="E69" s="2">
        <v>6.3</v>
      </c>
      <c r="F69" s="2">
        <v>0.7802</v>
      </c>
      <c r="G69" s="2">
        <v>0.29959999999999998</v>
      </c>
      <c r="H69" s="2">
        <v>6.3</v>
      </c>
      <c r="I69" s="2">
        <v>0.79369999999999996</v>
      </c>
      <c r="J69" s="2">
        <v>0.35949999999999999</v>
      </c>
      <c r="K69" s="3">
        <v>6.3</v>
      </c>
      <c r="L69" s="3">
        <v>0.52486999999999995</v>
      </c>
      <c r="M69" s="3">
        <v>5.1064639999999994E-2</v>
      </c>
      <c r="N69" s="3">
        <v>6.3</v>
      </c>
      <c r="O69" s="3">
        <v>0.52512999999999999</v>
      </c>
      <c r="P69" s="3">
        <v>2.8750139999999997E-2</v>
      </c>
      <c r="Q69" s="2">
        <f t="shared" si="0"/>
        <v>0.71727999999999992</v>
      </c>
      <c r="R69" s="2">
        <f t="shared" si="1"/>
        <v>156.76295599999997</v>
      </c>
      <c r="S69" s="2">
        <f t="shared" si="11"/>
        <v>1.5676295599999997E-2</v>
      </c>
      <c r="T69" s="2">
        <f t="shared" si="2"/>
        <v>1.4345599999999998E-2</v>
      </c>
      <c r="U69" s="2">
        <f t="shared" si="12"/>
        <v>1.0927598427392371E-3</v>
      </c>
      <c r="V69" s="2">
        <v>6.3</v>
      </c>
      <c r="W69" s="2">
        <v>0.59560000000000002</v>
      </c>
      <c r="X69" s="2">
        <v>6.8699999999999997E-2</v>
      </c>
      <c r="Y69" s="2">
        <v>6.3</v>
      </c>
      <c r="Z69" s="2">
        <v>0.58560000000000001</v>
      </c>
      <c r="AA69" s="2">
        <v>0.1094</v>
      </c>
      <c r="AB69" s="2">
        <v>6.3</v>
      </c>
      <c r="AC69" s="2">
        <v>0.57520000000000004</v>
      </c>
      <c r="AD69" s="2">
        <v>0.12759999999999999</v>
      </c>
      <c r="AE69" s="2">
        <v>6.3</v>
      </c>
      <c r="AF69" s="2">
        <v>0.56489999999999996</v>
      </c>
      <c r="AG69" s="2">
        <v>0.1736</v>
      </c>
      <c r="AH69" s="2">
        <v>6.3</v>
      </c>
      <c r="AI69" s="2">
        <v>0.61509999999999998</v>
      </c>
      <c r="AJ69" s="2">
        <v>6.5799999999999997E-2</v>
      </c>
      <c r="AK69" s="2">
        <f t="shared" si="3"/>
        <v>0.58728000000000002</v>
      </c>
      <c r="AL69" s="2">
        <f t="shared" si="4"/>
        <v>109.01999999999998</v>
      </c>
      <c r="AM69" s="2">
        <f t="shared" si="13"/>
        <v>1.0901999999999998E-2</v>
      </c>
      <c r="AN69" s="2">
        <f t="shared" si="5"/>
        <v>1.17456E-2</v>
      </c>
      <c r="AO69" s="2">
        <f t="shared" si="6"/>
        <v>9.2817736003269298E-4</v>
      </c>
      <c r="AP69" s="2">
        <v>6.3</v>
      </c>
      <c r="AQ69" s="2">
        <v>0.70660000000000001</v>
      </c>
      <c r="AR69" s="2">
        <v>0.1676</v>
      </c>
      <c r="AS69" s="2">
        <v>6.3</v>
      </c>
      <c r="AT69" s="2">
        <v>0.59119999999999995</v>
      </c>
      <c r="AU69" s="2">
        <v>0.1729</v>
      </c>
      <c r="AV69" s="2">
        <v>6.3</v>
      </c>
      <c r="AW69" s="2">
        <v>0.69510000000000005</v>
      </c>
      <c r="AX69" s="2">
        <v>0.19270000000000001</v>
      </c>
      <c r="AY69" s="2">
        <v>6.3</v>
      </c>
      <c r="AZ69" s="2">
        <v>0.86119999999999997</v>
      </c>
      <c r="BA69" s="2">
        <v>0.1338</v>
      </c>
      <c r="BB69" s="2">
        <v>6.3</v>
      </c>
      <c r="BC69" s="2">
        <v>0.81440000000000001</v>
      </c>
      <c r="BD69" s="2">
        <v>0.15310000000000001</v>
      </c>
      <c r="BE69" s="2">
        <f t="shared" si="7"/>
        <v>0.73370000000000002</v>
      </c>
      <c r="BF69" s="2">
        <f t="shared" si="8"/>
        <v>164.02</v>
      </c>
      <c r="BG69" s="2">
        <f t="shared" si="14"/>
        <v>1.6402E-2</v>
      </c>
      <c r="BH69" s="2">
        <f t="shared" si="9"/>
        <v>1.4674E-2</v>
      </c>
      <c r="BI69" s="2">
        <f t="shared" si="10"/>
        <v>1.1177593021670983E-3</v>
      </c>
    </row>
    <row r="70" spans="2:61" x14ac:dyDescent="0.25">
      <c r="B70" s="2">
        <v>6.4</v>
      </c>
      <c r="C70" s="2">
        <v>0.97060000000000002</v>
      </c>
      <c r="D70" s="2">
        <v>4.5699999999999998E-2</v>
      </c>
      <c r="E70" s="2">
        <v>6.4</v>
      </c>
      <c r="F70" s="2">
        <v>0.78839999999999999</v>
      </c>
      <c r="G70" s="2">
        <v>0.31009999999999999</v>
      </c>
      <c r="H70" s="2">
        <v>6.4</v>
      </c>
      <c r="I70" s="2">
        <v>0.80200000000000005</v>
      </c>
      <c r="J70" s="2">
        <v>0.36930000000000002</v>
      </c>
      <c r="K70" s="3">
        <v>6.4</v>
      </c>
      <c r="L70" s="3">
        <v>0.53330999999999995</v>
      </c>
      <c r="M70" s="3">
        <v>5.658287E-2</v>
      </c>
      <c r="N70" s="3">
        <v>6.4</v>
      </c>
      <c r="O70" s="3">
        <v>0.53344000000000003</v>
      </c>
      <c r="P70" s="3">
        <v>2.99647E-2</v>
      </c>
      <c r="Q70" s="2">
        <f t="shared" ref="Q70:Q133" si="15">AVERAGE(C70,F70,I70,L70,O70)</f>
        <v>0.72555000000000003</v>
      </c>
      <c r="R70" s="2">
        <f t="shared" si="1"/>
        <v>162.32951400000002</v>
      </c>
      <c r="S70" s="2">
        <f t="shared" si="11"/>
        <v>1.6232951400000001E-2</v>
      </c>
      <c r="T70" s="2">
        <f t="shared" si="2"/>
        <v>1.4511000000000001E-2</v>
      </c>
      <c r="U70" s="2">
        <f t="shared" si="12"/>
        <v>1.1186652470539591E-3</v>
      </c>
      <c r="V70" s="2">
        <v>6.4</v>
      </c>
      <c r="W70" s="2">
        <v>0.60419999999999996</v>
      </c>
      <c r="X70" s="2">
        <v>6.9199999999999998E-2</v>
      </c>
      <c r="Y70" s="2">
        <v>6.4</v>
      </c>
      <c r="Z70" s="2">
        <v>0.59389999999999998</v>
      </c>
      <c r="AA70" s="2">
        <v>0.11119999999999999</v>
      </c>
      <c r="AB70" s="2">
        <v>6.4</v>
      </c>
      <c r="AC70" s="2">
        <v>0.58360000000000001</v>
      </c>
      <c r="AD70" s="2">
        <v>0.1295</v>
      </c>
      <c r="AE70" s="2">
        <v>6.4</v>
      </c>
      <c r="AF70" s="2">
        <v>0.57320000000000004</v>
      </c>
      <c r="AG70" s="2">
        <v>0.1759</v>
      </c>
      <c r="AH70" s="2">
        <v>6.4</v>
      </c>
      <c r="AI70" s="2">
        <v>0.62339999999999995</v>
      </c>
      <c r="AJ70" s="2">
        <v>6.6799999999999998E-2</v>
      </c>
      <c r="AK70" s="2">
        <f t="shared" si="3"/>
        <v>0.59565999999999997</v>
      </c>
      <c r="AL70" s="2">
        <f t="shared" si="4"/>
        <v>110.52</v>
      </c>
      <c r="AM70" s="2">
        <f t="shared" si="13"/>
        <v>1.1051999999999999E-2</v>
      </c>
      <c r="AN70" s="2">
        <f t="shared" si="5"/>
        <v>1.1913199999999999E-2</v>
      </c>
      <c r="AO70" s="2">
        <f t="shared" si="6"/>
        <v>9.2771043884094968E-4</v>
      </c>
      <c r="AP70" s="2">
        <v>6.4</v>
      </c>
      <c r="AQ70" s="2">
        <v>0.71489999999999998</v>
      </c>
      <c r="AR70" s="2">
        <v>0.17249999999999999</v>
      </c>
      <c r="AS70" s="2">
        <v>6.4</v>
      </c>
      <c r="AT70" s="2">
        <v>0.59970000000000001</v>
      </c>
      <c r="AU70" s="2">
        <v>0.17780000000000001</v>
      </c>
      <c r="AV70" s="2">
        <v>6.4</v>
      </c>
      <c r="AW70" s="2">
        <v>0.7036</v>
      </c>
      <c r="AX70" s="2">
        <v>0.1983</v>
      </c>
      <c r="AY70" s="2">
        <v>6.4</v>
      </c>
      <c r="AZ70" s="2">
        <v>0.86960000000000004</v>
      </c>
      <c r="BA70" s="2">
        <v>0.13789999999999999</v>
      </c>
      <c r="BB70" s="2">
        <v>6.4</v>
      </c>
      <c r="BC70" s="2">
        <v>0.82279999999999998</v>
      </c>
      <c r="BD70" s="2">
        <v>0.1578</v>
      </c>
      <c r="BE70" s="2">
        <f t="shared" si="7"/>
        <v>0.74212000000000011</v>
      </c>
      <c r="BF70" s="2">
        <f t="shared" si="8"/>
        <v>168.86</v>
      </c>
      <c r="BG70" s="2">
        <f t="shared" si="14"/>
        <v>1.6886000000000002E-2</v>
      </c>
      <c r="BH70" s="2">
        <f t="shared" si="9"/>
        <v>1.4842400000000002E-2</v>
      </c>
      <c r="BI70" s="2">
        <f t="shared" si="10"/>
        <v>1.1376866274995956E-3</v>
      </c>
    </row>
    <row r="71" spans="2:61" x14ac:dyDescent="0.25">
      <c r="B71" s="2">
        <v>6.5</v>
      </c>
      <c r="C71" s="2">
        <v>0.97889999999999999</v>
      </c>
      <c r="D71" s="2">
        <v>4.6699999999999998E-2</v>
      </c>
      <c r="E71" s="2">
        <v>6.5</v>
      </c>
      <c r="F71" s="2">
        <v>0.79700000000000004</v>
      </c>
      <c r="G71" s="2">
        <v>0.32119999999999999</v>
      </c>
      <c r="H71" s="2">
        <v>6.5</v>
      </c>
      <c r="I71" s="2">
        <v>0.81059999999999999</v>
      </c>
      <c r="J71" s="2">
        <v>0.37890000000000001</v>
      </c>
      <c r="K71" s="3">
        <v>6.5</v>
      </c>
      <c r="L71" s="3">
        <v>0.54193999999999998</v>
      </c>
      <c r="M71" s="3">
        <v>6.1564649999999999E-2</v>
      </c>
      <c r="N71" s="3">
        <v>6.5</v>
      </c>
      <c r="O71" s="3">
        <v>0.54193999999999998</v>
      </c>
      <c r="P71" s="3">
        <v>3.2892770000000002E-2</v>
      </c>
      <c r="Q71" s="2">
        <f t="shared" si="15"/>
        <v>0.73407599999999995</v>
      </c>
      <c r="R71" s="2">
        <f t="shared" ref="R71:R134" si="16">(AVERAGE(D71,G71,J71,M71,P71))*1000</f>
        <v>168.251484</v>
      </c>
      <c r="S71" s="2">
        <f t="shared" si="11"/>
        <v>1.68251484E-2</v>
      </c>
      <c r="T71" s="2">
        <f t="shared" ref="T71:T134" si="17">Q71/50</f>
        <v>1.4681519999999998E-2</v>
      </c>
      <c r="U71" s="2">
        <f t="shared" si="12"/>
        <v>1.1460086149118077E-3</v>
      </c>
      <c r="V71" s="2">
        <v>6.5</v>
      </c>
      <c r="W71" s="2">
        <v>0.61260000000000003</v>
      </c>
      <c r="X71" s="2">
        <v>6.9800000000000001E-2</v>
      </c>
      <c r="Y71" s="2">
        <v>6.5</v>
      </c>
      <c r="Z71" s="2">
        <v>0.60240000000000005</v>
      </c>
      <c r="AA71" s="2">
        <v>0.11310000000000001</v>
      </c>
      <c r="AB71" s="2">
        <v>6.5</v>
      </c>
      <c r="AC71" s="2">
        <v>0.59189999999999998</v>
      </c>
      <c r="AD71" s="2">
        <v>0.13120000000000001</v>
      </c>
      <c r="AE71" s="2">
        <v>6.5</v>
      </c>
      <c r="AF71" s="2">
        <v>0.58150000000000002</v>
      </c>
      <c r="AG71" s="2">
        <v>0.1782</v>
      </c>
      <c r="AH71" s="2">
        <v>6.5</v>
      </c>
      <c r="AI71" s="2">
        <v>0.63190000000000002</v>
      </c>
      <c r="AJ71" s="2">
        <v>6.7799999999999999E-2</v>
      </c>
      <c r="AK71" s="2">
        <f t="shared" ref="AK71:AK134" si="18">AVERAGE(W71,Z71,AC71,AF71,AI71)</f>
        <v>0.60406000000000004</v>
      </c>
      <c r="AL71" s="2">
        <f t="shared" ref="AL71:AL134" si="19">(AVERAGE(X71,AA71,AD71,AG71,AJ71))*1000</f>
        <v>112.02000000000001</v>
      </c>
      <c r="AM71" s="2">
        <f t="shared" si="13"/>
        <v>1.1202000000000002E-2</v>
      </c>
      <c r="AN71" s="2">
        <f t="shared" ref="AN71:AN134" si="20">AK71/50</f>
        <v>1.20812E-2</v>
      </c>
      <c r="AO71" s="2">
        <f t="shared" ref="AO71:AO134" si="21">(AM71*(10^-3))/AN71</f>
        <v>9.2722577227427757E-4</v>
      </c>
      <c r="AP71" s="2">
        <v>6.5</v>
      </c>
      <c r="AQ71" s="2">
        <v>0.72309999999999997</v>
      </c>
      <c r="AR71" s="2">
        <v>0.1774</v>
      </c>
      <c r="AS71" s="2">
        <v>6.5</v>
      </c>
      <c r="AT71" s="2">
        <v>0.60809999999999997</v>
      </c>
      <c r="AU71" s="2">
        <v>0.183</v>
      </c>
      <c r="AV71" s="2">
        <v>6.5</v>
      </c>
      <c r="AW71" s="2">
        <v>0.71189999999999998</v>
      </c>
      <c r="AX71" s="2">
        <v>0.2039</v>
      </c>
      <c r="AY71" s="2">
        <v>6.5</v>
      </c>
      <c r="AZ71" s="2">
        <v>0.87780000000000002</v>
      </c>
      <c r="BA71" s="2">
        <v>0.1424</v>
      </c>
      <c r="BB71" s="2">
        <v>6.5</v>
      </c>
      <c r="BC71" s="2">
        <v>0.83109999999999995</v>
      </c>
      <c r="BD71" s="2">
        <v>0.16239999999999999</v>
      </c>
      <c r="BE71" s="2">
        <f t="shared" ref="BE71:BE134" si="22">AVERAGE(AQ71,AT71,AW71,AZ71,BC71)</f>
        <v>0.75039999999999996</v>
      </c>
      <c r="BF71" s="2">
        <f t="shared" ref="BF71:BF134" si="23">(AVERAGE(AR71,AU71,AX71,BA71,BD71))*1000</f>
        <v>173.82</v>
      </c>
      <c r="BG71" s="2">
        <f t="shared" si="14"/>
        <v>1.7381999999999998E-2</v>
      </c>
      <c r="BH71" s="2">
        <f t="shared" ref="BH71:BH134" si="24">BE71/50</f>
        <v>1.5007999999999999E-2</v>
      </c>
      <c r="BI71" s="2">
        <f t="shared" ref="BI71:BI134" si="25">(BG71*(10^-3))/BH71</f>
        <v>1.1581823027718549E-3</v>
      </c>
    </row>
    <row r="72" spans="2:61" x14ac:dyDescent="0.25">
      <c r="B72" s="2">
        <v>6.6</v>
      </c>
      <c r="C72" s="2">
        <v>0.98750000000000004</v>
      </c>
      <c r="D72" s="2">
        <v>4.7500000000000001E-2</v>
      </c>
      <c r="E72" s="2">
        <v>6.6</v>
      </c>
      <c r="F72" s="2">
        <v>0.80549999999999999</v>
      </c>
      <c r="G72" s="2">
        <v>0.33210000000000001</v>
      </c>
      <c r="H72" s="2">
        <v>6.6</v>
      </c>
      <c r="I72" s="2">
        <v>0.81889999999999996</v>
      </c>
      <c r="J72" s="2">
        <v>0.3886</v>
      </c>
      <c r="K72" s="3">
        <v>6.6</v>
      </c>
      <c r="L72" s="3">
        <v>0.55000000000000004</v>
      </c>
      <c r="M72" s="3">
        <v>6.6327090000000005E-2</v>
      </c>
      <c r="N72" s="3">
        <v>6.6</v>
      </c>
      <c r="O72" s="3">
        <v>0.55030999999999997</v>
      </c>
      <c r="P72" s="3">
        <v>3.5255750000000002E-2</v>
      </c>
      <c r="Q72" s="2">
        <f t="shared" si="15"/>
        <v>0.74244200000000005</v>
      </c>
      <c r="R72" s="2">
        <f t="shared" si="16"/>
        <v>173.956568</v>
      </c>
      <c r="S72" s="2">
        <f t="shared" ref="S72:S135" si="26">R72/(100*100)</f>
        <v>1.7395656799999999E-2</v>
      </c>
      <c r="T72" s="2">
        <f t="shared" si="17"/>
        <v>1.484884E-2</v>
      </c>
      <c r="U72" s="2">
        <f t="shared" ref="U72:U135" si="27">(S72*(10^-3))/T72</f>
        <v>1.171516212714259E-3</v>
      </c>
      <c r="V72" s="2">
        <v>6.6</v>
      </c>
      <c r="W72" s="2">
        <v>0.62080000000000002</v>
      </c>
      <c r="X72" s="2">
        <v>7.0099999999999996E-2</v>
      </c>
      <c r="Y72" s="2">
        <v>6.6</v>
      </c>
      <c r="Z72" s="2">
        <v>0.61050000000000004</v>
      </c>
      <c r="AA72" s="2">
        <v>0.1149</v>
      </c>
      <c r="AB72" s="2">
        <v>6.6</v>
      </c>
      <c r="AC72" s="2">
        <v>0.60019999999999996</v>
      </c>
      <c r="AD72" s="2">
        <v>0.13300000000000001</v>
      </c>
      <c r="AE72" s="2">
        <v>6.6</v>
      </c>
      <c r="AF72" s="2">
        <v>0.59009999999999996</v>
      </c>
      <c r="AG72" s="2">
        <v>0.18010000000000001</v>
      </c>
      <c r="AH72" s="2">
        <v>6.6</v>
      </c>
      <c r="AI72" s="2">
        <v>0.64029999999999998</v>
      </c>
      <c r="AJ72" s="2">
        <v>6.88E-2</v>
      </c>
      <c r="AK72" s="2">
        <f t="shared" si="18"/>
        <v>0.61238000000000004</v>
      </c>
      <c r="AL72" s="2">
        <f t="shared" si="19"/>
        <v>113.38</v>
      </c>
      <c r="AM72" s="2">
        <f t="shared" ref="AM72:AM135" si="28">AL72/(100*100)</f>
        <v>1.1337999999999999E-2</v>
      </c>
      <c r="AN72" s="2">
        <f t="shared" si="20"/>
        <v>1.2247600000000001E-2</v>
      </c>
      <c r="AO72" s="2">
        <f t="shared" si="21"/>
        <v>9.2573238838629596E-4</v>
      </c>
      <c r="AP72" s="2">
        <v>6.6</v>
      </c>
      <c r="AQ72" s="2">
        <v>0.73160000000000003</v>
      </c>
      <c r="AR72" s="2">
        <v>0.18229999999999999</v>
      </c>
      <c r="AS72" s="2">
        <v>6.6</v>
      </c>
      <c r="AT72" s="2">
        <v>0.61619999999999997</v>
      </c>
      <c r="AU72" s="2">
        <v>0.18779999999999999</v>
      </c>
      <c r="AV72" s="2">
        <v>6.6</v>
      </c>
      <c r="AW72" s="2">
        <v>0.72009999999999996</v>
      </c>
      <c r="AX72" s="2">
        <v>0.2097</v>
      </c>
      <c r="AY72" s="2">
        <v>6.6</v>
      </c>
      <c r="AZ72" s="2">
        <v>0.88619999999999999</v>
      </c>
      <c r="BA72" s="2">
        <v>0.1467</v>
      </c>
      <c r="BB72" s="2">
        <v>6.6</v>
      </c>
      <c r="BC72" s="2">
        <v>0.83930000000000005</v>
      </c>
      <c r="BD72" s="2">
        <v>0.16719999999999999</v>
      </c>
      <c r="BE72" s="2">
        <f t="shared" si="22"/>
        <v>0.75868000000000002</v>
      </c>
      <c r="BF72" s="2">
        <f t="shared" si="23"/>
        <v>178.73999999999998</v>
      </c>
      <c r="BG72" s="2">
        <f t="shared" ref="BG72:BG135" si="29">BF72/(100*100)</f>
        <v>1.7873999999999998E-2</v>
      </c>
      <c r="BH72" s="2">
        <f t="shared" si="24"/>
        <v>1.5173600000000001E-2</v>
      </c>
      <c r="BI72" s="2">
        <f t="shared" si="25"/>
        <v>1.1779669953076394E-3</v>
      </c>
    </row>
    <row r="73" spans="2:61" x14ac:dyDescent="0.25">
      <c r="B73" s="2">
        <v>6.7</v>
      </c>
      <c r="C73" s="2">
        <v>0.99580000000000002</v>
      </c>
      <c r="D73" s="2">
        <v>4.8599999999999997E-2</v>
      </c>
      <c r="E73" s="2">
        <v>6.7</v>
      </c>
      <c r="F73" s="2">
        <v>0.81369999999999998</v>
      </c>
      <c r="G73" s="2">
        <v>0.34300000000000003</v>
      </c>
      <c r="H73" s="2">
        <v>6.7</v>
      </c>
      <c r="I73" s="2">
        <v>0.82709999999999995</v>
      </c>
      <c r="J73" s="2">
        <v>0.39860000000000001</v>
      </c>
      <c r="K73" s="3">
        <v>6.7</v>
      </c>
      <c r="L73" s="3">
        <v>0.55818999999999996</v>
      </c>
      <c r="M73" s="3">
        <v>7.1265010000000004E-2</v>
      </c>
      <c r="N73" s="3">
        <v>6.7</v>
      </c>
      <c r="O73" s="3">
        <v>0.55837999999999999</v>
      </c>
      <c r="P73" s="3">
        <v>3.7402439999999995E-2</v>
      </c>
      <c r="Q73" s="2">
        <f t="shared" si="15"/>
        <v>0.75063399999999991</v>
      </c>
      <c r="R73" s="2">
        <f t="shared" si="16"/>
        <v>179.77349000000001</v>
      </c>
      <c r="S73" s="2">
        <f t="shared" si="26"/>
        <v>1.7977349E-2</v>
      </c>
      <c r="T73" s="2">
        <f t="shared" si="17"/>
        <v>1.5012679999999999E-2</v>
      </c>
      <c r="U73" s="2">
        <f t="shared" si="27"/>
        <v>1.1974776655467245E-3</v>
      </c>
      <c r="V73" s="2">
        <v>6.7</v>
      </c>
      <c r="W73" s="2">
        <v>0.62919999999999998</v>
      </c>
      <c r="X73" s="2">
        <v>7.0499999999999993E-2</v>
      </c>
      <c r="Y73" s="2">
        <v>6.7</v>
      </c>
      <c r="Z73" s="2">
        <v>0.61890000000000001</v>
      </c>
      <c r="AA73" s="2">
        <v>0.1169</v>
      </c>
      <c r="AB73" s="2">
        <v>6.7</v>
      </c>
      <c r="AC73" s="2">
        <v>0.60840000000000005</v>
      </c>
      <c r="AD73" s="2">
        <v>0.1348</v>
      </c>
      <c r="AE73" s="2">
        <v>6.7</v>
      </c>
      <c r="AF73" s="2">
        <v>0.59840000000000004</v>
      </c>
      <c r="AG73" s="2">
        <v>0.1822</v>
      </c>
      <c r="AH73" s="2">
        <v>6.7</v>
      </c>
      <c r="AI73" s="2">
        <v>0.64839999999999998</v>
      </c>
      <c r="AJ73" s="2">
        <v>6.9599999999999995E-2</v>
      </c>
      <c r="AK73" s="2">
        <f t="shared" si="18"/>
        <v>0.6206600000000001</v>
      </c>
      <c r="AL73" s="2">
        <f t="shared" si="19"/>
        <v>114.80000000000001</v>
      </c>
      <c r="AM73" s="2">
        <f t="shared" si="28"/>
        <v>1.1480000000000001E-2</v>
      </c>
      <c r="AN73" s="2">
        <f t="shared" si="20"/>
        <v>1.2413200000000003E-2</v>
      </c>
      <c r="AO73" s="2">
        <f t="shared" si="21"/>
        <v>9.2482196371604407E-4</v>
      </c>
      <c r="AP73" s="2">
        <v>6.7</v>
      </c>
      <c r="AQ73" s="2">
        <v>0.73980000000000001</v>
      </c>
      <c r="AR73" s="2">
        <v>0.1875</v>
      </c>
      <c r="AS73" s="2">
        <v>6.7</v>
      </c>
      <c r="AT73" s="2">
        <v>0.62439999999999996</v>
      </c>
      <c r="AU73" s="2">
        <v>0.1928</v>
      </c>
      <c r="AV73" s="2">
        <v>6.7</v>
      </c>
      <c r="AW73" s="2">
        <v>0.72850000000000004</v>
      </c>
      <c r="AX73" s="2">
        <v>0.21579999999999999</v>
      </c>
      <c r="AY73" s="2">
        <v>6.7</v>
      </c>
      <c r="AZ73" s="2">
        <v>0.89459999999999995</v>
      </c>
      <c r="BA73" s="2">
        <v>0.15110000000000001</v>
      </c>
      <c r="BB73" s="2">
        <v>6.7</v>
      </c>
      <c r="BC73" s="2">
        <v>0.8478</v>
      </c>
      <c r="BD73" s="2">
        <v>0.1721</v>
      </c>
      <c r="BE73" s="2">
        <f t="shared" si="22"/>
        <v>0.76701999999999992</v>
      </c>
      <c r="BF73" s="2">
        <f t="shared" si="23"/>
        <v>183.85999999999999</v>
      </c>
      <c r="BG73" s="2">
        <f t="shared" si="29"/>
        <v>1.8386E-2</v>
      </c>
      <c r="BH73" s="2">
        <f t="shared" si="24"/>
        <v>1.5340399999999999E-2</v>
      </c>
      <c r="BI73" s="2">
        <f t="shared" si="25"/>
        <v>1.198534588407082E-3</v>
      </c>
    </row>
    <row r="74" spans="2:61" x14ac:dyDescent="0.25">
      <c r="B74" s="2">
        <v>6.8</v>
      </c>
      <c r="C74" s="2">
        <v>1.0041</v>
      </c>
      <c r="D74" s="2">
        <v>4.9399999999999999E-2</v>
      </c>
      <c r="E74" s="2">
        <v>6.8</v>
      </c>
      <c r="F74" s="2">
        <v>0.82189999999999996</v>
      </c>
      <c r="G74" s="2">
        <v>0.3543</v>
      </c>
      <c r="H74" s="2">
        <v>6.8</v>
      </c>
      <c r="I74" s="2">
        <v>0.83560000000000001</v>
      </c>
      <c r="J74" s="2">
        <v>0.40889999999999999</v>
      </c>
      <c r="K74" s="3">
        <v>6.8</v>
      </c>
      <c r="L74" s="3">
        <v>0.56674999999999998</v>
      </c>
      <c r="M74" s="3">
        <v>7.6062959999999999E-2</v>
      </c>
      <c r="N74" s="3">
        <v>6.8</v>
      </c>
      <c r="O74" s="3">
        <v>0.56681000000000004</v>
      </c>
      <c r="P74" s="3">
        <v>4.0340500000000001E-2</v>
      </c>
      <c r="Q74" s="2">
        <f t="shared" si="15"/>
        <v>0.75903200000000004</v>
      </c>
      <c r="R74" s="2">
        <f t="shared" si="16"/>
        <v>185.800692</v>
      </c>
      <c r="S74" s="2">
        <f t="shared" si="26"/>
        <v>1.85800692E-2</v>
      </c>
      <c r="T74" s="2">
        <f t="shared" si="17"/>
        <v>1.518064E-2</v>
      </c>
      <c r="U74" s="2">
        <f t="shared" si="27"/>
        <v>1.2239318763899282E-3</v>
      </c>
      <c r="V74" s="2">
        <v>6.8</v>
      </c>
      <c r="W74" s="2">
        <v>0.63759999999999994</v>
      </c>
      <c r="X74" s="2">
        <v>7.1300000000000002E-2</v>
      </c>
      <c r="Y74" s="2">
        <v>6.8</v>
      </c>
      <c r="Z74" s="2">
        <v>0.62739999999999996</v>
      </c>
      <c r="AA74" s="2">
        <v>0.1188</v>
      </c>
      <c r="AB74" s="2">
        <v>6.8</v>
      </c>
      <c r="AC74" s="2">
        <v>0.6169</v>
      </c>
      <c r="AD74" s="2">
        <v>0.1366</v>
      </c>
      <c r="AE74" s="2">
        <v>6.8</v>
      </c>
      <c r="AF74" s="2">
        <v>0.60660000000000003</v>
      </c>
      <c r="AG74" s="2">
        <v>0.1845</v>
      </c>
      <c r="AH74" s="2">
        <v>6.8</v>
      </c>
      <c r="AI74" s="2">
        <v>0.65680000000000005</v>
      </c>
      <c r="AJ74" s="2">
        <v>7.0800000000000002E-2</v>
      </c>
      <c r="AK74" s="2">
        <f t="shared" si="18"/>
        <v>0.62906000000000006</v>
      </c>
      <c r="AL74" s="2">
        <f t="shared" si="19"/>
        <v>116.39999999999999</v>
      </c>
      <c r="AM74" s="2">
        <f t="shared" si="28"/>
        <v>1.1639999999999999E-2</v>
      </c>
      <c r="AN74" s="2">
        <f t="shared" si="20"/>
        <v>1.2581200000000001E-2</v>
      </c>
      <c r="AO74" s="2">
        <f t="shared" si="21"/>
        <v>9.2518996598098745E-4</v>
      </c>
      <c r="AP74" s="2">
        <v>6.8</v>
      </c>
      <c r="AQ74" s="2">
        <v>0.74809999999999999</v>
      </c>
      <c r="AR74" s="2">
        <v>0.19259999999999999</v>
      </c>
      <c r="AS74" s="2">
        <v>6.8</v>
      </c>
      <c r="AT74" s="2">
        <v>0.63290000000000002</v>
      </c>
      <c r="AU74" s="2">
        <v>0.1983</v>
      </c>
      <c r="AV74" s="2">
        <v>6.8</v>
      </c>
      <c r="AW74" s="2">
        <v>0.73699999999999999</v>
      </c>
      <c r="AX74" s="2">
        <v>0.2218</v>
      </c>
      <c r="AY74" s="2">
        <v>6.8</v>
      </c>
      <c r="AZ74" s="2">
        <v>0.90259999999999996</v>
      </c>
      <c r="BA74" s="2">
        <v>0.15590000000000001</v>
      </c>
      <c r="BB74" s="2">
        <v>6.8</v>
      </c>
      <c r="BC74" s="2">
        <v>0.85619999999999996</v>
      </c>
      <c r="BD74" s="2">
        <v>0.17699999999999999</v>
      </c>
      <c r="BE74" s="2">
        <f t="shared" si="22"/>
        <v>0.77535999999999994</v>
      </c>
      <c r="BF74" s="2">
        <f t="shared" si="23"/>
        <v>189.12</v>
      </c>
      <c r="BG74" s="2">
        <f t="shared" si="29"/>
        <v>1.8912000000000002E-2</v>
      </c>
      <c r="BH74" s="2">
        <f t="shared" si="24"/>
        <v>1.5507199999999999E-2</v>
      </c>
      <c r="BI74" s="2">
        <f t="shared" si="25"/>
        <v>1.2195625257944698E-3</v>
      </c>
    </row>
    <row r="75" spans="2:61" x14ac:dyDescent="0.25">
      <c r="B75" s="2">
        <v>6.9</v>
      </c>
      <c r="C75" s="2">
        <v>1.0123</v>
      </c>
      <c r="D75" s="2">
        <v>5.0500000000000003E-2</v>
      </c>
      <c r="E75" s="2">
        <v>6.9</v>
      </c>
      <c r="F75" s="2">
        <v>0.83030000000000004</v>
      </c>
      <c r="G75" s="2">
        <v>0.36559999999999998</v>
      </c>
      <c r="H75" s="2">
        <v>6.9</v>
      </c>
      <c r="I75" s="2">
        <v>0.84389999999999998</v>
      </c>
      <c r="J75" s="2">
        <v>0.41899999999999998</v>
      </c>
      <c r="K75" s="3">
        <v>6.9</v>
      </c>
      <c r="L75" s="3">
        <v>0.57511999999999996</v>
      </c>
      <c r="M75" s="3">
        <v>8.0576960000000003E-2</v>
      </c>
      <c r="N75" s="3">
        <v>6.9</v>
      </c>
      <c r="O75" s="3">
        <v>0.57518999999999998</v>
      </c>
      <c r="P75" s="3">
        <v>4.308526E-2</v>
      </c>
      <c r="Q75" s="2">
        <f t="shared" si="15"/>
        <v>0.7673620000000001</v>
      </c>
      <c r="R75" s="2">
        <f t="shared" si="16"/>
        <v>191.752444</v>
      </c>
      <c r="S75" s="2">
        <f t="shared" si="26"/>
        <v>1.9175244399999999E-2</v>
      </c>
      <c r="T75" s="2">
        <f t="shared" si="17"/>
        <v>1.5347240000000002E-2</v>
      </c>
      <c r="U75" s="2">
        <f t="shared" si="27"/>
        <v>1.2494262421125881E-3</v>
      </c>
      <c r="V75" s="2">
        <v>6.9</v>
      </c>
      <c r="W75" s="2">
        <v>0.64580000000000004</v>
      </c>
      <c r="X75" s="2">
        <v>7.1499999999999994E-2</v>
      </c>
      <c r="Y75" s="2">
        <v>6.9</v>
      </c>
      <c r="Z75" s="2">
        <v>0.63570000000000004</v>
      </c>
      <c r="AA75" s="2">
        <v>0.1207</v>
      </c>
      <c r="AB75" s="2">
        <v>6.9</v>
      </c>
      <c r="AC75" s="2">
        <v>0.62529999999999997</v>
      </c>
      <c r="AD75" s="2">
        <v>0.13819999999999999</v>
      </c>
      <c r="AE75" s="2">
        <v>6.9</v>
      </c>
      <c r="AF75" s="2">
        <v>0.61499999999999999</v>
      </c>
      <c r="AG75" s="2">
        <v>0.18659999999999999</v>
      </c>
      <c r="AH75" s="2">
        <v>6.9</v>
      </c>
      <c r="AI75" s="2">
        <v>0.66510000000000002</v>
      </c>
      <c r="AJ75" s="2">
        <v>7.1599999999999997E-2</v>
      </c>
      <c r="AK75" s="2">
        <f t="shared" si="18"/>
        <v>0.63737999999999995</v>
      </c>
      <c r="AL75" s="2">
        <f t="shared" si="19"/>
        <v>117.71999999999997</v>
      </c>
      <c r="AM75" s="2">
        <f t="shared" si="28"/>
        <v>1.1771999999999998E-2</v>
      </c>
      <c r="AN75" s="2">
        <f t="shared" si="20"/>
        <v>1.27476E-2</v>
      </c>
      <c r="AO75" s="2">
        <f t="shared" si="21"/>
        <v>9.2346794690765306E-4</v>
      </c>
      <c r="AP75" s="2">
        <v>6.9</v>
      </c>
      <c r="AQ75" s="2">
        <v>0.75639999999999996</v>
      </c>
      <c r="AR75" s="2">
        <v>0.19789999999999999</v>
      </c>
      <c r="AS75" s="2">
        <v>6.9</v>
      </c>
      <c r="AT75" s="2">
        <v>0.64129999999999998</v>
      </c>
      <c r="AU75" s="2">
        <v>0.20399999999999999</v>
      </c>
      <c r="AV75" s="2">
        <v>6.9</v>
      </c>
      <c r="AW75" s="2">
        <v>0.74519999999999997</v>
      </c>
      <c r="AX75" s="2">
        <v>0.2281</v>
      </c>
      <c r="AY75" s="2">
        <v>6.9</v>
      </c>
      <c r="AZ75" s="2">
        <v>0.91110000000000002</v>
      </c>
      <c r="BA75" s="2">
        <v>0.16070000000000001</v>
      </c>
      <c r="BB75" s="2">
        <v>6.9</v>
      </c>
      <c r="BC75" s="2">
        <v>0.86439999999999995</v>
      </c>
      <c r="BD75" s="2">
        <v>0.18210000000000001</v>
      </c>
      <c r="BE75" s="2">
        <f t="shared" si="22"/>
        <v>0.78368000000000004</v>
      </c>
      <c r="BF75" s="2">
        <f t="shared" si="23"/>
        <v>194.56</v>
      </c>
      <c r="BG75" s="2">
        <f t="shared" si="29"/>
        <v>1.9456000000000001E-2</v>
      </c>
      <c r="BH75" s="2">
        <f t="shared" si="24"/>
        <v>1.5673599999999999E-2</v>
      </c>
      <c r="BI75" s="2">
        <f t="shared" si="25"/>
        <v>1.2413229889750919E-3</v>
      </c>
    </row>
    <row r="76" spans="2:61" x14ac:dyDescent="0.25">
      <c r="B76" s="2">
        <v>7</v>
      </c>
      <c r="C76" s="2">
        <v>1.0206999999999999</v>
      </c>
      <c r="D76" s="2">
        <v>5.1499999999999997E-2</v>
      </c>
      <c r="E76" s="2">
        <v>7</v>
      </c>
      <c r="F76" s="2">
        <v>0.83860000000000001</v>
      </c>
      <c r="G76" s="2">
        <v>0.37719999999999998</v>
      </c>
      <c r="H76" s="2">
        <v>7</v>
      </c>
      <c r="I76" s="2">
        <v>0.85209999999999997</v>
      </c>
      <c r="J76" s="2">
        <v>0.42899999999999999</v>
      </c>
      <c r="K76" s="3">
        <v>7</v>
      </c>
      <c r="L76" s="3">
        <v>0.58318999999999999</v>
      </c>
      <c r="M76" s="3">
        <v>8.5388619999999998E-2</v>
      </c>
      <c r="N76" s="3">
        <v>7</v>
      </c>
      <c r="O76" s="3">
        <v>0.58343999999999996</v>
      </c>
      <c r="P76" s="3">
        <v>4.5820639999999996E-2</v>
      </c>
      <c r="Q76" s="2">
        <f t="shared" si="15"/>
        <v>0.77560600000000002</v>
      </c>
      <c r="R76" s="2">
        <f t="shared" si="16"/>
        <v>197.78185199999999</v>
      </c>
      <c r="S76" s="2">
        <f t="shared" si="26"/>
        <v>1.9778185199999999E-2</v>
      </c>
      <c r="T76" s="2">
        <f t="shared" si="17"/>
        <v>1.5512120000000001E-2</v>
      </c>
      <c r="U76" s="2">
        <f t="shared" si="27"/>
        <v>1.2750149689404154E-3</v>
      </c>
      <c r="V76" s="2">
        <v>7</v>
      </c>
      <c r="W76" s="2">
        <v>0.65400000000000003</v>
      </c>
      <c r="X76" s="2">
        <v>7.2300000000000003E-2</v>
      </c>
      <c r="Y76" s="2">
        <v>7</v>
      </c>
      <c r="Z76" s="2">
        <v>0.64390000000000003</v>
      </c>
      <c r="AA76" s="2">
        <v>0.1226</v>
      </c>
      <c r="AB76" s="2">
        <v>7</v>
      </c>
      <c r="AC76" s="2">
        <v>0.63339999999999996</v>
      </c>
      <c r="AD76" s="2">
        <v>0.14000000000000001</v>
      </c>
      <c r="AE76" s="2">
        <v>7</v>
      </c>
      <c r="AF76" s="2">
        <v>0.62329999999999997</v>
      </c>
      <c r="AG76" s="2">
        <v>0.18859999999999999</v>
      </c>
      <c r="AH76" s="2">
        <v>7</v>
      </c>
      <c r="AI76" s="2">
        <v>0.6734</v>
      </c>
      <c r="AJ76" s="2">
        <v>7.2700000000000001E-2</v>
      </c>
      <c r="AK76" s="2">
        <f t="shared" si="18"/>
        <v>0.64559999999999995</v>
      </c>
      <c r="AL76" s="2">
        <f t="shared" si="19"/>
        <v>119.24000000000001</v>
      </c>
      <c r="AM76" s="2">
        <f t="shared" si="28"/>
        <v>1.1924000000000001E-2</v>
      </c>
      <c r="AN76" s="2">
        <f t="shared" si="20"/>
        <v>1.2912E-2</v>
      </c>
      <c r="AO76" s="2">
        <f t="shared" si="21"/>
        <v>9.2348203221809179E-4</v>
      </c>
      <c r="AP76" s="2">
        <v>7</v>
      </c>
      <c r="AQ76" s="2">
        <v>0.76480000000000004</v>
      </c>
      <c r="AR76" s="2">
        <v>0.2031</v>
      </c>
      <c r="AS76" s="2">
        <v>7</v>
      </c>
      <c r="AT76" s="2">
        <v>0.64939999999999998</v>
      </c>
      <c r="AU76" s="2">
        <v>0.20899999999999999</v>
      </c>
      <c r="AV76" s="2">
        <v>7</v>
      </c>
      <c r="AW76" s="2">
        <v>0.75349999999999995</v>
      </c>
      <c r="AX76" s="2">
        <v>0.23449999999999999</v>
      </c>
      <c r="AY76" s="2">
        <v>7</v>
      </c>
      <c r="AZ76" s="2">
        <v>0.91959999999999997</v>
      </c>
      <c r="BA76" s="2">
        <v>0.16550000000000001</v>
      </c>
      <c r="BB76" s="2">
        <v>7</v>
      </c>
      <c r="BC76" s="2">
        <v>0.87270000000000003</v>
      </c>
      <c r="BD76" s="2">
        <v>0.18679999999999999</v>
      </c>
      <c r="BE76" s="2">
        <f t="shared" si="22"/>
        <v>0.79200000000000004</v>
      </c>
      <c r="BF76" s="2">
        <f t="shared" si="23"/>
        <v>199.78</v>
      </c>
      <c r="BG76" s="2">
        <f t="shared" si="29"/>
        <v>1.9977999999999999E-2</v>
      </c>
      <c r="BH76" s="2">
        <f t="shared" si="24"/>
        <v>1.584E-2</v>
      </c>
      <c r="BI76" s="2">
        <f t="shared" si="25"/>
        <v>1.2612373737373739E-3</v>
      </c>
    </row>
    <row r="77" spans="2:61" x14ac:dyDescent="0.25">
      <c r="B77" s="2">
        <v>7.1</v>
      </c>
      <c r="C77" s="2">
        <v>1.0289999999999999</v>
      </c>
      <c r="D77" s="2">
        <v>5.2299999999999999E-2</v>
      </c>
      <c r="E77" s="2">
        <v>7.1</v>
      </c>
      <c r="F77" s="2">
        <v>0.84699999999999998</v>
      </c>
      <c r="G77" s="2">
        <v>0.38869999999999999</v>
      </c>
      <c r="H77" s="2">
        <v>7.1</v>
      </c>
      <c r="I77" s="2">
        <v>0.86040000000000005</v>
      </c>
      <c r="J77" s="2">
        <v>0.439</v>
      </c>
      <c r="K77" s="3">
        <v>7.1</v>
      </c>
      <c r="L77" s="3">
        <v>0.59169000000000005</v>
      </c>
      <c r="M77" s="3">
        <v>9.0607470000000009E-2</v>
      </c>
      <c r="N77" s="3">
        <v>7.1</v>
      </c>
      <c r="O77" s="3">
        <v>0.59180999999999995</v>
      </c>
      <c r="P77" s="3">
        <v>4.874001E-2</v>
      </c>
      <c r="Q77" s="2">
        <f t="shared" si="15"/>
        <v>0.7839799999999999</v>
      </c>
      <c r="R77" s="2">
        <f t="shared" si="16"/>
        <v>203.86949599999997</v>
      </c>
      <c r="S77" s="2">
        <f t="shared" si="26"/>
        <v>2.0386949599999996E-2</v>
      </c>
      <c r="T77" s="2">
        <f t="shared" si="17"/>
        <v>1.5679599999999998E-2</v>
      </c>
      <c r="U77" s="2">
        <f t="shared" si="27"/>
        <v>1.3002212811551314E-3</v>
      </c>
      <c r="V77" s="2">
        <v>7.1</v>
      </c>
      <c r="W77" s="2">
        <v>0.66249999999999998</v>
      </c>
      <c r="X77" s="2">
        <v>7.2700000000000001E-2</v>
      </c>
      <c r="Y77" s="2">
        <v>7.1</v>
      </c>
      <c r="Z77" s="2">
        <v>0.6522</v>
      </c>
      <c r="AA77" s="2">
        <v>0.1245</v>
      </c>
      <c r="AB77" s="2">
        <v>7.1</v>
      </c>
      <c r="AC77" s="2">
        <v>0.64190000000000003</v>
      </c>
      <c r="AD77" s="2">
        <v>0.1419</v>
      </c>
      <c r="AE77" s="2">
        <v>7.1</v>
      </c>
      <c r="AF77" s="2">
        <v>0.63160000000000005</v>
      </c>
      <c r="AG77" s="2">
        <v>0.19059999999999999</v>
      </c>
      <c r="AH77" s="2">
        <v>7.1</v>
      </c>
      <c r="AI77" s="2">
        <v>0.68179999999999996</v>
      </c>
      <c r="AJ77" s="2">
        <v>7.3599999999999999E-2</v>
      </c>
      <c r="AK77" s="2">
        <f t="shared" si="18"/>
        <v>0.65400000000000003</v>
      </c>
      <c r="AL77" s="2">
        <f t="shared" si="19"/>
        <v>120.66</v>
      </c>
      <c r="AM77" s="2">
        <f t="shared" si="28"/>
        <v>1.2066E-2</v>
      </c>
      <c r="AN77" s="2">
        <f t="shared" si="20"/>
        <v>1.3080000000000001E-2</v>
      </c>
      <c r="AO77" s="2">
        <f t="shared" si="21"/>
        <v>9.2247706422018342E-4</v>
      </c>
      <c r="AP77" s="2">
        <v>7.1</v>
      </c>
      <c r="AQ77" s="2">
        <v>0.77300000000000002</v>
      </c>
      <c r="AR77" s="2">
        <v>0.2084</v>
      </c>
      <c r="AS77" s="2">
        <v>7.1</v>
      </c>
      <c r="AT77" s="2">
        <v>0.65790000000000004</v>
      </c>
      <c r="AU77" s="2">
        <v>0.2147</v>
      </c>
      <c r="AV77" s="2">
        <v>7.1</v>
      </c>
      <c r="AW77" s="2">
        <v>0.76190000000000002</v>
      </c>
      <c r="AX77" s="2">
        <v>0.24079999999999999</v>
      </c>
      <c r="AY77" s="2">
        <v>7.1</v>
      </c>
      <c r="AZ77" s="2">
        <v>0.92769999999999997</v>
      </c>
      <c r="BA77" s="2">
        <v>0.17030000000000001</v>
      </c>
      <c r="BB77" s="2">
        <v>7.1</v>
      </c>
      <c r="BC77" s="2">
        <v>0.88109999999999999</v>
      </c>
      <c r="BD77" s="2">
        <v>0.192</v>
      </c>
      <c r="BE77" s="2">
        <f t="shared" si="22"/>
        <v>0.80031999999999992</v>
      </c>
      <c r="BF77" s="2">
        <f t="shared" si="23"/>
        <v>205.24</v>
      </c>
      <c r="BG77" s="2">
        <f t="shared" si="29"/>
        <v>2.0524000000000001E-2</v>
      </c>
      <c r="BH77" s="2">
        <f t="shared" si="24"/>
        <v>1.6006399999999997E-2</v>
      </c>
      <c r="BI77" s="2">
        <f t="shared" si="25"/>
        <v>1.2822371051579371E-3</v>
      </c>
    </row>
    <row r="78" spans="2:61" x14ac:dyDescent="0.25">
      <c r="B78" s="2">
        <v>7.2</v>
      </c>
      <c r="C78" s="2">
        <v>1.0374000000000001</v>
      </c>
      <c r="D78" s="2">
        <v>5.33E-2</v>
      </c>
      <c r="E78" s="2">
        <v>7.2</v>
      </c>
      <c r="F78" s="2">
        <v>0.85560000000000003</v>
      </c>
      <c r="G78" s="2">
        <v>0.40039999999999998</v>
      </c>
      <c r="H78" s="2">
        <v>7.2</v>
      </c>
      <c r="I78" s="2">
        <v>0.86890000000000001</v>
      </c>
      <c r="J78" s="2">
        <v>0.44969999999999999</v>
      </c>
      <c r="K78" s="3">
        <v>7.2</v>
      </c>
      <c r="L78" s="3">
        <v>0.60024999999999995</v>
      </c>
      <c r="M78" s="3">
        <v>9.5364790000000005E-2</v>
      </c>
      <c r="N78" s="3">
        <v>7.2</v>
      </c>
      <c r="O78" s="3">
        <v>0.60024999999999995</v>
      </c>
      <c r="P78" s="3">
        <v>5.1695110000000002E-2</v>
      </c>
      <c r="Q78" s="2">
        <f t="shared" si="15"/>
        <v>0.79248000000000007</v>
      </c>
      <c r="R78" s="2">
        <f t="shared" si="16"/>
        <v>210.09197999999998</v>
      </c>
      <c r="S78" s="2">
        <f t="shared" si="26"/>
        <v>2.1009197999999996E-2</v>
      </c>
      <c r="T78" s="2">
        <f t="shared" si="17"/>
        <v>1.5849600000000002E-2</v>
      </c>
      <c r="U78" s="2">
        <f t="shared" si="27"/>
        <v>1.3255349030890367E-3</v>
      </c>
      <c r="V78" s="2">
        <v>7.2</v>
      </c>
      <c r="W78" s="2">
        <v>0.67079999999999995</v>
      </c>
      <c r="X78" s="2">
        <v>7.3099999999999998E-2</v>
      </c>
      <c r="Y78" s="2">
        <v>7.2</v>
      </c>
      <c r="Z78" s="2">
        <v>0.66059999999999997</v>
      </c>
      <c r="AA78" s="2">
        <v>0.12640000000000001</v>
      </c>
      <c r="AB78" s="2">
        <v>7.2</v>
      </c>
      <c r="AC78" s="2">
        <v>0.65039999999999998</v>
      </c>
      <c r="AD78" s="2">
        <v>0.14380000000000001</v>
      </c>
      <c r="AE78" s="2">
        <v>7.2</v>
      </c>
      <c r="AF78" s="2">
        <v>0.63990000000000002</v>
      </c>
      <c r="AG78" s="2">
        <v>0.19270000000000001</v>
      </c>
      <c r="AH78" s="2">
        <v>7.2</v>
      </c>
      <c r="AI78" s="2">
        <v>0.69030000000000002</v>
      </c>
      <c r="AJ78" s="2">
        <v>7.4700000000000003E-2</v>
      </c>
      <c r="AK78" s="2">
        <f t="shared" si="18"/>
        <v>0.66239999999999999</v>
      </c>
      <c r="AL78" s="2">
        <f t="shared" si="19"/>
        <v>122.14</v>
      </c>
      <c r="AM78" s="2">
        <f t="shared" si="28"/>
        <v>1.2214000000000001E-2</v>
      </c>
      <c r="AN78" s="2">
        <f t="shared" si="20"/>
        <v>1.3247999999999999E-2</v>
      </c>
      <c r="AO78" s="2">
        <f t="shared" si="21"/>
        <v>9.2195048309178765E-4</v>
      </c>
      <c r="AP78" s="2">
        <v>7.2</v>
      </c>
      <c r="AQ78" s="2">
        <v>0.78139999999999998</v>
      </c>
      <c r="AR78" s="2">
        <v>0.2142</v>
      </c>
      <c r="AS78" s="2">
        <v>7.2</v>
      </c>
      <c r="AT78" s="2">
        <v>0.6663</v>
      </c>
      <c r="AU78" s="2">
        <v>0.22070000000000001</v>
      </c>
      <c r="AV78" s="2">
        <v>7.2</v>
      </c>
      <c r="AW78" s="2">
        <v>0.7702</v>
      </c>
      <c r="AX78" s="2">
        <v>0.24709999999999999</v>
      </c>
      <c r="AY78" s="2">
        <v>7.2</v>
      </c>
      <c r="AZ78" s="2">
        <v>0.93610000000000004</v>
      </c>
      <c r="BA78" s="2">
        <v>0.17499999999999999</v>
      </c>
      <c r="BB78" s="2">
        <v>7.2</v>
      </c>
      <c r="BC78" s="2">
        <v>0.88939999999999997</v>
      </c>
      <c r="BD78" s="2">
        <v>0.1971</v>
      </c>
      <c r="BE78" s="2">
        <f t="shared" si="22"/>
        <v>0.80868000000000007</v>
      </c>
      <c r="BF78" s="2">
        <f t="shared" si="23"/>
        <v>210.82</v>
      </c>
      <c r="BG78" s="2">
        <f t="shared" si="29"/>
        <v>2.1082E-2</v>
      </c>
      <c r="BH78" s="2">
        <f t="shared" si="24"/>
        <v>1.61736E-2</v>
      </c>
      <c r="BI78" s="2">
        <f t="shared" si="25"/>
        <v>1.303482217935401E-3</v>
      </c>
    </row>
    <row r="79" spans="2:61" x14ac:dyDescent="0.25">
      <c r="B79" s="2">
        <v>7.3</v>
      </c>
      <c r="C79" s="2">
        <v>1.0458000000000001</v>
      </c>
      <c r="D79" s="2">
        <v>5.45E-2</v>
      </c>
      <c r="E79" s="2">
        <v>7.3</v>
      </c>
      <c r="F79" s="2">
        <v>0.86360000000000003</v>
      </c>
      <c r="G79" s="2">
        <v>0.41199999999999998</v>
      </c>
      <c r="H79" s="2">
        <v>7.3</v>
      </c>
      <c r="I79" s="2">
        <v>0.87709999999999999</v>
      </c>
      <c r="J79" s="2">
        <v>0.4597</v>
      </c>
      <c r="K79" s="3">
        <v>7.3</v>
      </c>
      <c r="L79" s="3">
        <v>0.60831000000000002</v>
      </c>
      <c r="M79" s="3">
        <v>0.10024589</v>
      </c>
      <c r="N79" s="3">
        <v>7.3</v>
      </c>
      <c r="O79" s="3">
        <v>0.60843999999999998</v>
      </c>
      <c r="P79" s="3">
        <v>5.4307609999999999E-2</v>
      </c>
      <c r="Q79" s="2">
        <f t="shared" si="15"/>
        <v>0.80065000000000008</v>
      </c>
      <c r="R79" s="2">
        <f t="shared" si="16"/>
        <v>216.15069999999997</v>
      </c>
      <c r="S79" s="2">
        <f t="shared" si="26"/>
        <v>2.1615069999999997E-2</v>
      </c>
      <c r="T79" s="2">
        <f t="shared" si="17"/>
        <v>1.6013000000000003E-2</v>
      </c>
      <c r="U79" s="2">
        <f t="shared" si="27"/>
        <v>1.3498451258352584E-3</v>
      </c>
      <c r="V79" s="2">
        <v>7.3</v>
      </c>
      <c r="W79" s="2">
        <v>0.67900000000000005</v>
      </c>
      <c r="X79" s="2">
        <v>7.3700000000000002E-2</v>
      </c>
      <c r="Y79" s="2">
        <v>7.3</v>
      </c>
      <c r="Z79" s="2">
        <v>0.66890000000000005</v>
      </c>
      <c r="AA79" s="2">
        <v>0.1285</v>
      </c>
      <c r="AB79" s="2">
        <v>7.3</v>
      </c>
      <c r="AC79" s="2">
        <v>0.65849999999999997</v>
      </c>
      <c r="AD79" s="2">
        <v>0.14530000000000001</v>
      </c>
      <c r="AE79" s="2">
        <v>7.3</v>
      </c>
      <c r="AF79" s="2">
        <v>0.64839999999999998</v>
      </c>
      <c r="AG79" s="2">
        <v>0.1946</v>
      </c>
      <c r="AH79" s="2">
        <v>7.3</v>
      </c>
      <c r="AI79" s="2">
        <v>0.6986</v>
      </c>
      <c r="AJ79" s="2">
        <v>7.5700000000000003E-2</v>
      </c>
      <c r="AK79" s="2">
        <f t="shared" si="18"/>
        <v>0.67068000000000005</v>
      </c>
      <c r="AL79" s="2">
        <f t="shared" si="19"/>
        <v>123.56</v>
      </c>
      <c r="AM79" s="2">
        <f t="shared" si="28"/>
        <v>1.2356000000000001E-2</v>
      </c>
      <c r="AN79" s="2">
        <f t="shared" si="20"/>
        <v>1.3413600000000001E-2</v>
      </c>
      <c r="AO79" s="2">
        <f t="shared" si="21"/>
        <v>9.2115464901294211E-4</v>
      </c>
      <c r="AP79" s="2">
        <v>7.3</v>
      </c>
      <c r="AQ79" s="2">
        <v>0.78990000000000005</v>
      </c>
      <c r="AR79" s="2">
        <v>0.21990000000000001</v>
      </c>
      <c r="AS79" s="2">
        <v>7.3</v>
      </c>
      <c r="AT79" s="2">
        <v>0.67449999999999999</v>
      </c>
      <c r="AU79" s="2">
        <v>0.22620000000000001</v>
      </c>
      <c r="AV79" s="2">
        <v>7.3</v>
      </c>
      <c r="AW79" s="2">
        <v>0.77839999999999998</v>
      </c>
      <c r="AX79" s="2">
        <v>0.25409999999999999</v>
      </c>
      <c r="AY79" s="2">
        <v>7.3</v>
      </c>
      <c r="AZ79" s="2">
        <v>0.9446</v>
      </c>
      <c r="BA79" s="2">
        <v>0.17979999999999999</v>
      </c>
      <c r="BB79" s="2">
        <v>7.3</v>
      </c>
      <c r="BC79" s="2">
        <v>0.89780000000000004</v>
      </c>
      <c r="BD79" s="2">
        <v>0.20230000000000001</v>
      </c>
      <c r="BE79" s="2">
        <f t="shared" si="22"/>
        <v>0.81703999999999988</v>
      </c>
      <c r="BF79" s="2">
        <f t="shared" si="23"/>
        <v>216.46</v>
      </c>
      <c r="BG79" s="2">
        <f t="shared" si="29"/>
        <v>2.1646000000000002E-2</v>
      </c>
      <c r="BH79" s="2">
        <f t="shared" si="24"/>
        <v>1.6340799999999999E-2</v>
      </c>
      <c r="BI79" s="2">
        <f t="shared" si="25"/>
        <v>1.3246597473807894E-3</v>
      </c>
    </row>
    <row r="80" spans="2:61" x14ac:dyDescent="0.25">
      <c r="B80" s="2">
        <v>7.4</v>
      </c>
      <c r="C80" s="2">
        <v>1.0538000000000001</v>
      </c>
      <c r="D80" s="2">
        <v>5.5300000000000002E-2</v>
      </c>
      <c r="E80" s="2">
        <v>7.4</v>
      </c>
      <c r="F80" s="2">
        <v>0.87180000000000002</v>
      </c>
      <c r="G80" s="2">
        <v>0.42380000000000001</v>
      </c>
      <c r="H80" s="2">
        <v>7.4</v>
      </c>
      <c r="I80" s="2">
        <v>0.88529999999999998</v>
      </c>
      <c r="J80" s="2">
        <v>0.4703</v>
      </c>
      <c r="K80" s="3">
        <v>7.4</v>
      </c>
      <c r="L80" s="3">
        <v>0.61668999999999996</v>
      </c>
      <c r="M80" s="3">
        <v>0.10561532999999999</v>
      </c>
      <c r="N80" s="3">
        <v>7.4</v>
      </c>
      <c r="O80" s="3">
        <v>0.61680999999999997</v>
      </c>
      <c r="P80" s="3">
        <v>5.7206840000000002E-2</v>
      </c>
      <c r="Q80" s="2">
        <f t="shared" si="15"/>
        <v>0.80888000000000004</v>
      </c>
      <c r="R80" s="2">
        <f t="shared" si="16"/>
        <v>222.44443400000003</v>
      </c>
      <c r="S80" s="2">
        <f t="shared" si="26"/>
        <v>2.2244443400000005E-2</v>
      </c>
      <c r="T80" s="2">
        <f t="shared" si="17"/>
        <v>1.61776E-2</v>
      </c>
      <c r="U80" s="2">
        <f t="shared" si="27"/>
        <v>1.3750150454950056E-3</v>
      </c>
      <c r="V80" s="2">
        <v>7.4</v>
      </c>
      <c r="W80" s="2">
        <v>0.6875</v>
      </c>
      <c r="X80" s="2">
        <v>7.4099999999999999E-2</v>
      </c>
      <c r="Y80" s="2">
        <v>7.4</v>
      </c>
      <c r="Z80" s="2">
        <v>0.67720000000000002</v>
      </c>
      <c r="AA80" s="2">
        <v>0.1303</v>
      </c>
      <c r="AB80" s="2">
        <v>7.4</v>
      </c>
      <c r="AC80" s="2">
        <v>0.66669999999999996</v>
      </c>
      <c r="AD80" s="2">
        <v>0.14729999999999999</v>
      </c>
      <c r="AE80" s="2">
        <v>7.4</v>
      </c>
      <c r="AF80" s="2">
        <v>0.65669999999999995</v>
      </c>
      <c r="AG80" s="2">
        <v>0.1963</v>
      </c>
      <c r="AH80" s="2">
        <v>7.4</v>
      </c>
      <c r="AI80" s="2">
        <v>0.70669999999999999</v>
      </c>
      <c r="AJ80" s="2">
        <v>7.6600000000000001E-2</v>
      </c>
      <c r="AK80" s="2">
        <f t="shared" si="18"/>
        <v>0.67896000000000001</v>
      </c>
      <c r="AL80" s="2">
        <f t="shared" si="19"/>
        <v>124.92</v>
      </c>
      <c r="AM80" s="2">
        <f t="shared" si="28"/>
        <v>1.2492E-2</v>
      </c>
      <c r="AN80" s="2">
        <f t="shared" si="20"/>
        <v>1.35792E-2</v>
      </c>
      <c r="AO80" s="2">
        <f t="shared" si="21"/>
        <v>9.1993637327677624E-4</v>
      </c>
      <c r="AP80" s="2">
        <v>7.4</v>
      </c>
      <c r="AQ80" s="2">
        <v>0.79800000000000004</v>
      </c>
      <c r="AR80" s="2">
        <v>0.2253</v>
      </c>
      <c r="AS80" s="2">
        <v>7.4</v>
      </c>
      <c r="AT80" s="2">
        <v>0.68279999999999996</v>
      </c>
      <c r="AU80" s="2">
        <v>0.23180000000000001</v>
      </c>
      <c r="AV80" s="2">
        <v>7.4</v>
      </c>
      <c r="AW80" s="2">
        <v>0.78700000000000003</v>
      </c>
      <c r="AX80" s="2">
        <v>0.26069999999999999</v>
      </c>
      <c r="AY80" s="2">
        <v>7.4</v>
      </c>
      <c r="AZ80" s="2">
        <v>0.95279999999999998</v>
      </c>
      <c r="BA80" s="2">
        <v>0.1847</v>
      </c>
      <c r="BB80" s="2">
        <v>7.4</v>
      </c>
      <c r="BC80" s="2">
        <v>0.90620000000000001</v>
      </c>
      <c r="BD80" s="2">
        <v>0.2077</v>
      </c>
      <c r="BE80" s="2">
        <f t="shared" si="22"/>
        <v>0.82535999999999987</v>
      </c>
      <c r="BF80" s="2">
        <f t="shared" si="23"/>
        <v>222.03999999999996</v>
      </c>
      <c r="BG80" s="2">
        <f t="shared" si="29"/>
        <v>2.2203999999999998E-2</v>
      </c>
      <c r="BH80" s="2">
        <f t="shared" si="24"/>
        <v>1.6507199999999996E-2</v>
      </c>
      <c r="BI80" s="2">
        <f t="shared" si="25"/>
        <v>1.3451100126005624E-3</v>
      </c>
    </row>
    <row r="81" spans="2:61" x14ac:dyDescent="0.25">
      <c r="B81" s="2">
        <v>7.5</v>
      </c>
      <c r="C81" s="2">
        <v>1.0621</v>
      </c>
      <c r="D81" s="2">
        <v>5.6599999999999998E-2</v>
      </c>
      <c r="E81" s="2">
        <v>7.5</v>
      </c>
      <c r="F81" s="2">
        <v>0.88039999999999996</v>
      </c>
      <c r="G81" s="2">
        <v>0.43590000000000001</v>
      </c>
      <c r="H81" s="2">
        <v>7.5</v>
      </c>
      <c r="I81" s="2">
        <v>0.89380000000000004</v>
      </c>
      <c r="J81" s="2">
        <v>0.48089999999999999</v>
      </c>
      <c r="K81" s="3">
        <v>7.5</v>
      </c>
      <c r="L81" s="3">
        <v>0.62505999999999995</v>
      </c>
      <c r="M81" s="3">
        <v>0.11060268000000001</v>
      </c>
      <c r="N81" s="3">
        <v>7.5</v>
      </c>
      <c r="O81" s="3">
        <v>0.62524999999999997</v>
      </c>
      <c r="P81" s="3">
        <v>6.0202209999999999E-2</v>
      </c>
      <c r="Q81" s="2">
        <f t="shared" si="15"/>
        <v>0.8173220000000001</v>
      </c>
      <c r="R81" s="2">
        <f t="shared" si="16"/>
        <v>228.84097799999998</v>
      </c>
      <c r="S81" s="2">
        <f t="shared" si="26"/>
        <v>2.2884097799999999E-2</v>
      </c>
      <c r="T81" s="2">
        <f t="shared" si="17"/>
        <v>1.6346440000000004E-2</v>
      </c>
      <c r="U81" s="2">
        <f t="shared" si="27"/>
        <v>1.3999438287480329E-3</v>
      </c>
      <c r="V81" s="2">
        <v>7.5</v>
      </c>
      <c r="W81" s="2">
        <v>0.69589999999999996</v>
      </c>
      <c r="X81" s="2">
        <v>7.46E-2</v>
      </c>
      <c r="Y81" s="2">
        <v>7.5</v>
      </c>
      <c r="Z81" s="2">
        <v>0.68579999999999997</v>
      </c>
      <c r="AA81" s="2">
        <v>0.13239999999999999</v>
      </c>
      <c r="AB81" s="2">
        <v>7.5</v>
      </c>
      <c r="AC81" s="2">
        <v>0.67510000000000003</v>
      </c>
      <c r="AD81" s="2">
        <v>0.14899999999999999</v>
      </c>
      <c r="AE81" s="2">
        <v>7.5</v>
      </c>
      <c r="AF81" s="2">
        <v>0.66500000000000004</v>
      </c>
      <c r="AG81" s="2">
        <v>0.19850000000000001</v>
      </c>
      <c r="AH81" s="2">
        <v>7.5</v>
      </c>
      <c r="AI81" s="2">
        <v>0.71530000000000005</v>
      </c>
      <c r="AJ81" s="2">
        <v>7.7700000000000005E-2</v>
      </c>
      <c r="AK81" s="2">
        <f t="shared" si="18"/>
        <v>0.68742000000000003</v>
      </c>
      <c r="AL81" s="2">
        <f t="shared" si="19"/>
        <v>126.44</v>
      </c>
      <c r="AM81" s="2">
        <f t="shared" si="28"/>
        <v>1.2643999999999999E-2</v>
      </c>
      <c r="AN81" s="2">
        <f t="shared" si="20"/>
        <v>1.3748400000000001E-2</v>
      </c>
      <c r="AO81" s="2">
        <f t="shared" si="21"/>
        <v>9.1967065258502794E-4</v>
      </c>
      <c r="AP81" s="2">
        <v>7.5</v>
      </c>
      <c r="AQ81" s="2">
        <v>0.80630000000000002</v>
      </c>
      <c r="AR81" s="2">
        <v>0.23119999999999999</v>
      </c>
      <c r="AS81" s="2">
        <v>7.5</v>
      </c>
      <c r="AT81" s="2">
        <v>0.69120000000000004</v>
      </c>
      <c r="AU81" s="2">
        <v>0.2374</v>
      </c>
      <c r="AV81" s="2">
        <v>7.5</v>
      </c>
      <c r="AW81" s="2">
        <v>0.7954</v>
      </c>
      <c r="AX81" s="2">
        <v>0.2676</v>
      </c>
      <c r="AY81" s="2">
        <v>7.5</v>
      </c>
      <c r="AZ81" s="2">
        <v>0.96089999999999998</v>
      </c>
      <c r="BA81" s="2">
        <v>0.18970000000000001</v>
      </c>
      <c r="BB81" s="2">
        <v>7.5</v>
      </c>
      <c r="BC81" s="2">
        <v>0.91449999999999998</v>
      </c>
      <c r="BD81" s="2">
        <v>0.21290000000000001</v>
      </c>
      <c r="BE81" s="2">
        <f t="shared" si="22"/>
        <v>0.83366000000000007</v>
      </c>
      <c r="BF81" s="2">
        <f t="shared" si="23"/>
        <v>227.76000000000002</v>
      </c>
      <c r="BG81" s="2">
        <f t="shared" si="29"/>
        <v>2.2776000000000001E-2</v>
      </c>
      <c r="BH81" s="2">
        <f t="shared" si="24"/>
        <v>1.6673200000000003E-2</v>
      </c>
      <c r="BI81" s="2">
        <f t="shared" si="25"/>
        <v>1.3660245183887913E-3</v>
      </c>
    </row>
    <row r="82" spans="2:61" x14ac:dyDescent="0.25">
      <c r="B82" s="2">
        <v>7.6</v>
      </c>
      <c r="C82" s="2">
        <v>1.0707</v>
      </c>
      <c r="D82" s="2">
        <v>5.74E-2</v>
      </c>
      <c r="E82" s="2">
        <v>7.6</v>
      </c>
      <c r="F82" s="2">
        <v>0.88890000000000002</v>
      </c>
      <c r="G82" s="2">
        <v>0.4481</v>
      </c>
      <c r="H82" s="2">
        <v>7.6</v>
      </c>
      <c r="I82" s="2">
        <v>0.90229999999999999</v>
      </c>
      <c r="J82" s="2">
        <v>0.4914</v>
      </c>
      <c r="K82" s="3">
        <v>7.6</v>
      </c>
      <c r="L82" s="3">
        <v>0.63324999999999998</v>
      </c>
      <c r="M82" s="3">
        <v>0.11581606999999999</v>
      </c>
      <c r="N82" s="3">
        <v>7.6</v>
      </c>
      <c r="O82" s="3">
        <v>0.63344</v>
      </c>
      <c r="P82" s="3">
        <v>6.3157110000000002E-2</v>
      </c>
      <c r="Q82" s="2">
        <f t="shared" si="15"/>
        <v>0.82571799999999995</v>
      </c>
      <c r="R82" s="2">
        <f t="shared" si="16"/>
        <v>235.17463599999994</v>
      </c>
      <c r="S82" s="2">
        <f t="shared" si="26"/>
        <v>2.3517463599999993E-2</v>
      </c>
      <c r="T82" s="2">
        <f t="shared" si="17"/>
        <v>1.6514359999999999E-2</v>
      </c>
      <c r="U82" s="2">
        <f t="shared" si="27"/>
        <v>1.4240614592391104E-3</v>
      </c>
      <c r="V82" s="2">
        <v>7.6</v>
      </c>
      <c r="W82" s="2">
        <v>0.70409999999999995</v>
      </c>
      <c r="X82" s="2">
        <v>7.5300000000000006E-2</v>
      </c>
      <c r="Y82" s="2">
        <v>7.6</v>
      </c>
      <c r="Z82" s="2">
        <v>0.69410000000000005</v>
      </c>
      <c r="AA82" s="2">
        <v>0.13450000000000001</v>
      </c>
      <c r="AB82" s="2">
        <v>7.6</v>
      </c>
      <c r="AC82" s="2">
        <v>0.68359999999999999</v>
      </c>
      <c r="AD82" s="2">
        <v>0.15060000000000001</v>
      </c>
      <c r="AE82" s="2">
        <v>7.6</v>
      </c>
      <c r="AF82" s="2">
        <v>0.67330000000000001</v>
      </c>
      <c r="AG82" s="2">
        <v>0.20039999999999999</v>
      </c>
      <c r="AH82" s="2">
        <v>7.6</v>
      </c>
      <c r="AI82" s="2">
        <v>0.72350000000000003</v>
      </c>
      <c r="AJ82" s="2">
        <v>7.8600000000000003E-2</v>
      </c>
      <c r="AK82" s="2">
        <f t="shared" si="18"/>
        <v>0.69572000000000012</v>
      </c>
      <c r="AL82" s="2">
        <f t="shared" si="19"/>
        <v>127.88000000000002</v>
      </c>
      <c r="AM82" s="2">
        <f t="shared" si="28"/>
        <v>1.2788000000000002E-2</v>
      </c>
      <c r="AN82" s="2">
        <f t="shared" si="20"/>
        <v>1.3914400000000002E-2</v>
      </c>
      <c r="AO82" s="2">
        <f t="shared" si="21"/>
        <v>9.190478928304491E-4</v>
      </c>
      <c r="AP82" s="2">
        <v>7.6</v>
      </c>
      <c r="AQ82" s="2">
        <v>0.81489999999999996</v>
      </c>
      <c r="AR82" s="2">
        <v>0.23649999999999999</v>
      </c>
      <c r="AS82" s="2">
        <v>7.6</v>
      </c>
      <c r="AT82" s="2">
        <v>0.6996</v>
      </c>
      <c r="AU82" s="2">
        <v>0.24299999999999999</v>
      </c>
      <c r="AV82" s="2">
        <v>7.6</v>
      </c>
      <c r="AW82" s="2">
        <v>0.80359999999999998</v>
      </c>
      <c r="AX82" s="2">
        <v>0.27439999999999998</v>
      </c>
      <c r="AY82" s="2">
        <v>7.6</v>
      </c>
      <c r="AZ82" s="2">
        <v>0.96950000000000003</v>
      </c>
      <c r="BA82" s="2">
        <v>0.1953</v>
      </c>
      <c r="BB82" s="2">
        <v>7.6</v>
      </c>
      <c r="BC82" s="2">
        <v>0.92279999999999995</v>
      </c>
      <c r="BD82" s="2">
        <v>0.21859999999999999</v>
      </c>
      <c r="BE82" s="2">
        <f t="shared" si="22"/>
        <v>0.84207999999999994</v>
      </c>
      <c r="BF82" s="2">
        <f t="shared" si="23"/>
        <v>233.56</v>
      </c>
      <c r="BG82" s="2">
        <f t="shared" si="29"/>
        <v>2.3356000000000002E-2</v>
      </c>
      <c r="BH82" s="2">
        <f t="shared" si="24"/>
        <v>1.6841599999999998E-2</v>
      </c>
      <c r="BI82" s="2">
        <f t="shared" si="25"/>
        <v>1.3868041041231239E-3</v>
      </c>
    </row>
    <row r="83" spans="2:61" x14ac:dyDescent="0.25">
      <c r="B83" s="2">
        <v>7.7</v>
      </c>
      <c r="C83" s="2">
        <v>1.0790999999999999</v>
      </c>
      <c r="D83" s="2">
        <v>5.8400000000000001E-2</v>
      </c>
      <c r="E83" s="2">
        <v>7.7</v>
      </c>
      <c r="F83" s="2">
        <v>0.89700000000000002</v>
      </c>
      <c r="G83" s="2">
        <v>0.45960000000000001</v>
      </c>
      <c r="H83" s="2">
        <v>7.7</v>
      </c>
      <c r="I83" s="2">
        <v>0.91039999999999999</v>
      </c>
      <c r="J83" s="2">
        <v>0.50170000000000003</v>
      </c>
      <c r="K83" s="3">
        <v>7.7</v>
      </c>
      <c r="L83" s="3">
        <v>0.64163000000000003</v>
      </c>
      <c r="M83" s="3">
        <v>0.12143648</v>
      </c>
      <c r="N83" s="3">
        <v>7.7</v>
      </c>
      <c r="O83" s="3">
        <v>0.64163000000000003</v>
      </c>
      <c r="P83" s="3">
        <v>6.6098470000000006E-2</v>
      </c>
      <c r="Q83" s="2">
        <f t="shared" si="15"/>
        <v>0.83395200000000003</v>
      </c>
      <c r="R83" s="2">
        <f t="shared" si="16"/>
        <v>241.44699000000003</v>
      </c>
      <c r="S83" s="2">
        <f t="shared" si="26"/>
        <v>2.4144699000000002E-2</v>
      </c>
      <c r="T83" s="2">
        <f t="shared" si="17"/>
        <v>1.6679039999999999E-2</v>
      </c>
      <c r="U83" s="2">
        <f t="shared" si="27"/>
        <v>1.4476072363877061E-3</v>
      </c>
      <c r="V83" s="2">
        <v>7.7</v>
      </c>
      <c r="W83" s="2">
        <v>0.71240000000000003</v>
      </c>
      <c r="X83" s="2">
        <v>7.5800000000000006E-2</v>
      </c>
      <c r="Y83" s="2">
        <v>7.7</v>
      </c>
      <c r="Z83" s="2">
        <v>0.70230000000000004</v>
      </c>
      <c r="AA83" s="2">
        <v>0.13650000000000001</v>
      </c>
      <c r="AB83" s="2">
        <v>7.7</v>
      </c>
      <c r="AC83" s="2">
        <v>0.69179999999999997</v>
      </c>
      <c r="AD83" s="2">
        <v>0.15260000000000001</v>
      </c>
      <c r="AE83" s="2">
        <v>7.7</v>
      </c>
      <c r="AF83" s="2">
        <v>0.68159999999999998</v>
      </c>
      <c r="AG83" s="2">
        <v>0.2024</v>
      </c>
      <c r="AH83" s="2">
        <v>7.7</v>
      </c>
      <c r="AI83" s="2">
        <v>0.73180000000000001</v>
      </c>
      <c r="AJ83" s="2">
        <v>7.9699999999999993E-2</v>
      </c>
      <c r="AK83" s="2">
        <f t="shared" si="18"/>
        <v>0.70397999999999994</v>
      </c>
      <c r="AL83" s="2">
        <f t="shared" si="19"/>
        <v>129.4</v>
      </c>
      <c r="AM83" s="2">
        <f t="shared" si="28"/>
        <v>1.294E-2</v>
      </c>
      <c r="AN83" s="2">
        <f t="shared" si="20"/>
        <v>1.4079599999999999E-2</v>
      </c>
      <c r="AO83" s="2">
        <f t="shared" si="21"/>
        <v>9.1906020057387996E-4</v>
      </c>
      <c r="AP83" s="2">
        <v>7.7</v>
      </c>
      <c r="AQ83" s="2">
        <v>0.82310000000000005</v>
      </c>
      <c r="AR83" s="2">
        <v>0.24210000000000001</v>
      </c>
      <c r="AS83" s="2">
        <v>7.7</v>
      </c>
      <c r="AT83" s="2">
        <v>0.7077</v>
      </c>
      <c r="AU83" s="2">
        <v>0.24879999999999999</v>
      </c>
      <c r="AV83" s="2">
        <v>7.7</v>
      </c>
      <c r="AW83" s="2">
        <v>0.81189999999999996</v>
      </c>
      <c r="AX83" s="2">
        <v>0.28149999999999997</v>
      </c>
      <c r="AY83" s="2">
        <v>7.7</v>
      </c>
      <c r="AZ83" s="2">
        <v>0.97789999999999999</v>
      </c>
      <c r="BA83" s="2">
        <v>0.20039999999999999</v>
      </c>
      <c r="BB83" s="2">
        <v>7.7</v>
      </c>
      <c r="BC83" s="2">
        <v>0.93110000000000004</v>
      </c>
      <c r="BD83" s="2">
        <v>0.22389999999999999</v>
      </c>
      <c r="BE83" s="2">
        <f t="shared" si="22"/>
        <v>0.8503400000000001</v>
      </c>
      <c r="BF83" s="2">
        <f t="shared" si="23"/>
        <v>239.33999999999997</v>
      </c>
      <c r="BG83" s="2">
        <f t="shared" si="29"/>
        <v>2.3933999999999997E-2</v>
      </c>
      <c r="BH83" s="2">
        <f t="shared" si="24"/>
        <v>1.7006800000000002E-2</v>
      </c>
      <c r="BI83" s="2">
        <f t="shared" si="25"/>
        <v>1.4073194251711077E-3</v>
      </c>
    </row>
    <row r="84" spans="2:61" x14ac:dyDescent="0.25">
      <c r="B84" s="2">
        <v>7.8</v>
      </c>
      <c r="C84" s="2">
        <v>1.0874999999999999</v>
      </c>
      <c r="D84" s="2">
        <v>5.9700000000000003E-2</v>
      </c>
      <c r="E84" s="2">
        <v>7.8</v>
      </c>
      <c r="F84" s="2">
        <v>0.90529999999999999</v>
      </c>
      <c r="G84" s="2">
        <v>0.47160000000000002</v>
      </c>
      <c r="H84" s="2">
        <v>7.8</v>
      </c>
      <c r="I84" s="2">
        <v>0.91869999999999996</v>
      </c>
      <c r="J84" s="2">
        <v>0.51249999999999996</v>
      </c>
      <c r="K84" s="3">
        <v>7.8</v>
      </c>
      <c r="L84" s="3">
        <v>0.65005999999999997</v>
      </c>
      <c r="M84" s="3">
        <v>0.12694014000000001</v>
      </c>
      <c r="N84" s="3">
        <v>7.8</v>
      </c>
      <c r="O84" s="3">
        <v>0.65019000000000005</v>
      </c>
      <c r="P84" s="3">
        <v>6.9569599999999995E-2</v>
      </c>
      <c r="Q84" s="2">
        <f t="shared" si="15"/>
        <v>0.84234999999999993</v>
      </c>
      <c r="R84" s="2">
        <f t="shared" si="16"/>
        <v>248.061948</v>
      </c>
      <c r="S84" s="2">
        <f t="shared" si="26"/>
        <v>2.48061948E-2</v>
      </c>
      <c r="T84" s="2">
        <f t="shared" si="17"/>
        <v>1.6846999999999997E-2</v>
      </c>
      <c r="U84" s="2">
        <f t="shared" si="27"/>
        <v>1.4724398884074317E-3</v>
      </c>
      <c r="V84" s="2">
        <v>7.8</v>
      </c>
      <c r="W84" s="2">
        <v>0.7208</v>
      </c>
      <c r="X84" s="2">
        <v>7.6100000000000001E-2</v>
      </c>
      <c r="Y84" s="2">
        <v>7.8</v>
      </c>
      <c r="Z84" s="2">
        <v>0.7107</v>
      </c>
      <c r="AA84" s="2">
        <v>0.1386</v>
      </c>
      <c r="AB84" s="2">
        <v>7.8</v>
      </c>
      <c r="AC84" s="2">
        <v>0.70020000000000004</v>
      </c>
      <c r="AD84" s="2">
        <v>0.15440000000000001</v>
      </c>
      <c r="AE84" s="2">
        <v>7.8</v>
      </c>
      <c r="AF84" s="2">
        <v>0.68979999999999997</v>
      </c>
      <c r="AG84" s="2">
        <v>0.20419999999999999</v>
      </c>
      <c r="AH84" s="2">
        <v>7.8</v>
      </c>
      <c r="AI84" s="2">
        <v>0.74019999999999997</v>
      </c>
      <c r="AJ84" s="2">
        <v>8.0500000000000002E-2</v>
      </c>
      <c r="AK84" s="2">
        <f t="shared" si="18"/>
        <v>0.71233999999999997</v>
      </c>
      <c r="AL84" s="2">
        <f t="shared" si="19"/>
        <v>130.76</v>
      </c>
      <c r="AM84" s="2">
        <f t="shared" si="28"/>
        <v>1.3075999999999999E-2</v>
      </c>
      <c r="AN84" s="2">
        <f t="shared" si="20"/>
        <v>1.4246799999999999E-2</v>
      </c>
      <c r="AO84" s="2">
        <f t="shared" si="21"/>
        <v>9.1782014206699051E-4</v>
      </c>
      <c r="AP84" s="2">
        <v>7.8</v>
      </c>
      <c r="AQ84" s="2">
        <v>0.83140000000000003</v>
      </c>
      <c r="AR84" s="2">
        <v>0.24840000000000001</v>
      </c>
      <c r="AS84" s="2">
        <v>7.8</v>
      </c>
      <c r="AT84" s="2">
        <v>0.71630000000000005</v>
      </c>
      <c r="AU84" s="2">
        <v>0.25519999999999998</v>
      </c>
      <c r="AV84" s="2">
        <v>7.8</v>
      </c>
      <c r="AW84" s="2">
        <v>0.82040000000000002</v>
      </c>
      <c r="AX84" s="2">
        <v>0.2888</v>
      </c>
      <c r="AY84" s="2">
        <v>7.8</v>
      </c>
      <c r="AZ84" s="2">
        <v>0.98609999999999998</v>
      </c>
      <c r="BA84" s="2">
        <v>0.20599999999999999</v>
      </c>
      <c r="BB84" s="2">
        <v>7.8</v>
      </c>
      <c r="BC84" s="2">
        <v>0.93940000000000001</v>
      </c>
      <c r="BD84" s="2">
        <v>0.22950000000000001</v>
      </c>
      <c r="BE84" s="2">
        <f t="shared" si="22"/>
        <v>0.85871999999999993</v>
      </c>
      <c r="BF84" s="2">
        <f t="shared" si="23"/>
        <v>245.57999999999998</v>
      </c>
      <c r="BG84" s="2">
        <f t="shared" si="29"/>
        <v>2.4558E-2</v>
      </c>
      <c r="BH84" s="2">
        <f t="shared" si="24"/>
        <v>1.7174399999999999E-2</v>
      </c>
      <c r="BI84" s="2">
        <f t="shared" si="25"/>
        <v>1.4299189491335943E-3</v>
      </c>
    </row>
    <row r="85" spans="2:61" x14ac:dyDescent="0.25">
      <c r="B85" s="2">
        <v>7.9</v>
      </c>
      <c r="C85" s="2">
        <v>1.0955999999999999</v>
      </c>
      <c r="D85" s="2">
        <v>6.0400000000000002E-2</v>
      </c>
      <c r="E85" s="2">
        <v>7.9</v>
      </c>
      <c r="F85" s="2">
        <v>0.91379999999999995</v>
      </c>
      <c r="G85" s="2">
        <v>0.48409999999999997</v>
      </c>
      <c r="H85" s="2">
        <v>7.9</v>
      </c>
      <c r="I85" s="2">
        <v>0.92720000000000002</v>
      </c>
      <c r="J85" s="2">
        <v>0.52270000000000005</v>
      </c>
      <c r="K85" s="3">
        <v>7.9</v>
      </c>
      <c r="L85" s="3">
        <v>0.65837999999999997</v>
      </c>
      <c r="M85" s="3">
        <v>0.13252038999999999</v>
      </c>
      <c r="N85" s="3">
        <v>7.9</v>
      </c>
      <c r="O85" s="3">
        <v>0.65856000000000003</v>
      </c>
      <c r="P85" s="3">
        <v>7.2565110000000002E-2</v>
      </c>
      <c r="Q85" s="2">
        <f t="shared" si="15"/>
        <v>0.8507079999999998</v>
      </c>
      <c r="R85" s="2">
        <f t="shared" si="16"/>
        <v>254.45710000000005</v>
      </c>
      <c r="S85" s="2">
        <f t="shared" si="26"/>
        <v>2.5445710000000007E-2</v>
      </c>
      <c r="T85" s="2">
        <f t="shared" si="17"/>
        <v>1.7014159999999997E-2</v>
      </c>
      <c r="U85" s="2">
        <f t="shared" si="27"/>
        <v>1.4955607564522734E-3</v>
      </c>
      <c r="V85" s="2">
        <v>7.9</v>
      </c>
      <c r="W85" s="2">
        <v>0.72919999999999996</v>
      </c>
      <c r="X85" s="2">
        <v>7.6899999999999996E-2</v>
      </c>
      <c r="Y85" s="2">
        <v>7.9</v>
      </c>
      <c r="Z85" s="2">
        <v>0.71899999999999997</v>
      </c>
      <c r="AA85" s="2">
        <v>0.1404</v>
      </c>
      <c r="AB85" s="2">
        <v>7.9</v>
      </c>
      <c r="AC85" s="2">
        <v>0.70879999999999999</v>
      </c>
      <c r="AD85" s="2">
        <v>0.156</v>
      </c>
      <c r="AE85" s="2">
        <v>7.9</v>
      </c>
      <c r="AF85" s="2">
        <v>0.69830000000000003</v>
      </c>
      <c r="AG85" s="2">
        <v>0.20610000000000001</v>
      </c>
      <c r="AH85" s="2">
        <v>7.9</v>
      </c>
      <c r="AI85" s="2">
        <v>0.74860000000000004</v>
      </c>
      <c r="AJ85" s="2">
        <v>8.1600000000000006E-2</v>
      </c>
      <c r="AK85" s="2">
        <f t="shared" si="18"/>
        <v>0.72078000000000009</v>
      </c>
      <c r="AL85" s="2">
        <f t="shared" si="19"/>
        <v>132.19999999999999</v>
      </c>
      <c r="AM85" s="2">
        <f t="shared" si="28"/>
        <v>1.3219999999999999E-2</v>
      </c>
      <c r="AN85" s="2">
        <f t="shared" si="20"/>
        <v>1.4415600000000002E-2</v>
      </c>
      <c r="AO85" s="2">
        <f t="shared" si="21"/>
        <v>9.1706207164460698E-4</v>
      </c>
      <c r="AP85" s="2">
        <v>7.9</v>
      </c>
      <c r="AQ85" s="2">
        <v>0.84</v>
      </c>
      <c r="AR85" s="2">
        <v>0.25490000000000002</v>
      </c>
      <c r="AS85" s="2">
        <v>7.9</v>
      </c>
      <c r="AT85" s="2">
        <v>0.7248</v>
      </c>
      <c r="AU85" s="2">
        <v>0.26100000000000001</v>
      </c>
      <c r="AV85" s="2">
        <v>7.9</v>
      </c>
      <c r="AW85" s="2">
        <v>0.82840000000000003</v>
      </c>
      <c r="AX85" s="2">
        <v>0.29599999999999999</v>
      </c>
      <c r="AY85" s="2">
        <v>7.9</v>
      </c>
      <c r="AZ85" s="2">
        <v>0.99460000000000004</v>
      </c>
      <c r="BA85" s="2">
        <v>0.2114</v>
      </c>
      <c r="BB85" s="2">
        <v>7.9</v>
      </c>
      <c r="BC85" s="2">
        <v>0.9476</v>
      </c>
      <c r="BD85" s="2">
        <v>0.23469999999999999</v>
      </c>
      <c r="BE85" s="2">
        <f t="shared" si="22"/>
        <v>0.86707999999999996</v>
      </c>
      <c r="BF85" s="2">
        <f t="shared" si="23"/>
        <v>251.6</v>
      </c>
      <c r="BG85" s="2">
        <f t="shared" si="29"/>
        <v>2.5159999999999998E-2</v>
      </c>
      <c r="BH85" s="2">
        <f t="shared" si="24"/>
        <v>1.7341599999999999E-2</v>
      </c>
      <c r="BI85" s="2">
        <f t="shared" si="25"/>
        <v>1.450846519352309E-3</v>
      </c>
    </row>
    <row r="86" spans="2:61" x14ac:dyDescent="0.25">
      <c r="B86" s="2">
        <v>8</v>
      </c>
      <c r="C86" s="2">
        <v>1.1041000000000001</v>
      </c>
      <c r="D86" s="2">
        <v>6.13E-2</v>
      </c>
      <c r="E86" s="2">
        <v>8</v>
      </c>
      <c r="F86" s="2">
        <v>0.92200000000000004</v>
      </c>
      <c r="G86" s="2">
        <v>0.49580000000000002</v>
      </c>
      <c r="H86" s="2">
        <v>8</v>
      </c>
      <c r="I86" s="2">
        <v>0.93540000000000001</v>
      </c>
      <c r="J86" s="2">
        <v>0.5333</v>
      </c>
      <c r="K86" s="3">
        <v>8</v>
      </c>
      <c r="L86" s="3">
        <v>0.66674999999999995</v>
      </c>
      <c r="M86" s="3">
        <v>0.13887091000000001</v>
      </c>
      <c r="N86" s="3">
        <v>8</v>
      </c>
      <c r="O86" s="3">
        <v>0.66674999999999995</v>
      </c>
      <c r="P86" s="3">
        <v>7.602718E-2</v>
      </c>
      <c r="Q86" s="2">
        <f t="shared" si="15"/>
        <v>0.85899999999999999</v>
      </c>
      <c r="R86" s="2">
        <f t="shared" si="16"/>
        <v>261.05961800000006</v>
      </c>
      <c r="S86" s="2">
        <f t="shared" si="26"/>
        <v>2.6105961800000004E-2</v>
      </c>
      <c r="T86" s="2">
        <f t="shared" si="17"/>
        <v>1.7180000000000001E-2</v>
      </c>
      <c r="U86" s="2">
        <f t="shared" si="27"/>
        <v>1.5195554016298022E-3</v>
      </c>
      <c r="V86" s="2">
        <v>8</v>
      </c>
      <c r="W86" s="2">
        <v>0.73729999999999996</v>
      </c>
      <c r="X86" s="2">
        <v>7.7399999999999997E-2</v>
      </c>
      <c r="Y86" s="2">
        <v>8</v>
      </c>
      <c r="Z86" s="2">
        <v>0.72719999999999996</v>
      </c>
      <c r="AA86" s="2">
        <v>0.1426</v>
      </c>
      <c r="AB86" s="2">
        <v>8</v>
      </c>
      <c r="AC86" s="2">
        <v>0.71689999999999998</v>
      </c>
      <c r="AD86" s="2">
        <v>0.15790000000000001</v>
      </c>
      <c r="AE86" s="2">
        <v>8</v>
      </c>
      <c r="AF86" s="2">
        <v>0.70660000000000001</v>
      </c>
      <c r="AG86" s="2">
        <v>0.20780000000000001</v>
      </c>
      <c r="AH86" s="2">
        <v>8</v>
      </c>
      <c r="AI86" s="2">
        <v>0.75670000000000004</v>
      </c>
      <c r="AJ86" s="2">
        <v>8.2600000000000007E-2</v>
      </c>
      <c r="AK86" s="2">
        <f t="shared" si="18"/>
        <v>0.72893999999999992</v>
      </c>
      <c r="AL86" s="2">
        <f t="shared" si="19"/>
        <v>133.66</v>
      </c>
      <c r="AM86" s="2">
        <f t="shared" si="28"/>
        <v>1.3365999999999999E-2</v>
      </c>
      <c r="AN86" s="2">
        <f t="shared" si="20"/>
        <v>1.4578799999999998E-2</v>
      </c>
      <c r="AO86" s="2">
        <f t="shared" si="21"/>
        <v>9.1681071144401481E-4</v>
      </c>
      <c r="AP86" s="2">
        <v>8</v>
      </c>
      <c r="AQ86" s="2">
        <v>0.84819999999999995</v>
      </c>
      <c r="AR86" s="2">
        <v>0.26079999999999998</v>
      </c>
      <c r="AS86" s="2">
        <v>8</v>
      </c>
      <c r="AT86" s="2">
        <v>0.7329</v>
      </c>
      <c r="AU86" s="2">
        <v>0.2671</v>
      </c>
      <c r="AV86" s="2">
        <v>8</v>
      </c>
      <c r="AW86" s="2">
        <v>0.83689999999999998</v>
      </c>
      <c r="AX86" s="2">
        <v>0.30359999999999998</v>
      </c>
      <c r="AY86" s="2">
        <v>8</v>
      </c>
      <c r="AZ86" s="2">
        <v>1.0028999999999999</v>
      </c>
      <c r="BA86" s="2">
        <v>0.21690000000000001</v>
      </c>
      <c r="BB86" s="2">
        <v>8</v>
      </c>
      <c r="BC86" s="2">
        <v>0.95609999999999995</v>
      </c>
      <c r="BD86" s="2">
        <v>0.2407</v>
      </c>
      <c r="BE86" s="2">
        <f t="shared" si="22"/>
        <v>0.87539999999999996</v>
      </c>
      <c r="BF86" s="2">
        <f t="shared" si="23"/>
        <v>257.82</v>
      </c>
      <c r="BG86" s="2">
        <f t="shared" si="29"/>
        <v>2.5781999999999999E-2</v>
      </c>
      <c r="BH86" s="2">
        <f t="shared" si="24"/>
        <v>1.7507999999999999E-2</v>
      </c>
      <c r="BI86" s="2">
        <f t="shared" si="25"/>
        <v>1.4725839616175464E-3</v>
      </c>
    </row>
    <row r="87" spans="2:61" x14ac:dyDescent="0.25">
      <c r="B87" s="2">
        <v>8.1</v>
      </c>
      <c r="C87" s="2">
        <v>1.1124000000000001</v>
      </c>
      <c r="D87" s="2">
        <v>6.2199999999999998E-2</v>
      </c>
      <c r="E87" s="2">
        <v>8.1</v>
      </c>
      <c r="F87" s="2">
        <v>0.9304</v>
      </c>
      <c r="G87" s="2">
        <v>0.50800000000000001</v>
      </c>
      <c r="H87" s="2">
        <v>8.1</v>
      </c>
      <c r="I87" s="2">
        <v>0.94379999999999997</v>
      </c>
      <c r="J87" s="2">
        <v>0.54420000000000002</v>
      </c>
      <c r="K87" s="3">
        <v>8.1</v>
      </c>
      <c r="L87" s="3">
        <v>0.67505999999999999</v>
      </c>
      <c r="M87" s="3">
        <v>0.14439205999999999</v>
      </c>
      <c r="N87" s="3">
        <v>8.1</v>
      </c>
      <c r="O87" s="3">
        <v>0.67518999999999996</v>
      </c>
      <c r="P87" s="3">
        <v>7.9462149999999995E-2</v>
      </c>
      <c r="Q87" s="2">
        <f t="shared" si="15"/>
        <v>0.86736999999999997</v>
      </c>
      <c r="R87" s="2">
        <f t="shared" si="16"/>
        <v>267.65084200000001</v>
      </c>
      <c r="S87" s="2">
        <f t="shared" si="26"/>
        <v>2.6765084200000001E-2</v>
      </c>
      <c r="T87" s="2">
        <f t="shared" si="17"/>
        <v>1.7347399999999999E-2</v>
      </c>
      <c r="U87" s="2">
        <f t="shared" si="27"/>
        <v>1.5428873606419407E-3</v>
      </c>
      <c r="V87" s="2">
        <v>8.1</v>
      </c>
      <c r="W87" s="2">
        <v>0.74590000000000001</v>
      </c>
      <c r="X87" s="2">
        <v>7.8100000000000003E-2</v>
      </c>
      <c r="Y87" s="2">
        <v>8.1</v>
      </c>
      <c r="Z87" s="2">
        <v>0.73560000000000003</v>
      </c>
      <c r="AA87" s="2">
        <v>0.1447</v>
      </c>
      <c r="AB87" s="2">
        <v>8.1</v>
      </c>
      <c r="AC87" s="2">
        <v>0.72519999999999996</v>
      </c>
      <c r="AD87" s="2">
        <v>0.1595</v>
      </c>
      <c r="AE87" s="2">
        <v>8.1</v>
      </c>
      <c r="AF87" s="2">
        <v>0.71489999999999998</v>
      </c>
      <c r="AG87" s="2">
        <v>0.2097</v>
      </c>
      <c r="AH87" s="2">
        <v>8.1</v>
      </c>
      <c r="AI87" s="2">
        <v>0.7651</v>
      </c>
      <c r="AJ87" s="2">
        <v>8.3699999999999997E-2</v>
      </c>
      <c r="AK87" s="2">
        <f t="shared" si="18"/>
        <v>0.73734</v>
      </c>
      <c r="AL87" s="2">
        <f t="shared" si="19"/>
        <v>135.13999999999999</v>
      </c>
      <c r="AM87" s="2">
        <f t="shared" si="28"/>
        <v>1.3513999999999998E-2</v>
      </c>
      <c r="AN87" s="2">
        <f t="shared" si="20"/>
        <v>1.4746799999999999E-2</v>
      </c>
      <c r="AO87" s="2">
        <f t="shared" si="21"/>
        <v>9.1640220251173131E-4</v>
      </c>
      <c r="AP87" s="2">
        <v>8.1</v>
      </c>
      <c r="AQ87" s="2">
        <v>0.85640000000000005</v>
      </c>
      <c r="AR87" s="2">
        <v>0.2671</v>
      </c>
      <c r="AS87" s="2">
        <v>8.1</v>
      </c>
      <c r="AT87" s="2">
        <v>0.74119999999999997</v>
      </c>
      <c r="AU87" s="2">
        <v>0.27339999999999998</v>
      </c>
      <c r="AV87" s="2">
        <v>8.1</v>
      </c>
      <c r="AW87" s="2">
        <v>0.84530000000000005</v>
      </c>
      <c r="AX87" s="2">
        <v>0.31090000000000001</v>
      </c>
      <c r="AY87" s="2">
        <v>8.1</v>
      </c>
      <c r="AZ87" s="2">
        <v>1.0111000000000001</v>
      </c>
      <c r="BA87" s="2">
        <v>0.2223</v>
      </c>
      <c r="BB87" s="2">
        <v>8.1</v>
      </c>
      <c r="BC87" s="2">
        <v>0.96450000000000002</v>
      </c>
      <c r="BD87" s="2">
        <v>0.24590000000000001</v>
      </c>
      <c r="BE87" s="2">
        <f t="shared" si="22"/>
        <v>0.88369999999999993</v>
      </c>
      <c r="BF87" s="2">
        <f t="shared" si="23"/>
        <v>263.92</v>
      </c>
      <c r="BG87" s="2">
        <f t="shared" si="29"/>
        <v>2.6392000000000002E-2</v>
      </c>
      <c r="BH87" s="2">
        <f t="shared" si="24"/>
        <v>1.7673999999999999E-2</v>
      </c>
      <c r="BI87" s="2">
        <f t="shared" si="25"/>
        <v>1.4932669457960849E-3</v>
      </c>
    </row>
    <row r="88" spans="2:61" x14ac:dyDescent="0.25">
      <c r="B88" s="2">
        <v>8.1999999999999993</v>
      </c>
      <c r="C88" s="2">
        <v>1.1208</v>
      </c>
      <c r="D88" s="2">
        <v>6.3399999999999998E-2</v>
      </c>
      <c r="E88" s="2">
        <v>8.1999999999999993</v>
      </c>
      <c r="F88" s="2">
        <v>0.93879999999999997</v>
      </c>
      <c r="G88" s="2">
        <v>0.52010000000000001</v>
      </c>
      <c r="H88" s="2">
        <v>8.1999999999999993</v>
      </c>
      <c r="I88" s="2">
        <v>0.95230000000000004</v>
      </c>
      <c r="J88" s="2">
        <v>0.55489999999999995</v>
      </c>
      <c r="K88" s="3">
        <v>8.1999999999999993</v>
      </c>
      <c r="L88" s="3">
        <v>0.68337999999999999</v>
      </c>
      <c r="M88" s="3">
        <v>0.15043466</v>
      </c>
      <c r="N88" s="3">
        <v>8.1999999999999993</v>
      </c>
      <c r="O88" s="3">
        <v>0.68362999999999996</v>
      </c>
      <c r="P88" s="3">
        <v>8.2478460000000003E-2</v>
      </c>
      <c r="Q88" s="2">
        <f t="shared" si="15"/>
        <v>0.87578200000000006</v>
      </c>
      <c r="R88" s="2">
        <f t="shared" si="16"/>
        <v>274.26262399999996</v>
      </c>
      <c r="S88" s="2">
        <f t="shared" si="26"/>
        <v>2.7426262399999995E-2</v>
      </c>
      <c r="T88" s="2">
        <f t="shared" si="17"/>
        <v>1.7515640000000002E-2</v>
      </c>
      <c r="U88" s="2">
        <f t="shared" si="27"/>
        <v>1.5658156025129535E-3</v>
      </c>
      <c r="V88" s="2">
        <v>8.1999999999999993</v>
      </c>
      <c r="W88" s="2">
        <v>0.75439999999999996</v>
      </c>
      <c r="X88" s="2">
        <v>7.8700000000000006E-2</v>
      </c>
      <c r="Y88" s="2">
        <v>8.1999999999999993</v>
      </c>
      <c r="Z88" s="2">
        <v>0.74399999999999999</v>
      </c>
      <c r="AA88" s="2">
        <v>0.14680000000000001</v>
      </c>
      <c r="AB88" s="2">
        <v>8.1999999999999993</v>
      </c>
      <c r="AC88" s="2">
        <v>0.73370000000000002</v>
      </c>
      <c r="AD88" s="2">
        <v>0.16120000000000001</v>
      </c>
      <c r="AE88" s="2">
        <v>8.1999999999999993</v>
      </c>
      <c r="AF88" s="2">
        <v>0.72340000000000004</v>
      </c>
      <c r="AG88" s="2">
        <v>0.2114</v>
      </c>
      <c r="AH88" s="2">
        <v>8.1999999999999993</v>
      </c>
      <c r="AI88" s="2">
        <v>0.77359999999999995</v>
      </c>
      <c r="AJ88" s="2">
        <v>8.4599999999999995E-2</v>
      </c>
      <c r="AK88" s="2">
        <f t="shared" si="18"/>
        <v>0.74581999999999993</v>
      </c>
      <c r="AL88" s="2">
        <f t="shared" si="19"/>
        <v>136.54000000000002</v>
      </c>
      <c r="AM88" s="2">
        <f t="shared" si="28"/>
        <v>1.3654000000000001E-2</v>
      </c>
      <c r="AN88" s="2">
        <f t="shared" si="20"/>
        <v>1.4916399999999998E-2</v>
      </c>
      <c r="AO88" s="2">
        <f t="shared" si="21"/>
        <v>9.1536831943364377E-4</v>
      </c>
      <c r="AP88" s="2">
        <v>8.1999999999999993</v>
      </c>
      <c r="AQ88" s="2">
        <v>0.86480000000000001</v>
      </c>
      <c r="AR88" s="2">
        <v>0.2737</v>
      </c>
      <c r="AS88" s="2">
        <v>8.1999999999999993</v>
      </c>
      <c r="AT88" s="2">
        <v>0.74970000000000003</v>
      </c>
      <c r="AU88" s="2">
        <v>0.27979999999999999</v>
      </c>
      <c r="AV88" s="2">
        <v>8.1999999999999993</v>
      </c>
      <c r="AW88" s="2">
        <v>0.85360000000000003</v>
      </c>
      <c r="AX88" s="2">
        <v>0.31850000000000001</v>
      </c>
      <c r="AY88" s="2">
        <v>8.1999999999999993</v>
      </c>
      <c r="AZ88" s="2">
        <v>1.0194000000000001</v>
      </c>
      <c r="BA88" s="2">
        <v>0.22819999999999999</v>
      </c>
      <c r="BB88" s="2">
        <v>8.1999999999999993</v>
      </c>
      <c r="BC88" s="2">
        <v>0.97270000000000001</v>
      </c>
      <c r="BD88" s="2">
        <v>0.252</v>
      </c>
      <c r="BE88" s="2">
        <f t="shared" si="22"/>
        <v>0.89204000000000006</v>
      </c>
      <c r="BF88" s="2">
        <f t="shared" si="23"/>
        <v>270.44</v>
      </c>
      <c r="BG88" s="2">
        <f t="shared" si="29"/>
        <v>2.7043999999999999E-2</v>
      </c>
      <c r="BH88" s="2">
        <f t="shared" si="24"/>
        <v>1.78408E-2</v>
      </c>
      <c r="BI88" s="2">
        <f t="shared" si="25"/>
        <v>1.5158513071162729E-3</v>
      </c>
    </row>
    <row r="89" spans="2:61" x14ac:dyDescent="0.25">
      <c r="B89" s="2">
        <v>8.3000000000000007</v>
      </c>
      <c r="C89" s="2">
        <v>1.1292</v>
      </c>
      <c r="D89" s="2">
        <v>6.4199999999999993E-2</v>
      </c>
      <c r="E89" s="2">
        <v>8.3000000000000007</v>
      </c>
      <c r="F89" s="2">
        <v>0.94669999999999999</v>
      </c>
      <c r="G89" s="2">
        <v>0.53159999999999996</v>
      </c>
      <c r="H89" s="2">
        <v>8.3000000000000007</v>
      </c>
      <c r="I89" s="2">
        <v>0.96050000000000002</v>
      </c>
      <c r="J89" s="2">
        <v>0.56530000000000002</v>
      </c>
      <c r="K89" s="3">
        <v>8.3000000000000007</v>
      </c>
      <c r="L89" s="3">
        <v>0.69162999999999997</v>
      </c>
      <c r="M89" s="3">
        <v>0.15654414</v>
      </c>
      <c r="N89" s="3">
        <v>8.3000000000000007</v>
      </c>
      <c r="O89" s="3">
        <v>0.69174999999999998</v>
      </c>
      <c r="P89" s="3">
        <v>8.5997789999999991E-2</v>
      </c>
      <c r="Q89" s="2">
        <f t="shared" si="15"/>
        <v>0.88395600000000008</v>
      </c>
      <c r="R89" s="2">
        <f t="shared" si="16"/>
        <v>280.728386</v>
      </c>
      <c r="S89" s="2">
        <f t="shared" si="26"/>
        <v>2.80728386E-2</v>
      </c>
      <c r="T89" s="2">
        <f t="shared" si="17"/>
        <v>1.7679120000000003E-2</v>
      </c>
      <c r="U89" s="2">
        <f t="shared" si="27"/>
        <v>1.5879092737647574E-3</v>
      </c>
      <c r="V89" s="2">
        <v>8.3000000000000007</v>
      </c>
      <c r="W89" s="2">
        <v>0.76239999999999997</v>
      </c>
      <c r="X89" s="2">
        <v>7.9299999999999995E-2</v>
      </c>
      <c r="Y89" s="2">
        <v>8.3000000000000007</v>
      </c>
      <c r="Z89" s="2">
        <v>0.75219999999999998</v>
      </c>
      <c r="AA89" s="2">
        <v>0.1489</v>
      </c>
      <c r="AB89" s="2">
        <v>8.3000000000000007</v>
      </c>
      <c r="AC89" s="2">
        <v>0.74180000000000001</v>
      </c>
      <c r="AD89" s="2">
        <v>0.16300000000000001</v>
      </c>
      <c r="AE89" s="2">
        <v>8.3000000000000007</v>
      </c>
      <c r="AF89" s="2">
        <v>0.73180000000000001</v>
      </c>
      <c r="AG89" s="2">
        <v>0.21310000000000001</v>
      </c>
      <c r="AH89" s="2">
        <v>8.3000000000000007</v>
      </c>
      <c r="AI89" s="2">
        <v>0.78169999999999995</v>
      </c>
      <c r="AJ89" s="2">
        <v>8.5400000000000004E-2</v>
      </c>
      <c r="AK89" s="2">
        <f t="shared" si="18"/>
        <v>0.75397999999999998</v>
      </c>
      <c r="AL89" s="2">
        <f t="shared" si="19"/>
        <v>137.94</v>
      </c>
      <c r="AM89" s="2">
        <f t="shared" si="28"/>
        <v>1.3793999999999999E-2</v>
      </c>
      <c r="AN89" s="2">
        <f t="shared" si="20"/>
        <v>1.50796E-2</v>
      </c>
      <c r="AO89" s="2">
        <f t="shared" si="21"/>
        <v>9.1474574922411722E-4</v>
      </c>
      <c r="AP89" s="2">
        <v>8.3000000000000007</v>
      </c>
      <c r="AQ89" s="2">
        <v>0.87319999999999998</v>
      </c>
      <c r="AR89" s="2">
        <v>0.28000000000000003</v>
      </c>
      <c r="AS89" s="2">
        <v>8.3000000000000007</v>
      </c>
      <c r="AT89" s="2">
        <v>0.75780000000000003</v>
      </c>
      <c r="AU89" s="2">
        <v>0.28620000000000001</v>
      </c>
      <c r="AV89" s="2">
        <v>8.3000000000000007</v>
      </c>
      <c r="AW89" s="2">
        <v>0.86180000000000001</v>
      </c>
      <c r="AX89" s="2">
        <v>0.32629999999999998</v>
      </c>
      <c r="AY89" s="2">
        <v>8.3000000000000007</v>
      </c>
      <c r="AZ89" s="2">
        <v>1.0278</v>
      </c>
      <c r="BA89" s="2">
        <v>0.23380000000000001</v>
      </c>
      <c r="BB89" s="2">
        <v>8.3000000000000007</v>
      </c>
      <c r="BC89" s="2">
        <v>0.98109999999999997</v>
      </c>
      <c r="BD89" s="2">
        <v>0.25800000000000001</v>
      </c>
      <c r="BE89" s="2">
        <f t="shared" si="22"/>
        <v>0.90033999999999992</v>
      </c>
      <c r="BF89" s="2">
        <f t="shared" si="23"/>
        <v>276.86</v>
      </c>
      <c r="BG89" s="2">
        <f t="shared" si="29"/>
        <v>2.7686000000000002E-2</v>
      </c>
      <c r="BH89" s="2">
        <f t="shared" si="24"/>
        <v>1.80068E-2</v>
      </c>
      <c r="BI89" s="2">
        <f t="shared" si="25"/>
        <v>1.5375302663438257E-3</v>
      </c>
    </row>
    <row r="90" spans="2:61" x14ac:dyDescent="0.25">
      <c r="B90" s="2">
        <v>8.4</v>
      </c>
      <c r="C90" s="2">
        <v>1.1372</v>
      </c>
      <c r="D90" s="2">
        <v>6.4899999999999999E-2</v>
      </c>
      <c r="E90" s="2">
        <v>8.4</v>
      </c>
      <c r="F90" s="2">
        <v>0.95509999999999995</v>
      </c>
      <c r="G90" s="2">
        <v>0.54410000000000003</v>
      </c>
      <c r="H90" s="2">
        <v>8.4</v>
      </c>
      <c r="I90" s="2">
        <v>0.96879999999999999</v>
      </c>
      <c r="J90" s="2">
        <v>0.57630000000000003</v>
      </c>
      <c r="K90" s="3">
        <v>8.4</v>
      </c>
      <c r="L90" s="3">
        <v>0.69994000000000001</v>
      </c>
      <c r="M90" s="3">
        <v>0.16338826000000001</v>
      </c>
      <c r="N90" s="3">
        <v>8.4</v>
      </c>
      <c r="O90" s="3">
        <v>0.70011999999999996</v>
      </c>
      <c r="P90" s="3">
        <v>8.9336940000000004E-2</v>
      </c>
      <c r="Q90" s="2">
        <f t="shared" si="15"/>
        <v>0.89223199999999991</v>
      </c>
      <c r="R90" s="2">
        <f t="shared" si="16"/>
        <v>287.60503999999997</v>
      </c>
      <c r="S90" s="2">
        <f t="shared" si="26"/>
        <v>2.8760503999999996E-2</v>
      </c>
      <c r="T90" s="2">
        <f t="shared" si="17"/>
        <v>1.7844639999999998E-2</v>
      </c>
      <c r="U90" s="2">
        <f t="shared" si="27"/>
        <v>1.6117166835531566E-3</v>
      </c>
      <c r="V90" s="2">
        <v>8.4</v>
      </c>
      <c r="W90" s="2">
        <v>0.77080000000000004</v>
      </c>
      <c r="X90" s="2">
        <v>0.08</v>
      </c>
      <c r="Y90" s="2">
        <v>8.4</v>
      </c>
      <c r="Z90" s="2">
        <v>0.76070000000000004</v>
      </c>
      <c r="AA90" s="2">
        <v>0.15110000000000001</v>
      </c>
      <c r="AB90" s="2">
        <v>8.4</v>
      </c>
      <c r="AC90" s="2">
        <v>0.75009999999999999</v>
      </c>
      <c r="AD90" s="2">
        <v>0.16450000000000001</v>
      </c>
      <c r="AE90" s="2">
        <v>8.4</v>
      </c>
      <c r="AF90" s="2">
        <v>0.7399</v>
      </c>
      <c r="AG90" s="2">
        <v>0.21490000000000001</v>
      </c>
      <c r="AH90" s="2">
        <v>8.4</v>
      </c>
      <c r="AI90" s="2">
        <v>0.79</v>
      </c>
      <c r="AJ90" s="2">
        <v>8.6599999999999996E-2</v>
      </c>
      <c r="AK90" s="2">
        <f t="shared" si="18"/>
        <v>0.76229999999999998</v>
      </c>
      <c r="AL90" s="2">
        <f t="shared" si="19"/>
        <v>139.42000000000002</v>
      </c>
      <c r="AM90" s="2">
        <f t="shared" si="28"/>
        <v>1.3942000000000001E-2</v>
      </c>
      <c r="AN90" s="2">
        <f t="shared" si="20"/>
        <v>1.5245999999999999E-2</v>
      </c>
      <c r="AO90" s="2">
        <f t="shared" si="21"/>
        <v>9.1446936901482369E-4</v>
      </c>
      <c r="AP90" s="2">
        <v>8.4</v>
      </c>
      <c r="AQ90" s="2">
        <v>0.88139999999999996</v>
      </c>
      <c r="AR90" s="2">
        <v>0.28639999999999999</v>
      </c>
      <c r="AS90" s="2">
        <v>8.4</v>
      </c>
      <c r="AT90" s="2">
        <v>0.7661</v>
      </c>
      <c r="AU90" s="2">
        <v>0.29320000000000002</v>
      </c>
      <c r="AV90" s="2">
        <v>8.4</v>
      </c>
      <c r="AW90" s="2">
        <v>0.87029999999999996</v>
      </c>
      <c r="AX90" s="2">
        <v>0.33400000000000002</v>
      </c>
      <c r="AY90" s="2">
        <v>8.4</v>
      </c>
      <c r="AZ90" s="2">
        <v>1.0361</v>
      </c>
      <c r="BA90" s="2">
        <v>0.2394</v>
      </c>
      <c r="BB90" s="2">
        <v>8.4</v>
      </c>
      <c r="BC90" s="2">
        <v>0.98960000000000004</v>
      </c>
      <c r="BD90" s="2">
        <v>0.26369999999999999</v>
      </c>
      <c r="BE90" s="2">
        <f t="shared" si="22"/>
        <v>0.90869999999999995</v>
      </c>
      <c r="BF90" s="2">
        <f t="shared" si="23"/>
        <v>283.34000000000003</v>
      </c>
      <c r="BG90" s="2">
        <f t="shared" si="29"/>
        <v>2.8334000000000002E-2</v>
      </c>
      <c r="BH90" s="2">
        <f t="shared" si="24"/>
        <v>1.8173999999999999E-2</v>
      </c>
      <c r="BI90" s="2">
        <f t="shared" si="25"/>
        <v>1.5590403873665679E-3</v>
      </c>
    </row>
    <row r="91" spans="2:61" x14ac:dyDescent="0.25">
      <c r="B91" s="2">
        <v>8.5</v>
      </c>
      <c r="C91" s="2">
        <v>1.1455</v>
      </c>
      <c r="D91" s="2">
        <v>6.59E-2</v>
      </c>
      <c r="E91" s="2">
        <v>8.5</v>
      </c>
      <c r="F91" s="2">
        <v>0.96360000000000001</v>
      </c>
      <c r="G91" s="2">
        <v>0.55679999999999996</v>
      </c>
      <c r="H91" s="2">
        <v>8.5</v>
      </c>
      <c r="I91" s="2">
        <v>0.97729999999999995</v>
      </c>
      <c r="J91" s="2">
        <v>0.58720000000000006</v>
      </c>
      <c r="K91" s="3">
        <v>8.5</v>
      </c>
      <c r="L91" s="3">
        <v>0.70838000000000001</v>
      </c>
      <c r="M91" s="3">
        <v>0.16978052999999999</v>
      </c>
      <c r="N91" s="3">
        <v>8.5</v>
      </c>
      <c r="O91" s="3">
        <v>0.70862999999999998</v>
      </c>
      <c r="P91" s="3">
        <v>9.2991519999999994E-2</v>
      </c>
      <c r="Q91" s="2">
        <f t="shared" si="15"/>
        <v>0.90068199999999998</v>
      </c>
      <c r="R91" s="2">
        <f t="shared" si="16"/>
        <v>294.53440999999998</v>
      </c>
      <c r="S91" s="2">
        <f t="shared" si="26"/>
        <v>2.9453440999999997E-2</v>
      </c>
      <c r="T91" s="2">
        <f t="shared" si="17"/>
        <v>1.8013640000000001E-2</v>
      </c>
      <c r="U91" s="2">
        <f t="shared" si="27"/>
        <v>1.6350632631716851E-3</v>
      </c>
      <c r="V91" s="2">
        <v>8.5</v>
      </c>
      <c r="W91" s="2">
        <v>0.77929999999999999</v>
      </c>
      <c r="X91" s="2">
        <v>8.0399999999999999E-2</v>
      </c>
      <c r="Y91" s="2">
        <v>8.5</v>
      </c>
      <c r="Z91" s="2">
        <v>0.76910000000000001</v>
      </c>
      <c r="AA91" s="2">
        <v>0.15340000000000001</v>
      </c>
      <c r="AB91" s="2">
        <v>8.5</v>
      </c>
      <c r="AC91" s="2">
        <v>0.75860000000000005</v>
      </c>
      <c r="AD91" s="2">
        <v>0.16650000000000001</v>
      </c>
      <c r="AE91" s="2">
        <v>8.5</v>
      </c>
      <c r="AF91" s="2">
        <v>0.74829999999999997</v>
      </c>
      <c r="AG91" s="2">
        <v>0.2167</v>
      </c>
      <c r="AH91" s="2">
        <v>8.5</v>
      </c>
      <c r="AI91" s="2">
        <v>0.79859999999999998</v>
      </c>
      <c r="AJ91" s="2">
        <v>8.7800000000000003E-2</v>
      </c>
      <c r="AK91" s="2">
        <f t="shared" si="18"/>
        <v>0.77078000000000002</v>
      </c>
      <c r="AL91" s="2">
        <f t="shared" si="19"/>
        <v>140.96</v>
      </c>
      <c r="AM91" s="2">
        <f t="shared" si="28"/>
        <v>1.4096000000000001E-2</v>
      </c>
      <c r="AN91" s="2">
        <f t="shared" si="20"/>
        <v>1.54156E-2</v>
      </c>
      <c r="AO91" s="2">
        <f t="shared" si="21"/>
        <v>9.1439840161913917E-4</v>
      </c>
      <c r="AP91" s="2">
        <v>8.5</v>
      </c>
      <c r="AQ91" s="2">
        <v>0.88980000000000004</v>
      </c>
      <c r="AR91" s="2">
        <v>0.29289999999999999</v>
      </c>
      <c r="AS91" s="2">
        <v>8.5</v>
      </c>
      <c r="AT91" s="2">
        <v>0.77470000000000006</v>
      </c>
      <c r="AU91" s="2">
        <v>0.29980000000000001</v>
      </c>
      <c r="AV91" s="2">
        <v>8.5</v>
      </c>
      <c r="AW91" s="2">
        <v>0.87860000000000005</v>
      </c>
      <c r="AX91" s="2">
        <v>0.34150000000000003</v>
      </c>
      <c r="AY91" s="2">
        <v>8.5</v>
      </c>
      <c r="AZ91" s="2">
        <v>1.0443</v>
      </c>
      <c r="BA91" s="2">
        <v>0.24510000000000001</v>
      </c>
      <c r="BB91" s="2">
        <v>8.5</v>
      </c>
      <c r="BC91" s="2">
        <v>0.99780000000000002</v>
      </c>
      <c r="BD91" s="2">
        <v>0.26929999999999998</v>
      </c>
      <c r="BE91" s="2">
        <f t="shared" si="22"/>
        <v>0.91703999999999986</v>
      </c>
      <c r="BF91" s="2">
        <f t="shared" si="23"/>
        <v>289.71999999999997</v>
      </c>
      <c r="BG91" s="2">
        <f t="shared" si="29"/>
        <v>2.8971999999999998E-2</v>
      </c>
      <c r="BH91" s="2">
        <f t="shared" si="24"/>
        <v>1.8340799999999997E-2</v>
      </c>
      <c r="BI91" s="2">
        <f t="shared" si="25"/>
        <v>1.5796475617203178E-3</v>
      </c>
    </row>
    <row r="92" spans="2:61" x14ac:dyDescent="0.25">
      <c r="B92" s="2">
        <v>8.6</v>
      </c>
      <c r="C92" s="2">
        <v>1.1540999999999999</v>
      </c>
      <c r="D92" s="2">
        <v>6.6799999999999998E-2</v>
      </c>
      <c r="E92" s="2">
        <v>8.6</v>
      </c>
      <c r="F92" s="2">
        <v>0.97209999999999996</v>
      </c>
      <c r="G92" s="2">
        <v>0.56879999999999997</v>
      </c>
      <c r="H92" s="2">
        <v>8.6</v>
      </c>
      <c r="I92" s="2">
        <v>0.98560000000000003</v>
      </c>
      <c r="J92" s="2">
        <v>0.59760000000000002</v>
      </c>
      <c r="K92" s="3">
        <v>8.6</v>
      </c>
      <c r="L92" s="3">
        <v>0.71675</v>
      </c>
      <c r="M92" s="3">
        <v>0.17657381</v>
      </c>
      <c r="N92" s="3">
        <v>8.6</v>
      </c>
      <c r="O92" s="3">
        <v>0.71680999999999995</v>
      </c>
      <c r="P92" s="3">
        <v>9.6500389999999991E-2</v>
      </c>
      <c r="Q92" s="2">
        <f t="shared" si="15"/>
        <v>0.90907199999999988</v>
      </c>
      <c r="R92" s="2">
        <f t="shared" si="16"/>
        <v>301.25484</v>
      </c>
      <c r="S92" s="2">
        <f t="shared" si="26"/>
        <v>3.0125484000000001E-2</v>
      </c>
      <c r="T92" s="2">
        <f t="shared" si="17"/>
        <v>1.8181439999999997E-2</v>
      </c>
      <c r="U92" s="2">
        <f t="shared" si="27"/>
        <v>1.6569360842705531E-3</v>
      </c>
      <c r="V92" s="2">
        <v>8.6</v>
      </c>
      <c r="W92" s="2">
        <v>0.7873</v>
      </c>
      <c r="X92" s="2">
        <v>8.1000000000000003E-2</v>
      </c>
      <c r="Y92" s="2">
        <v>8.6</v>
      </c>
      <c r="Z92" s="2">
        <v>0.7772</v>
      </c>
      <c r="AA92" s="2">
        <v>0.15529999999999999</v>
      </c>
      <c r="AB92" s="2">
        <v>8.6</v>
      </c>
      <c r="AC92" s="2">
        <v>0.76700000000000002</v>
      </c>
      <c r="AD92" s="2">
        <v>0.1678</v>
      </c>
      <c r="AE92" s="2">
        <v>8.6</v>
      </c>
      <c r="AF92" s="2">
        <v>0.75670000000000004</v>
      </c>
      <c r="AG92" s="2">
        <v>0.21820000000000001</v>
      </c>
      <c r="AH92" s="2">
        <v>8.6</v>
      </c>
      <c r="AI92" s="2">
        <v>0.80679999999999996</v>
      </c>
      <c r="AJ92" s="2">
        <v>8.8800000000000004E-2</v>
      </c>
      <c r="AK92" s="2">
        <f t="shared" si="18"/>
        <v>0.77900000000000003</v>
      </c>
      <c r="AL92" s="2">
        <f t="shared" si="19"/>
        <v>142.22000000000003</v>
      </c>
      <c r="AM92" s="2">
        <f t="shared" si="28"/>
        <v>1.4222000000000002E-2</v>
      </c>
      <c r="AN92" s="2">
        <f t="shared" si="20"/>
        <v>1.558E-2</v>
      </c>
      <c r="AO92" s="2">
        <f t="shared" si="21"/>
        <v>9.1283697047496806E-4</v>
      </c>
      <c r="AP92" s="2">
        <v>8.6</v>
      </c>
      <c r="AQ92" s="2">
        <v>0.8982</v>
      </c>
      <c r="AR92" s="2">
        <v>0.29980000000000001</v>
      </c>
      <c r="AS92" s="2">
        <v>8.6</v>
      </c>
      <c r="AT92" s="2">
        <v>0.78290000000000004</v>
      </c>
      <c r="AU92" s="2">
        <v>0.30620000000000003</v>
      </c>
      <c r="AV92" s="2">
        <v>8.6</v>
      </c>
      <c r="AW92" s="2">
        <v>0.88670000000000004</v>
      </c>
      <c r="AX92" s="2">
        <v>0.34939999999999999</v>
      </c>
      <c r="AY92" s="2">
        <v>8.6</v>
      </c>
      <c r="AZ92" s="2">
        <v>1.0527</v>
      </c>
      <c r="BA92" s="2">
        <v>0.25140000000000001</v>
      </c>
      <c r="BB92" s="2">
        <v>8.6</v>
      </c>
      <c r="BC92" s="2">
        <v>1.006</v>
      </c>
      <c r="BD92" s="2">
        <v>0.2752</v>
      </c>
      <c r="BE92" s="2">
        <f t="shared" si="22"/>
        <v>0.92530000000000001</v>
      </c>
      <c r="BF92" s="2">
        <f t="shared" si="23"/>
        <v>296.40000000000003</v>
      </c>
      <c r="BG92" s="2">
        <f t="shared" si="29"/>
        <v>2.9640000000000003E-2</v>
      </c>
      <c r="BH92" s="2">
        <f t="shared" si="24"/>
        <v>1.8506000000000002E-2</v>
      </c>
      <c r="BI92" s="2">
        <f t="shared" si="25"/>
        <v>1.6016427104722794E-3</v>
      </c>
    </row>
    <row r="93" spans="2:61" x14ac:dyDescent="0.25">
      <c r="B93" s="2">
        <v>8.6999999999999993</v>
      </c>
      <c r="C93" s="2">
        <v>1.1625000000000001</v>
      </c>
      <c r="D93" s="2">
        <v>6.7799999999999999E-2</v>
      </c>
      <c r="E93" s="2">
        <v>8.6999999999999993</v>
      </c>
      <c r="F93" s="2">
        <v>0.98040000000000005</v>
      </c>
      <c r="G93" s="2">
        <v>0.58109999999999995</v>
      </c>
      <c r="H93" s="2">
        <v>8.6999999999999993</v>
      </c>
      <c r="I93" s="2">
        <v>0.99360000000000004</v>
      </c>
      <c r="J93" s="2">
        <v>0.60819999999999996</v>
      </c>
      <c r="K93" s="3">
        <v>8.6999999999999993</v>
      </c>
      <c r="L93" s="3">
        <v>0.72506000000000004</v>
      </c>
      <c r="M93" s="3">
        <v>0.18331112999999999</v>
      </c>
      <c r="N93" s="3">
        <v>8.6999999999999993</v>
      </c>
      <c r="O93" s="3">
        <v>0.72511999999999999</v>
      </c>
      <c r="P93" s="3">
        <v>0.10031328</v>
      </c>
      <c r="Q93" s="2">
        <f t="shared" si="15"/>
        <v>0.91733599999999993</v>
      </c>
      <c r="R93" s="2">
        <f t="shared" si="16"/>
        <v>308.14488199999994</v>
      </c>
      <c r="S93" s="2">
        <f t="shared" si="26"/>
        <v>3.0814488199999993E-2</v>
      </c>
      <c r="T93" s="2">
        <f t="shared" si="17"/>
        <v>1.8346719999999997E-2</v>
      </c>
      <c r="U93" s="2">
        <f t="shared" si="27"/>
        <v>1.6795638784480277E-3</v>
      </c>
      <c r="V93" s="2">
        <v>8.6999999999999993</v>
      </c>
      <c r="W93" s="2">
        <v>0.79579999999999995</v>
      </c>
      <c r="X93" s="2">
        <v>8.1600000000000006E-2</v>
      </c>
      <c r="Y93" s="2">
        <v>8.6999999999999993</v>
      </c>
      <c r="Z93" s="2">
        <v>0.78539999999999999</v>
      </c>
      <c r="AA93" s="2">
        <v>0.15759999999999999</v>
      </c>
      <c r="AB93" s="2">
        <v>8.6999999999999993</v>
      </c>
      <c r="AC93" s="2">
        <v>0.77510000000000001</v>
      </c>
      <c r="AD93" s="2">
        <v>0.16950000000000001</v>
      </c>
      <c r="AE93" s="2">
        <v>8.6999999999999993</v>
      </c>
      <c r="AF93" s="2">
        <v>0.76490000000000002</v>
      </c>
      <c r="AG93" s="2">
        <v>0.21959999999999999</v>
      </c>
      <c r="AH93" s="2">
        <v>8.6999999999999993</v>
      </c>
      <c r="AI93" s="2">
        <v>0.81510000000000005</v>
      </c>
      <c r="AJ93" s="2">
        <v>8.9599999999999999E-2</v>
      </c>
      <c r="AK93" s="2">
        <f t="shared" si="18"/>
        <v>0.78726000000000007</v>
      </c>
      <c r="AL93" s="2">
        <f t="shared" si="19"/>
        <v>143.57999999999998</v>
      </c>
      <c r="AM93" s="2">
        <f t="shared" si="28"/>
        <v>1.4357999999999999E-2</v>
      </c>
      <c r="AN93" s="2">
        <f t="shared" si="20"/>
        <v>1.5745200000000001E-2</v>
      </c>
      <c r="AO93" s="2">
        <f t="shared" si="21"/>
        <v>9.1189695907324122E-4</v>
      </c>
      <c r="AP93" s="2">
        <v>8.6999999999999993</v>
      </c>
      <c r="AQ93" s="2">
        <v>0.90649999999999997</v>
      </c>
      <c r="AR93" s="2">
        <v>0.30630000000000002</v>
      </c>
      <c r="AS93" s="2">
        <v>8.6999999999999993</v>
      </c>
      <c r="AT93" s="2">
        <v>0.79110000000000003</v>
      </c>
      <c r="AU93" s="2">
        <v>0.31330000000000002</v>
      </c>
      <c r="AV93" s="2">
        <v>8.6999999999999993</v>
      </c>
      <c r="AW93" s="2">
        <v>0.89529999999999998</v>
      </c>
      <c r="AX93" s="2">
        <v>0.35730000000000001</v>
      </c>
      <c r="AY93" s="2">
        <v>8.6999999999999993</v>
      </c>
      <c r="AZ93" s="2">
        <v>1.0612999999999999</v>
      </c>
      <c r="BA93" s="2">
        <v>0.25719999999999998</v>
      </c>
      <c r="BB93" s="2">
        <v>8.6999999999999993</v>
      </c>
      <c r="BC93" s="2">
        <v>1.0145999999999999</v>
      </c>
      <c r="BD93" s="2">
        <v>0.28129999999999999</v>
      </c>
      <c r="BE93" s="2">
        <f t="shared" si="22"/>
        <v>0.93376000000000003</v>
      </c>
      <c r="BF93" s="2">
        <f t="shared" si="23"/>
        <v>303.08000000000004</v>
      </c>
      <c r="BG93" s="2">
        <f t="shared" si="29"/>
        <v>3.0308000000000005E-2</v>
      </c>
      <c r="BH93" s="2">
        <f t="shared" si="24"/>
        <v>1.8675199999999999E-2</v>
      </c>
      <c r="BI93" s="2">
        <f t="shared" si="25"/>
        <v>1.6229009595613436E-3</v>
      </c>
    </row>
    <row r="94" spans="2:61" x14ac:dyDescent="0.25">
      <c r="B94" s="2">
        <v>8.8000000000000007</v>
      </c>
      <c r="C94" s="2">
        <v>1.1707000000000001</v>
      </c>
      <c r="D94" s="2">
        <v>6.8699999999999997E-2</v>
      </c>
      <c r="E94" s="2">
        <v>8.8000000000000007</v>
      </c>
      <c r="F94" s="2">
        <v>0.98860000000000003</v>
      </c>
      <c r="G94" s="2">
        <v>0.59330000000000005</v>
      </c>
      <c r="H94" s="2">
        <v>8.8000000000000007</v>
      </c>
      <c r="I94" s="2">
        <v>1.0021</v>
      </c>
      <c r="J94" s="2">
        <v>0.61929999999999996</v>
      </c>
      <c r="K94" s="3">
        <v>8.8000000000000007</v>
      </c>
      <c r="L94" s="3">
        <v>0.73343999999999998</v>
      </c>
      <c r="M94" s="3">
        <v>0.19031260999999999</v>
      </c>
      <c r="N94" s="3">
        <v>8.8000000000000007</v>
      </c>
      <c r="O94" s="3">
        <v>0.73368999999999995</v>
      </c>
      <c r="P94" s="3">
        <v>0.1042515</v>
      </c>
      <c r="Q94" s="2">
        <f t="shared" si="15"/>
        <v>0.92570599999999992</v>
      </c>
      <c r="R94" s="2">
        <f t="shared" si="16"/>
        <v>315.17282199999994</v>
      </c>
      <c r="S94" s="2">
        <f t="shared" si="26"/>
        <v>3.1517282199999996E-2</v>
      </c>
      <c r="T94" s="2">
        <f t="shared" si="17"/>
        <v>1.8514119999999998E-2</v>
      </c>
      <c r="U94" s="2">
        <f t="shared" si="27"/>
        <v>1.7023375780215316E-3</v>
      </c>
      <c r="V94" s="2">
        <v>8.8000000000000007</v>
      </c>
      <c r="W94" s="2">
        <v>0.80430000000000001</v>
      </c>
      <c r="X94" s="2">
        <v>8.2199999999999995E-2</v>
      </c>
      <c r="Y94" s="2">
        <v>8.8000000000000007</v>
      </c>
      <c r="Z94" s="2">
        <v>0.79400000000000004</v>
      </c>
      <c r="AA94" s="2">
        <v>0.1598</v>
      </c>
      <c r="AB94" s="2">
        <v>8.8000000000000007</v>
      </c>
      <c r="AC94" s="2">
        <v>0.78359999999999996</v>
      </c>
      <c r="AD94" s="2">
        <v>0.17130000000000001</v>
      </c>
      <c r="AE94" s="2">
        <v>8.8000000000000007</v>
      </c>
      <c r="AF94" s="2">
        <v>0.7732</v>
      </c>
      <c r="AG94" s="2">
        <v>0.22120000000000001</v>
      </c>
      <c r="AH94" s="2">
        <v>8.8000000000000007</v>
      </c>
      <c r="AI94" s="2">
        <v>0.8236</v>
      </c>
      <c r="AJ94" s="2">
        <v>9.0800000000000006E-2</v>
      </c>
      <c r="AK94" s="2">
        <f t="shared" si="18"/>
        <v>0.79574</v>
      </c>
      <c r="AL94" s="2">
        <f t="shared" si="19"/>
        <v>145.06000000000003</v>
      </c>
      <c r="AM94" s="2">
        <f t="shared" si="28"/>
        <v>1.4506000000000003E-2</v>
      </c>
      <c r="AN94" s="2">
        <f t="shared" si="20"/>
        <v>1.59148E-2</v>
      </c>
      <c r="AO94" s="2">
        <f t="shared" si="21"/>
        <v>9.1147862367104858E-4</v>
      </c>
      <c r="AP94" s="2">
        <v>8.8000000000000007</v>
      </c>
      <c r="AQ94" s="2">
        <v>0.91469999999999996</v>
      </c>
      <c r="AR94" s="2">
        <v>0.31330000000000002</v>
      </c>
      <c r="AS94" s="2">
        <v>8.8000000000000007</v>
      </c>
      <c r="AT94" s="2">
        <v>0.79959999999999998</v>
      </c>
      <c r="AU94" s="2">
        <v>0.31990000000000002</v>
      </c>
      <c r="AV94" s="2">
        <v>8.8000000000000007</v>
      </c>
      <c r="AW94" s="2">
        <v>0.90359999999999996</v>
      </c>
      <c r="AX94" s="2">
        <v>0.36520000000000002</v>
      </c>
      <c r="AY94" s="2">
        <v>8.8000000000000007</v>
      </c>
      <c r="AZ94" s="2">
        <v>1.0693999999999999</v>
      </c>
      <c r="BA94" s="2">
        <v>0.26329999999999998</v>
      </c>
      <c r="BB94" s="2">
        <v>8.8000000000000007</v>
      </c>
      <c r="BC94" s="2">
        <v>1.0227999999999999</v>
      </c>
      <c r="BD94" s="2">
        <v>0.2873</v>
      </c>
      <c r="BE94" s="2">
        <f t="shared" si="22"/>
        <v>0.94201999999999997</v>
      </c>
      <c r="BF94" s="2">
        <f t="shared" si="23"/>
        <v>309.79999999999995</v>
      </c>
      <c r="BG94" s="2">
        <f t="shared" si="29"/>
        <v>3.0979999999999997E-2</v>
      </c>
      <c r="BH94" s="2">
        <f t="shared" si="24"/>
        <v>1.88404E-2</v>
      </c>
      <c r="BI94" s="2">
        <f t="shared" si="25"/>
        <v>1.6443387613851086E-3</v>
      </c>
    </row>
    <row r="95" spans="2:61" x14ac:dyDescent="0.25">
      <c r="B95" s="2">
        <v>8.9</v>
      </c>
      <c r="C95" s="2">
        <v>1.1789000000000001</v>
      </c>
      <c r="D95" s="2">
        <v>7.0000000000000007E-2</v>
      </c>
      <c r="E95" s="2">
        <v>8.9</v>
      </c>
      <c r="F95" s="2">
        <v>0.997</v>
      </c>
      <c r="G95" s="2">
        <v>0.60589999999999999</v>
      </c>
      <c r="H95" s="2">
        <v>8.9</v>
      </c>
      <c r="I95" s="2">
        <v>1.0105999999999999</v>
      </c>
      <c r="J95" s="2">
        <v>0.62980000000000003</v>
      </c>
      <c r="K95" s="3">
        <v>8.9</v>
      </c>
      <c r="L95" s="3">
        <v>0.74180999999999997</v>
      </c>
      <c r="M95" s="3">
        <v>0.19739496000000001</v>
      </c>
      <c r="N95" s="3">
        <v>8.9</v>
      </c>
      <c r="O95" s="3">
        <v>0.74194000000000004</v>
      </c>
      <c r="P95" s="3">
        <v>0.10790282000000001</v>
      </c>
      <c r="Q95" s="2">
        <f t="shared" si="15"/>
        <v>0.93404999999999982</v>
      </c>
      <c r="R95" s="2">
        <f t="shared" si="16"/>
        <v>322.19955599999997</v>
      </c>
      <c r="S95" s="2">
        <f t="shared" si="26"/>
        <v>3.2219955599999996E-2</v>
      </c>
      <c r="T95" s="2">
        <f t="shared" si="17"/>
        <v>1.8680999999999996E-2</v>
      </c>
      <c r="U95" s="2">
        <f t="shared" si="27"/>
        <v>1.7247446924682833E-3</v>
      </c>
      <c r="V95" s="2">
        <v>8.9</v>
      </c>
      <c r="W95" s="2">
        <v>0.8125</v>
      </c>
      <c r="X95" s="2">
        <v>8.2900000000000001E-2</v>
      </c>
      <c r="Y95" s="2">
        <v>8.9</v>
      </c>
      <c r="Z95" s="2">
        <v>0.80230000000000001</v>
      </c>
      <c r="AA95" s="2">
        <v>0.16189999999999999</v>
      </c>
      <c r="AB95" s="2">
        <v>8.9</v>
      </c>
      <c r="AC95" s="2">
        <v>0.79190000000000005</v>
      </c>
      <c r="AD95" s="2">
        <v>0.17280000000000001</v>
      </c>
      <c r="AE95" s="2">
        <v>8.9</v>
      </c>
      <c r="AF95" s="2">
        <v>0.78169999999999995</v>
      </c>
      <c r="AG95" s="2">
        <v>0.22289999999999999</v>
      </c>
      <c r="AH95" s="2">
        <v>8.9</v>
      </c>
      <c r="AI95" s="2">
        <v>0.83189999999999997</v>
      </c>
      <c r="AJ95" s="2">
        <v>9.1899999999999996E-2</v>
      </c>
      <c r="AK95" s="2">
        <f t="shared" si="18"/>
        <v>0.80406</v>
      </c>
      <c r="AL95" s="2">
        <f t="shared" si="19"/>
        <v>146.47999999999999</v>
      </c>
      <c r="AM95" s="2">
        <f t="shared" si="28"/>
        <v>1.4648E-2</v>
      </c>
      <c r="AN95" s="2">
        <f t="shared" si="20"/>
        <v>1.60812E-2</v>
      </c>
      <c r="AO95" s="2">
        <f t="shared" si="21"/>
        <v>9.1087729771410092E-4</v>
      </c>
      <c r="AP95" s="2">
        <v>8.9</v>
      </c>
      <c r="AQ95" s="2">
        <v>0.92310000000000003</v>
      </c>
      <c r="AR95" s="2">
        <v>0.3201</v>
      </c>
      <c r="AS95" s="2">
        <v>8.9</v>
      </c>
      <c r="AT95" s="2">
        <v>0.80789999999999995</v>
      </c>
      <c r="AU95" s="2">
        <v>0.32679999999999998</v>
      </c>
      <c r="AV95" s="2">
        <v>8.9</v>
      </c>
      <c r="AW95" s="2">
        <v>0.91180000000000005</v>
      </c>
      <c r="AX95" s="2">
        <v>0.37340000000000001</v>
      </c>
      <c r="AY95" s="2">
        <v>8.9</v>
      </c>
      <c r="AZ95" s="2">
        <v>1.0777000000000001</v>
      </c>
      <c r="BA95" s="2">
        <v>0.26939999999999997</v>
      </c>
      <c r="BB95" s="2">
        <v>8.9</v>
      </c>
      <c r="BC95" s="2">
        <v>1.0310999999999999</v>
      </c>
      <c r="BD95" s="2">
        <v>0.29339999999999999</v>
      </c>
      <c r="BE95" s="2">
        <f t="shared" si="22"/>
        <v>0.95031999999999994</v>
      </c>
      <c r="BF95" s="2">
        <f t="shared" si="23"/>
        <v>316.62</v>
      </c>
      <c r="BG95" s="2">
        <f t="shared" si="29"/>
        <v>3.1662000000000003E-2</v>
      </c>
      <c r="BH95" s="2">
        <f t="shared" si="24"/>
        <v>1.90064E-2</v>
      </c>
      <c r="BI95" s="2">
        <f t="shared" si="25"/>
        <v>1.6658599208687602E-3</v>
      </c>
    </row>
    <row r="96" spans="2:61" x14ac:dyDescent="0.25">
      <c r="B96" s="2">
        <v>9</v>
      </c>
      <c r="C96" s="2">
        <v>1.1873</v>
      </c>
      <c r="D96" s="2">
        <v>7.0900000000000005E-2</v>
      </c>
      <c r="E96" s="2">
        <v>9</v>
      </c>
      <c r="F96" s="2">
        <v>1.0053000000000001</v>
      </c>
      <c r="G96" s="2">
        <v>0.61809999999999998</v>
      </c>
      <c r="H96" s="2">
        <v>9</v>
      </c>
      <c r="I96" s="2">
        <v>1.0187999999999999</v>
      </c>
      <c r="J96" s="2">
        <v>0.64070000000000005</v>
      </c>
      <c r="K96" s="3">
        <v>9</v>
      </c>
      <c r="L96" s="3">
        <v>0.74987999999999999</v>
      </c>
      <c r="M96" s="3">
        <v>0.20436339000000001</v>
      </c>
      <c r="N96" s="3">
        <v>9</v>
      </c>
      <c r="O96" s="3">
        <v>0.75005999999999995</v>
      </c>
      <c r="P96" s="3">
        <v>0.11195116000000001</v>
      </c>
      <c r="Q96" s="2">
        <f t="shared" si="15"/>
        <v>0.94226799999999999</v>
      </c>
      <c r="R96" s="2">
        <f t="shared" si="16"/>
        <v>329.20290999999997</v>
      </c>
      <c r="S96" s="2">
        <f t="shared" si="26"/>
        <v>3.2920290999999997E-2</v>
      </c>
      <c r="T96" s="2">
        <f t="shared" si="17"/>
        <v>1.8845359999999999E-2</v>
      </c>
      <c r="U96" s="2">
        <f t="shared" si="27"/>
        <v>1.7468645332325836E-3</v>
      </c>
      <c r="V96" s="2">
        <v>9</v>
      </c>
      <c r="W96" s="2">
        <v>0.82069999999999999</v>
      </c>
      <c r="X96" s="2">
        <v>8.3500000000000005E-2</v>
      </c>
      <c r="Y96" s="2">
        <v>9</v>
      </c>
      <c r="Z96" s="2">
        <v>0.81059999999999999</v>
      </c>
      <c r="AA96" s="2">
        <v>0.16420000000000001</v>
      </c>
      <c r="AB96" s="2">
        <v>9</v>
      </c>
      <c r="AC96" s="2">
        <v>0.8</v>
      </c>
      <c r="AD96" s="2">
        <v>0.1744</v>
      </c>
      <c r="AE96" s="2">
        <v>9</v>
      </c>
      <c r="AF96" s="2">
        <v>0.79010000000000002</v>
      </c>
      <c r="AG96" s="2">
        <v>0.22470000000000001</v>
      </c>
      <c r="AH96" s="2">
        <v>9</v>
      </c>
      <c r="AI96" s="2">
        <v>0.84009999999999996</v>
      </c>
      <c r="AJ96" s="2">
        <v>9.2700000000000005E-2</v>
      </c>
      <c r="AK96" s="2">
        <f t="shared" si="18"/>
        <v>0.81229999999999991</v>
      </c>
      <c r="AL96" s="2">
        <f t="shared" si="19"/>
        <v>147.9</v>
      </c>
      <c r="AM96" s="2">
        <f t="shared" si="28"/>
        <v>1.4790000000000001E-2</v>
      </c>
      <c r="AN96" s="2">
        <f t="shared" si="20"/>
        <v>1.6245999999999997E-2</v>
      </c>
      <c r="AO96" s="2">
        <f t="shared" si="21"/>
        <v>9.1037793918503039E-4</v>
      </c>
      <c r="AP96" s="2">
        <v>9</v>
      </c>
      <c r="AQ96" s="2">
        <v>0.93149999999999999</v>
      </c>
      <c r="AR96" s="2">
        <v>0.32679999999999998</v>
      </c>
      <c r="AS96" s="2">
        <v>9</v>
      </c>
      <c r="AT96" s="2">
        <v>0.81610000000000005</v>
      </c>
      <c r="AU96" s="2">
        <v>0.33400000000000002</v>
      </c>
      <c r="AV96" s="2">
        <v>9</v>
      </c>
      <c r="AW96" s="2">
        <v>0.9204</v>
      </c>
      <c r="AX96" s="2">
        <v>0.38169999999999998</v>
      </c>
      <c r="AY96" s="2">
        <v>9</v>
      </c>
      <c r="AZ96" s="2">
        <v>1.0861000000000001</v>
      </c>
      <c r="BA96" s="2">
        <v>0.27539999999999998</v>
      </c>
      <c r="BB96" s="2">
        <v>9</v>
      </c>
      <c r="BC96" s="2">
        <v>1.0396000000000001</v>
      </c>
      <c r="BD96" s="2">
        <v>0.29949999999999999</v>
      </c>
      <c r="BE96" s="2">
        <f t="shared" si="22"/>
        <v>0.95874000000000004</v>
      </c>
      <c r="BF96" s="2">
        <f t="shared" si="23"/>
        <v>323.48</v>
      </c>
      <c r="BG96" s="2">
        <f t="shared" si="29"/>
        <v>3.2348000000000002E-2</v>
      </c>
      <c r="BH96" s="2">
        <f t="shared" si="24"/>
        <v>1.9174800000000002E-2</v>
      </c>
      <c r="BI96" s="2">
        <f t="shared" si="25"/>
        <v>1.6870058618603584E-3</v>
      </c>
    </row>
    <row r="97" spans="2:61" x14ac:dyDescent="0.25">
      <c r="B97" s="2">
        <v>9.1</v>
      </c>
      <c r="C97" s="2">
        <v>1.1956</v>
      </c>
      <c r="D97" s="2">
        <v>7.1800000000000003E-2</v>
      </c>
      <c r="E97" s="2">
        <v>9.1</v>
      </c>
      <c r="F97" s="2">
        <v>1.0138</v>
      </c>
      <c r="G97" s="2">
        <v>0.63049999999999995</v>
      </c>
      <c r="H97" s="2">
        <v>9.1</v>
      </c>
      <c r="I97" s="2">
        <v>1.0271999999999999</v>
      </c>
      <c r="J97" s="2">
        <v>0.65180000000000005</v>
      </c>
      <c r="K97" s="3">
        <v>9.1</v>
      </c>
      <c r="L97" s="3">
        <v>0.75824999999999998</v>
      </c>
      <c r="M97" s="3">
        <v>0.21209487999999999</v>
      </c>
      <c r="N97" s="3">
        <v>9.1</v>
      </c>
      <c r="O97" s="3">
        <v>0.75838000000000005</v>
      </c>
      <c r="P97" s="3">
        <v>0.11628706</v>
      </c>
      <c r="Q97" s="2">
        <f t="shared" si="15"/>
        <v>0.9506460000000001</v>
      </c>
      <c r="R97" s="2">
        <f t="shared" si="16"/>
        <v>336.49638799999991</v>
      </c>
      <c r="S97" s="2">
        <f t="shared" si="26"/>
        <v>3.3649638799999992E-2</v>
      </c>
      <c r="T97" s="2">
        <f t="shared" si="17"/>
        <v>1.9012920000000003E-2</v>
      </c>
      <c r="U97" s="2">
        <f t="shared" si="27"/>
        <v>1.7698301365597705E-3</v>
      </c>
      <c r="V97" s="2">
        <v>9.1</v>
      </c>
      <c r="W97" s="2">
        <v>0.82920000000000005</v>
      </c>
      <c r="X97" s="2">
        <v>8.4199999999999997E-2</v>
      </c>
      <c r="Y97" s="2">
        <v>9.1</v>
      </c>
      <c r="Z97" s="2">
        <v>0.81910000000000005</v>
      </c>
      <c r="AA97" s="2">
        <v>0.16639999999999999</v>
      </c>
      <c r="AB97" s="2">
        <v>9.1</v>
      </c>
      <c r="AC97" s="2">
        <v>0.80859999999999999</v>
      </c>
      <c r="AD97" s="2">
        <v>0.1762</v>
      </c>
      <c r="AE97" s="2">
        <v>9.1</v>
      </c>
      <c r="AF97" s="2">
        <v>0.79820000000000002</v>
      </c>
      <c r="AG97" s="2">
        <v>0.22600000000000001</v>
      </c>
      <c r="AH97" s="2">
        <v>9.1</v>
      </c>
      <c r="AI97" s="2">
        <v>0.84850000000000003</v>
      </c>
      <c r="AJ97" s="2">
        <v>9.3799999999999994E-2</v>
      </c>
      <c r="AK97" s="2">
        <f t="shared" si="18"/>
        <v>0.82072000000000001</v>
      </c>
      <c r="AL97" s="2">
        <f t="shared" si="19"/>
        <v>149.32</v>
      </c>
      <c r="AM97" s="2">
        <f t="shared" si="28"/>
        <v>1.4931999999999999E-2</v>
      </c>
      <c r="AN97" s="2">
        <f t="shared" si="20"/>
        <v>1.6414399999999999E-2</v>
      </c>
      <c r="AO97" s="2">
        <f t="shared" si="21"/>
        <v>9.0968905351398771E-4</v>
      </c>
      <c r="AP97" s="2">
        <v>9.1</v>
      </c>
      <c r="AQ97" s="2">
        <v>0.93969999999999998</v>
      </c>
      <c r="AR97" s="2">
        <v>0.33350000000000002</v>
      </c>
      <c r="AS97" s="2">
        <v>9.1</v>
      </c>
      <c r="AT97" s="2">
        <v>0.8246</v>
      </c>
      <c r="AU97" s="2">
        <v>0.34129999999999999</v>
      </c>
      <c r="AV97" s="2">
        <v>9.1</v>
      </c>
      <c r="AW97" s="2">
        <v>0.92879999999999996</v>
      </c>
      <c r="AX97" s="2">
        <v>0.39</v>
      </c>
      <c r="AY97" s="2">
        <v>9.1</v>
      </c>
      <c r="AZ97" s="2">
        <v>1.0944</v>
      </c>
      <c r="BA97" s="2">
        <v>0.28149999999999997</v>
      </c>
      <c r="BB97" s="2">
        <v>9.1</v>
      </c>
      <c r="BC97" s="2">
        <v>1.0479000000000001</v>
      </c>
      <c r="BD97" s="2">
        <v>0.30570000000000003</v>
      </c>
      <c r="BE97" s="2">
        <f t="shared" si="22"/>
        <v>0.96707999999999994</v>
      </c>
      <c r="BF97" s="2">
        <f t="shared" si="23"/>
        <v>330.4</v>
      </c>
      <c r="BG97" s="2">
        <f t="shared" si="29"/>
        <v>3.304E-2</v>
      </c>
      <c r="BH97" s="2">
        <f t="shared" si="24"/>
        <v>1.93416E-2</v>
      </c>
      <c r="BI97" s="2">
        <f t="shared" si="25"/>
        <v>1.7082350994747073E-3</v>
      </c>
    </row>
    <row r="98" spans="2:61" x14ac:dyDescent="0.25">
      <c r="B98" s="2">
        <v>9.1999999999999993</v>
      </c>
      <c r="C98" s="2">
        <v>1.204</v>
      </c>
      <c r="D98" s="2">
        <v>7.2800000000000004E-2</v>
      </c>
      <c r="E98" s="2">
        <v>9.1999999999999993</v>
      </c>
      <c r="F98" s="2">
        <v>1.0221</v>
      </c>
      <c r="G98" s="2">
        <v>0.64280000000000004</v>
      </c>
      <c r="H98" s="2">
        <v>9.1999999999999993</v>
      </c>
      <c r="I98" s="2">
        <v>1.0356000000000001</v>
      </c>
      <c r="J98" s="2">
        <v>0.66220000000000001</v>
      </c>
      <c r="K98" s="3">
        <v>9.1999999999999993</v>
      </c>
      <c r="L98" s="3">
        <v>0.76680999999999999</v>
      </c>
      <c r="M98" s="3">
        <v>0.21960519000000001</v>
      </c>
      <c r="N98" s="3">
        <v>9.1999999999999993</v>
      </c>
      <c r="O98" s="3">
        <v>0.76680999999999999</v>
      </c>
      <c r="P98" s="3">
        <v>0.12013335999999999</v>
      </c>
      <c r="Q98" s="2">
        <f t="shared" si="15"/>
        <v>0.95906400000000003</v>
      </c>
      <c r="R98" s="2">
        <f t="shared" si="16"/>
        <v>343.50771000000003</v>
      </c>
      <c r="S98" s="2">
        <f t="shared" si="26"/>
        <v>3.4350771000000002E-2</v>
      </c>
      <c r="T98" s="2">
        <f t="shared" si="17"/>
        <v>1.9181280000000002E-2</v>
      </c>
      <c r="U98" s="2">
        <f t="shared" si="27"/>
        <v>1.7908487337654213E-3</v>
      </c>
      <c r="V98" s="2">
        <v>9.1999999999999993</v>
      </c>
      <c r="W98" s="2">
        <v>0.83750000000000002</v>
      </c>
      <c r="X98" s="2">
        <v>8.4900000000000003E-2</v>
      </c>
      <c r="Y98" s="2">
        <v>9.1999999999999993</v>
      </c>
      <c r="Z98" s="2">
        <v>0.82740000000000002</v>
      </c>
      <c r="AA98" s="2">
        <v>0.1686</v>
      </c>
      <c r="AB98" s="2">
        <v>9.1999999999999993</v>
      </c>
      <c r="AC98" s="2">
        <v>0.81699999999999995</v>
      </c>
      <c r="AD98" s="2">
        <v>0.17760000000000001</v>
      </c>
      <c r="AE98" s="2">
        <v>9.1999999999999993</v>
      </c>
      <c r="AF98" s="2">
        <v>0.80659999999999998</v>
      </c>
      <c r="AG98" s="2">
        <v>0.22770000000000001</v>
      </c>
      <c r="AH98" s="2">
        <v>9.1999999999999993</v>
      </c>
      <c r="AI98" s="2">
        <v>0.8569</v>
      </c>
      <c r="AJ98" s="2">
        <v>9.4700000000000006E-2</v>
      </c>
      <c r="AK98" s="2">
        <f t="shared" si="18"/>
        <v>0.82908000000000004</v>
      </c>
      <c r="AL98" s="2">
        <f t="shared" si="19"/>
        <v>150.69999999999999</v>
      </c>
      <c r="AM98" s="2">
        <f t="shared" si="28"/>
        <v>1.5069999999999998E-2</v>
      </c>
      <c r="AN98" s="2">
        <f t="shared" si="20"/>
        <v>1.6581600000000002E-2</v>
      </c>
      <c r="AO98" s="2">
        <f t="shared" si="21"/>
        <v>9.0883871279008035E-4</v>
      </c>
      <c r="AP98" s="2">
        <v>9.1999999999999993</v>
      </c>
      <c r="AQ98" s="2">
        <v>0.94799999999999995</v>
      </c>
      <c r="AR98" s="2">
        <v>0.34060000000000001</v>
      </c>
      <c r="AS98" s="2">
        <v>9.1999999999999993</v>
      </c>
      <c r="AT98" s="2">
        <v>0.83289999999999997</v>
      </c>
      <c r="AU98" s="2">
        <v>0.34799999999999998</v>
      </c>
      <c r="AV98" s="2">
        <v>9.1999999999999993</v>
      </c>
      <c r="AW98" s="2">
        <v>0.93689999999999996</v>
      </c>
      <c r="AX98" s="2">
        <v>0.39800000000000002</v>
      </c>
      <c r="AY98" s="2">
        <v>9.1999999999999993</v>
      </c>
      <c r="AZ98" s="2">
        <v>1.1028</v>
      </c>
      <c r="BA98" s="2">
        <v>0.28760000000000002</v>
      </c>
      <c r="BB98" s="2">
        <v>9.1999999999999993</v>
      </c>
      <c r="BC98" s="2">
        <v>1.056</v>
      </c>
      <c r="BD98" s="2">
        <v>0.31180000000000002</v>
      </c>
      <c r="BE98" s="2">
        <f t="shared" si="22"/>
        <v>0.97531999999999996</v>
      </c>
      <c r="BF98" s="2">
        <f t="shared" si="23"/>
        <v>337.20000000000005</v>
      </c>
      <c r="BG98" s="2">
        <f t="shared" si="29"/>
        <v>3.3720000000000007E-2</v>
      </c>
      <c r="BH98" s="2">
        <f t="shared" si="24"/>
        <v>1.95064E-2</v>
      </c>
      <c r="BI98" s="2">
        <f t="shared" si="25"/>
        <v>1.7286634130336714E-3</v>
      </c>
    </row>
    <row r="99" spans="2:61" x14ac:dyDescent="0.25">
      <c r="B99" s="2">
        <v>9.3000000000000007</v>
      </c>
      <c r="C99" s="2">
        <v>1.2124999999999999</v>
      </c>
      <c r="D99" s="2">
        <v>7.3899999999999993E-2</v>
      </c>
      <c r="E99" s="2">
        <v>9.3000000000000007</v>
      </c>
      <c r="F99" s="2">
        <v>1.0302</v>
      </c>
      <c r="G99" s="2">
        <v>0.65459999999999996</v>
      </c>
      <c r="H99" s="2">
        <v>9.3000000000000007</v>
      </c>
      <c r="I99" s="2">
        <v>1.0438000000000001</v>
      </c>
      <c r="J99" s="2">
        <v>0.67290000000000005</v>
      </c>
      <c r="K99" s="3">
        <v>9.3000000000000007</v>
      </c>
      <c r="L99" s="3">
        <v>0.77486999999999995</v>
      </c>
      <c r="M99" s="3">
        <v>0.22697240999999999</v>
      </c>
      <c r="N99" s="3">
        <v>9.3000000000000007</v>
      </c>
      <c r="O99" s="3">
        <v>0.77505999999999997</v>
      </c>
      <c r="P99" s="3">
        <v>0.12419846</v>
      </c>
      <c r="Q99" s="2">
        <f t="shared" si="15"/>
        <v>0.96728599999999998</v>
      </c>
      <c r="R99" s="2">
        <f t="shared" si="16"/>
        <v>350.51417399999997</v>
      </c>
      <c r="S99" s="2">
        <f t="shared" si="26"/>
        <v>3.50514174E-2</v>
      </c>
      <c r="T99" s="2">
        <f t="shared" si="17"/>
        <v>1.934572E-2</v>
      </c>
      <c r="U99" s="2">
        <f t="shared" si="27"/>
        <v>1.8118435188765266E-3</v>
      </c>
      <c r="V99" s="2">
        <v>9.3000000000000007</v>
      </c>
      <c r="W99" s="2">
        <v>0.84560000000000002</v>
      </c>
      <c r="X99" s="2">
        <v>8.5500000000000007E-2</v>
      </c>
      <c r="Y99" s="2">
        <v>9.3000000000000007</v>
      </c>
      <c r="Z99" s="2">
        <v>0.83550000000000002</v>
      </c>
      <c r="AA99" s="2">
        <v>0.1709</v>
      </c>
      <c r="AB99" s="2">
        <v>9.3000000000000007</v>
      </c>
      <c r="AC99" s="2">
        <v>0.82509999999999994</v>
      </c>
      <c r="AD99" s="2">
        <v>0.17910000000000001</v>
      </c>
      <c r="AE99" s="2">
        <v>9.3000000000000007</v>
      </c>
      <c r="AF99" s="2">
        <v>0.81489999999999996</v>
      </c>
      <c r="AG99" s="2">
        <v>0.2291</v>
      </c>
      <c r="AH99" s="2">
        <v>9.3000000000000007</v>
      </c>
      <c r="AI99" s="2">
        <v>0.86519999999999997</v>
      </c>
      <c r="AJ99" s="2">
        <v>9.5799999999999996E-2</v>
      </c>
      <c r="AK99" s="2">
        <f t="shared" si="18"/>
        <v>0.83725999999999989</v>
      </c>
      <c r="AL99" s="2">
        <f t="shared" si="19"/>
        <v>152.07999999999998</v>
      </c>
      <c r="AM99" s="2">
        <f t="shared" si="28"/>
        <v>1.5207999999999998E-2</v>
      </c>
      <c r="AN99" s="2">
        <f t="shared" si="20"/>
        <v>1.6745199999999998E-2</v>
      </c>
      <c r="AO99" s="2">
        <f t="shared" si="21"/>
        <v>9.0820055896615143E-4</v>
      </c>
      <c r="AP99" s="2">
        <v>9.3000000000000007</v>
      </c>
      <c r="AQ99" s="2">
        <v>0.95660000000000001</v>
      </c>
      <c r="AR99" s="2">
        <v>0.34739999999999999</v>
      </c>
      <c r="AS99" s="2">
        <v>9.3000000000000007</v>
      </c>
      <c r="AT99" s="2">
        <v>0.84119999999999995</v>
      </c>
      <c r="AU99" s="2">
        <v>0.3553</v>
      </c>
      <c r="AV99" s="2">
        <v>9.3000000000000007</v>
      </c>
      <c r="AW99" s="2">
        <v>0.94520000000000004</v>
      </c>
      <c r="AX99" s="2">
        <v>0.40649999999999997</v>
      </c>
      <c r="AY99" s="2">
        <v>9.3000000000000007</v>
      </c>
      <c r="AZ99" s="2">
        <v>1.1112</v>
      </c>
      <c r="BA99" s="2">
        <v>0.29389999999999999</v>
      </c>
      <c r="BB99" s="2">
        <v>9.3000000000000007</v>
      </c>
      <c r="BC99" s="2">
        <v>1.0644</v>
      </c>
      <c r="BD99" s="2">
        <v>0.31830000000000003</v>
      </c>
      <c r="BE99" s="2">
        <f t="shared" si="22"/>
        <v>0.98372000000000015</v>
      </c>
      <c r="BF99" s="2">
        <f t="shared" si="23"/>
        <v>344.28000000000003</v>
      </c>
      <c r="BG99" s="2">
        <f t="shared" si="29"/>
        <v>3.4428E-2</v>
      </c>
      <c r="BH99" s="2">
        <f t="shared" si="24"/>
        <v>1.9674400000000002E-2</v>
      </c>
      <c r="BI99" s="2">
        <f t="shared" si="25"/>
        <v>1.7498881795632905E-3</v>
      </c>
    </row>
    <row r="100" spans="2:61" x14ac:dyDescent="0.25">
      <c r="B100" s="2">
        <v>9.4</v>
      </c>
      <c r="C100" s="2">
        <v>1.2204999999999999</v>
      </c>
      <c r="D100" s="2">
        <v>7.4899999999999994E-2</v>
      </c>
      <c r="E100" s="2">
        <v>9.4</v>
      </c>
      <c r="F100" s="2">
        <v>1.0385</v>
      </c>
      <c r="G100" s="2">
        <v>0.66679999999999995</v>
      </c>
      <c r="H100" s="2">
        <v>9.4</v>
      </c>
      <c r="I100" s="2">
        <v>1.0521</v>
      </c>
      <c r="J100" s="2">
        <v>0.68359999999999999</v>
      </c>
      <c r="K100" s="3">
        <v>9.4</v>
      </c>
      <c r="L100" s="3">
        <v>0.78330999999999995</v>
      </c>
      <c r="M100" s="3">
        <v>0.23491419999999999</v>
      </c>
      <c r="N100" s="3">
        <v>9.4</v>
      </c>
      <c r="O100" s="3">
        <v>0.78344000000000003</v>
      </c>
      <c r="P100" s="3">
        <v>0.12861224000000002</v>
      </c>
      <c r="Q100" s="2">
        <f t="shared" si="15"/>
        <v>0.97556999999999994</v>
      </c>
      <c r="R100" s="2">
        <f t="shared" si="16"/>
        <v>357.765288</v>
      </c>
      <c r="S100" s="2">
        <f t="shared" si="26"/>
        <v>3.5776528799999999E-2</v>
      </c>
      <c r="T100" s="2">
        <f t="shared" si="17"/>
        <v>1.9511399999999998E-2</v>
      </c>
      <c r="U100" s="2">
        <f t="shared" si="27"/>
        <v>1.8336218210892096E-3</v>
      </c>
      <c r="V100" s="2">
        <v>9.4</v>
      </c>
      <c r="W100" s="2">
        <v>0.85409999999999997</v>
      </c>
      <c r="X100" s="2">
        <v>8.6199999999999999E-2</v>
      </c>
      <c r="Y100" s="2">
        <v>9.4</v>
      </c>
      <c r="Z100" s="2">
        <v>0.84399999999999997</v>
      </c>
      <c r="AA100" s="2">
        <v>0.17330000000000001</v>
      </c>
      <c r="AB100" s="2">
        <v>9.4</v>
      </c>
      <c r="AC100" s="2">
        <v>0.83360000000000001</v>
      </c>
      <c r="AD100" s="2">
        <v>0.1807</v>
      </c>
      <c r="AE100" s="2">
        <v>9.4</v>
      </c>
      <c r="AF100" s="2">
        <v>0.82330000000000003</v>
      </c>
      <c r="AG100" s="2">
        <v>0.23039999999999999</v>
      </c>
      <c r="AH100" s="2">
        <v>9.4</v>
      </c>
      <c r="AI100" s="2">
        <v>0.87350000000000005</v>
      </c>
      <c r="AJ100" s="2">
        <v>9.69E-2</v>
      </c>
      <c r="AK100" s="2">
        <f t="shared" si="18"/>
        <v>0.84570000000000012</v>
      </c>
      <c r="AL100" s="2">
        <f t="shared" si="19"/>
        <v>153.50000000000003</v>
      </c>
      <c r="AM100" s="2">
        <f t="shared" si="28"/>
        <v>1.5350000000000003E-2</v>
      </c>
      <c r="AN100" s="2">
        <f t="shared" si="20"/>
        <v>1.6914000000000002E-2</v>
      </c>
      <c r="AO100" s="2">
        <f t="shared" si="21"/>
        <v>9.0753222182807149E-4</v>
      </c>
      <c r="AP100" s="2">
        <v>9.4</v>
      </c>
      <c r="AQ100" s="2">
        <v>0.96479999999999999</v>
      </c>
      <c r="AR100" s="2">
        <v>0.3543</v>
      </c>
      <c r="AS100" s="2">
        <v>9.4</v>
      </c>
      <c r="AT100" s="2">
        <v>0.84960000000000002</v>
      </c>
      <c r="AU100" s="2">
        <v>0.36299999999999999</v>
      </c>
      <c r="AV100" s="2">
        <v>9.4</v>
      </c>
      <c r="AW100" s="2">
        <v>0.9536</v>
      </c>
      <c r="AX100" s="2">
        <v>0.41489999999999999</v>
      </c>
      <c r="AY100" s="2">
        <v>9.4</v>
      </c>
      <c r="AZ100" s="2">
        <v>1.1195999999999999</v>
      </c>
      <c r="BA100" s="2">
        <v>0.29970000000000002</v>
      </c>
      <c r="BB100" s="2">
        <v>9.4</v>
      </c>
      <c r="BC100" s="2">
        <v>1.0728</v>
      </c>
      <c r="BD100" s="2">
        <v>0.32450000000000001</v>
      </c>
      <c r="BE100" s="2">
        <f t="shared" si="22"/>
        <v>0.99207999999999996</v>
      </c>
      <c r="BF100" s="2">
        <f t="shared" si="23"/>
        <v>351.28000000000003</v>
      </c>
      <c r="BG100" s="2">
        <f t="shared" si="29"/>
        <v>3.5128E-2</v>
      </c>
      <c r="BH100" s="2">
        <f t="shared" si="24"/>
        <v>1.9841600000000001E-2</v>
      </c>
      <c r="BI100" s="2">
        <f t="shared" si="25"/>
        <v>1.7704217401822433E-3</v>
      </c>
    </row>
    <row r="101" spans="2:61" x14ac:dyDescent="0.25">
      <c r="B101" s="2">
        <v>9.5</v>
      </c>
      <c r="C101" s="2">
        <v>1.2289000000000001</v>
      </c>
      <c r="D101" s="2">
        <v>7.5899999999999995E-2</v>
      </c>
      <c r="E101" s="2">
        <v>9.5</v>
      </c>
      <c r="F101" s="2">
        <v>1.0470999999999999</v>
      </c>
      <c r="G101" s="2">
        <v>0.67969999999999997</v>
      </c>
      <c r="H101" s="2">
        <v>9.5</v>
      </c>
      <c r="I101" s="2">
        <v>1.0606</v>
      </c>
      <c r="J101" s="2">
        <v>0.69469999999999998</v>
      </c>
      <c r="K101" s="3">
        <v>9.5</v>
      </c>
      <c r="L101" s="3">
        <v>0.79188000000000003</v>
      </c>
      <c r="M101" s="3">
        <v>0.24314848</v>
      </c>
      <c r="N101" s="3">
        <v>9.5</v>
      </c>
      <c r="O101" s="3">
        <v>0.79188000000000003</v>
      </c>
      <c r="P101" s="3">
        <v>0.13275908</v>
      </c>
      <c r="Q101" s="2">
        <f t="shared" si="15"/>
        <v>0.98407199999999995</v>
      </c>
      <c r="R101" s="2">
        <f t="shared" si="16"/>
        <v>365.241512</v>
      </c>
      <c r="S101" s="2">
        <f t="shared" si="26"/>
        <v>3.65241512E-2</v>
      </c>
      <c r="T101" s="2">
        <f t="shared" si="17"/>
        <v>1.9681439999999998E-2</v>
      </c>
      <c r="U101" s="2">
        <f t="shared" si="27"/>
        <v>1.8557662040988873E-3</v>
      </c>
      <c r="V101" s="2">
        <v>9.5</v>
      </c>
      <c r="W101" s="2">
        <v>0.86250000000000004</v>
      </c>
      <c r="X101" s="2">
        <v>8.6900000000000005E-2</v>
      </c>
      <c r="Y101" s="2">
        <v>9.5</v>
      </c>
      <c r="Z101" s="2">
        <v>0.85240000000000005</v>
      </c>
      <c r="AA101" s="2">
        <v>0.1754</v>
      </c>
      <c r="AB101" s="2">
        <v>9.5</v>
      </c>
      <c r="AC101" s="2">
        <v>0.84189999999999998</v>
      </c>
      <c r="AD101" s="2">
        <v>0.18229999999999999</v>
      </c>
      <c r="AE101" s="2">
        <v>9.5</v>
      </c>
      <c r="AF101" s="2">
        <v>0.83150000000000002</v>
      </c>
      <c r="AG101" s="2">
        <v>0.2319</v>
      </c>
      <c r="AH101" s="2">
        <v>9.5</v>
      </c>
      <c r="AI101" s="2">
        <v>0.88190000000000002</v>
      </c>
      <c r="AJ101" s="2">
        <v>9.8100000000000007E-2</v>
      </c>
      <c r="AK101" s="2">
        <f t="shared" si="18"/>
        <v>0.85404000000000002</v>
      </c>
      <c r="AL101" s="2">
        <f t="shared" si="19"/>
        <v>154.92000000000002</v>
      </c>
      <c r="AM101" s="2">
        <f t="shared" si="28"/>
        <v>1.5492000000000002E-2</v>
      </c>
      <c r="AN101" s="2">
        <f t="shared" si="20"/>
        <v>1.70808E-2</v>
      </c>
      <c r="AO101" s="2">
        <f t="shared" si="21"/>
        <v>9.0698327947168775E-4</v>
      </c>
      <c r="AP101" s="2">
        <v>9.5</v>
      </c>
      <c r="AQ101" s="2">
        <v>0.97319999999999995</v>
      </c>
      <c r="AR101" s="2">
        <v>0.3614</v>
      </c>
      <c r="AS101" s="2">
        <v>9.5</v>
      </c>
      <c r="AT101" s="2">
        <v>0.85809999999999997</v>
      </c>
      <c r="AU101" s="2">
        <v>0.37009999999999998</v>
      </c>
      <c r="AV101" s="2">
        <v>9.5</v>
      </c>
      <c r="AW101" s="2">
        <v>0.96189999999999998</v>
      </c>
      <c r="AX101" s="2">
        <v>0.42330000000000001</v>
      </c>
      <c r="AY101" s="2">
        <v>9.5</v>
      </c>
      <c r="AZ101" s="2">
        <v>1.1277999999999999</v>
      </c>
      <c r="BA101" s="2">
        <v>0.3054</v>
      </c>
      <c r="BB101" s="2">
        <v>9.5</v>
      </c>
      <c r="BC101" s="2">
        <v>1.0810999999999999</v>
      </c>
      <c r="BD101" s="2">
        <v>0.33069999999999999</v>
      </c>
      <c r="BE101" s="2">
        <f t="shared" si="22"/>
        <v>1.0004199999999999</v>
      </c>
      <c r="BF101" s="2">
        <f t="shared" si="23"/>
        <v>358.18</v>
      </c>
      <c r="BG101" s="2">
        <f t="shared" si="29"/>
        <v>3.5818000000000003E-2</v>
      </c>
      <c r="BH101" s="2">
        <f t="shared" si="24"/>
        <v>2.0008399999999996E-2</v>
      </c>
      <c r="BI101" s="2">
        <f t="shared" si="25"/>
        <v>1.7901481377821319E-3</v>
      </c>
    </row>
    <row r="102" spans="2:61" x14ac:dyDescent="0.25">
      <c r="B102" s="2">
        <v>9.6</v>
      </c>
      <c r="C102" s="2">
        <v>1.2374000000000001</v>
      </c>
      <c r="D102" s="2">
        <v>7.7100000000000002E-2</v>
      </c>
      <c r="E102" s="2">
        <v>9.6</v>
      </c>
      <c r="F102" s="2">
        <v>1.0556000000000001</v>
      </c>
      <c r="G102" s="2">
        <v>0.69169999999999998</v>
      </c>
      <c r="H102" s="2">
        <v>9.6</v>
      </c>
      <c r="I102" s="2">
        <v>1.0689</v>
      </c>
      <c r="J102" s="2">
        <v>0.70509999999999995</v>
      </c>
      <c r="K102" s="3">
        <v>9.6</v>
      </c>
      <c r="L102" s="3">
        <v>0.8</v>
      </c>
      <c r="M102" s="3">
        <v>0.25075515999999998</v>
      </c>
      <c r="N102" s="3">
        <v>9.6</v>
      </c>
      <c r="O102" s="3">
        <v>0.80025000000000002</v>
      </c>
      <c r="P102" s="3">
        <v>0.13710454999999999</v>
      </c>
      <c r="Q102" s="2">
        <f t="shared" si="15"/>
        <v>0.99243000000000003</v>
      </c>
      <c r="R102" s="2">
        <f t="shared" si="16"/>
        <v>372.35194200000001</v>
      </c>
      <c r="S102" s="2">
        <f t="shared" si="26"/>
        <v>3.7235194200000002E-2</v>
      </c>
      <c r="T102" s="2">
        <f t="shared" si="17"/>
        <v>1.9848600000000001E-2</v>
      </c>
      <c r="U102" s="2">
        <f t="shared" si="27"/>
        <v>1.8759607327468943E-3</v>
      </c>
      <c r="V102" s="2">
        <v>9.6</v>
      </c>
      <c r="W102" s="2">
        <v>0.87080000000000002</v>
      </c>
      <c r="X102" s="2">
        <v>8.7499999999999994E-2</v>
      </c>
      <c r="Y102" s="2">
        <v>9.6</v>
      </c>
      <c r="Z102" s="2">
        <v>0.86060000000000003</v>
      </c>
      <c r="AA102" s="2">
        <v>0.1779</v>
      </c>
      <c r="AB102" s="2">
        <v>9.6</v>
      </c>
      <c r="AC102" s="2">
        <v>0.85029999999999994</v>
      </c>
      <c r="AD102" s="2">
        <v>0.18390000000000001</v>
      </c>
      <c r="AE102" s="2">
        <v>9.6</v>
      </c>
      <c r="AF102" s="2">
        <v>0.84009999999999996</v>
      </c>
      <c r="AG102" s="2">
        <v>0.23350000000000001</v>
      </c>
      <c r="AH102" s="2">
        <v>9.6</v>
      </c>
      <c r="AI102" s="2">
        <v>0.89019999999999999</v>
      </c>
      <c r="AJ102" s="2">
        <v>9.8699999999999996E-2</v>
      </c>
      <c r="AK102" s="2">
        <f t="shared" si="18"/>
        <v>0.86240000000000006</v>
      </c>
      <c r="AL102" s="2">
        <f t="shared" si="19"/>
        <v>156.29999999999998</v>
      </c>
      <c r="AM102" s="2">
        <f t="shared" si="28"/>
        <v>1.5629999999999998E-2</v>
      </c>
      <c r="AN102" s="2">
        <f t="shared" si="20"/>
        <v>1.7247999999999999E-2</v>
      </c>
      <c r="AO102" s="2">
        <f t="shared" si="21"/>
        <v>9.0619202226345074E-4</v>
      </c>
      <c r="AP102" s="2">
        <v>9.6</v>
      </c>
      <c r="AQ102" s="2">
        <v>0.98160000000000003</v>
      </c>
      <c r="AR102" s="2">
        <v>0.36840000000000001</v>
      </c>
      <c r="AS102" s="2">
        <v>9.6</v>
      </c>
      <c r="AT102" s="2">
        <v>0.86619999999999997</v>
      </c>
      <c r="AU102" s="2">
        <v>0.37709999999999999</v>
      </c>
      <c r="AV102" s="2">
        <v>9.6</v>
      </c>
      <c r="AW102" s="2">
        <v>0.97009999999999996</v>
      </c>
      <c r="AX102" s="2">
        <v>0.43190000000000001</v>
      </c>
      <c r="AY102" s="2">
        <v>9.6</v>
      </c>
      <c r="AZ102" s="2">
        <v>1.1361000000000001</v>
      </c>
      <c r="BA102" s="2">
        <v>0.312</v>
      </c>
      <c r="BB102" s="2">
        <v>9.6</v>
      </c>
      <c r="BC102" s="2">
        <v>1.0893999999999999</v>
      </c>
      <c r="BD102" s="2">
        <v>0.33700000000000002</v>
      </c>
      <c r="BE102" s="2">
        <f t="shared" si="22"/>
        <v>1.00868</v>
      </c>
      <c r="BF102" s="2">
        <f t="shared" si="23"/>
        <v>365.28</v>
      </c>
      <c r="BG102" s="2">
        <f t="shared" si="29"/>
        <v>3.6527999999999998E-2</v>
      </c>
      <c r="BH102" s="2">
        <f t="shared" si="24"/>
        <v>2.01736E-2</v>
      </c>
      <c r="BI102" s="2">
        <f t="shared" si="25"/>
        <v>1.8106832692231431E-3</v>
      </c>
    </row>
    <row r="103" spans="2:61" x14ac:dyDescent="0.25">
      <c r="B103" s="2">
        <v>9.6999999999999993</v>
      </c>
      <c r="C103" s="2">
        <v>1.2458</v>
      </c>
      <c r="D103" s="2">
        <v>7.8100000000000003E-2</v>
      </c>
      <c r="E103" s="2">
        <v>9.6999999999999993</v>
      </c>
      <c r="F103" s="2">
        <v>1.0637000000000001</v>
      </c>
      <c r="G103" s="2">
        <v>0.70350000000000001</v>
      </c>
      <c r="H103" s="2">
        <v>9.6999999999999993</v>
      </c>
      <c r="I103" s="2">
        <v>1.0770999999999999</v>
      </c>
      <c r="J103" s="2">
        <v>0.7157</v>
      </c>
      <c r="K103" s="3">
        <v>9.6999999999999993</v>
      </c>
      <c r="L103" s="3">
        <v>0.80825000000000002</v>
      </c>
      <c r="M103" s="3">
        <v>0.25871426000000003</v>
      </c>
      <c r="N103" s="3">
        <v>9.6999999999999993</v>
      </c>
      <c r="O103" s="3">
        <v>0.80844000000000005</v>
      </c>
      <c r="P103" s="3">
        <v>0.1413237</v>
      </c>
      <c r="Q103" s="2">
        <f t="shared" si="15"/>
        <v>1.000658</v>
      </c>
      <c r="R103" s="2">
        <f t="shared" si="16"/>
        <v>379.46759200000002</v>
      </c>
      <c r="S103" s="2">
        <f t="shared" si="26"/>
        <v>3.7946759199999999E-2</v>
      </c>
      <c r="T103" s="2">
        <f t="shared" si="17"/>
        <v>2.0013160000000002E-2</v>
      </c>
      <c r="U103" s="2">
        <f t="shared" si="27"/>
        <v>1.8960903325611744E-3</v>
      </c>
      <c r="V103" s="2">
        <v>9.6999999999999993</v>
      </c>
      <c r="W103" s="2">
        <v>0.87929999999999997</v>
      </c>
      <c r="X103" s="2">
        <v>8.8300000000000003E-2</v>
      </c>
      <c r="Y103" s="2">
        <v>9.6999999999999993</v>
      </c>
      <c r="Z103" s="2">
        <v>0.86890000000000001</v>
      </c>
      <c r="AA103" s="2">
        <v>0.18010000000000001</v>
      </c>
      <c r="AB103" s="2">
        <v>9.6999999999999993</v>
      </c>
      <c r="AC103" s="2">
        <v>0.85840000000000005</v>
      </c>
      <c r="AD103" s="2">
        <v>0.18490000000000001</v>
      </c>
      <c r="AE103" s="2">
        <v>9.6999999999999993</v>
      </c>
      <c r="AF103" s="2">
        <v>0.84840000000000004</v>
      </c>
      <c r="AG103" s="2">
        <v>0.23469999999999999</v>
      </c>
      <c r="AH103" s="2">
        <v>9.6999999999999993</v>
      </c>
      <c r="AI103" s="2">
        <v>0.89839999999999998</v>
      </c>
      <c r="AJ103" s="2">
        <v>0.1</v>
      </c>
      <c r="AK103" s="2">
        <f t="shared" si="18"/>
        <v>0.8706799999999999</v>
      </c>
      <c r="AL103" s="2">
        <f t="shared" si="19"/>
        <v>157.60000000000002</v>
      </c>
      <c r="AM103" s="2">
        <f t="shared" si="28"/>
        <v>1.5760000000000003E-2</v>
      </c>
      <c r="AN103" s="2">
        <f t="shared" si="20"/>
        <v>1.7413599999999998E-2</v>
      </c>
      <c r="AO103" s="2">
        <f t="shared" si="21"/>
        <v>9.0503973905453248E-4</v>
      </c>
      <c r="AP103" s="2">
        <v>9.6999999999999993</v>
      </c>
      <c r="AQ103" s="2">
        <v>0.98980000000000001</v>
      </c>
      <c r="AR103" s="2">
        <v>0.37519999999999998</v>
      </c>
      <c r="AS103" s="2">
        <v>9.6999999999999993</v>
      </c>
      <c r="AT103" s="2">
        <v>0.87439999999999996</v>
      </c>
      <c r="AU103" s="2">
        <v>0.38429999999999997</v>
      </c>
      <c r="AV103" s="2">
        <v>9.6999999999999993</v>
      </c>
      <c r="AW103" s="2">
        <v>0.97860000000000003</v>
      </c>
      <c r="AX103" s="2">
        <v>0.44059999999999999</v>
      </c>
      <c r="AY103" s="2">
        <v>9.6999999999999993</v>
      </c>
      <c r="AZ103" s="2">
        <v>1.1445000000000001</v>
      </c>
      <c r="BA103" s="2">
        <v>0.31809999999999999</v>
      </c>
      <c r="BB103" s="2">
        <v>9.6999999999999993</v>
      </c>
      <c r="BC103" s="2">
        <v>1.0978000000000001</v>
      </c>
      <c r="BD103" s="2">
        <v>0.34329999999999999</v>
      </c>
      <c r="BE103" s="2">
        <f t="shared" si="22"/>
        <v>1.01702</v>
      </c>
      <c r="BF103" s="2">
        <f t="shared" si="23"/>
        <v>372.29999999999995</v>
      </c>
      <c r="BG103" s="2">
        <f t="shared" si="29"/>
        <v>3.7229999999999992E-2</v>
      </c>
      <c r="BH103" s="2">
        <f t="shared" si="24"/>
        <v>2.0340400000000002E-2</v>
      </c>
      <c r="BI103" s="2">
        <f t="shared" si="25"/>
        <v>1.8303474857918227E-3</v>
      </c>
    </row>
    <row r="104" spans="2:61" x14ac:dyDescent="0.25">
      <c r="B104" s="2">
        <v>9.8000000000000007</v>
      </c>
      <c r="C104" s="2">
        <v>1.2541</v>
      </c>
      <c r="D104" s="2">
        <v>7.9000000000000001E-2</v>
      </c>
      <c r="E104" s="2">
        <v>9.8000000000000007</v>
      </c>
      <c r="F104" s="2">
        <v>1.0719000000000001</v>
      </c>
      <c r="G104" s="2">
        <v>0.71599999999999997</v>
      </c>
      <c r="H104" s="2">
        <v>9.8000000000000007</v>
      </c>
      <c r="I104" s="2">
        <v>1.0855999999999999</v>
      </c>
      <c r="J104" s="2">
        <v>0.72660000000000002</v>
      </c>
      <c r="K104" s="3">
        <v>9.8000000000000007</v>
      </c>
      <c r="L104" s="3">
        <v>0.81674999999999998</v>
      </c>
      <c r="M104" s="3">
        <v>0.26736234000000003</v>
      </c>
      <c r="N104" s="3">
        <v>9.8000000000000007</v>
      </c>
      <c r="O104" s="3">
        <v>0.81681000000000004</v>
      </c>
      <c r="P104" s="3">
        <v>0.14605397000000001</v>
      </c>
      <c r="Q104" s="2">
        <f t="shared" si="15"/>
        <v>1.0090319999999999</v>
      </c>
      <c r="R104" s="2">
        <f t="shared" si="16"/>
        <v>387.00326200000001</v>
      </c>
      <c r="S104" s="2">
        <f t="shared" si="26"/>
        <v>3.8700326200000003E-2</v>
      </c>
      <c r="T104" s="2">
        <f t="shared" si="17"/>
        <v>2.018064E-2</v>
      </c>
      <c r="U104" s="2">
        <f t="shared" si="27"/>
        <v>1.9176956825948039E-3</v>
      </c>
      <c r="V104" s="2">
        <v>9.8000000000000007</v>
      </c>
      <c r="W104" s="2">
        <v>0.88759999999999994</v>
      </c>
      <c r="X104" s="2">
        <v>8.8900000000000007E-2</v>
      </c>
      <c r="Y104" s="2">
        <v>9.8000000000000007</v>
      </c>
      <c r="Z104" s="2">
        <v>0.87739999999999996</v>
      </c>
      <c r="AA104" s="2">
        <v>0.18240000000000001</v>
      </c>
      <c r="AB104" s="2">
        <v>9.8000000000000007</v>
      </c>
      <c r="AC104" s="2">
        <v>0.86680000000000001</v>
      </c>
      <c r="AD104" s="2">
        <v>0.1867</v>
      </c>
      <c r="AE104" s="2">
        <v>9.8000000000000007</v>
      </c>
      <c r="AF104" s="2">
        <v>0.85660000000000003</v>
      </c>
      <c r="AG104" s="2">
        <v>0.2359</v>
      </c>
      <c r="AH104" s="2">
        <v>9.8000000000000007</v>
      </c>
      <c r="AI104" s="2">
        <v>0.90680000000000005</v>
      </c>
      <c r="AJ104" s="2">
        <v>0.1009</v>
      </c>
      <c r="AK104" s="2">
        <f t="shared" si="18"/>
        <v>0.87904000000000015</v>
      </c>
      <c r="AL104" s="2">
        <f t="shared" si="19"/>
        <v>158.95999999999998</v>
      </c>
      <c r="AM104" s="2">
        <f t="shared" si="28"/>
        <v>1.5895999999999997E-2</v>
      </c>
      <c r="AN104" s="2">
        <f t="shared" si="20"/>
        <v>1.7580800000000004E-2</v>
      </c>
      <c r="AO104" s="2">
        <f t="shared" si="21"/>
        <v>9.0416818347287915E-4</v>
      </c>
      <c r="AP104" s="2">
        <v>9.8000000000000007</v>
      </c>
      <c r="AQ104" s="2">
        <v>0.998</v>
      </c>
      <c r="AR104" s="2">
        <v>0.3821</v>
      </c>
      <c r="AS104" s="2">
        <v>9.8000000000000007</v>
      </c>
      <c r="AT104" s="2">
        <v>0.88290000000000002</v>
      </c>
      <c r="AU104" s="2">
        <v>0.39150000000000001</v>
      </c>
      <c r="AV104" s="2">
        <v>9.8000000000000007</v>
      </c>
      <c r="AW104" s="2">
        <v>0.98699999999999999</v>
      </c>
      <c r="AX104" s="2">
        <v>0.44879999999999998</v>
      </c>
      <c r="AY104" s="2">
        <v>9.8000000000000007</v>
      </c>
      <c r="AZ104" s="2">
        <v>1.1526000000000001</v>
      </c>
      <c r="BA104" s="2">
        <v>0.32440000000000002</v>
      </c>
      <c r="BB104" s="2">
        <v>9.8000000000000007</v>
      </c>
      <c r="BC104" s="2">
        <v>1.1063000000000001</v>
      </c>
      <c r="BD104" s="2">
        <v>0.34960000000000002</v>
      </c>
      <c r="BE104" s="2">
        <f t="shared" si="22"/>
        <v>1.02536</v>
      </c>
      <c r="BF104" s="2">
        <f t="shared" si="23"/>
        <v>379.28</v>
      </c>
      <c r="BG104" s="2">
        <f t="shared" si="29"/>
        <v>3.7927999999999996E-2</v>
      </c>
      <c r="BH104" s="2">
        <f t="shared" si="24"/>
        <v>2.05072E-2</v>
      </c>
      <c r="BI104" s="2">
        <f t="shared" si="25"/>
        <v>1.849496762112819E-3</v>
      </c>
    </row>
    <row r="105" spans="2:61" x14ac:dyDescent="0.25">
      <c r="B105" s="2">
        <v>9.9</v>
      </c>
      <c r="C105" s="2">
        <v>1.2623</v>
      </c>
      <c r="D105" s="2">
        <v>8.0199999999999994E-2</v>
      </c>
      <c r="E105" s="2">
        <v>9.9</v>
      </c>
      <c r="F105" s="2">
        <v>1.0803</v>
      </c>
      <c r="G105" s="2">
        <v>0.72819999999999996</v>
      </c>
      <c r="H105" s="2">
        <v>9.9</v>
      </c>
      <c r="I105" s="2">
        <v>1.0939000000000001</v>
      </c>
      <c r="J105" s="2">
        <v>0.73729999999999996</v>
      </c>
      <c r="K105" s="3">
        <v>9.9</v>
      </c>
      <c r="L105" s="3">
        <v>0.82506000000000002</v>
      </c>
      <c r="M105" s="3">
        <v>0.27554299999999998</v>
      </c>
      <c r="N105" s="3">
        <v>9.9</v>
      </c>
      <c r="O105" s="3">
        <v>0.82518999999999998</v>
      </c>
      <c r="P105" s="3">
        <v>0.15024487</v>
      </c>
      <c r="Q105" s="2">
        <f t="shared" si="15"/>
        <v>1.01735</v>
      </c>
      <c r="R105" s="2">
        <f t="shared" si="16"/>
        <v>394.297574</v>
      </c>
      <c r="S105" s="2">
        <f t="shared" si="26"/>
        <v>3.9429757400000001E-2</v>
      </c>
      <c r="T105" s="2">
        <f t="shared" si="17"/>
        <v>2.0347000000000001E-2</v>
      </c>
      <c r="U105" s="2">
        <f t="shared" si="27"/>
        <v>1.9378658966923872E-3</v>
      </c>
      <c r="V105" s="2">
        <v>9.9</v>
      </c>
      <c r="W105" s="2">
        <v>0.89580000000000004</v>
      </c>
      <c r="X105" s="2">
        <v>8.9599999999999999E-2</v>
      </c>
      <c r="Y105" s="2">
        <v>9.9</v>
      </c>
      <c r="Z105" s="2">
        <v>0.88570000000000004</v>
      </c>
      <c r="AA105" s="2">
        <v>0.1847</v>
      </c>
      <c r="AB105" s="2">
        <v>9.9</v>
      </c>
      <c r="AC105" s="2">
        <v>0.87519999999999998</v>
      </c>
      <c r="AD105" s="2">
        <v>0.18790000000000001</v>
      </c>
      <c r="AE105" s="2">
        <v>9.9</v>
      </c>
      <c r="AF105" s="2">
        <v>0.86509999999999998</v>
      </c>
      <c r="AG105" s="2">
        <v>0.23730000000000001</v>
      </c>
      <c r="AH105" s="2">
        <v>9.9</v>
      </c>
      <c r="AI105" s="2">
        <v>0.91520000000000001</v>
      </c>
      <c r="AJ105" s="2">
        <v>0.1022</v>
      </c>
      <c r="AK105" s="2">
        <f t="shared" si="18"/>
        <v>0.88739999999999986</v>
      </c>
      <c r="AL105" s="2">
        <f t="shared" si="19"/>
        <v>160.33999999999997</v>
      </c>
      <c r="AM105" s="2">
        <f t="shared" si="28"/>
        <v>1.6033999999999996E-2</v>
      </c>
      <c r="AN105" s="2">
        <f t="shared" si="20"/>
        <v>1.7747999999999996E-2</v>
      </c>
      <c r="AO105" s="2">
        <f t="shared" si="21"/>
        <v>9.0342573811133639E-4</v>
      </c>
      <c r="AP105" s="2">
        <v>9.9</v>
      </c>
      <c r="AQ105" s="2">
        <v>1.0065</v>
      </c>
      <c r="AR105" s="2">
        <v>0.38950000000000001</v>
      </c>
      <c r="AS105" s="2">
        <v>9.9</v>
      </c>
      <c r="AT105" s="2">
        <v>0.89119999999999999</v>
      </c>
      <c r="AU105" s="2">
        <v>0.39910000000000001</v>
      </c>
      <c r="AV105" s="2">
        <v>9.9</v>
      </c>
      <c r="AW105" s="2">
        <v>0.99509999999999998</v>
      </c>
      <c r="AX105" s="2">
        <v>0.4572</v>
      </c>
      <c r="AY105" s="2">
        <v>9.9</v>
      </c>
      <c r="AZ105" s="2">
        <v>1.1611</v>
      </c>
      <c r="BA105" s="2">
        <v>0.33110000000000001</v>
      </c>
      <c r="BB105" s="2">
        <v>9.9</v>
      </c>
      <c r="BC105" s="2">
        <v>1.1144000000000001</v>
      </c>
      <c r="BD105" s="2">
        <v>0.35610000000000003</v>
      </c>
      <c r="BE105" s="2">
        <f t="shared" si="22"/>
        <v>1.0336599999999998</v>
      </c>
      <c r="BF105" s="2">
        <f t="shared" si="23"/>
        <v>386.6</v>
      </c>
      <c r="BG105" s="2">
        <f t="shared" si="29"/>
        <v>3.866E-2</v>
      </c>
      <c r="BH105" s="2">
        <f t="shared" si="24"/>
        <v>2.0673199999999996E-2</v>
      </c>
      <c r="BI105" s="2">
        <f t="shared" si="25"/>
        <v>1.8700539829344274E-3</v>
      </c>
    </row>
    <row r="106" spans="2:61" x14ac:dyDescent="0.25">
      <c r="B106" s="2">
        <v>10</v>
      </c>
      <c r="C106" s="2">
        <v>1.2706999999999999</v>
      </c>
      <c r="D106" s="2">
        <v>8.1100000000000005E-2</v>
      </c>
      <c r="E106" s="2">
        <v>10</v>
      </c>
      <c r="F106" s="2">
        <v>1.0886</v>
      </c>
      <c r="G106" s="2">
        <v>0.74029999999999996</v>
      </c>
      <c r="H106" s="2">
        <v>10</v>
      </c>
      <c r="I106" s="2">
        <v>1.1021000000000001</v>
      </c>
      <c r="J106" s="2">
        <v>0.74739999999999995</v>
      </c>
      <c r="K106" s="3">
        <v>10</v>
      </c>
      <c r="L106" s="3">
        <v>0.83318999999999999</v>
      </c>
      <c r="M106" s="3">
        <v>0.28408999999999995</v>
      </c>
      <c r="N106" s="3">
        <v>10</v>
      </c>
      <c r="O106" s="3">
        <v>0.83343999999999996</v>
      </c>
      <c r="P106" s="3">
        <v>0.15480994000000001</v>
      </c>
      <c r="Q106" s="2">
        <f t="shared" si="15"/>
        <v>1.0256060000000002</v>
      </c>
      <c r="R106" s="2">
        <f t="shared" si="16"/>
        <v>401.53998799999994</v>
      </c>
      <c r="S106" s="2">
        <f t="shared" si="26"/>
        <v>4.0153998799999993E-2</v>
      </c>
      <c r="T106" s="2">
        <f t="shared" si="17"/>
        <v>2.0512120000000005E-2</v>
      </c>
      <c r="U106" s="2">
        <f t="shared" si="27"/>
        <v>1.9575742926620939E-3</v>
      </c>
      <c r="V106" s="2">
        <v>10</v>
      </c>
      <c r="W106" s="2">
        <v>0.90400000000000003</v>
      </c>
      <c r="X106" s="2">
        <v>9.0200000000000002E-2</v>
      </c>
      <c r="Y106" s="2">
        <v>10</v>
      </c>
      <c r="Z106" s="2">
        <v>0.89390000000000003</v>
      </c>
      <c r="AA106" s="2">
        <v>0.187</v>
      </c>
      <c r="AB106" s="2">
        <v>10</v>
      </c>
      <c r="AC106" s="2">
        <v>0.88339999999999996</v>
      </c>
      <c r="AD106" s="2">
        <v>0.1895</v>
      </c>
      <c r="AE106" s="2">
        <v>10</v>
      </c>
      <c r="AF106" s="2">
        <v>0.87329999999999997</v>
      </c>
      <c r="AG106" s="2">
        <v>0.23860000000000001</v>
      </c>
      <c r="AH106" s="2">
        <v>10</v>
      </c>
      <c r="AI106" s="2">
        <v>0.9234</v>
      </c>
      <c r="AJ106" s="2">
        <v>0.1032</v>
      </c>
      <c r="AK106" s="2">
        <f t="shared" si="18"/>
        <v>0.89559999999999995</v>
      </c>
      <c r="AL106" s="2">
        <f t="shared" si="19"/>
        <v>161.70000000000002</v>
      </c>
      <c r="AM106" s="2">
        <f t="shared" si="28"/>
        <v>1.617E-2</v>
      </c>
      <c r="AN106" s="2">
        <f t="shared" si="20"/>
        <v>1.7911999999999997E-2</v>
      </c>
      <c r="AO106" s="2">
        <f t="shared" si="21"/>
        <v>9.0274676194729796E-4</v>
      </c>
      <c r="AP106" s="2">
        <v>10</v>
      </c>
      <c r="AQ106" s="2">
        <v>1.0147999999999999</v>
      </c>
      <c r="AR106" s="2">
        <v>0.3962</v>
      </c>
      <c r="AS106" s="2">
        <v>10</v>
      </c>
      <c r="AT106" s="2">
        <v>0.89939999999999998</v>
      </c>
      <c r="AU106" s="2">
        <v>0.40639999999999998</v>
      </c>
      <c r="AV106" s="2">
        <v>10</v>
      </c>
      <c r="AW106" s="2">
        <v>1.0035000000000001</v>
      </c>
      <c r="AX106" s="2">
        <v>0.46610000000000001</v>
      </c>
      <c r="AY106" s="2">
        <v>10</v>
      </c>
      <c r="AZ106" s="2">
        <v>1.1696</v>
      </c>
      <c r="BA106" s="2">
        <v>0.33750000000000002</v>
      </c>
      <c r="BB106" s="2">
        <v>10</v>
      </c>
      <c r="BC106" s="2">
        <v>1.1228</v>
      </c>
      <c r="BD106" s="2">
        <v>0.3624</v>
      </c>
      <c r="BE106" s="2">
        <f t="shared" si="22"/>
        <v>1.0420199999999999</v>
      </c>
      <c r="BF106" s="2">
        <f t="shared" si="23"/>
        <v>393.71999999999997</v>
      </c>
      <c r="BG106" s="2">
        <f t="shared" si="29"/>
        <v>3.9371999999999997E-2</v>
      </c>
      <c r="BH106" s="2">
        <f t="shared" si="24"/>
        <v>2.0840399999999999E-2</v>
      </c>
      <c r="BI106" s="2">
        <f t="shared" si="25"/>
        <v>1.8892151782115506E-3</v>
      </c>
    </row>
    <row r="107" spans="2:61" x14ac:dyDescent="0.25">
      <c r="B107" s="2">
        <v>10.1</v>
      </c>
      <c r="C107" s="2">
        <v>1.2789999999999999</v>
      </c>
      <c r="D107" s="2">
        <v>8.2000000000000003E-2</v>
      </c>
      <c r="E107" s="2">
        <v>10.1</v>
      </c>
      <c r="F107" s="2">
        <v>1.097</v>
      </c>
      <c r="G107" s="2">
        <v>0.75219999999999998</v>
      </c>
      <c r="H107" s="2">
        <v>10.1</v>
      </c>
      <c r="I107" s="2">
        <v>1.1104000000000001</v>
      </c>
      <c r="J107" s="2">
        <v>0.7581</v>
      </c>
      <c r="K107" s="3">
        <v>10.1</v>
      </c>
      <c r="L107" s="3">
        <v>0.84169000000000005</v>
      </c>
      <c r="M107" s="3">
        <v>0.29323656999999997</v>
      </c>
      <c r="N107" s="3">
        <v>10.1</v>
      </c>
      <c r="O107" s="3">
        <v>0.84180999999999995</v>
      </c>
      <c r="P107" s="3">
        <v>0.15962395000000001</v>
      </c>
      <c r="Q107" s="2">
        <f t="shared" si="15"/>
        <v>1.0339799999999999</v>
      </c>
      <c r="R107" s="2">
        <f t="shared" si="16"/>
        <v>409.03210399999989</v>
      </c>
      <c r="S107" s="2">
        <f t="shared" si="26"/>
        <v>4.0903210399999987E-2</v>
      </c>
      <c r="T107" s="2">
        <f t="shared" si="17"/>
        <v>2.0679599999999999E-2</v>
      </c>
      <c r="U107" s="2">
        <f t="shared" si="27"/>
        <v>1.9779497862627898E-3</v>
      </c>
      <c r="V107" s="2">
        <v>10.1</v>
      </c>
      <c r="W107" s="2">
        <v>0.91239999999999999</v>
      </c>
      <c r="X107" s="2">
        <v>9.11E-2</v>
      </c>
      <c r="Y107" s="2">
        <v>10.1</v>
      </c>
      <c r="Z107" s="2">
        <v>0.9022</v>
      </c>
      <c r="AA107" s="2">
        <v>0.1893</v>
      </c>
      <c r="AB107" s="2">
        <v>10.1</v>
      </c>
      <c r="AC107" s="2">
        <v>0.89190000000000003</v>
      </c>
      <c r="AD107" s="2">
        <v>0.19089999999999999</v>
      </c>
      <c r="AE107" s="2">
        <v>10.1</v>
      </c>
      <c r="AF107" s="2">
        <v>0.88149999999999995</v>
      </c>
      <c r="AG107" s="2">
        <v>0.23980000000000001</v>
      </c>
      <c r="AH107" s="2">
        <v>10.1</v>
      </c>
      <c r="AI107" s="2">
        <v>0.93179999999999996</v>
      </c>
      <c r="AJ107" s="2">
        <v>0.1042</v>
      </c>
      <c r="AK107" s="2">
        <f t="shared" si="18"/>
        <v>0.90395999999999999</v>
      </c>
      <c r="AL107" s="2">
        <f t="shared" si="19"/>
        <v>163.05999999999997</v>
      </c>
      <c r="AM107" s="2">
        <f t="shared" si="28"/>
        <v>1.6305999999999998E-2</v>
      </c>
      <c r="AN107" s="2">
        <f t="shared" si="20"/>
        <v>1.80792E-2</v>
      </c>
      <c r="AO107" s="2">
        <f t="shared" si="21"/>
        <v>9.019204389574759E-4</v>
      </c>
      <c r="AP107" s="2">
        <v>10.1</v>
      </c>
      <c r="AQ107" s="2">
        <v>1.0229999999999999</v>
      </c>
      <c r="AR107" s="2">
        <v>0.40350000000000003</v>
      </c>
      <c r="AS107" s="2">
        <v>10.1</v>
      </c>
      <c r="AT107" s="2">
        <v>0.90790000000000004</v>
      </c>
      <c r="AU107" s="2">
        <v>0.41399999999999998</v>
      </c>
      <c r="AV107" s="2">
        <v>10.1</v>
      </c>
      <c r="AW107" s="2">
        <v>1.0119</v>
      </c>
      <c r="AX107" s="2">
        <v>0.47439999999999999</v>
      </c>
      <c r="AY107" s="2">
        <v>10.1</v>
      </c>
      <c r="AZ107" s="2">
        <v>1.1778</v>
      </c>
      <c r="BA107" s="2">
        <v>0.34379999999999999</v>
      </c>
      <c r="BB107" s="2">
        <v>10.1</v>
      </c>
      <c r="BC107" s="2">
        <v>1.1311</v>
      </c>
      <c r="BD107" s="2">
        <v>0.36859999999999998</v>
      </c>
      <c r="BE107" s="2">
        <f t="shared" si="22"/>
        <v>1.0503399999999998</v>
      </c>
      <c r="BF107" s="2">
        <f t="shared" si="23"/>
        <v>400.85999999999996</v>
      </c>
      <c r="BG107" s="2">
        <f t="shared" si="29"/>
        <v>4.0085999999999997E-2</v>
      </c>
      <c r="BH107" s="2">
        <f t="shared" si="24"/>
        <v>2.1006799999999996E-2</v>
      </c>
      <c r="BI107" s="2">
        <f t="shared" si="25"/>
        <v>1.9082392368185541E-3</v>
      </c>
    </row>
    <row r="108" spans="2:61" x14ac:dyDescent="0.25">
      <c r="B108" s="2">
        <v>10.199999999999999</v>
      </c>
      <c r="C108" s="2">
        <v>1.2874000000000001</v>
      </c>
      <c r="D108" s="2">
        <v>8.3099999999999993E-2</v>
      </c>
      <c r="E108" s="2">
        <v>10.199999999999999</v>
      </c>
      <c r="F108" s="2">
        <v>1.1055999999999999</v>
      </c>
      <c r="G108" s="2">
        <v>0.76449999999999996</v>
      </c>
      <c r="H108" s="2">
        <v>10.199999999999999</v>
      </c>
      <c r="I108" s="2">
        <v>1.1189</v>
      </c>
      <c r="J108" s="2">
        <v>0.76880000000000004</v>
      </c>
      <c r="K108" s="3">
        <v>10.199999999999999</v>
      </c>
      <c r="L108" s="3">
        <v>0.85031000000000001</v>
      </c>
      <c r="M108" s="3">
        <v>0.30183893000000001</v>
      </c>
      <c r="N108" s="3">
        <v>10.199999999999999</v>
      </c>
      <c r="O108" s="3">
        <v>0.85024999999999995</v>
      </c>
      <c r="P108" s="3">
        <v>0.16422469000000001</v>
      </c>
      <c r="Q108" s="2">
        <f t="shared" si="15"/>
        <v>1.042492</v>
      </c>
      <c r="R108" s="2">
        <f t="shared" si="16"/>
        <v>416.49272399999995</v>
      </c>
      <c r="S108" s="2">
        <f t="shared" si="26"/>
        <v>4.1649272399999993E-2</v>
      </c>
      <c r="T108" s="2">
        <f t="shared" si="17"/>
        <v>2.0849839999999998E-2</v>
      </c>
      <c r="U108" s="2">
        <f t="shared" si="27"/>
        <v>1.997582350751852E-3</v>
      </c>
      <c r="V108" s="2">
        <v>10.199999999999999</v>
      </c>
      <c r="W108" s="2">
        <v>0.92079999999999995</v>
      </c>
      <c r="X108" s="2">
        <v>9.1700000000000004E-2</v>
      </c>
      <c r="Y108" s="2">
        <v>10.199999999999999</v>
      </c>
      <c r="Z108" s="2">
        <v>0.91059999999999997</v>
      </c>
      <c r="AA108" s="2">
        <v>0.19170000000000001</v>
      </c>
      <c r="AB108" s="2">
        <v>10.199999999999999</v>
      </c>
      <c r="AC108" s="2">
        <v>0.90029999999999999</v>
      </c>
      <c r="AD108" s="2">
        <v>0.19220000000000001</v>
      </c>
      <c r="AE108" s="2">
        <v>10.199999999999999</v>
      </c>
      <c r="AF108" s="2">
        <v>0.88990000000000002</v>
      </c>
      <c r="AG108" s="2">
        <v>0.2412</v>
      </c>
      <c r="AH108" s="2">
        <v>10.199999999999999</v>
      </c>
      <c r="AI108" s="2">
        <v>0.94020000000000004</v>
      </c>
      <c r="AJ108" s="2">
        <v>0.10539999999999999</v>
      </c>
      <c r="AK108" s="2">
        <f t="shared" si="18"/>
        <v>0.91235999999999995</v>
      </c>
      <c r="AL108" s="2">
        <f t="shared" si="19"/>
        <v>164.44</v>
      </c>
      <c r="AM108" s="2">
        <f t="shared" si="28"/>
        <v>1.6444E-2</v>
      </c>
      <c r="AN108" s="2">
        <f t="shared" si="20"/>
        <v>1.8247199999999998E-2</v>
      </c>
      <c r="AO108" s="2">
        <f t="shared" si="21"/>
        <v>9.0117935902494638E-4</v>
      </c>
      <c r="AP108" s="2">
        <v>10.199999999999999</v>
      </c>
      <c r="AQ108" s="2">
        <v>1.0314000000000001</v>
      </c>
      <c r="AR108" s="2">
        <v>0.41099999999999998</v>
      </c>
      <c r="AS108" s="2">
        <v>10.199999999999999</v>
      </c>
      <c r="AT108" s="2">
        <v>0.91639999999999999</v>
      </c>
      <c r="AU108" s="2">
        <v>0.42120000000000002</v>
      </c>
      <c r="AV108" s="2">
        <v>10.199999999999999</v>
      </c>
      <c r="AW108" s="2">
        <v>1.0203</v>
      </c>
      <c r="AX108" s="2">
        <v>0.48299999999999998</v>
      </c>
      <c r="AY108" s="2">
        <v>10.199999999999999</v>
      </c>
      <c r="AZ108" s="2">
        <v>1.1860999999999999</v>
      </c>
      <c r="BA108" s="2">
        <v>0.35060000000000002</v>
      </c>
      <c r="BB108" s="2">
        <v>10.199999999999999</v>
      </c>
      <c r="BC108" s="2">
        <v>1.1394</v>
      </c>
      <c r="BD108" s="2">
        <v>0.37509999999999999</v>
      </c>
      <c r="BE108" s="2">
        <f t="shared" si="22"/>
        <v>1.0587199999999999</v>
      </c>
      <c r="BF108" s="2">
        <f t="shared" si="23"/>
        <v>408.17999999999995</v>
      </c>
      <c r="BG108" s="2">
        <f t="shared" si="29"/>
        <v>4.0817999999999993E-2</v>
      </c>
      <c r="BH108" s="2">
        <f t="shared" si="24"/>
        <v>2.1174399999999996E-2</v>
      </c>
      <c r="BI108" s="2">
        <f t="shared" si="25"/>
        <v>1.9277051533927764E-3</v>
      </c>
    </row>
    <row r="109" spans="2:61" x14ac:dyDescent="0.25">
      <c r="B109" s="2">
        <v>10.3</v>
      </c>
      <c r="C109" s="2">
        <v>1.2958000000000001</v>
      </c>
      <c r="D109" s="2">
        <v>8.4199999999999997E-2</v>
      </c>
      <c r="E109" s="2">
        <v>10.3</v>
      </c>
      <c r="F109" s="2">
        <v>1.1135999999999999</v>
      </c>
      <c r="G109" s="2">
        <v>0.77590000000000003</v>
      </c>
      <c r="H109" s="2">
        <v>10.3</v>
      </c>
      <c r="I109" s="2">
        <v>1.1271</v>
      </c>
      <c r="J109" s="2">
        <v>0.77900000000000003</v>
      </c>
      <c r="K109" s="3">
        <v>10.3</v>
      </c>
      <c r="L109" s="3">
        <v>0.85831000000000002</v>
      </c>
      <c r="M109" s="3">
        <v>0.31062738000000001</v>
      </c>
      <c r="N109" s="3">
        <v>10.3</v>
      </c>
      <c r="O109" s="3">
        <v>0.85855999999999999</v>
      </c>
      <c r="P109" s="3">
        <v>0.16890354999999999</v>
      </c>
      <c r="Q109" s="2">
        <f t="shared" si="15"/>
        <v>1.0506739999999999</v>
      </c>
      <c r="R109" s="2">
        <f t="shared" si="16"/>
        <v>423.72618599999998</v>
      </c>
      <c r="S109" s="2">
        <f t="shared" si="26"/>
        <v>4.2372618600000002E-2</v>
      </c>
      <c r="T109" s="2">
        <f t="shared" si="17"/>
        <v>2.1013479999999998E-2</v>
      </c>
      <c r="U109" s="2">
        <f t="shared" si="27"/>
        <v>2.0164493744015749E-3</v>
      </c>
      <c r="V109" s="2">
        <v>10.3</v>
      </c>
      <c r="W109" s="2">
        <v>0.92910000000000004</v>
      </c>
      <c r="X109" s="2">
        <v>9.2299999999999993E-2</v>
      </c>
      <c r="Y109" s="2">
        <v>10.3</v>
      </c>
      <c r="Z109" s="2">
        <v>0.91890000000000005</v>
      </c>
      <c r="AA109" s="2">
        <v>0.19409999999999999</v>
      </c>
      <c r="AB109" s="2">
        <v>10.3</v>
      </c>
      <c r="AC109" s="2">
        <v>0.90839999999999999</v>
      </c>
      <c r="AD109" s="2">
        <v>0.19350000000000001</v>
      </c>
      <c r="AE109" s="2">
        <v>10.3</v>
      </c>
      <c r="AF109" s="2">
        <v>0.89839999999999998</v>
      </c>
      <c r="AG109" s="2">
        <v>0.2422</v>
      </c>
      <c r="AH109" s="2">
        <v>10.3</v>
      </c>
      <c r="AI109" s="2">
        <v>0.9486</v>
      </c>
      <c r="AJ109" s="2">
        <v>0.10639999999999999</v>
      </c>
      <c r="AK109" s="2">
        <f t="shared" si="18"/>
        <v>0.92068000000000016</v>
      </c>
      <c r="AL109" s="2">
        <f t="shared" si="19"/>
        <v>165.70000000000002</v>
      </c>
      <c r="AM109" s="2">
        <f t="shared" si="28"/>
        <v>1.6570000000000001E-2</v>
      </c>
      <c r="AN109" s="2">
        <f t="shared" si="20"/>
        <v>1.8413600000000002E-2</v>
      </c>
      <c r="AO109" s="2">
        <f t="shared" si="21"/>
        <v>8.9987835078420301E-4</v>
      </c>
      <c r="AP109" s="2">
        <v>10.3</v>
      </c>
      <c r="AQ109" s="2">
        <v>1.0398000000000001</v>
      </c>
      <c r="AR109" s="2">
        <v>0.41810000000000003</v>
      </c>
      <c r="AS109" s="2">
        <v>10.3</v>
      </c>
      <c r="AT109" s="2">
        <v>0.92449999999999999</v>
      </c>
      <c r="AU109" s="2">
        <v>0.42849999999999999</v>
      </c>
      <c r="AV109" s="2">
        <v>10.3</v>
      </c>
      <c r="AW109" s="2">
        <v>1.0284</v>
      </c>
      <c r="AX109" s="2">
        <v>0.49180000000000001</v>
      </c>
      <c r="AY109" s="2">
        <v>10.3</v>
      </c>
      <c r="AZ109" s="2">
        <v>1.1946000000000001</v>
      </c>
      <c r="BA109" s="2">
        <v>0.35720000000000002</v>
      </c>
      <c r="BB109" s="2">
        <v>10.3</v>
      </c>
      <c r="BC109" s="2">
        <v>1.1477999999999999</v>
      </c>
      <c r="BD109" s="2">
        <v>0.38159999999999999</v>
      </c>
      <c r="BE109" s="2">
        <f t="shared" si="22"/>
        <v>1.0670200000000001</v>
      </c>
      <c r="BF109" s="2">
        <f t="shared" si="23"/>
        <v>415.44</v>
      </c>
      <c r="BG109" s="2">
        <f t="shared" si="29"/>
        <v>4.1543999999999998E-2</v>
      </c>
      <c r="BH109" s="2">
        <f t="shared" si="24"/>
        <v>2.1340400000000002E-2</v>
      </c>
      <c r="BI109" s="2">
        <f t="shared" si="25"/>
        <v>1.9467301456392568E-3</v>
      </c>
    </row>
    <row r="110" spans="2:61" x14ac:dyDescent="0.25">
      <c r="B110" s="2">
        <v>10.4</v>
      </c>
      <c r="C110" s="2">
        <v>1.3038000000000001</v>
      </c>
      <c r="D110" s="2">
        <v>8.5000000000000006E-2</v>
      </c>
      <c r="E110" s="2">
        <v>10.4</v>
      </c>
      <c r="F110" s="2">
        <v>1.1217999999999999</v>
      </c>
      <c r="G110" s="2">
        <v>0.78810000000000002</v>
      </c>
      <c r="H110" s="2">
        <v>10.4</v>
      </c>
      <c r="I110" s="2">
        <v>1.1353</v>
      </c>
      <c r="J110" s="2">
        <v>0.78920000000000001</v>
      </c>
      <c r="K110" s="3">
        <v>10.4</v>
      </c>
      <c r="L110" s="3">
        <v>0.86668999999999996</v>
      </c>
      <c r="M110" s="3">
        <v>0.31981554999999995</v>
      </c>
      <c r="N110" s="3">
        <v>10.4</v>
      </c>
      <c r="O110" s="3">
        <v>0.86687999999999998</v>
      </c>
      <c r="P110" s="3">
        <v>0.17386478999999999</v>
      </c>
      <c r="Q110" s="2">
        <f t="shared" si="15"/>
        <v>1.058894</v>
      </c>
      <c r="R110" s="2">
        <f t="shared" si="16"/>
        <v>431.19606800000003</v>
      </c>
      <c r="S110" s="2">
        <f t="shared" si="26"/>
        <v>4.3119606800000002E-2</v>
      </c>
      <c r="T110" s="2">
        <f t="shared" si="17"/>
        <v>2.117788E-2</v>
      </c>
      <c r="U110" s="2">
        <f t="shared" si="27"/>
        <v>2.0360681427980518E-3</v>
      </c>
      <c r="V110" s="2">
        <v>10.4</v>
      </c>
      <c r="W110" s="2">
        <v>0.93740000000000001</v>
      </c>
      <c r="X110" s="2">
        <v>9.3200000000000005E-2</v>
      </c>
      <c r="Y110" s="2">
        <v>10.4</v>
      </c>
      <c r="Z110" s="2">
        <v>0.92730000000000001</v>
      </c>
      <c r="AA110" s="2">
        <v>0.1966</v>
      </c>
      <c r="AB110" s="2">
        <v>10.4</v>
      </c>
      <c r="AC110" s="2">
        <v>0.91669999999999996</v>
      </c>
      <c r="AD110" s="2">
        <v>0.1948</v>
      </c>
      <c r="AE110" s="2">
        <v>10.4</v>
      </c>
      <c r="AF110" s="2">
        <v>0.90659999999999996</v>
      </c>
      <c r="AG110" s="2">
        <v>0.24340000000000001</v>
      </c>
      <c r="AH110" s="2">
        <v>10.4</v>
      </c>
      <c r="AI110" s="2">
        <v>0.95679999999999998</v>
      </c>
      <c r="AJ110" s="2">
        <v>0.1075</v>
      </c>
      <c r="AK110" s="2">
        <f t="shared" si="18"/>
        <v>0.92896000000000001</v>
      </c>
      <c r="AL110" s="2">
        <f t="shared" si="19"/>
        <v>167.1</v>
      </c>
      <c r="AM110" s="2">
        <f t="shared" si="28"/>
        <v>1.6709999999999999E-2</v>
      </c>
      <c r="AN110" s="2">
        <f t="shared" si="20"/>
        <v>1.8579200000000001E-2</v>
      </c>
      <c r="AO110" s="2">
        <f t="shared" si="21"/>
        <v>8.9939286944540136E-4</v>
      </c>
      <c r="AP110" s="2">
        <v>10.4</v>
      </c>
      <c r="AQ110" s="2">
        <v>1.048</v>
      </c>
      <c r="AR110" s="2">
        <v>0.42530000000000001</v>
      </c>
      <c r="AS110" s="2">
        <v>10.4</v>
      </c>
      <c r="AT110" s="2">
        <v>0.93269999999999997</v>
      </c>
      <c r="AU110" s="2">
        <v>0.43609999999999999</v>
      </c>
      <c r="AV110" s="2">
        <v>10.4</v>
      </c>
      <c r="AW110" s="2">
        <v>1.0368999999999999</v>
      </c>
      <c r="AX110" s="2">
        <v>0.49980000000000002</v>
      </c>
      <c r="AY110" s="2">
        <v>10.4</v>
      </c>
      <c r="AZ110" s="2">
        <v>1.2028000000000001</v>
      </c>
      <c r="BA110" s="2">
        <v>0.36330000000000001</v>
      </c>
      <c r="BB110" s="2">
        <v>10.4</v>
      </c>
      <c r="BC110" s="2">
        <v>1.1561999999999999</v>
      </c>
      <c r="BD110" s="2">
        <v>0.38800000000000001</v>
      </c>
      <c r="BE110" s="2">
        <f t="shared" si="22"/>
        <v>1.0753200000000001</v>
      </c>
      <c r="BF110" s="2">
        <f t="shared" si="23"/>
        <v>422.5</v>
      </c>
      <c r="BG110" s="2">
        <f t="shared" si="29"/>
        <v>4.2250000000000003E-2</v>
      </c>
      <c r="BH110" s="2">
        <f t="shared" si="24"/>
        <v>2.1506400000000002E-2</v>
      </c>
      <c r="BI110" s="2">
        <f t="shared" si="25"/>
        <v>1.9645314883011567E-3</v>
      </c>
    </row>
    <row r="111" spans="2:61" x14ac:dyDescent="0.25">
      <c r="B111" s="2">
        <v>10.5</v>
      </c>
      <c r="C111" s="2">
        <v>1.3121</v>
      </c>
      <c r="D111" s="2">
        <v>8.5800000000000001E-2</v>
      </c>
      <c r="E111" s="2">
        <v>10.5</v>
      </c>
      <c r="F111" s="2">
        <v>1.1304000000000001</v>
      </c>
      <c r="G111" s="2">
        <v>0.8004</v>
      </c>
      <c r="H111" s="2">
        <v>10.5</v>
      </c>
      <c r="I111" s="2">
        <v>1.1438999999999999</v>
      </c>
      <c r="J111" s="2">
        <v>0.8004</v>
      </c>
      <c r="K111" s="3">
        <v>10.5</v>
      </c>
      <c r="L111" s="3">
        <v>0.87505999999999995</v>
      </c>
      <c r="M111" s="3">
        <v>0.32869387999999999</v>
      </c>
      <c r="N111" s="3">
        <v>10.5</v>
      </c>
      <c r="O111" s="3">
        <v>0.87524999999999997</v>
      </c>
      <c r="P111" s="3">
        <v>0.17868281999999999</v>
      </c>
      <c r="Q111" s="2">
        <f t="shared" si="15"/>
        <v>1.067342</v>
      </c>
      <c r="R111" s="2">
        <f t="shared" si="16"/>
        <v>438.79533999999995</v>
      </c>
      <c r="S111" s="2">
        <f t="shared" si="26"/>
        <v>4.3879533999999998E-2</v>
      </c>
      <c r="T111" s="2">
        <f t="shared" si="17"/>
        <v>2.1346839999999999E-2</v>
      </c>
      <c r="U111" s="2">
        <f t="shared" si="27"/>
        <v>2.0555517350577418E-3</v>
      </c>
      <c r="V111" s="2">
        <v>10.5</v>
      </c>
      <c r="W111" s="2">
        <v>0.94589999999999996</v>
      </c>
      <c r="X111" s="2">
        <v>9.3899999999999997E-2</v>
      </c>
      <c r="Y111" s="2">
        <v>10.5</v>
      </c>
      <c r="Z111" s="2">
        <v>0.93569999999999998</v>
      </c>
      <c r="AA111" s="2">
        <v>0.19889999999999999</v>
      </c>
      <c r="AB111" s="2">
        <v>10.5</v>
      </c>
      <c r="AC111" s="2">
        <v>0.92520000000000002</v>
      </c>
      <c r="AD111" s="2">
        <v>0.19600000000000001</v>
      </c>
      <c r="AE111" s="2">
        <v>10.5</v>
      </c>
      <c r="AF111" s="2">
        <v>0.91490000000000005</v>
      </c>
      <c r="AG111" s="2">
        <v>0.2447</v>
      </c>
      <c r="AH111" s="2">
        <v>10.5</v>
      </c>
      <c r="AI111" s="2">
        <v>0.96530000000000005</v>
      </c>
      <c r="AJ111" s="2">
        <v>0.1087</v>
      </c>
      <c r="AK111" s="2">
        <f t="shared" si="18"/>
        <v>0.93740000000000001</v>
      </c>
      <c r="AL111" s="2">
        <f t="shared" si="19"/>
        <v>168.44</v>
      </c>
      <c r="AM111" s="2">
        <f t="shared" si="28"/>
        <v>1.6844000000000001E-2</v>
      </c>
      <c r="AN111" s="2">
        <f t="shared" si="20"/>
        <v>1.8748000000000001E-2</v>
      </c>
      <c r="AO111" s="2">
        <f t="shared" si="21"/>
        <v>8.9844250053339018E-4</v>
      </c>
      <c r="AP111" s="2">
        <v>10.5</v>
      </c>
      <c r="AQ111" s="2">
        <v>1.0563</v>
      </c>
      <c r="AR111" s="2">
        <v>0.43280000000000002</v>
      </c>
      <c r="AS111" s="2">
        <v>10.5</v>
      </c>
      <c r="AT111" s="2">
        <v>0.94120000000000004</v>
      </c>
      <c r="AU111" s="2">
        <v>0.44340000000000002</v>
      </c>
      <c r="AV111" s="2">
        <v>10.5</v>
      </c>
      <c r="AW111" s="2">
        <v>1.0454000000000001</v>
      </c>
      <c r="AX111" s="2">
        <v>0.50819999999999999</v>
      </c>
      <c r="AY111" s="2">
        <v>10.5</v>
      </c>
      <c r="AZ111" s="2">
        <v>1.2110000000000001</v>
      </c>
      <c r="BA111" s="2">
        <v>0.37009999999999998</v>
      </c>
      <c r="BB111" s="2">
        <v>10.5</v>
      </c>
      <c r="BC111" s="2">
        <v>1.1645000000000001</v>
      </c>
      <c r="BD111" s="2">
        <v>0.39439999999999997</v>
      </c>
      <c r="BE111" s="2">
        <f t="shared" si="22"/>
        <v>1.0836800000000002</v>
      </c>
      <c r="BF111" s="2">
        <f t="shared" si="23"/>
        <v>429.78000000000003</v>
      </c>
      <c r="BG111" s="2">
        <f t="shared" si="29"/>
        <v>4.2978000000000002E-2</v>
      </c>
      <c r="BH111" s="2">
        <f t="shared" si="24"/>
        <v>2.1673600000000005E-2</v>
      </c>
      <c r="BI111" s="2">
        <f t="shared" si="25"/>
        <v>1.9829654510556617E-3</v>
      </c>
    </row>
    <row r="112" spans="2:61" x14ac:dyDescent="0.25">
      <c r="B112" s="2">
        <v>10.6</v>
      </c>
      <c r="C112" s="2">
        <v>1.3207</v>
      </c>
      <c r="D112" s="2">
        <v>8.6800000000000002E-2</v>
      </c>
      <c r="E112" s="2">
        <v>10.6</v>
      </c>
      <c r="F112" s="2">
        <v>1.1389</v>
      </c>
      <c r="G112" s="2">
        <v>0.81200000000000006</v>
      </c>
      <c r="H112" s="2">
        <v>10.6</v>
      </c>
      <c r="I112" s="2">
        <v>1.1521999999999999</v>
      </c>
      <c r="J112" s="2">
        <v>0.8105</v>
      </c>
      <c r="K112" s="3">
        <v>10.6</v>
      </c>
      <c r="L112" s="3">
        <v>0.88324999999999998</v>
      </c>
      <c r="M112" s="3">
        <v>0.33798867999999999</v>
      </c>
      <c r="N112" s="3">
        <v>10.6</v>
      </c>
      <c r="O112" s="3">
        <v>0.88349999999999995</v>
      </c>
      <c r="P112" s="3">
        <v>0.18339757000000001</v>
      </c>
      <c r="Q112" s="2">
        <f t="shared" si="15"/>
        <v>1.0757099999999999</v>
      </c>
      <c r="R112" s="2">
        <f t="shared" si="16"/>
        <v>446.13724999999994</v>
      </c>
      <c r="S112" s="2">
        <f t="shared" si="26"/>
        <v>4.4613724999999993E-2</v>
      </c>
      <c r="T112" s="2">
        <f t="shared" si="17"/>
        <v>2.1514199999999997E-2</v>
      </c>
      <c r="U112" s="2">
        <f t="shared" si="27"/>
        <v>2.073687378568573E-3</v>
      </c>
      <c r="V112" s="2">
        <v>10.6</v>
      </c>
      <c r="W112" s="2">
        <v>0.95409999999999995</v>
      </c>
      <c r="X112" s="2">
        <v>9.4399999999999998E-2</v>
      </c>
      <c r="Y112" s="2">
        <v>10.6</v>
      </c>
      <c r="Z112" s="2">
        <v>0.94410000000000005</v>
      </c>
      <c r="AA112" s="2">
        <v>0.20150000000000001</v>
      </c>
      <c r="AB112" s="2">
        <v>10.6</v>
      </c>
      <c r="AC112" s="2">
        <v>0.93359999999999999</v>
      </c>
      <c r="AD112" s="2">
        <v>0.19719999999999999</v>
      </c>
      <c r="AE112" s="2">
        <v>10.6</v>
      </c>
      <c r="AF112" s="2">
        <v>0.9234</v>
      </c>
      <c r="AG112" s="2">
        <v>0.24560000000000001</v>
      </c>
      <c r="AH112" s="2">
        <v>10.6</v>
      </c>
      <c r="AI112" s="2">
        <v>0.97350000000000003</v>
      </c>
      <c r="AJ112" s="2">
        <v>0.1099</v>
      </c>
      <c r="AK112" s="2">
        <f t="shared" si="18"/>
        <v>0.94574000000000003</v>
      </c>
      <c r="AL112" s="2">
        <f t="shared" si="19"/>
        <v>169.72</v>
      </c>
      <c r="AM112" s="2">
        <f t="shared" si="28"/>
        <v>1.6972000000000001E-2</v>
      </c>
      <c r="AN112" s="2">
        <f t="shared" si="20"/>
        <v>1.8914799999999999E-2</v>
      </c>
      <c r="AO112" s="2">
        <f t="shared" si="21"/>
        <v>8.9728678072197455E-4</v>
      </c>
      <c r="AP112" s="2">
        <v>10.6</v>
      </c>
      <c r="AQ112" s="2">
        <v>1.0649</v>
      </c>
      <c r="AR112" s="2">
        <v>0.44030000000000002</v>
      </c>
      <c r="AS112" s="2">
        <v>10.6</v>
      </c>
      <c r="AT112" s="2">
        <v>0.9496</v>
      </c>
      <c r="AU112" s="2">
        <v>0.45029999999999998</v>
      </c>
      <c r="AV112" s="2">
        <v>10.6</v>
      </c>
      <c r="AW112" s="2">
        <v>1.0535000000000001</v>
      </c>
      <c r="AX112" s="2">
        <v>0.51670000000000005</v>
      </c>
      <c r="AY112" s="2">
        <v>10.6</v>
      </c>
      <c r="AZ112" s="2">
        <v>1.2195</v>
      </c>
      <c r="BA112" s="2">
        <v>0.37669999999999998</v>
      </c>
      <c r="BB112" s="2">
        <v>10.6</v>
      </c>
      <c r="BC112" s="2">
        <v>1.1727000000000001</v>
      </c>
      <c r="BD112" s="2">
        <v>0.40089999999999998</v>
      </c>
      <c r="BE112" s="2">
        <f t="shared" si="22"/>
        <v>1.0920399999999999</v>
      </c>
      <c r="BF112" s="2">
        <f t="shared" si="23"/>
        <v>436.98</v>
      </c>
      <c r="BG112" s="2">
        <f t="shared" si="29"/>
        <v>4.3698000000000001E-2</v>
      </c>
      <c r="BH112" s="2">
        <f t="shared" si="24"/>
        <v>2.1840799999999997E-2</v>
      </c>
      <c r="BI112" s="2">
        <f t="shared" si="25"/>
        <v>2.0007508882458522E-3</v>
      </c>
    </row>
    <row r="113" spans="2:61" x14ac:dyDescent="0.25">
      <c r="B113" s="2">
        <v>10.7</v>
      </c>
      <c r="C113" s="2">
        <v>1.3290999999999999</v>
      </c>
      <c r="D113" s="2">
        <v>8.77E-2</v>
      </c>
      <c r="E113" s="2">
        <v>10.7</v>
      </c>
      <c r="F113" s="2">
        <v>1.147</v>
      </c>
      <c r="G113" s="2">
        <v>0.82330000000000003</v>
      </c>
      <c r="H113" s="2">
        <v>10.7</v>
      </c>
      <c r="I113" s="2">
        <v>1.1604000000000001</v>
      </c>
      <c r="J113" s="2">
        <v>0.82050000000000001</v>
      </c>
      <c r="K113" s="3">
        <v>10.7</v>
      </c>
      <c r="L113" s="3">
        <v>0.89161999999999997</v>
      </c>
      <c r="M113" s="3">
        <v>0.34761301</v>
      </c>
      <c r="N113" s="3">
        <v>10.7</v>
      </c>
      <c r="O113" s="3">
        <v>0.89161999999999997</v>
      </c>
      <c r="P113" s="3">
        <v>0.18844055000000001</v>
      </c>
      <c r="Q113" s="2">
        <f t="shared" si="15"/>
        <v>1.0839479999999999</v>
      </c>
      <c r="R113" s="2">
        <f t="shared" si="16"/>
        <v>453.51071200000001</v>
      </c>
      <c r="S113" s="2">
        <f t="shared" si="26"/>
        <v>4.5351071200000002E-2</v>
      </c>
      <c r="T113" s="2">
        <f t="shared" si="17"/>
        <v>2.1678959999999997E-2</v>
      </c>
      <c r="U113" s="2">
        <f t="shared" si="27"/>
        <v>2.0919394288286897E-3</v>
      </c>
      <c r="V113" s="2">
        <v>10.7</v>
      </c>
      <c r="W113" s="2">
        <v>0.96240000000000003</v>
      </c>
      <c r="X113" s="2">
        <v>9.5200000000000007E-2</v>
      </c>
      <c r="Y113" s="2">
        <v>10.7</v>
      </c>
      <c r="Z113" s="2">
        <v>0.95230000000000004</v>
      </c>
      <c r="AA113" s="2">
        <v>0.2036</v>
      </c>
      <c r="AB113" s="2">
        <v>10.7</v>
      </c>
      <c r="AC113" s="2">
        <v>0.94169999999999998</v>
      </c>
      <c r="AD113" s="2">
        <v>0.1986</v>
      </c>
      <c r="AE113" s="2">
        <v>10.7</v>
      </c>
      <c r="AF113" s="2">
        <v>0.93159999999999998</v>
      </c>
      <c r="AG113" s="2">
        <v>0.24679999999999999</v>
      </c>
      <c r="AH113" s="2">
        <v>10.7</v>
      </c>
      <c r="AI113" s="2">
        <v>0.98180000000000001</v>
      </c>
      <c r="AJ113" s="2">
        <v>0.1108</v>
      </c>
      <c r="AK113" s="2">
        <f t="shared" si="18"/>
        <v>0.95396000000000003</v>
      </c>
      <c r="AL113" s="2">
        <f t="shared" si="19"/>
        <v>170.99999999999997</v>
      </c>
      <c r="AM113" s="2">
        <f t="shared" si="28"/>
        <v>1.7099999999999997E-2</v>
      </c>
      <c r="AN113" s="2">
        <f t="shared" si="20"/>
        <v>1.9079200000000001E-2</v>
      </c>
      <c r="AO113" s="2">
        <f t="shared" si="21"/>
        <v>8.9626399429745471E-4</v>
      </c>
      <c r="AP113" s="2">
        <v>10.7</v>
      </c>
      <c r="AQ113" s="2">
        <v>1.073</v>
      </c>
      <c r="AR113" s="2">
        <v>0.44729999999999998</v>
      </c>
      <c r="AS113" s="2">
        <v>10.7</v>
      </c>
      <c r="AT113" s="2">
        <v>0.95779999999999998</v>
      </c>
      <c r="AU113" s="2">
        <v>0.45729999999999998</v>
      </c>
      <c r="AV113" s="2">
        <v>10.7</v>
      </c>
      <c r="AW113" s="2">
        <v>1.0619000000000001</v>
      </c>
      <c r="AX113" s="2">
        <v>0.52539999999999998</v>
      </c>
      <c r="AY113" s="2">
        <v>10.7</v>
      </c>
      <c r="AZ113" s="2">
        <v>1.2279</v>
      </c>
      <c r="BA113" s="2">
        <v>0.38329999999999997</v>
      </c>
      <c r="BB113" s="2">
        <v>10.7</v>
      </c>
      <c r="BC113" s="2">
        <v>1.1811</v>
      </c>
      <c r="BD113" s="2">
        <v>0.40739999999999998</v>
      </c>
      <c r="BE113" s="2">
        <f t="shared" si="22"/>
        <v>1.1003400000000001</v>
      </c>
      <c r="BF113" s="2">
        <f t="shared" si="23"/>
        <v>444.14</v>
      </c>
      <c r="BG113" s="2">
        <f t="shared" si="29"/>
        <v>4.4414000000000002E-2</v>
      </c>
      <c r="BH113" s="2">
        <f t="shared" si="24"/>
        <v>2.2006800000000003E-2</v>
      </c>
      <c r="BI113" s="2">
        <f t="shared" si="25"/>
        <v>2.0181943762836939E-3</v>
      </c>
    </row>
    <row r="114" spans="2:61" x14ac:dyDescent="0.25">
      <c r="B114" s="2">
        <v>10.8</v>
      </c>
      <c r="C114" s="2">
        <v>1.3373999999999999</v>
      </c>
      <c r="D114" s="2">
        <v>8.8800000000000004E-2</v>
      </c>
      <c r="E114" s="2">
        <v>10.8</v>
      </c>
      <c r="F114" s="2">
        <v>1.1553</v>
      </c>
      <c r="G114" s="2">
        <v>0.83540000000000003</v>
      </c>
      <c r="H114" s="2">
        <v>10.8</v>
      </c>
      <c r="I114" s="2">
        <v>1.1688000000000001</v>
      </c>
      <c r="J114" s="2">
        <v>0.83130000000000004</v>
      </c>
      <c r="K114" s="3">
        <v>10.8</v>
      </c>
      <c r="L114" s="3">
        <v>0.90005999999999997</v>
      </c>
      <c r="M114" s="3">
        <v>0.35728922000000002</v>
      </c>
      <c r="N114" s="3">
        <v>10.8</v>
      </c>
      <c r="O114" s="3">
        <v>0.90019000000000005</v>
      </c>
      <c r="P114" s="3">
        <v>0.19368199000000003</v>
      </c>
      <c r="Q114" s="2">
        <f t="shared" si="15"/>
        <v>1.0923500000000002</v>
      </c>
      <c r="R114" s="2">
        <f t="shared" si="16"/>
        <v>461.294242</v>
      </c>
      <c r="S114" s="2">
        <f t="shared" si="26"/>
        <v>4.6129424199999998E-2</v>
      </c>
      <c r="T114" s="2">
        <f t="shared" si="17"/>
        <v>2.1847000000000002E-2</v>
      </c>
      <c r="U114" s="2">
        <f t="shared" si="27"/>
        <v>2.1114763674646405E-3</v>
      </c>
      <c r="V114" s="2">
        <v>10.8</v>
      </c>
      <c r="W114" s="2">
        <v>0.9708</v>
      </c>
      <c r="X114" s="2">
        <v>9.6100000000000005E-2</v>
      </c>
      <c r="Y114" s="2">
        <v>10.8</v>
      </c>
      <c r="Z114" s="2">
        <v>0.9607</v>
      </c>
      <c r="AA114" s="2">
        <v>0.20649999999999999</v>
      </c>
      <c r="AB114" s="2">
        <v>10.8</v>
      </c>
      <c r="AC114" s="2">
        <v>0.95020000000000004</v>
      </c>
      <c r="AD114" s="2">
        <v>0.19969999999999999</v>
      </c>
      <c r="AE114" s="2">
        <v>10.8</v>
      </c>
      <c r="AF114" s="2">
        <v>0.93979999999999997</v>
      </c>
      <c r="AG114" s="2">
        <v>0.248</v>
      </c>
      <c r="AH114" s="2">
        <v>10.8</v>
      </c>
      <c r="AI114" s="2">
        <v>0.99009999999999998</v>
      </c>
      <c r="AJ114" s="2">
        <v>0.11210000000000001</v>
      </c>
      <c r="AK114" s="2">
        <f t="shared" si="18"/>
        <v>0.96232000000000006</v>
      </c>
      <c r="AL114" s="2">
        <f t="shared" si="19"/>
        <v>172.48</v>
      </c>
      <c r="AM114" s="2">
        <f t="shared" si="28"/>
        <v>1.7247999999999999E-2</v>
      </c>
      <c r="AN114" s="2">
        <f t="shared" si="20"/>
        <v>1.92464E-2</v>
      </c>
      <c r="AO114" s="2">
        <f t="shared" si="21"/>
        <v>8.9616759497880116E-4</v>
      </c>
      <c r="AP114" s="2">
        <v>10.8</v>
      </c>
      <c r="AQ114" s="2">
        <v>1.0813999999999999</v>
      </c>
      <c r="AR114" s="2">
        <v>0.4546</v>
      </c>
      <c r="AS114" s="2">
        <v>10.8</v>
      </c>
      <c r="AT114" s="2">
        <v>0.96630000000000005</v>
      </c>
      <c r="AU114" s="2">
        <v>0.46389999999999998</v>
      </c>
      <c r="AV114" s="2">
        <v>10.8</v>
      </c>
      <c r="AW114" s="2">
        <v>1.0704</v>
      </c>
      <c r="AX114" s="2">
        <v>0.53380000000000005</v>
      </c>
      <c r="AY114" s="2">
        <v>10.8</v>
      </c>
      <c r="AZ114" s="2">
        <v>1.2361</v>
      </c>
      <c r="BA114" s="2">
        <v>0.38979999999999998</v>
      </c>
      <c r="BB114" s="2">
        <v>10.8</v>
      </c>
      <c r="BC114" s="2">
        <v>1.1895</v>
      </c>
      <c r="BD114" s="2">
        <v>0.4138</v>
      </c>
      <c r="BE114" s="2">
        <f t="shared" si="22"/>
        <v>1.1087400000000001</v>
      </c>
      <c r="BF114" s="2">
        <f t="shared" si="23"/>
        <v>451.18</v>
      </c>
      <c r="BG114" s="2">
        <f t="shared" si="29"/>
        <v>4.5117999999999998E-2</v>
      </c>
      <c r="BH114" s="2">
        <f t="shared" si="24"/>
        <v>2.2174800000000001E-2</v>
      </c>
      <c r="BI114" s="2">
        <f t="shared" si="25"/>
        <v>2.0346519472554427E-3</v>
      </c>
    </row>
    <row r="115" spans="2:61" x14ac:dyDescent="0.25">
      <c r="B115" s="2">
        <v>10.9</v>
      </c>
      <c r="C115" s="2">
        <v>1.3455999999999999</v>
      </c>
      <c r="D115" s="2">
        <v>8.9899999999999994E-2</v>
      </c>
      <c r="E115" s="2">
        <v>10.9</v>
      </c>
      <c r="F115" s="2">
        <v>1.1637</v>
      </c>
      <c r="G115" s="2">
        <v>0.84719999999999995</v>
      </c>
      <c r="H115" s="2">
        <v>10.9</v>
      </c>
      <c r="I115" s="2">
        <v>1.1773</v>
      </c>
      <c r="J115" s="2">
        <v>0.84150000000000003</v>
      </c>
      <c r="K115" s="3">
        <v>10.9</v>
      </c>
      <c r="L115" s="3">
        <v>0.90837999999999997</v>
      </c>
      <c r="M115" s="3">
        <v>0.36657623</v>
      </c>
      <c r="N115" s="3">
        <v>10.9</v>
      </c>
      <c r="O115" s="3">
        <v>0.90856000000000003</v>
      </c>
      <c r="P115" s="3">
        <v>0.19865329000000001</v>
      </c>
      <c r="Q115" s="2">
        <f t="shared" si="15"/>
        <v>1.1007079999999998</v>
      </c>
      <c r="R115" s="2">
        <f t="shared" si="16"/>
        <v>468.76590400000009</v>
      </c>
      <c r="S115" s="2">
        <f t="shared" si="26"/>
        <v>4.6876590400000008E-2</v>
      </c>
      <c r="T115" s="2">
        <f t="shared" si="17"/>
        <v>2.2014159999999994E-2</v>
      </c>
      <c r="U115" s="2">
        <f t="shared" si="27"/>
        <v>2.1293835603993076E-3</v>
      </c>
      <c r="V115" s="2">
        <v>10.9</v>
      </c>
      <c r="W115" s="2">
        <v>0.97909999999999997</v>
      </c>
      <c r="X115" s="2">
        <v>9.69E-2</v>
      </c>
      <c r="Y115" s="2">
        <v>10.9</v>
      </c>
      <c r="Z115" s="2">
        <v>0.96899999999999997</v>
      </c>
      <c r="AA115" s="2">
        <v>0.2087</v>
      </c>
      <c r="AB115" s="2">
        <v>10.9</v>
      </c>
      <c r="AC115" s="2">
        <v>0.95879999999999999</v>
      </c>
      <c r="AD115" s="2">
        <v>0.2009</v>
      </c>
      <c r="AE115" s="2">
        <v>10.9</v>
      </c>
      <c r="AF115" s="2">
        <v>0.94830000000000003</v>
      </c>
      <c r="AG115" s="2">
        <v>0.249</v>
      </c>
      <c r="AH115" s="2">
        <v>10.9</v>
      </c>
      <c r="AI115" s="2">
        <v>0.99860000000000004</v>
      </c>
      <c r="AJ115" s="2">
        <v>0.1133</v>
      </c>
      <c r="AK115" s="2">
        <f t="shared" si="18"/>
        <v>0.97075999999999996</v>
      </c>
      <c r="AL115" s="2">
        <f t="shared" si="19"/>
        <v>173.75999999999996</v>
      </c>
      <c r="AM115" s="2">
        <f t="shared" si="28"/>
        <v>1.7375999999999996E-2</v>
      </c>
      <c r="AN115" s="2">
        <f t="shared" si="20"/>
        <v>1.9415200000000001E-2</v>
      </c>
      <c r="AO115" s="2">
        <f t="shared" si="21"/>
        <v>8.9496889035394931E-4</v>
      </c>
      <c r="AP115" s="2">
        <v>10.9</v>
      </c>
      <c r="AQ115" s="2">
        <v>1.0900000000000001</v>
      </c>
      <c r="AR115" s="2">
        <v>0.46229999999999999</v>
      </c>
      <c r="AS115" s="2">
        <v>10.9</v>
      </c>
      <c r="AT115" s="2">
        <v>0.9748</v>
      </c>
      <c r="AU115" s="2">
        <v>0.47110000000000002</v>
      </c>
      <c r="AV115" s="2">
        <v>10.9</v>
      </c>
      <c r="AW115" s="2">
        <v>1.0784</v>
      </c>
      <c r="AX115" s="2">
        <v>0.54210000000000003</v>
      </c>
      <c r="AY115" s="2">
        <v>10.9</v>
      </c>
      <c r="AZ115" s="2">
        <v>1.2445999999999999</v>
      </c>
      <c r="BA115" s="2">
        <v>0.39650000000000002</v>
      </c>
      <c r="BB115" s="2">
        <v>10.9</v>
      </c>
      <c r="BC115" s="2">
        <v>1.1976</v>
      </c>
      <c r="BD115" s="2">
        <v>0.42009999999999997</v>
      </c>
      <c r="BE115" s="2">
        <f t="shared" si="22"/>
        <v>1.1170800000000001</v>
      </c>
      <c r="BF115" s="2">
        <f t="shared" si="23"/>
        <v>458.42</v>
      </c>
      <c r="BG115" s="2">
        <f t="shared" si="29"/>
        <v>4.5842000000000001E-2</v>
      </c>
      <c r="BH115" s="2">
        <f t="shared" si="24"/>
        <v>2.2341600000000003E-2</v>
      </c>
      <c r="BI115" s="2">
        <f t="shared" si="25"/>
        <v>2.0518673684964367E-3</v>
      </c>
    </row>
    <row r="116" spans="2:61" x14ac:dyDescent="0.25">
      <c r="B116" s="2">
        <v>11</v>
      </c>
      <c r="C116" s="2">
        <v>1.3541000000000001</v>
      </c>
      <c r="D116" s="2">
        <v>9.11E-2</v>
      </c>
      <c r="E116" s="2">
        <v>11</v>
      </c>
      <c r="F116" s="2">
        <v>1.1719999999999999</v>
      </c>
      <c r="G116" s="2">
        <v>0.85899999999999999</v>
      </c>
      <c r="H116" s="2">
        <v>11</v>
      </c>
      <c r="I116" s="2">
        <v>1.1854</v>
      </c>
      <c r="J116" s="2">
        <v>0.85160000000000002</v>
      </c>
      <c r="K116" s="3">
        <v>11</v>
      </c>
      <c r="L116" s="3">
        <v>0.91674999999999995</v>
      </c>
      <c r="M116" s="3">
        <v>0.37648151000000002</v>
      </c>
      <c r="N116" s="3">
        <v>11</v>
      </c>
      <c r="O116" s="3">
        <v>0.91681000000000001</v>
      </c>
      <c r="P116" s="3">
        <v>0.20411783</v>
      </c>
      <c r="Q116" s="2">
        <f t="shared" si="15"/>
        <v>1.1090119999999999</v>
      </c>
      <c r="R116" s="2">
        <f t="shared" si="16"/>
        <v>476.45986799999997</v>
      </c>
      <c r="S116" s="2">
        <f t="shared" si="26"/>
        <v>4.7645986799999998E-2</v>
      </c>
      <c r="T116" s="2">
        <f t="shared" si="17"/>
        <v>2.2180239999999997E-2</v>
      </c>
      <c r="U116" s="2">
        <f t="shared" si="27"/>
        <v>2.1481276487540263E-3</v>
      </c>
      <c r="V116" s="2">
        <v>11</v>
      </c>
      <c r="W116" s="2">
        <v>0.98729999999999996</v>
      </c>
      <c r="X116" s="2">
        <v>9.7500000000000003E-2</v>
      </c>
      <c r="Y116" s="2">
        <v>11</v>
      </c>
      <c r="Z116" s="2">
        <v>0.97729999999999995</v>
      </c>
      <c r="AA116" s="2">
        <v>0.2112</v>
      </c>
      <c r="AB116" s="2">
        <v>11</v>
      </c>
      <c r="AC116" s="2">
        <v>0.96679999999999999</v>
      </c>
      <c r="AD116" s="2">
        <v>0.2021</v>
      </c>
      <c r="AE116" s="2">
        <v>11</v>
      </c>
      <c r="AF116" s="2">
        <v>0.95660000000000001</v>
      </c>
      <c r="AG116" s="2">
        <v>0.25009999999999999</v>
      </c>
      <c r="AH116" s="2">
        <v>11</v>
      </c>
      <c r="AI116" s="2">
        <v>1.0067999999999999</v>
      </c>
      <c r="AJ116" s="2">
        <v>0.11409999999999999</v>
      </c>
      <c r="AK116" s="2">
        <f t="shared" si="18"/>
        <v>0.97896000000000005</v>
      </c>
      <c r="AL116" s="2">
        <f t="shared" si="19"/>
        <v>175</v>
      </c>
      <c r="AM116" s="2">
        <f t="shared" si="28"/>
        <v>1.7500000000000002E-2</v>
      </c>
      <c r="AN116" s="2">
        <f t="shared" si="20"/>
        <v>1.9579200000000001E-2</v>
      </c>
      <c r="AO116" s="2">
        <f t="shared" si="21"/>
        <v>8.938056713246711E-4</v>
      </c>
      <c r="AP116" s="2">
        <v>11</v>
      </c>
      <c r="AQ116" s="2">
        <v>1.0982000000000001</v>
      </c>
      <c r="AR116" s="2">
        <v>0.46889999999999998</v>
      </c>
      <c r="AS116" s="2">
        <v>11</v>
      </c>
      <c r="AT116" s="2">
        <v>0.9829</v>
      </c>
      <c r="AU116" s="2">
        <v>0.4783</v>
      </c>
      <c r="AV116" s="2">
        <v>11</v>
      </c>
      <c r="AW116" s="2">
        <v>1.0868</v>
      </c>
      <c r="AX116" s="2">
        <v>0.55089999999999995</v>
      </c>
      <c r="AY116" s="2">
        <v>11</v>
      </c>
      <c r="AZ116" s="2">
        <v>1.2528999999999999</v>
      </c>
      <c r="BA116" s="2">
        <v>0.40310000000000001</v>
      </c>
      <c r="BB116" s="2">
        <v>11</v>
      </c>
      <c r="BC116" s="2">
        <v>1.2060999999999999</v>
      </c>
      <c r="BD116" s="2">
        <v>0.42709999999999998</v>
      </c>
      <c r="BE116" s="2">
        <f t="shared" si="22"/>
        <v>1.12538</v>
      </c>
      <c r="BF116" s="2">
        <f t="shared" si="23"/>
        <v>465.66</v>
      </c>
      <c r="BG116" s="2">
        <f t="shared" si="29"/>
        <v>4.6566000000000003E-2</v>
      </c>
      <c r="BH116" s="2">
        <f t="shared" si="24"/>
        <v>2.2507600000000003E-2</v>
      </c>
      <c r="BI116" s="2">
        <f t="shared" si="25"/>
        <v>2.0689011711599635E-3</v>
      </c>
    </row>
    <row r="117" spans="2:61" x14ac:dyDescent="0.25">
      <c r="B117" s="2">
        <v>11.1</v>
      </c>
      <c r="C117" s="2">
        <v>1.3624000000000001</v>
      </c>
      <c r="D117" s="2">
        <v>9.1899999999999996E-2</v>
      </c>
      <c r="E117" s="2">
        <v>11.1</v>
      </c>
      <c r="F117" s="2">
        <v>1.1803999999999999</v>
      </c>
      <c r="G117" s="2">
        <v>0.87029999999999996</v>
      </c>
      <c r="H117" s="2">
        <v>11.1</v>
      </c>
      <c r="I117" s="2">
        <v>1.1938</v>
      </c>
      <c r="J117" s="2">
        <v>0.86199999999999999</v>
      </c>
      <c r="K117" s="3">
        <v>11.1</v>
      </c>
      <c r="L117" s="3">
        <v>0.92500000000000004</v>
      </c>
      <c r="M117" s="3">
        <v>0.38642020000000005</v>
      </c>
      <c r="N117" s="3">
        <v>11.1</v>
      </c>
      <c r="O117" s="3">
        <v>0.92512000000000005</v>
      </c>
      <c r="P117" s="3">
        <v>0.20963868999999999</v>
      </c>
      <c r="Q117" s="2">
        <f t="shared" si="15"/>
        <v>1.1173439999999999</v>
      </c>
      <c r="R117" s="2">
        <f t="shared" si="16"/>
        <v>484.0517779999999</v>
      </c>
      <c r="S117" s="2">
        <f t="shared" si="26"/>
        <v>4.840517779999999E-2</v>
      </c>
      <c r="T117" s="2">
        <f t="shared" si="17"/>
        <v>2.234688E-2</v>
      </c>
      <c r="U117" s="2">
        <f t="shared" si="27"/>
        <v>2.1660821465904856E-3</v>
      </c>
      <c r="V117" s="2">
        <v>11.1</v>
      </c>
      <c r="W117" s="2">
        <v>0.99590000000000001</v>
      </c>
      <c r="X117" s="2">
        <v>9.8299999999999998E-2</v>
      </c>
      <c r="Y117" s="2">
        <v>11.1</v>
      </c>
      <c r="Z117" s="2">
        <v>0.98560000000000003</v>
      </c>
      <c r="AA117" s="2">
        <v>0.21360000000000001</v>
      </c>
      <c r="AB117" s="2">
        <v>11.1</v>
      </c>
      <c r="AC117" s="2">
        <v>0.97509999999999997</v>
      </c>
      <c r="AD117" s="2">
        <v>0.20319999999999999</v>
      </c>
      <c r="AE117" s="2">
        <v>11.1</v>
      </c>
      <c r="AF117" s="2">
        <v>0.96479999999999999</v>
      </c>
      <c r="AG117" s="2">
        <v>0.25119999999999998</v>
      </c>
      <c r="AH117" s="2">
        <v>11.1</v>
      </c>
      <c r="AI117" s="2">
        <v>1.0152000000000001</v>
      </c>
      <c r="AJ117" s="2">
        <v>0.1153</v>
      </c>
      <c r="AK117" s="2">
        <f t="shared" si="18"/>
        <v>0.98732000000000009</v>
      </c>
      <c r="AL117" s="2">
        <f t="shared" si="19"/>
        <v>176.31999999999996</v>
      </c>
      <c r="AM117" s="2">
        <f t="shared" si="28"/>
        <v>1.7631999999999995E-2</v>
      </c>
      <c r="AN117" s="2">
        <f t="shared" si="20"/>
        <v>1.9746400000000001E-2</v>
      </c>
      <c r="AO117" s="2">
        <f t="shared" si="21"/>
        <v>8.929222541830407E-4</v>
      </c>
      <c r="AP117" s="2">
        <v>11.1</v>
      </c>
      <c r="AQ117" s="2">
        <v>1.1064000000000001</v>
      </c>
      <c r="AR117" s="2">
        <v>0.47649999999999998</v>
      </c>
      <c r="AS117" s="2">
        <v>11.1</v>
      </c>
      <c r="AT117" s="2">
        <v>0.99119999999999997</v>
      </c>
      <c r="AU117" s="2">
        <v>0.48570000000000002</v>
      </c>
      <c r="AV117" s="2">
        <v>11.1</v>
      </c>
      <c r="AW117" s="2">
        <v>1.0952999999999999</v>
      </c>
      <c r="AX117" s="2">
        <v>0.55969999999999998</v>
      </c>
      <c r="AY117" s="2">
        <v>11.1</v>
      </c>
      <c r="AZ117" s="2">
        <v>1.2609999999999999</v>
      </c>
      <c r="BA117" s="2">
        <v>0.40960000000000002</v>
      </c>
      <c r="BB117" s="2">
        <v>11.1</v>
      </c>
      <c r="BC117" s="2">
        <v>1.2144999999999999</v>
      </c>
      <c r="BD117" s="2">
        <v>0.43330000000000002</v>
      </c>
      <c r="BE117" s="2">
        <f t="shared" si="22"/>
        <v>1.13368</v>
      </c>
      <c r="BF117" s="2">
        <f t="shared" si="23"/>
        <v>472.95999999999992</v>
      </c>
      <c r="BG117" s="2">
        <f t="shared" si="29"/>
        <v>4.7295999999999991E-2</v>
      </c>
      <c r="BH117" s="2">
        <f t="shared" si="24"/>
        <v>2.2673600000000002E-2</v>
      </c>
      <c r="BI117" s="2">
        <f t="shared" si="25"/>
        <v>2.0859501799449574E-3</v>
      </c>
    </row>
    <row r="118" spans="2:61" x14ac:dyDescent="0.25">
      <c r="B118" s="2">
        <v>11.2</v>
      </c>
      <c r="C118" s="2">
        <v>1.3707</v>
      </c>
      <c r="D118" s="2">
        <v>9.3100000000000002E-2</v>
      </c>
      <c r="E118" s="2">
        <v>11.2</v>
      </c>
      <c r="F118" s="2">
        <v>1.1888000000000001</v>
      </c>
      <c r="G118" s="2">
        <v>0.88200000000000001</v>
      </c>
      <c r="H118" s="2">
        <v>11.2</v>
      </c>
      <c r="I118" s="2">
        <v>1.2022999999999999</v>
      </c>
      <c r="J118" s="2">
        <v>0.87180000000000002</v>
      </c>
      <c r="K118" s="3">
        <v>11.2</v>
      </c>
      <c r="L118" s="3">
        <v>0.93337999999999999</v>
      </c>
      <c r="M118" s="3">
        <v>0.39616895000000002</v>
      </c>
      <c r="N118" s="3">
        <v>11.2</v>
      </c>
      <c r="O118" s="3">
        <v>0.93362999999999996</v>
      </c>
      <c r="P118" s="3">
        <v>0.21488028000000001</v>
      </c>
      <c r="Q118" s="2">
        <f t="shared" si="15"/>
        <v>1.1257619999999999</v>
      </c>
      <c r="R118" s="2">
        <f t="shared" si="16"/>
        <v>491.58984600000002</v>
      </c>
      <c r="S118" s="2">
        <f t="shared" si="26"/>
        <v>4.9158984600000004E-2</v>
      </c>
      <c r="T118" s="2">
        <f t="shared" si="17"/>
        <v>2.2515239999999999E-2</v>
      </c>
      <c r="U118" s="2">
        <f t="shared" si="27"/>
        <v>2.1833648941783435E-3</v>
      </c>
      <c r="V118" s="2">
        <v>11.2</v>
      </c>
      <c r="W118" s="2">
        <v>1.0043</v>
      </c>
      <c r="X118" s="2">
        <v>9.9199999999999997E-2</v>
      </c>
      <c r="Y118" s="2">
        <v>11.2</v>
      </c>
      <c r="Z118" s="2">
        <v>0.99399999999999999</v>
      </c>
      <c r="AA118" s="2">
        <v>0.2162</v>
      </c>
      <c r="AB118" s="2">
        <v>11.2</v>
      </c>
      <c r="AC118" s="2">
        <v>0.98360000000000003</v>
      </c>
      <c r="AD118" s="2">
        <v>0.2041</v>
      </c>
      <c r="AE118" s="2">
        <v>11.2</v>
      </c>
      <c r="AF118" s="2">
        <v>0.97340000000000004</v>
      </c>
      <c r="AG118" s="2">
        <v>0.25230000000000002</v>
      </c>
      <c r="AH118" s="2">
        <v>11.2</v>
      </c>
      <c r="AI118" s="2">
        <v>1.0236000000000001</v>
      </c>
      <c r="AJ118" s="2">
        <v>0.1163</v>
      </c>
      <c r="AK118" s="2">
        <f t="shared" si="18"/>
        <v>0.99578000000000011</v>
      </c>
      <c r="AL118" s="2">
        <f t="shared" si="19"/>
        <v>177.62</v>
      </c>
      <c r="AM118" s="2">
        <f t="shared" si="28"/>
        <v>1.7762E-2</v>
      </c>
      <c r="AN118" s="2">
        <f t="shared" si="20"/>
        <v>1.9915600000000002E-2</v>
      </c>
      <c r="AO118" s="2">
        <f t="shared" si="21"/>
        <v>8.9186366466488575E-4</v>
      </c>
      <c r="AP118" s="2">
        <v>11.2</v>
      </c>
      <c r="AQ118" s="2">
        <v>1.1148</v>
      </c>
      <c r="AR118" s="2">
        <v>0.48370000000000002</v>
      </c>
      <c r="AS118" s="2">
        <v>11.2</v>
      </c>
      <c r="AT118" s="2">
        <v>0.99980000000000002</v>
      </c>
      <c r="AU118" s="2">
        <v>0.49280000000000002</v>
      </c>
      <c r="AV118" s="2">
        <v>11.2</v>
      </c>
      <c r="AW118" s="2">
        <v>1.1035999999999999</v>
      </c>
      <c r="AX118" s="2">
        <v>0.56830000000000003</v>
      </c>
      <c r="AY118" s="2">
        <v>11.2</v>
      </c>
      <c r="AZ118" s="2">
        <v>1.2694000000000001</v>
      </c>
      <c r="BA118" s="2">
        <v>0.41649999999999998</v>
      </c>
      <c r="BB118" s="2">
        <v>11.2</v>
      </c>
      <c r="BC118" s="2">
        <v>1.2226999999999999</v>
      </c>
      <c r="BD118" s="2">
        <v>0.43969999999999998</v>
      </c>
      <c r="BE118" s="2">
        <f t="shared" si="22"/>
        <v>1.1420600000000001</v>
      </c>
      <c r="BF118" s="2">
        <f t="shared" si="23"/>
        <v>480.19999999999993</v>
      </c>
      <c r="BG118" s="2">
        <f t="shared" si="29"/>
        <v>4.8019999999999993E-2</v>
      </c>
      <c r="BH118" s="2">
        <f t="shared" si="24"/>
        <v>2.2841200000000002E-2</v>
      </c>
      <c r="BI118" s="2">
        <f t="shared" si="25"/>
        <v>2.102341383114722E-3</v>
      </c>
    </row>
    <row r="119" spans="2:61" x14ac:dyDescent="0.25">
      <c r="B119" s="2">
        <v>11.3</v>
      </c>
      <c r="C119" s="2">
        <v>1.3792</v>
      </c>
      <c r="D119" s="2">
        <v>9.4100000000000003E-2</v>
      </c>
      <c r="E119" s="2">
        <v>11.3</v>
      </c>
      <c r="F119" s="2">
        <v>1.1968000000000001</v>
      </c>
      <c r="G119" s="2">
        <v>0.89280000000000004</v>
      </c>
      <c r="H119" s="2">
        <v>11.3</v>
      </c>
      <c r="I119" s="2">
        <v>1.2105999999999999</v>
      </c>
      <c r="J119" s="2">
        <v>0.88190000000000002</v>
      </c>
      <c r="K119" s="3">
        <v>11.3</v>
      </c>
      <c r="L119" s="3">
        <v>0.94162999999999997</v>
      </c>
      <c r="M119" s="3">
        <v>0.40634055000000002</v>
      </c>
      <c r="N119" s="3">
        <v>11.3</v>
      </c>
      <c r="O119" s="3">
        <v>0.94181000000000004</v>
      </c>
      <c r="P119" s="3">
        <v>0.22013189999999999</v>
      </c>
      <c r="Q119" s="2">
        <f t="shared" si="15"/>
        <v>1.1340080000000001</v>
      </c>
      <c r="R119" s="2">
        <f t="shared" si="16"/>
        <v>499.0544900000001</v>
      </c>
      <c r="S119" s="2">
        <f t="shared" si="26"/>
        <v>4.9905449000000011E-2</v>
      </c>
      <c r="T119" s="2">
        <f t="shared" si="17"/>
        <v>2.2680160000000001E-2</v>
      </c>
      <c r="U119" s="2">
        <f t="shared" si="27"/>
        <v>2.2004010994631437E-3</v>
      </c>
      <c r="V119" s="2">
        <v>11.3</v>
      </c>
      <c r="W119" s="2">
        <v>1.0124</v>
      </c>
      <c r="X119" s="2">
        <v>9.9900000000000003E-2</v>
      </c>
      <c r="Y119" s="2">
        <v>11.3</v>
      </c>
      <c r="Z119" s="2">
        <v>1.0022</v>
      </c>
      <c r="AA119" s="2">
        <v>0.21859999999999999</v>
      </c>
      <c r="AB119" s="2">
        <v>11.3</v>
      </c>
      <c r="AC119" s="2">
        <v>0.99180000000000001</v>
      </c>
      <c r="AD119" s="2">
        <v>0.20530000000000001</v>
      </c>
      <c r="AE119" s="2">
        <v>11.3</v>
      </c>
      <c r="AF119" s="2">
        <v>0.98180000000000001</v>
      </c>
      <c r="AG119" s="2">
        <v>0.25319999999999998</v>
      </c>
      <c r="AH119" s="2">
        <v>11.3</v>
      </c>
      <c r="AI119" s="2">
        <v>1.0317000000000001</v>
      </c>
      <c r="AJ119" s="2">
        <v>0.1177</v>
      </c>
      <c r="AK119" s="2">
        <f t="shared" si="18"/>
        <v>1.0039799999999999</v>
      </c>
      <c r="AL119" s="2">
        <f t="shared" si="19"/>
        <v>178.94000000000003</v>
      </c>
      <c r="AM119" s="2">
        <f t="shared" si="28"/>
        <v>1.7894000000000004E-2</v>
      </c>
      <c r="AN119" s="2">
        <f t="shared" si="20"/>
        <v>2.0079599999999996E-2</v>
      </c>
      <c r="AO119" s="2">
        <f t="shared" si="21"/>
        <v>8.9115321022331163E-4</v>
      </c>
      <c r="AP119" s="2">
        <v>11.3</v>
      </c>
      <c r="AQ119" s="2">
        <v>1.1231</v>
      </c>
      <c r="AR119" s="2">
        <v>0.4909</v>
      </c>
      <c r="AS119" s="2">
        <v>11.3</v>
      </c>
      <c r="AT119" s="2">
        <v>1.0078</v>
      </c>
      <c r="AU119" s="2">
        <v>0.49940000000000001</v>
      </c>
      <c r="AV119" s="2">
        <v>11.3</v>
      </c>
      <c r="AW119" s="2">
        <v>1.1117999999999999</v>
      </c>
      <c r="AX119" s="2">
        <v>0.57689999999999997</v>
      </c>
      <c r="AY119" s="2">
        <v>11.3</v>
      </c>
      <c r="AZ119" s="2">
        <v>1.2778</v>
      </c>
      <c r="BA119" s="2">
        <v>0.42320000000000002</v>
      </c>
      <c r="BB119" s="2">
        <v>11.3</v>
      </c>
      <c r="BC119" s="2">
        <v>1.2311000000000001</v>
      </c>
      <c r="BD119" s="2">
        <v>0.44650000000000001</v>
      </c>
      <c r="BE119" s="2">
        <f t="shared" si="22"/>
        <v>1.15032</v>
      </c>
      <c r="BF119" s="2">
        <f t="shared" si="23"/>
        <v>487.38000000000005</v>
      </c>
      <c r="BG119" s="2">
        <f t="shared" si="29"/>
        <v>4.8738000000000004E-2</v>
      </c>
      <c r="BH119" s="2">
        <f t="shared" si="24"/>
        <v>2.30064E-2</v>
      </c>
      <c r="BI119" s="2">
        <f t="shared" si="25"/>
        <v>2.1184539954099734E-3</v>
      </c>
    </row>
    <row r="120" spans="2:61" x14ac:dyDescent="0.25">
      <c r="B120" s="2">
        <v>11.4</v>
      </c>
      <c r="C120" s="2">
        <v>1.3872</v>
      </c>
      <c r="D120" s="2">
        <v>9.5100000000000004E-2</v>
      </c>
      <c r="E120" s="2">
        <v>11.4</v>
      </c>
      <c r="F120" s="2">
        <v>1.2051000000000001</v>
      </c>
      <c r="G120" s="2">
        <v>0.90459999999999996</v>
      </c>
      <c r="H120" s="2">
        <v>11.4</v>
      </c>
      <c r="I120" s="2">
        <v>1.2188000000000001</v>
      </c>
      <c r="J120" s="2">
        <v>0.89219999999999999</v>
      </c>
      <c r="K120" s="3">
        <v>11.4</v>
      </c>
      <c r="L120" s="3">
        <v>0.95</v>
      </c>
      <c r="M120" s="3">
        <v>0.41639944000000001</v>
      </c>
      <c r="N120" s="3">
        <v>11.4</v>
      </c>
      <c r="O120" s="3">
        <v>0.95013000000000003</v>
      </c>
      <c r="P120" s="3">
        <v>0.22570500000000002</v>
      </c>
      <c r="Q120" s="2">
        <f t="shared" si="15"/>
        <v>1.1422459999999999</v>
      </c>
      <c r="R120" s="2">
        <f t="shared" si="16"/>
        <v>506.80088799999999</v>
      </c>
      <c r="S120" s="2">
        <f t="shared" si="26"/>
        <v>5.0680088800000002E-2</v>
      </c>
      <c r="T120" s="2">
        <f t="shared" si="17"/>
        <v>2.2844919999999998E-2</v>
      </c>
      <c r="U120" s="2">
        <f t="shared" si="27"/>
        <v>2.2184401958947552E-3</v>
      </c>
      <c r="V120" s="2">
        <v>11.4</v>
      </c>
      <c r="W120" s="2">
        <v>1.0207999999999999</v>
      </c>
      <c r="X120" s="2">
        <v>0.1008</v>
      </c>
      <c r="Y120" s="2">
        <v>11.4</v>
      </c>
      <c r="Z120" s="2">
        <v>1.0105999999999999</v>
      </c>
      <c r="AA120" s="2">
        <v>0.22109999999999999</v>
      </c>
      <c r="AB120" s="2">
        <v>11.4</v>
      </c>
      <c r="AC120" s="2">
        <v>1.0001</v>
      </c>
      <c r="AD120" s="2">
        <v>0.20619999999999999</v>
      </c>
      <c r="AE120" s="2">
        <v>11.4</v>
      </c>
      <c r="AF120" s="2">
        <v>0.9899</v>
      </c>
      <c r="AG120" s="2">
        <v>0.25419999999999998</v>
      </c>
      <c r="AH120" s="2">
        <v>11.4</v>
      </c>
      <c r="AI120" s="2">
        <v>1.04</v>
      </c>
      <c r="AJ120" s="2">
        <v>0.11899999999999999</v>
      </c>
      <c r="AK120" s="2">
        <f t="shared" si="18"/>
        <v>1.0122800000000001</v>
      </c>
      <c r="AL120" s="2">
        <f t="shared" si="19"/>
        <v>180.26</v>
      </c>
      <c r="AM120" s="2">
        <f t="shared" si="28"/>
        <v>1.8026E-2</v>
      </c>
      <c r="AN120" s="2">
        <f t="shared" si="20"/>
        <v>2.0245600000000002E-2</v>
      </c>
      <c r="AO120" s="2">
        <f t="shared" si="21"/>
        <v>8.903663018137273E-4</v>
      </c>
      <c r="AP120" s="2">
        <v>11.4</v>
      </c>
      <c r="AQ120" s="2">
        <v>1.1314</v>
      </c>
      <c r="AR120" s="2">
        <v>0.49830000000000002</v>
      </c>
      <c r="AS120" s="2">
        <v>11.4</v>
      </c>
      <c r="AT120" s="2">
        <v>1.0161</v>
      </c>
      <c r="AU120" s="2">
        <v>0.5071</v>
      </c>
      <c r="AV120" s="2">
        <v>11.4</v>
      </c>
      <c r="AW120" s="2">
        <v>1.1203000000000001</v>
      </c>
      <c r="AX120" s="2">
        <v>0.58560000000000001</v>
      </c>
      <c r="AY120" s="2">
        <v>11.4</v>
      </c>
      <c r="AZ120" s="2">
        <v>1.2861</v>
      </c>
      <c r="BA120" s="2">
        <v>0.4299</v>
      </c>
      <c r="BB120" s="2">
        <v>11.4</v>
      </c>
      <c r="BC120" s="2">
        <v>1.2396</v>
      </c>
      <c r="BD120" s="2">
        <v>0.45269999999999999</v>
      </c>
      <c r="BE120" s="2">
        <f t="shared" si="22"/>
        <v>1.1587000000000001</v>
      </c>
      <c r="BF120" s="2">
        <f t="shared" si="23"/>
        <v>494.72</v>
      </c>
      <c r="BG120" s="2">
        <f t="shared" si="29"/>
        <v>4.9472000000000002E-2</v>
      </c>
      <c r="BH120" s="2">
        <f t="shared" si="24"/>
        <v>2.3174E-2</v>
      </c>
      <c r="BI120" s="2">
        <f t="shared" si="25"/>
        <v>2.1348062483818073E-3</v>
      </c>
    </row>
    <row r="121" spans="2:61" x14ac:dyDescent="0.25">
      <c r="B121" s="2">
        <v>11.5</v>
      </c>
      <c r="C121" s="2">
        <v>1.3955</v>
      </c>
      <c r="D121" s="2">
        <v>9.6100000000000005E-2</v>
      </c>
      <c r="E121" s="2">
        <v>11.5</v>
      </c>
      <c r="F121" s="2">
        <v>1.2137</v>
      </c>
      <c r="G121" s="2">
        <v>0.91659999999999997</v>
      </c>
      <c r="H121" s="2">
        <v>11.5</v>
      </c>
      <c r="I121" s="2">
        <v>1.2272000000000001</v>
      </c>
      <c r="J121" s="2">
        <v>0.90229999999999999</v>
      </c>
      <c r="K121" s="3">
        <v>11.5</v>
      </c>
      <c r="L121" s="3">
        <v>0.95838000000000001</v>
      </c>
      <c r="M121" s="3">
        <v>0.42648309000000001</v>
      </c>
      <c r="N121" s="3">
        <v>11.5</v>
      </c>
      <c r="O121" s="3">
        <v>0.95862999999999998</v>
      </c>
      <c r="P121" s="3">
        <v>0.23128847999999999</v>
      </c>
      <c r="Q121" s="2">
        <f t="shared" si="15"/>
        <v>1.1506820000000002</v>
      </c>
      <c r="R121" s="2">
        <f t="shared" si="16"/>
        <v>514.55431399999998</v>
      </c>
      <c r="S121" s="2">
        <f t="shared" si="26"/>
        <v>5.1455431399999994E-2</v>
      </c>
      <c r="T121" s="2">
        <f t="shared" si="17"/>
        <v>2.3013640000000005E-2</v>
      </c>
      <c r="U121" s="2">
        <f t="shared" si="27"/>
        <v>2.2358667033985057E-3</v>
      </c>
      <c r="V121" s="2">
        <v>11.5</v>
      </c>
      <c r="W121" s="2">
        <v>1.0293000000000001</v>
      </c>
      <c r="X121" s="2">
        <v>0.10150000000000001</v>
      </c>
      <c r="Y121" s="2">
        <v>11.5</v>
      </c>
      <c r="Z121" s="2">
        <v>1.0190999999999999</v>
      </c>
      <c r="AA121" s="2">
        <v>0.2235</v>
      </c>
      <c r="AB121" s="2">
        <v>11.5</v>
      </c>
      <c r="AC121" s="2">
        <v>1.0085999999999999</v>
      </c>
      <c r="AD121" s="2">
        <v>0.2074</v>
      </c>
      <c r="AE121" s="2">
        <v>11.5</v>
      </c>
      <c r="AF121" s="2">
        <v>0.99819999999999998</v>
      </c>
      <c r="AG121" s="2">
        <v>0.25509999999999999</v>
      </c>
      <c r="AH121" s="2">
        <v>11.5</v>
      </c>
      <c r="AI121" s="2">
        <v>1.0486</v>
      </c>
      <c r="AJ121" s="2">
        <v>0.1202</v>
      </c>
      <c r="AK121" s="2">
        <f t="shared" si="18"/>
        <v>1.0207599999999999</v>
      </c>
      <c r="AL121" s="2">
        <f t="shared" si="19"/>
        <v>181.54</v>
      </c>
      <c r="AM121" s="2">
        <f t="shared" si="28"/>
        <v>1.8154E-2</v>
      </c>
      <c r="AN121" s="2">
        <f t="shared" si="20"/>
        <v>2.0415199999999998E-2</v>
      </c>
      <c r="AO121" s="2">
        <f t="shared" si="21"/>
        <v>8.8923939025823903E-4</v>
      </c>
      <c r="AP121" s="2">
        <v>11.5</v>
      </c>
      <c r="AQ121" s="2">
        <v>1.1397999999999999</v>
      </c>
      <c r="AR121" s="2">
        <v>0.50600000000000001</v>
      </c>
      <c r="AS121" s="2">
        <v>11.5</v>
      </c>
      <c r="AT121" s="2">
        <v>1.0246</v>
      </c>
      <c r="AU121" s="2">
        <v>0.51480000000000004</v>
      </c>
      <c r="AV121" s="2">
        <v>11.5</v>
      </c>
      <c r="AW121" s="2">
        <v>1.1286</v>
      </c>
      <c r="AX121" s="2">
        <v>0.59389999999999998</v>
      </c>
      <c r="AY121" s="2">
        <v>11.5</v>
      </c>
      <c r="AZ121" s="2">
        <v>1.2944</v>
      </c>
      <c r="BA121" s="2">
        <v>0.43640000000000001</v>
      </c>
      <c r="BB121" s="2">
        <v>11.5</v>
      </c>
      <c r="BC121" s="2">
        <v>1.2477</v>
      </c>
      <c r="BD121" s="2">
        <v>0.45889999999999997</v>
      </c>
      <c r="BE121" s="2">
        <f t="shared" si="22"/>
        <v>1.1670199999999999</v>
      </c>
      <c r="BF121" s="2">
        <f t="shared" si="23"/>
        <v>502</v>
      </c>
      <c r="BG121" s="2">
        <f t="shared" si="29"/>
        <v>5.0200000000000002E-2</v>
      </c>
      <c r="BH121" s="2">
        <f t="shared" si="24"/>
        <v>2.3340399999999997E-2</v>
      </c>
      <c r="BI121" s="2">
        <f t="shared" si="25"/>
        <v>2.1507771931929191E-3</v>
      </c>
    </row>
    <row r="122" spans="2:61" x14ac:dyDescent="0.25">
      <c r="B122" s="2">
        <v>11.6</v>
      </c>
      <c r="C122" s="2">
        <v>1.4040999999999999</v>
      </c>
      <c r="D122" s="2">
        <v>9.7299999999999998E-2</v>
      </c>
      <c r="E122" s="2">
        <v>11.6</v>
      </c>
      <c r="F122" s="2">
        <v>1.2221</v>
      </c>
      <c r="G122" s="2">
        <v>0.92769999999999997</v>
      </c>
      <c r="H122" s="2">
        <v>11.6</v>
      </c>
      <c r="I122" s="2">
        <v>1.2355</v>
      </c>
      <c r="J122" s="2">
        <v>0.91200000000000003</v>
      </c>
      <c r="K122" s="3">
        <v>11.6</v>
      </c>
      <c r="L122" s="3">
        <v>0.96669000000000005</v>
      </c>
      <c r="M122" s="3">
        <v>0.43670431999999998</v>
      </c>
      <c r="N122" s="3">
        <v>11.6</v>
      </c>
      <c r="O122" s="3">
        <v>0.96680999999999995</v>
      </c>
      <c r="P122" s="3">
        <v>0.23674828000000001</v>
      </c>
      <c r="Q122" s="2">
        <f t="shared" si="15"/>
        <v>1.1590399999999998</v>
      </c>
      <c r="R122" s="2">
        <f t="shared" si="16"/>
        <v>522.09051999999997</v>
      </c>
      <c r="S122" s="2">
        <f t="shared" si="26"/>
        <v>5.2209051999999999E-2</v>
      </c>
      <c r="T122" s="2">
        <f t="shared" si="17"/>
        <v>2.3180799999999998E-2</v>
      </c>
      <c r="U122" s="2">
        <f t="shared" si="27"/>
        <v>2.2522541068470459E-3</v>
      </c>
      <c r="V122" s="2">
        <v>11.6</v>
      </c>
      <c r="W122" s="2">
        <v>1.0374000000000001</v>
      </c>
      <c r="X122" s="2">
        <v>0.1022</v>
      </c>
      <c r="Y122" s="2">
        <v>11.6</v>
      </c>
      <c r="Z122" s="2">
        <v>1.0271999999999999</v>
      </c>
      <c r="AA122" s="2">
        <v>0.2261</v>
      </c>
      <c r="AB122" s="2">
        <v>11.6</v>
      </c>
      <c r="AC122" s="2">
        <v>1.0169999999999999</v>
      </c>
      <c r="AD122" s="2">
        <v>0.2084</v>
      </c>
      <c r="AE122" s="2">
        <v>11.6</v>
      </c>
      <c r="AF122" s="2">
        <v>1.0066999999999999</v>
      </c>
      <c r="AG122" s="2">
        <v>0.25629999999999997</v>
      </c>
      <c r="AH122" s="2">
        <v>11.6</v>
      </c>
      <c r="AI122" s="2">
        <v>1.0569</v>
      </c>
      <c r="AJ122" s="2">
        <v>0.1212</v>
      </c>
      <c r="AK122" s="2">
        <f t="shared" si="18"/>
        <v>1.02904</v>
      </c>
      <c r="AL122" s="2">
        <f t="shared" si="19"/>
        <v>182.83999999999997</v>
      </c>
      <c r="AM122" s="2">
        <f t="shared" si="28"/>
        <v>1.8283999999999998E-2</v>
      </c>
      <c r="AN122" s="2">
        <f t="shared" si="20"/>
        <v>2.05808E-2</v>
      </c>
      <c r="AO122" s="2">
        <f t="shared" si="21"/>
        <v>8.8840083961750759E-4</v>
      </c>
      <c r="AP122" s="2">
        <v>11.6</v>
      </c>
      <c r="AQ122" s="2">
        <v>1.1482000000000001</v>
      </c>
      <c r="AR122" s="2">
        <v>0.51319999999999999</v>
      </c>
      <c r="AS122" s="2">
        <v>11.6</v>
      </c>
      <c r="AT122" s="2">
        <v>1.0328999999999999</v>
      </c>
      <c r="AU122" s="2">
        <v>0.52200000000000002</v>
      </c>
      <c r="AV122" s="2">
        <v>11.6</v>
      </c>
      <c r="AW122" s="2">
        <v>1.1367</v>
      </c>
      <c r="AX122" s="2">
        <v>0.60229999999999995</v>
      </c>
      <c r="AY122" s="2">
        <v>11.6</v>
      </c>
      <c r="AZ122" s="2">
        <v>1.3028</v>
      </c>
      <c r="BA122" s="2">
        <v>0.44340000000000002</v>
      </c>
      <c r="BB122" s="2">
        <v>11.6</v>
      </c>
      <c r="BC122" s="2">
        <v>1.2561</v>
      </c>
      <c r="BD122" s="2">
        <v>0.46550000000000002</v>
      </c>
      <c r="BE122" s="2">
        <f t="shared" si="22"/>
        <v>1.1753399999999998</v>
      </c>
      <c r="BF122" s="2">
        <f t="shared" si="23"/>
        <v>509.28000000000009</v>
      </c>
      <c r="BG122" s="2">
        <f t="shared" si="29"/>
        <v>5.0928000000000008E-2</v>
      </c>
      <c r="BH122" s="2">
        <f t="shared" si="24"/>
        <v>2.3506799999999998E-2</v>
      </c>
      <c r="BI122" s="2">
        <f t="shared" si="25"/>
        <v>2.1665220276685902E-3</v>
      </c>
    </row>
    <row r="123" spans="2:61" x14ac:dyDescent="0.25">
      <c r="B123" s="2">
        <v>11.7</v>
      </c>
      <c r="C123" s="2">
        <v>1.4124000000000001</v>
      </c>
      <c r="D123" s="2">
        <v>9.8400000000000001E-2</v>
      </c>
      <c r="E123" s="2">
        <v>11.7</v>
      </c>
      <c r="F123" s="2">
        <v>1.2304999999999999</v>
      </c>
      <c r="G123" s="2">
        <v>0.93869999999999998</v>
      </c>
      <c r="H123" s="2">
        <v>11.7</v>
      </c>
      <c r="I123" s="2">
        <v>1.2436</v>
      </c>
      <c r="J123" s="2">
        <v>0.92179999999999995</v>
      </c>
      <c r="K123" s="3">
        <v>11.7</v>
      </c>
      <c r="L123" s="3">
        <v>0.97499999999999998</v>
      </c>
      <c r="M123" s="3">
        <v>0.44726956000000001</v>
      </c>
      <c r="N123" s="3">
        <v>11.7</v>
      </c>
      <c r="O123" s="3">
        <v>0.97506000000000004</v>
      </c>
      <c r="P123" s="3">
        <v>0.24262463000000001</v>
      </c>
      <c r="Q123" s="2">
        <f t="shared" si="15"/>
        <v>1.1673119999999999</v>
      </c>
      <c r="R123" s="2">
        <f t="shared" si="16"/>
        <v>529.75883799999997</v>
      </c>
      <c r="S123" s="2">
        <f t="shared" si="26"/>
        <v>5.2975883799999998E-2</v>
      </c>
      <c r="T123" s="2">
        <f t="shared" si="17"/>
        <v>2.3346239999999997E-2</v>
      </c>
      <c r="U123" s="2">
        <f t="shared" si="27"/>
        <v>2.2691398614937569E-3</v>
      </c>
      <c r="V123" s="2">
        <v>11.7</v>
      </c>
      <c r="W123" s="2">
        <v>1.0458000000000001</v>
      </c>
      <c r="X123" s="2">
        <v>0.1032</v>
      </c>
      <c r="Y123" s="2">
        <v>11.7</v>
      </c>
      <c r="Z123" s="2">
        <v>1.0355000000000001</v>
      </c>
      <c r="AA123" s="2">
        <v>0.2288</v>
      </c>
      <c r="AB123" s="2">
        <v>11.7</v>
      </c>
      <c r="AC123" s="2">
        <v>1.0250999999999999</v>
      </c>
      <c r="AD123" s="2">
        <v>0.2094</v>
      </c>
      <c r="AE123" s="2">
        <v>11.7</v>
      </c>
      <c r="AF123" s="2">
        <v>1.0148999999999999</v>
      </c>
      <c r="AG123" s="2">
        <v>0.25679999999999997</v>
      </c>
      <c r="AH123" s="2">
        <v>11.7</v>
      </c>
      <c r="AI123" s="2">
        <v>1.0650999999999999</v>
      </c>
      <c r="AJ123" s="2">
        <v>0.1222</v>
      </c>
      <c r="AK123" s="2">
        <f t="shared" si="18"/>
        <v>1.03728</v>
      </c>
      <c r="AL123" s="2">
        <f t="shared" si="19"/>
        <v>184.07999999999998</v>
      </c>
      <c r="AM123" s="2">
        <f t="shared" si="28"/>
        <v>1.8407999999999997E-2</v>
      </c>
      <c r="AN123" s="2">
        <f t="shared" si="20"/>
        <v>2.0745599999999999E-2</v>
      </c>
      <c r="AO123" s="2">
        <f t="shared" si="21"/>
        <v>8.8732068486811646E-4</v>
      </c>
      <c r="AP123" s="2">
        <v>11.7</v>
      </c>
      <c r="AQ123" s="2">
        <v>1.1566000000000001</v>
      </c>
      <c r="AR123" s="2">
        <v>0.52049999999999996</v>
      </c>
      <c r="AS123" s="2">
        <v>11.7</v>
      </c>
      <c r="AT123" s="2">
        <v>1.0410999999999999</v>
      </c>
      <c r="AU123" s="2">
        <v>0.52900000000000003</v>
      </c>
      <c r="AV123" s="2">
        <v>11.7</v>
      </c>
      <c r="AW123" s="2">
        <v>1.1452</v>
      </c>
      <c r="AX123" s="2">
        <v>0.61140000000000005</v>
      </c>
      <c r="AY123" s="2">
        <v>11.7</v>
      </c>
      <c r="AZ123" s="2">
        <v>1.3111999999999999</v>
      </c>
      <c r="BA123" s="2">
        <v>0.45019999999999999</v>
      </c>
      <c r="BB123" s="2">
        <v>11.7</v>
      </c>
      <c r="BC123" s="2">
        <v>1.2645</v>
      </c>
      <c r="BD123" s="2">
        <v>0.47189999999999999</v>
      </c>
      <c r="BE123" s="2">
        <f t="shared" si="22"/>
        <v>1.1837199999999999</v>
      </c>
      <c r="BF123" s="2">
        <f t="shared" si="23"/>
        <v>516.6</v>
      </c>
      <c r="BG123" s="2">
        <f t="shared" si="29"/>
        <v>5.1660000000000005E-2</v>
      </c>
      <c r="BH123" s="2">
        <f t="shared" si="24"/>
        <v>2.3674399999999998E-2</v>
      </c>
      <c r="BI123" s="2">
        <f t="shared" si="25"/>
        <v>2.1821038759166022E-3</v>
      </c>
    </row>
    <row r="124" spans="2:61" x14ac:dyDescent="0.25">
      <c r="B124" s="2">
        <v>11.8</v>
      </c>
      <c r="C124" s="2">
        <v>1.4206000000000001</v>
      </c>
      <c r="D124" s="2">
        <v>9.9299999999999999E-2</v>
      </c>
      <c r="E124" s="2">
        <v>11.8</v>
      </c>
      <c r="F124" s="2">
        <v>1.2386999999999999</v>
      </c>
      <c r="G124" s="2">
        <v>0.94979999999999998</v>
      </c>
      <c r="H124" s="2">
        <v>11.8</v>
      </c>
      <c r="I124" s="2">
        <v>1.2521</v>
      </c>
      <c r="J124" s="2">
        <v>0.93220000000000003</v>
      </c>
      <c r="K124" s="3">
        <v>11.8</v>
      </c>
      <c r="L124" s="3">
        <v>0.98343999999999998</v>
      </c>
      <c r="M124" s="3">
        <v>0.45783669999999999</v>
      </c>
      <c r="N124" s="3">
        <v>11.8</v>
      </c>
      <c r="O124" s="3">
        <v>0.98363</v>
      </c>
      <c r="P124" s="3">
        <v>0.24844441</v>
      </c>
      <c r="Q124" s="2">
        <f t="shared" si="15"/>
        <v>1.175694</v>
      </c>
      <c r="R124" s="2">
        <f t="shared" si="16"/>
        <v>537.51622200000008</v>
      </c>
      <c r="S124" s="2">
        <f t="shared" si="26"/>
        <v>5.3751622200000009E-2</v>
      </c>
      <c r="T124" s="2">
        <f t="shared" si="17"/>
        <v>2.3513880000000001E-2</v>
      </c>
      <c r="U124" s="2">
        <f t="shared" si="27"/>
        <v>2.2859529010099571E-3</v>
      </c>
      <c r="V124" s="2">
        <v>11.8</v>
      </c>
      <c r="W124" s="2">
        <v>1.0543</v>
      </c>
      <c r="X124" s="2">
        <v>0.104</v>
      </c>
      <c r="Y124" s="2">
        <v>11.8</v>
      </c>
      <c r="Z124" s="2">
        <v>1.044</v>
      </c>
      <c r="AA124" s="2">
        <v>0.23130000000000001</v>
      </c>
      <c r="AB124" s="2">
        <v>11.8</v>
      </c>
      <c r="AC124" s="2">
        <v>1.0336000000000001</v>
      </c>
      <c r="AD124" s="2">
        <v>0.21029999999999999</v>
      </c>
      <c r="AE124" s="2">
        <v>11.8</v>
      </c>
      <c r="AF124" s="2">
        <v>1.0233000000000001</v>
      </c>
      <c r="AG124" s="2">
        <v>0.25790000000000002</v>
      </c>
      <c r="AH124" s="2">
        <v>11.8</v>
      </c>
      <c r="AI124" s="2">
        <v>1.0736000000000001</v>
      </c>
      <c r="AJ124" s="2">
        <v>0.1235</v>
      </c>
      <c r="AK124" s="2">
        <f t="shared" si="18"/>
        <v>1.04576</v>
      </c>
      <c r="AL124" s="2">
        <f t="shared" si="19"/>
        <v>185.4</v>
      </c>
      <c r="AM124" s="2">
        <f t="shared" si="28"/>
        <v>1.8540000000000001E-2</v>
      </c>
      <c r="AN124" s="2">
        <f t="shared" si="20"/>
        <v>2.0915200000000002E-2</v>
      </c>
      <c r="AO124" s="2">
        <f t="shared" si="21"/>
        <v>8.8643665850673199E-4</v>
      </c>
      <c r="AP124" s="2">
        <v>11.8</v>
      </c>
      <c r="AQ124" s="2">
        <v>1.1647000000000001</v>
      </c>
      <c r="AR124" s="2">
        <v>0.52800000000000002</v>
      </c>
      <c r="AS124" s="2">
        <v>11.8</v>
      </c>
      <c r="AT124" s="2">
        <v>1.0496000000000001</v>
      </c>
      <c r="AU124" s="2">
        <v>0.53590000000000004</v>
      </c>
      <c r="AV124" s="2">
        <v>11.8</v>
      </c>
      <c r="AW124" s="2">
        <v>1.1536</v>
      </c>
      <c r="AX124" s="2">
        <v>0.61980000000000002</v>
      </c>
      <c r="AY124" s="2">
        <v>11.8</v>
      </c>
      <c r="AZ124" s="2">
        <v>1.3193999999999999</v>
      </c>
      <c r="BA124" s="2">
        <v>0.45650000000000002</v>
      </c>
      <c r="BB124" s="2">
        <v>11.8</v>
      </c>
      <c r="BC124" s="2">
        <v>1.2727999999999999</v>
      </c>
      <c r="BD124" s="2">
        <v>0.4783</v>
      </c>
      <c r="BE124" s="2">
        <f t="shared" si="22"/>
        <v>1.1920200000000001</v>
      </c>
      <c r="BF124" s="2">
        <f t="shared" si="23"/>
        <v>523.70000000000005</v>
      </c>
      <c r="BG124" s="2">
        <f t="shared" si="29"/>
        <v>5.2370000000000007E-2</v>
      </c>
      <c r="BH124" s="2">
        <f t="shared" si="24"/>
        <v>2.3840400000000001E-2</v>
      </c>
      <c r="BI124" s="2">
        <f t="shared" si="25"/>
        <v>2.1966913306823714E-3</v>
      </c>
    </row>
    <row r="125" spans="2:61" x14ac:dyDescent="0.25">
      <c r="B125" s="2">
        <v>11.9</v>
      </c>
      <c r="C125" s="2">
        <v>1.4289000000000001</v>
      </c>
      <c r="D125" s="2">
        <v>0.10059999999999999</v>
      </c>
      <c r="E125" s="2">
        <v>11.9</v>
      </c>
      <c r="F125" s="2">
        <v>1.2470000000000001</v>
      </c>
      <c r="G125" s="2">
        <v>0.96130000000000004</v>
      </c>
      <c r="H125" s="2">
        <v>11.9</v>
      </c>
      <c r="I125" s="2">
        <v>1.2605999999999999</v>
      </c>
      <c r="J125" s="2">
        <v>0.94179999999999997</v>
      </c>
      <c r="K125" s="3">
        <v>11.9</v>
      </c>
      <c r="L125" s="3">
        <v>0.99187999999999998</v>
      </c>
      <c r="M125" s="3">
        <v>0.46830306999999999</v>
      </c>
      <c r="N125" s="3">
        <v>11.9</v>
      </c>
      <c r="O125" s="3">
        <v>0.99199999999999999</v>
      </c>
      <c r="P125" s="3">
        <v>0.25419249999999999</v>
      </c>
      <c r="Q125" s="2">
        <f t="shared" si="15"/>
        <v>1.1840760000000001</v>
      </c>
      <c r="R125" s="2">
        <f t="shared" si="16"/>
        <v>545.23911399999997</v>
      </c>
      <c r="S125" s="2">
        <f t="shared" si="26"/>
        <v>5.45239114E-2</v>
      </c>
      <c r="T125" s="2">
        <f t="shared" si="17"/>
        <v>2.3681520000000001E-2</v>
      </c>
      <c r="U125" s="2">
        <f t="shared" si="27"/>
        <v>2.30238225417963E-3</v>
      </c>
      <c r="V125" s="2">
        <v>11.9</v>
      </c>
      <c r="W125" s="2">
        <v>1.0625</v>
      </c>
      <c r="X125" s="2">
        <v>0.1045</v>
      </c>
      <c r="Y125" s="2">
        <v>11.9</v>
      </c>
      <c r="Z125" s="2">
        <v>1.0523</v>
      </c>
      <c r="AA125" s="2">
        <v>0.23380000000000001</v>
      </c>
      <c r="AB125" s="2">
        <v>11.9</v>
      </c>
      <c r="AC125" s="2">
        <v>1.0419</v>
      </c>
      <c r="AD125" s="2">
        <v>0.21110000000000001</v>
      </c>
      <c r="AE125" s="2">
        <v>11.9</v>
      </c>
      <c r="AF125" s="2">
        <v>1.0317000000000001</v>
      </c>
      <c r="AG125" s="2">
        <v>0.25879999999999997</v>
      </c>
      <c r="AH125" s="2">
        <v>11.9</v>
      </c>
      <c r="AI125" s="2">
        <v>1.0819000000000001</v>
      </c>
      <c r="AJ125" s="2">
        <v>0.1246</v>
      </c>
      <c r="AK125" s="2">
        <f t="shared" si="18"/>
        <v>1.05406</v>
      </c>
      <c r="AL125" s="2">
        <f t="shared" si="19"/>
        <v>186.56</v>
      </c>
      <c r="AM125" s="2">
        <f t="shared" si="28"/>
        <v>1.8655999999999999E-2</v>
      </c>
      <c r="AN125" s="2">
        <f t="shared" si="20"/>
        <v>2.1081200000000001E-2</v>
      </c>
      <c r="AO125" s="2">
        <f t="shared" si="21"/>
        <v>8.8495911048706898E-4</v>
      </c>
      <c r="AP125" s="2">
        <v>11.9</v>
      </c>
      <c r="AQ125" s="2">
        <v>1.1731</v>
      </c>
      <c r="AR125" s="2">
        <v>0.5353</v>
      </c>
      <c r="AS125" s="2">
        <v>11.9</v>
      </c>
      <c r="AT125" s="2">
        <v>1.0579000000000001</v>
      </c>
      <c r="AU125" s="2">
        <v>0.54279999999999995</v>
      </c>
      <c r="AV125" s="2">
        <v>11.9</v>
      </c>
      <c r="AW125" s="2">
        <v>1.1618999999999999</v>
      </c>
      <c r="AX125" s="2">
        <v>0.62749999999999995</v>
      </c>
      <c r="AY125" s="2">
        <v>11.9</v>
      </c>
      <c r="AZ125" s="2">
        <v>1.3278000000000001</v>
      </c>
      <c r="BA125" s="2">
        <v>0.46350000000000002</v>
      </c>
      <c r="BB125" s="2">
        <v>11.9</v>
      </c>
      <c r="BC125" s="2">
        <v>1.2810999999999999</v>
      </c>
      <c r="BD125" s="2">
        <v>0.48420000000000002</v>
      </c>
      <c r="BE125" s="2">
        <f t="shared" si="22"/>
        <v>1.2003599999999999</v>
      </c>
      <c r="BF125" s="2">
        <f t="shared" si="23"/>
        <v>530.66</v>
      </c>
      <c r="BG125" s="2">
        <f t="shared" si="29"/>
        <v>5.3065999999999995E-2</v>
      </c>
      <c r="BH125" s="2">
        <f t="shared" si="24"/>
        <v>2.4007199999999996E-2</v>
      </c>
      <c r="BI125" s="2">
        <f t="shared" si="25"/>
        <v>2.2104202072711523E-3</v>
      </c>
    </row>
    <row r="126" spans="2:61" x14ac:dyDescent="0.25">
      <c r="B126" s="2">
        <v>12</v>
      </c>
      <c r="C126" s="2">
        <v>1.4373</v>
      </c>
      <c r="D126" s="2">
        <v>0.1017</v>
      </c>
      <c r="E126" s="2">
        <v>12</v>
      </c>
      <c r="F126" s="2">
        <v>1.2553000000000001</v>
      </c>
      <c r="G126" s="2">
        <v>0.97260000000000002</v>
      </c>
      <c r="H126" s="2">
        <v>12</v>
      </c>
      <c r="I126" s="2">
        <v>1.2687999999999999</v>
      </c>
      <c r="J126" s="2">
        <v>0.95150000000000001</v>
      </c>
      <c r="K126" s="3">
        <v>12</v>
      </c>
      <c r="L126" s="3">
        <v>0.99980999999999998</v>
      </c>
      <c r="M126" s="3">
        <v>0.47851465000000004</v>
      </c>
      <c r="N126" s="3">
        <v>12</v>
      </c>
      <c r="O126" s="3">
        <v>1.0000599999999999</v>
      </c>
      <c r="P126" s="3">
        <v>0.25985692999999999</v>
      </c>
      <c r="Q126" s="2">
        <f t="shared" si="15"/>
        <v>1.1922540000000001</v>
      </c>
      <c r="R126" s="2">
        <f t="shared" si="16"/>
        <v>552.83431599999994</v>
      </c>
      <c r="S126" s="2">
        <f t="shared" si="26"/>
        <v>5.5283431599999995E-2</v>
      </c>
      <c r="T126" s="2">
        <f t="shared" si="17"/>
        <v>2.3845080000000005E-2</v>
      </c>
      <c r="U126" s="2">
        <f t="shared" si="27"/>
        <v>2.3184418588656436E-3</v>
      </c>
      <c r="V126" s="2">
        <v>12</v>
      </c>
      <c r="W126" s="2">
        <v>1.0707</v>
      </c>
      <c r="X126" s="2">
        <v>0.1053</v>
      </c>
      <c r="Y126" s="2">
        <v>12</v>
      </c>
      <c r="Z126" s="2">
        <v>1.0606</v>
      </c>
      <c r="AA126" s="2">
        <v>0.2364</v>
      </c>
      <c r="AB126" s="2">
        <v>12</v>
      </c>
      <c r="AC126" s="2">
        <v>1.05</v>
      </c>
      <c r="AD126" s="2">
        <v>0.21199999999999999</v>
      </c>
      <c r="AE126" s="2">
        <v>12</v>
      </c>
      <c r="AF126" s="2">
        <v>1.0401</v>
      </c>
      <c r="AG126" s="2">
        <v>0.2596</v>
      </c>
      <c r="AH126" s="2">
        <v>12</v>
      </c>
      <c r="AI126" s="2">
        <v>1.0901000000000001</v>
      </c>
      <c r="AJ126" s="2">
        <v>0.1258</v>
      </c>
      <c r="AK126" s="2">
        <f t="shared" si="18"/>
        <v>1.0623</v>
      </c>
      <c r="AL126" s="2">
        <f t="shared" si="19"/>
        <v>187.82</v>
      </c>
      <c r="AM126" s="2">
        <f t="shared" si="28"/>
        <v>1.8782E-2</v>
      </c>
      <c r="AN126" s="2">
        <f t="shared" si="20"/>
        <v>2.1246000000000001E-2</v>
      </c>
      <c r="AO126" s="2">
        <f t="shared" si="21"/>
        <v>8.8402522827826411E-4</v>
      </c>
      <c r="AP126" s="2">
        <v>12</v>
      </c>
      <c r="AQ126" s="2">
        <v>1.1814</v>
      </c>
      <c r="AR126" s="2">
        <v>0.54239999999999999</v>
      </c>
      <c r="AS126" s="2">
        <v>12</v>
      </c>
      <c r="AT126" s="2">
        <v>1.0660000000000001</v>
      </c>
      <c r="AU126" s="2">
        <v>0.54959999999999998</v>
      </c>
      <c r="AV126" s="2">
        <v>12</v>
      </c>
      <c r="AW126" s="2">
        <v>1.1704000000000001</v>
      </c>
      <c r="AX126" s="2">
        <v>0.6361</v>
      </c>
      <c r="AY126" s="2">
        <v>12</v>
      </c>
      <c r="AZ126" s="2">
        <v>1.3361000000000001</v>
      </c>
      <c r="BA126" s="2">
        <v>0.47010000000000002</v>
      </c>
      <c r="BB126" s="2">
        <v>12</v>
      </c>
      <c r="BC126" s="2">
        <v>1.2896000000000001</v>
      </c>
      <c r="BD126" s="2">
        <v>0.49049999999999999</v>
      </c>
      <c r="BE126" s="2">
        <f t="shared" si="22"/>
        <v>1.2086999999999999</v>
      </c>
      <c r="BF126" s="2">
        <f t="shared" si="23"/>
        <v>537.74</v>
      </c>
      <c r="BG126" s="2">
        <f t="shared" si="29"/>
        <v>5.3774000000000002E-2</v>
      </c>
      <c r="BH126" s="2">
        <f t="shared" si="24"/>
        <v>2.4173999999999998E-2</v>
      </c>
      <c r="BI126" s="2">
        <f t="shared" si="25"/>
        <v>2.2244560271365934E-3</v>
      </c>
    </row>
    <row r="127" spans="2:61" x14ac:dyDescent="0.25">
      <c r="B127" s="2">
        <v>12.1</v>
      </c>
      <c r="C127" s="2">
        <v>1.4456</v>
      </c>
      <c r="D127" s="2">
        <v>0.1031</v>
      </c>
      <c r="E127" s="2">
        <v>12.1</v>
      </c>
      <c r="F127" s="2">
        <v>1.2637</v>
      </c>
      <c r="G127" s="2">
        <v>0.98350000000000004</v>
      </c>
      <c r="H127" s="2">
        <v>12.1</v>
      </c>
      <c r="I127" s="2">
        <v>1.2770999999999999</v>
      </c>
      <c r="J127" s="2">
        <v>0.9617</v>
      </c>
      <c r="K127" s="3">
        <v>12.1</v>
      </c>
      <c r="L127" s="3">
        <v>1.0082500000000001</v>
      </c>
      <c r="M127" s="3">
        <v>0.48951724000000002</v>
      </c>
      <c r="N127" s="3">
        <v>12.1</v>
      </c>
      <c r="O127" s="3">
        <v>1.00844</v>
      </c>
      <c r="P127" s="3">
        <v>0.26588582999999999</v>
      </c>
      <c r="Q127" s="2">
        <f t="shared" si="15"/>
        <v>1.200618</v>
      </c>
      <c r="R127" s="2">
        <f t="shared" si="16"/>
        <v>560.74061399999994</v>
      </c>
      <c r="S127" s="2">
        <f t="shared" si="26"/>
        <v>5.6074061399999993E-2</v>
      </c>
      <c r="T127" s="2">
        <f t="shared" si="17"/>
        <v>2.401236E-2</v>
      </c>
      <c r="U127" s="2">
        <f t="shared" si="27"/>
        <v>2.3352165884569444E-3</v>
      </c>
      <c r="V127" s="2">
        <v>12.1</v>
      </c>
      <c r="W127" s="2">
        <v>1.0791999999999999</v>
      </c>
      <c r="X127" s="2">
        <v>0.10630000000000001</v>
      </c>
      <c r="Y127" s="2">
        <v>12.1</v>
      </c>
      <c r="Z127" s="2">
        <v>1.0690999999999999</v>
      </c>
      <c r="AA127" s="2">
        <v>0.2392</v>
      </c>
      <c r="AB127" s="2">
        <v>12.1</v>
      </c>
      <c r="AC127" s="2">
        <v>1.0586</v>
      </c>
      <c r="AD127" s="2">
        <v>0.21260000000000001</v>
      </c>
      <c r="AE127" s="2">
        <v>12.1</v>
      </c>
      <c r="AF127" s="2">
        <v>1.0482</v>
      </c>
      <c r="AG127" s="2">
        <v>0.26050000000000001</v>
      </c>
      <c r="AH127" s="2">
        <v>12.1</v>
      </c>
      <c r="AI127" s="2">
        <v>1.0985</v>
      </c>
      <c r="AJ127" s="2">
        <v>0.127</v>
      </c>
      <c r="AK127" s="2">
        <f t="shared" si="18"/>
        <v>1.0707200000000001</v>
      </c>
      <c r="AL127" s="2">
        <f t="shared" si="19"/>
        <v>189.12</v>
      </c>
      <c r="AM127" s="2">
        <f t="shared" si="28"/>
        <v>1.8912000000000002E-2</v>
      </c>
      <c r="AN127" s="2">
        <f t="shared" si="20"/>
        <v>2.1414400000000004E-2</v>
      </c>
      <c r="AO127" s="2">
        <f t="shared" si="21"/>
        <v>8.8314405260011945E-4</v>
      </c>
      <c r="AP127" s="2">
        <v>12.1</v>
      </c>
      <c r="AQ127" s="2">
        <v>1.1896</v>
      </c>
      <c r="AR127" s="2">
        <v>0.54959999999999998</v>
      </c>
      <c r="AS127" s="2">
        <v>12.1</v>
      </c>
      <c r="AT127" s="2">
        <v>1.0746</v>
      </c>
      <c r="AU127" s="2">
        <v>0.55700000000000005</v>
      </c>
      <c r="AV127" s="2">
        <v>12.1</v>
      </c>
      <c r="AW127" s="2">
        <v>1.1787000000000001</v>
      </c>
      <c r="AX127" s="2">
        <v>0.64400000000000002</v>
      </c>
      <c r="AY127" s="2">
        <v>12.1</v>
      </c>
      <c r="AZ127" s="2">
        <v>1.3444</v>
      </c>
      <c r="BA127" s="2">
        <v>0.47660000000000002</v>
      </c>
      <c r="BB127" s="2">
        <v>12.1</v>
      </c>
      <c r="BC127" s="2">
        <v>1.2979000000000001</v>
      </c>
      <c r="BD127" s="2">
        <v>0.49719999999999998</v>
      </c>
      <c r="BE127" s="2">
        <f t="shared" si="22"/>
        <v>1.2170400000000001</v>
      </c>
      <c r="BF127" s="2">
        <f t="shared" si="23"/>
        <v>544.87999999999988</v>
      </c>
      <c r="BG127" s="2">
        <f t="shared" si="29"/>
        <v>5.4487999999999988E-2</v>
      </c>
      <c r="BH127" s="2">
        <f t="shared" si="24"/>
        <v>2.4340800000000003E-2</v>
      </c>
      <c r="BI127" s="2">
        <f t="shared" si="25"/>
        <v>2.2385459804114896E-3</v>
      </c>
    </row>
    <row r="128" spans="2:61" x14ac:dyDescent="0.25">
      <c r="B128" s="2">
        <v>12.2</v>
      </c>
      <c r="C128" s="2">
        <v>1.4540999999999999</v>
      </c>
      <c r="D128" s="2">
        <v>0.1042</v>
      </c>
      <c r="E128" s="2">
        <v>12.2</v>
      </c>
      <c r="F128" s="2">
        <v>1.2721</v>
      </c>
      <c r="G128" s="2">
        <v>0.99470000000000003</v>
      </c>
      <c r="H128" s="2">
        <v>12.2</v>
      </c>
      <c r="I128" s="2">
        <v>1.2856000000000001</v>
      </c>
      <c r="J128" s="2">
        <v>0.97119999999999995</v>
      </c>
      <c r="K128" s="3">
        <v>12.2</v>
      </c>
      <c r="L128" s="3">
        <v>1.01681</v>
      </c>
      <c r="M128" s="3">
        <v>0.50027993999999998</v>
      </c>
      <c r="N128" s="3">
        <v>12.2</v>
      </c>
      <c r="O128" s="3">
        <v>1.01688</v>
      </c>
      <c r="P128" s="3">
        <v>0.27178159000000002</v>
      </c>
      <c r="Q128" s="2">
        <f t="shared" si="15"/>
        <v>1.2090980000000002</v>
      </c>
      <c r="R128" s="2">
        <f t="shared" si="16"/>
        <v>568.43230600000004</v>
      </c>
      <c r="S128" s="2">
        <f t="shared" si="26"/>
        <v>5.6843230600000003E-2</v>
      </c>
      <c r="T128" s="2">
        <f t="shared" si="17"/>
        <v>2.4181960000000006E-2</v>
      </c>
      <c r="U128" s="2">
        <f t="shared" si="27"/>
        <v>2.3506461262858755E-3</v>
      </c>
      <c r="V128" s="2">
        <v>12.2</v>
      </c>
      <c r="W128" s="2">
        <v>1.0873999999999999</v>
      </c>
      <c r="X128" s="2">
        <v>0.1071</v>
      </c>
      <c r="Y128" s="2">
        <v>12.2</v>
      </c>
      <c r="Z128" s="2">
        <v>1.0773999999999999</v>
      </c>
      <c r="AA128" s="2">
        <v>0.24149999999999999</v>
      </c>
      <c r="AB128" s="2">
        <v>12.2</v>
      </c>
      <c r="AC128" s="2">
        <v>1.0669</v>
      </c>
      <c r="AD128" s="2">
        <v>0.21390000000000001</v>
      </c>
      <c r="AE128" s="2">
        <v>12.2</v>
      </c>
      <c r="AF128" s="2">
        <v>1.0566</v>
      </c>
      <c r="AG128" s="2">
        <v>0.26140000000000002</v>
      </c>
      <c r="AH128" s="2">
        <v>12.2</v>
      </c>
      <c r="AI128" s="2">
        <v>1.1069</v>
      </c>
      <c r="AJ128" s="2">
        <v>0.12820000000000001</v>
      </c>
      <c r="AK128" s="2">
        <f t="shared" si="18"/>
        <v>1.0790399999999998</v>
      </c>
      <c r="AL128" s="2">
        <f t="shared" si="19"/>
        <v>190.42000000000002</v>
      </c>
      <c r="AM128" s="2">
        <f t="shared" si="28"/>
        <v>1.9042E-2</v>
      </c>
      <c r="AN128" s="2">
        <f t="shared" si="20"/>
        <v>2.1580799999999997E-2</v>
      </c>
      <c r="AO128" s="2">
        <f t="shared" si="21"/>
        <v>8.8235839264531456E-4</v>
      </c>
      <c r="AP128" s="2">
        <v>12.2</v>
      </c>
      <c r="AQ128" s="2">
        <v>1.198</v>
      </c>
      <c r="AR128" s="2">
        <v>0.55689999999999995</v>
      </c>
      <c r="AS128" s="2">
        <v>12.2</v>
      </c>
      <c r="AT128" s="2">
        <v>1.083</v>
      </c>
      <c r="AU128" s="2">
        <v>0.56410000000000005</v>
      </c>
      <c r="AV128" s="2">
        <v>12.2</v>
      </c>
      <c r="AW128" s="2">
        <v>1.1869000000000001</v>
      </c>
      <c r="AX128" s="2">
        <v>0.65210000000000001</v>
      </c>
      <c r="AY128" s="2">
        <v>12.2</v>
      </c>
      <c r="AZ128" s="2">
        <v>1.3527</v>
      </c>
      <c r="BA128" s="2">
        <v>0.48320000000000002</v>
      </c>
      <c r="BB128" s="2">
        <v>12.2</v>
      </c>
      <c r="BC128" s="2">
        <v>1.3061</v>
      </c>
      <c r="BD128" s="2">
        <v>0.50329999999999997</v>
      </c>
      <c r="BE128" s="2">
        <f t="shared" si="22"/>
        <v>1.2253399999999999</v>
      </c>
      <c r="BF128" s="2">
        <f t="shared" si="23"/>
        <v>551.91999999999996</v>
      </c>
      <c r="BG128" s="2">
        <f t="shared" si="29"/>
        <v>5.5191999999999998E-2</v>
      </c>
      <c r="BH128" s="2">
        <f t="shared" si="24"/>
        <v>2.4506799999999999E-2</v>
      </c>
      <c r="BI128" s="2">
        <f t="shared" si="25"/>
        <v>2.2521096185548501E-3</v>
      </c>
    </row>
    <row r="129" spans="2:61" x14ac:dyDescent="0.25">
      <c r="B129" s="2">
        <v>12.3</v>
      </c>
      <c r="C129" s="2">
        <v>1.4624999999999999</v>
      </c>
      <c r="D129" s="2">
        <v>0.1056</v>
      </c>
      <c r="E129" s="2">
        <v>12.3</v>
      </c>
      <c r="F129" s="2">
        <v>1.2802</v>
      </c>
      <c r="G129" s="2">
        <v>1.0051000000000001</v>
      </c>
      <c r="H129" s="2">
        <v>12.3</v>
      </c>
      <c r="I129" s="2">
        <v>1.2938000000000001</v>
      </c>
      <c r="J129" s="2">
        <v>0.98050000000000004</v>
      </c>
      <c r="K129" s="3">
        <v>12.3</v>
      </c>
      <c r="L129" s="3">
        <v>1.02488</v>
      </c>
      <c r="M129" s="3">
        <v>0.51098065000000004</v>
      </c>
      <c r="N129" s="3">
        <v>12.3</v>
      </c>
      <c r="O129" s="3">
        <v>1.0251300000000001</v>
      </c>
      <c r="P129" s="3">
        <v>0.27787133999999997</v>
      </c>
      <c r="Q129" s="2">
        <f t="shared" si="15"/>
        <v>1.2173019999999999</v>
      </c>
      <c r="R129" s="2">
        <f t="shared" si="16"/>
        <v>576.01039800000001</v>
      </c>
      <c r="S129" s="2">
        <f t="shared" si="26"/>
        <v>5.7601039800000003E-2</v>
      </c>
      <c r="T129" s="2">
        <f t="shared" si="17"/>
        <v>2.4346039999999999E-2</v>
      </c>
      <c r="U129" s="2">
        <f t="shared" si="27"/>
        <v>2.3659305496910384E-3</v>
      </c>
      <c r="V129" s="2">
        <v>12.3</v>
      </c>
      <c r="W129" s="2">
        <v>1.0955999999999999</v>
      </c>
      <c r="X129" s="2">
        <v>0.1079</v>
      </c>
      <c r="Y129" s="2">
        <v>12.3</v>
      </c>
      <c r="Z129" s="2">
        <v>1.0855999999999999</v>
      </c>
      <c r="AA129" s="2">
        <v>0.24429999999999999</v>
      </c>
      <c r="AB129" s="2">
        <v>12.3</v>
      </c>
      <c r="AC129" s="2">
        <v>1.0750999999999999</v>
      </c>
      <c r="AD129" s="2">
        <v>0.2145</v>
      </c>
      <c r="AE129" s="2">
        <v>12.3</v>
      </c>
      <c r="AF129" s="2">
        <v>1.0649</v>
      </c>
      <c r="AG129" s="2">
        <v>0.26229999999999998</v>
      </c>
      <c r="AH129" s="2">
        <v>12.3</v>
      </c>
      <c r="AI129" s="2">
        <v>1.1151</v>
      </c>
      <c r="AJ129" s="2">
        <v>0.1293</v>
      </c>
      <c r="AK129" s="2">
        <f t="shared" si="18"/>
        <v>1.0872599999999999</v>
      </c>
      <c r="AL129" s="2">
        <f t="shared" si="19"/>
        <v>191.66</v>
      </c>
      <c r="AM129" s="2">
        <f t="shared" si="28"/>
        <v>1.9165999999999999E-2</v>
      </c>
      <c r="AN129" s="2">
        <f t="shared" si="20"/>
        <v>2.1745199999999999E-2</v>
      </c>
      <c r="AO129" s="2">
        <f t="shared" si="21"/>
        <v>8.8138991593547081E-4</v>
      </c>
      <c r="AP129" s="2">
        <v>12.3</v>
      </c>
      <c r="AQ129" s="2">
        <v>1.2065999999999999</v>
      </c>
      <c r="AR129" s="2">
        <v>0.56410000000000005</v>
      </c>
      <c r="AS129" s="2">
        <v>12.3</v>
      </c>
      <c r="AT129" s="2">
        <v>1.0911999999999999</v>
      </c>
      <c r="AU129" s="2">
        <v>0.57110000000000005</v>
      </c>
      <c r="AV129" s="2">
        <v>12.3</v>
      </c>
      <c r="AW129" s="2">
        <v>1.1951000000000001</v>
      </c>
      <c r="AX129" s="2">
        <v>0.66</v>
      </c>
      <c r="AY129" s="2">
        <v>12.3</v>
      </c>
      <c r="AZ129" s="2">
        <v>1.3613</v>
      </c>
      <c r="BA129" s="2">
        <v>0.49020000000000002</v>
      </c>
      <c r="BB129" s="2">
        <v>12.3</v>
      </c>
      <c r="BC129" s="2">
        <v>1.3144</v>
      </c>
      <c r="BD129" s="2">
        <v>0.50970000000000004</v>
      </c>
      <c r="BE129" s="2">
        <f t="shared" si="22"/>
        <v>1.2337199999999999</v>
      </c>
      <c r="BF129" s="2">
        <f t="shared" si="23"/>
        <v>559.0200000000001</v>
      </c>
      <c r="BG129" s="2">
        <f t="shared" si="29"/>
        <v>5.5902000000000007E-2</v>
      </c>
      <c r="BH129" s="2">
        <f t="shared" si="24"/>
        <v>2.4674399999999999E-2</v>
      </c>
      <c r="BI129" s="2">
        <f t="shared" si="25"/>
        <v>2.265587005155141E-3</v>
      </c>
    </row>
    <row r="130" spans="2:61" x14ac:dyDescent="0.25">
      <c r="B130" s="2">
        <v>12.4</v>
      </c>
      <c r="C130" s="2">
        <v>1.4704999999999999</v>
      </c>
      <c r="D130" s="2">
        <v>0.1066</v>
      </c>
      <c r="E130" s="2">
        <v>12.4</v>
      </c>
      <c r="F130" s="2">
        <v>1.2884</v>
      </c>
      <c r="G130" s="2">
        <v>1.0159</v>
      </c>
      <c r="H130" s="2">
        <v>12.4</v>
      </c>
      <c r="I130" s="2">
        <v>1.302</v>
      </c>
      <c r="J130" s="2">
        <v>0.99019999999999997</v>
      </c>
      <c r="K130" s="3">
        <v>12.4</v>
      </c>
      <c r="L130" s="3">
        <v>1.03331</v>
      </c>
      <c r="M130" s="3">
        <v>0.52245708999999996</v>
      </c>
      <c r="N130" s="3">
        <v>12.4</v>
      </c>
      <c r="O130" s="3">
        <v>1.03338</v>
      </c>
      <c r="P130" s="3">
        <v>0.28427395999999999</v>
      </c>
      <c r="Q130" s="2">
        <f t="shared" si="15"/>
        <v>1.2255180000000001</v>
      </c>
      <c r="R130" s="2">
        <f t="shared" si="16"/>
        <v>583.88621000000012</v>
      </c>
      <c r="S130" s="2">
        <f t="shared" si="26"/>
        <v>5.8388621000000009E-2</v>
      </c>
      <c r="T130" s="2">
        <f t="shared" si="17"/>
        <v>2.4510360000000002E-2</v>
      </c>
      <c r="U130" s="2">
        <f t="shared" si="27"/>
        <v>2.382201689408071E-3</v>
      </c>
      <c r="V130" s="2">
        <v>12.4</v>
      </c>
      <c r="W130" s="2">
        <v>1.1042000000000001</v>
      </c>
      <c r="X130" s="2">
        <v>0.10879999999999999</v>
      </c>
      <c r="Y130" s="2">
        <v>12.4</v>
      </c>
      <c r="Z130" s="2">
        <v>1.0939000000000001</v>
      </c>
      <c r="AA130" s="2">
        <v>0.2467</v>
      </c>
      <c r="AB130" s="2">
        <v>12.4</v>
      </c>
      <c r="AC130" s="2">
        <v>1.0835999999999999</v>
      </c>
      <c r="AD130" s="2">
        <v>0.21579999999999999</v>
      </c>
      <c r="AE130" s="2">
        <v>12.4</v>
      </c>
      <c r="AF130" s="2">
        <v>1.0731999999999999</v>
      </c>
      <c r="AG130" s="2">
        <v>0.26300000000000001</v>
      </c>
      <c r="AH130" s="2">
        <v>12.4</v>
      </c>
      <c r="AI130" s="2">
        <v>1.1234</v>
      </c>
      <c r="AJ130" s="2">
        <v>0.13059999999999999</v>
      </c>
      <c r="AK130" s="2">
        <f t="shared" si="18"/>
        <v>1.0956600000000001</v>
      </c>
      <c r="AL130" s="2">
        <f t="shared" si="19"/>
        <v>192.98</v>
      </c>
      <c r="AM130" s="2">
        <f t="shared" si="28"/>
        <v>1.9297999999999999E-2</v>
      </c>
      <c r="AN130" s="2">
        <f t="shared" si="20"/>
        <v>2.1913200000000001E-2</v>
      </c>
      <c r="AO130" s="2">
        <f t="shared" si="21"/>
        <v>8.8065640800978401E-4</v>
      </c>
      <c r="AP130" s="2">
        <v>12.4</v>
      </c>
      <c r="AQ130" s="2">
        <v>1.2149000000000001</v>
      </c>
      <c r="AR130" s="2">
        <v>0.57150000000000001</v>
      </c>
      <c r="AS130" s="2">
        <v>12.4</v>
      </c>
      <c r="AT130" s="2">
        <v>1.0996999999999999</v>
      </c>
      <c r="AU130" s="2">
        <v>0.5776</v>
      </c>
      <c r="AV130" s="2">
        <v>12.4</v>
      </c>
      <c r="AW130" s="2">
        <v>1.2036</v>
      </c>
      <c r="AX130" s="2">
        <v>0.66769999999999996</v>
      </c>
      <c r="AY130" s="2">
        <v>12.4</v>
      </c>
      <c r="AZ130" s="2">
        <v>1.3695999999999999</v>
      </c>
      <c r="BA130" s="2">
        <v>0.49609999999999999</v>
      </c>
      <c r="BB130" s="2">
        <v>12.4</v>
      </c>
      <c r="BC130" s="2">
        <v>1.3227</v>
      </c>
      <c r="BD130" s="2">
        <v>0.5161</v>
      </c>
      <c r="BE130" s="2">
        <f t="shared" si="22"/>
        <v>1.2421000000000002</v>
      </c>
      <c r="BF130" s="2">
        <f t="shared" si="23"/>
        <v>565.79999999999995</v>
      </c>
      <c r="BG130" s="2">
        <f t="shared" si="29"/>
        <v>5.6579999999999998E-2</v>
      </c>
      <c r="BH130" s="2">
        <f t="shared" si="24"/>
        <v>2.4842000000000003E-2</v>
      </c>
      <c r="BI130" s="2">
        <f t="shared" si="25"/>
        <v>2.277594396586426E-3</v>
      </c>
    </row>
    <row r="131" spans="2:61" x14ac:dyDescent="0.25">
      <c r="B131" s="2">
        <v>12.5</v>
      </c>
      <c r="C131" s="2">
        <v>1.4789000000000001</v>
      </c>
      <c r="D131" s="2">
        <v>0.1082</v>
      </c>
      <c r="E131" s="2">
        <v>12.5</v>
      </c>
      <c r="F131" s="2">
        <v>1.2969999999999999</v>
      </c>
      <c r="G131" s="2">
        <v>1.0271999999999999</v>
      </c>
      <c r="H131" s="2">
        <v>12.5</v>
      </c>
      <c r="I131" s="2">
        <v>1.3106</v>
      </c>
      <c r="J131" s="2">
        <v>0.99970000000000003</v>
      </c>
      <c r="K131" s="3">
        <v>12.5</v>
      </c>
      <c r="L131" s="3">
        <v>1.0419400000000001</v>
      </c>
      <c r="M131" s="3">
        <v>0.53369415000000009</v>
      </c>
      <c r="N131" s="3">
        <v>12.5</v>
      </c>
      <c r="O131" s="3">
        <v>1.0419400000000001</v>
      </c>
      <c r="P131" s="3">
        <v>0.29058667000000005</v>
      </c>
      <c r="Q131" s="2">
        <f t="shared" si="15"/>
        <v>1.2340760000000002</v>
      </c>
      <c r="R131" s="2">
        <f t="shared" si="16"/>
        <v>591.87616400000013</v>
      </c>
      <c r="S131" s="2">
        <f t="shared" si="26"/>
        <v>5.9187616400000011E-2</v>
      </c>
      <c r="T131" s="2">
        <f t="shared" si="17"/>
        <v>2.4681520000000002E-2</v>
      </c>
      <c r="U131" s="2">
        <f t="shared" si="27"/>
        <v>2.3980539448137717E-3</v>
      </c>
      <c r="V131" s="2">
        <v>12.5</v>
      </c>
      <c r="W131" s="2">
        <v>1.1126</v>
      </c>
      <c r="X131" s="2">
        <v>0.1094</v>
      </c>
      <c r="Y131" s="2">
        <v>12.5</v>
      </c>
      <c r="Z131" s="2">
        <v>1.1024</v>
      </c>
      <c r="AA131" s="2">
        <v>0.2495</v>
      </c>
      <c r="AB131" s="2">
        <v>12.5</v>
      </c>
      <c r="AC131" s="2">
        <v>1.0920000000000001</v>
      </c>
      <c r="AD131" s="2">
        <v>0.21629999999999999</v>
      </c>
      <c r="AE131" s="2">
        <v>12.5</v>
      </c>
      <c r="AF131" s="2">
        <v>1.0815999999999999</v>
      </c>
      <c r="AG131" s="2">
        <v>0.26400000000000001</v>
      </c>
      <c r="AH131" s="2">
        <v>12.5</v>
      </c>
      <c r="AI131" s="2">
        <v>1.1318999999999999</v>
      </c>
      <c r="AJ131" s="2">
        <v>0.1318</v>
      </c>
      <c r="AK131" s="2">
        <f t="shared" si="18"/>
        <v>1.1041000000000001</v>
      </c>
      <c r="AL131" s="2">
        <f t="shared" si="19"/>
        <v>194.2</v>
      </c>
      <c r="AM131" s="2">
        <f t="shared" si="28"/>
        <v>1.942E-2</v>
      </c>
      <c r="AN131" s="2">
        <f t="shared" si="20"/>
        <v>2.2082000000000001E-2</v>
      </c>
      <c r="AO131" s="2">
        <f t="shared" si="21"/>
        <v>8.7944932524227878E-4</v>
      </c>
      <c r="AP131" s="2">
        <v>12.5</v>
      </c>
      <c r="AQ131" s="2">
        <v>1.2231000000000001</v>
      </c>
      <c r="AR131" s="2">
        <v>0.57879999999999998</v>
      </c>
      <c r="AS131" s="2">
        <v>12.5</v>
      </c>
      <c r="AT131" s="2">
        <v>1.1080000000000001</v>
      </c>
      <c r="AU131" s="2">
        <v>0.58450000000000002</v>
      </c>
      <c r="AV131" s="2">
        <v>12.5</v>
      </c>
      <c r="AW131" s="2">
        <v>1.2119</v>
      </c>
      <c r="AX131" s="2">
        <v>0.67589999999999995</v>
      </c>
      <c r="AY131" s="2">
        <v>12.5</v>
      </c>
      <c r="AZ131" s="2">
        <v>1.3776999999999999</v>
      </c>
      <c r="BA131" s="2">
        <v>0.50319999999999998</v>
      </c>
      <c r="BB131" s="2">
        <v>12.5</v>
      </c>
      <c r="BC131" s="2">
        <v>1.3310999999999999</v>
      </c>
      <c r="BD131" s="2">
        <v>0.52229999999999999</v>
      </c>
      <c r="BE131" s="2">
        <f t="shared" si="22"/>
        <v>1.2503600000000001</v>
      </c>
      <c r="BF131" s="2">
        <f t="shared" si="23"/>
        <v>572.94000000000005</v>
      </c>
      <c r="BG131" s="2">
        <f t="shared" si="29"/>
        <v>5.7294000000000005E-2</v>
      </c>
      <c r="BH131" s="2">
        <f t="shared" si="24"/>
        <v>2.5007200000000004E-2</v>
      </c>
      <c r="BI131" s="2">
        <f t="shared" si="25"/>
        <v>2.2911001631530118E-3</v>
      </c>
    </row>
    <row r="132" spans="2:61" x14ac:dyDescent="0.25">
      <c r="B132" s="2">
        <v>12.6</v>
      </c>
      <c r="C132" s="2">
        <v>1.4874000000000001</v>
      </c>
      <c r="D132" s="2">
        <v>0.1094</v>
      </c>
      <c r="E132" s="2">
        <v>12.6</v>
      </c>
      <c r="F132" s="2">
        <v>1.3056000000000001</v>
      </c>
      <c r="G132" s="2">
        <v>1.0382</v>
      </c>
      <c r="H132" s="2">
        <v>12.6</v>
      </c>
      <c r="I132" s="2">
        <v>1.3189</v>
      </c>
      <c r="J132" s="2">
        <v>1.0087999999999999</v>
      </c>
      <c r="K132" s="3">
        <v>12.6</v>
      </c>
      <c r="L132" s="3">
        <v>1.05</v>
      </c>
      <c r="M132" s="3">
        <v>0.54452794999999998</v>
      </c>
      <c r="N132" s="3">
        <v>12.6</v>
      </c>
      <c r="O132" s="3">
        <v>1.0502499999999999</v>
      </c>
      <c r="P132" s="3">
        <v>0.29672437000000002</v>
      </c>
      <c r="Q132" s="2">
        <f t="shared" si="15"/>
        <v>1.2424300000000001</v>
      </c>
      <c r="R132" s="2">
        <f t="shared" si="16"/>
        <v>599.53046399999994</v>
      </c>
      <c r="S132" s="2">
        <f t="shared" si="26"/>
        <v>5.9953046399999994E-2</v>
      </c>
      <c r="T132" s="2">
        <f t="shared" si="17"/>
        <v>2.4848600000000002E-2</v>
      </c>
      <c r="U132" s="2">
        <f t="shared" si="27"/>
        <v>2.4127333692843859E-3</v>
      </c>
      <c r="V132" s="2">
        <v>12.6</v>
      </c>
      <c r="W132" s="2">
        <v>1.1208</v>
      </c>
      <c r="X132" s="2">
        <v>0.1101</v>
      </c>
      <c r="Y132" s="2">
        <v>12.6</v>
      </c>
      <c r="Z132" s="2">
        <v>1.1106</v>
      </c>
      <c r="AA132" s="2">
        <v>0.25190000000000001</v>
      </c>
      <c r="AB132" s="2">
        <v>12.6</v>
      </c>
      <c r="AC132" s="2">
        <v>1.1002000000000001</v>
      </c>
      <c r="AD132" s="2">
        <v>0.217</v>
      </c>
      <c r="AE132" s="2">
        <v>12.6</v>
      </c>
      <c r="AF132" s="2">
        <v>1.0901000000000001</v>
      </c>
      <c r="AG132" s="2">
        <v>0.26479999999999998</v>
      </c>
      <c r="AH132" s="2">
        <v>12.6</v>
      </c>
      <c r="AI132" s="2">
        <v>1.1402000000000001</v>
      </c>
      <c r="AJ132" s="2">
        <v>0.13300000000000001</v>
      </c>
      <c r="AK132" s="2">
        <f t="shared" si="18"/>
        <v>1.1123799999999999</v>
      </c>
      <c r="AL132" s="2">
        <f t="shared" si="19"/>
        <v>195.35999999999999</v>
      </c>
      <c r="AM132" s="2">
        <f t="shared" si="28"/>
        <v>1.9535999999999998E-2</v>
      </c>
      <c r="AN132" s="2">
        <f t="shared" si="20"/>
        <v>2.2247599999999999E-2</v>
      </c>
      <c r="AO132" s="2">
        <f t="shared" si="21"/>
        <v>8.7811719016882706E-4</v>
      </c>
      <c r="AP132" s="2">
        <v>12.6</v>
      </c>
      <c r="AQ132" s="2">
        <v>1.2316</v>
      </c>
      <c r="AR132" s="2">
        <v>0.58599999999999997</v>
      </c>
      <c r="AS132" s="2">
        <v>12.6</v>
      </c>
      <c r="AT132" s="2">
        <v>1.1162000000000001</v>
      </c>
      <c r="AU132" s="2">
        <v>0.59140000000000004</v>
      </c>
      <c r="AV132" s="2">
        <v>12.6</v>
      </c>
      <c r="AW132" s="2">
        <v>1.2201</v>
      </c>
      <c r="AX132" s="2">
        <v>0.68379999999999996</v>
      </c>
      <c r="AY132" s="2">
        <v>12.6</v>
      </c>
      <c r="AZ132" s="2">
        <v>1.3861000000000001</v>
      </c>
      <c r="BA132" s="2">
        <v>0.50949999999999995</v>
      </c>
      <c r="BB132" s="2">
        <v>12.6</v>
      </c>
      <c r="BC132" s="2">
        <v>1.3392999999999999</v>
      </c>
      <c r="BD132" s="2">
        <v>0.52880000000000005</v>
      </c>
      <c r="BE132" s="2">
        <f t="shared" si="22"/>
        <v>1.2586600000000001</v>
      </c>
      <c r="BF132" s="2">
        <f t="shared" si="23"/>
        <v>579.9</v>
      </c>
      <c r="BG132" s="2">
        <f t="shared" si="29"/>
        <v>5.799E-2</v>
      </c>
      <c r="BH132" s="2">
        <f t="shared" si="24"/>
        <v>2.5173200000000003E-2</v>
      </c>
      <c r="BI132" s="2">
        <f t="shared" si="25"/>
        <v>2.3036403794511619E-3</v>
      </c>
    </row>
    <row r="133" spans="2:61" x14ac:dyDescent="0.25">
      <c r="B133" s="2">
        <v>12.7</v>
      </c>
      <c r="C133" s="2">
        <v>1.4958</v>
      </c>
      <c r="D133" s="2">
        <v>0.1106</v>
      </c>
      <c r="E133" s="2">
        <v>12.7</v>
      </c>
      <c r="F133" s="2">
        <v>1.3137000000000001</v>
      </c>
      <c r="G133" s="2">
        <v>1.0484</v>
      </c>
      <c r="H133" s="2">
        <v>12.7</v>
      </c>
      <c r="I133" s="2">
        <v>1.3270999999999999</v>
      </c>
      <c r="J133" s="2">
        <v>1.0182</v>
      </c>
      <c r="K133" s="3">
        <v>12.7</v>
      </c>
      <c r="L133" s="3">
        <v>1.05819</v>
      </c>
      <c r="M133" s="3">
        <v>0.55552953999999999</v>
      </c>
      <c r="N133" s="3">
        <v>12.7</v>
      </c>
      <c r="O133" s="3">
        <v>1.05844</v>
      </c>
      <c r="P133" s="3">
        <v>0.30318212999999999</v>
      </c>
      <c r="Q133" s="2">
        <f t="shared" si="15"/>
        <v>1.2506459999999999</v>
      </c>
      <c r="R133" s="2">
        <f t="shared" si="16"/>
        <v>607.18233400000008</v>
      </c>
      <c r="S133" s="2">
        <f t="shared" si="26"/>
        <v>6.0718233400000009E-2</v>
      </c>
      <c r="T133" s="2">
        <f t="shared" si="17"/>
        <v>2.5012919999999998E-2</v>
      </c>
      <c r="U133" s="2">
        <f t="shared" si="27"/>
        <v>2.4274748170145673E-3</v>
      </c>
      <c r="V133" s="2">
        <v>12.7</v>
      </c>
      <c r="W133" s="2">
        <v>1.1293</v>
      </c>
      <c r="X133" s="2">
        <v>0.1111</v>
      </c>
      <c r="Y133" s="2">
        <v>12.7</v>
      </c>
      <c r="Z133" s="2">
        <v>1.1189</v>
      </c>
      <c r="AA133" s="2">
        <v>0.25469999999999998</v>
      </c>
      <c r="AB133" s="2">
        <v>12.7</v>
      </c>
      <c r="AC133" s="2">
        <v>1.1084000000000001</v>
      </c>
      <c r="AD133" s="2">
        <v>0.21779999999999999</v>
      </c>
      <c r="AE133" s="2">
        <v>12.7</v>
      </c>
      <c r="AF133" s="2">
        <v>1.0984</v>
      </c>
      <c r="AG133" s="2">
        <v>0.2656</v>
      </c>
      <c r="AH133" s="2">
        <v>12.7</v>
      </c>
      <c r="AI133" s="2">
        <v>1.1484000000000001</v>
      </c>
      <c r="AJ133" s="2">
        <v>0.1341</v>
      </c>
      <c r="AK133" s="2">
        <f t="shared" si="18"/>
        <v>1.1206800000000001</v>
      </c>
      <c r="AL133" s="2">
        <f t="shared" si="19"/>
        <v>196.66</v>
      </c>
      <c r="AM133" s="2">
        <f t="shared" si="28"/>
        <v>1.9665999999999999E-2</v>
      </c>
      <c r="AN133" s="2">
        <f t="shared" si="20"/>
        <v>2.2413600000000002E-2</v>
      </c>
      <c r="AO133" s="2">
        <f t="shared" si="21"/>
        <v>8.7741371310275898E-4</v>
      </c>
      <c r="AP133" s="2">
        <v>12.7</v>
      </c>
      <c r="AQ133" s="2">
        <v>1.2397</v>
      </c>
      <c r="AR133" s="2">
        <v>0.59279999999999999</v>
      </c>
      <c r="AS133" s="2">
        <v>12.7</v>
      </c>
      <c r="AT133" s="2">
        <v>1.1244000000000001</v>
      </c>
      <c r="AU133" s="2">
        <v>0.59860000000000002</v>
      </c>
      <c r="AV133" s="2">
        <v>12.7</v>
      </c>
      <c r="AW133" s="2">
        <v>1.2285999999999999</v>
      </c>
      <c r="AX133" s="2">
        <v>0.69289999999999996</v>
      </c>
      <c r="AY133" s="2">
        <v>12.7</v>
      </c>
      <c r="AZ133" s="2">
        <v>1.3946000000000001</v>
      </c>
      <c r="BA133" s="2">
        <v>0.51590000000000003</v>
      </c>
      <c r="BB133" s="2">
        <v>12.7</v>
      </c>
      <c r="BC133" s="2">
        <v>1.3478000000000001</v>
      </c>
      <c r="BD133" s="2">
        <v>0.5353</v>
      </c>
      <c r="BE133" s="2">
        <f t="shared" si="22"/>
        <v>1.26702</v>
      </c>
      <c r="BF133" s="2">
        <f t="shared" si="23"/>
        <v>587.09999999999991</v>
      </c>
      <c r="BG133" s="2">
        <f t="shared" si="29"/>
        <v>5.8709999999999991E-2</v>
      </c>
      <c r="BH133" s="2">
        <f t="shared" si="24"/>
        <v>2.5340399999999999E-2</v>
      </c>
      <c r="BI133" s="2">
        <f t="shared" si="25"/>
        <v>2.3168537197518586E-3</v>
      </c>
    </row>
    <row r="134" spans="2:61" x14ac:dyDescent="0.25">
      <c r="B134" s="2">
        <v>12.8</v>
      </c>
      <c r="C134" s="2">
        <v>1.5041</v>
      </c>
      <c r="D134" s="2">
        <v>0.1119</v>
      </c>
      <c r="E134" s="2">
        <v>12.8</v>
      </c>
      <c r="F134" s="2">
        <v>1.3219000000000001</v>
      </c>
      <c r="G134" s="2">
        <v>1.0590999999999999</v>
      </c>
      <c r="H134" s="2">
        <v>12.8</v>
      </c>
      <c r="I134" s="2">
        <v>1.3355999999999999</v>
      </c>
      <c r="J134" s="2">
        <v>1.0278</v>
      </c>
      <c r="K134" s="3">
        <v>12.8</v>
      </c>
      <c r="L134" s="3">
        <v>1.06681</v>
      </c>
      <c r="M134" s="3">
        <v>0.5673443600000001</v>
      </c>
      <c r="N134" s="3">
        <v>12.8</v>
      </c>
      <c r="O134" s="3">
        <v>1.06681</v>
      </c>
      <c r="P134" s="3">
        <v>0.30983038000000002</v>
      </c>
      <c r="Q134" s="2">
        <f t="shared" ref="Q134:Q197" si="30">AVERAGE(C134,F134,I134,L134,O134)</f>
        <v>1.2590440000000001</v>
      </c>
      <c r="R134" s="2">
        <f t="shared" si="16"/>
        <v>615.19494800000007</v>
      </c>
      <c r="S134" s="2">
        <f t="shared" si="26"/>
        <v>6.1519494800000005E-2</v>
      </c>
      <c r="T134" s="2">
        <f t="shared" si="17"/>
        <v>2.5180880000000003E-2</v>
      </c>
      <c r="U134" s="2">
        <f t="shared" si="27"/>
        <v>2.4431034499191452E-3</v>
      </c>
      <c r="V134" s="2">
        <v>12.8</v>
      </c>
      <c r="W134" s="2">
        <v>1.1375999999999999</v>
      </c>
      <c r="X134" s="2">
        <v>0.1118</v>
      </c>
      <c r="Y134" s="2">
        <v>12.8</v>
      </c>
      <c r="Z134" s="2">
        <v>1.1274</v>
      </c>
      <c r="AA134" s="2">
        <v>0.25729999999999997</v>
      </c>
      <c r="AB134" s="2">
        <v>12.8</v>
      </c>
      <c r="AC134" s="2">
        <v>1.1169</v>
      </c>
      <c r="AD134" s="2">
        <v>0.21859999999999999</v>
      </c>
      <c r="AE134" s="2">
        <v>12.8</v>
      </c>
      <c r="AF134" s="2">
        <v>1.1066</v>
      </c>
      <c r="AG134" s="2">
        <v>0.26669999999999999</v>
      </c>
      <c r="AH134" s="2">
        <v>12.8</v>
      </c>
      <c r="AI134" s="2">
        <v>1.1567000000000001</v>
      </c>
      <c r="AJ134" s="2">
        <v>0.13539999999999999</v>
      </c>
      <c r="AK134" s="2">
        <f t="shared" si="18"/>
        <v>1.12904</v>
      </c>
      <c r="AL134" s="2">
        <f t="shared" si="19"/>
        <v>197.96</v>
      </c>
      <c r="AM134" s="2">
        <f t="shared" si="28"/>
        <v>1.9796000000000001E-2</v>
      </c>
      <c r="AN134" s="2">
        <f t="shared" si="20"/>
        <v>2.2580800000000002E-2</v>
      </c>
      <c r="AO134" s="2">
        <f t="shared" si="21"/>
        <v>8.766739885212216E-4</v>
      </c>
      <c r="AP134" s="2">
        <v>12.8</v>
      </c>
      <c r="AQ134" s="2">
        <v>1.2481</v>
      </c>
      <c r="AR134" s="2">
        <v>0.60060000000000002</v>
      </c>
      <c r="AS134" s="2">
        <v>12.8</v>
      </c>
      <c r="AT134" s="2">
        <v>1.1329</v>
      </c>
      <c r="AU134" s="2">
        <v>0.60540000000000005</v>
      </c>
      <c r="AV134" s="2">
        <v>12.8</v>
      </c>
      <c r="AW134" s="2">
        <v>1.2371000000000001</v>
      </c>
      <c r="AX134" s="2">
        <v>0.70099999999999996</v>
      </c>
      <c r="AY134" s="2">
        <v>12.8</v>
      </c>
      <c r="AZ134" s="2">
        <v>1.4026000000000001</v>
      </c>
      <c r="BA134" s="2">
        <v>0.52180000000000004</v>
      </c>
      <c r="BB134" s="2">
        <v>12.8</v>
      </c>
      <c r="BC134" s="2">
        <v>1.3563000000000001</v>
      </c>
      <c r="BD134" s="2">
        <v>0.54179999999999995</v>
      </c>
      <c r="BE134" s="2">
        <f t="shared" si="22"/>
        <v>1.2753999999999999</v>
      </c>
      <c r="BF134" s="2">
        <f t="shared" si="23"/>
        <v>594.12</v>
      </c>
      <c r="BG134" s="2">
        <f t="shared" si="29"/>
        <v>5.9412E-2</v>
      </c>
      <c r="BH134" s="2">
        <f t="shared" si="24"/>
        <v>2.5507999999999996E-2</v>
      </c>
      <c r="BI134" s="2">
        <f t="shared" si="25"/>
        <v>2.329151638701584E-3</v>
      </c>
    </row>
    <row r="135" spans="2:61" x14ac:dyDescent="0.25">
      <c r="B135" s="2">
        <v>12.9</v>
      </c>
      <c r="C135" s="2">
        <v>1.5123</v>
      </c>
      <c r="D135" s="2">
        <v>0.1133</v>
      </c>
      <c r="E135" s="2">
        <v>12.9</v>
      </c>
      <c r="F135" s="2">
        <v>1.3303</v>
      </c>
      <c r="G135" s="2">
        <v>1.0699000000000001</v>
      </c>
      <c r="H135" s="2">
        <v>12.9</v>
      </c>
      <c r="I135" s="2">
        <v>1.3440000000000001</v>
      </c>
      <c r="J135" s="2">
        <v>1.0371999999999999</v>
      </c>
      <c r="K135" s="3">
        <v>12.9</v>
      </c>
      <c r="L135" s="3">
        <v>1.0751299999999999</v>
      </c>
      <c r="M135" s="3">
        <v>0.57847205000000002</v>
      </c>
      <c r="N135" s="3">
        <v>12.9</v>
      </c>
      <c r="O135" s="3">
        <v>1.07525</v>
      </c>
      <c r="P135" s="3">
        <v>0.31612880999999998</v>
      </c>
      <c r="Q135" s="2">
        <f t="shared" si="30"/>
        <v>1.2673960000000002</v>
      </c>
      <c r="R135" s="2">
        <f t="shared" ref="R135:R198" si="31">(AVERAGE(D135,G135,J135,M135,P135))*1000</f>
        <v>623.00017200000002</v>
      </c>
      <c r="S135" s="2">
        <f t="shared" si="26"/>
        <v>6.2300017200000002E-2</v>
      </c>
      <c r="T135" s="2">
        <f t="shared" ref="T135:T198" si="32">Q135/50</f>
        <v>2.5347920000000003E-2</v>
      </c>
      <c r="U135" s="2">
        <f t="shared" si="27"/>
        <v>2.4577960321793663E-3</v>
      </c>
      <c r="V135" s="2">
        <v>12.9</v>
      </c>
      <c r="W135" s="2">
        <v>1.1457999999999999</v>
      </c>
      <c r="X135" s="2">
        <v>0.11269999999999999</v>
      </c>
      <c r="Y135" s="2">
        <v>12.9</v>
      </c>
      <c r="Z135" s="2">
        <v>1.1356999999999999</v>
      </c>
      <c r="AA135" s="2">
        <v>0.26019999999999999</v>
      </c>
      <c r="AB135" s="2">
        <v>12.9</v>
      </c>
      <c r="AC135" s="2">
        <v>1.1252</v>
      </c>
      <c r="AD135" s="2">
        <v>0.2195</v>
      </c>
      <c r="AE135" s="2">
        <v>12.9</v>
      </c>
      <c r="AF135" s="2">
        <v>1.115</v>
      </c>
      <c r="AG135" s="2">
        <v>0.26719999999999999</v>
      </c>
      <c r="AH135" s="2">
        <v>12.9</v>
      </c>
      <c r="AI135" s="2">
        <v>1.1651</v>
      </c>
      <c r="AJ135" s="2">
        <v>0.13650000000000001</v>
      </c>
      <c r="AK135" s="2">
        <f t="shared" ref="AK135:AK198" si="33">AVERAGE(W135,Z135,AC135,AF135,AI135)</f>
        <v>1.1373599999999999</v>
      </c>
      <c r="AL135" s="2">
        <f t="shared" ref="AL135:AL198" si="34">(AVERAGE(X135,AA135,AD135,AG135,AJ135))*1000</f>
        <v>199.22</v>
      </c>
      <c r="AM135" s="2">
        <f t="shared" si="28"/>
        <v>1.9921999999999999E-2</v>
      </c>
      <c r="AN135" s="2">
        <f t="shared" ref="AN135:AN198" si="35">AK135/50</f>
        <v>2.2747199999999999E-2</v>
      </c>
      <c r="AO135" s="2">
        <f t="shared" ref="AO135:AO198" si="36">(AM135*(10^-3))/AN135</f>
        <v>8.758000984736583E-4</v>
      </c>
      <c r="AP135" s="2">
        <v>12.9</v>
      </c>
      <c r="AQ135" s="2">
        <v>1.2564</v>
      </c>
      <c r="AR135" s="2">
        <v>0.60760000000000003</v>
      </c>
      <c r="AS135" s="2">
        <v>12.9</v>
      </c>
      <c r="AT135" s="2">
        <v>1.1412</v>
      </c>
      <c r="AU135" s="2">
        <v>0.6119</v>
      </c>
      <c r="AV135" s="2">
        <v>12.9</v>
      </c>
      <c r="AW135" s="2">
        <v>1.2453000000000001</v>
      </c>
      <c r="AX135" s="2">
        <v>0.70830000000000004</v>
      </c>
      <c r="AY135" s="2">
        <v>12.9</v>
      </c>
      <c r="AZ135" s="2">
        <v>1.4111</v>
      </c>
      <c r="BA135" s="2">
        <v>0.52859999999999996</v>
      </c>
      <c r="BB135" s="2">
        <v>12.9</v>
      </c>
      <c r="BC135" s="2">
        <v>1.3644000000000001</v>
      </c>
      <c r="BD135" s="2">
        <v>0.54810000000000003</v>
      </c>
      <c r="BE135" s="2">
        <f t="shared" ref="BE135:BE198" si="37">AVERAGE(AQ135,AT135,AW135,AZ135,BC135)</f>
        <v>1.2836799999999999</v>
      </c>
      <c r="BF135" s="2">
        <f t="shared" ref="BF135:BF198" si="38">(AVERAGE(AR135,AU135,AX135,BA135,BD135))*1000</f>
        <v>600.9</v>
      </c>
      <c r="BG135" s="2">
        <f t="shared" si="29"/>
        <v>6.0089999999999998E-2</v>
      </c>
      <c r="BH135" s="2">
        <f t="shared" ref="BH135:BH198" si="39">BE135/50</f>
        <v>2.5673599999999998E-2</v>
      </c>
      <c r="BI135" s="2">
        <f t="shared" ref="BI135:BI198" si="40">(BG135*(10^-3))/BH135</f>
        <v>2.3405365823258133E-3</v>
      </c>
    </row>
    <row r="136" spans="2:61" x14ac:dyDescent="0.25">
      <c r="B136" s="2">
        <v>13</v>
      </c>
      <c r="C136" s="2">
        <v>1.5206999999999999</v>
      </c>
      <c r="D136" s="2">
        <v>0.11459999999999999</v>
      </c>
      <c r="E136" s="2">
        <v>13</v>
      </c>
      <c r="F136" s="2">
        <v>1.3386</v>
      </c>
      <c r="G136" s="2">
        <v>1.0806</v>
      </c>
      <c r="H136" s="2">
        <v>13</v>
      </c>
      <c r="I136" s="2">
        <v>1.3521000000000001</v>
      </c>
      <c r="J136" s="2">
        <v>1.0458000000000001</v>
      </c>
      <c r="K136" s="3">
        <v>13</v>
      </c>
      <c r="L136" s="3">
        <v>1.0831900000000001</v>
      </c>
      <c r="M136" s="3">
        <v>0.58990783999999996</v>
      </c>
      <c r="N136" s="3">
        <v>13</v>
      </c>
      <c r="O136" s="3">
        <v>1.0834999999999999</v>
      </c>
      <c r="P136" s="3">
        <v>0.32282012999999998</v>
      </c>
      <c r="Q136" s="2">
        <f t="shared" si="30"/>
        <v>1.2756180000000001</v>
      </c>
      <c r="R136" s="2">
        <f t="shared" si="31"/>
        <v>630.7455940000001</v>
      </c>
      <c r="S136" s="2">
        <f t="shared" ref="S136:S199" si="41">R136/(100*100)</f>
        <v>6.3074559400000008E-2</v>
      </c>
      <c r="T136" s="2">
        <f t="shared" si="32"/>
        <v>2.5512360000000001E-2</v>
      </c>
      <c r="U136" s="2">
        <f t="shared" ref="U136:U199" si="42">(S136*(10^-3))/T136</f>
        <v>2.4723137882971236E-3</v>
      </c>
      <c r="V136" s="2">
        <v>13</v>
      </c>
      <c r="W136" s="2">
        <v>1.1540999999999999</v>
      </c>
      <c r="X136" s="2">
        <v>0.1133</v>
      </c>
      <c r="Y136" s="2">
        <v>13</v>
      </c>
      <c r="Z136" s="2">
        <v>1.1438999999999999</v>
      </c>
      <c r="AA136" s="2">
        <v>0.26269999999999999</v>
      </c>
      <c r="AB136" s="2">
        <v>13</v>
      </c>
      <c r="AC136" s="2">
        <v>1.1334</v>
      </c>
      <c r="AD136" s="2">
        <v>0.21990000000000001</v>
      </c>
      <c r="AE136" s="2">
        <v>13</v>
      </c>
      <c r="AF136" s="2">
        <v>1.1233</v>
      </c>
      <c r="AG136" s="2">
        <v>0.26790000000000003</v>
      </c>
      <c r="AH136" s="2">
        <v>13</v>
      </c>
      <c r="AI136" s="2">
        <v>1.1734</v>
      </c>
      <c r="AJ136" s="2">
        <v>0.13780000000000001</v>
      </c>
      <c r="AK136" s="2">
        <f t="shared" si="33"/>
        <v>1.1456200000000001</v>
      </c>
      <c r="AL136" s="2">
        <f t="shared" si="34"/>
        <v>200.32</v>
      </c>
      <c r="AM136" s="2">
        <f t="shared" ref="AM136:AM199" si="43">AL136/(100*100)</f>
        <v>2.0031999999999998E-2</v>
      </c>
      <c r="AN136" s="2">
        <f t="shared" si="35"/>
        <v>2.2912400000000003E-2</v>
      </c>
      <c r="AO136" s="2">
        <f t="shared" si="36"/>
        <v>8.7428641259754516E-4</v>
      </c>
      <c r="AP136" s="2">
        <v>13</v>
      </c>
      <c r="AQ136" s="2">
        <v>1.2647999999999999</v>
      </c>
      <c r="AR136" s="2">
        <v>0.6149</v>
      </c>
      <c r="AS136" s="2">
        <v>13</v>
      </c>
      <c r="AT136" s="2">
        <v>1.1494</v>
      </c>
      <c r="AU136" s="2">
        <v>0.61799999999999999</v>
      </c>
      <c r="AV136" s="2">
        <v>13</v>
      </c>
      <c r="AW136" s="2">
        <v>1.2535000000000001</v>
      </c>
      <c r="AX136" s="2">
        <v>0.7167</v>
      </c>
      <c r="AY136" s="2">
        <v>13</v>
      </c>
      <c r="AZ136" s="2">
        <v>1.4196</v>
      </c>
      <c r="BA136" s="2">
        <v>0.5353</v>
      </c>
      <c r="BB136" s="2">
        <v>13</v>
      </c>
      <c r="BC136" s="2">
        <v>1.3727</v>
      </c>
      <c r="BD136" s="2">
        <v>0.55449999999999999</v>
      </c>
      <c r="BE136" s="2">
        <f t="shared" si="37"/>
        <v>1.292</v>
      </c>
      <c r="BF136" s="2">
        <f t="shared" si="38"/>
        <v>607.88</v>
      </c>
      <c r="BG136" s="2">
        <f t="shared" ref="BG136:BG199" si="44">BF136/(100*100)</f>
        <v>6.0788000000000002E-2</v>
      </c>
      <c r="BH136" s="2">
        <f t="shared" si="39"/>
        <v>2.5840000000000002E-2</v>
      </c>
      <c r="BI136" s="2">
        <f t="shared" si="40"/>
        <v>2.3524767801857585E-3</v>
      </c>
    </row>
    <row r="137" spans="2:61" x14ac:dyDescent="0.25">
      <c r="B137" s="2">
        <v>13.1</v>
      </c>
      <c r="C137" s="2">
        <v>1.5289999999999999</v>
      </c>
      <c r="D137" s="2">
        <v>0.1159</v>
      </c>
      <c r="E137" s="2">
        <v>13.1</v>
      </c>
      <c r="F137" s="2">
        <v>1.347</v>
      </c>
      <c r="G137" s="2">
        <v>1.0912999999999999</v>
      </c>
      <c r="H137" s="2">
        <v>13.1</v>
      </c>
      <c r="I137" s="2">
        <v>1.3604000000000001</v>
      </c>
      <c r="J137" s="2">
        <v>1.0551999999999999</v>
      </c>
      <c r="K137" s="3">
        <v>13.1</v>
      </c>
      <c r="L137" s="3">
        <v>1.09169</v>
      </c>
      <c r="M137" s="3">
        <v>0.60190619000000001</v>
      </c>
      <c r="N137" s="3">
        <v>13.1</v>
      </c>
      <c r="O137" s="3">
        <v>1.0918099999999999</v>
      </c>
      <c r="P137" s="3">
        <v>0.32943146000000001</v>
      </c>
      <c r="Q137" s="2">
        <f t="shared" si="30"/>
        <v>1.2839799999999999</v>
      </c>
      <c r="R137" s="2">
        <f t="shared" si="31"/>
        <v>638.74752999999998</v>
      </c>
      <c r="S137" s="2">
        <f t="shared" si="41"/>
        <v>6.3874752999999992E-2</v>
      </c>
      <c r="T137" s="2">
        <f t="shared" si="32"/>
        <v>2.5679599999999997E-2</v>
      </c>
      <c r="U137" s="2">
        <f t="shared" si="42"/>
        <v>2.4873733625134348E-3</v>
      </c>
      <c r="V137" s="2">
        <v>13.1</v>
      </c>
      <c r="W137" s="2">
        <v>1.1624000000000001</v>
      </c>
      <c r="X137" s="2">
        <v>0.1142</v>
      </c>
      <c r="Y137" s="2">
        <v>13.1</v>
      </c>
      <c r="Z137" s="2">
        <v>1.1521999999999999</v>
      </c>
      <c r="AA137" s="2">
        <v>0.26550000000000001</v>
      </c>
      <c r="AB137" s="2">
        <v>13.1</v>
      </c>
      <c r="AC137" s="2">
        <v>1.1417999999999999</v>
      </c>
      <c r="AD137" s="2">
        <v>0.2208</v>
      </c>
      <c r="AE137" s="2">
        <v>13.1</v>
      </c>
      <c r="AF137" s="2">
        <v>1.1315999999999999</v>
      </c>
      <c r="AG137" s="2">
        <v>0.26879999999999998</v>
      </c>
      <c r="AH137" s="2">
        <v>13.1</v>
      </c>
      <c r="AI137" s="2">
        <v>1.1818</v>
      </c>
      <c r="AJ137" s="2">
        <v>0.1391</v>
      </c>
      <c r="AK137" s="2">
        <f t="shared" si="33"/>
        <v>1.1539600000000001</v>
      </c>
      <c r="AL137" s="2">
        <f t="shared" si="34"/>
        <v>201.68</v>
      </c>
      <c r="AM137" s="2">
        <f t="shared" si="43"/>
        <v>2.0168000000000002E-2</v>
      </c>
      <c r="AN137" s="2">
        <f t="shared" si="35"/>
        <v>2.3079200000000001E-2</v>
      </c>
      <c r="AO137" s="2">
        <f t="shared" si="36"/>
        <v>8.7386044576935075E-4</v>
      </c>
      <c r="AP137" s="2">
        <v>13.1</v>
      </c>
      <c r="AQ137" s="2">
        <v>1.2729999999999999</v>
      </c>
      <c r="AR137" s="2">
        <v>0.622</v>
      </c>
      <c r="AS137" s="2">
        <v>13.1</v>
      </c>
      <c r="AT137" s="2">
        <v>1.1578999999999999</v>
      </c>
      <c r="AU137" s="2">
        <v>0.62519999999999998</v>
      </c>
      <c r="AV137" s="2">
        <v>13.1</v>
      </c>
      <c r="AW137" s="2">
        <v>1.2619</v>
      </c>
      <c r="AX137" s="2">
        <v>0.72440000000000004</v>
      </c>
      <c r="AY137" s="2">
        <v>13.1</v>
      </c>
      <c r="AZ137" s="2">
        <v>1.4278</v>
      </c>
      <c r="BA137" s="2">
        <v>0.54159999999999997</v>
      </c>
      <c r="BB137" s="2">
        <v>13.1</v>
      </c>
      <c r="BC137" s="2">
        <v>1.3811</v>
      </c>
      <c r="BD137" s="2">
        <v>0.56089999999999995</v>
      </c>
      <c r="BE137" s="2">
        <f t="shared" si="37"/>
        <v>1.3003399999999998</v>
      </c>
      <c r="BF137" s="2">
        <f t="shared" si="38"/>
        <v>614.81999999999994</v>
      </c>
      <c r="BG137" s="2">
        <f t="shared" si="44"/>
        <v>6.1481999999999995E-2</v>
      </c>
      <c r="BH137" s="2">
        <f t="shared" si="39"/>
        <v>2.6006799999999997E-2</v>
      </c>
      <c r="BI137" s="2">
        <f t="shared" si="40"/>
        <v>2.3640740114124E-3</v>
      </c>
    </row>
    <row r="138" spans="2:61" x14ac:dyDescent="0.25">
      <c r="B138" s="2">
        <v>13.2</v>
      </c>
      <c r="C138" s="2">
        <v>1.5374000000000001</v>
      </c>
      <c r="D138" s="2">
        <v>0.1172</v>
      </c>
      <c r="E138" s="2">
        <v>13.2</v>
      </c>
      <c r="F138" s="2">
        <v>1.3555999999999999</v>
      </c>
      <c r="G138" s="2">
        <v>1.1020000000000001</v>
      </c>
      <c r="H138" s="2">
        <v>13.2</v>
      </c>
      <c r="I138" s="2">
        <v>1.3688</v>
      </c>
      <c r="J138" s="2">
        <v>1.0643</v>
      </c>
      <c r="K138" s="3">
        <v>13.2</v>
      </c>
      <c r="L138" s="3">
        <v>1.10025</v>
      </c>
      <c r="M138" s="3">
        <v>0.61353650000000004</v>
      </c>
      <c r="N138" s="3">
        <v>13.2</v>
      </c>
      <c r="O138" s="3">
        <v>1.10025</v>
      </c>
      <c r="P138" s="3">
        <v>0.33614935000000001</v>
      </c>
      <c r="Q138" s="2">
        <f t="shared" si="30"/>
        <v>1.2924599999999999</v>
      </c>
      <c r="R138" s="2">
        <f t="shared" si="31"/>
        <v>646.63716999999997</v>
      </c>
      <c r="S138" s="2">
        <f t="shared" si="41"/>
        <v>6.4663716999999996E-2</v>
      </c>
      <c r="T138" s="2">
        <f t="shared" si="32"/>
        <v>2.5849199999999999E-2</v>
      </c>
      <c r="U138" s="2">
        <f t="shared" si="42"/>
        <v>2.5015751744734845E-3</v>
      </c>
      <c r="V138" s="2">
        <v>13.2</v>
      </c>
      <c r="W138" s="2">
        <v>1.1708000000000001</v>
      </c>
      <c r="X138" s="2">
        <v>0.115</v>
      </c>
      <c r="Y138" s="2">
        <v>13.2</v>
      </c>
      <c r="Z138" s="2">
        <v>1.1606000000000001</v>
      </c>
      <c r="AA138" s="2">
        <v>0.2681</v>
      </c>
      <c r="AB138" s="2">
        <v>13.2</v>
      </c>
      <c r="AC138" s="2">
        <v>1.1503000000000001</v>
      </c>
      <c r="AD138" s="2">
        <v>0.22140000000000001</v>
      </c>
      <c r="AE138" s="2">
        <v>13.2</v>
      </c>
      <c r="AF138" s="2">
        <v>1.1398999999999999</v>
      </c>
      <c r="AG138" s="2">
        <v>0.26960000000000001</v>
      </c>
      <c r="AH138" s="2">
        <v>13.2</v>
      </c>
      <c r="AI138" s="2">
        <v>1.1902999999999999</v>
      </c>
      <c r="AJ138" s="2">
        <v>0.1404</v>
      </c>
      <c r="AK138" s="2">
        <f t="shared" si="33"/>
        <v>1.1623800000000002</v>
      </c>
      <c r="AL138" s="2">
        <f t="shared" si="34"/>
        <v>202.90000000000003</v>
      </c>
      <c r="AM138" s="2">
        <f t="shared" si="43"/>
        <v>2.0290000000000002E-2</v>
      </c>
      <c r="AN138" s="2">
        <f t="shared" si="35"/>
        <v>2.3247600000000004E-2</v>
      </c>
      <c r="AO138" s="2">
        <f t="shared" si="36"/>
        <v>8.7277826528329809E-4</v>
      </c>
      <c r="AP138" s="2">
        <v>13.2</v>
      </c>
      <c r="AQ138" s="2">
        <v>1.2815000000000001</v>
      </c>
      <c r="AR138" s="2">
        <v>0.62949999999999995</v>
      </c>
      <c r="AS138" s="2">
        <v>13.2</v>
      </c>
      <c r="AT138" s="2">
        <v>1.1662999999999999</v>
      </c>
      <c r="AU138" s="2">
        <v>0.63219999999999998</v>
      </c>
      <c r="AV138" s="2">
        <v>13.2</v>
      </c>
      <c r="AW138" s="2">
        <v>1.2702</v>
      </c>
      <c r="AX138" s="2">
        <v>0.73229999999999995</v>
      </c>
      <c r="AY138" s="2">
        <v>13.2</v>
      </c>
      <c r="AZ138" s="2">
        <v>1.4360999999999999</v>
      </c>
      <c r="BA138" s="2">
        <v>0.5484</v>
      </c>
      <c r="BB138" s="2">
        <v>13.2</v>
      </c>
      <c r="BC138" s="2">
        <v>1.3894</v>
      </c>
      <c r="BD138" s="2">
        <v>0.56689999999999996</v>
      </c>
      <c r="BE138" s="2">
        <f t="shared" si="37"/>
        <v>1.3087</v>
      </c>
      <c r="BF138" s="2">
        <f t="shared" si="38"/>
        <v>621.86</v>
      </c>
      <c r="BG138" s="2">
        <f t="shared" si="44"/>
        <v>6.2185999999999998E-2</v>
      </c>
      <c r="BH138" s="2">
        <f t="shared" si="39"/>
        <v>2.6173999999999999E-2</v>
      </c>
      <c r="BI138" s="2">
        <f t="shared" si="40"/>
        <v>2.3758691831588601E-3</v>
      </c>
    </row>
    <row r="139" spans="2:61" x14ac:dyDescent="0.25">
      <c r="B139" s="2">
        <v>13.3</v>
      </c>
      <c r="C139" s="2">
        <v>1.5457000000000001</v>
      </c>
      <c r="D139" s="2">
        <v>0.1188</v>
      </c>
      <c r="E139" s="2">
        <v>13.3</v>
      </c>
      <c r="F139" s="2">
        <v>1.3635999999999999</v>
      </c>
      <c r="G139" s="2">
        <v>1.1119000000000001</v>
      </c>
      <c r="H139" s="2">
        <v>13.3</v>
      </c>
      <c r="I139" s="2">
        <v>1.3771</v>
      </c>
      <c r="J139" s="2">
        <v>1.0732999999999999</v>
      </c>
      <c r="K139" s="3">
        <v>13.3</v>
      </c>
      <c r="L139" s="3">
        <v>1.1083099999999999</v>
      </c>
      <c r="M139" s="3">
        <v>0.62512414999999999</v>
      </c>
      <c r="N139" s="3">
        <v>13.3</v>
      </c>
      <c r="O139" s="3">
        <v>1.1085</v>
      </c>
      <c r="P139" s="3">
        <v>0.34283478000000001</v>
      </c>
      <c r="Q139" s="2">
        <f t="shared" si="30"/>
        <v>1.3006420000000001</v>
      </c>
      <c r="R139" s="2">
        <f t="shared" si="31"/>
        <v>654.39178600000002</v>
      </c>
      <c r="S139" s="2">
        <f t="shared" si="41"/>
        <v>6.5439178600000009E-2</v>
      </c>
      <c r="T139" s="2">
        <f t="shared" si="32"/>
        <v>2.6012840000000002E-2</v>
      </c>
      <c r="U139" s="2">
        <f t="shared" si="42"/>
        <v>2.5156491409626938E-3</v>
      </c>
      <c r="V139" s="2">
        <v>13.3</v>
      </c>
      <c r="W139" s="2">
        <v>1.179</v>
      </c>
      <c r="X139" s="2">
        <v>0.1158</v>
      </c>
      <c r="Y139" s="2">
        <v>13.3</v>
      </c>
      <c r="Z139" s="2">
        <v>1.1689000000000001</v>
      </c>
      <c r="AA139" s="2">
        <v>0.2707</v>
      </c>
      <c r="AB139" s="2">
        <v>13.3</v>
      </c>
      <c r="AC139" s="2">
        <v>1.1586000000000001</v>
      </c>
      <c r="AD139" s="2">
        <v>0.222</v>
      </c>
      <c r="AE139" s="2">
        <v>13.3</v>
      </c>
      <c r="AF139" s="2">
        <v>1.1484000000000001</v>
      </c>
      <c r="AG139" s="2">
        <v>0.27039999999999997</v>
      </c>
      <c r="AH139" s="2">
        <v>13.3</v>
      </c>
      <c r="AI139" s="2">
        <v>1.1986000000000001</v>
      </c>
      <c r="AJ139" s="2">
        <v>0.1416</v>
      </c>
      <c r="AK139" s="2">
        <f t="shared" si="33"/>
        <v>1.1706999999999999</v>
      </c>
      <c r="AL139" s="2">
        <f t="shared" si="34"/>
        <v>204.1</v>
      </c>
      <c r="AM139" s="2">
        <f t="shared" si="43"/>
        <v>2.0410000000000001E-2</v>
      </c>
      <c r="AN139" s="2">
        <f t="shared" si="35"/>
        <v>2.3413999999999997E-2</v>
      </c>
      <c r="AO139" s="2">
        <f t="shared" si="36"/>
        <v>8.7170069189373902E-4</v>
      </c>
      <c r="AP139" s="2">
        <v>13.3</v>
      </c>
      <c r="AQ139" s="2">
        <v>1.2899</v>
      </c>
      <c r="AR139" s="2">
        <v>0.63660000000000005</v>
      </c>
      <c r="AS139" s="2">
        <v>13.3</v>
      </c>
      <c r="AT139" s="2">
        <v>1.1746000000000001</v>
      </c>
      <c r="AU139" s="2">
        <v>0.63859999999999995</v>
      </c>
      <c r="AV139" s="2">
        <v>13.3</v>
      </c>
      <c r="AW139" s="2">
        <v>1.2784</v>
      </c>
      <c r="AX139" s="2">
        <v>0.74019999999999997</v>
      </c>
      <c r="AY139" s="2">
        <v>13.3</v>
      </c>
      <c r="AZ139" s="2">
        <v>1.4446000000000001</v>
      </c>
      <c r="BA139" s="2">
        <v>0.55459999999999998</v>
      </c>
      <c r="BB139" s="2">
        <v>13.3</v>
      </c>
      <c r="BC139" s="2">
        <v>1.3977999999999999</v>
      </c>
      <c r="BD139" s="2">
        <v>0.57330000000000003</v>
      </c>
      <c r="BE139" s="2">
        <f t="shared" si="37"/>
        <v>1.3170600000000001</v>
      </c>
      <c r="BF139" s="2">
        <f t="shared" si="38"/>
        <v>628.65999999999985</v>
      </c>
      <c r="BG139" s="2">
        <f t="shared" si="44"/>
        <v>6.2865999999999991E-2</v>
      </c>
      <c r="BH139" s="2">
        <f t="shared" si="39"/>
        <v>2.6341200000000002E-2</v>
      </c>
      <c r="BI139" s="2">
        <f t="shared" si="40"/>
        <v>2.3866034956645859E-3</v>
      </c>
    </row>
    <row r="140" spans="2:61" x14ac:dyDescent="0.25">
      <c r="B140" s="2">
        <v>13.4</v>
      </c>
      <c r="C140" s="2">
        <v>1.5538000000000001</v>
      </c>
      <c r="D140" s="2">
        <v>0.1202</v>
      </c>
      <c r="E140" s="2">
        <v>13.4</v>
      </c>
      <c r="F140" s="2">
        <v>1.3717999999999999</v>
      </c>
      <c r="G140" s="2">
        <v>1.1222000000000001</v>
      </c>
      <c r="H140" s="2">
        <v>13.4</v>
      </c>
      <c r="I140" s="2">
        <v>1.3854</v>
      </c>
      <c r="J140" s="2">
        <v>1.0822000000000001</v>
      </c>
      <c r="K140" s="3">
        <v>13.4</v>
      </c>
      <c r="L140" s="3">
        <v>1.1167499999999999</v>
      </c>
      <c r="M140" s="3">
        <v>0.63703710999999996</v>
      </c>
      <c r="N140" s="3">
        <v>13.4</v>
      </c>
      <c r="O140" s="3">
        <v>1.1168100000000001</v>
      </c>
      <c r="P140" s="3">
        <v>0.35002368</v>
      </c>
      <c r="Q140" s="2">
        <f t="shared" si="30"/>
        <v>1.3089119999999999</v>
      </c>
      <c r="R140" s="2">
        <f t="shared" si="31"/>
        <v>662.33215800000016</v>
      </c>
      <c r="S140" s="2">
        <f t="shared" si="41"/>
        <v>6.6233215800000023E-2</v>
      </c>
      <c r="T140" s="2">
        <f t="shared" si="32"/>
        <v>2.6178239999999998E-2</v>
      </c>
      <c r="U140" s="2">
        <f t="shared" si="42"/>
        <v>2.5300866597601683E-3</v>
      </c>
      <c r="V140" s="2">
        <v>13.4</v>
      </c>
      <c r="W140" s="2">
        <v>1.1874</v>
      </c>
      <c r="X140" s="2">
        <v>0.1168</v>
      </c>
      <c r="Y140" s="2">
        <v>13.4</v>
      </c>
      <c r="Z140" s="2">
        <v>1.1772</v>
      </c>
      <c r="AA140" s="2">
        <v>0.2737</v>
      </c>
      <c r="AB140" s="2">
        <v>13.4</v>
      </c>
      <c r="AC140" s="2">
        <v>1.1668000000000001</v>
      </c>
      <c r="AD140" s="2">
        <v>0.2225</v>
      </c>
      <c r="AE140" s="2">
        <v>13.4</v>
      </c>
      <c r="AF140" s="2">
        <v>1.1566000000000001</v>
      </c>
      <c r="AG140" s="2">
        <v>0.27110000000000001</v>
      </c>
      <c r="AH140" s="2">
        <v>13.4</v>
      </c>
      <c r="AI140" s="2">
        <v>1.2068000000000001</v>
      </c>
      <c r="AJ140" s="2">
        <v>0.14280000000000001</v>
      </c>
      <c r="AK140" s="2">
        <f t="shared" si="33"/>
        <v>1.1789600000000002</v>
      </c>
      <c r="AL140" s="2">
        <f t="shared" si="34"/>
        <v>205.37999999999997</v>
      </c>
      <c r="AM140" s="2">
        <f t="shared" si="43"/>
        <v>2.0537999999999997E-2</v>
      </c>
      <c r="AN140" s="2">
        <f t="shared" si="35"/>
        <v>2.3579200000000005E-2</v>
      </c>
      <c r="AO140" s="2">
        <f t="shared" si="36"/>
        <v>8.7102191762231096E-4</v>
      </c>
      <c r="AP140" s="2">
        <v>13.4</v>
      </c>
      <c r="AQ140" s="2">
        <v>1.298</v>
      </c>
      <c r="AR140" s="2">
        <v>0.64349999999999996</v>
      </c>
      <c r="AS140" s="2">
        <v>13.4</v>
      </c>
      <c r="AT140" s="2">
        <v>1.1828000000000001</v>
      </c>
      <c r="AU140" s="2">
        <v>0.64549999999999996</v>
      </c>
      <c r="AV140" s="2">
        <v>13.4</v>
      </c>
      <c r="AW140" s="2">
        <v>1.2869999999999999</v>
      </c>
      <c r="AX140" s="2">
        <v>0.74850000000000005</v>
      </c>
      <c r="AY140" s="2">
        <v>13.4</v>
      </c>
      <c r="AZ140" s="2">
        <v>1.4528000000000001</v>
      </c>
      <c r="BA140" s="2">
        <v>0.56089999999999995</v>
      </c>
      <c r="BB140" s="2">
        <v>13.4</v>
      </c>
      <c r="BC140" s="2">
        <v>1.4061999999999999</v>
      </c>
      <c r="BD140" s="2">
        <v>0.57940000000000003</v>
      </c>
      <c r="BE140" s="2">
        <f t="shared" si="37"/>
        <v>1.3253600000000001</v>
      </c>
      <c r="BF140" s="2">
        <f t="shared" si="38"/>
        <v>635.56000000000006</v>
      </c>
      <c r="BG140" s="2">
        <f t="shared" si="44"/>
        <v>6.3556000000000001E-2</v>
      </c>
      <c r="BH140" s="2">
        <f t="shared" si="39"/>
        <v>2.6507200000000002E-2</v>
      </c>
      <c r="BI140" s="2">
        <f t="shared" si="40"/>
        <v>2.3976881752882234E-3</v>
      </c>
    </row>
    <row r="141" spans="2:61" x14ac:dyDescent="0.25">
      <c r="B141" s="2">
        <v>13.5</v>
      </c>
      <c r="C141" s="2">
        <v>1.5621</v>
      </c>
      <c r="D141" s="2">
        <v>0.1217</v>
      </c>
      <c r="E141" s="2">
        <v>13.5</v>
      </c>
      <c r="F141" s="2">
        <v>1.3804000000000001</v>
      </c>
      <c r="G141" s="2">
        <v>1.1328</v>
      </c>
      <c r="H141" s="2">
        <v>13.5</v>
      </c>
      <c r="I141" s="2">
        <v>1.3937999999999999</v>
      </c>
      <c r="J141" s="2">
        <v>1.0911999999999999</v>
      </c>
      <c r="K141" s="3">
        <v>13.5</v>
      </c>
      <c r="L141" s="3">
        <v>1.12513</v>
      </c>
      <c r="M141" s="3">
        <v>0.64870258000000003</v>
      </c>
      <c r="N141" s="3">
        <v>13.5</v>
      </c>
      <c r="O141" s="3">
        <v>1.1252500000000001</v>
      </c>
      <c r="P141" s="3">
        <v>0.35694528000000003</v>
      </c>
      <c r="Q141" s="2">
        <f t="shared" si="30"/>
        <v>1.3173360000000001</v>
      </c>
      <c r="R141" s="2">
        <f t="shared" si="31"/>
        <v>670.26957200000004</v>
      </c>
      <c r="S141" s="2">
        <f t="shared" si="41"/>
        <v>6.7026957200000001E-2</v>
      </c>
      <c r="T141" s="2">
        <f t="shared" si="32"/>
        <v>2.6346720000000001E-2</v>
      </c>
      <c r="U141" s="2">
        <f t="shared" si="42"/>
        <v>2.5440342175420696E-3</v>
      </c>
      <c r="V141" s="2">
        <v>13.5</v>
      </c>
      <c r="W141" s="2">
        <v>1.1959</v>
      </c>
      <c r="X141" s="2">
        <v>0.11749999999999999</v>
      </c>
      <c r="Y141" s="2">
        <v>13.5</v>
      </c>
      <c r="Z141" s="2">
        <v>1.1858</v>
      </c>
      <c r="AA141" s="2">
        <v>0.27650000000000002</v>
      </c>
      <c r="AB141" s="2">
        <v>13.5</v>
      </c>
      <c r="AC141" s="2">
        <v>1.1751</v>
      </c>
      <c r="AD141" s="2">
        <v>0.22320000000000001</v>
      </c>
      <c r="AE141" s="2">
        <v>13.5</v>
      </c>
      <c r="AF141" s="2">
        <v>1.165</v>
      </c>
      <c r="AG141" s="2">
        <v>0.27189999999999998</v>
      </c>
      <c r="AH141" s="2">
        <v>13.5</v>
      </c>
      <c r="AI141" s="2">
        <v>1.2153</v>
      </c>
      <c r="AJ141" s="2">
        <v>0.14410000000000001</v>
      </c>
      <c r="AK141" s="2">
        <f t="shared" si="33"/>
        <v>1.1874199999999999</v>
      </c>
      <c r="AL141" s="2">
        <f t="shared" si="34"/>
        <v>206.64</v>
      </c>
      <c r="AM141" s="2">
        <f t="shared" si="43"/>
        <v>2.0663999999999998E-2</v>
      </c>
      <c r="AN141" s="2">
        <f t="shared" si="35"/>
        <v>2.3748399999999999E-2</v>
      </c>
      <c r="AO141" s="2">
        <f t="shared" si="36"/>
        <v>8.7012177662495148E-4</v>
      </c>
      <c r="AP141" s="2">
        <v>13.5</v>
      </c>
      <c r="AQ141" s="2">
        <v>1.3063</v>
      </c>
      <c r="AR141" s="2">
        <v>0.65090000000000003</v>
      </c>
      <c r="AS141" s="2">
        <v>13.5</v>
      </c>
      <c r="AT141" s="2">
        <v>1.1912</v>
      </c>
      <c r="AU141" s="2">
        <v>0.65229999999999999</v>
      </c>
      <c r="AV141" s="2">
        <v>13.5</v>
      </c>
      <c r="AW141" s="2">
        <v>1.2954000000000001</v>
      </c>
      <c r="AX141" s="2">
        <v>0.75609999999999999</v>
      </c>
      <c r="AY141" s="2">
        <v>13.5</v>
      </c>
      <c r="AZ141" s="2">
        <v>1.4610000000000001</v>
      </c>
      <c r="BA141" s="2">
        <v>0.5675</v>
      </c>
      <c r="BB141" s="2">
        <v>13.5</v>
      </c>
      <c r="BC141" s="2">
        <v>1.4144000000000001</v>
      </c>
      <c r="BD141" s="2">
        <v>0.58560000000000001</v>
      </c>
      <c r="BE141" s="2">
        <f t="shared" si="37"/>
        <v>1.3336600000000001</v>
      </c>
      <c r="BF141" s="2">
        <f t="shared" si="38"/>
        <v>642.4799999999999</v>
      </c>
      <c r="BG141" s="2">
        <f t="shared" si="44"/>
        <v>6.4247999999999986E-2</v>
      </c>
      <c r="BH141" s="2">
        <f t="shared" si="39"/>
        <v>2.6673200000000001E-2</v>
      </c>
      <c r="BI141" s="2">
        <f t="shared" si="40"/>
        <v>2.408709866082809E-3</v>
      </c>
    </row>
    <row r="142" spans="2:61" x14ac:dyDescent="0.25">
      <c r="B142" s="2">
        <v>13.6</v>
      </c>
      <c r="C142" s="2">
        <v>1.5707</v>
      </c>
      <c r="D142" s="2">
        <v>0.1231</v>
      </c>
      <c r="E142" s="2">
        <v>13.6</v>
      </c>
      <c r="F142" s="2">
        <v>1.3889</v>
      </c>
      <c r="G142" s="2">
        <v>1.1433</v>
      </c>
      <c r="H142" s="2">
        <v>13.6</v>
      </c>
      <c r="I142" s="2">
        <v>1.4023000000000001</v>
      </c>
      <c r="J142" s="2">
        <v>1.1002000000000001</v>
      </c>
      <c r="K142" s="3">
        <v>13.6</v>
      </c>
      <c r="L142" s="3">
        <v>1.1331899999999999</v>
      </c>
      <c r="M142" s="3">
        <v>0.66025354000000003</v>
      </c>
      <c r="N142" s="3">
        <v>13.6</v>
      </c>
      <c r="O142" s="3">
        <v>1.1335</v>
      </c>
      <c r="P142" s="3">
        <v>0.36383150999999997</v>
      </c>
      <c r="Q142" s="2">
        <f t="shared" si="30"/>
        <v>1.325718</v>
      </c>
      <c r="R142" s="2">
        <f t="shared" si="31"/>
        <v>678.13701000000003</v>
      </c>
      <c r="S142" s="2">
        <f t="shared" si="41"/>
        <v>6.7813701000000004E-2</v>
      </c>
      <c r="T142" s="2">
        <f t="shared" si="32"/>
        <v>2.6514360000000001E-2</v>
      </c>
      <c r="U142" s="2">
        <f t="shared" si="42"/>
        <v>2.5576216435169471E-3</v>
      </c>
      <c r="V142" s="2">
        <v>13.6</v>
      </c>
      <c r="W142" s="2">
        <v>1.2040999999999999</v>
      </c>
      <c r="X142" s="2">
        <v>0.11849999999999999</v>
      </c>
      <c r="Y142" s="2">
        <v>13.6</v>
      </c>
      <c r="Z142" s="2">
        <v>1.1940999999999999</v>
      </c>
      <c r="AA142" s="2">
        <v>0.27910000000000001</v>
      </c>
      <c r="AB142" s="2">
        <v>13.6</v>
      </c>
      <c r="AC142" s="2">
        <v>1.1836</v>
      </c>
      <c r="AD142" s="2">
        <v>0.22359999999999999</v>
      </c>
      <c r="AE142" s="2">
        <v>13.6</v>
      </c>
      <c r="AF142" s="2">
        <v>1.1734</v>
      </c>
      <c r="AG142" s="2">
        <v>0.27260000000000001</v>
      </c>
      <c r="AH142" s="2">
        <v>13.6</v>
      </c>
      <c r="AI142" s="2">
        <v>1.2235</v>
      </c>
      <c r="AJ142" s="2">
        <v>0.1452</v>
      </c>
      <c r="AK142" s="2">
        <f t="shared" si="33"/>
        <v>1.19574</v>
      </c>
      <c r="AL142" s="2">
        <f t="shared" si="34"/>
        <v>207.79999999999998</v>
      </c>
      <c r="AM142" s="2">
        <f t="shared" si="43"/>
        <v>2.078E-2</v>
      </c>
      <c r="AN142" s="2">
        <f t="shared" si="35"/>
        <v>2.39148E-2</v>
      </c>
      <c r="AO142" s="2">
        <f t="shared" si="36"/>
        <v>8.6891799220566353E-4</v>
      </c>
      <c r="AP142" s="2">
        <v>13.6</v>
      </c>
      <c r="AQ142" s="2">
        <v>1.3149</v>
      </c>
      <c r="AR142" s="2">
        <v>0.65759999999999996</v>
      </c>
      <c r="AS142" s="2">
        <v>13.6</v>
      </c>
      <c r="AT142" s="2">
        <v>1.1996</v>
      </c>
      <c r="AU142" s="2">
        <v>0.65910000000000002</v>
      </c>
      <c r="AV142" s="2">
        <v>13.6</v>
      </c>
      <c r="AW142" s="2">
        <v>1.3035000000000001</v>
      </c>
      <c r="AX142" s="2">
        <v>0.76419999999999999</v>
      </c>
      <c r="AY142" s="2">
        <v>13.6</v>
      </c>
      <c r="AZ142" s="2">
        <v>1.4695</v>
      </c>
      <c r="BA142" s="2">
        <v>0.57410000000000005</v>
      </c>
      <c r="BB142" s="2">
        <v>13.6</v>
      </c>
      <c r="BC142" s="2">
        <v>1.4228000000000001</v>
      </c>
      <c r="BD142" s="2">
        <v>0.59199999999999997</v>
      </c>
      <c r="BE142" s="2">
        <f t="shared" si="37"/>
        <v>1.34206</v>
      </c>
      <c r="BF142" s="2">
        <f t="shared" si="38"/>
        <v>649.4</v>
      </c>
      <c r="BG142" s="2">
        <f t="shared" si="44"/>
        <v>6.4939999999999998E-2</v>
      </c>
      <c r="BH142" s="2">
        <f t="shared" si="39"/>
        <v>2.6841199999999999E-2</v>
      </c>
      <c r="BI142" s="2">
        <f t="shared" si="40"/>
        <v>2.4194149292878111E-3</v>
      </c>
    </row>
    <row r="143" spans="2:61" x14ac:dyDescent="0.25">
      <c r="B143" s="2">
        <v>13.7</v>
      </c>
      <c r="C143" s="2">
        <v>1.5790999999999999</v>
      </c>
      <c r="D143" s="2">
        <v>0.1244</v>
      </c>
      <c r="E143" s="2">
        <v>13.7</v>
      </c>
      <c r="F143" s="2">
        <v>1.397</v>
      </c>
      <c r="G143" s="2">
        <v>1.1528</v>
      </c>
      <c r="H143" s="2">
        <v>13.7</v>
      </c>
      <c r="I143" s="2">
        <v>1.4104000000000001</v>
      </c>
      <c r="J143" s="2">
        <v>1.1084000000000001</v>
      </c>
      <c r="K143" s="3">
        <v>13.7</v>
      </c>
      <c r="L143" s="3">
        <v>1.1415599999999999</v>
      </c>
      <c r="M143" s="3">
        <v>0.67264301000000004</v>
      </c>
      <c r="N143" s="3">
        <v>13.7</v>
      </c>
      <c r="O143" s="3">
        <v>1.1416299999999999</v>
      </c>
      <c r="P143" s="3">
        <v>0.37081143</v>
      </c>
      <c r="Q143" s="2">
        <f t="shared" si="30"/>
        <v>1.3339380000000001</v>
      </c>
      <c r="R143" s="2">
        <f t="shared" si="31"/>
        <v>685.81088799999998</v>
      </c>
      <c r="S143" s="2">
        <f t="shared" si="41"/>
        <v>6.8581088799999995E-2</v>
      </c>
      <c r="T143" s="2">
        <f t="shared" si="32"/>
        <v>2.6678760000000003E-2</v>
      </c>
      <c r="U143" s="2">
        <f t="shared" si="42"/>
        <v>2.5706250515391267E-3</v>
      </c>
      <c r="V143" s="2">
        <v>13.7</v>
      </c>
      <c r="W143" s="2">
        <v>1.2122999999999999</v>
      </c>
      <c r="X143" s="2">
        <v>0.1192</v>
      </c>
      <c r="Y143" s="2">
        <v>13.7</v>
      </c>
      <c r="Z143" s="2">
        <v>1.2022999999999999</v>
      </c>
      <c r="AA143" s="2">
        <v>0.28199999999999997</v>
      </c>
      <c r="AB143" s="2">
        <v>13.7</v>
      </c>
      <c r="AC143" s="2">
        <v>1.1918</v>
      </c>
      <c r="AD143" s="2">
        <v>0.22409999999999999</v>
      </c>
      <c r="AE143" s="2">
        <v>13.7</v>
      </c>
      <c r="AF143" s="2">
        <v>1.1816</v>
      </c>
      <c r="AG143" s="2">
        <v>0.2732</v>
      </c>
      <c r="AH143" s="2">
        <v>13.7</v>
      </c>
      <c r="AI143" s="2">
        <v>1.2317</v>
      </c>
      <c r="AJ143" s="2">
        <v>0.14649999999999999</v>
      </c>
      <c r="AK143" s="2">
        <f t="shared" si="33"/>
        <v>1.20394</v>
      </c>
      <c r="AL143" s="2">
        <f t="shared" si="34"/>
        <v>209</v>
      </c>
      <c r="AM143" s="2">
        <f t="shared" si="43"/>
        <v>2.0899999999999998E-2</v>
      </c>
      <c r="AN143" s="2">
        <f t="shared" si="35"/>
        <v>2.4078800000000001E-2</v>
      </c>
      <c r="AO143" s="2">
        <f t="shared" si="36"/>
        <v>8.6798345432496633E-4</v>
      </c>
      <c r="AP143" s="2">
        <v>13.7</v>
      </c>
      <c r="AQ143" s="2">
        <v>1.3230999999999999</v>
      </c>
      <c r="AR143" s="2">
        <v>0.66459999999999997</v>
      </c>
      <c r="AS143" s="2">
        <v>13.7</v>
      </c>
      <c r="AT143" s="2">
        <v>1.2078</v>
      </c>
      <c r="AU143" s="2">
        <v>0.6663</v>
      </c>
      <c r="AV143" s="2">
        <v>13.7</v>
      </c>
      <c r="AW143" s="2">
        <v>1.3119000000000001</v>
      </c>
      <c r="AX143" s="2">
        <v>0.77149999999999996</v>
      </c>
      <c r="AY143" s="2">
        <v>13.7</v>
      </c>
      <c r="AZ143" s="2">
        <v>1.4779</v>
      </c>
      <c r="BA143" s="2">
        <v>0.58040000000000003</v>
      </c>
      <c r="BB143" s="2">
        <v>13.7</v>
      </c>
      <c r="BC143" s="2">
        <v>1.4312</v>
      </c>
      <c r="BD143" s="2">
        <v>0.59840000000000004</v>
      </c>
      <c r="BE143" s="2">
        <f t="shared" si="37"/>
        <v>1.3503800000000001</v>
      </c>
      <c r="BF143" s="2">
        <f t="shared" si="38"/>
        <v>656.24</v>
      </c>
      <c r="BG143" s="2">
        <f t="shared" si="44"/>
        <v>6.5624000000000002E-2</v>
      </c>
      <c r="BH143" s="2">
        <f t="shared" si="39"/>
        <v>2.7007600000000003E-2</v>
      </c>
      <c r="BI143" s="2">
        <f t="shared" si="40"/>
        <v>2.4298345650853835E-3</v>
      </c>
    </row>
    <row r="144" spans="2:61" x14ac:dyDescent="0.25">
      <c r="B144" s="2">
        <v>13.8</v>
      </c>
      <c r="C144" s="2">
        <v>1.5873999999999999</v>
      </c>
      <c r="D144" s="2">
        <v>0.1258</v>
      </c>
      <c r="E144" s="2">
        <v>13.8</v>
      </c>
      <c r="F144" s="2">
        <v>1.4053</v>
      </c>
      <c r="G144" s="2">
        <v>1.1631</v>
      </c>
      <c r="H144" s="2">
        <v>13.8</v>
      </c>
      <c r="I144" s="2">
        <v>1.4188000000000001</v>
      </c>
      <c r="J144" s="2">
        <v>1.1174999999999999</v>
      </c>
      <c r="K144" s="3">
        <v>13.8</v>
      </c>
      <c r="L144" s="3">
        <v>1.1500600000000001</v>
      </c>
      <c r="M144" s="3">
        <v>0.68489111000000003</v>
      </c>
      <c r="N144" s="3">
        <v>13.8</v>
      </c>
      <c r="O144" s="3">
        <v>1.1501300000000001</v>
      </c>
      <c r="P144" s="3">
        <v>0.3783627</v>
      </c>
      <c r="Q144" s="2">
        <f t="shared" si="30"/>
        <v>1.342338</v>
      </c>
      <c r="R144" s="2">
        <f t="shared" si="31"/>
        <v>693.93076199999996</v>
      </c>
      <c r="S144" s="2">
        <f t="shared" si="41"/>
        <v>6.9393076200000001E-2</v>
      </c>
      <c r="T144" s="2">
        <f t="shared" si="32"/>
        <v>2.6846760000000001E-2</v>
      </c>
      <c r="U144" s="2">
        <f t="shared" si="42"/>
        <v>2.5847840186301809E-3</v>
      </c>
      <c r="V144" s="2">
        <v>13.8</v>
      </c>
      <c r="W144" s="2">
        <v>1.2209000000000001</v>
      </c>
      <c r="X144" s="2">
        <v>0.12</v>
      </c>
      <c r="Y144" s="2">
        <v>13.8</v>
      </c>
      <c r="Z144" s="2">
        <v>1.2107000000000001</v>
      </c>
      <c r="AA144" s="2">
        <v>0.2848</v>
      </c>
      <c r="AB144" s="2">
        <v>13.8</v>
      </c>
      <c r="AC144" s="2">
        <v>1.2001999999999999</v>
      </c>
      <c r="AD144" s="2">
        <v>0.2248</v>
      </c>
      <c r="AE144" s="2">
        <v>13.8</v>
      </c>
      <c r="AF144" s="2">
        <v>1.1898</v>
      </c>
      <c r="AG144" s="2">
        <v>0.27389999999999998</v>
      </c>
      <c r="AH144" s="2">
        <v>13.8</v>
      </c>
      <c r="AI144" s="2">
        <v>1.2402</v>
      </c>
      <c r="AJ144" s="2">
        <v>0.1477</v>
      </c>
      <c r="AK144" s="2">
        <f t="shared" si="33"/>
        <v>1.2123599999999999</v>
      </c>
      <c r="AL144" s="2">
        <f t="shared" si="34"/>
        <v>210.23999999999998</v>
      </c>
      <c r="AM144" s="2">
        <f t="shared" si="43"/>
        <v>2.1023999999999998E-2</v>
      </c>
      <c r="AN144" s="2">
        <f t="shared" si="35"/>
        <v>2.4247199999999997E-2</v>
      </c>
      <c r="AO144" s="2">
        <f t="shared" si="36"/>
        <v>8.6706918737008813E-4</v>
      </c>
      <c r="AP144" s="2">
        <v>13.8</v>
      </c>
      <c r="AQ144" s="2">
        <v>1.3313999999999999</v>
      </c>
      <c r="AR144" s="2">
        <v>0.67200000000000004</v>
      </c>
      <c r="AS144" s="2">
        <v>13.8</v>
      </c>
      <c r="AT144" s="2">
        <v>1.2162999999999999</v>
      </c>
      <c r="AU144" s="2">
        <v>0.67210000000000003</v>
      </c>
      <c r="AV144" s="2">
        <v>13.8</v>
      </c>
      <c r="AW144" s="2">
        <v>1.3203</v>
      </c>
      <c r="AX144" s="2">
        <v>0.77929999999999999</v>
      </c>
      <c r="AY144" s="2">
        <v>13.8</v>
      </c>
      <c r="AZ144" s="2">
        <v>1.4861</v>
      </c>
      <c r="BA144" s="2">
        <v>0.58689999999999998</v>
      </c>
      <c r="BB144" s="2">
        <v>13.8</v>
      </c>
      <c r="BC144" s="2">
        <v>1.4395</v>
      </c>
      <c r="BD144" s="2">
        <v>0.60419999999999996</v>
      </c>
      <c r="BE144" s="2">
        <f t="shared" si="37"/>
        <v>1.3587199999999999</v>
      </c>
      <c r="BF144" s="2">
        <f t="shared" si="38"/>
        <v>662.90000000000009</v>
      </c>
      <c r="BG144" s="2">
        <f t="shared" si="44"/>
        <v>6.6290000000000016E-2</v>
      </c>
      <c r="BH144" s="2">
        <f t="shared" si="39"/>
        <v>2.7174399999999998E-2</v>
      </c>
      <c r="BI144" s="2">
        <f t="shared" si="40"/>
        <v>2.4394282854451259E-3</v>
      </c>
    </row>
    <row r="145" spans="2:61" x14ac:dyDescent="0.25">
      <c r="B145" s="2">
        <v>13.9</v>
      </c>
      <c r="C145" s="2">
        <v>1.5955999999999999</v>
      </c>
      <c r="D145" s="2">
        <v>0.127</v>
      </c>
      <c r="E145" s="2">
        <v>13.9</v>
      </c>
      <c r="F145" s="2">
        <v>1.4137</v>
      </c>
      <c r="G145" s="2">
        <v>1.1731</v>
      </c>
      <c r="H145" s="2">
        <v>13.9</v>
      </c>
      <c r="I145" s="2">
        <v>1.4273</v>
      </c>
      <c r="J145" s="2">
        <v>1.1259999999999999</v>
      </c>
      <c r="K145" s="3">
        <v>13.9</v>
      </c>
      <c r="L145" s="3">
        <v>1.15838</v>
      </c>
      <c r="M145" s="3">
        <v>0.69660321000000003</v>
      </c>
      <c r="N145" s="3">
        <v>13.9</v>
      </c>
      <c r="O145" s="3">
        <v>1.15862</v>
      </c>
      <c r="P145" s="3">
        <v>0.3854339</v>
      </c>
      <c r="Q145" s="2">
        <f t="shared" si="30"/>
        <v>1.3507199999999999</v>
      </c>
      <c r="R145" s="2">
        <f t="shared" si="31"/>
        <v>701.62742199999991</v>
      </c>
      <c r="S145" s="2">
        <f t="shared" si="41"/>
        <v>7.0162742199999989E-2</v>
      </c>
      <c r="T145" s="2">
        <f t="shared" si="32"/>
        <v>2.7014399999999997E-2</v>
      </c>
      <c r="U145" s="2">
        <f t="shared" si="42"/>
        <v>2.5972348895403935E-3</v>
      </c>
      <c r="V145" s="2">
        <v>13.9</v>
      </c>
      <c r="W145" s="2">
        <v>1.2292000000000001</v>
      </c>
      <c r="X145" s="2">
        <v>0.1207</v>
      </c>
      <c r="Y145" s="2">
        <v>13.9</v>
      </c>
      <c r="Z145" s="2">
        <v>1.2190000000000001</v>
      </c>
      <c r="AA145" s="2">
        <v>0.28739999999999999</v>
      </c>
      <c r="AB145" s="2">
        <v>13.9</v>
      </c>
      <c r="AC145" s="2">
        <v>1.2088000000000001</v>
      </c>
      <c r="AD145" s="2">
        <v>0.2253</v>
      </c>
      <c r="AE145" s="2">
        <v>13.9</v>
      </c>
      <c r="AF145" s="2">
        <v>1.1983999999999999</v>
      </c>
      <c r="AG145" s="2">
        <v>0.27479999999999999</v>
      </c>
      <c r="AH145" s="2">
        <v>13.9</v>
      </c>
      <c r="AI145" s="2">
        <v>1.2485999999999999</v>
      </c>
      <c r="AJ145" s="2">
        <v>0.1489</v>
      </c>
      <c r="AK145" s="2">
        <f t="shared" si="33"/>
        <v>1.2207999999999999</v>
      </c>
      <c r="AL145" s="2">
        <f t="shared" si="34"/>
        <v>211.42</v>
      </c>
      <c r="AM145" s="2">
        <f t="shared" si="43"/>
        <v>2.1141999999999998E-2</v>
      </c>
      <c r="AN145" s="2">
        <f t="shared" si="35"/>
        <v>2.4415999999999997E-2</v>
      </c>
      <c r="AO145" s="2">
        <f t="shared" si="36"/>
        <v>8.6590760157273928E-4</v>
      </c>
      <c r="AP145" s="2">
        <v>13.9</v>
      </c>
      <c r="AQ145" s="2">
        <v>1.3399000000000001</v>
      </c>
      <c r="AR145" s="2">
        <v>0.67920000000000003</v>
      </c>
      <c r="AS145" s="2">
        <v>13.9</v>
      </c>
      <c r="AT145" s="2">
        <v>1.2248000000000001</v>
      </c>
      <c r="AU145" s="2">
        <v>0.67869999999999997</v>
      </c>
      <c r="AV145" s="2">
        <v>13.9</v>
      </c>
      <c r="AW145" s="2">
        <v>1.3284</v>
      </c>
      <c r="AX145" s="2">
        <v>0.78720000000000001</v>
      </c>
      <c r="AY145" s="2">
        <v>13.9</v>
      </c>
      <c r="AZ145" s="2">
        <v>1.4945999999999999</v>
      </c>
      <c r="BA145" s="2">
        <v>0.59360000000000002</v>
      </c>
      <c r="BB145" s="2">
        <v>13.9</v>
      </c>
      <c r="BC145" s="2">
        <v>1.4476</v>
      </c>
      <c r="BD145" s="2">
        <v>0.61019999999999996</v>
      </c>
      <c r="BE145" s="2">
        <f t="shared" si="37"/>
        <v>1.3670599999999999</v>
      </c>
      <c r="BF145" s="2">
        <f t="shared" si="38"/>
        <v>669.78</v>
      </c>
      <c r="BG145" s="2">
        <f t="shared" si="44"/>
        <v>6.6977999999999996E-2</v>
      </c>
      <c r="BH145" s="2">
        <f t="shared" si="39"/>
        <v>2.73412E-2</v>
      </c>
      <c r="BI145" s="2">
        <f t="shared" si="40"/>
        <v>2.4497095957748743E-3</v>
      </c>
    </row>
    <row r="146" spans="2:61" x14ac:dyDescent="0.25">
      <c r="B146" s="2">
        <v>14</v>
      </c>
      <c r="C146" s="2">
        <v>1.6041000000000001</v>
      </c>
      <c r="D146" s="2">
        <v>0.12870000000000001</v>
      </c>
      <c r="E146" s="2">
        <v>14</v>
      </c>
      <c r="F146" s="2">
        <v>1.4219999999999999</v>
      </c>
      <c r="G146" s="2">
        <v>1.1832</v>
      </c>
      <c r="H146" s="2">
        <v>14</v>
      </c>
      <c r="I146" s="2">
        <v>1.4354</v>
      </c>
      <c r="J146" s="2">
        <v>1.1343000000000001</v>
      </c>
      <c r="K146" s="3">
        <v>14</v>
      </c>
      <c r="L146" s="3">
        <v>1.16675</v>
      </c>
      <c r="M146" s="3">
        <v>0.70910010000000001</v>
      </c>
      <c r="N146" s="3">
        <v>14</v>
      </c>
      <c r="O146" s="3">
        <v>1.1668799999999999</v>
      </c>
      <c r="P146" s="3">
        <v>0.39314661000000001</v>
      </c>
      <c r="Q146" s="2">
        <f t="shared" si="30"/>
        <v>1.3590259999999998</v>
      </c>
      <c r="R146" s="2">
        <f t="shared" si="31"/>
        <v>709.68934200000012</v>
      </c>
      <c r="S146" s="2">
        <f t="shared" si="41"/>
        <v>7.0968934200000014E-2</v>
      </c>
      <c r="T146" s="2">
        <f t="shared" si="32"/>
        <v>2.7180519999999996E-2</v>
      </c>
      <c r="U146" s="2">
        <f t="shared" si="42"/>
        <v>2.6110219451283504E-3</v>
      </c>
      <c r="V146" s="2">
        <v>14</v>
      </c>
      <c r="W146" s="2">
        <v>1.2374000000000001</v>
      </c>
      <c r="X146" s="2">
        <v>0.1216</v>
      </c>
      <c r="Y146" s="2">
        <v>14</v>
      </c>
      <c r="Z146" s="2">
        <v>1.2272000000000001</v>
      </c>
      <c r="AA146" s="2">
        <v>0.2903</v>
      </c>
      <c r="AB146" s="2">
        <v>14</v>
      </c>
      <c r="AC146" s="2">
        <v>1.2168000000000001</v>
      </c>
      <c r="AD146" s="2">
        <v>0.22559999999999999</v>
      </c>
      <c r="AE146" s="2">
        <v>14</v>
      </c>
      <c r="AF146" s="2">
        <v>1.2065999999999999</v>
      </c>
      <c r="AG146" s="2">
        <v>0.2752</v>
      </c>
      <c r="AH146" s="2">
        <v>14</v>
      </c>
      <c r="AI146" s="2">
        <v>1.2567999999999999</v>
      </c>
      <c r="AJ146" s="2">
        <v>0.15040000000000001</v>
      </c>
      <c r="AK146" s="2">
        <f t="shared" si="33"/>
        <v>1.2289600000000001</v>
      </c>
      <c r="AL146" s="2">
        <f t="shared" si="34"/>
        <v>212.61999999999998</v>
      </c>
      <c r="AM146" s="2">
        <f t="shared" si="43"/>
        <v>2.1261999999999996E-2</v>
      </c>
      <c r="AN146" s="2">
        <f t="shared" si="35"/>
        <v>2.4579200000000002E-2</v>
      </c>
      <c r="AO146" s="2">
        <f t="shared" si="36"/>
        <v>8.6504035932821223E-4</v>
      </c>
      <c r="AP146" s="2">
        <v>14</v>
      </c>
      <c r="AQ146" s="2">
        <v>1.3482000000000001</v>
      </c>
      <c r="AR146" s="2">
        <v>0.68559999999999999</v>
      </c>
      <c r="AS146" s="2">
        <v>14</v>
      </c>
      <c r="AT146" s="2">
        <v>1.2327999999999999</v>
      </c>
      <c r="AU146" s="2">
        <v>0.68489999999999995</v>
      </c>
      <c r="AV146" s="2">
        <v>14</v>
      </c>
      <c r="AW146" s="2">
        <v>1.3369</v>
      </c>
      <c r="AX146" s="2">
        <v>0.79530000000000001</v>
      </c>
      <c r="AY146" s="2">
        <v>14</v>
      </c>
      <c r="AZ146" s="2">
        <v>1.5028999999999999</v>
      </c>
      <c r="BA146" s="2">
        <v>0.59989999999999999</v>
      </c>
      <c r="BB146" s="2">
        <v>14</v>
      </c>
      <c r="BC146" s="2">
        <v>1.4560999999999999</v>
      </c>
      <c r="BD146" s="2">
        <v>0.61660000000000004</v>
      </c>
      <c r="BE146" s="2">
        <f t="shared" si="37"/>
        <v>1.37538</v>
      </c>
      <c r="BF146" s="2">
        <f t="shared" si="38"/>
        <v>676.45999999999992</v>
      </c>
      <c r="BG146" s="2">
        <f t="shared" si="44"/>
        <v>6.7645999999999998E-2</v>
      </c>
      <c r="BH146" s="2">
        <f t="shared" si="39"/>
        <v>2.75076E-2</v>
      </c>
      <c r="BI146" s="2">
        <f t="shared" si="40"/>
        <v>2.4591749189314953E-3</v>
      </c>
    </row>
    <row r="147" spans="2:61" x14ac:dyDescent="0.25">
      <c r="B147" s="2">
        <v>14.1</v>
      </c>
      <c r="C147" s="2">
        <v>1.6124000000000001</v>
      </c>
      <c r="D147" s="2">
        <v>0.13020000000000001</v>
      </c>
      <c r="E147" s="2">
        <v>14.1</v>
      </c>
      <c r="F147" s="2">
        <v>1.4303999999999999</v>
      </c>
      <c r="G147" s="2">
        <v>1.1932</v>
      </c>
      <c r="H147" s="2">
        <v>14.1</v>
      </c>
      <c r="I147" s="2">
        <v>1.4438</v>
      </c>
      <c r="J147" s="2">
        <v>1.1431</v>
      </c>
      <c r="K147" s="3">
        <v>14.1</v>
      </c>
      <c r="L147" s="3">
        <v>1.17506</v>
      </c>
      <c r="M147" s="3">
        <v>0.72141321000000003</v>
      </c>
      <c r="N147" s="3">
        <v>14.1</v>
      </c>
      <c r="O147" s="3">
        <v>1.17513</v>
      </c>
      <c r="P147" s="3">
        <v>0.40049432000000001</v>
      </c>
      <c r="Q147" s="2">
        <f t="shared" si="30"/>
        <v>1.3673579999999999</v>
      </c>
      <c r="R147" s="2">
        <f t="shared" si="31"/>
        <v>717.68150600000001</v>
      </c>
      <c r="S147" s="2">
        <f t="shared" si="41"/>
        <v>7.1768150599999997E-2</v>
      </c>
      <c r="T147" s="2">
        <f t="shared" si="32"/>
        <v>2.7347159999999995E-2</v>
      </c>
      <c r="U147" s="2">
        <f t="shared" si="42"/>
        <v>2.6243365161135565E-3</v>
      </c>
      <c r="V147" s="2">
        <v>14.1</v>
      </c>
      <c r="W147" s="2">
        <v>1.2459</v>
      </c>
      <c r="X147" s="2">
        <v>0.12239999999999999</v>
      </c>
      <c r="Y147" s="2">
        <v>14.1</v>
      </c>
      <c r="Z147" s="2">
        <v>1.2356</v>
      </c>
      <c r="AA147" s="2">
        <v>0.29299999999999998</v>
      </c>
      <c r="AB147" s="2">
        <v>14.1</v>
      </c>
      <c r="AC147" s="2">
        <v>1.2251000000000001</v>
      </c>
      <c r="AD147" s="2">
        <v>0.22620000000000001</v>
      </c>
      <c r="AE147" s="2">
        <v>14.1</v>
      </c>
      <c r="AF147" s="2">
        <v>1.2149000000000001</v>
      </c>
      <c r="AG147" s="2">
        <v>0.2762</v>
      </c>
      <c r="AH147" s="2">
        <v>14.1</v>
      </c>
      <c r="AI147" s="2">
        <v>1.2652000000000001</v>
      </c>
      <c r="AJ147" s="2">
        <v>0.1515</v>
      </c>
      <c r="AK147" s="2">
        <f t="shared" si="33"/>
        <v>1.2373400000000001</v>
      </c>
      <c r="AL147" s="2">
        <f t="shared" si="34"/>
        <v>213.85999999999999</v>
      </c>
      <c r="AM147" s="2">
        <f t="shared" si="43"/>
        <v>2.1385999999999999E-2</v>
      </c>
      <c r="AN147" s="2">
        <f t="shared" si="35"/>
        <v>2.4746800000000003E-2</v>
      </c>
      <c r="AO147" s="2">
        <f t="shared" si="36"/>
        <v>8.6419254206604478E-4</v>
      </c>
      <c r="AP147" s="2">
        <v>14.1</v>
      </c>
      <c r="AQ147" s="2">
        <v>1.3564000000000001</v>
      </c>
      <c r="AR147" s="2">
        <v>0.69269999999999998</v>
      </c>
      <c r="AS147" s="2">
        <v>14.1</v>
      </c>
      <c r="AT147" s="2">
        <v>1.2411000000000001</v>
      </c>
      <c r="AU147" s="2">
        <v>0.69120000000000004</v>
      </c>
      <c r="AV147" s="2">
        <v>14.1</v>
      </c>
      <c r="AW147" s="2">
        <v>1.3452999999999999</v>
      </c>
      <c r="AX147" s="2">
        <v>0.80289999999999995</v>
      </c>
      <c r="AY147" s="2">
        <v>14.1</v>
      </c>
      <c r="AZ147" s="2">
        <v>1.5111000000000001</v>
      </c>
      <c r="BA147" s="2">
        <v>0.60580000000000001</v>
      </c>
      <c r="BB147" s="2">
        <v>14.1</v>
      </c>
      <c r="BC147" s="2">
        <v>1.4644999999999999</v>
      </c>
      <c r="BD147" s="2">
        <v>0.62239999999999995</v>
      </c>
      <c r="BE147" s="2">
        <f t="shared" si="37"/>
        <v>1.38368</v>
      </c>
      <c r="BF147" s="2">
        <f t="shared" si="38"/>
        <v>682.99999999999989</v>
      </c>
      <c r="BG147" s="2">
        <f t="shared" si="44"/>
        <v>6.8299999999999986E-2</v>
      </c>
      <c r="BH147" s="2">
        <f t="shared" si="39"/>
        <v>2.76736E-2</v>
      </c>
      <c r="BI147" s="2">
        <f t="shared" si="40"/>
        <v>2.4680561979648474E-3</v>
      </c>
    </row>
    <row r="148" spans="2:61" x14ac:dyDescent="0.25">
      <c r="B148" s="2">
        <v>14.2</v>
      </c>
      <c r="C148" s="2">
        <v>1.6207</v>
      </c>
      <c r="D148" s="2">
        <v>0.1313</v>
      </c>
      <c r="E148" s="2">
        <v>14.2</v>
      </c>
      <c r="F148" s="2">
        <v>1.4388000000000001</v>
      </c>
      <c r="G148" s="2">
        <v>1.2032</v>
      </c>
      <c r="H148" s="2">
        <v>14.2</v>
      </c>
      <c r="I148" s="2">
        <v>1.4522999999999999</v>
      </c>
      <c r="J148" s="2">
        <v>1.1516999999999999</v>
      </c>
      <c r="K148" s="3">
        <v>14.2</v>
      </c>
      <c r="L148" s="3">
        <v>1.1833800000000001</v>
      </c>
      <c r="M148" s="3">
        <v>0.73327288999999996</v>
      </c>
      <c r="N148" s="3">
        <v>14.2</v>
      </c>
      <c r="O148" s="3">
        <v>1.18363</v>
      </c>
      <c r="P148" s="3">
        <v>0.40800137000000003</v>
      </c>
      <c r="Q148" s="2">
        <f t="shared" si="30"/>
        <v>1.3757620000000002</v>
      </c>
      <c r="R148" s="2">
        <f t="shared" si="31"/>
        <v>725.49485199999992</v>
      </c>
      <c r="S148" s="2">
        <f t="shared" si="41"/>
        <v>7.2549485199999986E-2</v>
      </c>
      <c r="T148" s="2">
        <f t="shared" si="32"/>
        <v>2.7515240000000003E-2</v>
      </c>
      <c r="U148" s="2">
        <f t="shared" si="42"/>
        <v>2.6367018859366656E-3</v>
      </c>
      <c r="V148" s="2">
        <v>14.2</v>
      </c>
      <c r="W148" s="2">
        <v>1.2544</v>
      </c>
      <c r="X148" s="2">
        <v>0.1232</v>
      </c>
      <c r="Y148" s="2">
        <v>14.2</v>
      </c>
      <c r="Z148" s="2">
        <v>1.2441</v>
      </c>
      <c r="AA148" s="2">
        <v>0.29580000000000001</v>
      </c>
      <c r="AB148" s="2">
        <v>14.2</v>
      </c>
      <c r="AC148" s="2">
        <v>1.2337</v>
      </c>
      <c r="AD148" s="2">
        <v>0.22670000000000001</v>
      </c>
      <c r="AE148" s="2">
        <v>14.2</v>
      </c>
      <c r="AF148" s="2">
        <v>1.2234</v>
      </c>
      <c r="AG148" s="2">
        <v>0.27689999999999998</v>
      </c>
      <c r="AH148" s="2">
        <v>14.2</v>
      </c>
      <c r="AI148" s="2">
        <v>1.2736000000000001</v>
      </c>
      <c r="AJ148" s="2">
        <v>0.153</v>
      </c>
      <c r="AK148" s="2">
        <f t="shared" si="33"/>
        <v>1.2458399999999998</v>
      </c>
      <c r="AL148" s="2">
        <f t="shared" si="34"/>
        <v>215.12000000000003</v>
      </c>
      <c r="AM148" s="2">
        <f t="shared" si="43"/>
        <v>2.1512000000000003E-2</v>
      </c>
      <c r="AN148" s="2">
        <f t="shared" si="35"/>
        <v>2.4916799999999996E-2</v>
      </c>
      <c r="AO148" s="2">
        <f t="shared" si="36"/>
        <v>8.6335323958132697E-4</v>
      </c>
      <c r="AP148" s="2">
        <v>14.2</v>
      </c>
      <c r="AQ148" s="2">
        <v>1.3648</v>
      </c>
      <c r="AR148" s="2">
        <v>0.7</v>
      </c>
      <c r="AS148" s="2">
        <v>14.2</v>
      </c>
      <c r="AT148" s="2">
        <v>1.2496</v>
      </c>
      <c r="AU148" s="2">
        <v>0.6976</v>
      </c>
      <c r="AV148" s="2">
        <v>14.2</v>
      </c>
      <c r="AW148" s="2">
        <v>1.3535999999999999</v>
      </c>
      <c r="AX148" s="2">
        <v>0.81089999999999995</v>
      </c>
      <c r="AY148" s="2">
        <v>14.2</v>
      </c>
      <c r="AZ148" s="2">
        <v>1.5194000000000001</v>
      </c>
      <c r="BA148" s="2">
        <v>0.61229999999999996</v>
      </c>
      <c r="BB148" s="2">
        <v>14.2</v>
      </c>
      <c r="BC148" s="2">
        <v>1.4726999999999999</v>
      </c>
      <c r="BD148" s="2">
        <v>0.62860000000000005</v>
      </c>
      <c r="BE148" s="2">
        <f t="shared" si="37"/>
        <v>1.39202</v>
      </c>
      <c r="BF148" s="2">
        <f t="shared" si="38"/>
        <v>689.87999999999988</v>
      </c>
      <c r="BG148" s="2">
        <f t="shared" si="44"/>
        <v>6.8987999999999994E-2</v>
      </c>
      <c r="BH148" s="2">
        <f t="shared" si="39"/>
        <v>2.7840400000000001E-2</v>
      </c>
      <c r="BI148" s="2">
        <f t="shared" si="40"/>
        <v>2.4779816381948535E-3</v>
      </c>
    </row>
    <row r="149" spans="2:61" x14ac:dyDescent="0.25">
      <c r="B149" s="2">
        <v>14.3</v>
      </c>
      <c r="C149" s="2">
        <v>1.6292</v>
      </c>
      <c r="D149" s="2">
        <v>0.1326</v>
      </c>
      <c r="E149" s="2">
        <v>14.3</v>
      </c>
      <c r="F149" s="2">
        <v>1.4468000000000001</v>
      </c>
      <c r="G149" s="2">
        <v>1.2121</v>
      </c>
      <c r="H149" s="2">
        <v>14.3</v>
      </c>
      <c r="I149" s="2">
        <v>1.4604999999999999</v>
      </c>
      <c r="J149" s="2">
        <v>1.1596</v>
      </c>
      <c r="K149" s="3">
        <v>14.3</v>
      </c>
      <c r="L149" s="3">
        <v>1.19156</v>
      </c>
      <c r="M149" s="3">
        <v>0.74526959000000004</v>
      </c>
      <c r="N149" s="3">
        <v>14.3</v>
      </c>
      <c r="O149" s="3">
        <v>1.1917500000000001</v>
      </c>
      <c r="P149" s="3">
        <v>0.4151532</v>
      </c>
      <c r="Q149" s="2">
        <f t="shared" si="30"/>
        <v>1.3839619999999999</v>
      </c>
      <c r="R149" s="2">
        <f t="shared" si="31"/>
        <v>732.94455800000003</v>
      </c>
      <c r="S149" s="2">
        <f t="shared" si="41"/>
        <v>7.3294455800000005E-2</v>
      </c>
      <c r="T149" s="2">
        <f t="shared" si="32"/>
        <v>2.7679239999999997E-2</v>
      </c>
      <c r="U149" s="2">
        <f t="shared" si="42"/>
        <v>2.6479937960724358E-3</v>
      </c>
      <c r="V149" s="2">
        <v>14.3</v>
      </c>
      <c r="W149" s="2">
        <v>1.2625</v>
      </c>
      <c r="X149" s="2">
        <v>0.1239</v>
      </c>
      <c r="Y149" s="2">
        <v>14.3</v>
      </c>
      <c r="Z149" s="2">
        <v>1.2523</v>
      </c>
      <c r="AA149" s="2">
        <v>0.29849999999999999</v>
      </c>
      <c r="AB149" s="2">
        <v>14.3</v>
      </c>
      <c r="AC149" s="2">
        <v>1.2418</v>
      </c>
      <c r="AD149" s="2">
        <v>0.22700000000000001</v>
      </c>
      <c r="AE149" s="2">
        <v>14.3</v>
      </c>
      <c r="AF149" s="2">
        <v>1.2318</v>
      </c>
      <c r="AG149" s="2">
        <v>0.27750000000000002</v>
      </c>
      <c r="AH149" s="2">
        <v>14.3</v>
      </c>
      <c r="AI149" s="2">
        <v>1.2818000000000001</v>
      </c>
      <c r="AJ149" s="2">
        <v>0.15409999999999999</v>
      </c>
      <c r="AK149" s="2">
        <f t="shared" si="33"/>
        <v>1.2540400000000003</v>
      </c>
      <c r="AL149" s="2">
        <f t="shared" si="34"/>
        <v>216.20000000000002</v>
      </c>
      <c r="AM149" s="2">
        <f t="shared" si="43"/>
        <v>2.162E-2</v>
      </c>
      <c r="AN149" s="2">
        <f t="shared" si="35"/>
        <v>2.5080800000000004E-2</v>
      </c>
      <c r="AO149" s="2">
        <f t="shared" si="36"/>
        <v>8.6201397084622483E-4</v>
      </c>
      <c r="AP149" s="2">
        <v>14.3</v>
      </c>
      <c r="AQ149" s="2">
        <v>1.3731</v>
      </c>
      <c r="AR149" s="2">
        <v>0.70660000000000001</v>
      </c>
      <c r="AS149" s="2">
        <v>14.3</v>
      </c>
      <c r="AT149" s="2">
        <v>1.2578</v>
      </c>
      <c r="AU149" s="2">
        <v>0.70340000000000003</v>
      </c>
      <c r="AV149" s="2">
        <v>14.3</v>
      </c>
      <c r="AW149" s="2">
        <v>1.3619000000000001</v>
      </c>
      <c r="AX149" s="2">
        <v>0.81889999999999996</v>
      </c>
      <c r="AY149" s="2">
        <v>14.3</v>
      </c>
      <c r="AZ149" s="2">
        <v>1.5278</v>
      </c>
      <c r="BA149" s="2">
        <v>0.61880000000000002</v>
      </c>
      <c r="BB149" s="2">
        <v>14.3</v>
      </c>
      <c r="BC149" s="2">
        <v>1.4811000000000001</v>
      </c>
      <c r="BD149" s="2">
        <v>0.6351</v>
      </c>
      <c r="BE149" s="2">
        <f t="shared" si="37"/>
        <v>1.4003399999999999</v>
      </c>
      <c r="BF149" s="2">
        <f t="shared" si="38"/>
        <v>696.56000000000006</v>
      </c>
      <c r="BG149" s="2">
        <f t="shared" si="44"/>
        <v>6.965600000000001E-2</v>
      </c>
      <c r="BH149" s="2">
        <f t="shared" si="39"/>
        <v>2.8006799999999998E-2</v>
      </c>
      <c r="BI149" s="2">
        <f t="shared" si="40"/>
        <v>2.4871102732193615E-3</v>
      </c>
    </row>
    <row r="150" spans="2:61" x14ac:dyDescent="0.25">
      <c r="B150" s="2">
        <v>14.4</v>
      </c>
      <c r="C150" s="2">
        <v>1.6372</v>
      </c>
      <c r="D150" s="2">
        <v>0.13350000000000001</v>
      </c>
      <c r="E150" s="2">
        <v>14.4</v>
      </c>
      <c r="F150" s="2">
        <v>1.4551000000000001</v>
      </c>
      <c r="G150" s="2">
        <v>1.2222</v>
      </c>
      <c r="H150" s="2">
        <v>14.4</v>
      </c>
      <c r="I150" s="2">
        <v>1.4688000000000001</v>
      </c>
      <c r="J150" s="2">
        <v>1.1680999999999999</v>
      </c>
      <c r="K150" s="3">
        <v>14.4</v>
      </c>
      <c r="L150" s="3">
        <v>1.2000599999999999</v>
      </c>
      <c r="M150" s="3">
        <v>0.75782269000000002</v>
      </c>
      <c r="N150" s="3">
        <v>14.4</v>
      </c>
      <c r="O150" s="3">
        <v>1.2001299999999999</v>
      </c>
      <c r="P150" s="3">
        <v>0.42328814999999997</v>
      </c>
      <c r="Q150" s="2">
        <f t="shared" si="30"/>
        <v>1.3922579999999998</v>
      </c>
      <c r="R150" s="2">
        <f t="shared" si="31"/>
        <v>740.98216799999989</v>
      </c>
      <c r="S150" s="2">
        <f t="shared" si="41"/>
        <v>7.4098216799999991E-2</v>
      </c>
      <c r="T150" s="2">
        <f t="shared" si="32"/>
        <v>2.7845159999999994E-2</v>
      </c>
      <c r="U150" s="2">
        <f t="shared" si="42"/>
        <v>2.6610806617738958E-3</v>
      </c>
      <c r="V150" s="2">
        <v>14.4</v>
      </c>
      <c r="W150" s="2">
        <v>1.2707999999999999</v>
      </c>
      <c r="X150" s="2">
        <v>0.1249</v>
      </c>
      <c r="Y150" s="2">
        <v>14.4</v>
      </c>
      <c r="Z150" s="2">
        <v>1.2606999999999999</v>
      </c>
      <c r="AA150" s="2">
        <v>0.30149999999999999</v>
      </c>
      <c r="AB150" s="2">
        <v>14.4</v>
      </c>
      <c r="AC150" s="2">
        <v>1.2501</v>
      </c>
      <c r="AD150" s="2">
        <v>0.2273</v>
      </c>
      <c r="AE150" s="2">
        <v>14.4</v>
      </c>
      <c r="AF150" s="2">
        <v>1.2399</v>
      </c>
      <c r="AG150" s="2">
        <v>0.27829999999999999</v>
      </c>
      <c r="AH150" s="2">
        <v>14.4</v>
      </c>
      <c r="AI150" s="2">
        <v>1.2899</v>
      </c>
      <c r="AJ150" s="2">
        <v>0.15529999999999999</v>
      </c>
      <c r="AK150" s="2">
        <f t="shared" si="33"/>
        <v>1.2622800000000001</v>
      </c>
      <c r="AL150" s="2">
        <f t="shared" si="34"/>
        <v>217.45999999999998</v>
      </c>
      <c r="AM150" s="2">
        <f t="shared" si="43"/>
        <v>2.1745999999999998E-2</v>
      </c>
      <c r="AN150" s="2">
        <f t="shared" si="35"/>
        <v>2.52456E-2</v>
      </c>
      <c r="AO150" s="2">
        <f t="shared" si="36"/>
        <v>8.6137782425452344E-4</v>
      </c>
      <c r="AP150" s="2">
        <v>14.4</v>
      </c>
      <c r="AQ150" s="2">
        <v>1.3814</v>
      </c>
      <c r="AR150" s="2">
        <v>0.7137</v>
      </c>
      <c r="AS150" s="2">
        <v>14.4</v>
      </c>
      <c r="AT150" s="2">
        <v>1.2661</v>
      </c>
      <c r="AU150" s="2">
        <v>0.71060000000000001</v>
      </c>
      <c r="AV150" s="2">
        <v>14.4</v>
      </c>
      <c r="AW150" s="2">
        <v>1.3703000000000001</v>
      </c>
      <c r="AX150" s="2">
        <v>0.8266</v>
      </c>
      <c r="AY150" s="2">
        <v>14.4</v>
      </c>
      <c r="AZ150" s="2">
        <v>1.5361</v>
      </c>
      <c r="BA150" s="2">
        <v>0.625</v>
      </c>
      <c r="BB150" s="2">
        <v>14.4</v>
      </c>
      <c r="BC150" s="2">
        <v>1.4896</v>
      </c>
      <c r="BD150" s="2">
        <v>0.6411</v>
      </c>
      <c r="BE150" s="2">
        <f t="shared" si="37"/>
        <v>1.4087000000000001</v>
      </c>
      <c r="BF150" s="2">
        <f t="shared" si="38"/>
        <v>703.4</v>
      </c>
      <c r="BG150" s="2">
        <f t="shared" si="44"/>
        <v>7.034E-2</v>
      </c>
      <c r="BH150" s="2">
        <f t="shared" si="39"/>
        <v>2.8174000000000001E-2</v>
      </c>
      <c r="BI150" s="2">
        <f t="shared" si="40"/>
        <v>2.4966280968268619E-3</v>
      </c>
    </row>
    <row r="151" spans="2:61" x14ac:dyDescent="0.25">
      <c r="B151" s="2">
        <v>14.5</v>
      </c>
      <c r="C151" s="2">
        <v>1.6455</v>
      </c>
      <c r="D151" s="2">
        <v>0.1348</v>
      </c>
      <c r="E151" s="2">
        <v>14.5</v>
      </c>
      <c r="F151" s="2">
        <v>1.4637</v>
      </c>
      <c r="G151" s="2">
        <v>1.2322</v>
      </c>
      <c r="H151" s="2">
        <v>14.5</v>
      </c>
      <c r="I151" s="2">
        <v>1.4772000000000001</v>
      </c>
      <c r="J151" s="2">
        <v>1.1765000000000001</v>
      </c>
      <c r="K151" s="3">
        <v>14.5</v>
      </c>
      <c r="L151" s="3">
        <v>1.20844</v>
      </c>
      <c r="M151" s="3">
        <v>0.77037347</v>
      </c>
      <c r="N151" s="3">
        <v>14.5</v>
      </c>
      <c r="O151" s="3">
        <v>1.2085600000000001</v>
      </c>
      <c r="P151" s="3">
        <v>0.43115233999999997</v>
      </c>
      <c r="Q151" s="2">
        <f t="shared" si="30"/>
        <v>1.4006800000000001</v>
      </c>
      <c r="R151" s="2">
        <f t="shared" si="31"/>
        <v>749.00516200000004</v>
      </c>
      <c r="S151" s="2">
        <f t="shared" si="41"/>
        <v>7.4900516200000003E-2</v>
      </c>
      <c r="T151" s="2">
        <f t="shared" si="32"/>
        <v>2.8013600000000003E-2</v>
      </c>
      <c r="U151" s="2">
        <f t="shared" si="42"/>
        <v>2.6737197718251131E-3</v>
      </c>
      <c r="V151" s="2">
        <v>14.5</v>
      </c>
      <c r="W151" s="2">
        <v>1.2793000000000001</v>
      </c>
      <c r="X151" s="2">
        <v>0.12559999999999999</v>
      </c>
      <c r="Y151" s="2">
        <v>14.5</v>
      </c>
      <c r="Z151" s="2">
        <v>1.2690999999999999</v>
      </c>
      <c r="AA151" s="2">
        <v>0.30430000000000001</v>
      </c>
      <c r="AB151" s="2">
        <v>14.5</v>
      </c>
      <c r="AC151" s="2">
        <v>1.2585999999999999</v>
      </c>
      <c r="AD151" s="2">
        <v>0.2278</v>
      </c>
      <c r="AE151" s="2">
        <v>14.5</v>
      </c>
      <c r="AF151" s="2">
        <v>1.2483</v>
      </c>
      <c r="AG151" s="2">
        <v>0.2787</v>
      </c>
      <c r="AH151" s="2">
        <v>14.5</v>
      </c>
      <c r="AI151" s="2">
        <v>1.2986</v>
      </c>
      <c r="AJ151" s="2">
        <v>0.15670000000000001</v>
      </c>
      <c r="AK151" s="2">
        <f t="shared" si="33"/>
        <v>1.2707799999999998</v>
      </c>
      <c r="AL151" s="2">
        <f t="shared" si="34"/>
        <v>218.61999999999998</v>
      </c>
      <c r="AM151" s="2">
        <f t="shared" si="43"/>
        <v>2.1861999999999996E-2</v>
      </c>
      <c r="AN151" s="2">
        <f t="shared" si="35"/>
        <v>2.5415599999999997E-2</v>
      </c>
      <c r="AO151" s="2">
        <f t="shared" si="36"/>
        <v>8.6018036166763713E-4</v>
      </c>
      <c r="AP151" s="2">
        <v>14.5</v>
      </c>
      <c r="AQ151" s="2">
        <v>1.3897999999999999</v>
      </c>
      <c r="AR151" s="2">
        <v>0.7208</v>
      </c>
      <c r="AS151" s="2">
        <v>14.5</v>
      </c>
      <c r="AT151" s="2">
        <v>1.2746999999999999</v>
      </c>
      <c r="AU151" s="2">
        <v>0.71660000000000001</v>
      </c>
      <c r="AV151" s="2">
        <v>14.5</v>
      </c>
      <c r="AW151" s="2">
        <v>1.3786</v>
      </c>
      <c r="AX151" s="2">
        <v>0.8337</v>
      </c>
      <c r="AY151" s="2">
        <v>14.5</v>
      </c>
      <c r="AZ151" s="2">
        <v>1.5443</v>
      </c>
      <c r="BA151" s="2">
        <v>0.63070000000000004</v>
      </c>
      <c r="BB151" s="2">
        <v>14.5</v>
      </c>
      <c r="BC151" s="2">
        <v>1.4977</v>
      </c>
      <c r="BD151" s="2">
        <v>0.64670000000000005</v>
      </c>
      <c r="BE151" s="2">
        <f t="shared" si="37"/>
        <v>1.4170199999999999</v>
      </c>
      <c r="BF151" s="2">
        <f t="shared" si="38"/>
        <v>709.7</v>
      </c>
      <c r="BG151" s="2">
        <f t="shared" si="44"/>
        <v>7.0970000000000005E-2</v>
      </c>
      <c r="BH151" s="2">
        <f t="shared" si="39"/>
        <v>2.8340399999999998E-2</v>
      </c>
      <c r="BI151" s="2">
        <f t="shared" si="40"/>
        <v>2.5041989527317897E-3</v>
      </c>
    </row>
    <row r="152" spans="2:61" x14ac:dyDescent="0.25">
      <c r="B152" s="2">
        <v>14.6</v>
      </c>
      <c r="C152" s="2">
        <v>1.6540999999999999</v>
      </c>
      <c r="D152" s="2">
        <v>0.1361</v>
      </c>
      <c r="E152" s="2">
        <v>14.6</v>
      </c>
      <c r="F152" s="2">
        <v>1.4721</v>
      </c>
      <c r="G152" s="2">
        <v>1.2418</v>
      </c>
      <c r="H152" s="2">
        <v>14.6</v>
      </c>
      <c r="I152" s="2">
        <v>1.4855</v>
      </c>
      <c r="J152" s="2">
        <v>1.1840999999999999</v>
      </c>
      <c r="K152" s="3">
        <v>14.6</v>
      </c>
      <c r="L152" s="3">
        <v>1.21669</v>
      </c>
      <c r="M152" s="3">
        <v>0.78253393999999998</v>
      </c>
      <c r="N152" s="3">
        <v>14.6</v>
      </c>
      <c r="O152" s="3">
        <v>1.2168099999999999</v>
      </c>
      <c r="P152" s="3">
        <v>0.43882468000000002</v>
      </c>
      <c r="Q152" s="2">
        <f t="shared" si="30"/>
        <v>1.4090399999999998</v>
      </c>
      <c r="R152" s="2">
        <f t="shared" si="31"/>
        <v>756.67172400000004</v>
      </c>
      <c r="S152" s="2">
        <f t="shared" si="41"/>
        <v>7.566717240000001E-2</v>
      </c>
      <c r="T152" s="2">
        <f t="shared" si="32"/>
        <v>2.8180799999999995E-2</v>
      </c>
      <c r="U152" s="2">
        <f t="shared" si="42"/>
        <v>2.6850611905978551E-3</v>
      </c>
      <c r="V152" s="2">
        <v>14.6</v>
      </c>
      <c r="W152" s="2">
        <v>1.2874000000000001</v>
      </c>
      <c r="X152" s="2">
        <v>0.1265</v>
      </c>
      <c r="Y152" s="2">
        <v>14.6</v>
      </c>
      <c r="Z152" s="2">
        <v>1.2771999999999999</v>
      </c>
      <c r="AA152" s="2">
        <v>0.30719999999999997</v>
      </c>
      <c r="AB152" s="2">
        <v>14.6</v>
      </c>
      <c r="AC152" s="2">
        <v>1.2669999999999999</v>
      </c>
      <c r="AD152" s="2">
        <v>0.22839999999999999</v>
      </c>
      <c r="AE152" s="2">
        <v>14.6</v>
      </c>
      <c r="AF152" s="2">
        <v>1.2567999999999999</v>
      </c>
      <c r="AG152" s="2">
        <v>0.27939999999999998</v>
      </c>
      <c r="AH152" s="2">
        <v>14.6</v>
      </c>
      <c r="AI152" s="2">
        <v>1.3069</v>
      </c>
      <c r="AJ152" s="2">
        <v>0.158</v>
      </c>
      <c r="AK152" s="2">
        <f t="shared" si="33"/>
        <v>1.2790599999999999</v>
      </c>
      <c r="AL152" s="2">
        <f t="shared" si="34"/>
        <v>219.89999999999998</v>
      </c>
      <c r="AM152" s="2">
        <f t="shared" si="43"/>
        <v>2.1989999999999999E-2</v>
      </c>
      <c r="AN152" s="2">
        <f t="shared" si="35"/>
        <v>2.5581199999999998E-2</v>
      </c>
      <c r="AO152" s="2">
        <f t="shared" si="36"/>
        <v>8.5961565524682196E-4</v>
      </c>
      <c r="AP152" s="2">
        <v>14.6</v>
      </c>
      <c r="AQ152" s="2">
        <v>1.3982000000000001</v>
      </c>
      <c r="AR152" s="2">
        <v>0.72750000000000004</v>
      </c>
      <c r="AS152" s="2">
        <v>14.6</v>
      </c>
      <c r="AT152" s="2">
        <v>1.2828999999999999</v>
      </c>
      <c r="AU152" s="2">
        <v>0.72309999999999997</v>
      </c>
      <c r="AV152" s="2">
        <v>14.6</v>
      </c>
      <c r="AW152" s="2">
        <v>1.3867</v>
      </c>
      <c r="AX152" s="2">
        <v>0.84109999999999996</v>
      </c>
      <c r="AY152" s="2">
        <v>14.6</v>
      </c>
      <c r="AZ152" s="2">
        <v>1.5528999999999999</v>
      </c>
      <c r="BA152" s="2">
        <v>0.63670000000000004</v>
      </c>
      <c r="BB152" s="2">
        <v>14.6</v>
      </c>
      <c r="BC152" s="2">
        <v>1.5059</v>
      </c>
      <c r="BD152" s="2">
        <v>0.65229999999999999</v>
      </c>
      <c r="BE152" s="2">
        <f t="shared" si="37"/>
        <v>1.4253199999999999</v>
      </c>
      <c r="BF152" s="2">
        <f t="shared" si="38"/>
        <v>716.14</v>
      </c>
      <c r="BG152" s="2">
        <f t="shared" si="44"/>
        <v>7.1613999999999997E-2</v>
      </c>
      <c r="BH152" s="2">
        <f t="shared" si="39"/>
        <v>2.8506399999999998E-2</v>
      </c>
      <c r="BI152" s="2">
        <f t="shared" si="40"/>
        <v>2.5122077849184746E-3</v>
      </c>
    </row>
    <row r="153" spans="2:61" x14ac:dyDescent="0.25">
      <c r="B153" s="2">
        <v>14.7</v>
      </c>
      <c r="C153" s="2">
        <v>1.6625000000000001</v>
      </c>
      <c r="D153" s="2">
        <v>0.13739999999999999</v>
      </c>
      <c r="E153" s="2">
        <v>14.7</v>
      </c>
      <c r="F153" s="2">
        <v>1.4803999999999999</v>
      </c>
      <c r="G153" s="2">
        <v>1.2509999999999999</v>
      </c>
      <c r="H153" s="2">
        <v>14.7</v>
      </c>
      <c r="I153" s="2">
        <v>1.4936</v>
      </c>
      <c r="J153" s="2">
        <v>1.1921999999999999</v>
      </c>
      <c r="K153" s="3">
        <v>14.7</v>
      </c>
      <c r="L153" s="3">
        <v>1.2250000000000001</v>
      </c>
      <c r="M153" s="3">
        <v>0.79503252999999996</v>
      </c>
      <c r="N153" s="3">
        <v>14.7</v>
      </c>
      <c r="O153" s="3">
        <v>1.2251300000000001</v>
      </c>
      <c r="P153" s="3">
        <v>0.44687869000000002</v>
      </c>
      <c r="Q153" s="2">
        <f t="shared" si="30"/>
        <v>1.4173259999999999</v>
      </c>
      <c r="R153" s="2">
        <f t="shared" si="31"/>
        <v>764.50224399999991</v>
      </c>
      <c r="S153" s="2">
        <f t="shared" si="41"/>
        <v>7.6450224399999989E-2</v>
      </c>
      <c r="T153" s="2">
        <f t="shared" si="32"/>
        <v>2.8346519999999997E-2</v>
      </c>
      <c r="U153" s="2">
        <f t="shared" si="42"/>
        <v>2.6969880041712354E-3</v>
      </c>
      <c r="V153" s="2">
        <v>14.7</v>
      </c>
      <c r="W153" s="2">
        <v>1.2957000000000001</v>
      </c>
      <c r="X153" s="2">
        <v>0.127</v>
      </c>
      <c r="Y153" s="2">
        <v>14.7</v>
      </c>
      <c r="Z153" s="2">
        <v>1.2854000000000001</v>
      </c>
      <c r="AA153" s="2">
        <v>0.31</v>
      </c>
      <c r="AB153" s="2">
        <v>14.7</v>
      </c>
      <c r="AC153" s="2">
        <v>1.2750999999999999</v>
      </c>
      <c r="AD153" s="2">
        <v>0.22869999999999999</v>
      </c>
      <c r="AE153" s="2">
        <v>14.7</v>
      </c>
      <c r="AF153" s="2">
        <v>1.2648999999999999</v>
      </c>
      <c r="AG153" s="2">
        <v>0.28010000000000002</v>
      </c>
      <c r="AH153" s="2">
        <v>14.7</v>
      </c>
      <c r="AI153" s="2">
        <v>1.3150999999999999</v>
      </c>
      <c r="AJ153" s="2">
        <v>0.15939999999999999</v>
      </c>
      <c r="AK153" s="2">
        <f t="shared" si="33"/>
        <v>1.2872400000000002</v>
      </c>
      <c r="AL153" s="2">
        <f t="shared" si="34"/>
        <v>221.04</v>
      </c>
      <c r="AM153" s="2">
        <f t="shared" si="43"/>
        <v>2.2103999999999999E-2</v>
      </c>
      <c r="AN153" s="2">
        <f t="shared" si="35"/>
        <v>2.5744800000000002E-2</v>
      </c>
      <c r="AO153" s="2">
        <f t="shared" si="36"/>
        <v>8.5858115036822967E-4</v>
      </c>
      <c r="AP153" s="2">
        <v>14.7</v>
      </c>
      <c r="AQ153" s="2">
        <v>1.4065000000000001</v>
      </c>
      <c r="AR153" s="2">
        <v>0.73450000000000004</v>
      </c>
      <c r="AS153" s="2">
        <v>14.7</v>
      </c>
      <c r="AT153" s="2">
        <v>1.2910999999999999</v>
      </c>
      <c r="AU153" s="2">
        <v>0.72929999999999995</v>
      </c>
      <c r="AV153" s="2">
        <v>14.7</v>
      </c>
      <c r="AW153" s="2">
        <v>1.3953</v>
      </c>
      <c r="AX153" s="2">
        <v>0.84840000000000004</v>
      </c>
      <c r="AY153" s="2">
        <v>14.7</v>
      </c>
      <c r="AZ153" s="2">
        <v>1.5612999999999999</v>
      </c>
      <c r="BA153" s="2">
        <v>0.64280000000000004</v>
      </c>
      <c r="BB153" s="2">
        <v>14.7</v>
      </c>
      <c r="BC153" s="2">
        <v>1.5145999999999999</v>
      </c>
      <c r="BD153" s="2">
        <v>0.65790000000000004</v>
      </c>
      <c r="BE153" s="2">
        <f t="shared" si="37"/>
        <v>1.4337599999999999</v>
      </c>
      <c r="BF153" s="2">
        <f t="shared" si="38"/>
        <v>722.58</v>
      </c>
      <c r="BG153" s="2">
        <f t="shared" si="44"/>
        <v>7.2258000000000003E-2</v>
      </c>
      <c r="BH153" s="2">
        <f t="shared" si="39"/>
        <v>2.8675199999999998E-2</v>
      </c>
      <c r="BI153" s="2">
        <f t="shared" si="40"/>
        <v>2.5198778038165383E-3</v>
      </c>
    </row>
    <row r="154" spans="2:61" x14ac:dyDescent="0.25">
      <c r="B154" s="2">
        <v>14.8</v>
      </c>
      <c r="C154" s="2">
        <v>1.6707000000000001</v>
      </c>
      <c r="D154" s="2">
        <v>0.13850000000000001</v>
      </c>
      <c r="E154" s="2">
        <v>14.8</v>
      </c>
      <c r="F154" s="2">
        <v>1.4886999999999999</v>
      </c>
      <c r="G154" s="2">
        <v>1.2604</v>
      </c>
      <c r="H154" s="2">
        <v>14.8</v>
      </c>
      <c r="I154" s="2">
        <v>1.5021</v>
      </c>
      <c r="J154" s="2">
        <v>1.2007000000000001</v>
      </c>
      <c r="K154" s="3">
        <v>14.8</v>
      </c>
      <c r="L154" s="3">
        <v>1.2333799999999999</v>
      </c>
      <c r="M154" s="3">
        <v>0.80771820000000005</v>
      </c>
      <c r="N154" s="3">
        <v>14.8</v>
      </c>
      <c r="O154" s="3">
        <v>1.23363</v>
      </c>
      <c r="P154" s="3">
        <v>0.45529626000000001</v>
      </c>
      <c r="Q154" s="2">
        <f t="shared" si="30"/>
        <v>1.425702</v>
      </c>
      <c r="R154" s="2">
        <f t="shared" si="31"/>
        <v>772.52289200000007</v>
      </c>
      <c r="S154" s="2">
        <f t="shared" si="41"/>
        <v>7.7252289200000004E-2</v>
      </c>
      <c r="T154" s="2">
        <f t="shared" si="32"/>
        <v>2.8514040000000001E-2</v>
      </c>
      <c r="U154" s="2">
        <f t="shared" si="42"/>
        <v>2.7092719656702452E-3</v>
      </c>
      <c r="V154" s="2">
        <v>14.8</v>
      </c>
      <c r="W154" s="2">
        <v>1.3043</v>
      </c>
      <c r="X154" s="2">
        <v>0.12790000000000001</v>
      </c>
      <c r="Y154" s="2">
        <v>14.8</v>
      </c>
      <c r="Z154" s="2">
        <v>1.294</v>
      </c>
      <c r="AA154" s="2">
        <v>0.31269999999999998</v>
      </c>
      <c r="AB154" s="2">
        <v>14.8</v>
      </c>
      <c r="AC154" s="2">
        <v>1.2836000000000001</v>
      </c>
      <c r="AD154" s="2">
        <v>0.2293</v>
      </c>
      <c r="AE154" s="2">
        <v>14.8</v>
      </c>
      <c r="AF154" s="2">
        <v>1.2732000000000001</v>
      </c>
      <c r="AG154" s="2">
        <v>0.28070000000000001</v>
      </c>
      <c r="AH154" s="2">
        <v>14.8</v>
      </c>
      <c r="AI154" s="2">
        <v>1.3236000000000001</v>
      </c>
      <c r="AJ154" s="2">
        <v>0.16070000000000001</v>
      </c>
      <c r="AK154" s="2">
        <f t="shared" si="33"/>
        <v>1.2957399999999999</v>
      </c>
      <c r="AL154" s="2">
        <f t="shared" si="34"/>
        <v>222.26</v>
      </c>
      <c r="AM154" s="2">
        <f t="shared" si="43"/>
        <v>2.2225999999999999E-2</v>
      </c>
      <c r="AN154" s="2">
        <f t="shared" si="35"/>
        <v>2.5914799999999998E-2</v>
      </c>
      <c r="AO154" s="2">
        <f t="shared" si="36"/>
        <v>8.5765662864463552E-4</v>
      </c>
      <c r="AP154" s="2">
        <v>14.8</v>
      </c>
      <c r="AQ154" s="2">
        <v>1.4147000000000001</v>
      </c>
      <c r="AR154" s="2">
        <v>0.74139999999999995</v>
      </c>
      <c r="AS154" s="2">
        <v>14.8</v>
      </c>
      <c r="AT154" s="2">
        <v>1.2996000000000001</v>
      </c>
      <c r="AU154" s="2">
        <v>0.73529999999999995</v>
      </c>
      <c r="AV154" s="2">
        <v>14.8</v>
      </c>
      <c r="AW154" s="2">
        <v>1.4036</v>
      </c>
      <c r="AX154" s="2">
        <v>0.85540000000000005</v>
      </c>
      <c r="AY154" s="2">
        <v>14.8</v>
      </c>
      <c r="AZ154" s="2">
        <v>1.5693999999999999</v>
      </c>
      <c r="BA154" s="2">
        <v>0.64900000000000002</v>
      </c>
      <c r="BB154" s="2">
        <v>14.8</v>
      </c>
      <c r="BC154" s="2">
        <v>1.5227999999999999</v>
      </c>
      <c r="BD154" s="2">
        <v>0.66369999999999996</v>
      </c>
      <c r="BE154" s="2">
        <f t="shared" si="37"/>
        <v>1.4420200000000001</v>
      </c>
      <c r="BF154" s="2">
        <f t="shared" si="38"/>
        <v>728.96</v>
      </c>
      <c r="BG154" s="2">
        <f t="shared" si="44"/>
        <v>7.2896000000000002E-2</v>
      </c>
      <c r="BH154" s="2">
        <f t="shared" si="39"/>
        <v>2.8840400000000002E-2</v>
      </c>
      <c r="BI154" s="2">
        <f t="shared" si="40"/>
        <v>2.5275654983980805E-3</v>
      </c>
    </row>
    <row r="155" spans="2:61" x14ac:dyDescent="0.25">
      <c r="B155" s="2">
        <v>14.9</v>
      </c>
      <c r="C155" s="2">
        <v>1.6789000000000001</v>
      </c>
      <c r="D155" s="2">
        <v>0.13969999999999999</v>
      </c>
      <c r="E155" s="2">
        <v>14.9</v>
      </c>
      <c r="F155" s="2">
        <v>1.4970000000000001</v>
      </c>
      <c r="G155" s="2">
        <v>1.27</v>
      </c>
      <c r="H155" s="2">
        <v>14.9</v>
      </c>
      <c r="I155" s="2">
        <v>1.5105999999999999</v>
      </c>
      <c r="J155" s="2">
        <v>1.2081999999999999</v>
      </c>
      <c r="K155" s="3">
        <v>14.9</v>
      </c>
      <c r="L155" s="3">
        <v>1.2418100000000001</v>
      </c>
      <c r="M155" s="3">
        <v>0.82000708</v>
      </c>
      <c r="N155" s="3">
        <v>14.9</v>
      </c>
      <c r="O155" s="3">
        <v>1.24194</v>
      </c>
      <c r="P155" s="3">
        <v>0.46329610999999998</v>
      </c>
      <c r="Q155" s="2">
        <f t="shared" si="30"/>
        <v>1.4340500000000003</v>
      </c>
      <c r="R155" s="2">
        <f t="shared" si="31"/>
        <v>780.24063799999988</v>
      </c>
      <c r="S155" s="2">
        <f t="shared" si="41"/>
        <v>7.8024063799999988E-2</v>
      </c>
      <c r="T155" s="2">
        <f t="shared" si="32"/>
        <v>2.8681000000000005E-2</v>
      </c>
      <c r="U155" s="2">
        <f t="shared" si="42"/>
        <v>2.7204094627105045E-3</v>
      </c>
      <c r="V155" s="2">
        <v>14.9</v>
      </c>
      <c r="W155" s="2">
        <v>1.3126</v>
      </c>
      <c r="X155" s="2">
        <v>0.12870000000000001</v>
      </c>
      <c r="Y155" s="2">
        <v>14.9</v>
      </c>
      <c r="Z155" s="2">
        <v>1.3023</v>
      </c>
      <c r="AA155" s="2">
        <v>0.3155</v>
      </c>
      <c r="AB155" s="2">
        <v>14.9</v>
      </c>
      <c r="AC155" s="2">
        <v>1.2919</v>
      </c>
      <c r="AD155" s="2">
        <v>0.2301</v>
      </c>
      <c r="AE155" s="2">
        <v>14.9</v>
      </c>
      <c r="AF155" s="2">
        <v>1.2818000000000001</v>
      </c>
      <c r="AG155" s="2">
        <v>0.28139999999999998</v>
      </c>
      <c r="AH155" s="2">
        <v>14.9</v>
      </c>
      <c r="AI155" s="2">
        <v>1.3319000000000001</v>
      </c>
      <c r="AJ155" s="2">
        <v>0.16209999999999999</v>
      </c>
      <c r="AK155" s="2">
        <f t="shared" si="33"/>
        <v>1.3041</v>
      </c>
      <c r="AL155" s="2">
        <f t="shared" si="34"/>
        <v>223.55999999999997</v>
      </c>
      <c r="AM155" s="2">
        <f t="shared" si="43"/>
        <v>2.2355999999999997E-2</v>
      </c>
      <c r="AN155" s="2">
        <f t="shared" si="35"/>
        <v>2.6082000000000001E-2</v>
      </c>
      <c r="AO155" s="2">
        <f t="shared" si="36"/>
        <v>8.5714285714285699E-4</v>
      </c>
      <c r="AP155" s="2">
        <v>14.9</v>
      </c>
      <c r="AQ155" s="2">
        <v>1.4231</v>
      </c>
      <c r="AR155" s="2">
        <v>0.74870000000000003</v>
      </c>
      <c r="AS155" s="2">
        <v>14.9</v>
      </c>
      <c r="AT155" s="2">
        <v>1.3079000000000001</v>
      </c>
      <c r="AU155" s="2">
        <v>0.74170000000000003</v>
      </c>
      <c r="AV155" s="2">
        <v>14.9</v>
      </c>
      <c r="AW155" s="2">
        <v>1.4117999999999999</v>
      </c>
      <c r="AX155" s="2">
        <v>0.86229999999999996</v>
      </c>
      <c r="AY155" s="2">
        <v>14.9</v>
      </c>
      <c r="AZ155" s="2">
        <v>1.5778000000000001</v>
      </c>
      <c r="BA155" s="2">
        <v>0.65559999999999996</v>
      </c>
      <c r="BB155" s="2">
        <v>14.9</v>
      </c>
      <c r="BC155" s="2">
        <v>1.5310999999999999</v>
      </c>
      <c r="BD155" s="2">
        <v>0.66979999999999995</v>
      </c>
      <c r="BE155" s="2">
        <f t="shared" si="37"/>
        <v>1.45034</v>
      </c>
      <c r="BF155" s="2">
        <f t="shared" si="38"/>
        <v>735.62</v>
      </c>
      <c r="BG155" s="2">
        <f t="shared" si="44"/>
        <v>7.3562000000000002E-2</v>
      </c>
      <c r="BH155" s="2">
        <f t="shared" si="39"/>
        <v>2.9006799999999999E-2</v>
      </c>
      <c r="BI155" s="2">
        <f t="shared" si="40"/>
        <v>2.5360260352744876E-3</v>
      </c>
    </row>
    <row r="156" spans="2:61" x14ac:dyDescent="0.25">
      <c r="B156" s="2">
        <v>15</v>
      </c>
      <c r="C156" s="2">
        <v>1.6873</v>
      </c>
      <c r="D156" s="2">
        <v>0.14130000000000001</v>
      </c>
      <c r="E156" s="2">
        <v>15</v>
      </c>
      <c r="F156" s="2">
        <v>1.5053000000000001</v>
      </c>
      <c r="G156" s="2">
        <v>1.2794000000000001</v>
      </c>
      <c r="H156" s="2">
        <v>15</v>
      </c>
      <c r="I156" s="2">
        <v>1.5187999999999999</v>
      </c>
      <c r="J156" s="2">
        <v>1.2161</v>
      </c>
      <c r="K156" s="3">
        <v>15</v>
      </c>
      <c r="L156" s="3">
        <v>1.2498100000000001</v>
      </c>
      <c r="M156" s="3">
        <v>0.83250061000000009</v>
      </c>
      <c r="N156" s="3">
        <v>15</v>
      </c>
      <c r="O156" s="3">
        <v>1.25</v>
      </c>
      <c r="P156" s="3">
        <v>0.47108157000000001</v>
      </c>
      <c r="Q156" s="2">
        <f t="shared" si="30"/>
        <v>1.442242</v>
      </c>
      <c r="R156" s="2">
        <f t="shared" si="31"/>
        <v>788.07643600000006</v>
      </c>
      <c r="S156" s="2">
        <f t="shared" si="41"/>
        <v>7.8807643600000005E-2</v>
      </c>
      <c r="T156" s="2">
        <f t="shared" si="32"/>
        <v>2.884484E-2</v>
      </c>
      <c r="U156" s="2">
        <f t="shared" si="42"/>
        <v>2.7321227505508784E-3</v>
      </c>
      <c r="V156" s="2">
        <v>15</v>
      </c>
      <c r="W156" s="2">
        <v>1.3207</v>
      </c>
      <c r="X156" s="2">
        <v>0.1295</v>
      </c>
      <c r="Y156" s="2">
        <v>15</v>
      </c>
      <c r="Z156" s="2">
        <v>1.3105</v>
      </c>
      <c r="AA156" s="2">
        <v>0.31850000000000001</v>
      </c>
      <c r="AB156" s="2">
        <v>15</v>
      </c>
      <c r="AC156" s="2">
        <v>1.3</v>
      </c>
      <c r="AD156" s="2">
        <v>0.23019999999999999</v>
      </c>
      <c r="AE156" s="2">
        <v>15</v>
      </c>
      <c r="AF156" s="2">
        <v>1.2901</v>
      </c>
      <c r="AG156" s="2">
        <v>0.28210000000000002</v>
      </c>
      <c r="AH156" s="2">
        <v>15</v>
      </c>
      <c r="AI156" s="2">
        <v>1.3401000000000001</v>
      </c>
      <c r="AJ156" s="2">
        <v>0.16339999999999999</v>
      </c>
      <c r="AK156" s="2">
        <f t="shared" si="33"/>
        <v>1.3122799999999999</v>
      </c>
      <c r="AL156" s="2">
        <f t="shared" si="34"/>
        <v>224.74</v>
      </c>
      <c r="AM156" s="2">
        <f t="shared" si="43"/>
        <v>2.2474000000000001E-2</v>
      </c>
      <c r="AN156" s="2">
        <f t="shared" si="35"/>
        <v>2.6245599999999997E-2</v>
      </c>
      <c r="AO156" s="2">
        <f t="shared" si="36"/>
        <v>8.5629591245770735E-4</v>
      </c>
      <c r="AP156" s="2">
        <v>15</v>
      </c>
      <c r="AQ156" s="2">
        <v>1.4314</v>
      </c>
      <c r="AR156" s="2">
        <v>0.75549999999999995</v>
      </c>
      <c r="AS156" s="2">
        <v>15</v>
      </c>
      <c r="AT156" s="2">
        <v>1.3160000000000001</v>
      </c>
      <c r="AU156" s="2">
        <v>0.74839999999999995</v>
      </c>
      <c r="AV156" s="2">
        <v>15</v>
      </c>
      <c r="AW156" s="2">
        <v>1.4204000000000001</v>
      </c>
      <c r="AX156" s="2">
        <v>0.87039999999999995</v>
      </c>
      <c r="AY156" s="2">
        <v>15</v>
      </c>
      <c r="AZ156" s="2">
        <v>1.5861000000000001</v>
      </c>
      <c r="BA156" s="2">
        <v>0.66180000000000005</v>
      </c>
      <c r="BB156" s="2">
        <v>15</v>
      </c>
      <c r="BC156" s="2">
        <v>1.5396000000000001</v>
      </c>
      <c r="BD156" s="2">
        <v>0.67610000000000003</v>
      </c>
      <c r="BE156" s="2">
        <f t="shared" si="37"/>
        <v>1.4586999999999999</v>
      </c>
      <c r="BF156" s="2">
        <f t="shared" si="38"/>
        <v>742.43999999999994</v>
      </c>
      <c r="BG156" s="2">
        <f t="shared" si="44"/>
        <v>7.4243999999999991E-2</v>
      </c>
      <c r="BH156" s="2">
        <f t="shared" si="39"/>
        <v>2.9173999999999999E-2</v>
      </c>
      <c r="BI156" s="2">
        <f t="shared" si="40"/>
        <v>2.5448687187221495E-3</v>
      </c>
    </row>
    <row r="157" spans="2:61" x14ac:dyDescent="0.25">
      <c r="B157" s="2">
        <v>15.1</v>
      </c>
      <c r="C157" s="2">
        <v>1.6956</v>
      </c>
      <c r="D157" s="2">
        <v>0.14280000000000001</v>
      </c>
      <c r="E157" s="2">
        <v>15.1</v>
      </c>
      <c r="F157" s="2">
        <v>1.5137</v>
      </c>
      <c r="G157" s="2">
        <v>1.2884</v>
      </c>
      <c r="H157" s="2">
        <v>15.1</v>
      </c>
      <c r="I157" s="2">
        <v>1.5270999999999999</v>
      </c>
      <c r="J157" s="2">
        <v>1.2242</v>
      </c>
      <c r="K157" s="3">
        <v>15.1</v>
      </c>
      <c r="L157" s="3">
        <v>1.25831</v>
      </c>
      <c r="M157" s="3">
        <v>0.84508240000000001</v>
      </c>
      <c r="N157" s="3">
        <v>15.1</v>
      </c>
      <c r="O157" s="3">
        <v>1.25844</v>
      </c>
      <c r="P157" s="3">
        <v>0.47975911999999998</v>
      </c>
      <c r="Q157" s="2">
        <f t="shared" si="30"/>
        <v>1.4506299999999999</v>
      </c>
      <c r="R157" s="2">
        <f t="shared" si="31"/>
        <v>796.04830399999992</v>
      </c>
      <c r="S157" s="2">
        <f t="shared" si="41"/>
        <v>7.9604830399999993E-2</v>
      </c>
      <c r="T157" s="2">
        <f t="shared" si="32"/>
        <v>2.9012599999999996E-2</v>
      </c>
      <c r="U157" s="2">
        <f t="shared" si="42"/>
        <v>2.7438020170546589E-3</v>
      </c>
      <c r="V157" s="2">
        <v>15.1</v>
      </c>
      <c r="W157" s="2">
        <v>1.3292999999999999</v>
      </c>
      <c r="X157" s="2">
        <v>0.1303</v>
      </c>
      <c r="Y157" s="2">
        <v>15.1</v>
      </c>
      <c r="Z157" s="2">
        <v>1.3190999999999999</v>
      </c>
      <c r="AA157" s="2">
        <v>0.32140000000000002</v>
      </c>
      <c r="AB157" s="2">
        <v>15.1</v>
      </c>
      <c r="AC157" s="2">
        <v>1.3086</v>
      </c>
      <c r="AD157" s="2">
        <v>0.23100000000000001</v>
      </c>
      <c r="AE157" s="2">
        <v>15.1</v>
      </c>
      <c r="AF157" s="2">
        <v>1.2982</v>
      </c>
      <c r="AG157" s="2">
        <v>0.28260000000000002</v>
      </c>
      <c r="AH157" s="2">
        <v>15.1</v>
      </c>
      <c r="AI157" s="2">
        <v>1.3485</v>
      </c>
      <c r="AJ157" s="2">
        <v>0.16470000000000001</v>
      </c>
      <c r="AK157" s="2">
        <f t="shared" si="33"/>
        <v>1.32074</v>
      </c>
      <c r="AL157" s="2">
        <f t="shared" si="34"/>
        <v>226.00000000000003</v>
      </c>
      <c r="AM157" s="2">
        <f t="shared" si="43"/>
        <v>2.2600000000000002E-2</v>
      </c>
      <c r="AN157" s="2">
        <f t="shared" si="35"/>
        <v>2.6414800000000002E-2</v>
      </c>
      <c r="AO157" s="2">
        <f t="shared" si="36"/>
        <v>8.5558096218786442E-4</v>
      </c>
      <c r="AP157" s="2">
        <v>15.1</v>
      </c>
      <c r="AQ157" s="2">
        <v>1.4397</v>
      </c>
      <c r="AR157" s="2">
        <v>0.76200000000000001</v>
      </c>
      <c r="AS157" s="2">
        <v>15.1</v>
      </c>
      <c r="AT157" s="2">
        <v>1.3246</v>
      </c>
      <c r="AU157" s="2">
        <v>0.75490000000000002</v>
      </c>
      <c r="AV157" s="2">
        <v>15.1</v>
      </c>
      <c r="AW157" s="2">
        <v>1.4288000000000001</v>
      </c>
      <c r="AX157" s="2">
        <v>0.87790000000000001</v>
      </c>
      <c r="AY157" s="2">
        <v>15.1</v>
      </c>
      <c r="AZ157" s="2">
        <v>1.5944</v>
      </c>
      <c r="BA157" s="2">
        <v>0.66790000000000005</v>
      </c>
      <c r="BB157" s="2">
        <v>15.1</v>
      </c>
      <c r="BC157" s="2">
        <v>1.5479000000000001</v>
      </c>
      <c r="BD157" s="2">
        <v>0.68179999999999996</v>
      </c>
      <c r="BE157" s="2">
        <f t="shared" si="37"/>
        <v>1.4670800000000002</v>
      </c>
      <c r="BF157" s="2">
        <f t="shared" si="38"/>
        <v>748.9</v>
      </c>
      <c r="BG157" s="2">
        <f t="shared" si="44"/>
        <v>7.4889999999999998E-2</v>
      </c>
      <c r="BH157" s="2">
        <f t="shared" si="39"/>
        <v>2.9341600000000002E-2</v>
      </c>
      <c r="BI157" s="2">
        <f t="shared" si="40"/>
        <v>2.552348883496469E-3</v>
      </c>
    </row>
    <row r="158" spans="2:61" x14ac:dyDescent="0.25">
      <c r="B158" s="2">
        <v>15.2</v>
      </c>
      <c r="C158" s="2">
        <v>1.7040999999999999</v>
      </c>
      <c r="D158" s="2">
        <v>0.14419999999999999</v>
      </c>
      <c r="E158" s="2">
        <v>15.2</v>
      </c>
      <c r="F158" s="2">
        <v>1.5221</v>
      </c>
      <c r="G158" s="2">
        <v>1.2977000000000001</v>
      </c>
      <c r="H158" s="2">
        <v>15.2</v>
      </c>
      <c r="I158" s="2">
        <v>1.5356000000000001</v>
      </c>
      <c r="J158" s="2">
        <v>1.2315</v>
      </c>
      <c r="K158" s="3">
        <v>15.2</v>
      </c>
      <c r="L158" s="3">
        <v>1.26681</v>
      </c>
      <c r="M158" s="3">
        <v>0.85780884000000002</v>
      </c>
      <c r="N158" s="3">
        <v>15.2</v>
      </c>
      <c r="O158" s="3">
        <v>1.26688</v>
      </c>
      <c r="P158" s="3">
        <v>0.48829171999999998</v>
      </c>
      <c r="Q158" s="2">
        <f t="shared" si="30"/>
        <v>1.4590980000000002</v>
      </c>
      <c r="R158" s="2">
        <f t="shared" si="31"/>
        <v>803.90011200000004</v>
      </c>
      <c r="S158" s="2">
        <f t="shared" si="41"/>
        <v>8.03900112E-2</v>
      </c>
      <c r="T158" s="2">
        <f t="shared" si="32"/>
        <v>2.9181960000000003E-2</v>
      </c>
      <c r="U158" s="2">
        <f t="shared" si="42"/>
        <v>2.7547845038510092E-3</v>
      </c>
      <c r="V158" s="2">
        <v>15.2</v>
      </c>
      <c r="W158" s="2">
        <v>1.3374999999999999</v>
      </c>
      <c r="X158" s="2">
        <v>0.13109999999999999</v>
      </c>
      <c r="Y158" s="2">
        <v>15.2</v>
      </c>
      <c r="Z158" s="2">
        <v>1.3273999999999999</v>
      </c>
      <c r="AA158" s="2">
        <v>0.32419999999999999</v>
      </c>
      <c r="AB158" s="2">
        <v>15.2</v>
      </c>
      <c r="AC158" s="2">
        <v>1.3169</v>
      </c>
      <c r="AD158" s="2">
        <v>0.23139999999999999</v>
      </c>
      <c r="AE158" s="2">
        <v>15.2</v>
      </c>
      <c r="AF158" s="2">
        <v>1.3066</v>
      </c>
      <c r="AG158" s="2">
        <v>0.28320000000000001</v>
      </c>
      <c r="AH158" s="2">
        <v>15.2</v>
      </c>
      <c r="AI158" s="2">
        <v>1.3569</v>
      </c>
      <c r="AJ158" s="2">
        <v>0.1658</v>
      </c>
      <c r="AK158" s="2">
        <f t="shared" si="33"/>
        <v>1.3290599999999997</v>
      </c>
      <c r="AL158" s="2">
        <f t="shared" si="34"/>
        <v>227.14</v>
      </c>
      <c r="AM158" s="2">
        <f t="shared" si="43"/>
        <v>2.2713999999999998E-2</v>
      </c>
      <c r="AN158" s="2">
        <f t="shared" si="35"/>
        <v>2.6581199999999992E-2</v>
      </c>
      <c r="AO158" s="2">
        <f t="shared" si="36"/>
        <v>8.5451371646125859E-4</v>
      </c>
      <c r="AP158" s="2">
        <v>15.2</v>
      </c>
      <c r="AQ158" s="2">
        <v>1.448</v>
      </c>
      <c r="AR158" s="2">
        <v>0.76890000000000003</v>
      </c>
      <c r="AS158" s="2">
        <v>15.2</v>
      </c>
      <c r="AT158" s="2">
        <v>1.3329</v>
      </c>
      <c r="AU158" s="2">
        <v>0.76119999999999999</v>
      </c>
      <c r="AV158" s="2">
        <v>15.2</v>
      </c>
      <c r="AW158" s="2">
        <v>1.4369000000000001</v>
      </c>
      <c r="AX158" s="2">
        <v>0.88470000000000004</v>
      </c>
      <c r="AY158" s="2">
        <v>15.2</v>
      </c>
      <c r="AZ158" s="2">
        <v>1.6027</v>
      </c>
      <c r="BA158" s="2">
        <v>0.67430000000000001</v>
      </c>
      <c r="BB158" s="2">
        <v>15.2</v>
      </c>
      <c r="BC158" s="2">
        <v>1.556</v>
      </c>
      <c r="BD158" s="2">
        <v>0.68759999999999999</v>
      </c>
      <c r="BE158" s="2">
        <f t="shared" si="37"/>
        <v>1.4753000000000003</v>
      </c>
      <c r="BF158" s="2">
        <f t="shared" si="38"/>
        <v>755.34</v>
      </c>
      <c r="BG158" s="2">
        <f t="shared" si="44"/>
        <v>7.5534000000000004E-2</v>
      </c>
      <c r="BH158" s="2">
        <f t="shared" si="39"/>
        <v>2.9506000000000004E-2</v>
      </c>
      <c r="BI158" s="2">
        <f t="shared" si="40"/>
        <v>2.5599539076797935E-3</v>
      </c>
    </row>
    <row r="159" spans="2:61" x14ac:dyDescent="0.25">
      <c r="B159" s="2">
        <v>15.3</v>
      </c>
      <c r="C159" s="2">
        <v>1.7124999999999999</v>
      </c>
      <c r="D159" s="2">
        <v>0.1462</v>
      </c>
      <c r="E159" s="2">
        <v>15.3</v>
      </c>
      <c r="F159" s="2">
        <v>1.5302</v>
      </c>
      <c r="G159" s="2">
        <v>1.3064</v>
      </c>
      <c r="H159" s="2">
        <v>15.3</v>
      </c>
      <c r="I159" s="2">
        <v>1.5437000000000001</v>
      </c>
      <c r="J159" s="2">
        <v>1.2388999999999999</v>
      </c>
      <c r="K159" s="3">
        <v>15.3</v>
      </c>
      <c r="L159" s="3">
        <v>1.2748699999999999</v>
      </c>
      <c r="M159" s="3">
        <v>0.87023779000000001</v>
      </c>
      <c r="N159" s="3">
        <v>15.3</v>
      </c>
      <c r="O159" s="3">
        <v>1.2751300000000001</v>
      </c>
      <c r="P159" s="3">
        <v>0.49667013999999998</v>
      </c>
      <c r="Q159" s="2">
        <f t="shared" si="30"/>
        <v>1.4672800000000001</v>
      </c>
      <c r="R159" s="2">
        <f t="shared" si="31"/>
        <v>811.68158599999992</v>
      </c>
      <c r="S159" s="2">
        <f t="shared" si="41"/>
        <v>8.1168158599999998E-2</v>
      </c>
      <c r="T159" s="2">
        <f t="shared" si="32"/>
        <v>2.9345600000000003E-2</v>
      </c>
      <c r="U159" s="2">
        <f t="shared" si="42"/>
        <v>2.7659396502371734E-3</v>
      </c>
      <c r="V159" s="2">
        <v>15.3</v>
      </c>
      <c r="W159" s="2">
        <v>1.3455999999999999</v>
      </c>
      <c r="X159" s="2">
        <v>0.1318</v>
      </c>
      <c r="Y159" s="2">
        <v>15.3</v>
      </c>
      <c r="Z159" s="2">
        <v>1.3355999999999999</v>
      </c>
      <c r="AA159" s="2">
        <v>0.32690000000000002</v>
      </c>
      <c r="AB159" s="2">
        <v>15.3</v>
      </c>
      <c r="AC159" s="2">
        <v>1.3251999999999999</v>
      </c>
      <c r="AD159" s="2">
        <v>0.2319</v>
      </c>
      <c r="AE159" s="2">
        <v>15.3</v>
      </c>
      <c r="AF159" s="2">
        <v>1.3149999999999999</v>
      </c>
      <c r="AG159" s="2">
        <v>0.28389999999999999</v>
      </c>
      <c r="AH159" s="2">
        <v>15.3</v>
      </c>
      <c r="AI159" s="2">
        <v>1.3651</v>
      </c>
      <c r="AJ159" s="2">
        <v>0.16719999999999999</v>
      </c>
      <c r="AK159" s="2">
        <f t="shared" si="33"/>
        <v>1.3372999999999997</v>
      </c>
      <c r="AL159" s="2">
        <f t="shared" si="34"/>
        <v>228.33999999999997</v>
      </c>
      <c r="AM159" s="2">
        <f t="shared" si="43"/>
        <v>2.2833999999999997E-2</v>
      </c>
      <c r="AN159" s="2">
        <f t="shared" si="35"/>
        <v>2.6745999999999995E-2</v>
      </c>
      <c r="AO159" s="2">
        <f t="shared" si="36"/>
        <v>8.5373513796455558E-4</v>
      </c>
      <c r="AP159" s="2">
        <v>15.3</v>
      </c>
      <c r="AQ159" s="2">
        <v>1.4565999999999999</v>
      </c>
      <c r="AR159" s="2">
        <v>0.77590000000000003</v>
      </c>
      <c r="AS159" s="2">
        <v>15.3</v>
      </c>
      <c r="AT159" s="2">
        <v>1.3411999999999999</v>
      </c>
      <c r="AU159" s="2">
        <v>0.76780000000000004</v>
      </c>
      <c r="AV159" s="2">
        <v>15.3</v>
      </c>
      <c r="AW159" s="2">
        <v>1.4451000000000001</v>
      </c>
      <c r="AX159" s="2">
        <v>0.89200000000000002</v>
      </c>
      <c r="AY159" s="2">
        <v>15.3</v>
      </c>
      <c r="AZ159" s="2">
        <v>1.6112</v>
      </c>
      <c r="BA159" s="2">
        <v>0.67969999999999997</v>
      </c>
      <c r="BB159" s="2">
        <v>15.3</v>
      </c>
      <c r="BC159" s="2">
        <v>1.5644</v>
      </c>
      <c r="BD159" s="2">
        <v>0.69369999999999998</v>
      </c>
      <c r="BE159" s="2">
        <f t="shared" si="37"/>
        <v>1.4837</v>
      </c>
      <c r="BF159" s="2">
        <f t="shared" si="38"/>
        <v>761.81999999999994</v>
      </c>
      <c r="BG159" s="2">
        <f t="shared" si="44"/>
        <v>7.6182E-2</v>
      </c>
      <c r="BH159" s="2">
        <f t="shared" si="39"/>
        <v>2.9673999999999999E-2</v>
      </c>
      <c r="BI159" s="2">
        <f t="shared" si="40"/>
        <v>2.5672979712879963E-3</v>
      </c>
    </row>
    <row r="160" spans="2:61" x14ac:dyDescent="0.25">
      <c r="B160" s="2">
        <v>15.4</v>
      </c>
      <c r="C160" s="2">
        <v>1.7205999999999999</v>
      </c>
      <c r="D160" s="2">
        <v>0.14760000000000001</v>
      </c>
      <c r="E160" s="2">
        <v>15.4</v>
      </c>
      <c r="F160" s="2">
        <v>1.5384</v>
      </c>
      <c r="G160" s="2">
        <v>1.3154999999999999</v>
      </c>
      <c r="H160" s="2">
        <v>15.4</v>
      </c>
      <c r="I160" s="2">
        <v>1.552</v>
      </c>
      <c r="J160" s="2">
        <v>1.2464999999999999</v>
      </c>
      <c r="K160" s="3">
        <v>15.4</v>
      </c>
      <c r="L160" s="3">
        <v>1.28331</v>
      </c>
      <c r="M160" s="3">
        <v>0.88332312000000002</v>
      </c>
      <c r="N160" s="3">
        <v>15.4</v>
      </c>
      <c r="O160" s="3">
        <v>1.28338</v>
      </c>
      <c r="P160" s="3">
        <v>0.50535262999999997</v>
      </c>
      <c r="Q160" s="2">
        <f t="shared" si="30"/>
        <v>1.475538</v>
      </c>
      <c r="R160" s="2">
        <f t="shared" si="31"/>
        <v>819.65515000000005</v>
      </c>
      <c r="S160" s="2">
        <f t="shared" si="41"/>
        <v>8.1965515000000003E-2</v>
      </c>
      <c r="T160" s="2">
        <f t="shared" si="32"/>
        <v>2.951076E-2</v>
      </c>
      <c r="U160" s="2">
        <f t="shared" si="42"/>
        <v>2.7774789602165451E-3</v>
      </c>
      <c r="V160" s="2">
        <v>15.4</v>
      </c>
      <c r="W160" s="2">
        <v>1.3541000000000001</v>
      </c>
      <c r="X160" s="2">
        <v>0.13270000000000001</v>
      </c>
      <c r="Y160" s="2">
        <v>15.4</v>
      </c>
      <c r="Z160" s="2">
        <v>1.3440000000000001</v>
      </c>
      <c r="AA160" s="2">
        <v>0.32969999999999999</v>
      </c>
      <c r="AB160" s="2">
        <v>15.4</v>
      </c>
      <c r="AC160" s="2">
        <v>1.3335999999999999</v>
      </c>
      <c r="AD160" s="2">
        <v>0.2326</v>
      </c>
      <c r="AE160" s="2">
        <v>15.4</v>
      </c>
      <c r="AF160" s="2">
        <v>1.3231999999999999</v>
      </c>
      <c r="AG160" s="2">
        <v>0.28460000000000002</v>
      </c>
      <c r="AH160" s="2">
        <v>15.4</v>
      </c>
      <c r="AI160" s="2">
        <v>1.3734999999999999</v>
      </c>
      <c r="AJ160" s="2">
        <v>0.16869999999999999</v>
      </c>
      <c r="AK160" s="2">
        <f t="shared" si="33"/>
        <v>1.34568</v>
      </c>
      <c r="AL160" s="2">
        <f t="shared" si="34"/>
        <v>229.66000000000003</v>
      </c>
      <c r="AM160" s="2">
        <f t="shared" si="43"/>
        <v>2.2966000000000004E-2</v>
      </c>
      <c r="AN160" s="2">
        <f t="shared" si="35"/>
        <v>2.6913599999999999E-2</v>
      </c>
      <c r="AO160" s="2">
        <f t="shared" si="36"/>
        <v>8.5332322691873273E-4</v>
      </c>
      <c r="AP160" s="2">
        <v>15.4</v>
      </c>
      <c r="AQ160" s="2">
        <v>1.4649000000000001</v>
      </c>
      <c r="AR160" s="2">
        <v>0.78259999999999996</v>
      </c>
      <c r="AS160" s="2">
        <v>15.4</v>
      </c>
      <c r="AT160" s="2">
        <v>1.3496999999999999</v>
      </c>
      <c r="AU160" s="2">
        <v>0.77429999999999999</v>
      </c>
      <c r="AV160" s="2">
        <v>15.4</v>
      </c>
      <c r="AW160" s="2">
        <v>1.4535</v>
      </c>
      <c r="AX160" s="2">
        <v>0.89910000000000001</v>
      </c>
      <c r="AY160" s="2">
        <v>15.4</v>
      </c>
      <c r="AZ160" s="2">
        <v>1.6195999999999999</v>
      </c>
      <c r="BA160" s="2">
        <v>0.68569999999999998</v>
      </c>
      <c r="BB160" s="2">
        <v>15.4</v>
      </c>
      <c r="BC160" s="2">
        <v>1.5728</v>
      </c>
      <c r="BD160" s="2">
        <v>0.69920000000000004</v>
      </c>
      <c r="BE160" s="2">
        <f t="shared" si="37"/>
        <v>1.4921000000000002</v>
      </c>
      <c r="BF160" s="2">
        <f t="shared" si="38"/>
        <v>768.18000000000006</v>
      </c>
      <c r="BG160" s="2">
        <f t="shared" si="44"/>
        <v>7.6818000000000011E-2</v>
      </c>
      <c r="BH160" s="2">
        <f t="shared" si="39"/>
        <v>2.9842000000000004E-2</v>
      </c>
      <c r="BI160" s="2">
        <f t="shared" si="40"/>
        <v>2.5741572280678238E-3</v>
      </c>
    </row>
    <row r="161" spans="2:61" x14ac:dyDescent="0.25">
      <c r="B161" s="2">
        <v>15.5</v>
      </c>
      <c r="C161" s="2">
        <v>1.7289000000000001</v>
      </c>
      <c r="D161" s="2">
        <v>0.14929999999999999</v>
      </c>
      <c r="E161" s="2">
        <v>15.5</v>
      </c>
      <c r="F161" s="2">
        <v>1.5469999999999999</v>
      </c>
      <c r="G161" s="2">
        <v>1.325</v>
      </c>
      <c r="H161" s="2">
        <v>15.5</v>
      </c>
      <c r="I161" s="2">
        <v>1.5606</v>
      </c>
      <c r="J161" s="2">
        <v>1.2539</v>
      </c>
      <c r="K161" s="3">
        <v>15.5</v>
      </c>
      <c r="L161" s="3">
        <v>1.2919400000000001</v>
      </c>
      <c r="M161" s="3">
        <v>0.89647211000000004</v>
      </c>
      <c r="N161" s="3">
        <v>15.5</v>
      </c>
      <c r="O161" s="3">
        <v>1.2919400000000001</v>
      </c>
      <c r="P161" s="3">
        <v>0.51444195999999998</v>
      </c>
      <c r="Q161" s="2">
        <f t="shared" si="30"/>
        <v>1.4840760000000002</v>
      </c>
      <c r="R161" s="2">
        <f t="shared" si="31"/>
        <v>827.82281399999988</v>
      </c>
      <c r="S161" s="2">
        <f t="shared" si="41"/>
        <v>8.2782281399999991E-2</v>
      </c>
      <c r="T161" s="2">
        <f t="shared" si="32"/>
        <v>2.9681520000000003E-2</v>
      </c>
      <c r="U161" s="2">
        <f t="shared" si="42"/>
        <v>2.7890175907433305E-3</v>
      </c>
      <c r="V161" s="2">
        <v>15.5</v>
      </c>
      <c r="W161" s="2">
        <v>1.3625</v>
      </c>
      <c r="X161" s="2">
        <v>0.1333</v>
      </c>
      <c r="Y161" s="2">
        <v>15.5</v>
      </c>
      <c r="Z161" s="2">
        <v>1.3524</v>
      </c>
      <c r="AA161" s="2">
        <v>0.33300000000000002</v>
      </c>
      <c r="AB161" s="2">
        <v>15.5</v>
      </c>
      <c r="AC161" s="2">
        <v>1.3420000000000001</v>
      </c>
      <c r="AD161" s="2">
        <v>0.2331</v>
      </c>
      <c r="AE161" s="2">
        <v>15.5</v>
      </c>
      <c r="AF161" s="2">
        <v>1.3315999999999999</v>
      </c>
      <c r="AG161" s="2">
        <v>0.28539999999999999</v>
      </c>
      <c r="AH161" s="2">
        <v>15.5</v>
      </c>
      <c r="AI161" s="2">
        <v>1.3818999999999999</v>
      </c>
      <c r="AJ161" s="2">
        <v>0.1699</v>
      </c>
      <c r="AK161" s="2">
        <f t="shared" si="33"/>
        <v>1.3540800000000002</v>
      </c>
      <c r="AL161" s="2">
        <f t="shared" si="34"/>
        <v>230.94</v>
      </c>
      <c r="AM161" s="2">
        <f t="shared" si="43"/>
        <v>2.3094E-2</v>
      </c>
      <c r="AN161" s="2">
        <f t="shared" si="35"/>
        <v>2.7081600000000004E-2</v>
      </c>
      <c r="AO161" s="2">
        <f t="shared" si="36"/>
        <v>8.527561148528889E-4</v>
      </c>
      <c r="AP161" s="2">
        <v>15.5</v>
      </c>
      <c r="AQ161" s="2">
        <v>1.4731000000000001</v>
      </c>
      <c r="AR161" s="2">
        <v>0.78959999999999997</v>
      </c>
      <c r="AS161" s="2">
        <v>15.5</v>
      </c>
      <c r="AT161" s="2">
        <v>1.3581000000000001</v>
      </c>
      <c r="AU161" s="2">
        <v>0.78049999999999997</v>
      </c>
      <c r="AV161" s="2">
        <v>15.5</v>
      </c>
      <c r="AW161" s="2">
        <v>1.4619</v>
      </c>
      <c r="AX161" s="2">
        <v>0.90610000000000002</v>
      </c>
      <c r="AY161" s="2">
        <v>15.5</v>
      </c>
      <c r="AZ161" s="2">
        <v>1.6277999999999999</v>
      </c>
      <c r="BA161" s="2">
        <v>0.69199999999999995</v>
      </c>
      <c r="BB161" s="2">
        <v>15.5</v>
      </c>
      <c r="BC161" s="2">
        <v>1.5810999999999999</v>
      </c>
      <c r="BD161" s="2">
        <v>0.70489999999999997</v>
      </c>
      <c r="BE161" s="2">
        <f t="shared" si="37"/>
        <v>1.5004</v>
      </c>
      <c r="BF161" s="2">
        <f t="shared" si="38"/>
        <v>774.61999999999989</v>
      </c>
      <c r="BG161" s="2">
        <f t="shared" si="44"/>
        <v>7.7461999999999989E-2</v>
      </c>
      <c r="BH161" s="2">
        <f t="shared" si="39"/>
        <v>3.0008E-2</v>
      </c>
      <c r="BI161" s="2">
        <f t="shared" si="40"/>
        <v>2.5813782991202343E-3</v>
      </c>
    </row>
    <row r="162" spans="2:61" x14ac:dyDescent="0.25">
      <c r="B162" s="2">
        <v>15.6</v>
      </c>
      <c r="C162" s="2">
        <v>1.7374000000000001</v>
      </c>
      <c r="D162" s="2">
        <v>0.15129999999999999</v>
      </c>
      <c r="E162" s="2">
        <v>15.6</v>
      </c>
      <c r="F162" s="2">
        <v>1.5556000000000001</v>
      </c>
      <c r="G162" s="2">
        <v>1.3337000000000001</v>
      </c>
      <c r="H162" s="2">
        <v>15.6</v>
      </c>
      <c r="I162" s="2">
        <v>1.5689</v>
      </c>
      <c r="J162" s="2">
        <v>1.2608999999999999</v>
      </c>
      <c r="K162" s="3">
        <v>15.6</v>
      </c>
      <c r="L162" s="3">
        <v>1.3</v>
      </c>
      <c r="M162" s="3">
        <v>0.90843187999999997</v>
      </c>
      <c r="N162" s="3">
        <v>15.6</v>
      </c>
      <c r="O162" s="3">
        <v>1.3003100000000001</v>
      </c>
      <c r="P162" s="3">
        <v>0.52292687999999998</v>
      </c>
      <c r="Q162" s="2">
        <f t="shared" si="30"/>
        <v>1.492442</v>
      </c>
      <c r="R162" s="2">
        <f t="shared" si="31"/>
        <v>835.45175199999994</v>
      </c>
      <c r="S162" s="2">
        <f t="shared" si="41"/>
        <v>8.3545175199999988E-2</v>
      </c>
      <c r="T162" s="2">
        <f t="shared" si="32"/>
        <v>2.9848840000000001E-2</v>
      </c>
      <c r="U162" s="2">
        <f t="shared" si="42"/>
        <v>2.7989421096431214E-3</v>
      </c>
      <c r="V162" s="2">
        <v>15.6</v>
      </c>
      <c r="W162" s="2">
        <v>1.3708</v>
      </c>
      <c r="X162" s="2">
        <v>0.13420000000000001</v>
      </c>
      <c r="Y162" s="2">
        <v>15.6</v>
      </c>
      <c r="Z162" s="2">
        <v>1.3606</v>
      </c>
      <c r="AA162" s="2">
        <v>0.33550000000000002</v>
      </c>
      <c r="AB162" s="2">
        <v>15.6</v>
      </c>
      <c r="AC162" s="2">
        <v>1.3502000000000001</v>
      </c>
      <c r="AD162" s="2">
        <v>0.23350000000000001</v>
      </c>
      <c r="AE162" s="2">
        <v>15.6</v>
      </c>
      <c r="AF162" s="2">
        <v>1.34</v>
      </c>
      <c r="AG162" s="2">
        <v>0.2858</v>
      </c>
      <c r="AH162" s="2">
        <v>15.6</v>
      </c>
      <c r="AI162" s="2">
        <v>1.3903000000000001</v>
      </c>
      <c r="AJ162" s="2">
        <v>0.17150000000000001</v>
      </c>
      <c r="AK162" s="2">
        <f t="shared" si="33"/>
        <v>1.3623799999999999</v>
      </c>
      <c r="AL162" s="2">
        <f t="shared" si="34"/>
        <v>232.10000000000002</v>
      </c>
      <c r="AM162" s="2">
        <f t="shared" si="43"/>
        <v>2.3210000000000001E-2</v>
      </c>
      <c r="AN162" s="2">
        <f t="shared" si="35"/>
        <v>2.7247599999999997E-2</v>
      </c>
      <c r="AO162" s="2">
        <f t="shared" si="36"/>
        <v>8.5181814178129467E-4</v>
      </c>
      <c r="AP162" s="2">
        <v>15.6</v>
      </c>
      <c r="AQ162" s="2">
        <v>1.4816</v>
      </c>
      <c r="AR162" s="2">
        <v>0.7964</v>
      </c>
      <c r="AS162" s="2">
        <v>15.6</v>
      </c>
      <c r="AT162" s="2">
        <v>1.3662000000000001</v>
      </c>
      <c r="AU162" s="2">
        <v>0.78549999999999998</v>
      </c>
      <c r="AV162" s="2">
        <v>15.6</v>
      </c>
      <c r="AW162" s="2">
        <v>1.4701</v>
      </c>
      <c r="AX162" s="2">
        <v>0.91310000000000002</v>
      </c>
      <c r="AY162" s="2">
        <v>15.6</v>
      </c>
      <c r="AZ162" s="2">
        <v>1.6362000000000001</v>
      </c>
      <c r="BA162" s="2">
        <v>0.69750000000000001</v>
      </c>
      <c r="BB162" s="2">
        <v>15.6</v>
      </c>
      <c r="BC162" s="2">
        <v>1.5892999999999999</v>
      </c>
      <c r="BD162" s="2">
        <v>0.71050000000000002</v>
      </c>
      <c r="BE162" s="2">
        <f t="shared" si="37"/>
        <v>1.50868</v>
      </c>
      <c r="BF162" s="2">
        <f t="shared" si="38"/>
        <v>780.59999999999991</v>
      </c>
      <c r="BG162" s="2">
        <f t="shared" si="44"/>
        <v>7.8059999999999991E-2</v>
      </c>
      <c r="BH162" s="2">
        <f t="shared" si="39"/>
        <v>3.0173600000000002E-2</v>
      </c>
      <c r="BI162" s="2">
        <f t="shared" si="40"/>
        <v>2.5870297213458119E-3</v>
      </c>
    </row>
    <row r="163" spans="2:61" x14ac:dyDescent="0.25">
      <c r="B163" s="2">
        <v>15.7</v>
      </c>
      <c r="C163" s="2">
        <v>1.7458</v>
      </c>
      <c r="D163" s="2">
        <v>0.15290000000000001</v>
      </c>
      <c r="E163" s="2">
        <v>15.7</v>
      </c>
      <c r="F163" s="2">
        <v>1.5637000000000001</v>
      </c>
      <c r="G163" s="2">
        <v>1.3423</v>
      </c>
      <c r="H163" s="2">
        <v>15.7</v>
      </c>
      <c r="I163" s="2">
        <v>1.5770999999999999</v>
      </c>
      <c r="J163" s="2">
        <v>1.2683</v>
      </c>
      <c r="K163" s="3">
        <v>15.7</v>
      </c>
      <c r="L163" s="3">
        <v>1.3082499999999999</v>
      </c>
      <c r="M163" s="3">
        <v>0.92152515000000002</v>
      </c>
      <c r="N163" s="3">
        <v>15.7</v>
      </c>
      <c r="O163" s="3">
        <v>1.30844</v>
      </c>
      <c r="P163" s="3">
        <v>0.53195190000000003</v>
      </c>
      <c r="Q163" s="2">
        <f t="shared" si="30"/>
        <v>1.500658</v>
      </c>
      <c r="R163" s="2">
        <f t="shared" si="31"/>
        <v>843.39540999999997</v>
      </c>
      <c r="S163" s="2">
        <f t="shared" si="41"/>
        <v>8.433954099999999E-2</v>
      </c>
      <c r="T163" s="2">
        <f t="shared" si="32"/>
        <v>3.0013160000000001E-2</v>
      </c>
      <c r="U163" s="2">
        <f t="shared" si="42"/>
        <v>2.810085342563062E-3</v>
      </c>
      <c r="V163" s="2">
        <v>15.7</v>
      </c>
      <c r="W163" s="2">
        <v>1.3793</v>
      </c>
      <c r="X163" s="2">
        <v>0.13500000000000001</v>
      </c>
      <c r="Y163" s="2">
        <v>15.7</v>
      </c>
      <c r="Z163" s="2">
        <v>1.3689</v>
      </c>
      <c r="AA163" s="2">
        <v>0.3387</v>
      </c>
      <c r="AB163" s="2">
        <v>15.7</v>
      </c>
      <c r="AC163" s="2">
        <v>1.3584000000000001</v>
      </c>
      <c r="AD163" s="2">
        <v>0.23419999999999999</v>
      </c>
      <c r="AE163" s="2">
        <v>15.7</v>
      </c>
      <c r="AF163" s="2">
        <v>1.3484</v>
      </c>
      <c r="AG163" s="2">
        <v>0.28649999999999998</v>
      </c>
      <c r="AH163" s="2">
        <v>15.7</v>
      </c>
      <c r="AI163" s="2">
        <v>1.3984000000000001</v>
      </c>
      <c r="AJ163" s="2">
        <v>0.17269999999999999</v>
      </c>
      <c r="AK163" s="2">
        <f t="shared" si="33"/>
        <v>1.3706800000000001</v>
      </c>
      <c r="AL163" s="2">
        <f t="shared" si="34"/>
        <v>233.42000000000002</v>
      </c>
      <c r="AM163" s="2">
        <f t="shared" si="43"/>
        <v>2.3342000000000002E-2</v>
      </c>
      <c r="AN163" s="2">
        <f t="shared" si="35"/>
        <v>2.7413600000000003E-2</v>
      </c>
      <c r="AO163" s="2">
        <f t="shared" si="36"/>
        <v>8.5147518020252714E-4</v>
      </c>
      <c r="AP163" s="2">
        <v>15.7</v>
      </c>
      <c r="AQ163" s="2">
        <v>1.4898</v>
      </c>
      <c r="AR163" s="2">
        <v>0.80259999999999998</v>
      </c>
      <c r="AS163" s="2">
        <v>15.7</v>
      </c>
      <c r="AT163" s="2">
        <v>1.3744000000000001</v>
      </c>
      <c r="AU163" s="2">
        <v>0.79139999999999999</v>
      </c>
      <c r="AV163" s="2">
        <v>15.7</v>
      </c>
      <c r="AW163" s="2">
        <v>1.4784999999999999</v>
      </c>
      <c r="AX163" s="2">
        <v>0.92030000000000001</v>
      </c>
      <c r="AY163" s="2">
        <v>15.7</v>
      </c>
      <c r="AZ163" s="2">
        <v>1.6446000000000001</v>
      </c>
      <c r="BA163" s="2">
        <v>0.70309999999999995</v>
      </c>
      <c r="BB163" s="2">
        <v>15.7</v>
      </c>
      <c r="BC163" s="2">
        <v>1.5978000000000001</v>
      </c>
      <c r="BD163" s="2">
        <v>0.71630000000000005</v>
      </c>
      <c r="BE163" s="2">
        <f t="shared" si="37"/>
        <v>1.5170200000000003</v>
      </c>
      <c r="BF163" s="2">
        <f t="shared" si="38"/>
        <v>786.74</v>
      </c>
      <c r="BG163" s="2">
        <f t="shared" si="44"/>
        <v>7.8674000000000008E-2</v>
      </c>
      <c r="BH163" s="2">
        <f t="shared" si="39"/>
        <v>3.0340400000000003E-2</v>
      </c>
      <c r="BI163" s="2">
        <f t="shared" si="40"/>
        <v>2.5930442578212549E-3</v>
      </c>
    </row>
    <row r="164" spans="2:61" x14ac:dyDescent="0.25">
      <c r="B164" s="2">
        <v>15.8</v>
      </c>
      <c r="C164" s="2">
        <v>1.7541</v>
      </c>
      <c r="D164" s="2">
        <v>0.15479999999999999</v>
      </c>
      <c r="E164" s="2">
        <v>15.8</v>
      </c>
      <c r="F164" s="2">
        <v>1.5719000000000001</v>
      </c>
      <c r="G164" s="2">
        <v>1.3513999999999999</v>
      </c>
      <c r="H164" s="2">
        <v>15.8</v>
      </c>
      <c r="I164" s="2">
        <v>1.5855999999999999</v>
      </c>
      <c r="J164" s="2">
        <v>1.2755000000000001</v>
      </c>
      <c r="K164" s="3">
        <v>15.8</v>
      </c>
      <c r="L164" s="3">
        <v>1.3167500000000001</v>
      </c>
      <c r="M164" s="3">
        <v>0.93438684000000005</v>
      </c>
      <c r="N164" s="3">
        <v>15.8</v>
      </c>
      <c r="O164" s="3">
        <v>1.31681</v>
      </c>
      <c r="P164" s="3">
        <v>0.54095331000000002</v>
      </c>
      <c r="Q164" s="2">
        <f t="shared" si="30"/>
        <v>1.5090319999999999</v>
      </c>
      <c r="R164" s="2">
        <f t="shared" si="31"/>
        <v>851.40802999999994</v>
      </c>
      <c r="S164" s="2">
        <f t="shared" si="41"/>
        <v>8.5140802999999987E-2</v>
      </c>
      <c r="T164" s="2">
        <f t="shared" si="32"/>
        <v>3.0180639999999998E-2</v>
      </c>
      <c r="U164" s="2">
        <f t="shared" si="42"/>
        <v>2.8210403424181857E-3</v>
      </c>
      <c r="V164" s="2">
        <v>15.8</v>
      </c>
      <c r="W164" s="2">
        <v>1.3875999999999999</v>
      </c>
      <c r="X164" s="2">
        <v>0.1356</v>
      </c>
      <c r="Y164" s="2">
        <v>15.8</v>
      </c>
      <c r="Z164" s="2">
        <v>1.3774</v>
      </c>
      <c r="AA164" s="2">
        <v>0.3417</v>
      </c>
      <c r="AB164" s="2">
        <v>15.8</v>
      </c>
      <c r="AC164" s="2">
        <v>1.3668</v>
      </c>
      <c r="AD164" s="2">
        <v>0.23480000000000001</v>
      </c>
      <c r="AE164" s="2">
        <v>15.8</v>
      </c>
      <c r="AF164" s="2">
        <v>1.3566</v>
      </c>
      <c r="AG164" s="2">
        <v>0.28720000000000001</v>
      </c>
      <c r="AH164" s="2">
        <v>15.8</v>
      </c>
      <c r="AI164" s="2">
        <v>1.4068000000000001</v>
      </c>
      <c r="AJ164" s="2">
        <v>0.17419999999999999</v>
      </c>
      <c r="AK164" s="2">
        <f t="shared" si="33"/>
        <v>1.3790400000000003</v>
      </c>
      <c r="AL164" s="2">
        <f t="shared" si="34"/>
        <v>234.7</v>
      </c>
      <c r="AM164" s="2">
        <f t="shared" si="43"/>
        <v>2.3469999999999998E-2</v>
      </c>
      <c r="AN164" s="2">
        <f t="shared" si="35"/>
        <v>2.7580800000000006E-2</v>
      </c>
      <c r="AO164" s="2">
        <f t="shared" si="36"/>
        <v>8.5095428704025963E-4</v>
      </c>
      <c r="AP164" s="2">
        <v>15.8</v>
      </c>
      <c r="AQ164" s="2">
        <v>1.498</v>
      </c>
      <c r="AR164" s="2">
        <v>0.8095</v>
      </c>
      <c r="AS164" s="2">
        <v>15.8</v>
      </c>
      <c r="AT164" s="2">
        <v>1.3829</v>
      </c>
      <c r="AU164" s="2">
        <v>0.79800000000000004</v>
      </c>
      <c r="AV164" s="2">
        <v>15.8</v>
      </c>
      <c r="AW164" s="2">
        <v>1.4871000000000001</v>
      </c>
      <c r="AX164" s="2">
        <v>0.92730000000000001</v>
      </c>
      <c r="AY164" s="2">
        <v>15.8</v>
      </c>
      <c r="AZ164" s="2">
        <v>1.6526000000000001</v>
      </c>
      <c r="BA164" s="2">
        <v>0.70920000000000005</v>
      </c>
      <c r="BB164" s="2">
        <v>15.8</v>
      </c>
      <c r="BC164" s="2">
        <v>1.6062000000000001</v>
      </c>
      <c r="BD164" s="2">
        <v>0.72209999999999996</v>
      </c>
      <c r="BE164" s="2">
        <f t="shared" si="37"/>
        <v>1.52536</v>
      </c>
      <c r="BF164" s="2">
        <f t="shared" si="38"/>
        <v>793.22</v>
      </c>
      <c r="BG164" s="2">
        <f t="shared" si="44"/>
        <v>7.9322000000000004E-2</v>
      </c>
      <c r="BH164" s="2">
        <f t="shared" si="39"/>
        <v>3.0507200000000002E-2</v>
      </c>
      <c r="BI164" s="2">
        <f t="shared" si="40"/>
        <v>2.6001075156028741E-3</v>
      </c>
    </row>
    <row r="165" spans="2:61" x14ac:dyDescent="0.25">
      <c r="B165" s="2">
        <v>15.9</v>
      </c>
      <c r="C165" s="2">
        <v>1.7622</v>
      </c>
      <c r="D165" s="2">
        <v>0.1565</v>
      </c>
      <c r="E165" s="2">
        <v>15.9</v>
      </c>
      <c r="F165" s="2">
        <v>1.5803</v>
      </c>
      <c r="G165" s="2">
        <v>1.3602000000000001</v>
      </c>
      <c r="H165" s="2">
        <v>15.9</v>
      </c>
      <c r="I165" s="2">
        <v>1.5939000000000001</v>
      </c>
      <c r="J165" s="2">
        <v>1.2823</v>
      </c>
      <c r="K165" s="3">
        <v>15.9</v>
      </c>
      <c r="L165" s="3">
        <v>1.3250599999999999</v>
      </c>
      <c r="M165" s="3">
        <v>0.9466851799999999</v>
      </c>
      <c r="N165" s="3">
        <v>15.9</v>
      </c>
      <c r="O165" s="3">
        <v>1.3251900000000001</v>
      </c>
      <c r="P165" s="3">
        <v>0.54974274000000001</v>
      </c>
      <c r="Q165" s="2">
        <f t="shared" si="30"/>
        <v>1.5173300000000001</v>
      </c>
      <c r="R165" s="2">
        <f t="shared" si="31"/>
        <v>859.08558400000004</v>
      </c>
      <c r="S165" s="2">
        <f t="shared" si="41"/>
        <v>8.5908558400000001E-2</v>
      </c>
      <c r="T165" s="2">
        <f t="shared" si="32"/>
        <v>3.0346600000000001E-2</v>
      </c>
      <c r="U165" s="2">
        <f t="shared" si="42"/>
        <v>2.8309121417226311E-3</v>
      </c>
      <c r="V165" s="2">
        <v>15.9</v>
      </c>
      <c r="W165" s="2">
        <v>1.3957999999999999</v>
      </c>
      <c r="X165" s="2">
        <v>0.13639999999999999</v>
      </c>
      <c r="Y165" s="2">
        <v>15.9</v>
      </c>
      <c r="Z165" s="2">
        <v>1.3856999999999999</v>
      </c>
      <c r="AA165" s="2">
        <v>0.34439999999999998</v>
      </c>
      <c r="AB165" s="2">
        <v>15.9</v>
      </c>
      <c r="AC165" s="2">
        <v>1.3752</v>
      </c>
      <c r="AD165" s="2">
        <v>0.23530000000000001</v>
      </c>
      <c r="AE165" s="2">
        <v>15.9</v>
      </c>
      <c r="AF165" s="2">
        <v>1.365</v>
      </c>
      <c r="AG165" s="2">
        <v>0.2878</v>
      </c>
      <c r="AH165" s="2">
        <v>15.9</v>
      </c>
      <c r="AI165" s="2">
        <v>1.4152</v>
      </c>
      <c r="AJ165" s="2">
        <v>0.17549999999999999</v>
      </c>
      <c r="AK165" s="2">
        <f t="shared" si="33"/>
        <v>1.3873799999999998</v>
      </c>
      <c r="AL165" s="2">
        <f t="shared" si="34"/>
        <v>235.88</v>
      </c>
      <c r="AM165" s="2">
        <f t="shared" si="43"/>
        <v>2.3587999999999998E-2</v>
      </c>
      <c r="AN165" s="2">
        <f t="shared" si="35"/>
        <v>2.7747599999999997E-2</v>
      </c>
      <c r="AO165" s="2">
        <f t="shared" si="36"/>
        <v>8.500915394484568E-4</v>
      </c>
      <c r="AP165" s="2">
        <v>15.9</v>
      </c>
      <c r="AQ165" s="2">
        <v>1.5065</v>
      </c>
      <c r="AR165" s="2">
        <v>0.81630000000000003</v>
      </c>
      <c r="AS165" s="2">
        <v>15.9</v>
      </c>
      <c r="AT165" s="2">
        <v>1.3912</v>
      </c>
      <c r="AU165" s="2">
        <v>0.80420000000000003</v>
      </c>
      <c r="AV165" s="2">
        <v>15.9</v>
      </c>
      <c r="AW165" s="2">
        <v>1.4952000000000001</v>
      </c>
      <c r="AX165" s="2">
        <v>0.93420000000000003</v>
      </c>
      <c r="AY165" s="2">
        <v>15.9</v>
      </c>
      <c r="AZ165" s="2">
        <v>1.6611</v>
      </c>
      <c r="BA165" s="2">
        <v>0.71540000000000004</v>
      </c>
      <c r="BB165" s="2">
        <v>15.9</v>
      </c>
      <c r="BC165" s="2">
        <v>1.6144000000000001</v>
      </c>
      <c r="BD165" s="2">
        <v>0.72770000000000001</v>
      </c>
      <c r="BE165" s="2">
        <f t="shared" si="37"/>
        <v>1.5336799999999999</v>
      </c>
      <c r="BF165" s="2">
        <f t="shared" si="38"/>
        <v>799.56000000000006</v>
      </c>
      <c r="BG165" s="2">
        <f t="shared" si="44"/>
        <v>7.9955999999999999E-2</v>
      </c>
      <c r="BH165" s="2">
        <f t="shared" si="39"/>
        <v>3.0673599999999999E-2</v>
      </c>
      <c r="BI165" s="2">
        <f t="shared" si="40"/>
        <v>2.6066715351311881E-3</v>
      </c>
    </row>
    <row r="166" spans="2:61" x14ac:dyDescent="0.25">
      <c r="B166" s="2">
        <v>16</v>
      </c>
      <c r="C166" s="2">
        <v>1.7706999999999999</v>
      </c>
      <c r="D166" s="2">
        <v>0.1583</v>
      </c>
      <c r="E166" s="2">
        <v>16</v>
      </c>
      <c r="F166" s="2">
        <v>1.5886</v>
      </c>
      <c r="G166" s="2">
        <v>1.369</v>
      </c>
      <c r="H166" s="2">
        <v>16</v>
      </c>
      <c r="I166" s="2">
        <v>1.6021000000000001</v>
      </c>
      <c r="J166" s="2">
        <v>1.2887999999999999</v>
      </c>
      <c r="K166" s="3">
        <v>16</v>
      </c>
      <c r="L166" s="3">
        <v>1.3331299999999999</v>
      </c>
      <c r="M166" s="3">
        <v>0.95934247000000006</v>
      </c>
      <c r="N166" s="3">
        <v>16</v>
      </c>
      <c r="O166" s="3">
        <v>1.33344</v>
      </c>
      <c r="P166" s="3">
        <v>0.55893579000000004</v>
      </c>
      <c r="Q166" s="2">
        <f t="shared" si="30"/>
        <v>1.5255939999999999</v>
      </c>
      <c r="R166" s="2">
        <f t="shared" si="31"/>
        <v>866.87565199999983</v>
      </c>
      <c r="S166" s="2">
        <f t="shared" si="41"/>
        <v>8.6687565199999983E-2</v>
      </c>
      <c r="T166" s="2">
        <f t="shared" si="32"/>
        <v>3.0511879999999998E-2</v>
      </c>
      <c r="U166" s="2">
        <f t="shared" si="42"/>
        <v>2.8411086173647767E-3</v>
      </c>
      <c r="V166" s="2">
        <v>16</v>
      </c>
      <c r="W166" s="2">
        <v>1.4039999999999999</v>
      </c>
      <c r="X166" s="2">
        <v>0.1371</v>
      </c>
      <c r="Y166" s="2">
        <v>16</v>
      </c>
      <c r="Z166" s="2">
        <v>1.3938999999999999</v>
      </c>
      <c r="AA166" s="2">
        <v>0.3473</v>
      </c>
      <c r="AB166" s="2">
        <v>16</v>
      </c>
      <c r="AC166" s="2">
        <v>1.3835</v>
      </c>
      <c r="AD166" s="2">
        <v>0.2359</v>
      </c>
      <c r="AE166" s="2">
        <v>16</v>
      </c>
      <c r="AF166" s="2">
        <v>1.3733</v>
      </c>
      <c r="AG166" s="2">
        <v>0.28820000000000001</v>
      </c>
      <c r="AH166" s="2">
        <v>16</v>
      </c>
      <c r="AI166" s="2">
        <v>1.4234</v>
      </c>
      <c r="AJ166" s="2">
        <v>0.1769</v>
      </c>
      <c r="AK166" s="2">
        <f t="shared" si="33"/>
        <v>1.3956200000000001</v>
      </c>
      <c r="AL166" s="2">
        <f t="shared" si="34"/>
        <v>237.08</v>
      </c>
      <c r="AM166" s="2">
        <f t="shared" si="43"/>
        <v>2.3708E-2</v>
      </c>
      <c r="AN166" s="2">
        <f t="shared" si="35"/>
        <v>2.79124E-2</v>
      </c>
      <c r="AO166" s="2">
        <f t="shared" si="36"/>
        <v>8.4937160545134067E-4</v>
      </c>
      <c r="AP166" s="2">
        <v>16</v>
      </c>
      <c r="AQ166" s="2">
        <v>1.5147999999999999</v>
      </c>
      <c r="AR166" s="2">
        <v>0.82269999999999999</v>
      </c>
      <c r="AS166" s="2">
        <v>16</v>
      </c>
      <c r="AT166" s="2">
        <v>1.3994</v>
      </c>
      <c r="AU166" s="2">
        <v>0.80940000000000001</v>
      </c>
      <c r="AV166" s="2">
        <v>16</v>
      </c>
      <c r="AW166" s="2">
        <v>1.5035000000000001</v>
      </c>
      <c r="AX166" s="2">
        <v>0.94130000000000003</v>
      </c>
      <c r="AY166" s="2">
        <v>16</v>
      </c>
      <c r="AZ166" s="2">
        <v>1.6696</v>
      </c>
      <c r="BA166" s="2">
        <v>0.72160000000000002</v>
      </c>
      <c r="BB166" s="2">
        <v>16</v>
      </c>
      <c r="BC166" s="2">
        <v>1.6227</v>
      </c>
      <c r="BD166" s="2">
        <v>0.73299999999999998</v>
      </c>
      <c r="BE166" s="2">
        <f t="shared" si="37"/>
        <v>1.542</v>
      </c>
      <c r="BF166" s="2">
        <f t="shared" si="38"/>
        <v>805.59999999999991</v>
      </c>
      <c r="BG166" s="2">
        <f t="shared" si="44"/>
        <v>8.0559999999999993E-2</v>
      </c>
      <c r="BH166" s="2">
        <f t="shared" si="39"/>
        <v>3.0839999999999999E-2</v>
      </c>
      <c r="BI166" s="2">
        <f t="shared" si="40"/>
        <v>2.6121919584954599E-3</v>
      </c>
    </row>
    <row r="167" spans="2:61" x14ac:dyDescent="0.25">
      <c r="B167" s="2">
        <v>16.100000000000001</v>
      </c>
      <c r="C167" s="2">
        <v>1.7789999999999999</v>
      </c>
      <c r="D167" s="2">
        <v>0.16009999999999999</v>
      </c>
      <c r="E167" s="2">
        <v>16.100000000000001</v>
      </c>
      <c r="F167" s="2">
        <v>1.597</v>
      </c>
      <c r="G167" s="2">
        <v>1.3774</v>
      </c>
      <c r="H167" s="2">
        <v>16.100000000000001</v>
      </c>
      <c r="I167" s="2">
        <v>1.6104000000000001</v>
      </c>
      <c r="J167" s="2">
        <v>1.2955000000000001</v>
      </c>
      <c r="K167" s="3">
        <v>16.100000000000001</v>
      </c>
      <c r="L167" s="3">
        <v>1.34175</v>
      </c>
      <c r="M167" s="3">
        <v>0.97314862000000002</v>
      </c>
      <c r="N167" s="3">
        <v>16.100000000000001</v>
      </c>
      <c r="O167" s="3">
        <v>1.34188</v>
      </c>
      <c r="P167" s="3">
        <v>0.56862042000000002</v>
      </c>
      <c r="Q167" s="2">
        <f t="shared" si="30"/>
        <v>1.534006</v>
      </c>
      <c r="R167" s="2">
        <f t="shared" si="31"/>
        <v>874.95380800000009</v>
      </c>
      <c r="S167" s="2">
        <f t="shared" si="41"/>
        <v>8.7495380800000008E-2</v>
      </c>
      <c r="T167" s="2">
        <f t="shared" si="32"/>
        <v>3.0680119999999998E-2</v>
      </c>
      <c r="U167" s="2">
        <f t="shared" si="42"/>
        <v>2.8518591452706189E-3</v>
      </c>
      <c r="V167" s="2">
        <v>16.100000000000001</v>
      </c>
      <c r="W167" s="2">
        <v>1.4124000000000001</v>
      </c>
      <c r="X167" s="2">
        <v>0.13789999999999999</v>
      </c>
      <c r="Y167" s="2">
        <v>16.100000000000001</v>
      </c>
      <c r="Z167" s="2">
        <v>1.4023000000000001</v>
      </c>
      <c r="AA167" s="2">
        <v>0.3503</v>
      </c>
      <c r="AB167" s="2">
        <v>16.100000000000001</v>
      </c>
      <c r="AC167" s="2">
        <v>1.3918999999999999</v>
      </c>
      <c r="AD167" s="2">
        <v>0.23649999999999999</v>
      </c>
      <c r="AE167" s="2">
        <v>16.100000000000001</v>
      </c>
      <c r="AF167" s="2">
        <v>1.3815999999999999</v>
      </c>
      <c r="AG167" s="2">
        <v>0.28889999999999999</v>
      </c>
      <c r="AH167" s="2">
        <v>16.100000000000001</v>
      </c>
      <c r="AI167" s="2">
        <v>1.4318</v>
      </c>
      <c r="AJ167" s="2">
        <v>0.17810000000000001</v>
      </c>
      <c r="AK167" s="2">
        <f t="shared" si="33"/>
        <v>1.4039999999999999</v>
      </c>
      <c r="AL167" s="2">
        <f t="shared" si="34"/>
        <v>238.33999999999995</v>
      </c>
      <c r="AM167" s="2">
        <f t="shared" si="43"/>
        <v>2.3833999999999994E-2</v>
      </c>
      <c r="AN167" s="2">
        <f t="shared" si="35"/>
        <v>2.8079999999999997E-2</v>
      </c>
      <c r="AO167" s="2">
        <f t="shared" si="36"/>
        <v>8.4878917378917367E-4</v>
      </c>
      <c r="AP167" s="2">
        <v>16.100000000000001</v>
      </c>
      <c r="AQ167" s="2">
        <v>1.5229999999999999</v>
      </c>
      <c r="AR167" s="2">
        <v>0.82950000000000002</v>
      </c>
      <c r="AS167" s="2">
        <v>16.100000000000001</v>
      </c>
      <c r="AT167" s="2">
        <v>1.4078999999999999</v>
      </c>
      <c r="AU167" s="2">
        <v>0.81599999999999995</v>
      </c>
      <c r="AV167" s="2">
        <v>16.100000000000001</v>
      </c>
      <c r="AW167" s="2">
        <v>1.5119</v>
      </c>
      <c r="AX167" s="2">
        <v>0.94699999999999995</v>
      </c>
      <c r="AY167" s="2">
        <v>16.100000000000001</v>
      </c>
      <c r="AZ167" s="2">
        <v>1.6777</v>
      </c>
      <c r="BA167" s="2">
        <v>0.72699999999999998</v>
      </c>
      <c r="BB167" s="2">
        <v>16.100000000000001</v>
      </c>
      <c r="BC167" s="2">
        <v>1.6311</v>
      </c>
      <c r="BD167" s="2">
        <v>0.73839999999999995</v>
      </c>
      <c r="BE167" s="2">
        <f t="shared" si="37"/>
        <v>1.5503199999999999</v>
      </c>
      <c r="BF167" s="2">
        <f t="shared" si="38"/>
        <v>811.57999999999993</v>
      </c>
      <c r="BG167" s="2">
        <f t="shared" si="44"/>
        <v>8.1157999999999994E-2</v>
      </c>
      <c r="BH167" s="2">
        <f t="shared" si="39"/>
        <v>3.10064E-2</v>
      </c>
      <c r="BI167" s="2">
        <f t="shared" si="40"/>
        <v>2.617459621239486E-3</v>
      </c>
    </row>
    <row r="168" spans="2:61" x14ac:dyDescent="0.25">
      <c r="B168" s="2">
        <v>16.2</v>
      </c>
      <c r="C168" s="2">
        <v>1.7874000000000001</v>
      </c>
      <c r="D168" s="2">
        <v>0.16209999999999999</v>
      </c>
      <c r="E168" s="2">
        <v>16.2</v>
      </c>
      <c r="F168" s="2">
        <v>1.6054999999999999</v>
      </c>
      <c r="G168" s="2">
        <v>1.3861000000000001</v>
      </c>
      <c r="H168" s="2">
        <v>16.2</v>
      </c>
      <c r="I168" s="2">
        <v>1.6188</v>
      </c>
      <c r="J168" s="2">
        <v>1.3023</v>
      </c>
      <c r="K168" s="3">
        <v>16.2</v>
      </c>
      <c r="L168" s="3">
        <v>1.3503099999999999</v>
      </c>
      <c r="M168" s="3">
        <v>0.98616461</v>
      </c>
      <c r="N168" s="3">
        <v>16.2</v>
      </c>
      <c r="O168" s="3">
        <v>1.35025</v>
      </c>
      <c r="P168" s="3">
        <v>0.57748816000000003</v>
      </c>
      <c r="Q168" s="2">
        <f t="shared" si="30"/>
        <v>1.5424519999999999</v>
      </c>
      <c r="R168" s="2">
        <f t="shared" si="31"/>
        <v>882.83055400000012</v>
      </c>
      <c r="S168" s="2">
        <f t="shared" si="41"/>
        <v>8.8283055400000018E-2</v>
      </c>
      <c r="T168" s="2">
        <f t="shared" si="32"/>
        <v>3.0849039999999998E-2</v>
      </c>
      <c r="U168" s="2">
        <f t="shared" si="42"/>
        <v>2.8617764248093304E-3</v>
      </c>
      <c r="V168" s="2">
        <v>16.2</v>
      </c>
      <c r="W168" s="2">
        <v>1.4209000000000001</v>
      </c>
      <c r="X168" s="2">
        <v>0.13850000000000001</v>
      </c>
      <c r="Y168" s="2">
        <v>16.2</v>
      </c>
      <c r="Z168" s="2">
        <v>1.4106000000000001</v>
      </c>
      <c r="AA168" s="2">
        <v>0.35320000000000001</v>
      </c>
      <c r="AB168" s="2">
        <v>16.2</v>
      </c>
      <c r="AC168" s="2">
        <v>1.4003000000000001</v>
      </c>
      <c r="AD168" s="2">
        <v>0.23719999999999999</v>
      </c>
      <c r="AE168" s="2">
        <v>16.2</v>
      </c>
      <c r="AF168" s="2">
        <v>1.3898999999999999</v>
      </c>
      <c r="AG168" s="2">
        <v>0.28949999999999998</v>
      </c>
      <c r="AH168" s="2">
        <v>16.2</v>
      </c>
      <c r="AI168" s="2">
        <v>1.4402999999999999</v>
      </c>
      <c r="AJ168" s="2">
        <v>0.17960000000000001</v>
      </c>
      <c r="AK168" s="2">
        <f t="shared" si="33"/>
        <v>1.4123999999999999</v>
      </c>
      <c r="AL168" s="2">
        <f t="shared" si="34"/>
        <v>239.59999999999997</v>
      </c>
      <c r="AM168" s="2">
        <f t="shared" si="43"/>
        <v>2.3959999999999995E-2</v>
      </c>
      <c r="AN168" s="2">
        <f t="shared" si="35"/>
        <v>2.8247999999999999E-2</v>
      </c>
      <c r="AO168" s="2">
        <f t="shared" si="36"/>
        <v>8.4820164259416574E-4</v>
      </c>
      <c r="AP168" s="2">
        <v>16.2</v>
      </c>
      <c r="AQ168" s="2">
        <v>1.5315000000000001</v>
      </c>
      <c r="AR168" s="2">
        <v>0.83679999999999999</v>
      </c>
      <c r="AS168" s="2">
        <v>16.2</v>
      </c>
      <c r="AT168" s="2">
        <v>1.4164000000000001</v>
      </c>
      <c r="AU168" s="2">
        <v>0.82230000000000003</v>
      </c>
      <c r="AV168" s="2">
        <v>16.2</v>
      </c>
      <c r="AW168" s="2">
        <v>1.5202</v>
      </c>
      <c r="AX168" s="2">
        <v>0.95299999999999996</v>
      </c>
      <c r="AY168" s="2">
        <v>16.2</v>
      </c>
      <c r="AZ168" s="2">
        <v>1.6860999999999999</v>
      </c>
      <c r="BA168" s="2">
        <v>0.73299999999999998</v>
      </c>
      <c r="BB168" s="2">
        <v>16.2</v>
      </c>
      <c r="BC168" s="2">
        <v>1.6394</v>
      </c>
      <c r="BD168" s="2">
        <v>0.74399999999999999</v>
      </c>
      <c r="BE168" s="2">
        <f t="shared" si="37"/>
        <v>1.5587199999999999</v>
      </c>
      <c r="BF168" s="2">
        <f t="shared" si="38"/>
        <v>817.81999999999994</v>
      </c>
      <c r="BG168" s="2">
        <f t="shared" si="44"/>
        <v>8.1781999999999994E-2</v>
      </c>
      <c r="BH168" s="2">
        <f t="shared" si="39"/>
        <v>3.1174399999999998E-2</v>
      </c>
      <c r="BI168" s="2">
        <f t="shared" si="40"/>
        <v>2.6233704578115377E-3</v>
      </c>
    </row>
    <row r="169" spans="2:61" x14ac:dyDescent="0.25">
      <c r="B169" s="2">
        <v>16.3</v>
      </c>
      <c r="C169" s="2">
        <v>1.7958000000000001</v>
      </c>
      <c r="D169" s="2">
        <v>0.16370000000000001</v>
      </c>
      <c r="E169" s="2">
        <v>16.3</v>
      </c>
      <c r="F169" s="2">
        <v>1.6135999999999999</v>
      </c>
      <c r="G169" s="2">
        <v>1.3940999999999999</v>
      </c>
      <c r="H169" s="2">
        <v>16.3</v>
      </c>
      <c r="I169" s="2">
        <v>1.6271</v>
      </c>
      <c r="J169" s="2">
        <v>1.3088</v>
      </c>
      <c r="K169" s="3">
        <v>16.3</v>
      </c>
      <c r="L169" s="3">
        <v>1.35825</v>
      </c>
      <c r="M169" s="3">
        <v>0.99828253</v>
      </c>
      <c r="N169" s="3">
        <v>16.3</v>
      </c>
      <c r="O169" s="3">
        <v>1.3585</v>
      </c>
      <c r="P169" s="3">
        <v>0.58651666000000002</v>
      </c>
      <c r="Q169" s="2">
        <f t="shared" si="30"/>
        <v>1.5506500000000001</v>
      </c>
      <c r="R169" s="2">
        <f t="shared" si="31"/>
        <v>890.27983800000004</v>
      </c>
      <c r="S169" s="2">
        <f t="shared" si="41"/>
        <v>8.9027983800000002E-2</v>
      </c>
      <c r="T169" s="2">
        <f t="shared" si="32"/>
        <v>3.1013000000000002E-2</v>
      </c>
      <c r="U169" s="2">
        <f t="shared" si="42"/>
        <v>2.8706666172250346E-3</v>
      </c>
      <c r="V169" s="2">
        <v>16.3</v>
      </c>
      <c r="W169" s="2">
        <v>1.429</v>
      </c>
      <c r="X169" s="2">
        <v>0.1394</v>
      </c>
      <c r="Y169" s="2">
        <v>16.3</v>
      </c>
      <c r="Z169" s="2">
        <v>1.4188000000000001</v>
      </c>
      <c r="AA169" s="2">
        <v>0.35599999999999998</v>
      </c>
      <c r="AB169" s="2">
        <v>16.3</v>
      </c>
      <c r="AC169" s="2">
        <v>1.4085000000000001</v>
      </c>
      <c r="AD169" s="2">
        <v>0.23760000000000001</v>
      </c>
      <c r="AE169" s="2">
        <v>16.3</v>
      </c>
      <c r="AF169" s="2">
        <v>1.3984000000000001</v>
      </c>
      <c r="AG169" s="2">
        <v>0.28970000000000001</v>
      </c>
      <c r="AH169" s="2">
        <v>16.3</v>
      </c>
      <c r="AI169" s="2">
        <v>1.4486000000000001</v>
      </c>
      <c r="AJ169" s="2">
        <v>0.18110000000000001</v>
      </c>
      <c r="AK169" s="2">
        <f t="shared" si="33"/>
        <v>1.42066</v>
      </c>
      <c r="AL169" s="2">
        <f t="shared" si="34"/>
        <v>240.76</v>
      </c>
      <c r="AM169" s="2">
        <f t="shared" si="43"/>
        <v>2.4076E-2</v>
      </c>
      <c r="AN169" s="2">
        <f t="shared" si="35"/>
        <v>2.84132E-2</v>
      </c>
      <c r="AO169" s="2">
        <f t="shared" si="36"/>
        <v>8.4735263891430753E-4</v>
      </c>
      <c r="AP169" s="2">
        <v>16.3</v>
      </c>
      <c r="AQ169" s="2">
        <v>1.5399</v>
      </c>
      <c r="AR169" s="2">
        <v>0.84289999999999998</v>
      </c>
      <c r="AS169" s="2">
        <v>16.3</v>
      </c>
      <c r="AT169" s="2">
        <v>1.4245000000000001</v>
      </c>
      <c r="AU169" s="2">
        <v>0.82809999999999995</v>
      </c>
      <c r="AV169" s="2">
        <v>16.3</v>
      </c>
      <c r="AW169" s="2">
        <v>1.5284</v>
      </c>
      <c r="AX169" s="2">
        <v>0.95930000000000004</v>
      </c>
      <c r="AY169" s="2">
        <v>16.3</v>
      </c>
      <c r="AZ169" s="2">
        <v>1.6946000000000001</v>
      </c>
      <c r="BA169" s="2">
        <v>0.73909999999999998</v>
      </c>
      <c r="BB169" s="2">
        <v>16.3</v>
      </c>
      <c r="BC169" s="2">
        <v>1.6476999999999999</v>
      </c>
      <c r="BD169" s="2">
        <v>0.74919999999999998</v>
      </c>
      <c r="BE169" s="2">
        <f t="shared" si="37"/>
        <v>1.5670200000000001</v>
      </c>
      <c r="BF169" s="2">
        <f t="shared" si="38"/>
        <v>823.72</v>
      </c>
      <c r="BG169" s="2">
        <f t="shared" si="44"/>
        <v>8.2372000000000001E-2</v>
      </c>
      <c r="BH169" s="2">
        <f t="shared" si="39"/>
        <v>3.1340400000000004E-2</v>
      </c>
      <c r="BI169" s="2">
        <f t="shared" si="40"/>
        <v>2.6283008512973669E-3</v>
      </c>
    </row>
    <row r="170" spans="2:61" x14ac:dyDescent="0.25">
      <c r="B170" s="2">
        <v>16.399999999999999</v>
      </c>
      <c r="C170" s="2">
        <v>1.8038000000000001</v>
      </c>
      <c r="D170" s="2">
        <v>0.16539999999999999</v>
      </c>
      <c r="E170" s="2">
        <v>16.399999999999999</v>
      </c>
      <c r="F170" s="2">
        <v>1.6217999999999999</v>
      </c>
      <c r="G170" s="2">
        <v>1.4025000000000001</v>
      </c>
      <c r="H170" s="2">
        <v>16.399999999999999</v>
      </c>
      <c r="I170" s="2">
        <v>1.6354</v>
      </c>
      <c r="J170" s="2">
        <v>1.3153999999999999</v>
      </c>
      <c r="K170" s="3">
        <v>16.399999999999999</v>
      </c>
      <c r="L170" s="3">
        <v>1.3667499999999999</v>
      </c>
      <c r="M170" s="3">
        <v>1.01197095</v>
      </c>
      <c r="N170" s="3">
        <v>16.399999999999999</v>
      </c>
      <c r="O170" s="3">
        <v>1.3668100000000001</v>
      </c>
      <c r="P170" s="3">
        <v>0.59620550999999999</v>
      </c>
      <c r="Q170" s="2">
        <f t="shared" si="30"/>
        <v>1.5589119999999999</v>
      </c>
      <c r="R170" s="2">
        <f t="shared" si="31"/>
        <v>898.29529200000002</v>
      </c>
      <c r="S170" s="2">
        <f t="shared" si="41"/>
        <v>8.9829529200000008E-2</v>
      </c>
      <c r="T170" s="2">
        <f t="shared" si="32"/>
        <v>3.1178239999999996E-2</v>
      </c>
      <c r="U170" s="2">
        <f t="shared" si="42"/>
        <v>2.8811610020321871E-3</v>
      </c>
      <c r="V170" s="2">
        <v>16.399999999999999</v>
      </c>
      <c r="W170" s="2">
        <v>1.4375</v>
      </c>
      <c r="X170" s="2">
        <v>0.14000000000000001</v>
      </c>
      <c r="Y170" s="2">
        <v>16.399999999999999</v>
      </c>
      <c r="Z170" s="2">
        <v>1.4273</v>
      </c>
      <c r="AA170" s="2">
        <v>0.3589</v>
      </c>
      <c r="AB170" s="2">
        <v>16.399999999999999</v>
      </c>
      <c r="AC170" s="2">
        <v>1.4167000000000001</v>
      </c>
      <c r="AD170" s="2">
        <v>0.23830000000000001</v>
      </c>
      <c r="AE170" s="2">
        <v>16.399999999999999</v>
      </c>
      <c r="AF170" s="2">
        <v>1.4066000000000001</v>
      </c>
      <c r="AG170" s="2">
        <v>0.29049999999999998</v>
      </c>
      <c r="AH170" s="2">
        <v>16.399999999999999</v>
      </c>
      <c r="AI170" s="2">
        <v>1.4568000000000001</v>
      </c>
      <c r="AJ170" s="2">
        <v>0.1827</v>
      </c>
      <c r="AK170" s="2">
        <f t="shared" si="33"/>
        <v>1.4289799999999999</v>
      </c>
      <c r="AL170" s="2">
        <f t="shared" si="34"/>
        <v>242.08</v>
      </c>
      <c r="AM170" s="2">
        <f t="shared" si="43"/>
        <v>2.4208E-2</v>
      </c>
      <c r="AN170" s="2">
        <f t="shared" si="35"/>
        <v>2.8579599999999997E-2</v>
      </c>
      <c r="AO170" s="2">
        <f t="shared" si="36"/>
        <v>8.4703774720429966E-4</v>
      </c>
      <c r="AP170" s="2">
        <v>16.399999999999999</v>
      </c>
      <c r="AQ170" s="2">
        <v>1.5479000000000001</v>
      </c>
      <c r="AR170" s="2">
        <v>0.84919999999999995</v>
      </c>
      <c r="AS170" s="2">
        <v>16.399999999999999</v>
      </c>
      <c r="AT170" s="2">
        <v>1.4327000000000001</v>
      </c>
      <c r="AU170" s="2">
        <v>0.83499999999999996</v>
      </c>
      <c r="AV170" s="2">
        <v>16.399999999999999</v>
      </c>
      <c r="AW170" s="2">
        <v>1.5369999999999999</v>
      </c>
      <c r="AX170" s="2">
        <v>0.96599999999999997</v>
      </c>
      <c r="AY170" s="2">
        <v>16.399999999999999</v>
      </c>
      <c r="AZ170" s="2">
        <v>1.7027000000000001</v>
      </c>
      <c r="BA170" s="2">
        <v>0.74470000000000003</v>
      </c>
      <c r="BB170" s="2">
        <v>16.399999999999999</v>
      </c>
      <c r="BC170" s="2">
        <v>1.6563000000000001</v>
      </c>
      <c r="BD170" s="2">
        <v>0.75449999999999995</v>
      </c>
      <c r="BE170" s="2">
        <f t="shared" si="37"/>
        <v>1.5753200000000001</v>
      </c>
      <c r="BF170" s="2">
        <f t="shared" si="38"/>
        <v>829.88</v>
      </c>
      <c r="BG170" s="2">
        <f t="shared" si="44"/>
        <v>8.2988000000000006E-2</v>
      </c>
      <c r="BH170" s="2">
        <f t="shared" si="39"/>
        <v>3.1506400000000004E-2</v>
      </c>
      <c r="BI170" s="2">
        <f t="shared" si="40"/>
        <v>2.6340045197166292E-3</v>
      </c>
    </row>
    <row r="171" spans="2:61" x14ac:dyDescent="0.25">
      <c r="B171" s="2">
        <v>16.5</v>
      </c>
      <c r="C171" s="2">
        <v>1.8121</v>
      </c>
      <c r="D171" s="2">
        <v>0.1673</v>
      </c>
      <c r="E171" s="2">
        <v>16.5</v>
      </c>
      <c r="F171" s="2">
        <v>1.6304000000000001</v>
      </c>
      <c r="G171" s="2">
        <v>1.4114</v>
      </c>
      <c r="H171" s="2">
        <v>16.5</v>
      </c>
      <c r="I171" s="2">
        <v>1.6438999999999999</v>
      </c>
      <c r="J171" s="2">
        <v>1.3221000000000001</v>
      </c>
      <c r="K171" s="3">
        <v>16.5</v>
      </c>
      <c r="L171" s="3">
        <v>1.3750599999999999</v>
      </c>
      <c r="M171" s="3">
        <v>1.0248000500000001</v>
      </c>
      <c r="N171" s="3">
        <v>16.5</v>
      </c>
      <c r="O171" s="3">
        <v>1.3752500000000001</v>
      </c>
      <c r="P171" s="3">
        <v>0.60541516000000006</v>
      </c>
      <c r="Q171" s="2">
        <f t="shared" si="30"/>
        <v>1.5673419999999998</v>
      </c>
      <c r="R171" s="2">
        <f t="shared" si="31"/>
        <v>906.2030420000001</v>
      </c>
      <c r="S171" s="2">
        <f t="shared" si="41"/>
        <v>9.0620304200000015E-2</v>
      </c>
      <c r="T171" s="2">
        <f t="shared" si="32"/>
        <v>3.1346839999999994E-2</v>
      </c>
      <c r="U171" s="2">
        <f t="shared" si="42"/>
        <v>2.8908912094488641E-3</v>
      </c>
      <c r="V171" s="2">
        <v>16.5</v>
      </c>
      <c r="W171" s="2">
        <v>1.4459</v>
      </c>
      <c r="X171" s="2">
        <v>0.14069999999999999</v>
      </c>
      <c r="Y171" s="2">
        <v>16.5</v>
      </c>
      <c r="Z171" s="2">
        <v>1.4358</v>
      </c>
      <c r="AA171" s="2">
        <v>0.3619</v>
      </c>
      <c r="AB171" s="2">
        <v>16.5</v>
      </c>
      <c r="AC171" s="2">
        <v>1.4251</v>
      </c>
      <c r="AD171" s="2">
        <v>0.23899999999999999</v>
      </c>
      <c r="AE171" s="2">
        <v>16.5</v>
      </c>
      <c r="AF171" s="2">
        <v>1.4149</v>
      </c>
      <c r="AG171" s="2">
        <v>0.29110000000000003</v>
      </c>
      <c r="AH171" s="2">
        <v>16.5</v>
      </c>
      <c r="AI171" s="2">
        <v>1.4652000000000001</v>
      </c>
      <c r="AJ171" s="2">
        <v>0.184</v>
      </c>
      <c r="AK171" s="2">
        <f t="shared" si="33"/>
        <v>1.4373800000000001</v>
      </c>
      <c r="AL171" s="2">
        <f t="shared" si="34"/>
        <v>243.33999999999997</v>
      </c>
      <c r="AM171" s="2">
        <f t="shared" si="43"/>
        <v>2.4333999999999998E-2</v>
      </c>
      <c r="AN171" s="2">
        <f t="shared" si="35"/>
        <v>2.8747600000000002E-2</v>
      </c>
      <c r="AO171" s="2">
        <f t="shared" si="36"/>
        <v>8.4647066189873232E-4</v>
      </c>
      <c r="AP171" s="2">
        <v>16.5</v>
      </c>
      <c r="AQ171" s="2">
        <v>1.5563</v>
      </c>
      <c r="AR171" s="2">
        <v>0.85599999999999998</v>
      </c>
      <c r="AS171" s="2">
        <v>16.5</v>
      </c>
      <c r="AT171" s="2">
        <v>1.4413</v>
      </c>
      <c r="AU171" s="2">
        <v>0.84109999999999996</v>
      </c>
      <c r="AV171" s="2">
        <v>16.5</v>
      </c>
      <c r="AW171" s="2">
        <v>1.5454000000000001</v>
      </c>
      <c r="AX171" s="2">
        <v>0.97199999999999998</v>
      </c>
      <c r="AY171" s="2">
        <v>16.5</v>
      </c>
      <c r="AZ171" s="2">
        <v>1.7109000000000001</v>
      </c>
      <c r="BA171" s="2">
        <v>0.75080000000000002</v>
      </c>
      <c r="BB171" s="2">
        <v>16.5</v>
      </c>
      <c r="BC171" s="2">
        <v>1.6646000000000001</v>
      </c>
      <c r="BD171" s="2">
        <v>0.7601</v>
      </c>
      <c r="BE171" s="2">
        <f t="shared" si="37"/>
        <v>1.5836999999999999</v>
      </c>
      <c r="BF171" s="2">
        <f t="shared" si="38"/>
        <v>836</v>
      </c>
      <c r="BG171" s="2">
        <f t="shared" si="44"/>
        <v>8.3599999999999994E-2</v>
      </c>
      <c r="BH171" s="2">
        <f t="shared" si="39"/>
        <v>3.1674000000000001E-2</v>
      </c>
      <c r="BI171" s="2">
        <f t="shared" si="40"/>
        <v>2.6393887731262235E-3</v>
      </c>
    </row>
    <row r="172" spans="2:61" x14ac:dyDescent="0.25">
      <c r="B172" s="2">
        <v>16.600000000000001</v>
      </c>
      <c r="C172" s="2">
        <v>1.8207</v>
      </c>
      <c r="D172" s="2">
        <v>0.1694</v>
      </c>
      <c r="E172" s="2">
        <v>16.600000000000001</v>
      </c>
      <c r="F172" s="2">
        <v>1.6389</v>
      </c>
      <c r="G172" s="2">
        <v>1.4194</v>
      </c>
      <c r="H172" s="2">
        <v>16.600000000000001</v>
      </c>
      <c r="I172" s="2">
        <v>1.6523000000000001</v>
      </c>
      <c r="J172" s="2">
        <v>1.3279000000000001</v>
      </c>
      <c r="K172" s="3">
        <v>16.600000000000001</v>
      </c>
      <c r="L172" s="3">
        <v>1.3831899999999999</v>
      </c>
      <c r="M172" s="3">
        <v>1.0371496600000001</v>
      </c>
      <c r="N172" s="3">
        <v>16.600000000000001</v>
      </c>
      <c r="O172" s="3">
        <v>1.3835</v>
      </c>
      <c r="P172" s="3">
        <v>0.61454016</v>
      </c>
      <c r="Q172" s="2">
        <f t="shared" si="30"/>
        <v>1.575718</v>
      </c>
      <c r="R172" s="2">
        <f t="shared" si="31"/>
        <v>913.67796399999997</v>
      </c>
      <c r="S172" s="2">
        <f t="shared" si="41"/>
        <v>9.1367796399999993E-2</v>
      </c>
      <c r="T172" s="2">
        <f t="shared" si="32"/>
        <v>3.1514359999999998E-2</v>
      </c>
      <c r="U172" s="2">
        <f t="shared" si="42"/>
        <v>2.8992432783023357E-3</v>
      </c>
      <c r="V172" s="2">
        <v>16.600000000000001</v>
      </c>
      <c r="W172" s="2">
        <v>1.4540999999999999</v>
      </c>
      <c r="X172" s="2">
        <v>0.14130000000000001</v>
      </c>
      <c r="Y172" s="2">
        <v>16.600000000000001</v>
      </c>
      <c r="Z172" s="2">
        <v>1.4440999999999999</v>
      </c>
      <c r="AA172" s="2">
        <v>0.36480000000000001</v>
      </c>
      <c r="AB172" s="2">
        <v>16.600000000000001</v>
      </c>
      <c r="AC172" s="2">
        <v>1.4336</v>
      </c>
      <c r="AD172" s="2">
        <v>0.23960000000000001</v>
      </c>
      <c r="AE172" s="2">
        <v>16.600000000000001</v>
      </c>
      <c r="AF172" s="2">
        <v>1.4234</v>
      </c>
      <c r="AG172" s="2">
        <v>0.29149999999999998</v>
      </c>
      <c r="AH172" s="2">
        <v>16.600000000000001</v>
      </c>
      <c r="AI172" s="2">
        <v>1.4734</v>
      </c>
      <c r="AJ172" s="2">
        <v>0.18529999999999999</v>
      </c>
      <c r="AK172" s="2">
        <f t="shared" si="33"/>
        <v>1.4457200000000001</v>
      </c>
      <c r="AL172" s="2">
        <f t="shared" si="34"/>
        <v>244.5</v>
      </c>
      <c r="AM172" s="2">
        <f t="shared" si="43"/>
        <v>2.445E-2</v>
      </c>
      <c r="AN172" s="2">
        <f t="shared" si="35"/>
        <v>2.8914400000000003E-2</v>
      </c>
      <c r="AO172" s="2">
        <f t="shared" si="36"/>
        <v>8.4559942450820348E-4</v>
      </c>
      <c r="AP172" s="2">
        <v>16.600000000000001</v>
      </c>
      <c r="AQ172" s="2">
        <v>1.5649</v>
      </c>
      <c r="AR172" s="2">
        <v>0.86260000000000003</v>
      </c>
      <c r="AS172" s="2">
        <v>16.600000000000001</v>
      </c>
      <c r="AT172" s="2">
        <v>1.4496</v>
      </c>
      <c r="AU172" s="2">
        <v>0.84709999999999996</v>
      </c>
      <c r="AV172" s="2">
        <v>16.600000000000001</v>
      </c>
      <c r="AW172" s="2">
        <v>1.5536000000000001</v>
      </c>
      <c r="AX172" s="2">
        <v>0.97889999999999999</v>
      </c>
      <c r="AY172" s="2">
        <v>16.600000000000001</v>
      </c>
      <c r="AZ172" s="2">
        <v>1.7195</v>
      </c>
      <c r="BA172" s="2">
        <v>0.7571</v>
      </c>
      <c r="BB172" s="2">
        <v>16.600000000000001</v>
      </c>
      <c r="BC172" s="2">
        <v>1.6728000000000001</v>
      </c>
      <c r="BD172" s="2">
        <v>0.76570000000000005</v>
      </c>
      <c r="BE172" s="2">
        <f t="shared" si="37"/>
        <v>1.5920799999999999</v>
      </c>
      <c r="BF172" s="2">
        <f t="shared" si="38"/>
        <v>842.28</v>
      </c>
      <c r="BG172" s="2">
        <f t="shared" si="44"/>
        <v>8.4227999999999997E-2</v>
      </c>
      <c r="BH172" s="2">
        <f t="shared" si="39"/>
        <v>3.1841599999999998E-2</v>
      </c>
      <c r="BI172" s="2">
        <f t="shared" si="40"/>
        <v>2.6452188332244612E-3</v>
      </c>
    </row>
    <row r="173" spans="2:61" x14ac:dyDescent="0.25">
      <c r="B173" s="2">
        <v>16.7</v>
      </c>
      <c r="C173" s="2">
        <v>1.8290999999999999</v>
      </c>
      <c r="D173" s="2">
        <v>0.17100000000000001</v>
      </c>
      <c r="E173" s="2">
        <v>16.7</v>
      </c>
      <c r="F173" s="2">
        <v>1.647</v>
      </c>
      <c r="G173" s="2">
        <v>1.4272</v>
      </c>
      <c r="H173" s="2">
        <v>16.7</v>
      </c>
      <c r="I173" s="2">
        <v>1.6604000000000001</v>
      </c>
      <c r="J173" s="2">
        <v>1.3342000000000001</v>
      </c>
      <c r="K173" s="3">
        <v>16.7</v>
      </c>
      <c r="L173" s="3">
        <v>1.3916900000000001</v>
      </c>
      <c r="M173" s="3">
        <v>1.0510130600000001</v>
      </c>
      <c r="N173" s="3">
        <v>16.7</v>
      </c>
      <c r="O173" s="3">
        <v>1.3916900000000001</v>
      </c>
      <c r="P173" s="3">
        <v>0.62451489000000004</v>
      </c>
      <c r="Q173" s="2">
        <f t="shared" si="30"/>
        <v>1.5839760000000003</v>
      </c>
      <c r="R173" s="2">
        <f t="shared" si="31"/>
        <v>921.58559000000002</v>
      </c>
      <c r="S173" s="2">
        <f t="shared" si="41"/>
        <v>9.2158559000000001E-2</v>
      </c>
      <c r="T173" s="2">
        <f t="shared" si="32"/>
        <v>3.1679520000000003E-2</v>
      </c>
      <c r="U173" s="2">
        <f t="shared" si="42"/>
        <v>2.9090895000934355E-3</v>
      </c>
      <c r="V173" s="2">
        <v>16.7</v>
      </c>
      <c r="W173" s="2">
        <v>1.4623999999999999</v>
      </c>
      <c r="X173" s="2">
        <v>0.14180000000000001</v>
      </c>
      <c r="Y173" s="2">
        <v>16.7</v>
      </c>
      <c r="Z173" s="2">
        <v>1.4521999999999999</v>
      </c>
      <c r="AA173" s="2">
        <v>0.36780000000000002</v>
      </c>
      <c r="AB173" s="2">
        <v>16.7</v>
      </c>
      <c r="AC173" s="2">
        <v>1.4417</v>
      </c>
      <c r="AD173" s="2">
        <v>0.24030000000000001</v>
      </c>
      <c r="AE173" s="2">
        <v>16.7</v>
      </c>
      <c r="AF173" s="2">
        <v>1.4316</v>
      </c>
      <c r="AG173" s="2">
        <v>0.29210000000000003</v>
      </c>
      <c r="AH173" s="2">
        <v>16.7</v>
      </c>
      <c r="AI173" s="2">
        <v>1.4818</v>
      </c>
      <c r="AJ173" s="2">
        <v>0.1865</v>
      </c>
      <c r="AK173" s="2">
        <f t="shared" si="33"/>
        <v>1.45394</v>
      </c>
      <c r="AL173" s="2">
        <f t="shared" si="34"/>
        <v>245.69999999999996</v>
      </c>
      <c r="AM173" s="2">
        <f t="shared" si="43"/>
        <v>2.4569999999999995E-2</v>
      </c>
      <c r="AN173" s="2">
        <f t="shared" si="35"/>
        <v>2.9078800000000002E-2</v>
      </c>
      <c r="AO173" s="2">
        <f t="shared" si="36"/>
        <v>8.4494545854711992E-4</v>
      </c>
      <c r="AP173" s="2">
        <v>16.7</v>
      </c>
      <c r="AQ173" s="2">
        <v>1.5730999999999999</v>
      </c>
      <c r="AR173" s="2">
        <v>0.86860000000000004</v>
      </c>
      <c r="AS173" s="2">
        <v>16.7</v>
      </c>
      <c r="AT173" s="2">
        <v>1.4578</v>
      </c>
      <c r="AU173" s="2">
        <v>0.85329999999999995</v>
      </c>
      <c r="AV173" s="2">
        <v>16.7</v>
      </c>
      <c r="AW173" s="2">
        <v>1.5619000000000001</v>
      </c>
      <c r="AX173" s="2">
        <v>0.98519999999999996</v>
      </c>
      <c r="AY173" s="2">
        <v>16.7</v>
      </c>
      <c r="AZ173" s="2">
        <v>1.7279</v>
      </c>
      <c r="BA173" s="2">
        <v>0.76290000000000002</v>
      </c>
      <c r="BB173" s="2">
        <v>16.7</v>
      </c>
      <c r="BC173" s="2">
        <v>1.6811</v>
      </c>
      <c r="BD173" s="2">
        <v>0.77090000000000003</v>
      </c>
      <c r="BE173" s="2">
        <f t="shared" si="37"/>
        <v>1.6003600000000002</v>
      </c>
      <c r="BF173" s="2">
        <f t="shared" si="38"/>
        <v>848.18</v>
      </c>
      <c r="BG173" s="2">
        <f t="shared" si="44"/>
        <v>8.4817999999999991E-2</v>
      </c>
      <c r="BH173" s="2">
        <f t="shared" si="39"/>
        <v>3.2007200000000006E-2</v>
      </c>
      <c r="BI173" s="2">
        <f t="shared" si="40"/>
        <v>2.6499662575920407E-3</v>
      </c>
    </row>
    <row r="174" spans="2:61" x14ac:dyDescent="0.25">
      <c r="B174" s="2">
        <v>16.8</v>
      </c>
      <c r="C174" s="2">
        <v>1.8373999999999999</v>
      </c>
      <c r="D174" s="2">
        <v>0.1731</v>
      </c>
      <c r="E174" s="2">
        <v>16.8</v>
      </c>
      <c r="F174" s="2">
        <v>1.6553</v>
      </c>
      <c r="G174" s="2">
        <v>1.4353</v>
      </c>
      <c r="H174" s="2">
        <v>16.8</v>
      </c>
      <c r="I174" s="2">
        <v>1.6688000000000001</v>
      </c>
      <c r="J174" s="2">
        <v>1.3402000000000001</v>
      </c>
      <c r="K174" s="3">
        <v>16.8</v>
      </c>
      <c r="L174" s="3">
        <v>1.4000600000000001</v>
      </c>
      <c r="M174" s="3">
        <v>1.0639082</v>
      </c>
      <c r="N174" s="3">
        <v>16.8</v>
      </c>
      <c r="O174" s="3">
        <v>1.4001300000000001</v>
      </c>
      <c r="P174" s="3">
        <v>0.63430224999999996</v>
      </c>
      <c r="Q174" s="2">
        <f t="shared" si="30"/>
        <v>1.592338</v>
      </c>
      <c r="R174" s="2">
        <f t="shared" si="31"/>
        <v>929.36209000000008</v>
      </c>
      <c r="S174" s="2">
        <f t="shared" si="41"/>
        <v>9.2936209000000006E-2</v>
      </c>
      <c r="T174" s="2">
        <f t="shared" si="32"/>
        <v>3.1846760000000002E-2</v>
      </c>
      <c r="U174" s="2">
        <f t="shared" si="42"/>
        <v>2.9182312109614921E-3</v>
      </c>
      <c r="V174" s="2">
        <v>16.8</v>
      </c>
      <c r="W174" s="2">
        <v>1.4708000000000001</v>
      </c>
      <c r="X174" s="2">
        <v>0.1426</v>
      </c>
      <c r="Y174" s="2">
        <v>16.8</v>
      </c>
      <c r="Z174" s="2">
        <v>1.4608000000000001</v>
      </c>
      <c r="AA174" s="2">
        <v>0.37080000000000002</v>
      </c>
      <c r="AB174" s="2">
        <v>16.8</v>
      </c>
      <c r="AC174" s="2">
        <v>1.4501999999999999</v>
      </c>
      <c r="AD174" s="2">
        <v>0.2409</v>
      </c>
      <c r="AE174" s="2">
        <v>16.8</v>
      </c>
      <c r="AF174" s="2">
        <v>1.4398</v>
      </c>
      <c r="AG174" s="2">
        <v>0.29260000000000003</v>
      </c>
      <c r="AH174" s="2">
        <v>16.8</v>
      </c>
      <c r="AI174" s="2">
        <v>1.4901</v>
      </c>
      <c r="AJ174" s="2">
        <v>0.18820000000000001</v>
      </c>
      <c r="AK174" s="2">
        <f t="shared" si="33"/>
        <v>1.46234</v>
      </c>
      <c r="AL174" s="2">
        <f t="shared" si="34"/>
        <v>247.02</v>
      </c>
      <c r="AM174" s="2">
        <f t="shared" si="43"/>
        <v>2.4702000000000002E-2</v>
      </c>
      <c r="AN174" s="2">
        <f t="shared" si="35"/>
        <v>2.92468E-2</v>
      </c>
      <c r="AO174" s="2">
        <f t="shared" si="36"/>
        <v>8.446052217678516E-4</v>
      </c>
      <c r="AP174" s="2">
        <v>16.8</v>
      </c>
      <c r="AQ174" s="2">
        <v>1.5813999999999999</v>
      </c>
      <c r="AR174" s="2">
        <v>0.87539999999999996</v>
      </c>
      <c r="AS174" s="2">
        <v>16.8</v>
      </c>
      <c r="AT174" s="2">
        <v>1.4662999999999999</v>
      </c>
      <c r="AU174" s="2">
        <v>0.86</v>
      </c>
      <c r="AV174" s="2">
        <v>16.8</v>
      </c>
      <c r="AW174" s="2">
        <v>1.5703</v>
      </c>
      <c r="AX174" s="2">
        <v>0.99160000000000004</v>
      </c>
      <c r="AY174" s="2">
        <v>16.8</v>
      </c>
      <c r="AZ174" s="2">
        <v>1.7361</v>
      </c>
      <c r="BA174" s="2">
        <v>0.76859999999999995</v>
      </c>
      <c r="BB174" s="2">
        <v>16.8</v>
      </c>
      <c r="BC174" s="2">
        <v>1.6894</v>
      </c>
      <c r="BD174" s="2">
        <v>0.7762</v>
      </c>
      <c r="BE174" s="2">
        <f t="shared" si="37"/>
        <v>1.6087000000000002</v>
      </c>
      <c r="BF174" s="2">
        <f t="shared" si="38"/>
        <v>854.36</v>
      </c>
      <c r="BG174" s="2">
        <f t="shared" si="44"/>
        <v>8.5435999999999998E-2</v>
      </c>
      <c r="BH174" s="2">
        <f t="shared" si="39"/>
        <v>3.2174000000000008E-2</v>
      </c>
      <c r="BI174" s="2">
        <f t="shared" si="40"/>
        <v>2.655436066389009E-3</v>
      </c>
    </row>
    <row r="175" spans="2:61" x14ac:dyDescent="0.25">
      <c r="B175" s="2">
        <v>16.899999999999999</v>
      </c>
      <c r="C175" s="2">
        <v>1.8455999999999999</v>
      </c>
      <c r="D175" s="2">
        <v>0.17469999999999999</v>
      </c>
      <c r="E175" s="2">
        <v>16.899999999999999</v>
      </c>
      <c r="F175" s="2">
        <v>1.6637</v>
      </c>
      <c r="G175" s="2">
        <v>1.4436</v>
      </c>
      <c r="H175" s="2">
        <v>16.899999999999999</v>
      </c>
      <c r="I175" s="2">
        <v>1.6772</v>
      </c>
      <c r="J175" s="2">
        <v>1.3459000000000001</v>
      </c>
      <c r="K175" s="3">
        <v>16.899999999999999</v>
      </c>
      <c r="L175" s="3">
        <v>1.4084399999999999</v>
      </c>
      <c r="M175" s="3">
        <v>1.0765516399999999</v>
      </c>
      <c r="N175" s="3">
        <v>16.899999999999999</v>
      </c>
      <c r="O175" s="3">
        <v>1.40856</v>
      </c>
      <c r="P175" s="3">
        <v>0.64359058000000002</v>
      </c>
      <c r="Q175" s="2">
        <f t="shared" si="30"/>
        <v>1.6006999999999998</v>
      </c>
      <c r="R175" s="2">
        <f t="shared" si="31"/>
        <v>936.86844399999995</v>
      </c>
      <c r="S175" s="2">
        <f t="shared" si="41"/>
        <v>9.3686844399999997E-2</v>
      </c>
      <c r="T175" s="2">
        <f t="shared" si="32"/>
        <v>3.2013999999999994E-2</v>
      </c>
      <c r="U175" s="2">
        <f t="shared" si="42"/>
        <v>2.9264335728118951E-3</v>
      </c>
      <c r="V175" s="2">
        <v>16.899999999999999</v>
      </c>
      <c r="W175" s="2">
        <v>1.4791000000000001</v>
      </c>
      <c r="X175" s="2">
        <v>0.14319999999999999</v>
      </c>
      <c r="Y175" s="2">
        <v>16.899999999999999</v>
      </c>
      <c r="Z175" s="2">
        <v>1.4690000000000001</v>
      </c>
      <c r="AA175" s="2">
        <v>0.3735</v>
      </c>
      <c r="AB175" s="2">
        <v>16.899999999999999</v>
      </c>
      <c r="AC175" s="2">
        <v>1.4588000000000001</v>
      </c>
      <c r="AD175" s="2">
        <v>0.24129999999999999</v>
      </c>
      <c r="AE175" s="2">
        <v>16.899999999999999</v>
      </c>
      <c r="AF175" s="2">
        <v>1.4482999999999999</v>
      </c>
      <c r="AG175" s="2">
        <v>0.29310000000000003</v>
      </c>
      <c r="AH175" s="2">
        <v>16.899999999999999</v>
      </c>
      <c r="AI175" s="2">
        <v>1.4985999999999999</v>
      </c>
      <c r="AJ175" s="2">
        <v>0.18970000000000001</v>
      </c>
      <c r="AK175" s="2">
        <f t="shared" si="33"/>
        <v>1.4707599999999998</v>
      </c>
      <c r="AL175" s="2">
        <f t="shared" si="34"/>
        <v>248.16</v>
      </c>
      <c r="AM175" s="2">
        <f t="shared" si="43"/>
        <v>2.4816000000000001E-2</v>
      </c>
      <c r="AN175" s="2">
        <f t="shared" si="35"/>
        <v>2.9415199999999996E-2</v>
      </c>
      <c r="AO175" s="2">
        <f t="shared" si="36"/>
        <v>8.4364546221001404E-4</v>
      </c>
      <c r="AP175" s="2">
        <v>16.899999999999999</v>
      </c>
      <c r="AQ175" s="2">
        <v>1.5899000000000001</v>
      </c>
      <c r="AR175" s="2">
        <v>0.88190000000000002</v>
      </c>
      <c r="AS175" s="2">
        <v>16.899999999999999</v>
      </c>
      <c r="AT175" s="2">
        <v>1.4748000000000001</v>
      </c>
      <c r="AU175" s="2">
        <v>0.86609999999999998</v>
      </c>
      <c r="AV175" s="2">
        <v>16.899999999999999</v>
      </c>
      <c r="AW175" s="2">
        <v>1.5784</v>
      </c>
      <c r="AX175" s="2">
        <v>0.99829999999999997</v>
      </c>
      <c r="AY175" s="2">
        <v>16.899999999999999</v>
      </c>
      <c r="AZ175" s="2">
        <v>1.7445999999999999</v>
      </c>
      <c r="BA175" s="2">
        <v>0.77449999999999997</v>
      </c>
      <c r="BB175" s="2">
        <v>16.899999999999999</v>
      </c>
      <c r="BC175" s="2">
        <v>1.6976</v>
      </c>
      <c r="BD175" s="2">
        <v>0.78149999999999997</v>
      </c>
      <c r="BE175" s="2">
        <f t="shared" si="37"/>
        <v>1.6170599999999999</v>
      </c>
      <c r="BF175" s="2">
        <f t="shared" si="38"/>
        <v>860.46</v>
      </c>
      <c r="BG175" s="2">
        <f t="shared" si="44"/>
        <v>8.6045999999999997E-2</v>
      </c>
      <c r="BH175" s="2">
        <f t="shared" si="39"/>
        <v>3.2341200000000001E-2</v>
      </c>
      <c r="BI175" s="2">
        <f t="shared" si="40"/>
        <v>2.6605691811064521E-3</v>
      </c>
    </row>
    <row r="176" spans="2:61" x14ac:dyDescent="0.25">
      <c r="B176" s="2">
        <v>17</v>
      </c>
      <c r="C176" s="2">
        <v>1.8541000000000001</v>
      </c>
      <c r="D176" s="2">
        <v>0.17649999999999999</v>
      </c>
      <c r="E176" s="2">
        <v>17</v>
      </c>
      <c r="F176" s="2">
        <v>1.6719999999999999</v>
      </c>
      <c r="G176" s="2">
        <v>1.4514</v>
      </c>
      <c r="H176" s="2">
        <v>17</v>
      </c>
      <c r="I176" s="2">
        <v>1.6854</v>
      </c>
      <c r="J176" s="2">
        <v>1.3517999999999999</v>
      </c>
      <c r="K176" s="3">
        <v>17</v>
      </c>
      <c r="L176" s="3">
        <v>1.41669</v>
      </c>
      <c r="M176" s="3">
        <v>1.08984814</v>
      </c>
      <c r="N176" s="3">
        <v>17</v>
      </c>
      <c r="O176" s="3">
        <v>1.4168099999999999</v>
      </c>
      <c r="P176" s="3">
        <v>0.65310632000000002</v>
      </c>
      <c r="Q176" s="2">
        <f t="shared" si="30"/>
        <v>1.609</v>
      </c>
      <c r="R176" s="2">
        <f t="shared" si="31"/>
        <v>944.53089200000011</v>
      </c>
      <c r="S176" s="2">
        <f t="shared" si="41"/>
        <v>9.4453089200000007E-2</v>
      </c>
      <c r="T176" s="2">
        <f t="shared" si="32"/>
        <v>3.218E-2</v>
      </c>
      <c r="U176" s="2">
        <f t="shared" si="42"/>
        <v>2.9351488253573648E-3</v>
      </c>
      <c r="V176" s="2">
        <v>17</v>
      </c>
      <c r="W176" s="2">
        <v>1.4874000000000001</v>
      </c>
      <c r="X176" s="2">
        <v>0.14380000000000001</v>
      </c>
      <c r="Y176" s="2">
        <v>17</v>
      </c>
      <c r="Z176" s="2">
        <v>1.4772000000000001</v>
      </c>
      <c r="AA176" s="2">
        <v>0.37640000000000001</v>
      </c>
      <c r="AB176" s="2">
        <v>17</v>
      </c>
      <c r="AC176" s="2">
        <v>1.4668000000000001</v>
      </c>
      <c r="AD176" s="2">
        <v>0.2419</v>
      </c>
      <c r="AE176" s="2">
        <v>17</v>
      </c>
      <c r="AF176" s="2">
        <v>1.4567000000000001</v>
      </c>
      <c r="AG176" s="2">
        <v>0.29360000000000003</v>
      </c>
      <c r="AH176" s="2">
        <v>17</v>
      </c>
      <c r="AI176" s="2">
        <v>1.5067999999999999</v>
      </c>
      <c r="AJ176" s="2">
        <v>0.191</v>
      </c>
      <c r="AK176" s="2">
        <f t="shared" si="33"/>
        <v>1.47898</v>
      </c>
      <c r="AL176" s="2">
        <f t="shared" si="34"/>
        <v>249.34000000000003</v>
      </c>
      <c r="AM176" s="2">
        <f t="shared" si="43"/>
        <v>2.4934000000000005E-2</v>
      </c>
      <c r="AN176" s="2">
        <f t="shared" si="35"/>
        <v>2.9579599999999998E-2</v>
      </c>
      <c r="AO176" s="2">
        <f t="shared" si="36"/>
        <v>8.4294581400695104E-4</v>
      </c>
      <c r="AP176" s="2">
        <v>17</v>
      </c>
      <c r="AQ176" s="2">
        <v>1.5982000000000001</v>
      </c>
      <c r="AR176" s="2">
        <v>0.88759999999999994</v>
      </c>
      <c r="AS176" s="2">
        <v>17</v>
      </c>
      <c r="AT176" s="2">
        <v>1.4829000000000001</v>
      </c>
      <c r="AU176" s="2">
        <v>0.87219999999999998</v>
      </c>
      <c r="AV176" s="2">
        <v>17</v>
      </c>
      <c r="AW176" s="2">
        <v>1.5868</v>
      </c>
      <c r="AX176" s="2">
        <v>1.0057</v>
      </c>
      <c r="AY176" s="2">
        <v>17</v>
      </c>
      <c r="AZ176" s="2">
        <v>1.7528999999999999</v>
      </c>
      <c r="BA176" s="2">
        <v>0.78</v>
      </c>
      <c r="BB176" s="2">
        <v>17</v>
      </c>
      <c r="BC176" s="2">
        <v>1.7060999999999999</v>
      </c>
      <c r="BD176" s="2">
        <v>0.78710000000000002</v>
      </c>
      <c r="BE176" s="2">
        <f t="shared" si="37"/>
        <v>1.6253799999999998</v>
      </c>
      <c r="BF176" s="2">
        <f t="shared" si="38"/>
        <v>866.51999999999987</v>
      </c>
      <c r="BG176" s="2">
        <f t="shared" si="44"/>
        <v>8.6651999999999993E-2</v>
      </c>
      <c r="BH176" s="2">
        <f t="shared" si="39"/>
        <v>3.2507599999999998E-2</v>
      </c>
      <c r="BI176" s="2">
        <f t="shared" si="40"/>
        <v>2.6655920461676657E-3</v>
      </c>
    </row>
    <row r="177" spans="2:61" x14ac:dyDescent="0.25">
      <c r="B177" s="2">
        <v>17.100000000000001</v>
      </c>
      <c r="C177" s="2">
        <v>1.8624000000000001</v>
      </c>
      <c r="D177" s="2">
        <v>0.1784</v>
      </c>
      <c r="E177" s="2">
        <v>17.100000000000001</v>
      </c>
      <c r="F177" s="2">
        <v>1.6803999999999999</v>
      </c>
      <c r="G177" s="2">
        <v>1.4591000000000001</v>
      </c>
      <c r="H177" s="2">
        <v>17.100000000000001</v>
      </c>
      <c r="I177" s="2">
        <v>1.6938</v>
      </c>
      <c r="J177" s="2">
        <v>1.3576999999999999</v>
      </c>
      <c r="K177" s="3">
        <v>17.100000000000001</v>
      </c>
      <c r="L177" s="3">
        <v>1.425</v>
      </c>
      <c r="M177" s="3">
        <v>1.1028537599999999</v>
      </c>
      <c r="N177" s="3">
        <v>17.100000000000001</v>
      </c>
      <c r="O177" s="3">
        <v>1.42519</v>
      </c>
      <c r="P177" s="3">
        <v>0.66334784000000002</v>
      </c>
      <c r="Q177" s="2">
        <f t="shared" si="30"/>
        <v>1.6173579999999999</v>
      </c>
      <c r="R177" s="2">
        <f t="shared" si="31"/>
        <v>952.28032000000007</v>
      </c>
      <c r="S177" s="2">
        <f t="shared" si="41"/>
        <v>9.5228032000000004E-2</v>
      </c>
      <c r="T177" s="2">
        <f t="shared" si="32"/>
        <v>3.234716E-2</v>
      </c>
      <c r="U177" s="2">
        <f t="shared" si="42"/>
        <v>2.9439379531309706E-3</v>
      </c>
      <c r="V177" s="2">
        <v>17.100000000000001</v>
      </c>
      <c r="W177" s="2">
        <v>1.4959</v>
      </c>
      <c r="X177" s="2">
        <v>0.1444</v>
      </c>
      <c r="Y177" s="2">
        <v>17.100000000000001</v>
      </c>
      <c r="Z177" s="2">
        <v>1.4856</v>
      </c>
      <c r="AA177" s="2">
        <v>0.37940000000000002</v>
      </c>
      <c r="AB177" s="2">
        <v>17.100000000000001</v>
      </c>
      <c r="AC177" s="2">
        <v>1.4751000000000001</v>
      </c>
      <c r="AD177" s="2">
        <v>0.24279999999999999</v>
      </c>
      <c r="AE177" s="2">
        <v>17.100000000000001</v>
      </c>
      <c r="AF177" s="2">
        <v>1.4649000000000001</v>
      </c>
      <c r="AG177" s="2">
        <v>0.2944</v>
      </c>
      <c r="AH177" s="2">
        <v>17.100000000000001</v>
      </c>
      <c r="AI177" s="2">
        <v>1.5152000000000001</v>
      </c>
      <c r="AJ177" s="2">
        <v>0.19259999999999999</v>
      </c>
      <c r="AK177" s="2">
        <f t="shared" si="33"/>
        <v>1.4873400000000001</v>
      </c>
      <c r="AL177" s="2">
        <f t="shared" si="34"/>
        <v>250.72</v>
      </c>
      <c r="AM177" s="2">
        <f t="shared" si="43"/>
        <v>2.5072000000000001E-2</v>
      </c>
      <c r="AN177" s="2">
        <f t="shared" si="35"/>
        <v>2.9746800000000004E-2</v>
      </c>
      <c r="AO177" s="2">
        <f t="shared" si="36"/>
        <v>8.428469616899968E-4</v>
      </c>
      <c r="AP177" s="2">
        <v>17.100000000000001</v>
      </c>
      <c r="AQ177" s="2">
        <v>1.6064000000000001</v>
      </c>
      <c r="AR177" s="2">
        <v>0.89390000000000003</v>
      </c>
      <c r="AS177" s="2">
        <v>17.100000000000001</v>
      </c>
      <c r="AT177" s="2">
        <v>1.4912000000000001</v>
      </c>
      <c r="AU177" s="2">
        <v>0.878</v>
      </c>
      <c r="AV177" s="2">
        <v>17.100000000000001</v>
      </c>
      <c r="AW177" s="2">
        <v>1.5952999999999999</v>
      </c>
      <c r="AX177" s="2">
        <v>1.0119</v>
      </c>
      <c r="AY177" s="2">
        <v>17.100000000000001</v>
      </c>
      <c r="AZ177" s="2">
        <v>1.7609999999999999</v>
      </c>
      <c r="BA177" s="2">
        <v>0.78539999999999999</v>
      </c>
      <c r="BB177" s="2">
        <v>17.100000000000001</v>
      </c>
      <c r="BC177" s="2">
        <v>1.7144999999999999</v>
      </c>
      <c r="BD177" s="2">
        <v>0.79190000000000005</v>
      </c>
      <c r="BE177" s="2">
        <f t="shared" si="37"/>
        <v>1.63368</v>
      </c>
      <c r="BF177" s="2">
        <f t="shared" si="38"/>
        <v>872.22000000000014</v>
      </c>
      <c r="BG177" s="2">
        <f t="shared" si="44"/>
        <v>8.7222000000000008E-2</v>
      </c>
      <c r="BH177" s="2">
        <f t="shared" si="39"/>
        <v>3.2673599999999997E-2</v>
      </c>
      <c r="BI177" s="2">
        <f t="shared" si="40"/>
        <v>2.6694946378727786E-3</v>
      </c>
    </row>
    <row r="178" spans="2:61" x14ac:dyDescent="0.25">
      <c r="B178" s="2">
        <v>17.2</v>
      </c>
      <c r="C178" s="2">
        <v>1.8707</v>
      </c>
      <c r="D178" s="2">
        <v>0.18</v>
      </c>
      <c r="E178" s="2">
        <v>17.2</v>
      </c>
      <c r="F178" s="2">
        <v>1.6888000000000001</v>
      </c>
      <c r="G178" s="2">
        <v>1.4666999999999999</v>
      </c>
      <c r="H178" s="2">
        <v>17.2</v>
      </c>
      <c r="I178" s="2">
        <v>1.7022999999999999</v>
      </c>
      <c r="J178" s="2">
        <v>1.3632</v>
      </c>
      <c r="K178" s="3">
        <v>17.2</v>
      </c>
      <c r="L178" s="3">
        <v>1.43344</v>
      </c>
      <c r="M178" s="3">
        <v>1.1156073</v>
      </c>
      <c r="N178" s="3">
        <v>17.2</v>
      </c>
      <c r="O178" s="3">
        <v>1.4336199999999999</v>
      </c>
      <c r="P178" s="3">
        <v>0.67275377999999997</v>
      </c>
      <c r="Q178" s="2">
        <f t="shared" si="30"/>
        <v>1.625772</v>
      </c>
      <c r="R178" s="2">
        <f t="shared" si="31"/>
        <v>959.65221599999995</v>
      </c>
      <c r="S178" s="2">
        <f t="shared" si="41"/>
        <v>9.5965221599999997E-2</v>
      </c>
      <c r="T178" s="2">
        <f t="shared" si="32"/>
        <v>3.251544E-2</v>
      </c>
      <c r="U178" s="2">
        <f t="shared" si="42"/>
        <v>2.9513739195902006E-3</v>
      </c>
      <c r="V178" s="2">
        <v>17.2</v>
      </c>
      <c r="W178" s="2">
        <v>1.5044</v>
      </c>
      <c r="X178" s="2">
        <v>0.14510000000000001</v>
      </c>
      <c r="Y178" s="2">
        <v>17.2</v>
      </c>
      <c r="Z178" s="2">
        <v>1.494</v>
      </c>
      <c r="AA178" s="2">
        <v>0.38219999999999998</v>
      </c>
      <c r="AB178" s="2">
        <v>17.2</v>
      </c>
      <c r="AC178" s="2">
        <v>1.4837</v>
      </c>
      <c r="AD178" s="2">
        <v>0.24329999999999999</v>
      </c>
      <c r="AE178" s="2">
        <v>17.2</v>
      </c>
      <c r="AF178" s="2">
        <v>1.4734</v>
      </c>
      <c r="AG178" s="2">
        <v>0.2949</v>
      </c>
      <c r="AH178" s="2">
        <v>17.2</v>
      </c>
      <c r="AI178" s="2">
        <v>1.5236000000000001</v>
      </c>
      <c r="AJ178" s="2">
        <v>0.19400000000000001</v>
      </c>
      <c r="AK178" s="2">
        <f t="shared" si="33"/>
        <v>1.4958199999999999</v>
      </c>
      <c r="AL178" s="2">
        <f t="shared" si="34"/>
        <v>251.89999999999995</v>
      </c>
      <c r="AM178" s="2">
        <f t="shared" si="43"/>
        <v>2.5189999999999994E-2</v>
      </c>
      <c r="AN178" s="2">
        <f t="shared" si="35"/>
        <v>2.9916399999999999E-2</v>
      </c>
      <c r="AO178" s="2">
        <f t="shared" si="36"/>
        <v>8.4201307643967844E-4</v>
      </c>
      <c r="AP178" s="2">
        <v>17.2</v>
      </c>
      <c r="AQ178" s="2">
        <v>1.6148</v>
      </c>
      <c r="AR178" s="2">
        <v>0.90049999999999997</v>
      </c>
      <c r="AS178" s="2">
        <v>17.2</v>
      </c>
      <c r="AT178" s="2">
        <v>1.4997</v>
      </c>
      <c r="AU178" s="2">
        <v>0.88400000000000001</v>
      </c>
      <c r="AV178" s="2">
        <v>17.2</v>
      </c>
      <c r="AW178" s="2">
        <v>1.6035999999999999</v>
      </c>
      <c r="AX178" s="2">
        <v>1.0179</v>
      </c>
      <c r="AY178" s="2">
        <v>17.2</v>
      </c>
      <c r="AZ178" s="2">
        <v>1.7694000000000001</v>
      </c>
      <c r="BA178" s="2">
        <v>0.79139999999999999</v>
      </c>
      <c r="BB178" s="2">
        <v>17.2</v>
      </c>
      <c r="BC178" s="2">
        <v>1.7226999999999999</v>
      </c>
      <c r="BD178" s="2">
        <v>0.79679999999999995</v>
      </c>
      <c r="BE178" s="2">
        <f t="shared" si="37"/>
        <v>1.6420400000000002</v>
      </c>
      <c r="BF178" s="2">
        <f t="shared" si="38"/>
        <v>878.12</v>
      </c>
      <c r="BG178" s="2">
        <f t="shared" si="44"/>
        <v>8.7812000000000001E-2</v>
      </c>
      <c r="BH178" s="2">
        <f t="shared" si="39"/>
        <v>3.2840800000000003E-2</v>
      </c>
      <c r="BI178" s="2">
        <f t="shared" si="40"/>
        <v>2.6738690896689482E-3</v>
      </c>
    </row>
    <row r="179" spans="2:61" x14ac:dyDescent="0.25">
      <c r="B179" s="2">
        <v>17.3</v>
      </c>
      <c r="C179" s="2">
        <v>1.8793</v>
      </c>
      <c r="D179" s="2">
        <v>0.182</v>
      </c>
      <c r="E179" s="2">
        <v>17.3</v>
      </c>
      <c r="F179" s="2">
        <v>1.6967000000000001</v>
      </c>
      <c r="G179" s="2">
        <v>1.4739</v>
      </c>
      <c r="H179" s="2">
        <v>17.3</v>
      </c>
      <c r="I179" s="2">
        <v>1.7105999999999999</v>
      </c>
      <c r="J179" s="2">
        <v>1.3682000000000001</v>
      </c>
      <c r="K179" s="3">
        <v>17.3</v>
      </c>
      <c r="L179" s="3">
        <v>1.44163</v>
      </c>
      <c r="M179" s="3">
        <v>1.12822424</v>
      </c>
      <c r="N179" s="3">
        <v>17.3</v>
      </c>
      <c r="O179" s="3">
        <v>1.4417500000000001</v>
      </c>
      <c r="P179" s="3">
        <v>0.68243005000000001</v>
      </c>
      <c r="Q179" s="2">
        <f t="shared" si="30"/>
        <v>1.6339960000000002</v>
      </c>
      <c r="R179" s="2">
        <f t="shared" si="31"/>
        <v>966.95085799999993</v>
      </c>
      <c r="S179" s="2">
        <f t="shared" si="41"/>
        <v>9.6695085799999997E-2</v>
      </c>
      <c r="T179" s="2">
        <f t="shared" si="32"/>
        <v>3.2679920000000001E-2</v>
      </c>
      <c r="U179" s="2">
        <f t="shared" si="42"/>
        <v>2.958853197927045E-3</v>
      </c>
      <c r="V179" s="2">
        <v>17.3</v>
      </c>
      <c r="W179" s="2">
        <v>1.5124</v>
      </c>
      <c r="X179" s="2">
        <v>0.1459</v>
      </c>
      <c r="Y179" s="2">
        <v>17.3</v>
      </c>
      <c r="Z179" s="2">
        <v>1.5022</v>
      </c>
      <c r="AA179" s="2">
        <v>0.38519999999999999</v>
      </c>
      <c r="AB179" s="2">
        <v>17.3</v>
      </c>
      <c r="AC179" s="2">
        <v>1.4918</v>
      </c>
      <c r="AD179" s="2">
        <v>0.24379999999999999</v>
      </c>
      <c r="AE179" s="2">
        <v>17.3</v>
      </c>
      <c r="AF179" s="2">
        <v>1.4818</v>
      </c>
      <c r="AG179" s="2">
        <v>0.29520000000000002</v>
      </c>
      <c r="AH179" s="2">
        <v>17.3</v>
      </c>
      <c r="AI179" s="2">
        <v>1.5318000000000001</v>
      </c>
      <c r="AJ179" s="2">
        <v>0.1953</v>
      </c>
      <c r="AK179" s="2">
        <f t="shared" si="33"/>
        <v>1.504</v>
      </c>
      <c r="AL179" s="2">
        <f t="shared" si="34"/>
        <v>253.08000000000004</v>
      </c>
      <c r="AM179" s="2">
        <f t="shared" si="43"/>
        <v>2.5308000000000004E-2</v>
      </c>
      <c r="AN179" s="2">
        <f t="shared" si="35"/>
        <v>3.0079999999999999E-2</v>
      </c>
      <c r="AO179" s="2">
        <f t="shared" si="36"/>
        <v>8.4135638297872363E-4</v>
      </c>
      <c r="AP179" s="2">
        <v>17.3</v>
      </c>
      <c r="AQ179" s="2">
        <v>1.6231</v>
      </c>
      <c r="AR179" s="2">
        <v>0.90610000000000002</v>
      </c>
      <c r="AS179" s="2">
        <v>17.3</v>
      </c>
      <c r="AT179" s="2">
        <v>1.5078</v>
      </c>
      <c r="AU179" s="2">
        <v>0.88970000000000005</v>
      </c>
      <c r="AV179" s="2">
        <v>17.3</v>
      </c>
      <c r="AW179" s="2">
        <v>1.6117999999999999</v>
      </c>
      <c r="AX179" s="2">
        <v>1.0246</v>
      </c>
      <c r="AY179" s="2">
        <v>17.3</v>
      </c>
      <c r="AZ179" s="2">
        <v>1.7778</v>
      </c>
      <c r="BA179" s="2">
        <v>0.79730000000000001</v>
      </c>
      <c r="BB179" s="2">
        <v>17.3</v>
      </c>
      <c r="BC179" s="2">
        <v>1.7311000000000001</v>
      </c>
      <c r="BD179" s="2">
        <v>0.8004</v>
      </c>
      <c r="BE179" s="2">
        <f t="shared" si="37"/>
        <v>1.65032</v>
      </c>
      <c r="BF179" s="2">
        <f t="shared" si="38"/>
        <v>883.62</v>
      </c>
      <c r="BG179" s="2">
        <f t="shared" si="44"/>
        <v>8.8361999999999996E-2</v>
      </c>
      <c r="BH179" s="2">
        <f t="shared" si="39"/>
        <v>3.3006399999999998E-2</v>
      </c>
      <c r="BI179" s="2">
        <f t="shared" si="40"/>
        <v>2.6771171651558483E-3</v>
      </c>
    </row>
    <row r="180" spans="2:61" x14ac:dyDescent="0.25">
      <c r="B180" s="2">
        <v>17.399999999999999</v>
      </c>
      <c r="C180" s="2">
        <v>1.8872</v>
      </c>
      <c r="D180" s="2">
        <v>0.1835</v>
      </c>
      <c r="E180" s="2">
        <v>17.399999999999999</v>
      </c>
      <c r="F180" s="2">
        <v>1.7051000000000001</v>
      </c>
      <c r="G180" s="2">
        <v>1.4814000000000001</v>
      </c>
      <c r="H180" s="2">
        <v>17.399999999999999</v>
      </c>
      <c r="I180" s="2">
        <v>1.7188000000000001</v>
      </c>
      <c r="J180" s="2">
        <v>1.3738999999999999</v>
      </c>
      <c r="K180" s="3">
        <v>17.399999999999999</v>
      </c>
      <c r="L180" s="3">
        <v>1.45</v>
      </c>
      <c r="M180" s="3">
        <v>1.1415140400000001</v>
      </c>
      <c r="N180" s="3">
        <v>17.399999999999999</v>
      </c>
      <c r="O180" s="3">
        <v>1.4500599999999999</v>
      </c>
      <c r="P180" s="3">
        <v>0.69237316999999998</v>
      </c>
      <c r="Q180" s="2">
        <f t="shared" si="30"/>
        <v>1.6422319999999999</v>
      </c>
      <c r="R180" s="2">
        <f t="shared" si="31"/>
        <v>974.53744200000017</v>
      </c>
      <c r="S180" s="2">
        <f t="shared" si="41"/>
        <v>9.7453744200000011E-2</v>
      </c>
      <c r="T180" s="2">
        <f t="shared" si="32"/>
        <v>3.2844640000000001E-2</v>
      </c>
      <c r="U180" s="2">
        <f t="shared" si="42"/>
        <v>2.9671125699657539E-3</v>
      </c>
      <c r="V180" s="2">
        <v>17.399999999999999</v>
      </c>
      <c r="W180" s="2">
        <v>1.5206999999999999</v>
      </c>
      <c r="X180" s="2">
        <v>0.14649999999999999</v>
      </c>
      <c r="Y180" s="2">
        <v>17.399999999999999</v>
      </c>
      <c r="Z180" s="2">
        <v>1.5106999999999999</v>
      </c>
      <c r="AA180" s="2">
        <v>0.3886</v>
      </c>
      <c r="AB180" s="2">
        <v>17.399999999999999</v>
      </c>
      <c r="AC180" s="2">
        <v>1.5001</v>
      </c>
      <c r="AD180" s="2">
        <v>0.2445</v>
      </c>
      <c r="AE180" s="2">
        <v>17.399999999999999</v>
      </c>
      <c r="AF180" s="2">
        <v>1.4899</v>
      </c>
      <c r="AG180" s="2">
        <v>0.29580000000000001</v>
      </c>
      <c r="AH180" s="2">
        <v>17.399999999999999</v>
      </c>
      <c r="AI180" s="2">
        <v>1.54</v>
      </c>
      <c r="AJ180" s="2">
        <v>0.19700000000000001</v>
      </c>
      <c r="AK180" s="2">
        <f t="shared" si="33"/>
        <v>1.5122800000000001</v>
      </c>
      <c r="AL180" s="2">
        <f t="shared" si="34"/>
        <v>254.48000000000005</v>
      </c>
      <c r="AM180" s="2">
        <f t="shared" si="43"/>
        <v>2.5448000000000005E-2</v>
      </c>
      <c r="AN180" s="2">
        <f t="shared" si="35"/>
        <v>3.0245600000000001E-2</v>
      </c>
      <c r="AO180" s="2">
        <f t="shared" si="36"/>
        <v>8.4137858068611643E-4</v>
      </c>
      <c r="AP180" s="2">
        <v>17.399999999999999</v>
      </c>
      <c r="AQ180" s="2">
        <v>1.6314</v>
      </c>
      <c r="AR180" s="2">
        <v>0.91239999999999999</v>
      </c>
      <c r="AS180" s="2">
        <v>17.399999999999999</v>
      </c>
      <c r="AT180" s="2">
        <v>1.5161</v>
      </c>
      <c r="AU180" s="2">
        <v>0.8962</v>
      </c>
      <c r="AV180" s="2">
        <v>17.399999999999999</v>
      </c>
      <c r="AW180" s="2">
        <v>1.6203000000000001</v>
      </c>
      <c r="AX180" s="2">
        <v>1.0308999999999999</v>
      </c>
      <c r="AY180" s="2">
        <v>17.399999999999999</v>
      </c>
      <c r="AZ180" s="2">
        <v>1.7861</v>
      </c>
      <c r="BA180" s="2">
        <v>0.80269999999999997</v>
      </c>
      <c r="BB180" s="2">
        <v>17.399999999999999</v>
      </c>
      <c r="BC180" s="2">
        <v>1.7396</v>
      </c>
      <c r="BD180" s="2">
        <v>0.80520000000000003</v>
      </c>
      <c r="BE180" s="2">
        <f t="shared" si="37"/>
        <v>1.6587000000000001</v>
      </c>
      <c r="BF180" s="2">
        <f t="shared" si="38"/>
        <v>889.48</v>
      </c>
      <c r="BG180" s="2">
        <f t="shared" si="44"/>
        <v>8.8947999999999999E-2</v>
      </c>
      <c r="BH180" s="2">
        <f t="shared" si="39"/>
        <v>3.3174000000000002E-2</v>
      </c>
      <c r="BI180" s="2">
        <f t="shared" si="40"/>
        <v>2.6812564056188579E-3</v>
      </c>
    </row>
    <row r="181" spans="2:61" x14ac:dyDescent="0.25">
      <c r="B181" s="2">
        <v>17.5</v>
      </c>
      <c r="C181" s="2">
        <v>1.8955</v>
      </c>
      <c r="D181" s="2">
        <v>0.18559999999999999</v>
      </c>
      <c r="E181" s="2">
        <v>17.5</v>
      </c>
      <c r="F181" s="2">
        <v>1.7137</v>
      </c>
      <c r="G181" s="2">
        <v>1.4886999999999999</v>
      </c>
      <c r="H181" s="2">
        <v>17.5</v>
      </c>
      <c r="I181" s="2">
        <v>1.7272000000000001</v>
      </c>
      <c r="J181" s="2">
        <v>1.3791</v>
      </c>
      <c r="K181" s="3">
        <v>17.5</v>
      </c>
      <c r="L181" s="3">
        <v>1.4583699999999999</v>
      </c>
      <c r="M181" s="3">
        <v>1.1544566700000001</v>
      </c>
      <c r="N181" s="3">
        <v>17.5</v>
      </c>
      <c r="O181" s="3">
        <v>1.4586300000000001</v>
      </c>
      <c r="P181" s="3">
        <v>0.70238818000000003</v>
      </c>
      <c r="Q181" s="2">
        <f t="shared" si="30"/>
        <v>1.6506799999999999</v>
      </c>
      <c r="R181" s="2">
        <f t="shared" si="31"/>
        <v>982.04896999999994</v>
      </c>
      <c r="S181" s="2">
        <f t="shared" si="41"/>
        <v>9.8204896999999999E-2</v>
      </c>
      <c r="T181" s="2">
        <f t="shared" si="32"/>
        <v>3.3013599999999997E-2</v>
      </c>
      <c r="U181" s="2">
        <f t="shared" si="42"/>
        <v>2.9746800409528196E-3</v>
      </c>
      <c r="V181" s="2">
        <v>17.5</v>
      </c>
      <c r="W181" s="2">
        <v>1.5293000000000001</v>
      </c>
      <c r="X181" s="2">
        <v>0.14710000000000001</v>
      </c>
      <c r="Y181" s="2">
        <v>17.5</v>
      </c>
      <c r="Z181" s="2">
        <v>1.5190999999999999</v>
      </c>
      <c r="AA181" s="2">
        <v>0.39129999999999998</v>
      </c>
      <c r="AB181" s="2">
        <v>17.5</v>
      </c>
      <c r="AC181" s="2">
        <v>1.5085999999999999</v>
      </c>
      <c r="AD181" s="2">
        <v>0.2452</v>
      </c>
      <c r="AE181" s="2">
        <v>17.5</v>
      </c>
      <c r="AF181" s="2">
        <v>1.4983</v>
      </c>
      <c r="AG181" s="2">
        <v>0.29620000000000002</v>
      </c>
      <c r="AH181" s="2">
        <v>17.5</v>
      </c>
      <c r="AI181" s="2">
        <v>1.5486</v>
      </c>
      <c r="AJ181" s="2">
        <v>0.1986</v>
      </c>
      <c r="AK181" s="2">
        <f t="shared" si="33"/>
        <v>1.5207800000000002</v>
      </c>
      <c r="AL181" s="2">
        <f t="shared" si="34"/>
        <v>255.68</v>
      </c>
      <c r="AM181" s="2">
        <f t="shared" si="43"/>
        <v>2.5568E-2</v>
      </c>
      <c r="AN181" s="2">
        <f t="shared" si="35"/>
        <v>3.0415600000000004E-2</v>
      </c>
      <c r="AO181" s="2">
        <f t="shared" si="36"/>
        <v>8.4062126014282129E-4</v>
      </c>
      <c r="AP181" s="2">
        <v>17.5</v>
      </c>
      <c r="AQ181" s="2">
        <v>1.6397999999999999</v>
      </c>
      <c r="AR181" s="2">
        <v>0.91869999999999996</v>
      </c>
      <c r="AS181" s="2">
        <v>17.5</v>
      </c>
      <c r="AT181" s="2">
        <v>1.5246999999999999</v>
      </c>
      <c r="AU181" s="2">
        <v>0.90229999999999999</v>
      </c>
      <c r="AV181" s="2">
        <v>17.5</v>
      </c>
      <c r="AW181" s="2">
        <v>1.6286</v>
      </c>
      <c r="AX181" s="2">
        <v>1.0373000000000001</v>
      </c>
      <c r="AY181" s="2">
        <v>17.5</v>
      </c>
      <c r="AZ181" s="2">
        <v>1.7943</v>
      </c>
      <c r="BA181" s="2">
        <v>0.80840000000000001</v>
      </c>
      <c r="BB181" s="2">
        <v>17.5</v>
      </c>
      <c r="BC181" s="2">
        <v>1.7478</v>
      </c>
      <c r="BD181" s="2">
        <v>0.81020000000000003</v>
      </c>
      <c r="BE181" s="2">
        <f t="shared" si="37"/>
        <v>1.6670400000000001</v>
      </c>
      <c r="BF181" s="2">
        <f t="shared" si="38"/>
        <v>895.38</v>
      </c>
      <c r="BG181" s="2">
        <f t="shared" si="44"/>
        <v>8.9538000000000006E-2</v>
      </c>
      <c r="BH181" s="2">
        <f t="shared" si="39"/>
        <v>3.3340800000000004E-2</v>
      </c>
      <c r="BI181" s="2">
        <f t="shared" si="40"/>
        <v>2.6855384393895767E-3</v>
      </c>
    </row>
    <row r="182" spans="2:61" x14ac:dyDescent="0.25">
      <c r="B182" s="2">
        <v>17.600000000000001</v>
      </c>
      <c r="C182" s="2">
        <v>1.9040999999999999</v>
      </c>
      <c r="D182" s="2">
        <v>0.18759999999999999</v>
      </c>
      <c r="E182" s="2">
        <v>17.600000000000001</v>
      </c>
      <c r="F182" s="2">
        <v>1.7221</v>
      </c>
      <c r="G182" s="2">
        <v>1.4959</v>
      </c>
      <c r="H182" s="2">
        <v>17.600000000000001</v>
      </c>
      <c r="I182" s="2">
        <v>1.7355</v>
      </c>
      <c r="J182" s="2">
        <v>1.3839999999999999</v>
      </c>
      <c r="K182" s="3">
        <v>17.600000000000001</v>
      </c>
      <c r="L182" s="3">
        <v>1.46669</v>
      </c>
      <c r="M182" s="3">
        <v>1.1673885499999999</v>
      </c>
      <c r="N182" s="3">
        <v>17.600000000000001</v>
      </c>
      <c r="O182" s="3">
        <v>1.4668099999999999</v>
      </c>
      <c r="P182" s="3">
        <v>0.71252752999999991</v>
      </c>
      <c r="Q182" s="2">
        <f t="shared" si="30"/>
        <v>1.6590399999999998</v>
      </c>
      <c r="R182" s="2">
        <f t="shared" si="31"/>
        <v>989.48321599999997</v>
      </c>
      <c r="S182" s="2">
        <f t="shared" si="41"/>
        <v>9.89483216E-2</v>
      </c>
      <c r="T182" s="2">
        <f t="shared" si="32"/>
        <v>3.3180799999999996E-2</v>
      </c>
      <c r="U182" s="2">
        <f t="shared" si="42"/>
        <v>2.9820957180055939E-3</v>
      </c>
      <c r="V182" s="2">
        <v>17.600000000000001</v>
      </c>
      <c r="W182" s="2">
        <v>1.5374000000000001</v>
      </c>
      <c r="X182" s="2">
        <v>0.14760000000000001</v>
      </c>
      <c r="Y182" s="2">
        <v>17.600000000000001</v>
      </c>
      <c r="Z182" s="2">
        <v>1.5273000000000001</v>
      </c>
      <c r="AA182" s="2">
        <v>0.39429999999999998</v>
      </c>
      <c r="AB182" s="2">
        <v>17.600000000000001</v>
      </c>
      <c r="AC182" s="2">
        <v>1.5169999999999999</v>
      </c>
      <c r="AD182" s="2">
        <v>0.24579999999999999</v>
      </c>
      <c r="AE182" s="2">
        <v>17.600000000000001</v>
      </c>
      <c r="AF182" s="2">
        <v>1.5066999999999999</v>
      </c>
      <c r="AG182" s="2">
        <v>0.29680000000000001</v>
      </c>
      <c r="AH182" s="2">
        <v>17.600000000000001</v>
      </c>
      <c r="AI182" s="2">
        <v>1.5569</v>
      </c>
      <c r="AJ182" s="2">
        <v>0.2</v>
      </c>
      <c r="AK182" s="2">
        <f t="shared" si="33"/>
        <v>1.5290599999999999</v>
      </c>
      <c r="AL182" s="2">
        <f t="shared" si="34"/>
        <v>256.90000000000003</v>
      </c>
      <c r="AM182" s="2">
        <f t="shared" si="43"/>
        <v>2.5690000000000004E-2</v>
      </c>
      <c r="AN182" s="2">
        <f t="shared" si="35"/>
        <v>3.0581199999999996E-2</v>
      </c>
      <c r="AO182" s="2">
        <f t="shared" si="36"/>
        <v>8.4005859809294634E-4</v>
      </c>
      <c r="AP182" s="2">
        <v>17.600000000000001</v>
      </c>
      <c r="AQ182" s="2">
        <v>1.6482000000000001</v>
      </c>
      <c r="AR182" s="2">
        <v>0.92500000000000004</v>
      </c>
      <c r="AS182" s="2">
        <v>17.600000000000001</v>
      </c>
      <c r="AT182" s="2">
        <v>1.5328999999999999</v>
      </c>
      <c r="AU182" s="2">
        <v>0.90820000000000001</v>
      </c>
      <c r="AV182" s="2">
        <v>17.600000000000001</v>
      </c>
      <c r="AW182" s="2">
        <v>1.6367</v>
      </c>
      <c r="AX182" s="2">
        <v>1.0430999999999999</v>
      </c>
      <c r="AY182" s="2">
        <v>17.600000000000001</v>
      </c>
      <c r="AZ182" s="2">
        <v>1.8027</v>
      </c>
      <c r="BA182" s="2">
        <v>0.81430000000000002</v>
      </c>
      <c r="BB182" s="2">
        <v>17.600000000000001</v>
      </c>
      <c r="BC182" s="2">
        <v>1.756</v>
      </c>
      <c r="BD182" s="2">
        <v>0.81520000000000004</v>
      </c>
      <c r="BE182" s="2">
        <f t="shared" si="37"/>
        <v>1.6753</v>
      </c>
      <c r="BF182" s="2">
        <f t="shared" si="38"/>
        <v>901.16</v>
      </c>
      <c r="BG182" s="2">
        <f t="shared" si="44"/>
        <v>9.0116000000000002E-2</v>
      </c>
      <c r="BH182" s="2">
        <f t="shared" si="39"/>
        <v>3.3506000000000001E-2</v>
      </c>
      <c r="BI182" s="2">
        <f t="shared" si="40"/>
        <v>2.6895481406315285E-3</v>
      </c>
    </row>
    <row r="183" spans="2:61" x14ac:dyDescent="0.25">
      <c r="B183" s="2">
        <v>17.7</v>
      </c>
      <c r="C183" s="2">
        <v>1.9125000000000001</v>
      </c>
      <c r="D183" s="2">
        <v>0.18940000000000001</v>
      </c>
      <c r="E183" s="2">
        <v>17.7</v>
      </c>
      <c r="F183" s="2">
        <v>1.7304999999999999</v>
      </c>
      <c r="G183" s="2">
        <v>1.5031000000000001</v>
      </c>
      <c r="H183" s="2">
        <v>17.7</v>
      </c>
      <c r="I183" s="2">
        <v>1.7436</v>
      </c>
      <c r="J183" s="2">
        <v>1.389</v>
      </c>
      <c r="K183" s="3">
        <v>17.7</v>
      </c>
      <c r="L183" s="3">
        <v>1.47506</v>
      </c>
      <c r="M183" s="3">
        <v>1.1808748800000002</v>
      </c>
      <c r="N183" s="3">
        <v>17.7</v>
      </c>
      <c r="O183" s="3">
        <v>1.47506</v>
      </c>
      <c r="P183" s="3">
        <v>0.7227688000000001</v>
      </c>
      <c r="Q183" s="2">
        <f t="shared" si="30"/>
        <v>1.6673439999999999</v>
      </c>
      <c r="R183" s="2">
        <f t="shared" si="31"/>
        <v>997.02873600000009</v>
      </c>
      <c r="S183" s="2">
        <f t="shared" si="41"/>
        <v>9.9702873600000005E-2</v>
      </c>
      <c r="T183" s="2">
        <f t="shared" si="32"/>
        <v>3.3346879999999995E-2</v>
      </c>
      <c r="U183" s="2">
        <f t="shared" si="42"/>
        <v>2.9898711243750548E-3</v>
      </c>
      <c r="V183" s="2">
        <v>17.7</v>
      </c>
      <c r="W183" s="2">
        <v>1.5457000000000001</v>
      </c>
      <c r="X183" s="2">
        <v>0.14829999999999999</v>
      </c>
      <c r="Y183" s="2">
        <v>17.7</v>
      </c>
      <c r="Z183" s="2">
        <v>1.5354000000000001</v>
      </c>
      <c r="AA183" s="2">
        <v>0.3972</v>
      </c>
      <c r="AB183" s="2">
        <v>17.7</v>
      </c>
      <c r="AC183" s="2">
        <v>1.5250999999999999</v>
      </c>
      <c r="AD183" s="2">
        <v>0.24640000000000001</v>
      </c>
      <c r="AE183" s="2">
        <v>17.7</v>
      </c>
      <c r="AF183" s="2">
        <v>1.5149999999999999</v>
      </c>
      <c r="AG183" s="2">
        <v>0.2974</v>
      </c>
      <c r="AH183" s="2">
        <v>17.7</v>
      </c>
      <c r="AI183" s="2">
        <v>1.5650999999999999</v>
      </c>
      <c r="AJ183" s="2">
        <v>0.2014</v>
      </c>
      <c r="AK183" s="2">
        <f t="shared" si="33"/>
        <v>1.5372600000000001</v>
      </c>
      <c r="AL183" s="2">
        <f t="shared" si="34"/>
        <v>258.14000000000004</v>
      </c>
      <c r="AM183" s="2">
        <f t="shared" si="43"/>
        <v>2.5814000000000004E-2</v>
      </c>
      <c r="AN183" s="2">
        <f t="shared" si="35"/>
        <v>3.07452E-2</v>
      </c>
      <c r="AO183" s="2">
        <f t="shared" si="36"/>
        <v>8.3961073598480421E-4</v>
      </c>
      <c r="AP183" s="2">
        <v>17.7</v>
      </c>
      <c r="AQ183" s="2">
        <v>1.6565000000000001</v>
      </c>
      <c r="AR183" s="2">
        <v>0.93120000000000003</v>
      </c>
      <c r="AS183" s="2">
        <v>17.7</v>
      </c>
      <c r="AT183" s="2">
        <v>1.5410999999999999</v>
      </c>
      <c r="AU183" s="2">
        <v>0.91390000000000005</v>
      </c>
      <c r="AV183" s="2">
        <v>17.7</v>
      </c>
      <c r="AW183" s="2">
        <v>1.6453</v>
      </c>
      <c r="AX183" s="2">
        <v>1.0497000000000001</v>
      </c>
      <c r="AY183" s="2">
        <v>17.7</v>
      </c>
      <c r="AZ183" s="2">
        <v>1.8112999999999999</v>
      </c>
      <c r="BA183" s="2">
        <v>0.82</v>
      </c>
      <c r="BB183" s="2">
        <v>17.7</v>
      </c>
      <c r="BC183" s="2">
        <v>1.7645</v>
      </c>
      <c r="BD183" s="2">
        <v>0.82010000000000005</v>
      </c>
      <c r="BE183" s="2">
        <f t="shared" si="37"/>
        <v>1.6837400000000002</v>
      </c>
      <c r="BF183" s="2">
        <f t="shared" si="38"/>
        <v>906.98000000000013</v>
      </c>
      <c r="BG183" s="2">
        <f t="shared" si="44"/>
        <v>9.0698000000000015E-2</v>
      </c>
      <c r="BH183" s="2">
        <f t="shared" si="39"/>
        <v>3.3674800000000005E-2</v>
      </c>
      <c r="BI183" s="2">
        <f t="shared" si="40"/>
        <v>2.6933493294689207E-3</v>
      </c>
    </row>
    <row r="184" spans="2:61" x14ac:dyDescent="0.25">
      <c r="B184" s="2">
        <v>17.8</v>
      </c>
      <c r="C184" s="2">
        <v>1.9207000000000001</v>
      </c>
      <c r="D184" s="2">
        <v>0.19159999999999999</v>
      </c>
      <c r="E184" s="2">
        <v>17.8</v>
      </c>
      <c r="F184" s="2">
        <v>1.7385999999999999</v>
      </c>
      <c r="G184" s="2">
        <v>1.5102</v>
      </c>
      <c r="H184" s="2">
        <v>17.8</v>
      </c>
      <c r="I184" s="2">
        <v>1.7521</v>
      </c>
      <c r="J184" s="2">
        <v>1.3942000000000001</v>
      </c>
      <c r="K184" s="3">
        <v>17.8</v>
      </c>
      <c r="L184" s="3">
        <v>1.4834400000000001</v>
      </c>
      <c r="M184" s="3">
        <v>1.1940784900000001</v>
      </c>
      <c r="N184" s="3">
        <v>17.8</v>
      </c>
      <c r="O184" s="3">
        <v>1.4836199999999999</v>
      </c>
      <c r="P184" s="3">
        <v>0.73341791000000001</v>
      </c>
      <c r="Q184" s="2">
        <f t="shared" si="30"/>
        <v>1.6756920000000002</v>
      </c>
      <c r="R184" s="2">
        <f t="shared" si="31"/>
        <v>1004.69928</v>
      </c>
      <c r="S184" s="2">
        <f t="shared" si="41"/>
        <v>0.100469928</v>
      </c>
      <c r="T184" s="2">
        <f t="shared" si="32"/>
        <v>3.3513840000000003E-2</v>
      </c>
      <c r="U184" s="2">
        <f t="shared" si="42"/>
        <v>2.9978638079074197E-3</v>
      </c>
      <c r="V184" s="2">
        <v>17.8</v>
      </c>
      <c r="W184" s="2">
        <v>1.5543</v>
      </c>
      <c r="X184" s="2">
        <v>0.14899999999999999</v>
      </c>
      <c r="Y184" s="2">
        <v>17.8</v>
      </c>
      <c r="Z184" s="2">
        <v>1.5441</v>
      </c>
      <c r="AA184" s="2">
        <v>0.40010000000000001</v>
      </c>
      <c r="AB184" s="2">
        <v>17.8</v>
      </c>
      <c r="AC184" s="2">
        <v>1.5336000000000001</v>
      </c>
      <c r="AD184" s="2">
        <v>0.247</v>
      </c>
      <c r="AE184" s="2">
        <v>17.8</v>
      </c>
      <c r="AF184" s="2">
        <v>1.5232000000000001</v>
      </c>
      <c r="AG184" s="2">
        <v>0.2979</v>
      </c>
      <c r="AH184" s="2">
        <v>17.8</v>
      </c>
      <c r="AI184" s="2">
        <v>1.5736000000000001</v>
      </c>
      <c r="AJ184" s="2">
        <v>0.2029</v>
      </c>
      <c r="AK184" s="2">
        <f t="shared" si="33"/>
        <v>1.54576</v>
      </c>
      <c r="AL184" s="2">
        <f t="shared" si="34"/>
        <v>259.38000000000005</v>
      </c>
      <c r="AM184" s="2">
        <f t="shared" si="43"/>
        <v>2.5938000000000006E-2</v>
      </c>
      <c r="AN184" s="2">
        <f t="shared" si="35"/>
        <v>3.09152E-2</v>
      </c>
      <c r="AO184" s="2">
        <f t="shared" si="36"/>
        <v>8.3900476141186234E-4</v>
      </c>
      <c r="AP184" s="2">
        <v>17.8</v>
      </c>
      <c r="AQ184" s="2">
        <v>1.6647000000000001</v>
      </c>
      <c r="AR184" s="2">
        <v>0.93740000000000001</v>
      </c>
      <c r="AS184" s="2">
        <v>17.8</v>
      </c>
      <c r="AT184" s="2">
        <v>1.5496000000000001</v>
      </c>
      <c r="AU184" s="2">
        <v>0.92010000000000003</v>
      </c>
      <c r="AV184" s="2">
        <v>17.8</v>
      </c>
      <c r="AW184" s="2">
        <v>1.6536</v>
      </c>
      <c r="AX184" s="2">
        <v>1.0556000000000001</v>
      </c>
      <c r="AY184" s="2">
        <v>17.8</v>
      </c>
      <c r="AZ184" s="2">
        <v>1.8193999999999999</v>
      </c>
      <c r="BA184" s="2">
        <v>0.82569999999999999</v>
      </c>
      <c r="BB184" s="2">
        <v>17.8</v>
      </c>
      <c r="BC184" s="2">
        <v>1.7727999999999999</v>
      </c>
      <c r="BD184" s="2">
        <v>0.82499999999999996</v>
      </c>
      <c r="BE184" s="2">
        <f t="shared" si="37"/>
        <v>1.6920200000000001</v>
      </c>
      <c r="BF184" s="2">
        <f t="shared" si="38"/>
        <v>912.75999999999988</v>
      </c>
      <c r="BG184" s="2">
        <f t="shared" si="44"/>
        <v>9.1275999999999982E-2</v>
      </c>
      <c r="BH184" s="2">
        <f t="shared" si="39"/>
        <v>3.38404E-2</v>
      </c>
      <c r="BI184" s="2">
        <f t="shared" si="40"/>
        <v>2.6972494414959631E-3</v>
      </c>
    </row>
    <row r="185" spans="2:61" x14ac:dyDescent="0.25">
      <c r="B185" s="2">
        <v>17.899999999999999</v>
      </c>
      <c r="C185" s="2">
        <v>1.9289000000000001</v>
      </c>
      <c r="D185" s="2">
        <v>0.19339999999999999</v>
      </c>
      <c r="E185" s="2">
        <v>17.899999999999999</v>
      </c>
      <c r="F185" s="2">
        <v>1.7470000000000001</v>
      </c>
      <c r="G185" s="2">
        <v>1.5176000000000001</v>
      </c>
      <c r="H185" s="2">
        <v>17.899999999999999</v>
      </c>
      <c r="I185" s="2">
        <v>1.7605999999999999</v>
      </c>
      <c r="J185" s="2">
        <v>1.3949</v>
      </c>
      <c r="K185" s="3">
        <v>17.899999999999999</v>
      </c>
      <c r="L185" s="3">
        <v>1.4918100000000001</v>
      </c>
      <c r="M185" s="3">
        <v>1.2064541</v>
      </c>
      <c r="N185" s="3">
        <v>17.899999999999999</v>
      </c>
      <c r="O185" s="3">
        <v>1.49194</v>
      </c>
      <c r="P185" s="3">
        <v>0.74352472000000003</v>
      </c>
      <c r="Q185" s="2">
        <f t="shared" si="30"/>
        <v>1.6840500000000003</v>
      </c>
      <c r="R185" s="2">
        <f t="shared" si="31"/>
        <v>1011.1757640000001</v>
      </c>
      <c r="S185" s="2">
        <f t="shared" si="41"/>
        <v>0.10111757640000001</v>
      </c>
      <c r="T185" s="2">
        <f t="shared" si="32"/>
        <v>3.3681000000000003E-2</v>
      </c>
      <c r="U185" s="2">
        <f t="shared" si="42"/>
        <v>3.0022141979157389E-3</v>
      </c>
      <c r="V185" s="2">
        <v>17.899999999999999</v>
      </c>
      <c r="W185" s="2">
        <v>1.5625</v>
      </c>
      <c r="X185" s="2">
        <v>0.14960000000000001</v>
      </c>
      <c r="Y185" s="2">
        <v>17.899999999999999</v>
      </c>
      <c r="Z185" s="2">
        <v>1.5523</v>
      </c>
      <c r="AA185" s="2">
        <v>0.40300000000000002</v>
      </c>
      <c r="AB185" s="2">
        <v>17.899999999999999</v>
      </c>
      <c r="AC185" s="2">
        <v>1.5419</v>
      </c>
      <c r="AD185" s="2">
        <v>0.2477</v>
      </c>
      <c r="AE185" s="2">
        <v>17.899999999999999</v>
      </c>
      <c r="AF185" s="2">
        <v>1.5317000000000001</v>
      </c>
      <c r="AG185" s="2">
        <v>0.29849999999999999</v>
      </c>
      <c r="AH185" s="2">
        <v>17.899999999999999</v>
      </c>
      <c r="AI185" s="2">
        <v>1.5819000000000001</v>
      </c>
      <c r="AJ185" s="2">
        <v>0.20430000000000001</v>
      </c>
      <c r="AK185" s="2">
        <f t="shared" si="33"/>
        <v>1.55406</v>
      </c>
      <c r="AL185" s="2">
        <f t="shared" si="34"/>
        <v>260.61999999999995</v>
      </c>
      <c r="AM185" s="2">
        <f t="shared" si="43"/>
        <v>2.6061999999999995E-2</v>
      </c>
      <c r="AN185" s="2">
        <f t="shared" si="35"/>
        <v>3.10812E-2</v>
      </c>
      <c r="AO185" s="2">
        <f t="shared" si="36"/>
        <v>8.385133135142786E-4</v>
      </c>
      <c r="AP185" s="2">
        <v>17.899999999999999</v>
      </c>
      <c r="AQ185" s="2">
        <v>1.6731</v>
      </c>
      <c r="AR185" s="2">
        <v>0.94340000000000002</v>
      </c>
      <c r="AS185" s="2">
        <v>17.899999999999999</v>
      </c>
      <c r="AT185" s="2">
        <v>1.5579000000000001</v>
      </c>
      <c r="AU185" s="2">
        <v>0.92579999999999996</v>
      </c>
      <c r="AV185" s="2">
        <v>17.899999999999999</v>
      </c>
      <c r="AW185" s="2">
        <v>1.6618999999999999</v>
      </c>
      <c r="AX185" s="2">
        <v>1.0618000000000001</v>
      </c>
      <c r="AY185" s="2">
        <v>17.899999999999999</v>
      </c>
      <c r="AZ185" s="2">
        <v>1.8277000000000001</v>
      </c>
      <c r="BA185" s="2">
        <v>0.83099999999999996</v>
      </c>
      <c r="BB185" s="2">
        <v>17.899999999999999</v>
      </c>
      <c r="BC185" s="2">
        <v>1.7810999999999999</v>
      </c>
      <c r="BD185" s="2">
        <v>0.83030000000000004</v>
      </c>
      <c r="BE185" s="2">
        <f t="shared" si="37"/>
        <v>1.70034</v>
      </c>
      <c r="BF185" s="2">
        <f t="shared" si="38"/>
        <v>918.45999999999992</v>
      </c>
      <c r="BG185" s="2">
        <f t="shared" si="44"/>
        <v>9.1845999999999997E-2</v>
      </c>
      <c r="BH185" s="2">
        <f t="shared" si="39"/>
        <v>3.4006799999999997E-2</v>
      </c>
      <c r="BI185" s="2">
        <f t="shared" si="40"/>
        <v>2.7008127786207468E-3</v>
      </c>
    </row>
    <row r="186" spans="2:61" x14ac:dyDescent="0.25">
      <c r="B186" s="2">
        <v>18</v>
      </c>
      <c r="C186" s="2">
        <v>1.9373</v>
      </c>
      <c r="D186" s="2">
        <v>0.19550000000000001</v>
      </c>
      <c r="E186" s="2">
        <v>18</v>
      </c>
      <c r="F186" s="2">
        <v>1.7553000000000001</v>
      </c>
      <c r="G186" s="2">
        <v>1.5246999999999999</v>
      </c>
      <c r="H186" s="2">
        <v>18</v>
      </c>
      <c r="I186" s="2">
        <v>1.7686999999999999</v>
      </c>
      <c r="J186" s="2">
        <v>1.3995</v>
      </c>
      <c r="K186" s="3">
        <v>18</v>
      </c>
      <c r="L186" s="3">
        <v>1.4998100000000001</v>
      </c>
      <c r="M186" s="3">
        <v>1.21890466</v>
      </c>
      <c r="N186" s="3">
        <v>18</v>
      </c>
      <c r="O186" s="3">
        <v>1.5000599999999999</v>
      </c>
      <c r="P186" s="3">
        <v>0.75377020000000006</v>
      </c>
      <c r="Q186" s="2">
        <f t="shared" si="30"/>
        <v>1.6922339999999998</v>
      </c>
      <c r="R186" s="2">
        <f t="shared" si="31"/>
        <v>1018.474972</v>
      </c>
      <c r="S186" s="2">
        <f t="shared" si="41"/>
        <v>0.1018474972</v>
      </c>
      <c r="T186" s="2">
        <f t="shared" si="32"/>
        <v>3.3844679999999995E-2</v>
      </c>
      <c r="U186" s="2">
        <f t="shared" si="42"/>
        <v>3.0092616387568157E-3</v>
      </c>
      <c r="V186" s="2">
        <v>18</v>
      </c>
      <c r="W186" s="2">
        <v>1.5707</v>
      </c>
      <c r="X186" s="2">
        <v>0.15029999999999999</v>
      </c>
      <c r="Y186" s="2">
        <v>18</v>
      </c>
      <c r="Z186" s="2">
        <v>1.5605</v>
      </c>
      <c r="AA186" s="2">
        <v>0.40570000000000001</v>
      </c>
      <c r="AB186" s="2">
        <v>18</v>
      </c>
      <c r="AC186" s="2">
        <v>1.5501</v>
      </c>
      <c r="AD186" s="2">
        <v>0.24829999999999999</v>
      </c>
      <c r="AE186" s="2">
        <v>18</v>
      </c>
      <c r="AF186" s="2">
        <v>1.54</v>
      </c>
      <c r="AG186" s="2">
        <v>0.29909999999999998</v>
      </c>
      <c r="AH186" s="2">
        <v>18</v>
      </c>
      <c r="AI186" s="2">
        <v>1.5901000000000001</v>
      </c>
      <c r="AJ186" s="2">
        <v>0.20580000000000001</v>
      </c>
      <c r="AK186" s="2">
        <f t="shared" si="33"/>
        <v>1.5622800000000001</v>
      </c>
      <c r="AL186" s="2">
        <f t="shared" si="34"/>
        <v>261.83999999999997</v>
      </c>
      <c r="AM186" s="2">
        <f t="shared" si="43"/>
        <v>2.6183999999999999E-2</v>
      </c>
      <c r="AN186" s="2">
        <f t="shared" si="35"/>
        <v>3.1245600000000002E-2</v>
      </c>
      <c r="AO186" s="2">
        <f t="shared" si="36"/>
        <v>8.38005991243567E-4</v>
      </c>
      <c r="AP186" s="2">
        <v>18</v>
      </c>
      <c r="AQ186" s="2">
        <v>1.6814</v>
      </c>
      <c r="AR186" s="2">
        <v>0.94940000000000002</v>
      </c>
      <c r="AS186" s="2">
        <v>18</v>
      </c>
      <c r="AT186" s="2">
        <v>1.5660000000000001</v>
      </c>
      <c r="AU186" s="2">
        <v>0.93069999999999997</v>
      </c>
      <c r="AV186" s="2">
        <v>18</v>
      </c>
      <c r="AW186" s="2">
        <v>1.6704000000000001</v>
      </c>
      <c r="AX186" s="2">
        <v>1.0674999999999999</v>
      </c>
      <c r="AY186" s="2">
        <v>18</v>
      </c>
      <c r="AZ186" s="2">
        <v>1.8361000000000001</v>
      </c>
      <c r="BA186" s="2">
        <v>0.83689999999999998</v>
      </c>
      <c r="BB186" s="2">
        <v>18</v>
      </c>
      <c r="BC186" s="2">
        <v>1.7896000000000001</v>
      </c>
      <c r="BD186" s="2">
        <v>0.83560000000000001</v>
      </c>
      <c r="BE186" s="2">
        <f t="shared" si="37"/>
        <v>1.7086999999999999</v>
      </c>
      <c r="BF186" s="2">
        <f t="shared" si="38"/>
        <v>924.02</v>
      </c>
      <c r="BG186" s="2">
        <f t="shared" si="44"/>
        <v>9.2401999999999998E-2</v>
      </c>
      <c r="BH186" s="2">
        <f t="shared" si="39"/>
        <v>3.4173999999999996E-2</v>
      </c>
      <c r="BI186" s="2">
        <f t="shared" si="40"/>
        <v>2.7038684379937969E-3</v>
      </c>
    </row>
    <row r="187" spans="2:61" x14ac:dyDescent="0.25">
      <c r="B187" s="2">
        <v>18.100000000000001</v>
      </c>
      <c r="C187" s="2">
        <v>1.9456</v>
      </c>
      <c r="D187" s="2">
        <v>0.19769999999999999</v>
      </c>
      <c r="E187" s="2">
        <v>18.100000000000001</v>
      </c>
      <c r="F187" s="2">
        <v>1.7638</v>
      </c>
      <c r="G187" s="2">
        <v>1.5316000000000001</v>
      </c>
      <c r="H187" s="2">
        <v>18.100000000000001</v>
      </c>
      <c r="I187" s="2">
        <v>1.7770999999999999</v>
      </c>
      <c r="J187" s="2">
        <v>1.4040999999999999</v>
      </c>
      <c r="K187" s="3">
        <v>18.100000000000001</v>
      </c>
      <c r="L187" s="3">
        <v>1.5082500000000001</v>
      </c>
      <c r="M187" s="3">
        <v>1.23227661</v>
      </c>
      <c r="N187" s="3">
        <v>18.100000000000001</v>
      </c>
      <c r="O187" s="3">
        <v>1.50844</v>
      </c>
      <c r="P187" s="3">
        <v>0.76394019000000002</v>
      </c>
      <c r="Q187" s="2">
        <f t="shared" si="30"/>
        <v>1.7006380000000001</v>
      </c>
      <c r="R187" s="2">
        <f t="shared" si="31"/>
        <v>1025.9233599999998</v>
      </c>
      <c r="S187" s="2">
        <f t="shared" si="41"/>
        <v>0.10259233599999998</v>
      </c>
      <c r="T187" s="2">
        <f t="shared" si="32"/>
        <v>3.4012760000000003E-2</v>
      </c>
      <c r="U187" s="2">
        <f t="shared" si="42"/>
        <v>3.0162896512955719E-3</v>
      </c>
      <c r="V187" s="2">
        <v>18.100000000000001</v>
      </c>
      <c r="W187" s="2">
        <v>1.5792999999999999</v>
      </c>
      <c r="X187" s="2">
        <v>0.15079999999999999</v>
      </c>
      <c r="Y187" s="2">
        <v>18.100000000000001</v>
      </c>
      <c r="Z187" s="2">
        <v>1.5690999999999999</v>
      </c>
      <c r="AA187" s="2">
        <v>0.40889999999999999</v>
      </c>
      <c r="AB187" s="2">
        <v>18.100000000000001</v>
      </c>
      <c r="AC187" s="2">
        <v>1.5586</v>
      </c>
      <c r="AD187" s="2">
        <v>0.24890000000000001</v>
      </c>
      <c r="AE187" s="2">
        <v>18.100000000000001</v>
      </c>
      <c r="AF187" s="2">
        <v>1.5482</v>
      </c>
      <c r="AG187" s="2">
        <v>0.29959999999999998</v>
      </c>
      <c r="AH187" s="2">
        <v>18.100000000000001</v>
      </c>
      <c r="AI187" s="2">
        <v>1.5985</v>
      </c>
      <c r="AJ187" s="2">
        <v>0.2074</v>
      </c>
      <c r="AK187" s="2">
        <f t="shared" si="33"/>
        <v>1.57074</v>
      </c>
      <c r="AL187" s="2">
        <f t="shared" si="34"/>
        <v>263.12</v>
      </c>
      <c r="AM187" s="2">
        <f t="shared" si="43"/>
        <v>2.6312000000000002E-2</v>
      </c>
      <c r="AN187" s="2">
        <f t="shared" si="35"/>
        <v>3.14148E-2</v>
      </c>
      <c r="AO187" s="2">
        <f t="shared" si="36"/>
        <v>8.37567006633816E-4</v>
      </c>
      <c r="AP187" s="2">
        <v>18.100000000000001</v>
      </c>
      <c r="AQ187" s="2">
        <v>1.6897</v>
      </c>
      <c r="AR187" s="2">
        <v>0.95540000000000003</v>
      </c>
      <c r="AS187" s="2">
        <v>18.100000000000001</v>
      </c>
      <c r="AT187" s="2">
        <v>1.5746</v>
      </c>
      <c r="AU187" s="2">
        <v>0.93669999999999998</v>
      </c>
      <c r="AV187" s="2">
        <v>18.100000000000001</v>
      </c>
      <c r="AW187" s="2">
        <v>1.6787000000000001</v>
      </c>
      <c r="AX187" s="2">
        <v>1.0736000000000001</v>
      </c>
      <c r="AY187" s="2">
        <v>18.100000000000001</v>
      </c>
      <c r="AZ187" s="2">
        <v>1.8444</v>
      </c>
      <c r="BA187" s="2">
        <v>0.84209999999999996</v>
      </c>
      <c r="BB187" s="2">
        <v>18.100000000000001</v>
      </c>
      <c r="BC187" s="2">
        <v>1.7979000000000001</v>
      </c>
      <c r="BD187" s="2">
        <v>0.84050000000000002</v>
      </c>
      <c r="BE187" s="2">
        <f t="shared" si="37"/>
        <v>1.71706</v>
      </c>
      <c r="BF187" s="2">
        <f t="shared" si="38"/>
        <v>929.66</v>
      </c>
      <c r="BG187" s="2">
        <f t="shared" si="44"/>
        <v>9.2965999999999993E-2</v>
      </c>
      <c r="BH187" s="2">
        <f t="shared" si="39"/>
        <v>3.4341200000000002E-2</v>
      </c>
      <c r="BI187" s="2">
        <f t="shared" si="40"/>
        <v>2.7071272989878043E-3</v>
      </c>
    </row>
    <row r="188" spans="2:61" x14ac:dyDescent="0.25">
      <c r="B188" s="2">
        <v>18.2</v>
      </c>
      <c r="C188" s="2">
        <v>1.954</v>
      </c>
      <c r="D188" s="2">
        <v>0.19969999999999999</v>
      </c>
      <c r="E188" s="2">
        <v>18.2</v>
      </c>
      <c r="F188" s="2">
        <v>1.7721</v>
      </c>
      <c r="G188" s="2">
        <v>1.5384</v>
      </c>
      <c r="H188" s="2">
        <v>18.2</v>
      </c>
      <c r="I188" s="2">
        <v>1.7857000000000001</v>
      </c>
      <c r="J188" s="2">
        <v>1.4081999999999999</v>
      </c>
      <c r="K188" s="3">
        <v>18.2</v>
      </c>
      <c r="L188" s="3">
        <v>1.51681</v>
      </c>
      <c r="M188" s="3">
        <v>1.2452720899999998</v>
      </c>
      <c r="N188" s="3">
        <v>18.2</v>
      </c>
      <c r="O188" s="3">
        <v>1.51688</v>
      </c>
      <c r="P188" s="3">
        <v>0.77456786999999994</v>
      </c>
      <c r="Q188" s="2">
        <f t="shared" si="30"/>
        <v>1.7090980000000002</v>
      </c>
      <c r="R188" s="2">
        <f t="shared" si="31"/>
        <v>1033.2279920000001</v>
      </c>
      <c r="S188" s="2">
        <f t="shared" si="41"/>
        <v>0.10332279920000001</v>
      </c>
      <c r="T188" s="2">
        <f t="shared" si="32"/>
        <v>3.4181960000000004E-2</v>
      </c>
      <c r="U188" s="2">
        <f t="shared" si="42"/>
        <v>3.0227289248480776E-3</v>
      </c>
      <c r="V188" s="2">
        <v>18.2</v>
      </c>
      <c r="W188" s="2">
        <v>1.5874999999999999</v>
      </c>
      <c r="X188" s="2">
        <v>0.15140000000000001</v>
      </c>
      <c r="Y188" s="2">
        <v>18.2</v>
      </c>
      <c r="Z188" s="2">
        <v>1.5773999999999999</v>
      </c>
      <c r="AA188" s="2">
        <v>0.41170000000000001</v>
      </c>
      <c r="AB188" s="2">
        <v>18.2</v>
      </c>
      <c r="AC188" s="2">
        <v>1.5669999999999999</v>
      </c>
      <c r="AD188" s="2">
        <v>0.2495</v>
      </c>
      <c r="AE188" s="2">
        <v>18.2</v>
      </c>
      <c r="AF188" s="2">
        <v>1.5566</v>
      </c>
      <c r="AG188" s="2">
        <v>0.30020000000000002</v>
      </c>
      <c r="AH188" s="2">
        <v>18.2</v>
      </c>
      <c r="AI188" s="2">
        <v>1.6069</v>
      </c>
      <c r="AJ188" s="2">
        <v>0.2089</v>
      </c>
      <c r="AK188" s="2">
        <f t="shared" si="33"/>
        <v>1.5790799999999998</v>
      </c>
      <c r="AL188" s="2">
        <f t="shared" si="34"/>
        <v>264.34000000000003</v>
      </c>
      <c r="AM188" s="2">
        <f t="shared" si="43"/>
        <v>2.6434000000000003E-2</v>
      </c>
      <c r="AN188" s="2">
        <f t="shared" si="35"/>
        <v>3.1581599999999994E-2</v>
      </c>
      <c r="AO188" s="2">
        <f t="shared" si="36"/>
        <v>8.3700635813258387E-4</v>
      </c>
      <c r="AP188" s="2">
        <v>18.2</v>
      </c>
      <c r="AQ188" s="2">
        <v>1.6980999999999999</v>
      </c>
      <c r="AR188" s="2">
        <v>0.96179999999999999</v>
      </c>
      <c r="AS188" s="2">
        <v>18.2</v>
      </c>
      <c r="AT188" s="2">
        <v>1.583</v>
      </c>
      <c r="AU188" s="2">
        <v>0.94230000000000003</v>
      </c>
      <c r="AV188" s="2">
        <v>18.2</v>
      </c>
      <c r="AW188" s="2">
        <v>1.6869000000000001</v>
      </c>
      <c r="AX188" s="2">
        <v>1.0789</v>
      </c>
      <c r="AY188" s="2">
        <v>18.2</v>
      </c>
      <c r="AZ188" s="2">
        <v>1.8527</v>
      </c>
      <c r="BA188" s="2">
        <v>0.84819999999999995</v>
      </c>
      <c r="BB188" s="2">
        <v>18.2</v>
      </c>
      <c r="BC188" s="2">
        <v>1.806</v>
      </c>
      <c r="BD188" s="2">
        <v>0.84540000000000004</v>
      </c>
      <c r="BE188" s="2">
        <f t="shared" si="37"/>
        <v>1.7253399999999999</v>
      </c>
      <c r="BF188" s="2">
        <f t="shared" si="38"/>
        <v>935.31999999999994</v>
      </c>
      <c r="BG188" s="2">
        <f t="shared" si="44"/>
        <v>9.353199999999999E-2</v>
      </c>
      <c r="BH188" s="2">
        <f t="shared" si="39"/>
        <v>3.4506799999999997E-2</v>
      </c>
      <c r="BI188" s="2">
        <f t="shared" si="40"/>
        <v>2.7105382127580653E-3</v>
      </c>
    </row>
    <row r="189" spans="2:61" x14ac:dyDescent="0.25">
      <c r="B189" s="2">
        <v>18.3</v>
      </c>
      <c r="C189" s="2">
        <v>1.9624999999999999</v>
      </c>
      <c r="D189" s="2">
        <v>0.20200000000000001</v>
      </c>
      <c r="E189" s="2">
        <v>18.3</v>
      </c>
      <c r="F189" s="2">
        <v>1.7802</v>
      </c>
      <c r="G189" s="2">
        <v>1.5447</v>
      </c>
      <c r="H189" s="2">
        <v>18.3</v>
      </c>
      <c r="I189" s="2">
        <v>1.7938000000000001</v>
      </c>
      <c r="J189" s="2">
        <v>1.4120999999999999</v>
      </c>
      <c r="K189" s="3">
        <v>18.3</v>
      </c>
      <c r="L189" s="3">
        <v>1.52494</v>
      </c>
      <c r="M189" s="3">
        <v>1.25797168</v>
      </c>
      <c r="N189" s="3">
        <v>18.3</v>
      </c>
      <c r="O189" s="3">
        <v>1.5250600000000001</v>
      </c>
      <c r="P189" s="3">
        <v>0.78446826000000003</v>
      </c>
      <c r="Q189" s="2">
        <f t="shared" si="30"/>
        <v>1.7173000000000003</v>
      </c>
      <c r="R189" s="2">
        <f t="shared" si="31"/>
        <v>1040.2479879999999</v>
      </c>
      <c r="S189" s="2">
        <f t="shared" si="41"/>
        <v>0.10402479879999998</v>
      </c>
      <c r="T189" s="2">
        <f t="shared" si="32"/>
        <v>3.4346000000000008E-2</v>
      </c>
      <c r="U189" s="2">
        <f t="shared" si="42"/>
        <v>3.0287311127933374E-3</v>
      </c>
      <c r="V189" s="2">
        <v>18.3</v>
      </c>
      <c r="W189" s="2">
        <v>1.5955999999999999</v>
      </c>
      <c r="X189" s="2">
        <v>0.15190000000000001</v>
      </c>
      <c r="Y189" s="2">
        <v>18.3</v>
      </c>
      <c r="Z189" s="2">
        <v>1.5855999999999999</v>
      </c>
      <c r="AA189" s="2">
        <v>0.41470000000000001</v>
      </c>
      <c r="AB189" s="2">
        <v>18.3</v>
      </c>
      <c r="AC189" s="2">
        <v>1.5750999999999999</v>
      </c>
      <c r="AD189" s="2">
        <v>0.25</v>
      </c>
      <c r="AE189" s="2">
        <v>18.3</v>
      </c>
      <c r="AF189" s="2">
        <v>1.5649</v>
      </c>
      <c r="AG189" s="2">
        <v>0.30070000000000002</v>
      </c>
      <c r="AH189" s="2">
        <v>18.3</v>
      </c>
      <c r="AI189" s="2">
        <v>1.6151</v>
      </c>
      <c r="AJ189" s="2">
        <v>0.2102</v>
      </c>
      <c r="AK189" s="2">
        <f t="shared" si="33"/>
        <v>1.5872599999999999</v>
      </c>
      <c r="AL189" s="2">
        <f t="shared" si="34"/>
        <v>265.49999999999994</v>
      </c>
      <c r="AM189" s="2">
        <f t="shared" si="43"/>
        <v>2.6549999999999994E-2</v>
      </c>
      <c r="AN189" s="2">
        <f t="shared" si="35"/>
        <v>3.1745200000000001E-2</v>
      </c>
      <c r="AO189" s="2">
        <f t="shared" si="36"/>
        <v>8.3634691228910176E-4</v>
      </c>
      <c r="AP189" s="2">
        <v>18.3</v>
      </c>
      <c r="AQ189" s="2">
        <v>1.7065999999999999</v>
      </c>
      <c r="AR189" s="2">
        <v>0.96779999999999999</v>
      </c>
      <c r="AS189" s="2">
        <v>18.3</v>
      </c>
      <c r="AT189" s="2">
        <v>1.5911999999999999</v>
      </c>
      <c r="AU189" s="2">
        <v>0.94830000000000003</v>
      </c>
      <c r="AV189" s="2">
        <v>18.3</v>
      </c>
      <c r="AW189" s="2">
        <v>1.6951000000000001</v>
      </c>
      <c r="AX189" s="2">
        <v>1.0853999999999999</v>
      </c>
      <c r="AY189" s="2">
        <v>18.3</v>
      </c>
      <c r="AZ189" s="2">
        <v>1.8613</v>
      </c>
      <c r="BA189" s="2">
        <v>0.85329999999999995</v>
      </c>
      <c r="BB189" s="2">
        <v>18.3</v>
      </c>
      <c r="BC189" s="2">
        <v>1.8143</v>
      </c>
      <c r="BD189" s="2">
        <v>0.84940000000000004</v>
      </c>
      <c r="BE189" s="2">
        <f t="shared" si="37"/>
        <v>1.7337</v>
      </c>
      <c r="BF189" s="2">
        <f t="shared" si="38"/>
        <v>940.84</v>
      </c>
      <c r="BG189" s="2">
        <f t="shared" si="44"/>
        <v>9.4084000000000001E-2</v>
      </c>
      <c r="BH189" s="2">
        <f t="shared" si="39"/>
        <v>3.4674000000000003E-2</v>
      </c>
      <c r="BI189" s="2">
        <f t="shared" si="40"/>
        <v>2.7133875526330967E-3</v>
      </c>
    </row>
    <row r="190" spans="2:61" x14ac:dyDescent="0.25">
      <c r="B190" s="2">
        <v>18.399999999999999</v>
      </c>
      <c r="C190" s="2">
        <v>1.9705999999999999</v>
      </c>
      <c r="D190" s="2">
        <v>0.20399999999999999</v>
      </c>
      <c r="E190" s="2">
        <v>18.399999999999999</v>
      </c>
      <c r="F190" s="2">
        <v>1.7884</v>
      </c>
      <c r="G190" s="2">
        <v>1.5515000000000001</v>
      </c>
      <c r="H190" s="2">
        <v>18.399999999999999</v>
      </c>
      <c r="I190" s="2">
        <v>1.802</v>
      </c>
      <c r="J190" s="2">
        <v>1.4165000000000001</v>
      </c>
      <c r="K190" s="3">
        <v>18.399999999999999</v>
      </c>
      <c r="L190" s="3">
        <v>1.53331</v>
      </c>
      <c r="M190" s="3">
        <v>1.2710489500000002</v>
      </c>
      <c r="N190" s="3">
        <v>18.399999999999999</v>
      </c>
      <c r="O190" s="3">
        <v>1.5334399999999999</v>
      </c>
      <c r="P190" s="3">
        <v>0.79507300000000003</v>
      </c>
      <c r="Q190" s="2">
        <f t="shared" si="30"/>
        <v>1.7255500000000001</v>
      </c>
      <c r="R190" s="2">
        <f t="shared" si="31"/>
        <v>1047.6243900000002</v>
      </c>
      <c r="S190" s="2">
        <f t="shared" si="41"/>
        <v>0.10476243900000001</v>
      </c>
      <c r="T190" s="2">
        <f t="shared" si="32"/>
        <v>3.4511E-2</v>
      </c>
      <c r="U190" s="2">
        <f t="shared" si="42"/>
        <v>3.0356245544898735E-3</v>
      </c>
      <c r="V190" s="2">
        <v>18.399999999999999</v>
      </c>
      <c r="W190" s="2">
        <v>1.6042000000000001</v>
      </c>
      <c r="X190" s="2">
        <v>0.15260000000000001</v>
      </c>
      <c r="Y190" s="2">
        <v>18.399999999999999</v>
      </c>
      <c r="Z190" s="2">
        <v>1.5939000000000001</v>
      </c>
      <c r="AA190" s="2">
        <v>0.41770000000000002</v>
      </c>
      <c r="AB190" s="2">
        <v>18.399999999999999</v>
      </c>
      <c r="AC190" s="2">
        <v>1.5835999999999999</v>
      </c>
      <c r="AD190" s="2">
        <v>0.25080000000000002</v>
      </c>
      <c r="AE190" s="2">
        <v>18.399999999999999</v>
      </c>
      <c r="AF190" s="2">
        <v>1.5731999999999999</v>
      </c>
      <c r="AG190" s="2">
        <v>0.30120000000000002</v>
      </c>
      <c r="AH190" s="2">
        <v>18.399999999999999</v>
      </c>
      <c r="AI190" s="2">
        <v>1.6234999999999999</v>
      </c>
      <c r="AJ190" s="2">
        <v>0.21190000000000001</v>
      </c>
      <c r="AK190" s="2">
        <f t="shared" si="33"/>
        <v>1.59568</v>
      </c>
      <c r="AL190" s="2">
        <f t="shared" si="34"/>
        <v>266.84000000000003</v>
      </c>
      <c r="AM190" s="2">
        <f t="shared" si="43"/>
        <v>2.6684000000000003E-2</v>
      </c>
      <c r="AN190" s="2">
        <f t="shared" si="35"/>
        <v>3.19136E-2</v>
      </c>
      <c r="AO190" s="2">
        <f t="shared" si="36"/>
        <v>8.3613255790634727E-4</v>
      </c>
      <c r="AP190" s="2">
        <v>18.399999999999999</v>
      </c>
      <c r="AQ190" s="2">
        <v>1.7148000000000001</v>
      </c>
      <c r="AR190" s="2">
        <v>0.97360000000000002</v>
      </c>
      <c r="AS190" s="2">
        <v>18.399999999999999</v>
      </c>
      <c r="AT190" s="2">
        <v>1.5996999999999999</v>
      </c>
      <c r="AU190" s="2">
        <v>0.95440000000000003</v>
      </c>
      <c r="AV190" s="2">
        <v>18.399999999999999</v>
      </c>
      <c r="AW190" s="2">
        <v>1.7036</v>
      </c>
      <c r="AX190" s="2">
        <v>1.0914999999999999</v>
      </c>
      <c r="AY190" s="2">
        <v>18.399999999999999</v>
      </c>
      <c r="AZ190" s="2">
        <v>1.8695999999999999</v>
      </c>
      <c r="BA190" s="2">
        <v>0.85829999999999995</v>
      </c>
      <c r="BB190" s="2">
        <v>18.399999999999999</v>
      </c>
      <c r="BC190" s="2">
        <v>1.8228</v>
      </c>
      <c r="BD190" s="2">
        <v>0.85419999999999996</v>
      </c>
      <c r="BE190" s="2">
        <f t="shared" si="37"/>
        <v>1.7421</v>
      </c>
      <c r="BF190" s="2">
        <f t="shared" si="38"/>
        <v>946.39999999999986</v>
      </c>
      <c r="BG190" s="2">
        <f t="shared" si="44"/>
        <v>9.4639999999999988E-2</v>
      </c>
      <c r="BH190" s="2">
        <f t="shared" si="39"/>
        <v>3.4841999999999998E-2</v>
      </c>
      <c r="BI190" s="2">
        <f t="shared" si="40"/>
        <v>2.7162619826646001E-3</v>
      </c>
    </row>
    <row r="191" spans="2:61" x14ac:dyDescent="0.25">
      <c r="B191" s="2">
        <v>18.5</v>
      </c>
      <c r="C191" s="2">
        <v>1.9789000000000001</v>
      </c>
      <c r="D191" s="2">
        <v>0.20599999999999999</v>
      </c>
      <c r="E191" s="2">
        <v>18.5</v>
      </c>
      <c r="F191" s="2">
        <v>1.7970999999999999</v>
      </c>
      <c r="G191" s="2">
        <v>1.5588</v>
      </c>
      <c r="H191" s="2">
        <v>18.5</v>
      </c>
      <c r="I191" s="2">
        <v>1.8106</v>
      </c>
      <c r="J191" s="2">
        <v>1.4204000000000001</v>
      </c>
      <c r="K191" s="3">
        <v>18.5</v>
      </c>
      <c r="L191" s="3">
        <v>1.5418799999999999</v>
      </c>
      <c r="M191" s="3">
        <v>1.2841669899999999</v>
      </c>
      <c r="N191" s="3">
        <v>18.5</v>
      </c>
      <c r="O191" s="3">
        <v>1.5418799999999999</v>
      </c>
      <c r="P191" s="3">
        <v>0.80596442000000001</v>
      </c>
      <c r="Q191" s="2">
        <f t="shared" si="30"/>
        <v>1.7340719999999998</v>
      </c>
      <c r="R191" s="2">
        <f t="shared" si="31"/>
        <v>1055.0662819999998</v>
      </c>
      <c r="S191" s="2">
        <f t="shared" si="41"/>
        <v>0.10550662819999998</v>
      </c>
      <c r="T191" s="2">
        <f t="shared" si="32"/>
        <v>3.4681439999999994E-2</v>
      </c>
      <c r="U191" s="2">
        <f t="shared" si="42"/>
        <v>3.0421639989573674E-3</v>
      </c>
      <c r="V191" s="2">
        <v>18.5</v>
      </c>
      <c r="W191" s="2">
        <v>1.6126</v>
      </c>
      <c r="X191" s="2">
        <v>0.15340000000000001</v>
      </c>
      <c r="Y191" s="2">
        <v>18.5</v>
      </c>
      <c r="Z191" s="2">
        <v>1.6024</v>
      </c>
      <c r="AA191" s="2">
        <v>0.4204</v>
      </c>
      <c r="AB191" s="2">
        <v>18.5</v>
      </c>
      <c r="AC191" s="2">
        <v>1.5920000000000001</v>
      </c>
      <c r="AD191" s="2">
        <v>0.25119999999999998</v>
      </c>
      <c r="AE191" s="2">
        <v>18.5</v>
      </c>
      <c r="AF191" s="2">
        <v>1.5815999999999999</v>
      </c>
      <c r="AG191" s="2">
        <v>0.30159999999999998</v>
      </c>
      <c r="AH191" s="2">
        <v>18.5</v>
      </c>
      <c r="AI191" s="2">
        <v>1.6318999999999999</v>
      </c>
      <c r="AJ191" s="2">
        <v>0.21360000000000001</v>
      </c>
      <c r="AK191" s="2">
        <f t="shared" si="33"/>
        <v>1.6041000000000001</v>
      </c>
      <c r="AL191" s="2">
        <f t="shared" si="34"/>
        <v>268.03999999999996</v>
      </c>
      <c r="AM191" s="2">
        <f t="shared" si="43"/>
        <v>2.6803999999999998E-2</v>
      </c>
      <c r="AN191" s="2">
        <f t="shared" si="35"/>
        <v>3.2081999999999999E-2</v>
      </c>
      <c r="AO191" s="2">
        <f t="shared" si="36"/>
        <v>8.354840720653326E-4</v>
      </c>
      <c r="AP191" s="2">
        <v>18.5</v>
      </c>
      <c r="AQ191" s="2">
        <v>1.7231000000000001</v>
      </c>
      <c r="AR191" s="2">
        <v>0.97970000000000002</v>
      </c>
      <c r="AS191" s="2">
        <v>18.5</v>
      </c>
      <c r="AT191" s="2">
        <v>1.6080000000000001</v>
      </c>
      <c r="AU191" s="2">
        <v>0.96050000000000002</v>
      </c>
      <c r="AV191" s="2">
        <v>18.5</v>
      </c>
      <c r="AW191" s="2">
        <v>1.7119</v>
      </c>
      <c r="AX191" s="2">
        <v>1.0965</v>
      </c>
      <c r="AY191" s="2">
        <v>18.5</v>
      </c>
      <c r="AZ191" s="2">
        <v>1.8777999999999999</v>
      </c>
      <c r="BA191" s="2">
        <v>0.86380000000000001</v>
      </c>
      <c r="BB191" s="2">
        <v>18.5</v>
      </c>
      <c r="BC191" s="2">
        <v>1.8310999999999999</v>
      </c>
      <c r="BD191" s="2">
        <v>0.8589</v>
      </c>
      <c r="BE191" s="2">
        <f t="shared" si="37"/>
        <v>1.7503799999999998</v>
      </c>
      <c r="BF191" s="2">
        <f t="shared" si="38"/>
        <v>951.87999999999988</v>
      </c>
      <c r="BG191" s="2">
        <f t="shared" si="44"/>
        <v>9.5187999999999995E-2</v>
      </c>
      <c r="BH191" s="2">
        <f t="shared" si="39"/>
        <v>3.50076E-2</v>
      </c>
      <c r="BI191" s="2">
        <f t="shared" si="40"/>
        <v>2.7190667169414641E-3</v>
      </c>
    </row>
    <row r="192" spans="2:61" x14ac:dyDescent="0.25">
      <c r="B192" s="2">
        <v>18.600000000000001</v>
      </c>
      <c r="C192" s="2">
        <v>1.9875</v>
      </c>
      <c r="D192" s="2">
        <v>0.20849999999999999</v>
      </c>
      <c r="E192" s="2">
        <v>18.600000000000001</v>
      </c>
      <c r="F192" s="2">
        <v>1.8056000000000001</v>
      </c>
      <c r="G192" s="2">
        <v>1.5652999999999999</v>
      </c>
      <c r="H192" s="2">
        <v>18.600000000000001</v>
      </c>
      <c r="I192" s="2">
        <v>1.8189</v>
      </c>
      <c r="J192" s="2">
        <v>1.4240999999999999</v>
      </c>
      <c r="K192" s="3">
        <v>18.600000000000001</v>
      </c>
      <c r="L192" s="3">
        <v>1.55</v>
      </c>
      <c r="M192" s="3">
        <v>1.2963767100000001</v>
      </c>
      <c r="N192" s="3">
        <v>18.600000000000001</v>
      </c>
      <c r="O192" s="3">
        <v>1.5502499999999999</v>
      </c>
      <c r="P192" s="3">
        <v>0.81620349000000003</v>
      </c>
      <c r="Q192" s="2">
        <f t="shared" si="30"/>
        <v>1.7424499999999998</v>
      </c>
      <c r="R192" s="2">
        <f t="shared" si="31"/>
        <v>1062.0960399999999</v>
      </c>
      <c r="S192" s="2">
        <f t="shared" si="41"/>
        <v>0.10620960399999999</v>
      </c>
      <c r="T192" s="2">
        <f t="shared" si="32"/>
        <v>3.4848999999999998E-2</v>
      </c>
      <c r="U192" s="2">
        <f t="shared" si="42"/>
        <v>3.0477088008264222E-3</v>
      </c>
      <c r="V192" s="2">
        <v>18.600000000000001</v>
      </c>
      <c r="W192" s="2">
        <v>1.6207</v>
      </c>
      <c r="X192" s="2">
        <v>0.15379999999999999</v>
      </c>
      <c r="Y192" s="2">
        <v>18.600000000000001</v>
      </c>
      <c r="Z192" s="2">
        <v>1.6106</v>
      </c>
      <c r="AA192" s="2">
        <v>0.4234</v>
      </c>
      <c r="AB192" s="2">
        <v>18.600000000000001</v>
      </c>
      <c r="AC192" s="2">
        <v>1.6002000000000001</v>
      </c>
      <c r="AD192" s="2">
        <v>0.25169999999999998</v>
      </c>
      <c r="AE192" s="2">
        <v>18.600000000000001</v>
      </c>
      <c r="AF192" s="2">
        <v>1.59</v>
      </c>
      <c r="AG192" s="2">
        <v>0.3024</v>
      </c>
      <c r="AH192" s="2">
        <v>18.600000000000001</v>
      </c>
      <c r="AI192" s="2">
        <v>1.6403000000000001</v>
      </c>
      <c r="AJ192" s="2">
        <v>0.21490000000000001</v>
      </c>
      <c r="AK192" s="2">
        <f t="shared" si="33"/>
        <v>1.61236</v>
      </c>
      <c r="AL192" s="2">
        <f t="shared" si="34"/>
        <v>269.24</v>
      </c>
      <c r="AM192" s="2">
        <f t="shared" si="43"/>
        <v>2.6924E-2</v>
      </c>
      <c r="AN192" s="2">
        <f t="shared" si="35"/>
        <v>3.2247200000000004E-2</v>
      </c>
      <c r="AO192" s="2">
        <f t="shared" si="36"/>
        <v>8.3492520280830577E-4</v>
      </c>
      <c r="AP192" s="2">
        <v>18.600000000000001</v>
      </c>
      <c r="AQ192" s="2">
        <v>1.7316</v>
      </c>
      <c r="AR192" s="2">
        <v>0.9859</v>
      </c>
      <c r="AS192" s="2">
        <v>18.600000000000001</v>
      </c>
      <c r="AT192" s="2">
        <v>1.6162000000000001</v>
      </c>
      <c r="AU192" s="2">
        <v>0.96609999999999996</v>
      </c>
      <c r="AV192" s="2">
        <v>18.600000000000001</v>
      </c>
      <c r="AW192" s="2">
        <v>1.7201</v>
      </c>
      <c r="AX192" s="2">
        <v>1.1025</v>
      </c>
      <c r="AY192" s="2">
        <v>18.600000000000001</v>
      </c>
      <c r="AZ192" s="2">
        <v>1.8861000000000001</v>
      </c>
      <c r="BA192" s="2">
        <v>0.86919999999999997</v>
      </c>
      <c r="BB192" s="2">
        <v>18.600000000000001</v>
      </c>
      <c r="BC192" s="2">
        <v>1.8392999999999999</v>
      </c>
      <c r="BD192" s="2">
        <v>0.86360000000000003</v>
      </c>
      <c r="BE192" s="2">
        <f t="shared" si="37"/>
        <v>1.7586600000000001</v>
      </c>
      <c r="BF192" s="2">
        <f t="shared" si="38"/>
        <v>957.45999999999992</v>
      </c>
      <c r="BG192" s="2">
        <f t="shared" si="44"/>
        <v>9.5745999999999998E-2</v>
      </c>
      <c r="BH192" s="2">
        <f t="shared" si="39"/>
        <v>3.5173200000000002E-2</v>
      </c>
      <c r="BI192" s="2">
        <f t="shared" si="40"/>
        <v>2.7221293484812298E-3</v>
      </c>
    </row>
    <row r="193" spans="2:61" x14ac:dyDescent="0.25">
      <c r="B193" s="2">
        <v>18.7</v>
      </c>
      <c r="C193" s="2">
        <v>1.9958</v>
      </c>
      <c r="D193" s="2">
        <v>0.21079999999999999</v>
      </c>
      <c r="E193" s="2">
        <v>18.7</v>
      </c>
      <c r="F193" s="2">
        <v>1.8137000000000001</v>
      </c>
      <c r="G193" s="2">
        <v>1.5712999999999999</v>
      </c>
      <c r="H193" s="2">
        <v>18.7</v>
      </c>
      <c r="I193" s="2">
        <v>1.8270999999999999</v>
      </c>
      <c r="J193" s="2">
        <v>1.4281999999999999</v>
      </c>
      <c r="K193" s="3">
        <v>18.7</v>
      </c>
      <c r="L193" s="3">
        <v>1.55819</v>
      </c>
      <c r="M193" s="3">
        <v>1.3090888700000001</v>
      </c>
      <c r="N193" s="3">
        <v>18.7</v>
      </c>
      <c r="O193" s="3">
        <v>1.55844</v>
      </c>
      <c r="P193" s="3">
        <v>0.82686292000000006</v>
      </c>
      <c r="Q193" s="2">
        <f t="shared" si="30"/>
        <v>1.7506459999999997</v>
      </c>
      <c r="R193" s="2">
        <f t="shared" si="31"/>
        <v>1069.2503580000002</v>
      </c>
      <c r="S193" s="2">
        <f t="shared" si="41"/>
        <v>0.10692503580000003</v>
      </c>
      <c r="T193" s="2">
        <f t="shared" si="32"/>
        <v>3.5012919999999996E-2</v>
      </c>
      <c r="U193" s="2">
        <f t="shared" si="42"/>
        <v>3.0538737071915179E-3</v>
      </c>
      <c r="V193" s="2">
        <v>18.7</v>
      </c>
      <c r="W193" s="2">
        <v>1.6293</v>
      </c>
      <c r="X193" s="2">
        <v>0.1547</v>
      </c>
      <c r="Y193" s="2">
        <v>18.7</v>
      </c>
      <c r="Z193" s="2">
        <v>1.6189</v>
      </c>
      <c r="AA193" s="2">
        <v>0.42620000000000002</v>
      </c>
      <c r="AB193" s="2">
        <v>18.7</v>
      </c>
      <c r="AC193" s="2">
        <v>1.6084000000000001</v>
      </c>
      <c r="AD193" s="2">
        <v>0.2525</v>
      </c>
      <c r="AE193" s="2">
        <v>18.7</v>
      </c>
      <c r="AF193" s="2">
        <v>1.5984</v>
      </c>
      <c r="AG193" s="2">
        <v>0.30270000000000002</v>
      </c>
      <c r="AH193" s="2">
        <v>18.7</v>
      </c>
      <c r="AI193" s="2">
        <v>1.6484000000000001</v>
      </c>
      <c r="AJ193" s="2">
        <v>0.21640000000000001</v>
      </c>
      <c r="AK193" s="2">
        <f t="shared" si="33"/>
        <v>1.6206800000000001</v>
      </c>
      <c r="AL193" s="2">
        <f t="shared" si="34"/>
        <v>270.49999999999994</v>
      </c>
      <c r="AM193" s="2">
        <f t="shared" si="43"/>
        <v>2.7049999999999994E-2</v>
      </c>
      <c r="AN193" s="2">
        <f t="shared" si="35"/>
        <v>3.2413600000000001E-2</v>
      </c>
      <c r="AO193" s="2">
        <f t="shared" si="36"/>
        <v>8.3452624824147863E-4</v>
      </c>
      <c r="AP193" s="2">
        <v>18.7</v>
      </c>
      <c r="AQ193" s="2">
        <v>1.7397</v>
      </c>
      <c r="AR193" s="2">
        <v>0.99080000000000001</v>
      </c>
      <c r="AS193" s="2">
        <v>18.7</v>
      </c>
      <c r="AT193" s="2">
        <v>1.6244000000000001</v>
      </c>
      <c r="AU193" s="2">
        <v>0.97240000000000004</v>
      </c>
      <c r="AV193" s="2">
        <v>18.7</v>
      </c>
      <c r="AW193" s="2">
        <v>1.7284999999999999</v>
      </c>
      <c r="AX193" s="2">
        <v>1.1076999999999999</v>
      </c>
      <c r="AY193" s="2">
        <v>18.7</v>
      </c>
      <c r="AZ193" s="2">
        <v>1.8946000000000001</v>
      </c>
      <c r="BA193" s="2">
        <v>0.87450000000000006</v>
      </c>
      <c r="BB193" s="2">
        <v>18.7</v>
      </c>
      <c r="BC193" s="2">
        <v>1.8478000000000001</v>
      </c>
      <c r="BD193" s="2">
        <v>0.86839999999999995</v>
      </c>
      <c r="BE193" s="2">
        <f t="shared" si="37"/>
        <v>1.7669999999999999</v>
      </c>
      <c r="BF193" s="2">
        <f t="shared" si="38"/>
        <v>962.7600000000001</v>
      </c>
      <c r="BG193" s="2">
        <f t="shared" si="44"/>
        <v>9.6276000000000014E-2</v>
      </c>
      <c r="BH193" s="2">
        <f t="shared" si="39"/>
        <v>3.5339999999999996E-2</v>
      </c>
      <c r="BI193" s="2">
        <f t="shared" si="40"/>
        <v>2.7242784380305607E-3</v>
      </c>
    </row>
    <row r="194" spans="2:61" x14ac:dyDescent="0.25">
      <c r="B194" s="2">
        <v>18.8</v>
      </c>
      <c r="C194" s="2">
        <v>2.0041000000000002</v>
      </c>
      <c r="D194" s="2">
        <v>0.21290000000000001</v>
      </c>
      <c r="E194" s="2">
        <v>18.8</v>
      </c>
      <c r="F194" s="2">
        <v>1.8219000000000001</v>
      </c>
      <c r="G194" s="2">
        <v>1.5779000000000001</v>
      </c>
      <c r="H194" s="2">
        <v>18.8</v>
      </c>
      <c r="I194" s="2">
        <v>1.8355999999999999</v>
      </c>
      <c r="J194" s="2">
        <v>1.4318</v>
      </c>
      <c r="K194" s="3">
        <v>18.8</v>
      </c>
      <c r="L194" s="3">
        <v>1.5667500000000001</v>
      </c>
      <c r="M194" s="3">
        <v>1.3220779999999999</v>
      </c>
      <c r="N194" s="3">
        <v>18.8</v>
      </c>
      <c r="O194" s="3">
        <v>1.56687</v>
      </c>
      <c r="P194" s="3">
        <v>0.83804999000000002</v>
      </c>
      <c r="Q194" s="2">
        <f t="shared" si="30"/>
        <v>1.7590440000000001</v>
      </c>
      <c r="R194" s="2">
        <f t="shared" si="31"/>
        <v>1076.5455979999999</v>
      </c>
      <c r="S194" s="2">
        <f t="shared" si="41"/>
        <v>0.10765455979999999</v>
      </c>
      <c r="T194" s="2">
        <f t="shared" si="32"/>
        <v>3.5180879999999998E-2</v>
      </c>
      <c r="U194" s="2">
        <f t="shared" si="42"/>
        <v>3.0600303289741474E-3</v>
      </c>
      <c r="V194" s="2">
        <v>18.8</v>
      </c>
      <c r="W194" s="2">
        <v>1.6375999999999999</v>
      </c>
      <c r="X194" s="2">
        <v>0.1552</v>
      </c>
      <c r="Y194" s="2">
        <v>18.8</v>
      </c>
      <c r="Z194" s="2">
        <v>1.6274</v>
      </c>
      <c r="AA194" s="2">
        <v>0.42899999999999999</v>
      </c>
      <c r="AB194" s="2">
        <v>18.8</v>
      </c>
      <c r="AC194" s="2">
        <v>1.6168</v>
      </c>
      <c r="AD194" s="2">
        <v>0.25309999999999999</v>
      </c>
      <c r="AE194" s="2">
        <v>18.8</v>
      </c>
      <c r="AF194" s="2">
        <v>1.6066</v>
      </c>
      <c r="AG194" s="2">
        <v>0.30320000000000003</v>
      </c>
      <c r="AH194" s="2">
        <v>18.8</v>
      </c>
      <c r="AI194" s="2">
        <v>1.6567000000000001</v>
      </c>
      <c r="AJ194" s="2">
        <v>0.218</v>
      </c>
      <c r="AK194" s="2">
        <f t="shared" si="33"/>
        <v>1.6290200000000001</v>
      </c>
      <c r="AL194" s="2">
        <f t="shared" si="34"/>
        <v>271.7</v>
      </c>
      <c r="AM194" s="2">
        <f t="shared" si="43"/>
        <v>2.717E-2</v>
      </c>
      <c r="AN194" s="2">
        <f t="shared" si="35"/>
        <v>3.2580400000000002E-2</v>
      </c>
      <c r="AO194" s="2">
        <f t="shared" si="36"/>
        <v>8.3393696823857283E-4</v>
      </c>
      <c r="AP194" s="2">
        <v>18.8</v>
      </c>
      <c r="AQ194" s="2">
        <v>1.748</v>
      </c>
      <c r="AR194" s="2">
        <v>0.99690000000000001</v>
      </c>
      <c r="AS194" s="2">
        <v>18.8</v>
      </c>
      <c r="AT194" s="2">
        <v>1.6329</v>
      </c>
      <c r="AU194" s="2">
        <v>0.97860000000000003</v>
      </c>
      <c r="AV194" s="2">
        <v>18.8</v>
      </c>
      <c r="AW194" s="2">
        <v>1.7371000000000001</v>
      </c>
      <c r="AX194" s="2">
        <v>1.113</v>
      </c>
      <c r="AY194" s="2">
        <v>18.8</v>
      </c>
      <c r="AZ194" s="2">
        <v>1.9026000000000001</v>
      </c>
      <c r="BA194" s="2">
        <v>0.87970000000000004</v>
      </c>
      <c r="BB194" s="2">
        <v>18.8</v>
      </c>
      <c r="BC194" s="2">
        <v>1.8563000000000001</v>
      </c>
      <c r="BD194" s="2">
        <v>0.87319999999999998</v>
      </c>
      <c r="BE194" s="2">
        <f t="shared" si="37"/>
        <v>1.7753799999999997</v>
      </c>
      <c r="BF194" s="2">
        <f t="shared" si="38"/>
        <v>968.28</v>
      </c>
      <c r="BG194" s="2">
        <f t="shared" si="44"/>
        <v>9.6827999999999997E-2</v>
      </c>
      <c r="BH194" s="2">
        <f t="shared" si="39"/>
        <v>3.5507599999999993E-2</v>
      </c>
      <c r="BI194" s="2">
        <f t="shared" si="40"/>
        <v>2.7269654947109918E-3</v>
      </c>
    </row>
    <row r="195" spans="2:61" x14ac:dyDescent="0.25">
      <c r="B195" s="2">
        <v>18.899999999999999</v>
      </c>
      <c r="C195" s="2">
        <v>2.0122</v>
      </c>
      <c r="D195" s="2">
        <v>0.2152</v>
      </c>
      <c r="E195" s="2">
        <v>18.899999999999999</v>
      </c>
      <c r="F195" s="2">
        <v>1.8303</v>
      </c>
      <c r="G195" s="2">
        <v>1.5843</v>
      </c>
      <c r="H195" s="2">
        <v>18.899999999999999</v>
      </c>
      <c r="I195" s="2">
        <v>1.8439000000000001</v>
      </c>
      <c r="J195" s="2">
        <v>1.4358</v>
      </c>
      <c r="K195" s="3">
        <v>18.899999999999999</v>
      </c>
      <c r="L195" s="3">
        <v>1.5751200000000001</v>
      </c>
      <c r="M195" s="3">
        <v>1.33443909</v>
      </c>
      <c r="N195" s="3">
        <v>18.899999999999999</v>
      </c>
      <c r="O195" s="3">
        <v>1.5751900000000001</v>
      </c>
      <c r="P195" s="3">
        <v>0.84772698999999996</v>
      </c>
      <c r="Q195" s="2">
        <f t="shared" si="30"/>
        <v>1.767342</v>
      </c>
      <c r="R195" s="2">
        <f t="shared" si="31"/>
        <v>1083.4932160000001</v>
      </c>
      <c r="S195" s="2">
        <f t="shared" si="41"/>
        <v>0.10834932160000001</v>
      </c>
      <c r="T195" s="2">
        <f t="shared" si="32"/>
        <v>3.5346839999999997E-2</v>
      </c>
      <c r="U195" s="2">
        <f t="shared" si="42"/>
        <v>3.0653184725989656E-3</v>
      </c>
      <c r="V195" s="2">
        <v>18.899999999999999</v>
      </c>
      <c r="W195" s="2">
        <v>1.6457999999999999</v>
      </c>
      <c r="X195" s="2">
        <v>0.15590000000000001</v>
      </c>
      <c r="Y195" s="2">
        <v>18.899999999999999</v>
      </c>
      <c r="Z195" s="2">
        <v>1.6356999999999999</v>
      </c>
      <c r="AA195" s="2">
        <v>0.43190000000000001</v>
      </c>
      <c r="AB195" s="2">
        <v>18.899999999999999</v>
      </c>
      <c r="AC195" s="2">
        <v>1.6252</v>
      </c>
      <c r="AD195" s="2">
        <v>0.2535</v>
      </c>
      <c r="AE195" s="2">
        <v>18.899999999999999</v>
      </c>
      <c r="AF195" s="2">
        <v>1.6149</v>
      </c>
      <c r="AG195" s="2">
        <v>0.30380000000000001</v>
      </c>
      <c r="AH195" s="2">
        <v>18.899999999999999</v>
      </c>
      <c r="AI195" s="2">
        <v>1.6652</v>
      </c>
      <c r="AJ195" s="2">
        <v>0.2195</v>
      </c>
      <c r="AK195" s="2">
        <f t="shared" si="33"/>
        <v>1.6373599999999999</v>
      </c>
      <c r="AL195" s="2">
        <f t="shared" si="34"/>
        <v>272.92</v>
      </c>
      <c r="AM195" s="2">
        <f t="shared" si="43"/>
        <v>2.7292E-2</v>
      </c>
      <c r="AN195" s="2">
        <f t="shared" si="35"/>
        <v>3.2747199999999997E-2</v>
      </c>
      <c r="AO195" s="2">
        <f t="shared" si="36"/>
        <v>8.3341476523183676E-4</v>
      </c>
      <c r="AP195" s="2">
        <v>18.899999999999999</v>
      </c>
      <c r="AQ195" s="2">
        <v>1.7564</v>
      </c>
      <c r="AR195" s="2">
        <v>1.0032000000000001</v>
      </c>
      <c r="AS195" s="2">
        <v>18.899999999999999</v>
      </c>
      <c r="AT195" s="2">
        <v>1.6413</v>
      </c>
      <c r="AU195" s="2">
        <v>0.98460000000000003</v>
      </c>
      <c r="AV195" s="2">
        <v>18.899999999999999</v>
      </c>
      <c r="AW195" s="2">
        <v>1.7452000000000001</v>
      </c>
      <c r="AX195" s="2">
        <v>1.1180000000000001</v>
      </c>
      <c r="AY195" s="2">
        <v>18.899999999999999</v>
      </c>
      <c r="AZ195" s="2">
        <v>1.9111</v>
      </c>
      <c r="BA195" s="2">
        <v>0.88549999999999995</v>
      </c>
      <c r="BB195" s="2">
        <v>18.899999999999999</v>
      </c>
      <c r="BC195" s="2">
        <v>1.8644000000000001</v>
      </c>
      <c r="BD195" s="2">
        <v>0.87770000000000004</v>
      </c>
      <c r="BE195" s="2">
        <f t="shared" si="37"/>
        <v>1.7836799999999999</v>
      </c>
      <c r="BF195" s="2">
        <f t="shared" si="38"/>
        <v>973.80000000000007</v>
      </c>
      <c r="BG195" s="2">
        <f t="shared" si="44"/>
        <v>9.7380000000000008E-2</v>
      </c>
      <c r="BH195" s="2">
        <f t="shared" si="39"/>
        <v>3.56736E-2</v>
      </c>
      <c r="BI195" s="2">
        <f t="shared" si="40"/>
        <v>2.7297497308934339E-3</v>
      </c>
    </row>
    <row r="196" spans="2:61" x14ac:dyDescent="0.25">
      <c r="B196" s="2">
        <v>19</v>
      </c>
      <c r="C196" s="2">
        <v>2.0207000000000002</v>
      </c>
      <c r="D196" s="2">
        <v>0.2177</v>
      </c>
      <c r="E196" s="2">
        <v>19</v>
      </c>
      <c r="F196" s="2">
        <v>1.8386</v>
      </c>
      <c r="G196" s="2">
        <v>1.5905</v>
      </c>
      <c r="H196" s="2">
        <v>19</v>
      </c>
      <c r="I196" s="2">
        <v>1.8520000000000001</v>
      </c>
      <c r="J196" s="2">
        <v>1.4391</v>
      </c>
      <c r="K196" s="3">
        <v>19</v>
      </c>
      <c r="L196" s="3">
        <v>1.5831900000000001</v>
      </c>
      <c r="M196" s="3">
        <v>1.34663416</v>
      </c>
      <c r="N196" s="3">
        <v>19</v>
      </c>
      <c r="O196" s="3">
        <v>1.58344</v>
      </c>
      <c r="P196" s="3">
        <v>0.85849865999999997</v>
      </c>
      <c r="Q196" s="2">
        <f t="shared" si="30"/>
        <v>1.7755860000000001</v>
      </c>
      <c r="R196" s="2">
        <f t="shared" si="31"/>
        <v>1090.486564</v>
      </c>
      <c r="S196" s="2">
        <f t="shared" si="41"/>
        <v>0.1090486564</v>
      </c>
      <c r="T196" s="2">
        <f t="shared" si="32"/>
        <v>3.5511720000000004E-2</v>
      </c>
      <c r="U196" s="2">
        <f t="shared" si="42"/>
        <v>3.0707793483390833E-3</v>
      </c>
      <c r="V196" s="2">
        <v>19</v>
      </c>
      <c r="W196" s="2">
        <v>1.6539999999999999</v>
      </c>
      <c r="X196" s="2">
        <v>0.1565</v>
      </c>
      <c r="Y196" s="2">
        <v>19</v>
      </c>
      <c r="Z196" s="2">
        <v>1.6438999999999999</v>
      </c>
      <c r="AA196" s="2">
        <v>0.43469999999999998</v>
      </c>
      <c r="AB196" s="2">
        <v>19</v>
      </c>
      <c r="AC196" s="2">
        <v>1.6334</v>
      </c>
      <c r="AD196" s="2">
        <v>0.25430000000000003</v>
      </c>
      <c r="AE196" s="2">
        <v>19</v>
      </c>
      <c r="AF196" s="2">
        <v>1.6233</v>
      </c>
      <c r="AG196" s="2">
        <v>0.3044</v>
      </c>
      <c r="AH196" s="2">
        <v>19</v>
      </c>
      <c r="AI196" s="2">
        <v>1.6734</v>
      </c>
      <c r="AJ196" s="2">
        <v>0.22120000000000001</v>
      </c>
      <c r="AK196" s="2">
        <f t="shared" si="33"/>
        <v>1.6456000000000004</v>
      </c>
      <c r="AL196" s="2">
        <f t="shared" si="34"/>
        <v>274.22000000000003</v>
      </c>
      <c r="AM196" s="2">
        <f t="shared" si="43"/>
        <v>2.7422000000000002E-2</v>
      </c>
      <c r="AN196" s="2">
        <f t="shared" si="35"/>
        <v>3.2912000000000011E-2</v>
      </c>
      <c r="AO196" s="2">
        <f t="shared" si="36"/>
        <v>8.3319154107924147E-4</v>
      </c>
      <c r="AP196" s="2">
        <v>19</v>
      </c>
      <c r="AQ196" s="2">
        <v>1.7647999999999999</v>
      </c>
      <c r="AR196" s="2">
        <v>1.0085999999999999</v>
      </c>
      <c r="AS196" s="2">
        <v>19</v>
      </c>
      <c r="AT196" s="2">
        <v>1.6494</v>
      </c>
      <c r="AU196" s="2">
        <v>0.99050000000000005</v>
      </c>
      <c r="AV196" s="2">
        <v>19</v>
      </c>
      <c r="AW196" s="2">
        <v>1.7535000000000001</v>
      </c>
      <c r="AX196" s="2">
        <v>1.1224000000000001</v>
      </c>
      <c r="AY196" s="2">
        <v>19</v>
      </c>
      <c r="AZ196" s="2">
        <v>1.9196</v>
      </c>
      <c r="BA196" s="2">
        <v>0.89070000000000005</v>
      </c>
      <c r="BB196" s="2">
        <v>19</v>
      </c>
      <c r="BC196" s="2">
        <v>1.8728</v>
      </c>
      <c r="BD196" s="2">
        <v>0.88290000000000002</v>
      </c>
      <c r="BE196" s="2">
        <f t="shared" si="37"/>
        <v>1.7920200000000002</v>
      </c>
      <c r="BF196" s="2">
        <f t="shared" si="38"/>
        <v>979.02</v>
      </c>
      <c r="BG196" s="2">
        <f t="shared" si="44"/>
        <v>9.7902000000000003E-2</v>
      </c>
      <c r="BH196" s="2">
        <f t="shared" si="39"/>
        <v>3.5840400000000001E-2</v>
      </c>
      <c r="BI196" s="2">
        <f t="shared" si="40"/>
        <v>2.7316101382797065E-3</v>
      </c>
    </row>
    <row r="197" spans="2:61" x14ac:dyDescent="0.25">
      <c r="B197" s="2">
        <v>19.100000000000001</v>
      </c>
      <c r="C197" s="2">
        <v>2.0289999999999999</v>
      </c>
      <c r="D197" s="2">
        <v>0.22009999999999999</v>
      </c>
      <c r="E197" s="2">
        <v>19.100000000000001</v>
      </c>
      <c r="F197" s="2">
        <v>1.847</v>
      </c>
      <c r="G197" s="2">
        <v>1.5968</v>
      </c>
      <c r="H197" s="2">
        <v>19.100000000000001</v>
      </c>
      <c r="I197" s="2">
        <v>1.8604000000000001</v>
      </c>
      <c r="J197" s="2">
        <v>1.4429000000000001</v>
      </c>
      <c r="K197" s="3">
        <v>19.100000000000001</v>
      </c>
      <c r="L197" s="3">
        <v>1.59169</v>
      </c>
      <c r="M197" s="3">
        <v>1.3596142600000001</v>
      </c>
      <c r="N197" s="3">
        <v>19.100000000000001</v>
      </c>
      <c r="O197" s="3">
        <v>1.5918099999999999</v>
      </c>
      <c r="P197" s="3">
        <v>0.8694248</v>
      </c>
      <c r="Q197" s="2">
        <f t="shared" si="30"/>
        <v>1.7839800000000001</v>
      </c>
      <c r="R197" s="2">
        <f t="shared" si="31"/>
        <v>1097.767812</v>
      </c>
      <c r="S197" s="2">
        <f t="shared" si="41"/>
        <v>0.10977678120000001</v>
      </c>
      <c r="T197" s="2">
        <f t="shared" si="32"/>
        <v>3.5679600000000006E-2</v>
      </c>
      <c r="U197" s="2">
        <f t="shared" si="42"/>
        <v>3.0767380015471022E-3</v>
      </c>
      <c r="V197" s="2">
        <v>19.100000000000001</v>
      </c>
      <c r="W197" s="2">
        <v>1.6624000000000001</v>
      </c>
      <c r="X197" s="2">
        <v>0.15720000000000001</v>
      </c>
      <c r="Y197" s="2">
        <v>19.100000000000001</v>
      </c>
      <c r="Z197" s="2">
        <v>1.6523000000000001</v>
      </c>
      <c r="AA197" s="2">
        <v>0.4375</v>
      </c>
      <c r="AB197" s="2">
        <v>19.100000000000001</v>
      </c>
      <c r="AC197" s="2">
        <v>1.6418999999999999</v>
      </c>
      <c r="AD197" s="2">
        <v>0.25509999999999999</v>
      </c>
      <c r="AE197" s="2">
        <v>19.100000000000001</v>
      </c>
      <c r="AF197" s="2">
        <v>1.6315999999999999</v>
      </c>
      <c r="AG197" s="2">
        <v>0.30499999999999999</v>
      </c>
      <c r="AH197" s="2">
        <v>19.100000000000001</v>
      </c>
      <c r="AI197" s="2">
        <v>1.6817</v>
      </c>
      <c r="AJ197" s="2">
        <v>0.2228</v>
      </c>
      <c r="AK197" s="2">
        <f t="shared" si="33"/>
        <v>1.65398</v>
      </c>
      <c r="AL197" s="2">
        <f t="shared" si="34"/>
        <v>275.52000000000004</v>
      </c>
      <c r="AM197" s="2">
        <f t="shared" si="43"/>
        <v>2.7552000000000004E-2</v>
      </c>
      <c r="AN197" s="2">
        <f t="shared" si="35"/>
        <v>3.3079600000000001E-2</v>
      </c>
      <c r="AO197" s="2">
        <f t="shared" si="36"/>
        <v>8.3290003506692953E-4</v>
      </c>
      <c r="AP197" s="2">
        <v>19.100000000000001</v>
      </c>
      <c r="AQ197" s="2">
        <v>1.7730999999999999</v>
      </c>
      <c r="AR197" s="2">
        <v>1.0145</v>
      </c>
      <c r="AS197" s="2">
        <v>19.100000000000001</v>
      </c>
      <c r="AT197" s="2">
        <v>1.6577999999999999</v>
      </c>
      <c r="AU197" s="2">
        <v>0.99650000000000005</v>
      </c>
      <c r="AV197" s="2">
        <v>19.100000000000001</v>
      </c>
      <c r="AW197" s="2">
        <v>1.7619</v>
      </c>
      <c r="AX197" s="2">
        <v>1.1285000000000001</v>
      </c>
      <c r="AY197" s="2">
        <v>19.100000000000001</v>
      </c>
      <c r="AZ197" s="2">
        <v>1.9278</v>
      </c>
      <c r="BA197" s="2">
        <v>0.89590000000000003</v>
      </c>
      <c r="BB197" s="2">
        <v>19.100000000000001</v>
      </c>
      <c r="BC197" s="2">
        <v>1.8811</v>
      </c>
      <c r="BD197" s="2">
        <v>0.88629999999999998</v>
      </c>
      <c r="BE197" s="2">
        <f t="shared" si="37"/>
        <v>1.8003399999999998</v>
      </c>
      <c r="BF197" s="2">
        <f t="shared" si="38"/>
        <v>984.34000000000015</v>
      </c>
      <c r="BG197" s="2">
        <f t="shared" si="44"/>
        <v>9.8434000000000021E-2</v>
      </c>
      <c r="BH197" s="2">
        <f t="shared" si="39"/>
        <v>3.6006799999999999E-2</v>
      </c>
      <c r="BI197" s="2">
        <f t="shared" si="40"/>
        <v>2.7337614006243275E-3</v>
      </c>
    </row>
    <row r="198" spans="2:61" x14ac:dyDescent="0.25">
      <c r="B198" s="2">
        <v>19.2</v>
      </c>
      <c r="C198" s="2">
        <v>2.0373999999999999</v>
      </c>
      <c r="D198" s="2">
        <v>0.22270000000000001</v>
      </c>
      <c r="E198" s="2">
        <v>19.2</v>
      </c>
      <c r="F198" s="2">
        <v>1.8554999999999999</v>
      </c>
      <c r="G198" s="2">
        <v>1.603</v>
      </c>
      <c r="H198" s="2">
        <v>19.2</v>
      </c>
      <c r="I198" s="2">
        <v>1.8688</v>
      </c>
      <c r="J198" s="2">
        <v>1.4464999999999999</v>
      </c>
      <c r="K198" s="3">
        <v>19.2</v>
      </c>
      <c r="L198" s="3">
        <v>1.60025</v>
      </c>
      <c r="M198" s="3">
        <v>1.3721756600000001</v>
      </c>
      <c r="N198" s="3">
        <v>19.2</v>
      </c>
      <c r="O198" s="3">
        <v>1.60025</v>
      </c>
      <c r="P198" s="3">
        <v>0.88022893999999996</v>
      </c>
      <c r="Q198" s="2">
        <f t="shared" ref="Q198:Q261" si="45">AVERAGE(C198,F198,I198,L198,O198)</f>
        <v>1.7924399999999998</v>
      </c>
      <c r="R198" s="2">
        <f t="shared" si="31"/>
        <v>1104.92092</v>
      </c>
      <c r="S198" s="2">
        <f t="shared" si="41"/>
        <v>0.110492092</v>
      </c>
      <c r="T198" s="2">
        <f t="shared" si="32"/>
        <v>3.5848799999999993E-2</v>
      </c>
      <c r="U198" s="2">
        <f t="shared" si="42"/>
        <v>3.082169891321328E-3</v>
      </c>
      <c r="V198" s="2">
        <v>19.2</v>
      </c>
      <c r="W198" s="2">
        <v>1.6708000000000001</v>
      </c>
      <c r="X198" s="2">
        <v>0.15770000000000001</v>
      </c>
      <c r="Y198" s="2">
        <v>19.2</v>
      </c>
      <c r="Z198" s="2">
        <v>1.6606000000000001</v>
      </c>
      <c r="AA198" s="2">
        <v>0.44019999999999998</v>
      </c>
      <c r="AB198" s="2">
        <v>19.2</v>
      </c>
      <c r="AC198" s="2">
        <v>1.6503000000000001</v>
      </c>
      <c r="AD198" s="2">
        <v>0.25530000000000003</v>
      </c>
      <c r="AE198" s="2">
        <v>19.2</v>
      </c>
      <c r="AF198" s="2">
        <v>1.6398999999999999</v>
      </c>
      <c r="AG198" s="2">
        <v>0.3054</v>
      </c>
      <c r="AH198" s="2">
        <v>19.2</v>
      </c>
      <c r="AI198" s="2">
        <v>1.6901999999999999</v>
      </c>
      <c r="AJ198" s="2">
        <v>0.22459999999999999</v>
      </c>
      <c r="AK198" s="2">
        <f t="shared" si="33"/>
        <v>1.6623600000000001</v>
      </c>
      <c r="AL198" s="2">
        <f t="shared" si="34"/>
        <v>276.63999999999993</v>
      </c>
      <c r="AM198" s="2">
        <f t="shared" si="43"/>
        <v>2.7663999999999994E-2</v>
      </c>
      <c r="AN198" s="2">
        <f t="shared" si="35"/>
        <v>3.3247200000000005E-2</v>
      </c>
      <c r="AO198" s="2">
        <f t="shared" si="36"/>
        <v>8.3207006905844675E-4</v>
      </c>
      <c r="AP198" s="2">
        <v>19.2</v>
      </c>
      <c r="AQ198" s="2">
        <v>1.7815000000000001</v>
      </c>
      <c r="AR198" s="2">
        <v>1.0207999999999999</v>
      </c>
      <c r="AS198" s="2">
        <v>19.2</v>
      </c>
      <c r="AT198" s="2">
        <v>1.6664000000000001</v>
      </c>
      <c r="AU198" s="2">
        <v>1.0024999999999999</v>
      </c>
      <c r="AV198" s="2">
        <v>19.2</v>
      </c>
      <c r="AW198" s="2">
        <v>1.7702</v>
      </c>
      <c r="AX198" s="2">
        <v>1.1338999999999999</v>
      </c>
      <c r="AY198" s="2">
        <v>19.2</v>
      </c>
      <c r="AZ198" s="2">
        <v>1.9360999999999999</v>
      </c>
      <c r="BA198" s="2">
        <v>0.90169999999999995</v>
      </c>
      <c r="BB198" s="2">
        <v>19.2</v>
      </c>
      <c r="BC198" s="2">
        <v>1.8894</v>
      </c>
      <c r="BD198" s="2">
        <v>0.89100000000000001</v>
      </c>
      <c r="BE198" s="2">
        <f t="shared" si="37"/>
        <v>1.8087199999999999</v>
      </c>
      <c r="BF198" s="2">
        <f t="shared" si="38"/>
        <v>989.9799999999999</v>
      </c>
      <c r="BG198" s="2">
        <f t="shared" si="44"/>
        <v>9.8997999999999989E-2</v>
      </c>
      <c r="BH198" s="2">
        <f t="shared" si="39"/>
        <v>3.6174399999999995E-2</v>
      </c>
      <c r="BI198" s="2">
        <f t="shared" si="40"/>
        <v>2.7366867176788004E-3</v>
      </c>
    </row>
    <row r="199" spans="2:61" x14ac:dyDescent="0.25">
      <c r="B199" s="2">
        <v>19.3</v>
      </c>
      <c r="C199" s="2">
        <v>2.0457999999999998</v>
      </c>
      <c r="D199" s="2">
        <v>0.22489999999999999</v>
      </c>
      <c r="E199" s="2">
        <v>19.3</v>
      </c>
      <c r="F199" s="2">
        <v>1.8635999999999999</v>
      </c>
      <c r="G199" s="2">
        <v>1.6085</v>
      </c>
      <c r="H199" s="2">
        <v>19.3</v>
      </c>
      <c r="I199" s="2">
        <v>1.8771</v>
      </c>
      <c r="J199" s="2">
        <v>1.4496</v>
      </c>
      <c r="K199" s="3">
        <v>19.3</v>
      </c>
      <c r="L199" s="3">
        <v>1.6083099999999999</v>
      </c>
      <c r="M199" s="3">
        <v>1.38403882</v>
      </c>
      <c r="N199" s="3">
        <v>19.3</v>
      </c>
      <c r="O199" s="3">
        <v>1.60856</v>
      </c>
      <c r="P199" s="3">
        <v>0.89093335000000007</v>
      </c>
      <c r="Q199" s="2">
        <f t="shared" si="45"/>
        <v>1.8006740000000001</v>
      </c>
      <c r="R199" s="2">
        <f t="shared" ref="R199:R262" si="46">(AVERAGE(D199,G199,J199,M199,P199))*1000</f>
        <v>1111.5944340000001</v>
      </c>
      <c r="S199" s="2">
        <f t="shared" si="41"/>
        <v>0.11115944340000002</v>
      </c>
      <c r="T199" s="2">
        <f t="shared" ref="T199:T262" si="47">Q199/50</f>
        <v>3.601348E-2</v>
      </c>
      <c r="U199" s="2">
        <f t="shared" si="42"/>
        <v>3.0866065539903397E-3</v>
      </c>
      <c r="V199" s="2">
        <v>19.3</v>
      </c>
      <c r="W199" s="2">
        <v>1.6791</v>
      </c>
      <c r="X199" s="2">
        <v>0.15859999999999999</v>
      </c>
      <c r="Y199" s="2">
        <v>19.3</v>
      </c>
      <c r="Z199" s="2">
        <v>1.6689000000000001</v>
      </c>
      <c r="AA199" s="2">
        <v>0.44290000000000002</v>
      </c>
      <c r="AB199" s="2">
        <v>19.3</v>
      </c>
      <c r="AC199" s="2">
        <v>1.6586000000000001</v>
      </c>
      <c r="AD199" s="2">
        <v>0.25580000000000003</v>
      </c>
      <c r="AE199" s="2">
        <v>19.3</v>
      </c>
      <c r="AF199" s="2">
        <v>1.6484000000000001</v>
      </c>
      <c r="AG199" s="2">
        <v>0.30609999999999998</v>
      </c>
      <c r="AH199" s="2">
        <v>19.3</v>
      </c>
      <c r="AI199" s="2">
        <v>1.6986000000000001</v>
      </c>
      <c r="AJ199" s="2">
        <v>0.2258</v>
      </c>
      <c r="AK199" s="2">
        <f t="shared" ref="AK199:AK262" si="48">AVERAGE(W199,Z199,AC199,AF199,AI199)</f>
        <v>1.67072</v>
      </c>
      <c r="AL199" s="2">
        <f t="shared" ref="AL199:AL262" si="49">(AVERAGE(X199,AA199,AD199,AG199,AJ199))*1000</f>
        <v>277.83999999999997</v>
      </c>
      <c r="AM199" s="2">
        <f t="shared" si="43"/>
        <v>2.7783999999999996E-2</v>
      </c>
      <c r="AN199" s="2">
        <f t="shared" ref="AN199:AN262" si="50">AK199/50</f>
        <v>3.3414399999999997E-2</v>
      </c>
      <c r="AO199" s="2">
        <f t="shared" ref="AO199:AO262" si="51">(AM199*(10^-3))/AN199</f>
        <v>8.3149779735682819E-4</v>
      </c>
      <c r="AP199" s="2">
        <v>19.3</v>
      </c>
      <c r="AQ199" s="2">
        <v>1.7898000000000001</v>
      </c>
      <c r="AR199" s="2">
        <v>1.0258</v>
      </c>
      <c r="AS199" s="2">
        <v>19.3</v>
      </c>
      <c r="AT199" s="2">
        <v>1.6745000000000001</v>
      </c>
      <c r="AU199" s="2">
        <v>1.0081</v>
      </c>
      <c r="AV199" s="2">
        <v>19.3</v>
      </c>
      <c r="AW199" s="2">
        <v>1.7784</v>
      </c>
      <c r="AX199" s="2">
        <v>1.1395999999999999</v>
      </c>
      <c r="AY199" s="2">
        <v>19.3</v>
      </c>
      <c r="AZ199" s="2">
        <v>1.9446000000000001</v>
      </c>
      <c r="BA199" s="2">
        <v>0.90669999999999995</v>
      </c>
      <c r="BB199" s="2">
        <v>19.3</v>
      </c>
      <c r="BC199" s="2">
        <v>1.8977999999999999</v>
      </c>
      <c r="BD199" s="2">
        <v>0.89600000000000002</v>
      </c>
      <c r="BE199" s="2">
        <f t="shared" ref="BE199:BE262" si="52">AVERAGE(AQ199,AT199,AW199,AZ199,BC199)</f>
        <v>1.8170200000000001</v>
      </c>
      <c r="BF199" s="2">
        <f t="shared" ref="BF199:BF262" si="53">(AVERAGE(AR199,AU199,AX199,BA199,BD199))*1000</f>
        <v>995.2399999999999</v>
      </c>
      <c r="BG199" s="2">
        <f t="shared" si="44"/>
        <v>9.9523999999999987E-2</v>
      </c>
      <c r="BH199" s="2">
        <f t="shared" ref="BH199:BH262" si="54">BE199/50</f>
        <v>3.6340400000000002E-2</v>
      </c>
      <c r="BI199" s="2">
        <f t="shared" ref="BI199:BI262" si="55">(BG199*(10^-3))/BH199</f>
        <v>2.7386600037423909E-3</v>
      </c>
    </row>
    <row r="200" spans="2:61" x14ac:dyDescent="0.25">
      <c r="B200" s="2">
        <v>19.399999999999999</v>
      </c>
      <c r="C200" s="2">
        <v>2.0537999999999998</v>
      </c>
      <c r="D200" s="2">
        <v>0.2276</v>
      </c>
      <c r="E200" s="2">
        <v>19.399999999999999</v>
      </c>
      <c r="F200" s="2">
        <v>1.8717999999999999</v>
      </c>
      <c r="G200" s="2">
        <v>1.6143000000000001</v>
      </c>
      <c r="H200" s="2">
        <v>19.399999999999999</v>
      </c>
      <c r="I200" s="2">
        <v>1.8854</v>
      </c>
      <c r="J200" s="2">
        <v>1.4536</v>
      </c>
      <c r="K200" s="3">
        <v>19.399999999999999</v>
      </c>
      <c r="L200" s="3">
        <v>1.61669</v>
      </c>
      <c r="M200" s="3">
        <v>1.3966182899999999</v>
      </c>
      <c r="N200" s="3">
        <v>19.399999999999999</v>
      </c>
      <c r="O200" s="3">
        <v>1.6168800000000001</v>
      </c>
      <c r="P200" s="3">
        <v>0.90228326000000003</v>
      </c>
      <c r="Q200" s="2">
        <f t="shared" si="45"/>
        <v>1.8089140000000001</v>
      </c>
      <c r="R200" s="2">
        <f t="shared" si="46"/>
        <v>1118.88031</v>
      </c>
      <c r="S200" s="2">
        <f t="shared" ref="S200:S263" si="56">R200/(100*100)</f>
        <v>0.111888031</v>
      </c>
      <c r="T200" s="2">
        <f t="shared" si="47"/>
        <v>3.617828E-2</v>
      </c>
      <c r="U200" s="2">
        <f t="shared" ref="U200:U263" si="57">(S200*(10^-3))/T200</f>
        <v>3.0926851967534108E-3</v>
      </c>
      <c r="V200" s="2">
        <v>19.399999999999999</v>
      </c>
      <c r="W200" s="2">
        <v>1.6874</v>
      </c>
      <c r="X200" s="2">
        <v>0.15909999999999999</v>
      </c>
      <c r="Y200" s="2">
        <v>19.399999999999999</v>
      </c>
      <c r="Z200" s="2">
        <v>1.6773</v>
      </c>
      <c r="AA200" s="2">
        <v>0.4456</v>
      </c>
      <c r="AB200" s="2">
        <v>19.399999999999999</v>
      </c>
      <c r="AC200" s="2">
        <v>1.6667000000000001</v>
      </c>
      <c r="AD200" s="2">
        <v>0.25619999999999998</v>
      </c>
      <c r="AE200" s="2">
        <v>19.399999999999999</v>
      </c>
      <c r="AF200" s="2">
        <v>1.6566000000000001</v>
      </c>
      <c r="AG200" s="2">
        <v>0.30640000000000001</v>
      </c>
      <c r="AH200" s="2">
        <v>19.399999999999999</v>
      </c>
      <c r="AI200" s="2">
        <v>1.7068000000000001</v>
      </c>
      <c r="AJ200" s="2">
        <v>0.2276</v>
      </c>
      <c r="AK200" s="2">
        <f t="shared" si="48"/>
        <v>1.67896</v>
      </c>
      <c r="AL200" s="2">
        <f t="shared" si="49"/>
        <v>278.98</v>
      </c>
      <c r="AM200" s="2">
        <f t="shared" ref="AM200:AM263" si="58">AL200/(100*100)</f>
        <v>2.7898000000000003E-2</v>
      </c>
      <c r="AN200" s="2">
        <f t="shared" si="50"/>
        <v>3.3579200000000003E-2</v>
      </c>
      <c r="AO200" s="2">
        <f t="shared" si="51"/>
        <v>8.3081193119550199E-4</v>
      </c>
      <c r="AP200" s="2">
        <v>19.399999999999999</v>
      </c>
      <c r="AQ200" s="2">
        <v>1.7979000000000001</v>
      </c>
      <c r="AR200" s="2">
        <v>1.0309999999999999</v>
      </c>
      <c r="AS200" s="2">
        <v>19.399999999999999</v>
      </c>
      <c r="AT200" s="2">
        <v>1.6827000000000001</v>
      </c>
      <c r="AU200" s="2">
        <v>1.0145999999999999</v>
      </c>
      <c r="AV200" s="2">
        <v>19.399999999999999</v>
      </c>
      <c r="AW200" s="2">
        <v>1.7869999999999999</v>
      </c>
      <c r="AX200" s="2">
        <v>1.1454</v>
      </c>
      <c r="AY200" s="2">
        <v>19.399999999999999</v>
      </c>
      <c r="AZ200" s="2">
        <v>1.9528000000000001</v>
      </c>
      <c r="BA200" s="2">
        <v>0.91220000000000001</v>
      </c>
      <c r="BB200" s="2">
        <v>19.399999999999999</v>
      </c>
      <c r="BC200" s="2">
        <v>1.9061999999999999</v>
      </c>
      <c r="BD200" s="2">
        <v>0.90049999999999997</v>
      </c>
      <c r="BE200" s="2">
        <f t="shared" si="52"/>
        <v>1.8253200000000001</v>
      </c>
      <c r="BF200" s="2">
        <f t="shared" si="53"/>
        <v>1000.74</v>
      </c>
      <c r="BG200" s="2">
        <f t="shared" ref="BG200:BG263" si="59">BF200/(100*100)</f>
        <v>0.100074</v>
      </c>
      <c r="BH200" s="2">
        <f t="shared" si="54"/>
        <v>3.6506400000000001E-2</v>
      </c>
      <c r="BI200" s="2">
        <f t="shared" si="55"/>
        <v>2.7412727631319438E-3</v>
      </c>
    </row>
    <row r="201" spans="2:61" x14ac:dyDescent="0.25">
      <c r="B201" s="2">
        <v>19.5</v>
      </c>
      <c r="C201" s="2">
        <v>2.0621</v>
      </c>
      <c r="D201" s="2">
        <v>0.2298</v>
      </c>
      <c r="E201" s="2">
        <v>19.5</v>
      </c>
      <c r="F201" s="2">
        <v>1.8804000000000001</v>
      </c>
      <c r="G201" s="2">
        <v>1.6206</v>
      </c>
      <c r="H201" s="2">
        <v>19.5</v>
      </c>
      <c r="I201" s="2">
        <v>1.8937999999999999</v>
      </c>
      <c r="J201" s="2">
        <v>1.4572000000000001</v>
      </c>
      <c r="K201" s="3">
        <v>19.5</v>
      </c>
      <c r="L201" s="3">
        <v>1.625</v>
      </c>
      <c r="M201" s="3">
        <v>1.4082304699999999</v>
      </c>
      <c r="N201" s="3">
        <v>19.5</v>
      </c>
      <c r="O201" s="3">
        <v>1.62531</v>
      </c>
      <c r="P201" s="3">
        <v>0.91327338000000002</v>
      </c>
      <c r="Q201" s="2">
        <f t="shared" si="45"/>
        <v>1.8173220000000001</v>
      </c>
      <c r="R201" s="2">
        <f t="shared" si="46"/>
        <v>1125.82077</v>
      </c>
      <c r="S201" s="2">
        <f t="shared" si="56"/>
        <v>0.112582077</v>
      </c>
      <c r="T201" s="2">
        <f t="shared" si="47"/>
        <v>3.6346440000000001E-2</v>
      </c>
      <c r="U201" s="2">
        <f t="shared" si="57"/>
        <v>3.0974719119671694E-3</v>
      </c>
      <c r="V201" s="2">
        <v>19.5</v>
      </c>
      <c r="W201" s="2">
        <v>1.6959</v>
      </c>
      <c r="X201" s="2">
        <v>0.15959999999999999</v>
      </c>
      <c r="Y201" s="2">
        <v>19.5</v>
      </c>
      <c r="Z201" s="2">
        <v>1.6858</v>
      </c>
      <c r="AA201" s="2">
        <v>0.44829999999999998</v>
      </c>
      <c r="AB201" s="2">
        <v>19.5</v>
      </c>
      <c r="AC201" s="2">
        <v>1.6752</v>
      </c>
      <c r="AD201" s="2">
        <v>0.25659999999999999</v>
      </c>
      <c r="AE201" s="2">
        <v>19.5</v>
      </c>
      <c r="AF201" s="2">
        <v>1.6649</v>
      </c>
      <c r="AG201" s="2">
        <v>0.30690000000000001</v>
      </c>
      <c r="AH201" s="2">
        <v>19.5</v>
      </c>
      <c r="AI201" s="2">
        <v>1.7153</v>
      </c>
      <c r="AJ201" s="2">
        <v>0.22919999999999999</v>
      </c>
      <c r="AK201" s="2">
        <f t="shared" si="48"/>
        <v>1.6874200000000001</v>
      </c>
      <c r="AL201" s="2">
        <f t="shared" si="49"/>
        <v>280.12000000000006</v>
      </c>
      <c r="AM201" s="2">
        <f t="shared" si="58"/>
        <v>2.8012000000000006E-2</v>
      </c>
      <c r="AN201" s="2">
        <f t="shared" si="50"/>
        <v>3.3748400000000005E-2</v>
      </c>
      <c r="AO201" s="2">
        <f t="shared" si="51"/>
        <v>8.300245344964502E-4</v>
      </c>
      <c r="AP201" s="2">
        <v>19.5</v>
      </c>
      <c r="AQ201" s="2">
        <v>1.8063</v>
      </c>
      <c r="AR201" s="2">
        <v>1.0371999999999999</v>
      </c>
      <c r="AS201" s="2">
        <v>19.5</v>
      </c>
      <c r="AT201" s="2">
        <v>1.6912</v>
      </c>
      <c r="AU201" s="2">
        <v>1.0203</v>
      </c>
      <c r="AV201" s="2">
        <v>19.5</v>
      </c>
      <c r="AW201" s="2">
        <v>1.7954000000000001</v>
      </c>
      <c r="AX201" s="2">
        <v>1.1489</v>
      </c>
      <c r="AY201" s="2">
        <v>19.5</v>
      </c>
      <c r="AZ201" s="2">
        <v>1.9609000000000001</v>
      </c>
      <c r="BA201" s="2">
        <v>0.9173</v>
      </c>
      <c r="BB201" s="2">
        <v>19.5</v>
      </c>
      <c r="BC201" s="2">
        <v>1.9145000000000001</v>
      </c>
      <c r="BD201" s="2">
        <v>0.90559999999999996</v>
      </c>
      <c r="BE201" s="2">
        <f t="shared" si="52"/>
        <v>1.8336600000000001</v>
      </c>
      <c r="BF201" s="2">
        <f t="shared" si="53"/>
        <v>1005.86</v>
      </c>
      <c r="BG201" s="2">
        <f t="shared" si="59"/>
        <v>0.10058599999999999</v>
      </c>
      <c r="BH201" s="2">
        <f t="shared" si="54"/>
        <v>3.6673200000000003E-2</v>
      </c>
      <c r="BI201" s="2">
        <f t="shared" si="55"/>
        <v>2.7427658344513156E-3</v>
      </c>
    </row>
    <row r="202" spans="2:61" x14ac:dyDescent="0.25">
      <c r="B202" s="2">
        <v>19.600000000000001</v>
      </c>
      <c r="C202" s="2">
        <v>2.0707</v>
      </c>
      <c r="D202" s="2">
        <v>0.2326</v>
      </c>
      <c r="E202" s="2">
        <v>19.600000000000001</v>
      </c>
      <c r="F202" s="2">
        <v>1.8889</v>
      </c>
      <c r="G202" s="2">
        <v>1.6263000000000001</v>
      </c>
      <c r="H202" s="2">
        <v>19.600000000000001</v>
      </c>
      <c r="I202" s="2">
        <v>1.9023000000000001</v>
      </c>
      <c r="J202" s="2">
        <v>1.4602999999999999</v>
      </c>
      <c r="K202" s="3">
        <v>19.600000000000001</v>
      </c>
      <c r="L202" s="3">
        <v>1.6331899999999999</v>
      </c>
      <c r="M202" s="3">
        <v>1.4199401899999999</v>
      </c>
      <c r="N202" s="3">
        <v>19.600000000000001</v>
      </c>
      <c r="O202" s="3">
        <v>1.63344</v>
      </c>
      <c r="P202" s="3">
        <v>0.92360864000000009</v>
      </c>
      <c r="Q202" s="2">
        <f t="shared" si="45"/>
        <v>1.8257059999999998</v>
      </c>
      <c r="R202" s="2">
        <f t="shared" si="46"/>
        <v>1132.5497659999999</v>
      </c>
      <c r="S202" s="2">
        <f t="shared" si="56"/>
        <v>0.11325497659999999</v>
      </c>
      <c r="T202" s="2">
        <f t="shared" si="47"/>
        <v>3.6514119999999997E-2</v>
      </c>
      <c r="U202" s="2">
        <f t="shared" si="57"/>
        <v>3.1016761899232406E-3</v>
      </c>
      <c r="V202" s="2">
        <v>19.600000000000001</v>
      </c>
      <c r="W202" s="2">
        <v>1.7040999999999999</v>
      </c>
      <c r="X202" s="2">
        <v>0.1605</v>
      </c>
      <c r="Y202" s="2">
        <v>19.600000000000001</v>
      </c>
      <c r="Z202" s="2">
        <v>1.6940999999999999</v>
      </c>
      <c r="AA202" s="2">
        <v>0.45090000000000002</v>
      </c>
      <c r="AB202" s="2">
        <v>19.600000000000001</v>
      </c>
      <c r="AC202" s="2">
        <v>1.6836</v>
      </c>
      <c r="AD202" s="2">
        <v>0.25719999999999998</v>
      </c>
      <c r="AE202" s="2">
        <v>19.600000000000001</v>
      </c>
      <c r="AF202" s="2">
        <v>1.6734</v>
      </c>
      <c r="AG202" s="2">
        <v>0.3075</v>
      </c>
      <c r="AH202" s="2">
        <v>19.600000000000001</v>
      </c>
      <c r="AI202" s="2">
        <v>1.7235</v>
      </c>
      <c r="AJ202" s="2">
        <v>0.23050000000000001</v>
      </c>
      <c r="AK202" s="2">
        <f t="shared" si="48"/>
        <v>1.69574</v>
      </c>
      <c r="AL202" s="2">
        <f t="shared" si="49"/>
        <v>281.31999999999994</v>
      </c>
      <c r="AM202" s="2">
        <f t="shared" si="58"/>
        <v>2.8131999999999994E-2</v>
      </c>
      <c r="AN202" s="2">
        <f t="shared" si="50"/>
        <v>3.3914800000000002E-2</v>
      </c>
      <c r="AO202" s="2">
        <f t="shared" si="51"/>
        <v>8.2949036998596461E-4</v>
      </c>
      <c r="AP202" s="2">
        <v>19.600000000000001</v>
      </c>
      <c r="AQ202" s="2">
        <v>1.8149</v>
      </c>
      <c r="AR202" s="2">
        <v>1.0431999999999999</v>
      </c>
      <c r="AS202" s="2">
        <v>19.600000000000001</v>
      </c>
      <c r="AT202" s="2">
        <v>1.6996</v>
      </c>
      <c r="AU202" s="2">
        <v>1.0263</v>
      </c>
      <c r="AV202" s="2">
        <v>19.600000000000001</v>
      </c>
      <c r="AW202" s="2">
        <v>1.8036000000000001</v>
      </c>
      <c r="AX202" s="2">
        <v>1.1545000000000001</v>
      </c>
      <c r="AY202" s="2">
        <v>19.600000000000001</v>
      </c>
      <c r="AZ202" s="2">
        <v>1.9695</v>
      </c>
      <c r="BA202" s="2">
        <v>0.92269999999999996</v>
      </c>
      <c r="BB202" s="2">
        <v>19.600000000000001</v>
      </c>
      <c r="BC202" s="2">
        <v>1.9227000000000001</v>
      </c>
      <c r="BD202" s="2">
        <v>0.91010000000000002</v>
      </c>
      <c r="BE202" s="2">
        <f t="shared" si="52"/>
        <v>1.84206</v>
      </c>
      <c r="BF202" s="2">
        <f t="shared" si="53"/>
        <v>1011.36</v>
      </c>
      <c r="BG202" s="2">
        <f t="shared" si="59"/>
        <v>0.101136</v>
      </c>
      <c r="BH202" s="2">
        <f t="shared" si="54"/>
        <v>3.6841199999999998E-2</v>
      </c>
      <c r="BI202" s="2">
        <f t="shared" si="55"/>
        <v>2.745187453177421E-3</v>
      </c>
    </row>
    <row r="203" spans="2:61" x14ac:dyDescent="0.25">
      <c r="B203" s="2">
        <v>19.7</v>
      </c>
      <c r="C203" s="2">
        <v>2.0790999999999999</v>
      </c>
      <c r="D203" s="2">
        <v>0.23480000000000001</v>
      </c>
      <c r="E203" s="2">
        <v>19.7</v>
      </c>
      <c r="F203" s="2">
        <v>1.897</v>
      </c>
      <c r="G203" s="2">
        <v>1.6314</v>
      </c>
      <c r="H203" s="2">
        <v>19.7</v>
      </c>
      <c r="I203" s="2">
        <v>1.9104000000000001</v>
      </c>
      <c r="J203" s="2">
        <v>1.4636</v>
      </c>
      <c r="K203" s="3">
        <v>19.7</v>
      </c>
      <c r="L203" s="3">
        <v>1.6416200000000001</v>
      </c>
      <c r="M203" s="3">
        <v>1.4329674100000001</v>
      </c>
      <c r="N203" s="3">
        <v>19.7</v>
      </c>
      <c r="O203" s="3">
        <v>1.6416200000000001</v>
      </c>
      <c r="P203" s="3">
        <v>0.93449329000000003</v>
      </c>
      <c r="Q203" s="2">
        <f t="shared" si="45"/>
        <v>1.8339479999999999</v>
      </c>
      <c r="R203" s="2">
        <f t="shared" si="46"/>
        <v>1139.4521399999999</v>
      </c>
      <c r="S203" s="2">
        <f t="shared" si="56"/>
        <v>0.11394521399999999</v>
      </c>
      <c r="T203" s="2">
        <f t="shared" si="47"/>
        <v>3.6678959999999997E-2</v>
      </c>
      <c r="U203" s="2">
        <f t="shared" si="57"/>
        <v>3.1065552022194742E-3</v>
      </c>
      <c r="V203" s="2">
        <v>19.7</v>
      </c>
      <c r="W203" s="2">
        <v>1.7123999999999999</v>
      </c>
      <c r="X203" s="2">
        <v>0.161</v>
      </c>
      <c r="Y203" s="2">
        <v>19.7</v>
      </c>
      <c r="Z203" s="2">
        <v>1.7022999999999999</v>
      </c>
      <c r="AA203" s="2">
        <v>0.45340000000000003</v>
      </c>
      <c r="AB203" s="2">
        <v>19.7</v>
      </c>
      <c r="AC203" s="2">
        <v>1.6917</v>
      </c>
      <c r="AD203" s="2">
        <v>0.2576</v>
      </c>
      <c r="AE203" s="2">
        <v>19.7</v>
      </c>
      <c r="AF203" s="2">
        <v>1.6816</v>
      </c>
      <c r="AG203" s="2">
        <v>0.30790000000000001</v>
      </c>
      <c r="AH203" s="2">
        <v>19.7</v>
      </c>
      <c r="AI203" s="2">
        <v>1.7318</v>
      </c>
      <c r="AJ203" s="2">
        <v>0.23219999999999999</v>
      </c>
      <c r="AK203" s="2">
        <f t="shared" si="48"/>
        <v>1.7039599999999999</v>
      </c>
      <c r="AL203" s="2">
        <f t="shared" si="49"/>
        <v>282.42</v>
      </c>
      <c r="AM203" s="2">
        <f t="shared" si="58"/>
        <v>2.8242000000000003E-2</v>
      </c>
      <c r="AN203" s="2">
        <f t="shared" si="50"/>
        <v>3.4079199999999997E-2</v>
      </c>
      <c r="AO203" s="2">
        <f t="shared" si="51"/>
        <v>8.2871663654076407E-4</v>
      </c>
      <c r="AP203" s="2">
        <v>19.7</v>
      </c>
      <c r="AQ203" s="2">
        <v>1.8230999999999999</v>
      </c>
      <c r="AR203" s="2">
        <v>1.0486</v>
      </c>
      <c r="AS203" s="2">
        <v>19.7</v>
      </c>
      <c r="AT203" s="2">
        <v>1.7078</v>
      </c>
      <c r="AU203" s="2">
        <v>1.0317000000000001</v>
      </c>
      <c r="AV203" s="2">
        <v>19.7</v>
      </c>
      <c r="AW203" s="2">
        <v>1.8119000000000001</v>
      </c>
      <c r="AX203" s="2">
        <v>1.1609</v>
      </c>
      <c r="AY203" s="2">
        <v>19.7</v>
      </c>
      <c r="AZ203" s="2">
        <v>1.9779</v>
      </c>
      <c r="BA203" s="2">
        <v>0.92759999999999998</v>
      </c>
      <c r="BB203" s="2">
        <v>19.7</v>
      </c>
      <c r="BC203" s="2">
        <v>1.9312</v>
      </c>
      <c r="BD203" s="2">
        <v>0.91459999999999997</v>
      </c>
      <c r="BE203" s="2">
        <f t="shared" si="52"/>
        <v>1.8503800000000001</v>
      </c>
      <c r="BF203" s="2">
        <f t="shared" si="53"/>
        <v>1016.6800000000001</v>
      </c>
      <c r="BG203" s="2">
        <f t="shared" si="59"/>
        <v>0.10166800000000001</v>
      </c>
      <c r="BH203" s="2">
        <f t="shared" si="54"/>
        <v>3.7007600000000002E-2</v>
      </c>
      <c r="BI203" s="2">
        <f t="shared" si="55"/>
        <v>2.7472194900506927E-3</v>
      </c>
    </row>
    <row r="204" spans="2:61" x14ac:dyDescent="0.25">
      <c r="B204" s="2">
        <v>19.8</v>
      </c>
      <c r="C204" s="2">
        <v>2.0874000000000001</v>
      </c>
      <c r="D204" s="2">
        <v>0.23730000000000001</v>
      </c>
      <c r="E204" s="2">
        <v>19.8</v>
      </c>
      <c r="F204" s="2">
        <v>1.9053</v>
      </c>
      <c r="G204" s="2">
        <v>1.6372</v>
      </c>
      <c r="H204" s="2">
        <v>19.8</v>
      </c>
      <c r="I204" s="2">
        <v>1.9188000000000001</v>
      </c>
      <c r="J204" s="2">
        <v>1.4669000000000001</v>
      </c>
      <c r="K204" s="3">
        <v>19.8</v>
      </c>
      <c r="L204" s="3">
        <v>1.6500600000000001</v>
      </c>
      <c r="M204" s="3">
        <v>1.4447211899999999</v>
      </c>
      <c r="N204" s="3">
        <v>19.8</v>
      </c>
      <c r="O204" s="3">
        <v>1.65019</v>
      </c>
      <c r="P204" s="3">
        <v>0.94624341000000001</v>
      </c>
      <c r="Q204" s="2">
        <f t="shared" si="45"/>
        <v>1.8423500000000002</v>
      </c>
      <c r="R204" s="2">
        <f t="shared" si="46"/>
        <v>1146.4729200000002</v>
      </c>
      <c r="S204" s="2">
        <f t="shared" si="56"/>
        <v>0.11464729200000001</v>
      </c>
      <c r="T204" s="2">
        <f t="shared" si="47"/>
        <v>3.6847000000000005E-2</v>
      </c>
      <c r="U204" s="2">
        <f t="shared" si="57"/>
        <v>3.1114416913181533E-3</v>
      </c>
      <c r="V204" s="2">
        <v>19.8</v>
      </c>
      <c r="W204" s="2">
        <v>1.7208000000000001</v>
      </c>
      <c r="X204" s="2">
        <v>0.16170000000000001</v>
      </c>
      <c r="Y204" s="2">
        <v>19.8</v>
      </c>
      <c r="Z204" s="2">
        <v>1.7107000000000001</v>
      </c>
      <c r="AA204" s="2">
        <v>0.45619999999999999</v>
      </c>
      <c r="AB204" s="2">
        <v>19.8</v>
      </c>
      <c r="AC204" s="2">
        <v>1.7001999999999999</v>
      </c>
      <c r="AD204" s="2">
        <v>0.25829999999999997</v>
      </c>
      <c r="AE204" s="2">
        <v>19.8</v>
      </c>
      <c r="AF204" s="2">
        <v>1.6898</v>
      </c>
      <c r="AG204" s="2">
        <v>0.30859999999999999</v>
      </c>
      <c r="AH204" s="2">
        <v>19.8</v>
      </c>
      <c r="AI204" s="2">
        <v>1.7401</v>
      </c>
      <c r="AJ204" s="2">
        <v>0.23380000000000001</v>
      </c>
      <c r="AK204" s="2">
        <f t="shared" si="48"/>
        <v>1.7123200000000001</v>
      </c>
      <c r="AL204" s="2">
        <f t="shared" si="49"/>
        <v>283.72000000000003</v>
      </c>
      <c r="AM204" s="2">
        <f t="shared" si="58"/>
        <v>2.8372000000000001E-2</v>
      </c>
      <c r="AN204" s="2">
        <f t="shared" si="50"/>
        <v>3.4246400000000003E-2</v>
      </c>
      <c r="AO204" s="2">
        <f t="shared" si="51"/>
        <v>8.2846664174920578E-4</v>
      </c>
      <c r="AP204" s="2">
        <v>19.8</v>
      </c>
      <c r="AQ204" s="2">
        <v>1.8313999999999999</v>
      </c>
      <c r="AR204" s="2">
        <v>1.0539000000000001</v>
      </c>
      <c r="AS204" s="2">
        <v>19.8</v>
      </c>
      <c r="AT204" s="2">
        <v>1.7162999999999999</v>
      </c>
      <c r="AU204" s="2">
        <v>1.0373000000000001</v>
      </c>
      <c r="AV204" s="2">
        <v>19.8</v>
      </c>
      <c r="AW204" s="2">
        <v>1.8203</v>
      </c>
      <c r="AX204" s="2">
        <v>1.1662999999999999</v>
      </c>
      <c r="AY204" s="2">
        <v>19.8</v>
      </c>
      <c r="AZ204" s="2">
        <v>1.9861</v>
      </c>
      <c r="BA204" s="2">
        <v>0.93289999999999995</v>
      </c>
      <c r="BB204" s="2">
        <v>19.8</v>
      </c>
      <c r="BC204" s="2">
        <v>1.9395</v>
      </c>
      <c r="BD204" s="2">
        <v>0.91949999999999998</v>
      </c>
      <c r="BE204" s="2">
        <f t="shared" si="52"/>
        <v>1.8587200000000004</v>
      </c>
      <c r="BF204" s="2">
        <f t="shared" si="53"/>
        <v>1021.9800000000001</v>
      </c>
      <c r="BG204" s="2">
        <f t="shared" si="59"/>
        <v>0.10219800000000001</v>
      </c>
      <c r="BH204" s="2">
        <f t="shared" si="54"/>
        <v>3.717440000000001E-2</v>
      </c>
      <c r="BI204" s="2">
        <f t="shared" si="55"/>
        <v>2.7491499526555905E-3</v>
      </c>
    </row>
    <row r="205" spans="2:61" x14ac:dyDescent="0.25">
      <c r="B205" s="2">
        <v>19.899999999999999</v>
      </c>
      <c r="C205" s="2">
        <v>2.0956000000000001</v>
      </c>
      <c r="D205" s="2">
        <v>0.24</v>
      </c>
      <c r="E205" s="2">
        <v>19.899999999999999</v>
      </c>
      <c r="F205" s="2">
        <v>1.9137</v>
      </c>
      <c r="G205" s="2">
        <v>1.6427</v>
      </c>
      <c r="H205" s="2">
        <v>19.899999999999999</v>
      </c>
      <c r="I205" s="2">
        <v>1.9272</v>
      </c>
      <c r="J205" s="2">
        <v>1.4698</v>
      </c>
      <c r="K205" s="3">
        <v>19.899999999999999</v>
      </c>
      <c r="L205" s="3">
        <v>1.6583699999999999</v>
      </c>
      <c r="M205" s="3">
        <v>1.4562040999999999</v>
      </c>
      <c r="N205" s="3">
        <v>19.899999999999999</v>
      </c>
      <c r="O205" s="3">
        <v>1.65856</v>
      </c>
      <c r="P205" s="3">
        <v>0.95701238999999994</v>
      </c>
      <c r="Q205" s="2">
        <f t="shared" si="45"/>
        <v>1.8506860000000001</v>
      </c>
      <c r="R205" s="2">
        <f t="shared" si="46"/>
        <v>1153.143298</v>
      </c>
      <c r="S205" s="2">
        <f t="shared" si="56"/>
        <v>0.11531432979999999</v>
      </c>
      <c r="T205" s="2">
        <f t="shared" si="47"/>
        <v>3.701372E-2</v>
      </c>
      <c r="U205" s="2">
        <f t="shared" si="57"/>
        <v>3.1154482662104749E-3</v>
      </c>
      <c r="V205" s="2">
        <v>19.899999999999999</v>
      </c>
      <c r="W205" s="2">
        <v>1.7292000000000001</v>
      </c>
      <c r="X205" s="2">
        <v>0.16239999999999999</v>
      </c>
      <c r="Y205" s="2">
        <v>19.899999999999999</v>
      </c>
      <c r="Z205" s="2">
        <v>1.7189000000000001</v>
      </c>
      <c r="AA205" s="2">
        <v>0.45829999999999999</v>
      </c>
      <c r="AB205" s="2">
        <v>19.899999999999999</v>
      </c>
      <c r="AC205" s="2">
        <v>1.7088000000000001</v>
      </c>
      <c r="AD205" s="2">
        <v>0.25890000000000002</v>
      </c>
      <c r="AE205" s="2">
        <v>19.899999999999999</v>
      </c>
      <c r="AF205" s="2">
        <v>1.6982999999999999</v>
      </c>
      <c r="AG205" s="2">
        <v>0.30909999999999999</v>
      </c>
      <c r="AH205" s="2">
        <v>19.899999999999999</v>
      </c>
      <c r="AI205" s="2">
        <v>1.7485999999999999</v>
      </c>
      <c r="AJ205" s="2">
        <v>0.23530000000000001</v>
      </c>
      <c r="AK205" s="2">
        <f t="shared" si="48"/>
        <v>1.7207599999999998</v>
      </c>
      <c r="AL205" s="2">
        <f t="shared" si="49"/>
        <v>284.80000000000007</v>
      </c>
      <c r="AM205" s="2">
        <f t="shared" si="58"/>
        <v>2.8480000000000005E-2</v>
      </c>
      <c r="AN205" s="2">
        <f t="shared" si="50"/>
        <v>3.44152E-2</v>
      </c>
      <c r="AO205" s="2">
        <f t="shared" si="51"/>
        <v>8.2754131895209108E-4</v>
      </c>
      <c r="AP205" s="2">
        <v>19.899999999999999</v>
      </c>
      <c r="AQ205" s="2">
        <v>1.84</v>
      </c>
      <c r="AR205" s="2">
        <v>1.0592999999999999</v>
      </c>
      <c r="AS205" s="2">
        <v>19.899999999999999</v>
      </c>
      <c r="AT205" s="2">
        <v>1.7248000000000001</v>
      </c>
      <c r="AU205" s="2">
        <v>1.0428999999999999</v>
      </c>
      <c r="AV205" s="2">
        <v>19.899999999999999</v>
      </c>
      <c r="AW205" s="2">
        <v>1.8285</v>
      </c>
      <c r="AX205" s="2">
        <v>1.1718</v>
      </c>
      <c r="AY205" s="2">
        <v>19.899999999999999</v>
      </c>
      <c r="AZ205" s="2">
        <v>1.9945999999999999</v>
      </c>
      <c r="BA205" s="2">
        <v>0.93840000000000001</v>
      </c>
      <c r="BB205" s="2">
        <v>19.899999999999999</v>
      </c>
      <c r="BC205" s="2">
        <v>1.9476</v>
      </c>
      <c r="BD205" s="2">
        <v>0.9244</v>
      </c>
      <c r="BE205" s="2">
        <f t="shared" si="52"/>
        <v>1.8671</v>
      </c>
      <c r="BF205" s="2">
        <f t="shared" si="53"/>
        <v>1027.3600000000001</v>
      </c>
      <c r="BG205" s="2">
        <f t="shared" si="59"/>
        <v>0.10273600000000001</v>
      </c>
      <c r="BH205" s="2">
        <f t="shared" si="54"/>
        <v>3.7342E-2</v>
      </c>
      <c r="BI205" s="2">
        <f t="shared" si="55"/>
        <v>2.7512184671415569E-3</v>
      </c>
    </row>
    <row r="206" spans="2:61" x14ac:dyDescent="0.25">
      <c r="B206" s="2">
        <v>20</v>
      </c>
      <c r="C206" s="2">
        <v>2.1040999999999999</v>
      </c>
      <c r="D206" s="2">
        <v>0.24279999999999999</v>
      </c>
      <c r="E206" s="2">
        <v>20</v>
      </c>
      <c r="F206" s="2">
        <v>1.9219999999999999</v>
      </c>
      <c r="G206" s="2">
        <v>1.6480999999999999</v>
      </c>
      <c r="H206" s="2">
        <v>20</v>
      </c>
      <c r="I206" s="2">
        <v>1.9354</v>
      </c>
      <c r="J206" s="2">
        <v>1.472</v>
      </c>
      <c r="K206" s="3">
        <v>20</v>
      </c>
      <c r="L206" s="3">
        <v>1.66675</v>
      </c>
      <c r="M206" s="3">
        <v>1.46845911</v>
      </c>
      <c r="N206" s="3">
        <v>20</v>
      </c>
      <c r="O206" s="3">
        <v>1.6668099999999999</v>
      </c>
      <c r="P206" s="3">
        <v>0.96873577999999994</v>
      </c>
      <c r="Q206" s="2">
        <f t="shared" si="45"/>
        <v>1.8590119999999999</v>
      </c>
      <c r="R206" s="2">
        <f t="shared" si="46"/>
        <v>1160.0189779999998</v>
      </c>
      <c r="S206" s="2">
        <f t="shared" si="56"/>
        <v>0.11600189779999999</v>
      </c>
      <c r="T206" s="2">
        <f t="shared" si="47"/>
        <v>3.7180239999999996E-2</v>
      </c>
      <c r="U206" s="2">
        <f t="shared" si="57"/>
        <v>3.1199878699007862E-3</v>
      </c>
      <c r="V206" s="2">
        <v>20</v>
      </c>
      <c r="W206" s="2">
        <v>1.7374000000000001</v>
      </c>
      <c r="X206" s="2">
        <v>0.16300000000000001</v>
      </c>
      <c r="Y206" s="2">
        <v>20</v>
      </c>
      <c r="Z206" s="2">
        <v>1.7272000000000001</v>
      </c>
      <c r="AA206" s="2">
        <v>0.46079999999999999</v>
      </c>
      <c r="AB206" s="2">
        <v>20</v>
      </c>
      <c r="AC206" s="2">
        <v>1.7168000000000001</v>
      </c>
      <c r="AD206" s="2">
        <v>0.25929999999999997</v>
      </c>
      <c r="AE206" s="2">
        <v>20</v>
      </c>
      <c r="AF206" s="2">
        <v>1.7067000000000001</v>
      </c>
      <c r="AG206" s="2">
        <v>0.30969999999999998</v>
      </c>
      <c r="AH206" s="2">
        <v>20</v>
      </c>
      <c r="AI206" s="2">
        <v>1.7568999999999999</v>
      </c>
      <c r="AJ206" s="2">
        <v>0.2369</v>
      </c>
      <c r="AK206" s="2">
        <f t="shared" si="48"/>
        <v>1.7289999999999999</v>
      </c>
      <c r="AL206" s="2">
        <f t="shared" si="49"/>
        <v>285.94</v>
      </c>
      <c r="AM206" s="2">
        <f t="shared" si="58"/>
        <v>2.8594000000000001E-2</v>
      </c>
      <c r="AN206" s="2">
        <f t="shared" si="50"/>
        <v>3.458E-2</v>
      </c>
      <c r="AO206" s="2">
        <f t="shared" si="51"/>
        <v>8.2689415847310584E-4</v>
      </c>
      <c r="AP206" s="2">
        <v>20</v>
      </c>
      <c r="AQ206" s="2">
        <v>1.8482000000000001</v>
      </c>
      <c r="AR206" s="2">
        <v>1.0644</v>
      </c>
      <c r="AS206" s="2">
        <v>20</v>
      </c>
      <c r="AT206" s="2">
        <v>1.7329000000000001</v>
      </c>
      <c r="AU206" s="2">
        <v>1.0486</v>
      </c>
      <c r="AV206" s="2">
        <v>20</v>
      </c>
      <c r="AW206" s="2">
        <v>1.8368</v>
      </c>
      <c r="AX206" s="2">
        <v>1.1778</v>
      </c>
      <c r="AY206" s="2">
        <v>20</v>
      </c>
      <c r="AZ206" s="2">
        <v>2.0028999999999999</v>
      </c>
      <c r="BA206" s="2">
        <v>0.94379999999999997</v>
      </c>
      <c r="BB206" s="2">
        <v>20</v>
      </c>
      <c r="BC206" s="2">
        <v>1.9560999999999999</v>
      </c>
      <c r="BD206" s="2">
        <v>0.92930000000000001</v>
      </c>
      <c r="BE206" s="2">
        <f t="shared" si="52"/>
        <v>1.8753799999999998</v>
      </c>
      <c r="BF206" s="2">
        <f t="shared" si="53"/>
        <v>1032.78</v>
      </c>
      <c r="BG206" s="2">
        <f t="shared" si="59"/>
        <v>0.10327799999999999</v>
      </c>
      <c r="BH206" s="2">
        <f t="shared" si="54"/>
        <v>3.7507599999999995E-2</v>
      </c>
      <c r="BI206" s="2">
        <f t="shared" si="55"/>
        <v>2.7535219528842156E-3</v>
      </c>
    </row>
    <row r="207" spans="2:61" x14ac:dyDescent="0.25">
      <c r="B207" s="2">
        <v>20.100000000000001</v>
      </c>
      <c r="C207" s="2">
        <v>2.1124000000000001</v>
      </c>
      <c r="D207" s="2">
        <v>0.24510000000000001</v>
      </c>
      <c r="E207" s="2">
        <v>20.100000000000001</v>
      </c>
      <c r="F207" s="2">
        <v>1.9303999999999999</v>
      </c>
      <c r="G207" s="2">
        <v>1.653</v>
      </c>
      <c r="H207" s="2">
        <v>20.100000000000001</v>
      </c>
      <c r="I207" s="2">
        <v>1.9438</v>
      </c>
      <c r="J207" s="2">
        <v>1.4746999999999999</v>
      </c>
      <c r="K207" s="3">
        <v>20.100000000000001</v>
      </c>
      <c r="L207" s="3">
        <v>1.67506</v>
      </c>
      <c r="M207" s="3">
        <v>1.4800831299999999</v>
      </c>
      <c r="N207" s="3">
        <v>20.100000000000001</v>
      </c>
      <c r="O207" s="3">
        <v>1.67519</v>
      </c>
      <c r="P207" s="3">
        <v>0.98050824000000003</v>
      </c>
      <c r="Q207" s="2">
        <f t="shared" si="45"/>
        <v>1.86737</v>
      </c>
      <c r="R207" s="2">
        <f t="shared" si="46"/>
        <v>1166.6782739999999</v>
      </c>
      <c r="S207" s="2">
        <f t="shared" si="56"/>
        <v>0.11666782739999999</v>
      </c>
      <c r="T207" s="2">
        <f t="shared" si="47"/>
        <v>3.7347400000000003E-2</v>
      </c>
      <c r="U207" s="2">
        <f t="shared" si="57"/>
        <v>3.1238540674852866E-3</v>
      </c>
      <c r="V207" s="2">
        <v>20.100000000000001</v>
      </c>
      <c r="W207" s="2">
        <v>1.7459</v>
      </c>
      <c r="X207" s="2">
        <v>0.16370000000000001</v>
      </c>
      <c r="Y207" s="2">
        <v>20.100000000000001</v>
      </c>
      <c r="Z207" s="2">
        <v>1.7356</v>
      </c>
      <c r="AA207" s="2">
        <v>0.46360000000000001</v>
      </c>
      <c r="AB207" s="2">
        <v>20.100000000000001</v>
      </c>
      <c r="AC207" s="2">
        <v>1.7252000000000001</v>
      </c>
      <c r="AD207" s="2">
        <v>0.26</v>
      </c>
      <c r="AE207" s="2">
        <v>20.100000000000001</v>
      </c>
      <c r="AF207" s="2">
        <v>1.7149000000000001</v>
      </c>
      <c r="AG207" s="2">
        <v>0.31030000000000002</v>
      </c>
      <c r="AH207" s="2">
        <v>20.100000000000001</v>
      </c>
      <c r="AI207" s="2">
        <v>1.7652000000000001</v>
      </c>
      <c r="AJ207" s="2">
        <v>0.23860000000000001</v>
      </c>
      <c r="AK207" s="2">
        <f t="shared" si="48"/>
        <v>1.73736</v>
      </c>
      <c r="AL207" s="2">
        <f t="shared" si="49"/>
        <v>287.24</v>
      </c>
      <c r="AM207" s="2">
        <f t="shared" si="58"/>
        <v>2.8724E-2</v>
      </c>
      <c r="AN207" s="2">
        <f t="shared" si="50"/>
        <v>3.4747199999999999E-2</v>
      </c>
      <c r="AO207" s="2">
        <f t="shared" si="51"/>
        <v>8.2665653635400846E-4</v>
      </c>
      <c r="AP207" s="2">
        <v>20.100000000000001</v>
      </c>
      <c r="AQ207" s="2">
        <v>1.8564000000000001</v>
      </c>
      <c r="AR207" s="2">
        <v>1.0699000000000001</v>
      </c>
      <c r="AS207" s="2">
        <v>20.100000000000001</v>
      </c>
      <c r="AT207" s="2">
        <v>1.7412000000000001</v>
      </c>
      <c r="AU207" s="2">
        <v>1.0546</v>
      </c>
      <c r="AV207" s="2">
        <v>20.100000000000001</v>
      </c>
      <c r="AW207" s="2">
        <v>1.8452</v>
      </c>
      <c r="AX207" s="2">
        <v>1.1829000000000001</v>
      </c>
      <c r="AY207" s="2">
        <v>20.100000000000001</v>
      </c>
      <c r="AZ207" s="2">
        <v>2.0110999999999999</v>
      </c>
      <c r="BA207" s="2">
        <v>0.94840000000000002</v>
      </c>
      <c r="BB207" s="2">
        <v>20.100000000000001</v>
      </c>
      <c r="BC207" s="2">
        <v>1.9644999999999999</v>
      </c>
      <c r="BD207" s="2">
        <v>0.93400000000000005</v>
      </c>
      <c r="BE207" s="2">
        <f t="shared" si="52"/>
        <v>1.88368</v>
      </c>
      <c r="BF207" s="2">
        <f t="shared" si="53"/>
        <v>1037.9600000000003</v>
      </c>
      <c r="BG207" s="2">
        <f t="shared" si="59"/>
        <v>0.10379600000000003</v>
      </c>
      <c r="BH207" s="2">
        <f t="shared" si="54"/>
        <v>3.7673600000000002E-2</v>
      </c>
      <c r="BI207" s="2">
        <f t="shared" si="55"/>
        <v>2.7551388770916513E-3</v>
      </c>
    </row>
    <row r="208" spans="2:61" x14ac:dyDescent="0.25">
      <c r="B208" s="2">
        <v>20.2</v>
      </c>
      <c r="C208" s="2">
        <v>2.1206999999999998</v>
      </c>
      <c r="D208" s="2">
        <v>0.24759999999999999</v>
      </c>
      <c r="E208" s="2">
        <v>20.2</v>
      </c>
      <c r="F208" s="2">
        <v>1.9388000000000001</v>
      </c>
      <c r="G208" s="2">
        <v>1.6578999999999999</v>
      </c>
      <c r="H208" s="2">
        <v>20.2</v>
      </c>
      <c r="I208" s="2">
        <v>1.9522999999999999</v>
      </c>
      <c r="J208" s="2">
        <v>1.4775</v>
      </c>
      <c r="K208" s="3">
        <v>20.2</v>
      </c>
      <c r="L208" s="3">
        <v>1.68344</v>
      </c>
      <c r="M208" s="3">
        <v>1.49125061</v>
      </c>
      <c r="N208" s="3">
        <v>20.2</v>
      </c>
      <c r="O208" s="3">
        <v>1.68363</v>
      </c>
      <c r="P208" s="3">
        <v>0.99177844000000004</v>
      </c>
      <c r="Q208" s="2">
        <f t="shared" si="45"/>
        <v>1.8757739999999998</v>
      </c>
      <c r="R208" s="2">
        <f t="shared" si="46"/>
        <v>1173.2058099999999</v>
      </c>
      <c r="S208" s="2">
        <f t="shared" si="56"/>
        <v>0.11732058099999999</v>
      </c>
      <c r="T208" s="2">
        <f t="shared" si="47"/>
        <v>3.7515479999999997E-2</v>
      </c>
      <c r="U208" s="2">
        <f t="shared" si="57"/>
        <v>3.1272578946077725E-3</v>
      </c>
      <c r="V208" s="2">
        <v>20.2</v>
      </c>
      <c r="W208" s="2">
        <v>1.7543</v>
      </c>
      <c r="X208" s="2">
        <v>0.16400000000000001</v>
      </c>
      <c r="Y208" s="2">
        <v>20.2</v>
      </c>
      <c r="Z208" s="2">
        <v>1.744</v>
      </c>
      <c r="AA208" s="2">
        <v>0.46600000000000003</v>
      </c>
      <c r="AB208" s="2">
        <v>20.2</v>
      </c>
      <c r="AC208" s="2">
        <v>1.7336</v>
      </c>
      <c r="AD208" s="2">
        <v>0.26050000000000001</v>
      </c>
      <c r="AE208" s="2">
        <v>20.2</v>
      </c>
      <c r="AF208" s="2">
        <v>1.7234</v>
      </c>
      <c r="AG208" s="2">
        <v>0.311</v>
      </c>
      <c r="AH208" s="2">
        <v>20.2</v>
      </c>
      <c r="AI208" s="2">
        <v>1.7736000000000001</v>
      </c>
      <c r="AJ208" s="2">
        <v>0.2402</v>
      </c>
      <c r="AK208" s="2">
        <f t="shared" si="48"/>
        <v>1.7457799999999999</v>
      </c>
      <c r="AL208" s="2">
        <f t="shared" si="49"/>
        <v>288.33999999999997</v>
      </c>
      <c r="AM208" s="2">
        <f t="shared" si="58"/>
        <v>2.8833999999999999E-2</v>
      </c>
      <c r="AN208" s="2">
        <f t="shared" si="50"/>
        <v>3.4915599999999998E-2</v>
      </c>
      <c r="AO208" s="2">
        <f t="shared" si="51"/>
        <v>8.2581997731672949E-4</v>
      </c>
      <c r="AP208" s="2">
        <v>20.2</v>
      </c>
      <c r="AQ208" s="2">
        <v>1.8648</v>
      </c>
      <c r="AR208" s="2">
        <v>1.0750999999999999</v>
      </c>
      <c r="AS208" s="2">
        <v>20.2</v>
      </c>
      <c r="AT208" s="2">
        <v>1.7497</v>
      </c>
      <c r="AU208" s="2">
        <v>1.0596000000000001</v>
      </c>
      <c r="AV208" s="2">
        <v>20.2</v>
      </c>
      <c r="AW208" s="2">
        <v>1.8535999999999999</v>
      </c>
      <c r="AX208" s="2">
        <v>1.1886000000000001</v>
      </c>
      <c r="AY208" s="2">
        <v>20.2</v>
      </c>
      <c r="AZ208" s="2">
        <v>2.0194000000000001</v>
      </c>
      <c r="BA208" s="2">
        <v>0.95340000000000003</v>
      </c>
      <c r="BB208" s="2">
        <v>20.2</v>
      </c>
      <c r="BC208" s="2">
        <v>1.9726999999999999</v>
      </c>
      <c r="BD208" s="2">
        <v>0.9385</v>
      </c>
      <c r="BE208" s="2">
        <f t="shared" si="52"/>
        <v>1.8920400000000002</v>
      </c>
      <c r="BF208" s="2">
        <f t="shared" si="53"/>
        <v>1043.04</v>
      </c>
      <c r="BG208" s="2">
        <f t="shared" si="59"/>
        <v>0.10430399999999999</v>
      </c>
      <c r="BH208" s="2">
        <f t="shared" si="54"/>
        <v>3.7840800000000001E-2</v>
      </c>
      <c r="BI208" s="2">
        <f t="shared" si="55"/>
        <v>2.7563899283313247E-3</v>
      </c>
    </row>
    <row r="209" spans="2:61" x14ac:dyDescent="0.25">
      <c r="B209" s="2">
        <v>20.3</v>
      </c>
      <c r="C209" s="2">
        <v>2.1292</v>
      </c>
      <c r="D209" s="2">
        <v>0.25019999999999998</v>
      </c>
      <c r="E209" s="2">
        <v>20.3</v>
      </c>
      <c r="F209" s="2">
        <v>1.9468000000000001</v>
      </c>
      <c r="G209" s="2">
        <v>1.6623000000000001</v>
      </c>
      <c r="H209" s="2">
        <v>20.3</v>
      </c>
      <c r="I209" s="2">
        <v>1.9605999999999999</v>
      </c>
      <c r="J209" s="2">
        <v>1.4801</v>
      </c>
      <c r="K209" s="3">
        <v>20.3</v>
      </c>
      <c r="L209" s="3">
        <v>1.69163</v>
      </c>
      <c r="M209" s="3">
        <v>1.50230811</v>
      </c>
      <c r="N209" s="3">
        <v>20.3</v>
      </c>
      <c r="O209" s="3">
        <v>1.6917500000000001</v>
      </c>
      <c r="P209" s="73">
        <v>1.0030330199999999</v>
      </c>
      <c r="Q209" s="2">
        <f t="shared" si="45"/>
        <v>1.8839960000000002</v>
      </c>
      <c r="R209" s="2">
        <f t="shared" si="46"/>
        <v>1179.5882259999998</v>
      </c>
      <c r="S209" s="2">
        <f t="shared" si="56"/>
        <v>0.11795882259999999</v>
      </c>
      <c r="T209" s="2">
        <f t="shared" si="47"/>
        <v>3.7679920000000006E-2</v>
      </c>
      <c r="U209" s="2">
        <f t="shared" si="57"/>
        <v>3.1305486476616712E-3</v>
      </c>
      <c r="V209" s="2">
        <v>20.3</v>
      </c>
      <c r="W209" s="2">
        <v>1.7624</v>
      </c>
      <c r="X209" s="2">
        <v>0.1646</v>
      </c>
      <c r="Y209" s="2">
        <v>20.3</v>
      </c>
      <c r="Z209" s="2">
        <v>1.7522</v>
      </c>
      <c r="AA209" s="2">
        <v>0.46820000000000001</v>
      </c>
      <c r="AB209" s="2">
        <v>20.3</v>
      </c>
      <c r="AC209" s="2">
        <v>1.7418</v>
      </c>
      <c r="AD209" s="2">
        <v>0.2611</v>
      </c>
      <c r="AE209" s="2">
        <v>20.3</v>
      </c>
      <c r="AF209" s="2">
        <v>1.7318</v>
      </c>
      <c r="AG209" s="2">
        <v>0.3115</v>
      </c>
      <c r="AH209" s="2">
        <v>20.3</v>
      </c>
      <c r="AI209" s="2">
        <v>1.7817000000000001</v>
      </c>
      <c r="AJ209" s="2">
        <v>0.2417</v>
      </c>
      <c r="AK209" s="2">
        <f t="shared" si="48"/>
        <v>1.7539799999999999</v>
      </c>
      <c r="AL209" s="2">
        <f t="shared" si="49"/>
        <v>289.42</v>
      </c>
      <c r="AM209" s="2">
        <f t="shared" si="58"/>
        <v>2.8942000000000002E-2</v>
      </c>
      <c r="AN209" s="2">
        <f t="shared" si="50"/>
        <v>3.5079599999999996E-2</v>
      </c>
      <c r="AO209" s="2">
        <f t="shared" si="51"/>
        <v>8.2503791377324732E-4</v>
      </c>
      <c r="AP209" s="2">
        <v>20.3</v>
      </c>
      <c r="AQ209" s="2">
        <v>1.8732</v>
      </c>
      <c r="AR209" s="2">
        <v>1.0804</v>
      </c>
      <c r="AS209" s="2">
        <v>20.3</v>
      </c>
      <c r="AT209" s="2">
        <v>1.7578</v>
      </c>
      <c r="AU209" s="2">
        <v>1.0624</v>
      </c>
      <c r="AV209" s="2">
        <v>20.3</v>
      </c>
      <c r="AW209" s="2">
        <v>1.8617999999999999</v>
      </c>
      <c r="AX209" s="2">
        <v>1.1937</v>
      </c>
      <c r="AY209" s="2">
        <v>20.3</v>
      </c>
      <c r="AZ209" s="2">
        <v>2.0278</v>
      </c>
      <c r="BA209" s="2">
        <v>0.95840000000000003</v>
      </c>
      <c r="BB209" s="2">
        <v>20.3</v>
      </c>
      <c r="BC209" s="2">
        <v>1.9811000000000001</v>
      </c>
      <c r="BD209" s="2">
        <v>0.94320000000000004</v>
      </c>
      <c r="BE209" s="2">
        <f t="shared" si="52"/>
        <v>1.9003399999999999</v>
      </c>
      <c r="BF209" s="2">
        <f t="shared" si="53"/>
        <v>1047.6199999999999</v>
      </c>
      <c r="BG209" s="2">
        <f t="shared" si="59"/>
        <v>0.10476199999999999</v>
      </c>
      <c r="BH209" s="2">
        <f t="shared" si="54"/>
        <v>3.80068E-2</v>
      </c>
      <c r="BI209" s="2">
        <f t="shared" si="55"/>
        <v>2.7564014860498648E-3</v>
      </c>
    </row>
    <row r="210" spans="2:61" x14ac:dyDescent="0.25">
      <c r="B210" s="2">
        <v>20.399999999999999</v>
      </c>
      <c r="C210" s="2">
        <v>2.1372</v>
      </c>
      <c r="D210" s="2">
        <v>0.25269999999999998</v>
      </c>
      <c r="E210" s="2">
        <v>20.399999999999999</v>
      </c>
      <c r="F210" s="2">
        <v>1.9551000000000001</v>
      </c>
      <c r="G210" s="2">
        <v>1.6669</v>
      </c>
      <c r="H210" s="2">
        <v>20.399999999999999</v>
      </c>
      <c r="I210" s="2">
        <v>1.9688000000000001</v>
      </c>
      <c r="J210" s="2">
        <v>1.4832000000000001</v>
      </c>
      <c r="K210" s="3">
        <v>20.399999999999999</v>
      </c>
      <c r="L210" s="3">
        <v>1.7</v>
      </c>
      <c r="M210" s="3">
        <v>1.5143741500000001</v>
      </c>
      <c r="N210" s="3">
        <v>20.399999999999999</v>
      </c>
      <c r="O210" s="3">
        <v>1.7000599999999999</v>
      </c>
      <c r="P210" s="73">
        <v>1.01458234</v>
      </c>
      <c r="Q210" s="2">
        <f t="shared" si="45"/>
        <v>1.8922319999999999</v>
      </c>
      <c r="R210" s="2">
        <f t="shared" si="46"/>
        <v>1186.351298</v>
      </c>
      <c r="S210" s="2">
        <f t="shared" si="56"/>
        <v>0.1186351298</v>
      </c>
      <c r="T210" s="2">
        <f t="shared" si="47"/>
        <v>3.7844639999999999E-2</v>
      </c>
      <c r="U210" s="2">
        <f t="shared" si="57"/>
        <v>3.1347934555593609E-3</v>
      </c>
      <c r="V210" s="2">
        <v>20.399999999999999</v>
      </c>
      <c r="W210" s="2">
        <v>1.7706999999999999</v>
      </c>
      <c r="X210" s="2">
        <v>0.16520000000000001</v>
      </c>
      <c r="Y210" s="2">
        <v>20.399999999999999</v>
      </c>
      <c r="Z210" s="2">
        <v>1.7605999999999999</v>
      </c>
      <c r="AA210" s="2">
        <v>0.4708</v>
      </c>
      <c r="AB210" s="2">
        <v>20.399999999999999</v>
      </c>
      <c r="AC210" s="2">
        <v>1.7501</v>
      </c>
      <c r="AD210" s="2">
        <v>0.26140000000000002</v>
      </c>
      <c r="AE210" s="2">
        <v>20.399999999999999</v>
      </c>
      <c r="AF210" s="2">
        <v>1.7399</v>
      </c>
      <c r="AG210" s="2">
        <v>0.31180000000000002</v>
      </c>
      <c r="AH210" s="2">
        <v>20.399999999999999</v>
      </c>
      <c r="AI210" s="2">
        <v>1.7899</v>
      </c>
      <c r="AJ210" s="2">
        <v>0.24310000000000001</v>
      </c>
      <c r="AK210" s="2">
        <f t="shared" si="48"/>
        <v>1.7622399999999998</v>
      </c>
      <c r="AL210" s="2">
        <f t="shared" si="49"/>
        <v>290.46000000000004</v>
      </c>
      <c r="AM210" s="2">
        <f t="shared" si="58"/>
        <v>2.9046000000000002E-2</v>
      </c>
      <c r="AN210" s="2">
        <f t="shared" si="50"/>
        <v>3.5244799999999993E-2</v>
      </c>
      <c r="AO210" s="2">
        <f t="shared" si="51"/>
        <v>8.2412157254403511E-4</v>
      </c>
      <c r="AP210" s="2">
        <v>20.399999999999999</v>
      </c>
      <c r="AQ210" s="2">
        <v>1.8814</v>
      </c>
      <c r="AR210" s="2">
        <v>1.0862000000000001</v>
      </c>
      <c r="AS210" s="2">
        <v>20.399999999999999</v>
      </c>
      <c r="AT210" s="2">
        <v>1.7661</v>
      </c>
      <c r="AU210" s="2">
        <v>1.0676000000000001</v>
      </c>
      <c r="AV210" s="2">
        <v>20.399999999999999</v>
      </c>
      <c r="AW210" s="2">
        <v>1.8704000000000001</v>
      </c>
      <c r="AX210" s="2">
        <v>1.1989000000000001</v>
      </c>
      <c r="AY210" s="2">
        <v>20.399999999999999</v>
      </c>
      <c r="AZ210" s="2">
        <v>2.0360999999999998</v>
      </c>
      <c r="BA210" s="2">
        <v>0.96330000000000005</v>
      </c>
      <c r="BB210" s="2">
        <v>20.399999999999999</v>
      </c>
      <c r="BC210" s="2">
        <v>1.9896</v>
      </c>
      <c r="BD210" s="2">
        <v>0.94640000000000002</v>
      </c>
      <c r="BE210" s="2">
        <f t="shared" si="52"/>
        <v>1.90872</v>
      </c>
      <c r="BF210" s="2">
        <f t="shared" si="53"/>
        <v>1052.48</v>
      </c>
      <c r="BG210" s="2">
        <f t="shared" si="59"/>
        <v>0.10524800000000001</v>
      </c>
      <c r="BH210" s="2">
        <f t="shared" si="54"/>
        <v>3.8174399999999997E-2</v>
      </c>
      <c r="BI210" s="2">
        <f t="shared" si="55"/>
        <v>2.7570308898109733E-3</v>
      </c>
    </row>
    <row r="211" spans="2:61" x14ac:dyDescent="0.25">
      <c r="B211" s="2">
        <v>20.5</v>
      </c>
      <c r="C211" s="2">
        <v>2.1455000000000002</v>
      </c>
      <c r="D211" s="2">
        <v>0.25540000000000002</v>
      </c>
      <c r="E211" s="2">
        <v>20.5</v>
      </c>
      <c r="F211" s="2">
        <v>1.9637</v>
      </c>
      <c r="G211" s="2">
        <v>1.6718999999999999</v>
      </c>
      <c r="H211" s="2">
        <v>20.5</v>
      </c>
      <c r="I211" s="2">
        <v>1.9772000000000001</v>
      </c>
      <c r="J211" s="2">
        <v>1.4859</v>
      </c>
      <c r="K211" s="3">
        <v>20.5</v>
      </c>
      <c r="L211" s="3">
        <v>1.70838</v>
      </c>
      <c r="M211" s="3">
        <v>1.5254129600000002</v>
      </c>
      <c r="N211" s="3">
        <v>20.5</v>
      </c>
      <c r="O211" s="3">
        <v>1.70862</v>
      </c>
      <c r="P211" s="73">
        <v>1.02625952</v>
      </c>
      <c r="Q211" s="2">
        <f t="shared" si="45"/>
        <v>1.9006800000000001</v>
      </c>
      <c r="R211" s="2">
        <f t="shared" si="46"/>
        <v>1192.9744960000003</v>
      </c>
      <c r="S211" s="2">
        <f t="shared" si="56"/>
        <v>0.11929744960000002</v>
      </c>
      <c r="T211" s="2">
        <f t="shared" si="47"/>
        <v>3.8013600000000002E-2</v>
      </c>
      <c r="U211" s="2">
        <f t="shared" si="57"/>
        <v>3.1382833933118678E-3</v>
      </c>
      <c r="V211" s="2">
        <v>20.5</v>
      </c>
      <c r="W211" s="2">
        <v>1.7793000000000001</v>
      </c>
      <c r="X211" s="2">
        <v>0.16569999999999999</v>
      </c>
      <c r="Y211" s="2">
        <v>20.5</v>
      </c>
      <c r="Z211" s="2">
        <v>1.7689999999999999</v>
      </c>
      <c r="AA211" s="2">
        <v>0.4733</v>
      </c>
      <c r="AB211" s="2">
        <v>20.5</v>
      </c>
      <c r="AC211" s="2">
        <v>1.7585999999999999</v>
      </c>
      <c r="AD211" s="2">
        <v>0.26219999999999999</v>
      </c>
      <c r="AE211" s="2">
        <v>20.5</v>
      </c>
      <c r="AF211" s="2">
        <v>1.7483</v>
      </c>
      <c r="AG211" s="2">
        <v>0.3125</v>
      </c>
      <c r="AH211" s="2">
        <v>20.5</v>
      </c>
      <c r="AI211" s="2">
        <v>1.7986</v>
      </c>
      <c r="AJ211" s="2">
        <v>0.24490000000000001</v>
      </c>
      <c r="AK211" s="2">
        <f t="shared" si="48"/>
        <v>1.7707600000000003</v>
      </c>
      <c r="AL211" s="2">
        <f t="shared" si="49"/>
        <v>291.72000000000003</v>
      </c>
      <c r="AM211" s="2">
        <f t="shared" si="58"/>
        <v>2.9172000000000003E-2</v>
      </c>
      <c r="AN211" s="2">
        <f t="shared" si="50"/>
        <v>3.5415200000000008E-2</v>
      </c>
      <c r="AO211" s="2">
        <f t="shared" si="51"/>
        <v>8.2371411145496843E-4</v>
      </c>
      <c r="AP211" s="2">
        <v>20.5</v>
      </c>
      <c r="AQ211" s="2">
        <v>1.8897999999999999</v>
      </c>
      <c r="AR211" s="2">
        <v>1.0919000000000001</v>
      </c>
      <c r="AS211" s="2">
        <v>20.5</v>
      </c>
      <c r="AT211" s="2">
        <v>1.7746</v>
      </c>
      <c r="AU211" s="2">
        <v>1.0720000000000001</v>
      </c>
      <c r="AV211" s="2">
        <v>20.5</v>
      </c>
      <c r="AW211" s="2">
        <v>1.8786</v>
      </c>
      <c r="AX211" s="2">
        <v>1.2021999999999999</v>
      </c>
      <c r="AY211" s="2">
        <v>20.5</v>
      </c>
      <c r="AZ211" s="2">
        <v>2.0444</v>
      </c>
      <c r="BA211" s="2">
        <v>0.96830000000000005</v>
      </c>
      <c r="BB211" s="2">
        <v>20.5</v>
      </c>
      <c r="BC211" s="2">
        <v>1.9978</v>
      </c>
      <c r="BD211" s="2">
        <v>0.95079999999999998</v>
      </c>
      <c r="BE211" s="2">
        <f t="shared" si="52"/>
        <v>1.9170399999999996</v>
      </c>
      <c r="BF211" s="2">
        <f t="shared" si="53"/>
        <v>1057.04</v>
      </c>
      <c r="BG211" s="2">
        <f t="shared" si="59"/>
        <v>0.10570399999999999</v>
      </c>
      <c r="BH211" s="2">
        <f t="shared" si="54"/>
        <v>3.8340799999999994E-2</v>
      </c>
      <c r="BI211" s="2">
        <f t="shared" si="55"/>
        <v>2.7569586445770566E-3</v>
      </c>
    </row>
    <row r="212" spans="2:61" x14ac:dyDescent="0.25">
      <c r="B212" s="2">
        <v>20.6</v>
      </c>
      <c r="C212" s="2">
        <v>2.1541000000000001</v>
      </c>
      <c r="D212" s="2">
        <v>0.25819999999999999</v>
      </c>
      <c r="E212" s="2">
        <v>20.6</v>
      </c>
      <c r="F212" s="2">
        <v>1.9721</v>
      </c>
      <c r="G212" s="2">
        <v>1.6763999999999999</v>
      </c>
      <c r="H212" s="2">
        <v>20.6</v>
      </c>
      <c r="I212" s="2">
        <v>1.9855</v>
      </c>
      <c r="J212" s="2">
        <v>1.4882</v>
      </c>
      <c r="K212" s="3">
        <v>20.6</v>
      </c>
      <c r="L212" s="3">
        <v>1.71669</v>
      </c>
      <c r="M212" s="3">
        <v>1.5360577399999999</v>
      </c>
      <c r="N212" s="3">
        <v>20.6</v>
      </c>
      <c r="O212" s="3">
        <v>1.7168099999999999</v>
      </c>
      <c r="P212" s="73">
        <v>1.0376523400000002</v>
      </c>
      <c r="Q212" s="2">
        <f t="shared" si="45"/>
        <v>1.9090399999999998</v>
      </c>
      <c r="R212" s="2">
        <f t="shared" si="46"/>
        <v>1199.3020159999999</v>
      </c>
      <c r="S212" s="2">
        <f t="shared" si="56"/>
        <v>0.11993020159999998</v>
      </c>
      <c r="T212" s="2">
        <f t="shared" si="47"/>
        <v>3.8180799999999994E-2</v>
      </c>
      <c r="U212" s="2">
        <f t="shared" si="57"/>
        <v>3.1411128525332104E-3</v>
      </c>
      <c r="V212" s="2">
        <v>20.6</v>
      </c>
      <c r="W212" s="2">
        <v>1.7874000000000001</v>
      </c>
      <c r="X212" s="2">
        <v>0.16639999999999999</v>
      </c>
      <c r="Y212" s="2">
        <v>20.6</v>
      </c>
      <c r="Z212" s="2">
        <v>1.7771999999999999</v>
      </c>
      <c r="AA212" s="2">
        <v>0.47499999999999998</v>
      </c>
      <c r="AB212" s="2">
        <v>20.6</v>
      </c>
      <c r="AC212" s="2">
        <v>1.7668999999999999</v>
      </c>
      <c r="AD212" s="2">
        <v>0.26269999999999999</v>
      </c>
      <c r="AE212" s="2">
        <v>20.6</v>
      </c>
      <c r="AF212" s="2">
        <v>1.7567999999999999</v>
      </c>
      <c r="AG212" s="2">
        <v>0.313</v>
      </c>
      <c r="AH212" s="2">
        <v>20.6</v>
      </c>
      <c r="AI212" s="2">
        <v>1.8069</v>
      </c>
      <c r="AJ212" s="2">
        <v>0.24640000000000001</v>
      </c>
      <c r="AK212" s="2">
        <f t="shared" si="48"/>
        <v>1.7790400000000002</v>
      </c>
      <c r="AL212" s="2">
        <f t="shared" si="49"/>
        <v>292.69999999999993</v>
      </c>
      <c r="AM212" s="2">
        <f t="shared" si="58"/>
        <v>2.9269999999999994E-2</v>
      </c>
      <c r="AN212" s="2">
        <f t="shared" si="50"/>
        <v>3.5580800000000003E-2</v>
      </c>
      <c r="AO212" s="2">
        <f t="shared" si="51"/>
        <v>8.2263467937764175E-4</v>
      </c>
      <c r="AP212" s="2">
        <v>20.6</v>
      </c>
      <c r="AQ212" s="2">
        <v>1.8983000000000001</v>
      </c>
      <c r="AR212" s="2">
        <v>1.0972999999999999</v>
      </c>
      <c r="AS212" s="2">
        <v>20.6</v>
      </c>
      <c r="AT212" s="2">
        <v>1.7828999999999999</v>
      </c>
      <c r="AU212" s="2">
        <v>1.0770999999999999</v>
      </c>
      <c r="AV212" s="2">
        <v>20.6</v>
      </c>
      <c r="AW212" s="2">
        <v>1.8867</v>
      </c>
      <c r="AX212" s="2">
        <v>1.2074</v>
      </c>
      <c r="AY212" s="2">
        <v>20.6</v>
      </c>
      <c r="AZ212" s="2">
        <v>2.0528</v>
      </c>
      <c r="BA212" s="2">
        <v>0.97319999999999995</v>
      </c>
      <c r="BB212" s="2">
        <v>20.6</v>
      </c>
      <c r="BC212" s="2">
        <v>2.0059999999999998</v>
      </c>
      <c r="BD212" s="2">
        <v>0.95540000000000003</v>
      </c>
      <c r="BE212" s="2">
        <f t="shared" si="52"/>
        <v>1.9253399999999998</v>
      </c>
      <c r="BF212" s="2">
        <f t="shared" si="53"/>
        <v>1062.0800000000002</v>
      </c>
      <c r="BG212" s="2">
        <f t="shared" si="59"/>
        <v>0.10620800000000001</v>
      </c>
      <c r="BH212" s="2">
        <f t="shared" si="54"/>
        <v>3.8506799999999994E-2</v>
      </c>
      <c r="BI212" s="2">
        <f t="shared" si="55"/>
        <v>2.7581621947292433E-3</v>
      </c>
    </row>
    <row r="213" spans="2:61" x14ac:dyDescent="0.25">
      <c r="B213" s="2">
        <v>20.7</v>
      </c>
      <c r="C213" s="2">
        <v>2.1625000000000001</v>
      </c>
      <c r="D213" s="2">
        <v>0.26100000000000001</v>
      </c>
      <c r="E213" s="2">
        <v>20.7</v>
      </c>
      <c r="F213" s="2">
        <v>1.9803999999999999</v>
      </c>
      <c r="G213" s="2">
        <v>1.6805000000000001</v>
      </c>
      <c r="H213" s="2">
        <v>20.7</v>
      </c>
      <c r="I213" s="2">
        <v>1.9936</v>
      </c>
      <c r="J213" s="2">
        <v>1.4910000000000001</v>
      </c>
      <c r="K213" s="3">
        <v>20.7</v>
      </c>
      <c r="L213" s="3">
        <v>1.7250000000000001</v>
      </c>
      <c r="M213" s="3">
        <v>1.54726685</v>
      </c>
      <c r="N213" s="3">
        <v>20.7</v>
      </c>
      <c r="O213" s="3">
        <v>1.72506</v>
      </c>
      <c r="P213" s="73">
        <v>1.04934985</v>
      </c>
      <c r="Q213" s="2">
        <f t="shared" si="45"/>
        <v>1.9173119999999997</v>
      </c>
      <c r="R213" s="2">
        <f t="shared" si="46"/>
        <v>1205.8233399999997</v>
      </c>
      <c r="S213" s="2">
        <f t="shared" si="56"/>
        <v>0.12058233399999997</v>
      </c>
      <c r="T213" s="2">
        <f t="shared" si="47"/>
        <v>3.8346239999999997E-2</v>
      </c>
      <c r="U213" s="2">
        <f t="shared" si="57"/>
        <v>3.1445673421957401E-3</v>
      </c>
      <c r="V213" s="2">
        <v>20.7</v>
      </c>
      <c r="W213" s="2">
        <v>1.7957000000000001</v>
      </c>
      <c r="X213" s="2">
        <v>0.1671</v>
      </c>
      <c r="Y213" s="2">
        <v>20.7</v>
      </c>
      <c r="Z213" s="2">
        <v>1.7855000000000001</v>
      </c>
      <c r="AA213" s="2">
        <v>0.47739999999999999</v>
      </c>
      <c r="AB213" s="2">
        <v>20.7</v>
      </c>
      <c r="AC213" s="2">
        <v>1.7750999999999999</v>
      </c>
      <c r="AD213" s="2">
        <v>0.2631</v>
      </c>
      <c r="AE213" s="2">
        <v>20.7</v>
      </c>
      <c r="AF213" s="2">
        <v>1.7648999999999999</v>
      </c>
      <c r="AG213" s="2">
        <v>0.3135</v>
      </c>
      <c r="AH213" s="2">
        <v>20.7</v>
      </c>
      <c r="AI213" s="2">
        <v>1.8150999999999999</v>
      </c>
      <c r="AJ213" s="2">
        <v>0.24809999999999999</v>
      </c>
      <c r="AK213" s="2">
        <f t="shared" si="48"/>
        <v>1.7872599999999998</v>
      </c>
      <c r="AL213" s="2">
        <f t="shared" si="49"/>
        <v>293.83999999999997</v>
      </c>
      <c r="AM213" s="2">
        <f t="shared" si="58"/>
        <v>2.9383999999999997E-2</v>
      </c>
      <c r="AN213" s="2">
        <f t="shared" si="50"/>
        <v>3.5745199999999998E-2</v>
      </c>
      <c r="AO213" s="2">
        <f t="shared" si="51"/>
        <v>8.220404417935835E-4</v>
      </c>
      <c r="AP213" s="2">
        <v>20.7</v>
      </c>
      <c r="AQ213" s="2">
        <v>1.9065000000000001</v>
      </c>
      <c r="AR213" s="2">
        <v>1.101</v>
      </c>
      <c r="AS213" s="2">
        <v>20.7</v>
      </c>
      <c r="AT213" s="2">
        <v>1.7910999999999999</v>
      </c>
      <c r="AU213" s="2">
        <v>1.0819000000000001</v>
      </c>
      <c r="AV213" s="2">
        <v>20.7</v>
      </c>
      <c r="AW213" s="2">
        <v>1.8952</v>
      </c>
      <c r="AX213" s="2">
        <v>1.212</v>
      </c>
      <c r="AY213" s="2">
        <v>20.7</v>
      </c>
      <c r="AZ213" s="2">
        <v>2.0613000000000001</v>
      </c>
      <c r="BA213" s="2">
        <v>0.97799999999999998</v>
      </c>
      <c r="BB213" s="2">
        <v>20.7</v>
      </c>
      <c r="BC213" s="2">
        <v>2.0146000000000002</v>
      </c>
      <c r="BD213" s="2">
        <v>0.95960000000000001</v>
      </c>
      <c r="BE213" s="2">
        <f t="shared" si="52"/>
        <v>1.9337400000000002</v>
      </c>
      <c r="BF213" s="2">
        <f t="shared" si="53"/>
        <v>1066.5</v>
      </c>
      <c r="BG213" s="2">
        <f t="shared" si="59"/>
        <v>0.10664999999999999</v>
      </c>
      <c r="BH213" s="2">
        <f t="shared" si="54"/>
        <v>3.8674800000000002E-2</v>
      </c>
      <c r="BI213" s="2">
        <f t="shared" si="55"/>
        <v>2.7576096062552355E-3</v>
      </c>
    </row>
    <row r="214" spans="2:61" x14ac:dyDescent="0.25">
      <c r="B214" s="2">
        <v>20.8</v>
      </c>
      <c r="C214" s="2">
        <v>2.1707000000000001</v>
      </c>
      <c r="D214" s="2">
        <v>0.2636</v>
      </c>
      <c r="E214" s="2">
        <v>20.8</v>
      </c>
      <c r="F214" s="2">
        <v>1.9885999999999999</v>
      </c>
      <c r="G214" s="2">
        <v>1.6851</v>
      </c>
      <c r="H214" s="2">
        <v>20.8</v>
      </c>
      <c r="I214" s="2">
        <v>2.0021</v>
      </c>
      <c r="J214" s="2">
        <v>1.4939</v>
      </c>
      <c r="K214" s="3">
        <v>20.8</v>
      </c>
      <c r="L214" s="3">
        <v>1.7334400000000001</v>
      </c>
      <c r="M214" s="3">
        <v>1.5586859099999999</v>
      </c>
      <c r="N214" s="3">
        <v>20.8</v>
      </c>
      <c r="O214" s="3">
        <v>1.73363</v>
      </c>
      <c r="P214" s="73">
        <v>1.0611822500000001</v>
      </c>
      <c r="Q214" s="2">
        <f t="shared" si="45"/>
        <v>1.925694</v>
      </c>
      <c r="R214" s="2">
        <f t="shared" si="46"/>
        <v>1212.4936319999999</v>
      </c>
      <c r="S214" s="2">
        <f t="shared" si="56"/>
        <v>0.12124936319999999</v>
      </c>
      <c r="T214" s="2">
        <f t="shared" si="47"/>
        <v>3.851388E-2</v>
      </c>
      <c r="U214" s="2">
        <f t="shared" si="57"/>
        <v>3.148199121978881E-3</v>
      </c>
      <c r="V214" s="2">
        <v>20.8</v>
      </c>
      <c r="W214" s="2">
        <v>1.8043</v>
      </c>
      <c r="X214" s="2">
        <v>0.16750000000000001</v>
      </c>
      <c r="Y214" s="2">
        <v>20.8</v>
      </c>
      <c r="Z214" s="2">
        <v>1.7941</v>
      </c>
      <c r="AA214" s="2">
        <v>0.47960000000000003</v>
      </c>
      <c r="AB214" s="2">
        <v>20.8</v>
      </c>
      <c r="AC214" s="2">
        <v>1.7836000000000001</v>
      </c>
      <c r="AD214" s="2">
        <v>0.2641</v>
      </c>
      <c r="AE214" s="2">
        <v>20.8</v>
      </c>
      <c r="AF214" s="2">
        <v>1.7732000000000001</v>
      </c>
      <c r="AG214" s="2">
        <v>0.31419999999999998</v>
      </c>
      <c r="AH214" s="2">
        <v>20.8</v>
      </c>
      <c r="AI214" s="2">
        <v>1.8236000000000001</v>
      </c>
      <c r="AJ214" s="2">
        <v>0.25009999999999999</v>
      </c>
      <c r="AK214" s="2">
        <f t="shared" si="48"/>
        <v>1.79576</v>
      </c>
      <c r="AL214" s="2">
        <f t="shared" si="49"/>
        <v>295.10000000000002</v>
      </c>
      <c r="AM214" s="2">
        <f t="shared" si="58"/>
        <v>2.9510000000000002E-2</v>
      </c>
      <c r="AN214" s="2">
        <f t="shared" si="50"/>
        <v>3.5915200000000001E-2</v>
      </c>
      <c r="AO214" s="2">
        <f t="shared" si="51"/>
        <v>8.2165768254109693E-4</v>
      </c>
      <c r="AP214" s="2">
        <v>20.8</v>
      </c>
      <c r="AQ214" s="2">
        <v>1.9148000000000001</v>
      </c>
      <c r="AR214" s="2">
        <v>1.1056999999999999</v>
      </c>
      <c r="AS214" s="2">
        <v>20.8</v>
      </c>
      <c r="AT214" s="2">
        <v>1.7997000000000001</v>
      </c>
      <c r="AU214" s="2">
        <v>1.0835999999999999</v>
      </c>
      <c r="AV214" s="2">
        <v>20.8</v>
      </c>
      <c r="AW214" s="2">
        <v>1.9036</v>
      </c>
      <c r="AX214" s="2">
        <v>1.2162999999999999</v>
      </c>
      <c r="AY214" s="2">
        <v>20.8</v>
      </c>
      <c r="AZ214" s="2">
        <v>2.0693999999999999</v>
      </c>
      <c r="BA214" s="2">
        <v>0.9829</v>
      </c>
      <c r="BB214" s="2">
        <v>20.8</v>
      </c>
      <c r="BC214" s="2">
        <v>2.0228000000000002</v>
      </c>
      <c r="BD214" s="2">
        <v>0.96379999999999999</v>
      </c>
      <c r="BE214" s="2">
        <f t="shared" si="52"/>
        <v>1.9420600000000001</v>
      </c>
      <c r="BF214" s="2">
        <f t="shared" si="53"/>
        <v>1070.46</v>
      </c>
      <c r="BG214" s="2">
        <f t="shared" si="59"/>
        <v>0.107046</v>
      </c>
      <c r="BH214" s="2">
        <f t="shared" si="54"/>
        <v>3.8841199999999999E-2</v>
      </c>
      <c r="BI214" s="2">
        <f t="shared" si="55"/>
        <v>2.7559910610382792E-3</v>
      </c>
    </row>
    <row r="215" spans="2:61" x14ac:dyDescent="0.25">
      <c r="B215" s="2">
        <v>20.9</v>
      </c>
      <c r="C215" s="2">
        <v>2.1789000000000001</v>
      </c>
      <c r="D215" s="2">
        <v>0.26619999999999999</v>
      </c>
      <c r="E215" s="2">
        <v>20.9</v>
      </c>
      <c r="F215" s="2">
        <v>1.9970000000000001</v>
      </c>
      <c r="G215" s="2">
        <v>1.6892</v>
      </c>
      <c r="H215" s="2">
        <v>20.9</v>
      </c>
      <c r="I215" s="2">
        <v>2.0106000000000002</v>
      </c>
      <c r="J215" s="2">
        <v>1.4959</v>
      </c>
      <c r="K215" s="3">
        <v>20.9</v>
      </c>
      <c r="L215" s="3">
        <v>1.7418100000000001</v>
      </c>
      <c r="M215" s="3">
        <v>1.56878955</v>
      </c>
      <c r="N215" s="3">
        <v>20.9</v>
      </c>
      <c r="O215" s="3">
        <v>1.74194</v>
      </c>
      <c r="P215" s="73">
        <v>1.07310291</v>
      </c>
      <c r="Q215" s="2">
        <f t="shared" si="45"/>
        <v>1.9340500000000003</v>
      </c>
      <c r="R215" s="2">
        <f t="shared" si="46"/>
        <v>1218.638492</v>
      </c>
      <c r="S215" s="2">
        <f t="shared" si="56"/>
        <v>0.1218638492</v>
      </c>
      <c r="T215" s="2">
        <f t="shared" si="47"/>
        <v>3.8681000000000007E-2</v>
      </c>
      <c r="U215" s="2">
        <f t="shared" si="57"/>
        <v>3.1504834208009097E-3</v>
      </c>
      <c r="V215" s="2">
        <v>20.9</v>
      </c>
      <c r="W215" s="2">
        <v>1.8125</v>
      </c>
      <c r="X215" s="2">
        <v>0.16830000000000001</v>
      </c>
      <c r="Y215" s="2">
        <v>20.9</v>
      </c>
      <c r="Z215" s="2">
        <v>1.8023</v>
      </c>
      <c r="AA215" s="2">
        <v>0.48149999999999998</v>
      </c>
      <c r="AB215" s="2">
        <v>20.9</v>
      </c>
      <c r="AC215" s="2">
        <v>1.7919</v>
      </c>
      <c r="AD215" s="2">
        <v>0.26450000000000001</v>
      </c>
      <c r="AE215" s="2">
        <v>20.9</v>
      </c>
      <c r="AF215" s="2">
        <v>1.7817000000000001</v>
      </c>
      <c r="AG215" s="2">
        <v>0.31459999999999999</v>
      </c>
      <c r="AH215" s="2">
        <v>20.9</v>
      </c>
      <c r="AI215" s="2">
        <v>1.8319000000000001</v>
      </c>
      <c r="AJ215" s="2">
        <v>0.25119999999999998</v>
      </c>
      <c r="AK215" s="2">
        <f t="shared" si="48"/>
        <v>1.8040599999999998</v>
      </c>
      <c r="AL215" s="2">
        <f t="shared" si="49"/>
        <v>296.01999999999992</v>
      </c>
      <c r="AM215" s="2">
        <f t="shared" si="58"/>
        <v>2.9601999999999993E-2</v>
      </c>
      <c r="AN215" s="2">
        <f t="shared" si="50"/>
        <v>3.6081199999999994E-2</v>
      </c>
      <c r="AO215" s="2">
        <f t="shared" si="51"/>
        <v>8.2042725851690069E-4</v>
      </c>
      <c r="AP215" s="2">
        <v>20.9</v>
      </c>
      <c r="AQ215" s="2">
        <v>1.9231</v>
      </c>
      <c r="AR215" s="2">
        <v>1.1105</v>
      </c>
      <c r="AS215" s="2">
        <v>20.9</v>
      </c>
      <c r="AT215" s="2">
        <v>1.8079000000000001</v>
      </c>
      <c r="AU215" s="2">
        <v>1.0886</v>
      </c>
      <c r="AV215" s="2">
        <v>20.9</v>
      </c>
      <c r="AW215" s="2">
        <v>1.9118999999999999</v>
      </c>
      <c r="AX215" s="2">
        <v>1.2198</v>
      </c>
      <c r="AY215" s="2">
        <v>20.9</v>
      </c>
      <c r="AZ215" s="2">
        <v>2.0777000000000001</v>
      </c>
      <c r="BA215" s="2">
        <v>0.98780000000000001</v>
      </c>
      <c r="BB215" s="2">
        <v>20.9</v>
      </c>
      <c r="BC215" s="2">
        <v>2.0310000000000001</v>
      </c>
      <c r="BD215" s="2">
        <v>0.96719999999999995</v>
      </c>
      <c r="BE215" s="2">
        <f t="shared" si="52"/>
        <v>1.9503200000000001</v>
      </c>
      <c r="BF215" s="2">
        <f t="shared" si="53"/>
        <v>1074.78</v>
      </c>
      <c r="BG215" s="2">
        <f t="shared" si="59"/>
        <v>0.107478</v>
      </c>
      <c r="BH215" s="2">
        <f t="shared" si="54"/>
        <v>3.9006400000000004E-2</v>
      </c>
      <c r="BI215" s="2">
        <f t="shared" si="55"/>
        <v>2.7553939866278351E-3</v>
      </c>
    </row>
    <row r="216" spans="2:61" x14ac:dyDescent="0.25">
      <c r="B216" s="2">
        <v>21</v>
      </c>
      <c r="C216" s="2">
        <v>2.1873</v>
      </c>
      <c r="D216" s="2">
        <v>0.26910000000000001</v>
      </c>
      <c r="E216" s="2">
        <v>21</v>
      </c>
      <c r="F216" s="2">
        <v>2.0053000000000001</v>
      </c>
      <c r="G216" s="2">
        <v>1.6930000000000001</v>
      </c>
      <c r="H216" s="2">
        <v>21</v>
      </c>
      <c r="I216" s="2">
        <v>2.0188000000000001</v>
      </c>
      <c r="J216" s="2">
        <v>1.4979</v>
      </c>
      <c r="K216" s="3">
        <v>21</v>
      </c>
      <c r="L216" s="3">
        <v>1.74987</v>
      </c>
      <c r="M216" s="3">
        <v>1.5793701200000001</v>
      </c>
      <c r="N216" s="3">
        <v>21</v>
      </c>
      <c r="O216" s="3">
        <v>1.7500599999999999</v>
      </c>
      <c r="P216" s="73">
        <v>1.08460779</v>
      </c>
      <c r="Q216" s="2">
        <f t="shared" si="45"/>
        <v>1.942266</v>
      </c>
      <c r="R216" s="2">
        <f t="shared" si="46"/>
        <v>1224.795582</v>
      </c>
      <c r="S216" s="2">
        <f t="shared" si="56"/>
        <v>0.12247955819999999</v>
      </c>
      <c r="T216" s="2">
        <f t="shared" si="47"/>
        <v>3.8845320000000003E-2</v>
      </c>
      <c r="U216" s="2">
        <f t="shared" si="57"/>
        <v>3.1530068023638367E-3</v>
      </c>
      <c r="V216" s="2">
        <v>21</v>
      </c>
      <c r="W216" s="2">
        <v>1.8208</v>
      </c>
      <c r="X216" s="2">
        <v>0.16880000000000001</v>
      </c>
      <c r="Y216" s="2">
        <v>21</v>
      </c>
      <c r="Z216" s="2">
        <v>1.8105</v>
      </c>
      <c r="AA216" s="2">
        <v>0.48380000000000001</v>
      </c>
      <c r="AB216" s="2">
        <v>21</v>
      </c>
      <c r="AC216" s="2">
        <v>1.8</v>
      </c>
      <c r="AD216" s="2">
        <v>0.26529999999999998</v>
      </c>
      <c r="AE216" s="2">
        <v>21</v>
      </c>
      <c r="AF216" s="2">
        <v>1.7901</v>
      </c>
      <c r="AG216" s="2">
        <v>0.31519999999999998</v>
      </c>
      <c r="AH216" s="2">
        <v>21</v>
      </c>
      <c r="AI216" s="2">
        <v>1.8401000000000001</v>
      </c>
      <c r="AJ216" s="2">
        <v>0.253</v>
      </c>
      <c r="AK216" s="2">
        <f t="shared" si="48"/>
        <v>1.8123</v>
      </c>
      <c r="AL216" s="2">
        <f t="shared" si="49"/>
        <v>297.21999999999997</v>
      </c>
      <c r="AM216" s="2">
        <f t="shared" si="58"/>
        <v>2.9721999999999998E-2</v>
      </c>
      <c r="AN216" s="2">
        <f t="shared" si="50"/>
        <v>3.6246E-2</v>
      </c>
      <c r="AO216" s="2">
        <f t="shared" si="51"/>
        <v>8.2000772499034368E-4</v>
      </c>
      <c r="AP216" s="2">
        <v>21</v>
      </c>
      <c r="AQ216" s="2">
        <v>1.9314</v>
      </c>
      <c r="AR216" s="2">
        <v>1.1153999999999999</v>
      </c>
      <c r="AS216" s="2">
        <v>21</v>
      </c>
      <c r="AT216" s="2">
        <v>1.8159000000000001</v>
      </c>
      <c r="AU216" s="2">
        <v>1.0931</v>
      </c>
      <c r="AV216" s="2">
        <v>21</v>
      </c>
      <c r="AW216" s="2">
        <v>1.9204000000000001</v>
      </c>
      <c r="AX216" s="2">
        <v>1.2237</v>
      </c>
      <c r="AY216" s="2">
        <v>21</v>
      </c>
      <c r="AZ216" s="2">
        <v>2.0861999999999998</v>
      </c>
      <c r="BA216" s="2">
        <v>0.99270000000000003</v>
      </c>
      <c r="BB216" s="2">
        <v>21</v>
      </c>
      <c r="BC216" s="2">
        <v>2.0396000000000001</v>
      </c>
      <c r="BD216" s="2">
        <v>0.97170000000000001</v>
      </c>
      <c r="BE216" s="2">
        <f t="shared" si="52"/>
        <v>1.9586999999999999</v>
      </c>
      <c r="BF216" s="2">
        <f t="shared" si="53"/>
        <v>1079.3200000000002</v>
      </c>
      <c r="BG216" s="2">
        <f t="shared" si="59"/>
        <v>0.10793200000000001</v>
      </c>
      <c r="BH216" s="2">
        <f t="shared" si="54"/>
        <v>3.9174E-2</v>
      </c>
      <c r="BI216" s="2">
        <f t="shared" si="55"/>
        <v>2.7551947720426818E-3</v>
      </c>
    </row>
    <row r="217" spans="2:61" x14ac:dyDescent="0.25">
      <c r="B217" s="2">
        <v>21.1</v>
      </c>
      <c r="C217" s="2">
        <v>2.1956000000000002</v>
      </c>
      <c r="D217" s="2">
        <v>0.27189999999999998</v>
      </c>
      <c r="E217" s="2">
        <v>21.1</v>
      </c>
      <c r="F217" s="2">
        <v>2.0137</v>
      </c>
      <c r="G217" s="2">
        <v>1.6970000000000001</v>
      </c>
      <c r="H217" s="2">
        <v>21.1</v>
      </c>
      <c r="I217" s="2">
        <v>2.0270999999999999</v>
      </c>
      <c r="J217" s="2">
        <v>1.5006999999999999</v>
      </c>
      <c r="K217" s="3">
        <v>21.1</v>
      </c>
      <c r="L217" s="3">
        <v>1.75831</v>
      </c>
      <c r="M217" s="3">
        <v>1.5900762900000001</v>
      </c>
      <c r="N217" s="3">
        <v>21.1</v>
      </c>
      <c r="O217" s="3">
        <v>1.75844</v>
      </c>
      <c r="P217" s="73">
        <v>1.0962784400000001</v>
      </c>
      <c r="Q217" s="2">
        <f t="shared" si="45"/>
        <v>1.9506299999999999</v>
      </c>
      <c r="R217" s="2">
        <f t="shared" si="46"/>
        <v>1231.1909459999999</v>
      </c>
      <c r="S217" s="2">
        <f t="shared" si="56"/>
        <v>0.12311909459999999</v>
      </c>
      <c r="T217" s="2">
        <f t="shared" si="47"/>
        <v>3.9012599999999995E-2</v>
      </c>
      <c r="U217" s="2">
        <f t="shared" si="57"/>
        <v>3.155880269451408E-3</v>
      </c>
      <c r="V217" s="2">
        <v>21.1</v>
      </c>
      <c r="W217" s="2">
        <v>1.8291999999999999</v>
      </c>
      <c r="X217" s="2">
        <v>0.16919999999999999</v>
      </c>
      <c r="Y217" s="2">
        <v>21.1</v>
      </c>
      <c r="Z217" s="2">
        <v>1.8190999999999999</v>
      </c>
      <c r="AA217" s="2">
        <v>0.48599999999999999</v>
      </c>
      <c r="AB217" s="2">
        <v>21.1</v>
      </c>
      <c r="AC217" s="2">
        <v>1.8086</v>
      </c>
      <c r="AD217" s="2">
        <v>0.26579999999999998</v>
      </c>
      <c r="AE217" s="2">
        <v>21.1</v>
      </c>
      <c r="AF217" s="2">
        <v>1.7982</v>
      </c>
      <c r="AG217" s="2">
        <v>0.31559999999999999</v>
      </c>
      <c r="AH217" s="2">
        <v>21.1</v>
      </c>
      <c r="AI217" s="2">
        <v>1.8485</v>
      </c>
      <c r="AJ217" s="2">
        <v>0.25469999999999998</v>
      </c>
      <c r="AK217" s="2">
        <f t="shared" si="48"/>
        <v>1.8207200000000001</v>
      </c>
      <c r="AL217" s="2">
        <f t="shared" si="49"/>
        <v>298.26000000000005</v>
      </c>
      <c r="AM217" s="2">
        <f t="shared" si="58"/>
        <v>2.9826000000000005E-2</v>
      </c>
      <c r="AN217" s="2">
        <f t="shared" si="50"/>
        <v>3.64144E-2</v>
      </c>
      <c r="AO217" s="2">
        <f t="shared" si="51"/>
        <v>8.190715760797928E-4</v>
      </c>
      <c r="AP217" s="2">
        <v>21.1</v>
      </c>
      <c r="AQ217" s="2">
        <v>1.9397</v>
      </c>
      <c r="AR217" s="2">
        <v>1.1208</v>
      </c>
      <c r="AS217" s="2">
        <v>21.1</v>
      </c>
      <c r="AT217" s="2">
        <v>1.8246</v>
      </c>
      <c r="AU217" s="2">
        <v>1.0988</v>
      </c>
      <c r="AV217" s="2">
        <v>21.1</v>
      </c>
      <c r="AW217" s="2">
        <v>1.9287000000000001</v>
      </c>
      <c r="AX217" s="2">
        <v>1.2271000000000001</v>
      </c>
      <c r="AY217" s="2">
        <v>21.1</v>
      </c>
      <c r="AZ217" s="2">
        <v>2.0943999999999998</v>
      </c>
      <c r="BA217" s="2">
        <v>0.99739999999999995</v>
      </c>
      <c r="BB217" s="2">
        <v>21.1</v>
      </c>
      <c r="BC217" s="2">
        <v>2.0478999999999998</v>
      </c>
      <c r="BD217" s="2">
        <v>0.97570000000000001</v>
      </c>
      <c r="BE217" s="2">
        <f t="shared" si="52"/>
        <v>1.96706</v>
      </c>
      <c r="BF217" s="2">
        <f t="shared" si="53"/>
        <v>1083.9599999999998</v>
      </c>
      <c r="BG217" s="2">
        <f t="shared" si="59"/>
        <v>0.10839599999999998</v>
      </c>
      <c r="BH217" s="2">
        <f t="shared" si="54"/>
        <v>3.93412E-2</v>
      </c>
      <c r="BI217" s="2">
        <f t="shared" si="55"/>
        <v>2.755279452584059E-3</v>
      </c>
    </row>
    <row r="218" spans="2:61" x14ac:dyDescent="0.25">
      <c r="B218" s="2">
        <v>21.2</v>
      </c>
      <c r="C218" s="2">
        <v>2.2040000000000002</v>
      </c>
      <c r="D218" s="2">
        <v>0.27460000000000001</v>
      </c>
      <c r="E218" s="2">
        <v>21.2</v>
      </c>
      <c r="F218" s="2">
        <v>2.0221</v>
      </c>
      <c r="G218" s="2">
        <v>1.7009000000000001</v>
      </c>
      <c r="H218" s="2">
        <v>21.2</v>
      </c>
      <c r="I218" s="2">
        <v>2.0356999999999998</v>
      </c>
      <c r="J218" s="2">
        <v>1.5025999999999999</v>
      </c>
      <c r="K218" s="3">
        <v>21.2</v>
      </c>
      <c r="L218" s="3">
        <v>1.76675</v>
      </c>
      <c r="M218" s="3">
        <v>1.6001466099999999</v>
      </c>
      <c r="N218" s="3">
        <v>21.2</v>
      </c>
      <c r="O218" s="3">
        <v>1.76681</v>
      </c>
      <c r="P218" s="73">
        <v>1.1079497100000002</v>
      </c>
      <c r="Q218" s="2">
        <f t="shared" si="45"/>
        <v>1.9590720000000001</v>
      </c>
      <c r="R218" s="2">
        <f t="shared" si="46"/>
        <v>1237.239264</v>
      </c>
      <c r="S218" s="2">
        <f t="shared" si="56"/>
        <v>0.1237239264</v>
      </c>
      <c r="T218" s="2">
        <f t="shared" si="47"/>
        <v>3.9181440000000005E-2</v>
      </c>
      <c r="U218" s="2">
        <f t="shared" si="57"/>
        <v>3.1577176949086098E-3</v>
      </c>
      <c r="V218" s="2">
        <v>21.2</v>
      </c>
      <c r="W218" s="2">
        <v>1.8373999999999999</v>
      </c>
      <c r="X218" s="2">
        <v>0.1696</v>
      </c>
      <c r="Y218" s="2">
        <v>21.2</v>
      </c>
      <c r="Z218" s="2">
        <v>1.8273999999999999</v>
      </c>
      <c r="AA218" s="2">
        <v>0.48780000000000001</v>
      </c>
      <c r="AB218" s="2">
        <v>21.2</v>
      </c>
      <c r="AC218" s="2">
        <v>1.8169</v>
      </c>
      <c r="AD218" s="2">
        <v>0.2666</v>
      </c>
      <c r="AE218" s="2">
        <v>21.2</v>
      </c>
      <c r="AF218" s="2">
        <v>1.8065</v>
      </c>
      <c r="AG218" s="2">
        <v>0.31619999999999998</v>
      </c>
      <c r="AH218" s="2">
        <v>21.2</v>
      </c>
      <c r="AI218" s="2">
        <v>1.8569</v>
      </c>
      <c r="AJ218" s="2">
        <v>0.25619999999999998</v>
      </c>
      <c r="AK218" s="2">
        <f t="shared" si="48"/>
        <v>1.8290199999999999</v>
      </c>
      <c r="AL218" s="2">
        <f t="shared" si="49"/>
        <v>299.27999999999997</v>
      </c>
      <c r="AM218" s="2">
        <f t="shared" si="58"/>
        <v>2.9927999999999996E-2</v>
      </c>
      <c r="AN218" s="2">
        <f t="shared" si="50"/>
        <v>3.6580399999999999E-2</v>
      </c>
      <c r="AO218" s="2">
        <f t="shared" si="51"/>
        <v>8.1814304928322259E-4</v>
      </c>
      <c r="AP218" s="2">
        <v>21.2</v>
      </c>
      <c r="AQ218" s="2">
        <v>1.948</v>
      </c>
      <c r="AR218" s="2">
        <v>1.1263000000000001</v>
      </c>
      <c r="AS218" s="2">
        <v>21.2</v>
      </c>
      <c r="AT218" s="2">
        <v>1.8329</v>
      </c>
      <c r="AU218" s="2">
        <v>1.1032999999999999</v>
      </c>
      <c r="AV218" s="2">
        <v>21.2</v>
      </c>
      <c r="AW218" s="2">
        <v>1.9368000000000001</v>
      </c>
      <c r="AX218" s="2">
        <v>1.2309000000000001</v>
      </c>
      <c r="AY218" s="2">
        <v>21.2</v>
      </c>
      <c r="AZ218" s="2">
        <v>2.1027</v>
      </c>
      <c r="BA218" s="2">
        <v>1.0024</v>
      </c>
      <c r="BB218" s="2">
        <v>21.2</v>
      </c>
      <c r="BC218" s="2">
        <v>2.056</v>
      </c>
      <c r="BD218" s="2">
        <v>0.98019999999999996</v>
      </c>
      <c r="BE218" s="2">
        <f t="shared" si="52"/>
        <v>1.9752800000000001</v>
      </c>
      <c r="BF218" s="2">
        <f t="shared" si="53"/>
        <v>1088.6200000000001</v>
      </c>
      <c r="BG218" s="2">
        <f t="shared" si="59"/>
        <v>0.10886200000000001</v>
      </c>
      <c r="BH218" s="2">
        <f t="shared" si="54"/>
        <v>3.9505600000000002E-2</v>
      </c>
      <c r="BI218" s="2">
        <f t="shared" si="55"/>
        <v>2.7556093313353047E-3</v>
      </c>
    </row>
    <row r="219" spans="2:61" x14ac:dyDescent="0.25">
      <c r="B219" s="2">
        <v>21.3</v>
      </c>
      <c r="C219" s="2">
        <v>2.2124999999999999</v>
      </c>
      <c r="D219" s="2">
        <v>0.27750000000000002</v>
      </c>
      <c r="E219" s="2">
        <v>21.3</v>
      </c>
      <c r="F219" s="2">
        <v>2.0301999999999998</v>
      </c>
      <c r="G219" s="2">
        <v>1.7039</v>
      </c>
      <c r="H219" s="2">
        <v>21.3</v>
      </c>
      <c r="I219" s="2">
        <v>2.0438000000000001</v>
      </c>
      <c r="J219" s="2">
        <v>1.5047999999999999</v>
      </c>
      <c r="K219" s="3">
        <v>21.3</v>
      </c>
      <c r="L219" s="3">
        <v>1.77488</v>
      </c>
      <c r="M219" s="3">
        <v>1.61002161</v>
      </c>
      <c r="N219" s="3">
        <v>21.3</v>
      </c>
      <c r="O219" s="3">
        <v>1.7750600000000001</v>
      </c>
      <c r="P219" s="73">
        <v>1.1194536100000001</v>
      </c>
      <c r="Q219" s="2">
        <f t="shared" si="45"/>
        <v>1.9672879999999999</v>
      </c>
      <c r="R219" s="2">
        <f t="shared" si="46"/>
        <v>1243.1350440000001</v>
      </c>
      <c r="S219" s="2">
        <f t="shared" si="56"/>
        <v>0.12431350440000001</v>
      </c>
      <c r="T219" s="2">
        <f t="shared" si="47"/>
        <v>3.934576E-2</v>
      </c>
      <c r="U219" s="2">
        <f t="shared" si="57"/>
        <v>3.1595146313097015E-3</v>
      </c>
      <c r="V219" s="2">
        <v>21.3</v>
      </c>
      <c r="W219" s="2">
        <v>1.8455999999999999</v>
      </c>
      <c r="X219" s="2">
        <v>0.1701</v>
      </c>
      <c r="Y219" s="2">
        <v>21.3</v>
      </c>
      <c r="Z219" s="2">
        <v>1.8355999999999999</v>
      </c>
      <c r="AA219" s="2">
        <v>0.48980000000000001</v>
      </c>
      <c r="AB219" s="2">
        <v>21.3</v>
      </c>
      <c r="AC219" s="2">
        <v>1.8250999999999999</v>
      </c>
      <c r="AD219" s="2">
        <v>0.2671</v>
      </c>
      <c r="AE219" s="2">
        <v>21.3</v>
      </c>
      <c r="AF219" s="2">
        <v>1.8149999999999999</v>
      </c>
      <c r="AG219" s="2">
        <v>0.317</v>
      </c>
      <c r="AH219" s="2">
        <v>21.3</v>
      </c>
      <c r="AI219" s="2">
        <v>1.8651</v>
      </c>
      <c r="AJ219" s="2">
        <v>0.25779999999999997</v>
      </c>
      <c r="AK219" s="2">
        <f t="shared" si="48"/>
        <v>1.8372799999999998</v>
      </c>
      <c r="AL219" s="2">
        <f t="shared" si="49"/>
        <v>300.36</v>
      </c>
      <c r="AM219" s="2">
        <f t="shared" si="58"/>
        <v>3.0036E-2</v>
      </c>
      <c r="AN219" s="2">
        <f t="shared" si="50"/>
        <v>3.6745599999999996E-2</v>
      </c>
      <c r="AO219" s="2">
        <f t="shared" si="51"/>
        <v>8.1740398850474623E-4</v>
      </c>
      <c r="AP219" s="2">
        <v>21.3</v>
      </c>
      <c r="AQ219" s="2">
        <v>1.9565999999999999</v>
      </c>
      <c r="AR219" s="2">
        <v>1.1321000000000001</v>
      </c>
      <c r="AS219" s="2">
        <v>21.3</v>
      </c>
      <c r="AT219" s="2">
        <v>1.8412999999999999</v>
      </c>
      <c r="AU219" s="2">
        <v>1.1079000000000001</v>
      </c>
      <c r="AV219" s="2">
        <v>21.3</v>
      </c>
      <c r="AW219" s="2">
        <v>1.9451000000000001</v>
      </c>
      <c r="AX219" s="2">
        <v>1.2355</v>
      </c>
      <c r="AY219" s="2">
        <v>21.3</v>
      </c>
      <c r="AZ219" s="2">
        <v>2.1112000000000002</v>
      </c>
      <c r="BA219" s="2">
        <v>1.0071000000000001</v>
      </c>
      <c r="BB219" s="2">
        <v>21.3</v>
      </c>
      <c r="BC219" s="2">
        <v>2.0644</v>
      </c>
      <c r="BD219" s="2">
        <v>0.98509999999999998</v>
      </c>
      <c r="BE219" s="2">
        <f t="shared" si="52"/>
        <v>1.9837200000000004</v>
      </c>
      <c r="BF219" s="2">
        <f t="shared" si="53"/>
        <v>1093.5400000000002</v>
      </c>
      <c r="BG219" s="2">
        <f t="shared" si="59"/>
        <v>0.10935400000000002</v>
      </c>
      <c r="BH219" s="2">
        <f t="shared" si="54"/>
        <v>3.9674400000000005E-2</v>
      </c>
      <c r="BI219" s="2">
        <f t="shared" si="55"/>
        <v>2.7562861694190714E-3</v>
      </c>
    </row>
    <row r="220" spans="2:61" x14ac:dyDescent="0.25">
      <c r="B220" s="2">
        <v>21.4</v>
      </c>
      <c r="C220" s="2">
        <v>2.2204999999999999</v>
      </c>
      <c r="D220" s="2">
        <v>0.28010000000000002</v>
      </c>
      <c r="E220" s="2">
        <v>21.4</v>
      </c>
      <c r="F220" s="2">
        <v>2.0384000000000002</v>
      </c>
      <c r="G220" s="2">
        <v>1.7077</v>
      </c>
      <c r="H220" s="2">
        <v>21.4</v>
      </c>
      <c r="I220" s="2">
        <v>2.052</v>
      </c>
      <c r="J220" s="2">
        <v>1.5068999999999999</v>
      </c>
      <c r="K220" s="3">
        <v>21.4</v>
      </c>
      <c r="L220" s="3">
        <v>1.78331</v>
      </c>
      <c r="M220" s="3">
        <v>1.6206823699999999</v>
      </c>
      <c r="N220" s="3">
        <v>21.4</v>
      </c>
      <c r="O220" s="3">
        <v>1.78338</v>
      </c>
      <c r="P220" s="73">
        <v>1.1314503199999999</v>
      </c>
      <c r="Q220" s="2">
        <f t="shared" si="45"/>
        <v>1.9755179999999999</v>
      </c>
      <c r="R220" s="2">
        <f t="shared" si="46"/>
        <v>1249.3665379999998</v>
      </c>
      <c r="S220" s="2">
        <f t="shared" si="56"/>
        <v>0.12493665379999998</v>
      </c>
      <c r="T220" s="2">
        <f t="shared" si="47"/>
        <v>3.9510359999999994E-2</v>
      </c>
      <c r="U220" s="2">
        <f t="shared" si="57"/>
        <v>3.1621239037052558E-3</v>
      </c>
      <c r="V220" s="2">
        <v>21.4</v>
      </c>
      <c r="W220" s="2">
        <v>1.8542000000000001</v>
      </c>
      <c r="X220" s="2">
        <v>0.17080000000000001</v>
      </c>
      <c r="Y220" s="2">
        <v>21.4</v>
      </c>
      <c r="Z220" s="2">
        <v>1.8439000000000001</v>
      </c>
      <c r="AA220" s="2">
        <v>0.49159999999999998</v>
      </c>
      <c r="AB220" s="2">
        <v>21.4</v>
      </c>
      <c r="AC220" s="2">
        <v>1.8335999999999999</v>
      </c>
      <c r="AD220" s="2">
        <v>0.26769999999999999</v>
      </c>
      <c r="AE220" s="2">
        <v>21.4</v>
      </c>
      <c r="AF220" s="2">
        <v>1.8232999999999999</v>
      </c>
      <c r="AG220" s="2">
        <v>0.31759999999999999</v>
      </c>
      <c r="AH220" s="2">
        <v>21.4</v>
      </c>
      <c r="AI220" s="2">
        <v>1.8734</v>
      </c>
      <c r="AJ220" s="2">
        <v>0.2596</v>
      </c>
      <c r="AK220" s="2">
        <f t="shared" si="48"/>
        <v>1.8456799999999998</v>
      </c>
      <c r="AL220" s="2">
        <f t="shared" si="49"/>
        <v>301.45999999999998</v>
      </c>
      <c r="AM220" s="2">
        <f t="shared" si="58"/>
        <v>3.0145999999999999E-2</v>
      </c>
      <c r="AN220" s="2">
        <f t="shared" si="50"/>
        <v>3.6913599999999998E-2</v>
      </c>
      <c r="AO220" s="2">
        <f t="shared" si="51"/>
        <v>8.1666377703610595E-4</v>
      </c>
      <c r="AP220" s="2">
        <v>21.4</v>
      </c>
      <c r="AQ220" s="2">
        <v>1.9649000000000001</v>
      </c>
      <c r="AR220" s="2">
        <v>1.1362000000000001</v>
      </c>
      <c r="AS220" s="2">
        <v>21.4</v>
      </c>
      <c r="AT220" s="2">
        <v>1.8496999999999999</v>
      </c>
      <c r="AU220" s="2">
        <v>1.1112</v>
      </c>
      <c r="AV220" s="2">
        <v>21.4</v>
      </c>
      <c r="AW220" s="2">
        <v>1.9536</v>
      </c>
      <c r="AX220" s="2">
        <v>1.2397</v>
      </c>
      <c r="AY220" s="2">
        <v>21.4</v>
      </c>
      <c r="AZ220" s="2">
        <v>2.1196000000000002</v>
      </c>
      <c r="BA220" s="2">
        <v>1.0119</v>
      </c>
      <c r="BB220" s="2">
        <v>21.4</v>
      </c>
      <c r="BC220" s="2">
        <v>2.0728</v>
      </c>
      <c r="BD220" s="2">
        <v>0.98939999999999995</v>
      </c>
      <c r="BE220" s="2">
        <f t="shared" si="52"/>
        <v>1.9921199999999999</v>
      </c>
      <c r="BF220" s="2">
        <f t="shared" si="53"/>
        <v>1097.68</v>
      </c>
      <c r="BG220" s="2">
        <f t="shared" si="59"/>
        <v>0.109768</v>
      </c>
      <c r="BH220" s="2">
        <f t="shared" si="54"/>
        <v>3.98424E-2</v>
      </c>
      <c r="BI220" s="2">
        <f t="shared" si="55"/>
        <v>2.7550549163705002E-3</v>
      </c>
    </row>
    <row r="221" spans="2:61" x14ac:dyDescent="0.25">
      <c r="B221" s="2">
        <v>21.5</v>
      </c>
      <c r="C221" s="2">
        <v>2.2288999999999999</v>
      </c>
      <c r="D221" s="2">
        <v>0.28320000000000001</v>
      </c>
      <c r="E221" s="2">
        <v>21.5</v>
      </c>
      <c r="F221" s="2">
        <v>2.0470000000000002</v>
      </c>
      <c r="G221" s="2">
        <v>1.7119</v>
      </c>
      <c r="H221" s="2">
        <v>21.5</v>
      </c>
      <c r="I221" s="2">
        <v>2.0605000000000002</v>
      </c>
      <c r="J221" s="2">
        <v>1.5086999999999999</v>
      </c>
      <c r="K221" s="3">
        <v>21.5</v>
      </c>
      <c r="L221" s="3">
        <v>1.7919400000000001</v>
      </c>
      <c r="M221" s="3">
        <v>1.63050647</v>
      </c>
      <c r="N221" s="3">
        <v>21.5</v>
      </c>
      <c r="O221" s="3">
        <v>1.7918799999999999</v>
      </c>
      <c r="P221" s="73">
        <v>1.1436107199999999</v>
      </c>
      <c r="Q221" s="2">
        <f t="shared" si="45"/>
        <v>1.9840440000000001</v>
      </c>
      <c r="R221" s="2">
        <f t="shared" si="46"/>
        <v>1255.5834379999999</v>
      </c>
      <c r="S221" s="2">
        <f t="shared" si="56"/>
        <v>0.1255583438</v>
      </c>
      <c r="T221" s="2">
        <f t="shared" si="47"/>
        <v>3.9680880000000002E-2</v>
      </c>
      <c r="U221" s="2">
        <f t="shared" si="57"/>
        <v>3.1642026033696833E-3</v>
      </c>
      <c r="V221" s="2">
        <v>21.5</v>
      </c>
      <c r="W221" s="2">
        <v>1.8626</v>
      </c>
      <c r="X221" s="2">
        <v>0.1711</v>
      </c>
      <c r="Y221" s="2">
        <v>21.5</v>
      </c>
      <c r="Z221" s="2">
        <v>1.8524</v>
      </c>
      <c r="AA221" s="2">
        <v>0.49330000000000002</v>
      </c>
      <c r="AB221" s="2">
        <v>21.5</v>
      </c>
      <c r="AC221" s="2">
        <v>1.8420000000000001</v>
      </c>
      <c r="AD221" s="2">
        <v>0.26829999999999998</v>
      </c>
      <c r="AE221" s="2">
        <v>21.5</v>
      </c>
      <c r="AF221" s="2">
        <v>1.8315999999999999</v>
      </c>
      <c r="AG221" s="2">
        <v>0.31790000000000002</v>
      </c>
      <c r="AH221" s="2">
        <v>21.5</v>
      </c>
      <c r="AI221" s="2">
        <v>1.8818999999999999</v>
      </c>
      <c r="AJ221" s="2">
        <v>0.26150000000000001</v>
      </c>
      <c r="AK221" s="2">
        <f t="shared" si="48"/>
        <v>1.8541000000000001</v>
      </c>
      <c r="AL221" s="2">
        <f t="shared" si="49"/>
        <v>302.42</v>
      </c>
      <c r="AM221" s="2">
        <f t="shared" si="58"/>
        <v>3.0242000000000002E-2</v>
      </c>
      <c r="AN221" s="2">
        <f t="shared" si="50"/>
        <v>3.7082000000000004E-2</v>
      </c>
      <c r="AO221" s="2">
        <f t="shared" si="51"/>
        <v>8.1554392966938136E-4</v>
      </c>
      <c r="AP221" s="2">
        <v>21.5</v>
      </c>
      <c r="AQ221" s="2">
        <v>1.9731000000000001</v>
      </c>
      <c r="AR221" s="2">
        <v>1.1415</v>
      </c>
      <c r="AS221" s="2">
        <v>21.5</v>
      </c>
      <c r="AT221" s="2">
        <v>1.8581000000000001</v>
      </c>
      <c r="AU221" s="2">
        <v>1.1117999999999999</v>
      </c>
      <c r="AV221" s="2">
        <v>21.5</v>
      </c>
      <c r="AW221" s="2">
        <v>1.9619</v>
      </c>
      <c r="AX221" s="2">
        <v>1.2425999999999999</v>
      </c>
      <c r="AY221" s="2">
        <v>21.5</v>
      </c>
      <c r="AZ221" s="2">
        <v>2.1278000000000001</v>
      </c>
      <c r="BA221" s="2">
        <v>1.0165</v>
      </c>
      <c r="BB221" s="2">
        <v>21.5</v>
      </c>
      <c r="BC221" s="2">
        <v>2.0811000000000002</v>
      </c>
      <c r="BD221" s="2">
        <v>0.99350000000000005</v>
      </c>
      <c r="BE221" s="2">
        <f t="shared" si="52"/>
        <v>2.0004</v>
      </c>
      <c r="BF221" s="2">
        <f t="shared" si="53"/>
        <v>1101.1799999999998</v>
      </c>
      <c r="BG221" s="2">
        <f t="shared" si="59"/>
        <v>0.11011799999999998</v>
      </c>
      <c r="BH221" s="2">
        <f t="shared" si="54"/>
        <v>4.0008000000000002E-2</v>
      </c>
      <c r="BI221" s="2">
        <f t="shared" si="55"/>
        <v>2.7523995200959802E-3</v>
      </c>
    </row>
    <row r="222" spans="2:61" x14ac:dyDescent="0.25">
      <c r="B222" s="2">
        <v>21.6</v>
      </c>
      <c r="C222" s="2">
        <v>2.2374000000000001</v>
      </c>
      <c r="D222" s="2">
        <v>0.28649999999999998</v>
      </c>
      <c r="E222" s="2">
        <v>21.6</v>
      </c>
      <c r="F222" s="2">
        <v>2.0556000000000001</v>
      </c>
      <c r="G222" s="2">
        <v>1.7158</v>
      </c>
      <c r="H222" s="2">
        <v>21.6</v>
      </c>
      <c r="I222" s="2">
        <v>2.0689000000000002</v>
      </c>
      <c r="J222" s="2">
        <v>1.5106999999999999</v>
      </c>
      <c r="K222" s="3">
        <v>21.6</v>
      </c>
      <c r="L222" s="3">
        <v>1.80006</v>
      </c>
      <c r="M222" s="3">
        <v>1.6394134499999999</v>
      </c>
      <c r="N222" s="3">
        <v>21.6</v>
      </c>
      <c r="O222" s="3">
        <v>1.8002499999999999</v>
      </c>
      <c r="P222" s="73">
        <v>1.15498291</v>
      </c>
      <c r="Q222" s="2">
        <f t="shared" si="45"/>
        <v>1.992442</v>
      </c>
      <c r="R222" s="2">
        <f t="shared" si="46"/>
        <v>1261.479272</v>
      </c>
      <c r="S222" s="2">
        <f t="shared" si="56"/>
        <v>0.12614792720000001</v>
      </c>
      <c r="T222" s="2">
        <f t="shared" si="47"/>
        <v>3.9848840000000003E-2</v>
      </c>
      <c r="U222" s="2">
        <f t="shared" si="57"/>
        <v>3.1656612137266728E-3</v>
      </c>
      <c r="V222" s="2">
        <v>21.6</v>
      </c>
      <c r="W222" s="2">
        <v>1.8708</v>
      </c>
      <c r="X222" s="2">
        <v>0.17150000000000001</v>
      </c>
      <c r="Y222" s="2">
        <v>21.6</v>
      </c>
      <c r="Z222" s="2">
        <v>1.8606</v>
      </c>
      <c r="AA222" s="2">
        <v>0.49490000000000001</v>
      </c>
      <c r="AB222" s="2">
        <v>21.6</v>
      </c>
      <c r="AC222" s="2">
        <v>1.8502000000000001</v>
      </c>
      <c r="AD222" s="2">
        <v>0.26869999999999999</v>
      </c>
      <c r="AE222" s="2">
        <v>21.6</v>
      </c>
      <c r="AF222" s="2">
        <v>1.84</v>
      </c>
      <c r="AG222" s="2">
        <v>0.31859999999999999</v>
      </c>
      <c r="AH222" s="2">
        <v>21.6</v>
      </c>
      <c r="AI222" s="2">
        <v>1.8903000000000001</v>
      </c>
      <c r="AJ222" s="2">
        <v>0.26290000000000002</v>
      </c>
      <c r="AK222" s="2">
        <f t="shared" si="48"/>
        <v>1.8623799999999999</v>
      </c>
      <c r="AL222" s="2">
        <f t="shared" si="49"/>
        <v>303.32</v>
      </c>
      <c r="AM222" s="2">
        <f t="shared" si="58"/>
        <v>3.0331999999999998E-2</v>
      </c>
      <c r="AN222" s="2">
        <f t="shared" si="50"/>
        <v>3.7247599999999999E-2</v>
      </c>
      <c r="AO222" s="2">
        <f t="shared" si="51"/>
        <v>8.1433434637399448E-4</v>
      </c>
      <c r="AP222" s="2">
        <v>21.6</v>
      </c>
      <c r="AQ222" s="2">
        <v>1.9816</v>
      </c>
      <c r="AR222" s="2">
        <v>1.1466000000000001</v>
      </c>
      <c r="AS222" s="2">
        <v>21.6</v>
      </c>
      <c r="AT222" s="2">
        <v>1.8661000000000001</v>
      </c>
      <c r="AU222" s="2">
        <v>1.1155999999999999</v>
      </c>
      <c r="AV222" s="2">
        <v>21.6</v>
      </c>
      <c r="AW222" s="2">
        <v>1.9701</v>
      </c>
      <c r="AX222" s="2">
        <v>1.2474000000000001</v>
      </c>
      <c r="AY222" s="2">
        <v>21.6</v>
      </c>
      <c r="AZ222" s="2">
        <v>2.1362000000000001</v>
      </c>
      <c r="BA222" s="2">
        <v>1.0212000000000001</v>
      </c>
      <c r="BB222" s="2">
        <v>21.6</v>
      </c>
      <c r="BC222" s="2">
        <v>2.0893000000000002</v>
      </c>
      <c r="BD222" s="2">
        <v>0.99829999999999997</v>
      </c>
      <c r="BE222" s="2">
        <f t="shared" si="52"/>
        <v>2.0086599999999999</v>
      </c>
      <c r="BF222" s="2">
        <f t="shared" si="53"/>
        <v>1105.82</v>
      </c>
      <c r="BG222" s="2">
        <f t="shared" si="59"/>
        <v>0.110582</v>
      </c>
      <c r="BH222" s="2">
        <f t="shared" si="54"/>
        <v>4.0173199999999999E-2</v>
      </c>
      <c r="BI222" s="2">
        <f t="shared" si="55"/>
        <v>2.7526311073053679E-3</v>
      </c>
    </row>
    <row r="223" spans="2:61" x14ac:dyDescent="0.25">
      <c r="B223" s="2">
        <v>21.7</v>
      </c>
      <c r="C223" s="2">
        <v>2.2458</v>
      </c>
      <c r="D223" s="2">
        <v>0.2893</v>
      </c>
      <c r="E223" s="2">
        <v>21.7</v>
      </c>
      <c r="F223" s="2">
        <v>2.0638000000000001</v>
      </c>
      <c r="G223" s="2">
        <v>1.7190000000000001</v>
      </c>
      <c r="H223" s="2">
        <v>21.7</v>
      </c>
      <c r="I223" s="2">
        <v>2.0771000000000002</v>
      </c>
      <c r="J223" s="2">
        <v>1.5128999999999999</v>
      </c>
      <c r="K223" s="3">
        <v>21.7</v>
      </c>
      <c r="L223" s="3">
        <v>1.8082499999999999</v>
      </c>
      <c r="M223" s="3">
        <v>1.6483297100000001</v>
      </c>
      <c r="N223" s="3">
        <v>21.7</v>
      </c>
      <c r="O223" s="3">
        <v>1.80844</v>
      </c>
      <c r="P223" s="73">
        <v>1.1666491699999999</v>
      </c>
      <c r="Q223" s="2">
        <f t="shared" si="45"/>
        <v>2.0006779999999997</v>
      </c>
      <c r="R223" s="2">
        <f t="shared" si="46"/>
        <v>1267.2357760000002</v>
      </c>
      <c r="S223" s="2">
        <f t="shared" si="56"/>
        <v>0.12672357760000003</v>
      </c>
      <c r="T223" s="2">
        <f t="shared" si="47"/>
        <v>4.0013559999999997E-2</v>
      </c>
      <c r="U223" s="2">
        <f t="shared" si="57"/>
        <v>3.1670158216364664E-3</v>
      </c>
      <c r="V223" s="2">
        <v>21.7</v>
      </c>
      <c r="W223" s="2">
        <v>1.8792</v>
      </c>
      <c r="X223" s="2">
        <v>0.17230000000000001</v>
      </c>
      <c r="Y223" s="2">
        <v>21.7</v>
      </c>
      <c r="Z223" s="2">
        <v>1.8689</v>
      </c>
      <c r="AA223" s="2">
        <v>0.497</v>
      </c>
      <c r="AB223" s="2">
        <v>21.7</v>
      </c>
      <c r="AC223" s="2">
        <v>1.8584000000000001</v>
      </c>
      <c r="AD223" s="2">
        <v>0.26939999999999997</v>
      </c>
      <c r="AE223" s="2">
        <v>21.7</v>
      </c>
      <c r="AF223" s="2">
        <v>1.8484</v>
      </c>
      <c r="AG223" s="2">
        <v>0.31919999999999998</v>
      </c>
      <c r="AH223" s="2">
        <v>21.7</v>
      </c>
      <c r="AI223" s="2">
        <v>1.8984000000000001</v>
      </c>
      <c r="AJ223" s="2">
        <v>0.26450000000000001</v>
      </c>
      <c r="AK223" s="2">
        <f t="shared" si="48"/>
        <v>1.8706600000000002</v>
      </c>
      <c r="AL223" s="2">
        <f t="shared" si="49"/>
        <v>304.47999999999996</v>
      </c>
      <c r="AM223" s="2">
        <f t="shared" si="58"/>
        <v>3.0447999999999996E-2</v>
      </c>
      <c r="AN223" s="2">
        <f t="shared" si="50"/>
        <v>3.7413200000000008E-2</v>
      </c>
      <c r="AO223" s="2">
        <f t="shared" si="51"/>
        <v>8.1383041279548375E-4</v>
      </c>
      <c r="AP223" s="2">
        <v>21.7</v>
      </c>
      <c r="AQ223" s="2">
        <v>1.9897</v>
      </c>
      <c r="AR223" s="2">
        <v>1.1512</v>
      </c>
      <c r="AS223" s="2">
        <v>21.7</v>
      </c>
      <c r="AT223" s="2">
        <v>1.8744000000000001</v>
      </c>
      <c r="AU223" s="2">
        <v>1.1194999999999999</v>
      </c>
      <c r="AV223" s="2">
        <v>21.7</v>
      </c>
      <c r="AW223" s="2">
        <v>1.9784999999999999</v>
      </c>
      <c r="AX223" s="2">
        <v>1.2521</v>
      </c>
      <c r="AY223" s="2">
        <v>21.7</v>
      </c>
      <c r="AZ223" s="2">
        <v>2.1446000000000001</v>
      </c>
      <c r="BA223" s="2">
        <v>1.0256000000000001</v>
      </c>
      <c r="BB223" s="2">
        <v>21.7</v>
      </c>
      <c r="BC223" s="2">
        <v>2.0977999999999999</v>
      </c>
      <c r="BD223" s="2">
        <v>1.0018</v>
      </c>
      <c r="BE223" s="2">
        <f t="shared" si="52"/>
        <v>2.0169999999999999</v>
      </c>
      <c r="BF223" s="2">
        <f t="shared" si="53"/>
        <v>1110.0400000000002</v>
      </c>
      <c r="BG223" s="2">
        <f t="shared" si="59"/>
        <v>0.11100400000000002</v>
      </c>
      <c r="BH223" s="2">
        <f t="shared" si="54"/>
        <v>4.0340000000000001E-2</v>
      </c>
      <c r="BI223" s="2">
        <f t="shared" si="55"/>
        <v>2.7517104610808138E-3</v>
      </c>
    </row>
    <row r="224" spans="2:61" x14ac:dyDescent="0.25">
      <c r="B224" s="2">
        <v>21.8</v>
      </c>
      <c r="C224" s="2">
        <v>2.2541000000000002</v>
      </c>
      <c r="D224" s="2">
        <v>0.29189999999999999</v>
      </c>
      <c r="E224" s="2">
        <v>21.8</v>
      </c>
      <c r="F224" s="2">
        <v>2.0718999999999999</v>
      </c>
      <c r="G224" s="2">
        <v>1.7226999999999999</v>
      </c>
      <c r="H224" s="2">
        <v>21.8</v>
      </c>
      <c r="I224" s="2">
        <v>2.0855999999999999</v>
      </c>
      <c r="J224" s="2">
        <v>1.5152000000000001</v>
      </c>
      <c r="K224" s="3">
        <v>21.8</v>
      </c>
      <c r="L224" s="3">
        <v>1.8167500000000001</v>
      </c>
      <c r="M224" s="3">
        <v>1.6575394300000001</v>
      </c>
      <c r="N224" s="3">
        <v>21.8</v>
      </c>
      <c r="O224" s="3">
        <v>1.81681</v>
      </c>
      <c r="P224" s="73">
        <v>1.17867944</v>
      </c>
      <c r="Q224" s="2">
        <f t="shared" si="45"/>
        <v>2.0090320000000004</v>
      </c>
      <c r="R224" s="2">
        <f t="shared" si="46"/>
        <v>1273.2037740000001</v>
      </c>
      <c r="S224" s="2">
        <f t="shared" si="56"/>
        <v>0.12732037740000002</v>
      </c>
      <c r="T224" s="2">
        <f t="shared" si="47"/>
        <v>4.0180640000000011E-2</v>
      </c>
      <c r="U224" s="2">
        <f t="shared" si="57"/>
        <v>3.1686995876621178E-3</v>
      </c>
      <c r="V224" s="2">
        <v>21.8</v>
      </c>
      <c r="W224" s="2">
        <v>1.8875999999999999</v>
      </c>
      <c r="X224" s="2">
        <v>0.17280000000000001</v>
      </c>
      <c r="Y224" s="2">
        <v>21.8</v>
      </c>
      <c r="Z224" s="2">
        <v>1.8774</v>
      </c>
      <c r="AA224" s="2">
        <v>0.499</v>
      </c>
      <c r="AB224" s="2">
        <v>21.8</v>
      </c>
      <c r="AC224" s="2">
        <v>1.8668</v>
      </c>
      <c r="AD224" s="2">
        <v>0.27010000000000001</v>
      </c>
      <c r="AE224" s="2">
        <v>21.8</v>
      </c>
      <c r="AF224" s="2">
        <v>1.8566</v>
      </c>
      <c r="AG224" s="2">
        <v>0.31969999999999998</v>
      </c>
      <c r="AH224" s="2">
        <v>21.8</v>
      </c>
      <c r="AI224" s="2">
        <v>1.9068000000000001</v>
      </c>
      <c r="AJ224" s="2">
        <v>0.26629999999999998</v>
      </c>
      <c r="AK224" s="2">
        <f t="shared" si="48"/>
        <v>1.8790400000000003</v>
      </c>
      <c r="AL224" s="2">
        <f t="shared" si="49"/>
        <v>305.58000000000004</v>
      </c>
      <c r="AM224" s="2">
        <f t="shared" si="58"/>
        <v>3.0558000000000005E-2</v>
      </c>
      <c r="AN224" s="2">
        <f t="shared" si="50"/>
        <v>3.7580800000000004E-2</v>
      </c>
      <c r="AO224" s="2">
        <f t="shared" si="51"/>
        <v>8.1312798024523174E-4</v>
      </c>
      <c r="AP224" s="2">
        <v>21.8</v>
      </c>
      <c r="AQ224" s="2">
        <v>1.9981</v>
      </c>
      <c r="AR224" s="2">
        <v>1.157</v>
      </c>
      <c r="AS224" s="2">
        <v>21.8</v>
      </c>
      <c r="AT224" s="2">
        <v>1.8829</v>
      </c>
      <c r="AU224" s="2">
        <v>1.125</v>
      </c>
      <c r="AV224" s="2">
        <v>21.8</v>
      </c>
      <c r="AW224" s="2">
        <v>1.9871000000000001</v>
      </c>
      <c r="AX224" s="2">
        <v>1.2573000000000001</v>
      </c>
      <c r="AY224" s="2">
        <v>21.8</v>
      </c>
      <c r="AZ224" s="2">
        <v>2.1526000000000001</v>
      </c>
      <c r="BA224" s="2">
        <v>1.0302</v>
      </c>
      <c r="BB224" s="2">
        <v>21.8</v>
      </c>
      <c r="BC224" s="2">
        <v>2.1063000000000001</v>
      </c>
      <c r="BD224" s="2">
        <v>1.0061</v>
      </c>
      <c r="BE224" s="2">
        <f t="shared" si="52"/>
        <v>2.0253999999999999</v>
      </c>
      <c r="BF224" s="2">
        <f t="shared" si="53"/>
        <v>1115.1199999999999</v>
      </c>
      <c r="BG224" s="2">
        <f t="shared" si="59"/>
        <v>0.11151199999999999</v>
      </c>
      <c r="BH224" s="2">
        <f t="shared" si="54"/>
        <v>4.0507999999999995E-2</v>
      </c>
      <c r="BI224" s="2">
        <f t="shared" si="55"/>
        <v>2.7528389453935023E-3</v>
      </c>
    </row>
    <row r="225" spans="2:61" x14ac:dyDescent="0.25">
      <c r="B225" s="2">
        <v>21.9</v>
      </c>
      <c r="C225" s="2">
        <v>2.2622</v>
      </c>
      <c r="D225" s="2">
        <v>0.29499999999999998</v>
      </c>
      <c r="E225" s="2">
        <v>21.9</v>
      </c>
      <c r="F225" s="2">
        <v>2.0802999999999998</v>
      </c>
      <c r="G225" s="2">
        <v>1.7263999999999999</v>
      </c>
      <c r="H225" s="2">
        <v>21.9</v>
      </c>
      <c r="I225" s="2">
        <v>2.0939000000000001</v>
      </c>
      <c r="J225" s="2">
        <v>1.5172000000000001</v>
      </c>
      <c r="K225" s="3">
        <v>21.9</v>
      </c>
      <c r="L225" s="3">
        <v>1.8251299999999999</v>
      </c>
      <c r="M225" s="3">
        <v>1.6655803200000001</v>
      </c>
      <c r="N225" s="3">
        <v>21.9</v>
      </c>
      <c r="O225" s="3">
        <v>1.82525</v>
      </c>
      <c r="P225" s="73">
        <v>1.1900907000000001</v>
      </c>
      <c r="Q225" s="2">
        <f t="shared" si="45"/>
        <v>2.0173559999999999</v>
      </c>
      <c r="R225" s="2">
        <f t="shared" si="46"/>
        <v>1278.854204</v>
      </c>
      <c r="S225" s="2">
        <f t="shared" si="56"/>
        <v>0.1278854204</v>
      </c>
      <c r="T225" s="2">
        <f t="shared" si="47"/>
        <v>4.034712E-2</v>
      </c>
      <c r="U225" s="2">
        <f t="shared" si="57"/>
        <v>3.1696294654984048E-3</v>
      </c>
      <c r="V225" s="2">
        <v>21.9</v>
      </c>
      <c r="W225" s="2">
        <v>1.8957999999999999</v>
      </c>
      <c r="X225" s="2">
        <v>0.1731</v>
      </c>
      <c r="Y225" s="2">
        <v>21.9</v>
      </c>
      <c r="Z225" s="2">
        <v>1.8857999999999999</v>
      </c>
      <c r="AA225" s="2">
        <v>0.50060000000000004</v>
      </c>
      <c r="AB225" s="2">
        <v>21.9</v>
      </c>
      <c r="AC225" s="2">
        <v>1.8752</v>
      </c>
      <c r="AD225" s="2">
        <v>0.27079999999999999</v>
      </c>
      <c r="AE225" s="2">
        <v>21.9</v>
      </c>
      <c r="AF225" s="2">
        <v>1.865</v>
      </c>
      <c r="AG225" s="2">
        <v>0.32029999999999997</v>
      </c>
      <c r="AH225" s="2">
        <v>21.9</v>
      </c>
      <c r="AI225" s="2">
        <v>1.9151</v>
      </c>
      <c r="AJ225" s="2">
        <v>0.26779999999999998</v>
      </c>
      <c r="AK225" s="2">
        <f t="shared" si="48"/>
        <v>1.8873800000000003</v>
      </c>
      <c r="AL225" s="2">
        <f t="shared" si="49"/>
        <v>306.52000000000004</v>
      </c>
      <c r="AM225" s="2">
        <f t="shared" si="58"/>
        <v>3.0652000000000002E-2</v>
      </c>
      <c r="AN225" s="2">
        <f t="shared" si="50"/>
        <v>3.7747600000000006E-2</v>
      </c>
      <c r="AO225" s="2">
        <f t="shared" si="51"/>
        <v>8.1202513537284484E-4</v>
      </c>
      <c r="AP225" s="2">
        <v>21.9</v>
      </c>
      <c r="AQ225" s="2">
        <v>2.0064000000000002</v>
      </c>
      <c r="AR225" s="2">
        <v>1.1626000000000001</v>
      </c>
      <c r="AS225" s="2">
        <v>21.9</v>
      </c>
      <c r="AT225" s="2">
        <v>1.8913</v>
      </c>
      <c r="AU225" s="2">
        <v>1.1297999999999999</v>
      </c>
      <c r="AV225" s="2">
        <v>21.9</v>
      </c>
      <c r="AW225" s="2">
        <v>1.9952000000000001</v>
      </c>
      <c r="AX225" s="2">
        <v>1.2612000000000001</v>
      </c>
      <c r="AY225" s="2">
        <v>21.9</v>
      </c>
      <c r="AZ225" s="2">
        <v>2.1610999999999998</v>
      </c>
      <c r="BA225" s="2">
        <v>1.0350999999999999</v>
      </c>
      <c r="BB225" s="2">
        <v>21.9</v>
      </c>
      <c r="BC225" s="2">
        <v>2.1143999999999998</v>
      </c>
      <c r="BD225" s="2">
        <v>1.0103</v>
      </c>
      <c r="BE225" s="2">
        <f t="shared" si="52"/>
        <v>2.0336799999999999</v>
      </c>
      <c r="BF225" s="2">
        <f t="shared" si="53"/>
        <v>1119.8</v>
      </c>
      <c r="BG225" s="2">
        <f t="shared" si="59"/>
        <v>0.11198</v>
      </c>
      <c r="BH225" s="2">
        <f t="shared" si="54"/>
        <v>4.0673599999999997E-2</v>
      </c>
      <c r="BI225" s="2">
        <f t="shared" si="55"/>
        <v>2.7531371700562526E-3</v>
      </c>
    </row>
    <row r="226" spans="2:61" x14ac:dyDescent="0.25">
      <c r="B226" s="2">
        <v>22</v>
      </c>
      <c r="C226" s="2">
        <v>2.2707000000000002</v>
      </c>
      <c r="D226" s="2">
        <v>0.29809999999999998</v>
      </c>
      <c r="E226" s="2">
        <v>22</v>
      </c>
      <c r="F226" s="2">
        <v>2.0886</v>
      </c>
      <c r="G226" s="2">
        <v>1.7302</v>
      </c>
      <c r="H226" s="2">
        <v>22</v>
      </c>
      <c r="I226" s="2">
        <v>2.1021000000000001</v>
      </c>
      <c r="J226" s="2">
        <v>1.5192000000000001</v>
      </c>
      <c r="K226" s="3">
        <v>22</v>
      </c>
      <c r="L226" s="3">
        <v>1.8331900000000001</v>
      </c>
      <c r="M226" s="3">
        <v>1.6733741500000001</v>
      </c>
      <c r="N226" s="3">
        <v>22</v>
      </c>
      <c r="O226" s="3">
        <v>1.83344</v>
      </c>
      <c r="P226" s="73">
        <v>1.2019277300000002</v>
      </c>
      <c r="Q226" s="2">
        <f t="shared" si="45"/>
        <v>2.0256059999999998</v>
      </c>
      <c r="R226" s="2">
        <f t="shared" si="46"/>
        <v>1284.5603760000001</v>
      </c>
      <c r="S226" s="2">
        <f t="shared" si="56"/>
        <v>0.12845603760000002</v>
      </c>
      <c r="T226" s="2">
        <f t="shared" si="47"/>
        <v>4.0512119999999999E-2</v>
      </c>
      <c r="U226" s="2">
        <f t="shared" si="57"/>
        <v>3.1708051220227431E-3</v>
      </c>
      <c r="V226" s="2">
        <v>22</v>
      </c>
      <c r="W226" s="2">
        <v>1.9039999999999999</v>
      </c>
      <c r="X226" s="2">
        <v>0.17380000000000001</v>
      </c>
      <c r="Y226" s="2">
        <v>22</v>
      </c>
      <c r="Z226" s="2">
        <v>1.8937999999999999</v>
      </c>
      <c r="AA226" s="2">
        <v>0.50219999999999998</v>
      </c>
      <c r="AB226" s="2">
        <v>22</v>
      </c>
      <c r="AC226" s="2">
        <v>1.8834</v>
      </c>
      <c r="AD226" s="2">
        <v>0.27139999999999997</v>
      </c>
      <c r="AE226" s="2">
        <v>22</v>
      </c>
      <c r="AF226" s="2">
        <v>1.8733</v>
      </c>
      <c r="AG226" s="2">
        <v>0.32079999999999997</v>
      </c>
      <c r="AH226" s="2">
        <v>22</v>
      </c>
      <c r="AI226" s="2">
        <v>1.9234</v>
      </c>
      <c r="AJ226" s="2">
        <v>0.2697</v>
      </c>
      <c r="AK226" s="2">
        <f t="shared" si="48"/>
        <v>1.8955799999999996</v>
      </c>
      <c r="AL226" s="2">
        <f t="shared" si="49"/>
        <v>307.58</v>
      </c>
      <c r="AM226" s="2">
        <f t="shared" si="58"/>
        <v>3.0757999999999997E-2</v>
      </c>
      <c r="AN226" s="2">
        <f t="shared" si="50"/>
        <v>3.791159999999999E-2</v>
      </c>
      <c r="AO226" s="2">
        <f t="shared" si="51"/>
        <v>8.1130841220101524E-4</v>
      </c>
      <c r="AP226" s="2">
        <v>22</v>
      </c>
      <c r="AQ226" s="2">
        <v>2.0148000000000001</v>
      </c>
      <c r="AR226" s="2">
        <v>1.1676</v>
      </c>
      <c r="AS226" s="2">
        <v>22</v>
      </c>
      <c r="AT226" s="2">
        <v>1.8994</v>
      </c>
      <c r="AU226" s="2">
        <v>1.1342000000000001</v>
      </c>
      <c r="AV226" s="2">
        <v>22</v>
      </c>
      <c r="AW226" s="2">
        <v>2.0034999999999998</v>
      </c>
      <c r="AX226" s="2">
        <v>1.2649999999999999</v>
      </c>
      <c r="AY226" s="2">
        <v>22</v>
      </c>
      <c r="AZ226" s="2">
        <v>2.1696</v>
      </c>
      <c r="BA226" s="2">
        <v>1.0398000000000001</v>
      </c>
      <c r="BB226" s="2">
        <v>22</v>
      </c>
      <c r="BC226" s="2">
        <v>2.1227999999999998</v>
      </c>
      <c r="BD226" s="2">
        <v>1.0148999999999999</v>
      </c>
      <c r="BE226" s="2">
        <f t="shared" si="52"/>
        <v>2.0420199999999999</v>
      </c>
      <c r="BF226" s="2">
        <f t="shared" si="53"/>
        <v>1124.3000000000002</v>
      </c>
      <c r="BG226" s="2">
        <f t="shared" si="59"/>
        <v>0.11243000000000002</v>
      </c>
      <c r="BH226" s="2">
        <f t="shared" si="54"/>
        <v>4.0840399999999999E-2</v>
      </c>
      <c r="BI226" s="2">
        <f t="shared" si="55"/>
        <v>2.7529113328958587E-3</v>
      </c>
    </row>
    <row r="227" spans="2:61" x14ac:dyDescent="0.25">
      <c r="B227" s="2">
        <v>22.1</v>
      </c>
      <c r="C227" s="2">
        <v>2.2789999999999999</v>
      </c>
      <c r="D227" s="2">
        <v>0.30149999999999999</v>
      </c>
      <c r="E227" s="2">
        <v>22.1</v>
      </c>
      <c r="F227" s="2">
        <v>2.097</v>
      </c>
      <c r="G227" s="2">
        <v>1.7339</v>
      </c>
      <c r="H227" s="2">
        <v>22.1</v>
      </c>
      <c r="I227" s="2">
        <v>2.1103999999999998</v>
      </c>
      <c r="J227" s="2">
        <v>1.5212000000000001</v>
      </c>
      <c r="K227" s="3">
        <v>22.1</v>
      </c>
      <c r="L227" s="3">
        <v>1.84175</v>
      </c>
      <c r="M227" s="3">
        <v>1.6814449500000002</v>
      </c>
      <c r="N227" s="3">
        <v>22.1</v>
      </c>
      <c r="O227" s="3">
        <v>1.84188</v>
      </c>
      <c r="P227" s="73">
        <v>1.21393982</v>
      </c>
      <c r="Q227" s="2">
        <f t="shared" si="45"/>
        <v>2.0340059999999998</v>
      </c>
      <c r="R227" s="2">
        <f t="shared" si="46"/>
        <v>1290.3969540000003</v>
      </c>
      <c r="S227" s="2">
        <f t="shared" si="56"/>
        <v>0.12903969540000002</v>
      </c>
      <c r="T227" s="2">
        <f t="shared" si="47"/>
        <v>4.0680119999999993E-2</v>
      </c>
      <c r="U227" s="2">
        <f t="shared" si="57"/>
        <v>3.1720578847850016E-3</v>
      </c>
      <c r="V227" s="2">
        <v>22.1</v>
      </c>
      <c r="W227" s="2">
        <v>1.9125000000000001</v>
      </c>
      <c r="X227" s="2">
        <v>0.1744</v>
      </c>
      <c r="Y227" s="2">
        <v>22.1</v>
      </c>
      <c r="Z227" s="2">
        <v>1.9023000000000001</v>
      </c>
      <c r="AA227" s="2">
        <v>0.504</v>
      </c>
      <c r="AB227" s="2">
        <v>22.1</v>
      </c>
      <c r="AC227" s="2">
        <v>1.8917999999999999</v>
      </c>
      <c r="AD227" s="2">
        <v>0.27210000000000001</v>
      </c>
      <c r="AE227" s="2">
        <v>22.1</v>
      </c>
      <c r="AF227" s="2">
        <v>1.8815999999999999</v>
      </c>
      <c r="AG227" s="2">
        <v>0.32140000000000002</v>
      </c>
      <c r="AH227" s="2">
        <v>22.1</v>
      </c>
      <c r="AI227" s="2">
        <v>1.9318</v>
      </c>
      <c r="AJ227" s="2">
        <v>0.27139999999999997</v>
      </c>
      <c r="AK227" s="2">
        <f t="shared" si="48"/>
        <v>1.9039999999999999</v>
      </c>
      <c r="AL227" s="2">
        <f t="shared" si="49"/>
        <v>308.65999999999997</v>
      </c>
      <c r="AM227" s="2">
        <f t="shared" si="58"/>
        <v>3.0865999999999998E-2</v>
      </c>
      <c r="AN227" s="2">
        <f t="shared" si="50"/>
        <v>3.8079999999999996E-2</v>
      </c>
      <c r="AO227" s="2">
        <f t="shared" si="51"/>
        <v>8.1055672268907572E-4</v>
      </c>
      <c r="AP227" s="2">
        <v>22.1</v>
      </c>
      <c r="AQ227" s="2">
        <v>2.0228999999999999</v>
      </c>
      <c r="AR227" s="2">
        <v>1.1729000000000001</v>
      </c>
      <c r="AS227" s="2">
        <v>22.1</v>
      </c>
      <c r="AT227" s="2">
        <v>1.9077999999999999</v>
      </c>
      <c r="AU227" s="2">
        <v>1.1379999999999999</v>
      </c>
      <c r="AV227" s="2">
        <v>22.1</v>
      </c>
      <c r="AW227" s="2">
        <v>2.0118999999999998</v>
      </c>
      <c r="AX227" s="2">
        <v>1.2684</v>
      </c>
      <c r="AY227" s="2">
        <v>22.1</v>
      </c>
      <c r="AZ227" s="2">
        <v>2.1778</v>
      </c>
      <c r="BA227" s="2">
        <v>1.0441</v>
      </c>
      <c r="BB227" s="2">
        <v>22.1</v>
      </c>
      <c r="BC227" s="2">
        <v>2.1311</v>
      </c>
      <c r="BD227" s="2">
        <v>1.0187999999999999</v>
      </c>
      <c r="BE227" s="2">
        <f t="shared" si="52"/>
        <v>2.0503</v>
      </c>
      <c r="BF227" s="2">
        <f t="shared" si="53"/>
        <v>1128.4399999999998</v>
      </c>
      <c r="BG227" s="2">
        <f t="shared" si="59"/>
        <v>0.11284399999999999</v>
      </c>
      <c r="BH227" s="2">
        <f t="shared" si="54"/>
        <v>4.1006000000000001E-2</v>
      </c>
      <c r="BI227" s="2">
        <f t="shared" si="55"/>
        <v>2.751889967321855E-3</v>
      </c>
    </row>
    <row r="228" spans="2:61" x14ac:dyDescent="0.25">
      <c r="B228" s="2">
        <v>22.2</v>
      </c>
      <c r="C228" s="2">
        <v>2.2873999999999999</v>
      </c>
      <c r="D228" s="2">
        <v>0.30430000000000001</v>
      </c>
      <c r="E228" s="2">
        <v>22.2</v>
      </c>
      <c r="F228" s="2">
        <v>2.1055999999999999</v>
      </c>
      <c r="G228" s="2">
        <v>1.7379</v>
      </c>
      <c r="H228" s="2">
        <v>22.2</v>
      </c>
      <c r="I228" s="2">
        <v>2.1187999999999998</v>
      </c>
      <c r="J228" s="2">
        <v>1.5232000000000001</v>
      </c>
      <c r="K228" s="3">
        <v>22.2</v>
      </c>
      <c r="L228" s="3">
        <v>1.85025</v>
      </c>
      <c r="M228" s="3">
        <v>1.6880577399999999</v>
      </c>
      <c r="N228" s="3">
        <v>22.2</v>
      </c>
      <c r="O228" s="3">
        <v>1.8503099999999999</v>
      </c>
      <c r="P228" s="73">
        <v>1.2252039800000001</v>
      </c>
      <c r="Q228" s="2">
        <f t="shared" si="45"/>
        <v>2.0424720000000001</v>
      </c>
      <c r="R228" s="2">
        <f t="shared" si="46"/>
        <v>1295.732344</v>
      </c>
      <c r="S228" s="2">
        <f t="shared" si="56"/>
        <v>0.12957323440000001</v>
      </c>
      <c r="T228" s="2">
        <f t="shared" si="47"/>
        <v>4.0849440000000001E-2</v>
      </c>
      <c r="U228" s="2">
        <f t="shared" si="57"/>
        <v>3.1719708862593958E-3</v>
      </c>
      <c r="V228" s="2">
        <v>22.2</v>
      </c>
      <c r="W228" s="2">
        <v>1.9208000000000001</v>
      </c>
      <c r="X228" s="2">
        <v>0.17480000000000001</v>
      </c>
      <c r="Y228" s="2">
        <v>22.2</v>
      </c>
      <c r="Z228" s="2">
        <v>1.9106000000000001</v>
      </c>
      <c r="AA228" s="2">
        <v>0.50580000000000003</v>
      </c>
      <c r="AB228" s="2">
        <v>22.2</v>
      </c>
      <c r="AC228" s="2">
        <v>1.9003000000000001</v>
      </c>
      <c r="AD228" s="2">
        <v>0.27279999999999999</v>
      </c>
      <c r="AE228" s="2">
        <v>22.2</v>
      </c>
      <c r="AF228" s="2">
        <v>1.8898999999999999</v>
      </c>
      <c r="AG228" s="2">
        <v>0.32200000000000001</v>
      </c>
      <c r="AH228" s="2">
        <v>22.2</v>
      </c>
      <c r="AI228" s="2">
        <v>1.9402999999999999</v>
      </c>
      <c r="AJ228" s="2">
        <v>0.27300000000000002</v>
      </c>
      <c r="AK228" s="2">
        <f t="shared" si="48"/>
        <v>1.91238</v>
      </c>
      <c r="AL228" s="2">
        <f t="shared" si="49"/>
        <v>309.68</v>
      </c>
      <c r="AM228" s="2">
        <f t="shared" si="58"/>
        <v>3.0967999999999999E-2</v>
      </c>
      <c r="AN228" s="2">
        <f t="shared" si="50"/>
        <v>3.82476E-2</v>
      </c>
      <c r="AO228" s="2">
        <f t="shared" si="51"/>
        <v>8.096717179640029E-4</v>
      </c>
      <c r="AP228" s="2">
        <v>22.2</v>
      </c>
      <c r="AQ228" s="2">
        <v>2.0314999999999999</v>
      </c>
      <c r="AR228" s="2">
        <v>1.1781999999999999</v>
      </c>
      <c r="AS228" s="2">
        <v>22.2</v>
      </c>
      <c r="AT228" s="2">
        <v>1.9162999999999999</v>
      </c>
      <c r="AU228" s="2">
        <v>1.1424000000000001</v>
      </c>
      <c r="AV228" s="2">
        <v>22.2</v>
      </c>
      <c r="AW228" s="2">
        <v>2.0202</v>
      </c>
      <c r="AX228" s="2">
        <v>1.2726999999999999</v>
      </c>
      <c r="AY228" s="2">
        <v>22.2</v>
      </c>
      <c r="AZ228" s="2">
        <v>2.1861000000000002</v>
      </c>
      <c r="BA228" s="2">
        <v>1.0490999999999999</v>
      </c>
      <c r="BB228" s="2">
        <v>22.2</v>
      </c>
      <c r="BC228" s="2">
        <v>2.1394000000000002</v>
      </c>
      <c r="BD228" s="2">
        <v>1.0232000000000001</v>
      </c>
      <c r="BE228" s="2">
        <f t="shared" si="52"/>
        <v>2.0587</v>
      </c>
      <c r="BF228" s="2">
        <f t="shared" si="53"/>
        <v>1133.1199999999999</v>
      </c>
      <c r="BG228" s="2">
        <f t="shared" si="59"/>
        <v>0.11331199999999998</v>
      </c>
      <c r="BH228" s="2">
        <f t="shared" si="54"/>
        <v>4.1174000000000002E-2</v>
      </c>
      <c r="BI228" s="2">
        <f t="shared" si="55"/>
        <v>2.7520279788215861E-3</v>
      </c>
    </row>
    <row r="229" spans="2:61" x14ac:dyDescent="0.25">
      <c r="B229" s="2">
        <v>22.3</v>
      </c>
      <c r="C229" s="2">
        <v>2.2957999999999998</v>
      </c>
      <c r="D229" s="2">
        <v>0.30730000000000002</v>
      </c>
      <c r="E229" s="2">
        <v>22.3</v>
      </c>
      <c r="F229" s="2">
        <v>2.1135999999999999</v>
      </c>
      <c r="G229" s="2">
        <v>1.7408999999999999</v>
      </c>
      <c r="H229" s="2">
        <v>22.3</v>
      </c>
      <c r="I229" s="2">
        <v>2.1271</v>
      </c>
      <c r="J229" s="2">
        <v>1.5251999999999999</v>
      </c>
      <c r="K229" s="3">
        <v>22.3</v>
      </c>
      <c r="L229" s="3">
        <v>1.85825</v>
      </c>
      <c r="M229" s="3">
        <v>1.6939198</v>
      </c>
      <c r="N229" s="3">
        <v>22.3</v>
      </c>
      <c r="O229" s="3">
        <v>1.8585</v>
      </c>
      <c r="P229" s="73">
        <v>1.2368717</v>
      </c>
      <c r="Q229" s="2">
        <f t="shared" si="45"/>
        <v>2.0506500000000001</v>
      </c>
      <c r="R229" s="2">
        <f t="shared" si="46"/>
        <v>1300.8383000000001</v>
      </c>
      <c r="S229" s="2">
        <f t="shared" si="56"/>
        <v>0.13008383000000001</v>
      </c>
      <c r="T229" s="2">
        <f t="shared" si="47"/>
        <v>4.1013000000000001E-2</v>
      </c>
      <c r="U229" s="2">
        <f t="shared" si="57"/>
        <v>3.1717706580840226E-3</v>
      </c>
      <c r="V229" s="2">
        <v>22.3</v>
      </c>
      <c r="W229" s="2">
        <v>1.929</v>
      </c>
      <c r="X229" s="2">
        <v>0.17530000000000001</v>
      </c>
      <c r="Y229" s="2">
        <v>22.3</v>
      </c>
      <c r="Z229" s="2">
        <v>1.9189000000000001</v>
      </c>
      <c r="AA229" s="2">
        <v>0.50729999999999997</v>
      </c>
      <c r="AB229" s="2">
        <v>22.3</v>
      </c>
      <c r="AC229" s="2">
        <v>1.9086000000000001</v>
      </c>
      <c r="AD229" s="2">
        <v>0.27350000000000002</v>
      </c>
      <c r="AE229" s="2">
        <v>22.3</v>
      </c>
      <c r="AF229" s="2">
        <v>1.8984000000000001</v>
      </c>
      <c r="AG229" s="2">
        <v>0.32250000000000001</v>
      </c>
      <c r="AH229" s="2">
        <v>22.3</v>
      </c>
      <c r="AI229" s="2">
        <v>1.9486000000000001</v>
      </c>
      <c r="AJ229" s="2">
        <v>0.27450000000000002</v>
      </c>
      <c r="AK229" s="2">
        <f t="shared" si="48"/>
        <v>1.9207000000000001</v>
      </c>
      <c r="AL229" s="2">
        <f t="shared" si="49"/>
        <v>310.62</v>
      </c>
      <c r="AM229" s="2">
        <f t="shared" si="58"/>
        <v>3.1061999999999999E-2</v>
      </c>
      <c r="AN229" s="2">
        <f t="shared" si="50"/>
        <v>3.8414000000000004E-2</v>
      </c>
      <c r="AO229" s="2">
        <f t="shared" si="51"/>
        <v>8.0861144374446813E-4</v>
      </c>
      <c r="AP229" s="2">
        <v>22.3</v>
      </c>
      <c r="AQ229" s="2">
        <v>2.0398999999999998</v>
      </c>
      <c r="AR229" s="2">
        <v>1.1832</v>
      </c>
      <c r="AS229" s="2">
        <v>22.3</v>
      </c>
      <c r="AT229" s="2">
        <v>1.9246000000000001</v>
      </c>
      <c r="AU229" s="2">
        <v>1.1466000000000001</v>
      </c>
      <c r="AV229" s="2">
        <v>22.3</v>
      </c>
      <c r="AW229" s="2">
        <v>2.0285000000000002</v>
      </c>
      <c r="AX229" s="2">
        <v>1.2771999999999999</v>
      </c>
      <c r="AY229" s="2">
        <v>22.3</v>
      </c>
      <c r="AZ229" s="2">
        <v>2.1945999999999999</v>
      </c>
      <c r="BA229" s="2">
        <v>1.0535000000000001</v>
      </c>
      <c r="BB229" s="2">
        <v>22.3</v>
      </c>
      <c r="BC229" s="2">
        <v>2.1476999999999999</v>
      </c>
      <c r="BD229" s="2">
        <v>1.0273000000000001</v>
      </c>
      <c r="BE229" s="2">
        <f t="shared" si="52"/>
        <v>2.0670600000000001</v>
      </c>
      <c r="BF229" s="2">
        <f t="shared" si="53"/>
        <v>1137.5600000000002</v>
      </c>
      <c r="BG229" s="2">
        <f t="shared" si="59"/>
        <v>0.11375600000000002</v>
      </c>
      <c r="BH229" s="2">
        <f t="shared" si="54"/>
        <v>4.1341200000000002E-2</v>
      </c>
      <c r="BI229" s="2">
        <f t="shared" si="55"/>
        <v>2.7516375915551563E-3</v>
      </c>
    </row>
    <row r="230" spans="2:61" x14ac:dyDescent="0.25">
      <c r="B230" s="2">
        <v>22.4</v>
      </c>
      <c r="C230" s="2">
        <v>2.3037999999999998</v>
      </c>
      <c r="D230" s="2">
        <v>0.3105</v>
      </c>
      <c r="E230" s="2">
        <v>22.4</v>
      </c>
      <c r="F230" s="2">
        <v>2.1217999999999999</v>
      </c>
      <c r="G230" s="2">
        <v>1.7444999999999999</v>
      </c>
      <c r="H230" s="2">
        <v>22.4</v>
      </c>
      <c r="I230" s="2">
        <v>2.1353</v>
      </c>
      <c r="J230" s="2">
        <v>1.5268999999999999</v>
      </c>
      <c r="K230" s="3">
        <v>22.4</v>
      </c>
      <c r="L230" s="3">
        <v>1.86669</v>
      </c>
      <c r="M230" s="3">
        <v>1.7002180200000001</v>
      </c>
      <c r="N230" s="3">
        <v>22.4</v>
      </c>
      <c r="O230" s="3">
        <v>1.8668100000000001</v>
      </c>
      <c r="P230" s="73">
        <v>1.2488275100000001</v>
      </c>
      <c r="Q230" s="2">
        <f t="shared" si="45"/>
        <v>2.0588799999999998</v>
      </c>
      <c r="R230" s="2">
        <f t="shared" si="46"/>
        <v>1306.189106</v>
      </c>
      <c r="S230" s="2">
        <f t="shared" si="56"/>
        <v>0.1306189106</v>
      </c>
      <c r="T230" s="2">
        <f t="shared" si="47"/>
        <v>4.1177599999999995E-2</v>
      </c>
      <c r="U230" s="2">
        <f t="shared" si="57"/>
        <v>3.1720865373406908E-3</v>
      </c>
      <c r="V230" s="2">
        <v>22.4</v>
      </c>
      <c r="W230" s="2">
        <v>1.9374</v>
      </c>
      <c r="X230" s="2">
        <v>0.1759</v>
      </c>
      <c r="Y230" s="2">
        <v>22.4</v>
      </c>
      <c r="Z230" s="2">
        <v>1.9272</v>
      </c>
      <c r="AA230" s="2">
        <v>0.50900000000000001</v>
      </c>
      <c r="AB230" s="2">
        <v>22.4</v>
      </c>
      <c r="AC230" s="2">
        <v>1.9167000000000001</v>
      </c>
      <c r="AD230" s="2">
        <v>0.2742</v>
      </c>
      <c r="AE230" s="2">
        <v>22.4</v>
      </c>
      <c r="AF230" s="2">
        <v>1.9066000000000001</v>
      </c>
      <c r="AG230" s="2">
        <v>0.32290000000000002</v>
      </c>
      <c r="AH230" s="2">
        <v>22.4</v>
      </c>
      <c r="AI230" s="2">
        <v>1.9568000000000001</v>
      </c>
      <c r="AJ230" s="2">
        <v>0.2762</v>
      </c>
      <c r="AK230" s="2">
        <f t="shared" si="48"/>
        <v>1.9289400000000001</v>
      </c>
      <c r="AL230" s="2">
        <f t="shared" si="49"/>
        <v>311.64000000000004</v>
      </c>
      <c r="AM230" s="2">
        <f t="shared" si="58"/>
        <v>3.1164000000000004E-2</v>
      </c>
      <c r="AN230" s="2">
        <f t="shared" si="50"/>
        <v>3.8578800000000003E-2</v>
      </c>
      <c r="AO230" s="2">
        <f t="shared" si="51"/>
        <v>8.0780117577529625E-4</v>
      </c>
      <c r="AP230" s="2">
        <v>22.4</v>
      </c>
      <c r="AQ230" s="2">
        <v>2.048</v>
      </c>
      <c r="AR230" s="2">
        <v>1.1879</v>
      </c>
      <c r="AS230" s="2">
        <v>22.4</v>
      </c>
      <c r="AT230" s="2">
        <v>1.9328000000000001</v>
      </c>
      <c r="AU230" s="2">
        <v>1.1500999999999999</v>
      </c>
      <c r="AV230" s="2">
        <v>22.4</v>
      </c>
      <c r="AW230" s="2">
        <v>2.0369999999999999</v>
      </c>
      <c r="AX230" s="2">
        <v>1.2817000000000001</v>
      </c>
      <c r="AY230" s="2">
        <v>22.4</v>
      </c>
      <c r="AZ230" s="2">
        <v>2.2027999999999999</v>
      </c>
      <c r="BA230" s="2">
        <v>1.0580000000000001</v>
      </c>
      <c r="BB230" s="2">
        <v>22.4</v>
      </c>
      <c r="BC230" s="2">
        <v>2.1562999999999999</v>
      </c>
      <c r="BD230" s="2">
        <v>1.0319</v>
      </c>
      <c r="BE230" s="2">
        <f t="shared" si="52"/>
        <v>2.07538</v>
      </c>
      <c r="BF230" s="2">
        <f t="shared" si="53"/>
        <v>1141.92</v>
      </c>
      <c r="BG230" s="2">
        <f t="shared" si="59"/>
        <v>0.114192</v>
      </c>
      <c r="BH230" s="2">
        <f t="shared" si="54"/>
        <v>4.1507599999999999E-2</v>
      </c>
      <c r="BI230" s="2">
        <f t="shared" si="55"/>
        <v>2.7511106399791849E-3</v>
      </c>
    </row>
    <row r="231" spans="2:61" x14ac:dyDescent="0.25">
      <c r="B231" s="2">
        <v>22.5</v>
      </c>
      <c r="C231" s="2">
        <v>2.3121</v>
      </c>
      <c r="D231" s="2">
        <v>0.31419999999999998</v>
      </c>
      <c r="E231" s="2">
        <v>22.5</v>
      </c>
      <c r="F231" s="2">
        <v>2.1303999999999998</v>
      </c>
      <c r="G231" s="2">
        <v>1.7484999999999999</v>
      </c>
      <c r="H231" s="2">
        <v>22.5</v>
      </c>
      <c r="I231" s="2">
        <v>2.1438000000000001</v>
      </c>
      <c r="J231" s="2">
        <v>1.5295000000000001</v>
      </c>
      <c r="K231" s="3">
        <v>22.5</v>
      </c>
      <c r="L231" s="3">
        <v>1.8750599999999999</v>
      </c>
      <c r="M231" s="3">
        <v>1.7046795699999999</v>
      </c>
      <c r="N231" s="3">
        <v>22.5</v>
      </c>
      <c r="O231" s="3">
        <v>1.8752500000000001</v>
      </c>
      <c r="P231" s="73">
        <v>1.2605853300000001</v>
      </c>
      <c r="Q231" s="2">
        <f t="shared" si="45"/>
        <v>2.0673219999999999</v>
      </c>
      <c r="R231" s="2">
        <f t="shared" si="46"/>
        <v>1311.49298</v>
      </c>
      <c r="S231" s="2">
        <f t="shared" si="56"/>
        <v>0.131149298</v>
      </c>
      <c r="T231" s="2">
        <f t="shared" si="47"/>
        <v>4.1346439999999998E-2</v>
      </c>
      <c r="U231" s="2">
        <f t="shared" si="57"/>
        <v>3.1719610684740936E-3</v>
      </c>
      <c r="V231" s="2">
        <v>22.5</v>
      </c>
      <c r="W231" s="2">
        <v>1.946</v>
      </c>
      <c r="X231" s="2">
        <v>0.17630000000000001</v>
      </c>
      <c r="Y231" s="2">
        <v>22.5</v>
      </c>
      <c r="Z231" s="2">
        <v>1.9358</v>
      </c>
      <c r="AA231" s="2">
        <v>0.51029999999999998</v>
      </c>
      <c r="AB231" s="2">
        <v>22.5</v>
      </c>
      <c r="AC231" s="2">
        <v>1.9252</v>
      </c>
      <c r="AD231" s="2">
        <v>0.27489999999999998</v>
      </c>
      <c r="AE231" s="2">
        <v>22.5</v>
      </c>
      <c r="AF231" s="2">
        <v>1.915</v>
      </c>
      <c r="AG231" s="2">
        <v>0.32350000000000001</v>
      </c>
      <c r="AH231" s="2">
        <v>22.5</v>
      </c>
      <c r="AI231" s="2">
        <v>1.9653</v>
      </c>
      <c r="AJ231" s="2">
        <v>0.27810000000000001</v>
      </c>
      <c r="AK231" s="2">
        <f t="shared" si="48"/>
        <v>1.9374600000000002</v>
      </c>
      <c r="AL231" s="2">
        <f t="shared" si="49"/>
        <v>312.62</v>
      </c>
      <c r="AM231" s="2">
        <f t="shared" si="58"/>
        <v>3.1261999999999998E-2</v>
      </c>
      <c r="AN231" s="2">
        <f t="shared" si="50"/>
        <v>3.8749200000000004E-2</v>
      </c>
      <c r="AO231" s="2">
        <f t="shared" si="51"/>
        <v>8.0677794638340909E-4</v>
      </c>
      <c r="AP231" s="2">
        <v>22.5</v>
      </c>
      <c r="AQ231" s="2">
        <v>2.0562999999999998</v>
      </c>
      <c r="AR231" s="2">
        <v>1.1931</v>
      </c>
      <c r="AS231" s="2">
        <v>22.5</v>
      </c>
      <c r="AT231" s="2">
        <v>1.9413</v>
      </c>
      <c r="AU231" s="2">
        <v>1.1517999999999999</v>
      </c>
      <c r="AV231" s="2">
        <v>22.5</v>
      </c>
      <c r="AW231" s="2">
        <v>2.0453999999999999</v>
      </c>
      <c r="AX231" s="2">
        <v>1.2853000000000001</v>
      </c>
      <c r="AY231" s="2">
        <v>22.5</v>
      </c>
      <c r="AZ231" s="2">
        <v>2.2109000000000001</v>
      </c>
      <c r="BA231" s="2">
        <v>1.0627</v>
      </c>
      <c r="BB231" s="2">
        <v>22.5</v>
      </c>
      <c r="BC231" s="2">
        <v>2.1646000000000001</v>
      </c>
      <c r="BD231" s="2">
        <v>1.0353000000000001</v>
      </c>
      <c r="BE231" s="2">
        <f t="shared" si="52"/>
        <v>2.0836999999999999</v>
      </c>
      <c r="BF231" s="2">
        <f t="shared" si="53"/>
        <v>1145.6400000000001</v>
      </c>
      <c r="BG231" s="2">
        <f t="shared" si="59"/>
        <v>0.11456400000000001</v>
      </c>
      <c r="BH231" s="2">
        <f t="shared" si="54"/>
        <v>4.1673999999999996E-2</v>
      </c>
      <c r="BI231" s="2">
        <f t="shared" si="55"/>
        <v>2.7490521668186406E-3</v>
      </c>
    </row>
    <row r="232" spans="2:61" x14ac:dyDescent="0.25">
      <c r="B232" s="2">
        <v>22.6</v>
      </c>
      <c r="C232" s="2">
        <v>2.3207</v>
      </c>
      <c r="D232" s="2">
        <v>0.318</v>
      </c>
      <c r="E232" s="2">
        <v>22.6</v>
      </c>
      <c r="F232" s="2">
        <v>2.1389</v>
      </c>
      <c r="G232" s="2">
        <v>1.7522</v>
      </c>
      <c r="H232" s="2">
        <v>22.6</v>
      </c>
      <c r="I232" s="2">
        <v>2.1522999999999999</v>
      </c>
      <c r="J232" s="2">
        <v>1.5310999999999999</v>
      </c>
      <c r="K232" s="3">
        <v>22.6</v>
      </c>
      <c r="L232" s="3">
        <v>1.8831899999999999</v>
      </c>
      <c r="M232" s="3">
        <v>1.7082026399999999</v>
      </c>
      <c r="N232" s="3">
        <v>22.6</v>
      </c>
      <c r="O232" s="3">
        <v>1.8835</v>
      </c>
      <c r="P232" s="73">
        <v>1.27165149</v>
      </c>
      <c r="Q232" s="2">
        <f t="shared" si="45"/>
        <v>2.0757180000000002</v>
      </c>
      <c r="R232" s="2">
        <f t="shared" si="46"/>
        <v>1316.230826</v>
      </c>
      <c r="S232" s="2">
        <f t="shared" si="56"/>
        <v>0.1316230826</v>
      </c>
      <c r="T232" s="2">
        <f t="shared" si="47"/>
        <v>4.151436E-2</v>
      </c>
      <c r="U232" s="2">
        <f t="shared" si="57"/>
        <v>3.1705434601424667E-3</v>
      </c>
      <c r="V232" s="2">
        <v>22.6</v>
      </c>
      <c r="W232" s="2">
        <v>1.9540999999999999</v>
      </c>
      <c r="X232" s="2">
        <v>0.1767</v>
      </c>
      <c r="Y232" s="2">
        <v>22.6</v>
      </c>
      <c r="Z232" s="2">
        <v>1.9440999999999999</v>
      </c>
      <c r="AA232" s="2">
        <v>0.51170000000000004</v>
      </c>
      <c r="AB232" s="2">
        <v>22.6</v>
      </c>
      <c r="AC232" s="2">
        <v>1.9336</v>
      </c>
      <c r="AD232" s="2">
        <v>0.27560000000000001</v>
      </c>
      <c r="AE232" s="2">
        <v>22.6</v>
      </c>
      <c r="AF232" s="2">
        <v>1.9234</v>
      </c>
      <c r="AG232" s="2">
        <v>0.32390000000000002</v>
      </c>
      <c r="AH232" s="2">
        <v>22.6</v>
      </c>
      <c r="AI232" s="2">
        <v>1.9736</v>
      </c>
      <c r="AJ232" s="2">
        <v>0.27939999999999998</v>
      </c>
      <c r="AK232" s="2">
        <f t="shared" si="48"/>
        <v>1.9457599999999999</v>
      </c>
      <c r="AL232" s="2">
        <f t="shared" si="49"/>
        <v>313.45999999999998</v>
      </c>
      <c r="AM232" s="2">
        <f t="shared" si="58"/>
        <v>3.1345999999999999E-2</v>
      </c>
      <c r="AN232" s="2">
        <f t="shared" si="50"/>
        <v>3.8915199999999997E-2</v>
      </c>
      <c r="AO232" s="2">
        <f t="shared" si="51"/>
        <v>8.0549502508017441E-4</v>
      </c>
      <c r="AP232" s="2">
        <v>22.6</v>
      </c>
      <c r="AQ232" s="2">
        <v>2.0649000000000002</v>
      </c>
      <c r="AR232" s="2">
        <v>1.198</v>
      </c>
      <c r="AS232" s="2">
        <v>22.6</v>
      </c>
      <c r="AT232" s="2">
        <v>1.9496</v>
      </c>
      <c r="AU232" s="2">
        <v>1.1561999999999999</v>
      </c>
      <c r="AV232" s="2">
        <v>22.6</v>
      </c>
      <c r="AW232" s="2">
        <v>2.0535000000000001</v>
      </c>
      <c r="AX232" s="2">
        <v>1.2902</v>
      </c>
      <c r="AY232" s="2">
        <v>22.6</v>
      </c>
      <c r="AZ232" s="2">
        <v>2.2195999999999998</v>
      </c>
      <c r="BA232" s="2">
        <v>1.0671999999999999</v>
      </c>
      <c r="BB232" s="2">
        <v>22.6</v>
      </c>
      <c r="BC232" s="2">
        <v>2.1728000000000001</v>
      </c>
      <c r="BD232" s="2">
        <v>1.0394000000000001</v>
      </c>
      <c r="BE232" s="2">
        <f t="shared" si="52"/>
        <v>2.0920800000000002</v>
      </c>
      <c r="BF232" s="2">
        <f t="shared" si="53"/>
        <v>1150.1999999999998</v>
      </c>
      <c r="BG232" s="2">
        <f t="shared" si="59"/>
        <v>0.11501999999999998</v>
      </c>
      <c r="BH232" s="2">
        <f t="shared" si="54"/>
        <v>4.1841600000000007E-2</v>
      </c>
      <c r="BI232" s="2">
        <f t="shared" si="55"/>
        <v>2.7489388551107021E-3</v>
      </c>
    </row>
    <row r="233" spans="2:61" x14ac:dyDescent="0.25">
      <c r="B233" s="2">
        <v>22.7</v>
      </c>
      <c r="C233" s="2">
        <v>2.3290999999999999</v>
      </c>
      <c r="D233" s="2">
        <v>0.32119999999999999</v>
      </c>
      <c r="E233" s="2">
        <v>22.7</v>
      </c>
      <c r="F233" s="2">
        <v>2.1469999999999998</v>
      </c>
      <c r="G233" s="2">
        <v>1.7552000000000001</v>
      </c>
      <c r="H233" s="2">
        <v>22.7</v>
      </c>
      <c r="I233" s="2">
        <v>2.1604000000000001</v>
      </c>
      <c r="J233" s="2">
        <v>1.5328999999999999</v>
      </c>
      <c r="K233" s="3">
        <v>22.7</v>
      </c>
      <c r="L233" s="3">
        <v>1.8916299999999999</v>
      </c>
      <c r="M233" s="3">
        <v>1.7123052999999999</v>
      </c>
      <c r="N233" s="3">
        <v>22.7</v>
      </c>
      <c r="O233" s="3">
        <v>1.8916299999999999</v>
      </c>
      <c r="P233" s="73">
        <v>1.2836151099999999</v>
      </c>
      <c r="Q233" s="2">
        <f t="shared" si="45"/>
        <v>2.0839519999999996</v>
      </c>
      <c r="R233" s="2">
        <f t="shared" si="46"/>
        <v>1321.0440819999999</v>
      </c>
      <c r="S233" s="2">
        <f t="shared" si="56"/>
        <v>0.1321044082</v>
      </c>
      <c r="T233" s="2">
        <f t="shared" si="47"/>
        <v>4.1679039999999994E-2</v>
      </c>
      <c r="U233" s="2">
        <f t="shared" si="57"/>
        <v>3.1695645629073997E-3</v>
      </c>
      <c r="V233" s="2">
        <v>22.7</v>
      </c>
      <c r="W233" s="2">
        <v>1.9622999999999999</v>
      </c>
      <c r="X233" s="2">
        <v>0.1772</v>
      </c>
      <c r="Y233" s="2">
        <v>22.7</v>
      </c>
      <c r="Z233" s="2">
        <v>1.9521999999999999</v>
      </c>
      <c r="AA233" s="2">
        <v>0.51329999999999998</v>
      </c>
      <c r="AB233" s="2">
        <v>22.7</v>
      </c>
      <c r="AC233" s="2">
        <v>1.9417</v>
      </c>
      <c r="AD233" s="2">
        <v>0.27639999999999998</v>
      </c>
      <c r="AE233" s="2">
        <v>22.7</v>
      </c>
      <c r="AF233" s="2">
        <v>1.9316</v>
      </c>
      <c r="AG233" s="2">
        <v>0.32429999999999998</v>
      </c>
      <c r="AH233" s="2">
        <v>22.7</v>
      </c>
      <c r="AI233" s="2">
        <v>1.9818</v>
      </c>
      <c r="AJ233" s="2">
        <v>0.28139999999999998</v>
      </c>
      <c r="AK233" s="2">
        <f t="shared" si="48"/>
        <v>1.9539199999999997</v>
      </c>
      <c r="AL233" s="2">
        <f t="shared" si="49"/>
        <v>314.52000000000004</v>
      </c>
      <c r="AM233" s="2">
        <f t="shared" si="58"/>
        <v>3.1452000000000001E-2</v>
      </c>
      <c r="AN233" s="2">
        <f t="shared" si="50"/>
        <v>3.9078399999999992E-2</v>
      </c>
      <c r="AO233" s="2">
        <f t="shared" si="51"/>
        <v>8.0484359646249611E-4</v>
      </c>
      <c r="AP233" s="2">
        <v>22.7</v>
      </c>
      <c r="AQ233" s="2">
        <v>2.0731000000000002</v>
      </c>
      <c r="AR233" s="2">
        <v>1.2017</v>
      </c>
      <c r="AS233" s="2">
        <v>22.7</v>
      </c>
      <c r="AT233" s="2">
        <v>1.9577</v>
      </c>
      <c r="AU233" s="2">
        <v>1.1580999999999999</v>
      </c>
      <c r="AV233" s="2">
        <v>22.7</v>
      </c>
      <c r="AW233" s="2">
        <v>2.0619000000000001</v>
      </c>
      <c r="AX233" s="2">
        <v>1.2946</v>
      </c>
      <c r="AY233" s="2">
        <v>22.7</v>
      </c>
      <c r="AZ233" s="2">
        <v>2.2279</v>
      </c>
      <c r="BA233" s="2">
        <v>1.0713999999999999</v>
      </c>
      <c r="BB233" s="2">
        <v>22.7</v>
      </c>
      <c r="BC233" s="2">
        <v>2.1810999999999998</v>
      </c>
      <c r="BD233" s="2">
        <v>1.0441</v>
      </c>
      <c r="BE233" s="2">
        <f t="shared" si="52"/>
        <v>2.1003400000000001</v>
      </c>
      <c r="BF233" s="2">
        <f t="shared" si="53"/>
        <v>1153.98</v>
      </c>
      <c r="BG233" s="2">
        <f t="shared" si="59"/>
        <v>0.115398</v>
      </c>
      <c r="BH233" s="2">
        <f t="shared" si="54"/>
        <v>4.2006800000000004E-2</v>
      </c>
      <c r="BI233" s="2">
        <f t="shared" si="55"/>
        <v>2.7471266556843179E-3</v>
      </c>
    </row>
    <row r="234" spans="2:61" x14ac:dyDescent="0.25">
      <c r="B234" s="2">
        <v>22.8</v>
      </c>
      <c r="C234" s="2">
        <v>2.3374000000000001</v>
      </c>
      <c r="D234" s="2">
        <v>0.32490000000000002</v>
      </c>
      <c r="E234" s="2">
        <v>22.8</v>
      </c>
      <c r="F234" s="2">
        <v>2.1553</v>
      </c>
      <c r="G234" s="2">
        <v>1.7586999999999999</v>
      </c>
      <c r="H234" s="2">
        <v>22.8</v>
      </c>
      <c r="I234" s="2">
        <v>2.1688000000000001</v>
      </c>
      <c r="J234" s="2">
        <v>1.5347</v>
      </c>
      <c r="K234" s="3">
        <v>22.8</v>
      </c>
      <c r="L234" s="3">
        <v>1.9</v>
      </c>
      <c r="M234" s="3">
        <v>1.71456323</v>
      </c>
      <c r="N234" s="3">
        <v>22.8</v>
      </c>
      <c r="O234" s="3">
        <v>1.9001300000000001</v>
      </c>
      <c r="P234" s="73">
        <v>1.29550842</v>
      </c>
      <c r="Q234" s="2">
        <f t="shared" si="45"/>
        <v>2.0923260000000004</v>
      </c>
      <c r="R234" s="2">
        <f t="shared" si="46"/>
        <v>1325.6743300000001</v>
      </c>
      <c r="S234" s="2">
        <f t="shared" si="56"/>
        <v>0.13256743300000001</v>
      </c>
      <c r="T234" s="2">
        <f t="shared" si="47"/>
        <v>4.1846520000000005E-2</v>
      </c>
      <c r="U234" s="2">
        <f t="shared" si="57"/>
        <v>3.1679440249750756E-3</v>
      </c>
      <c r="V234" s="2">
        <v>22.8</v>
      </c>
      <c r="W234" s="2">
        <v>1.9708000000000001</v>
      </c>
      <c r="X234" s="2">
        <v>0.1777</v>
      </c>
      <c r="Y234" s="2">
        <v>22.8</v>
      </c>
      <c r="Z234" s="2">
        <v>1.9607000000000001</v>
      </c>
      <c r="AA234" s="2">
        <v>0.51480000000000004</v>
      </c>
      <c r="AB234" s="2">
        <v>22.8</v>
      </c>
      <c r="AC234" s="2">
        <v>1.9502999999999999</v>
      </c>
      <c r="AD234" s="2">
        <v>0.27700000000000002</v>
      </c>
      <c r="AE234" s="2">
        <v>22.8</v>
      </c>
      <c r="AF234" s="2">
        <v>1.9398</v>
      </c>
      <c r="AG234" s="2">
        <v>0.3246</v>
      </c>
      <c r="AH234" s="2">
        <v>22.8</v>
      </c>
      <c r="AI234" s="2">
        <v>1.9901</v>
      </c>
      <c r="AJ234" s="2">
        <v>0.28289999999999998</v>
      </c>
      <c r="AK234" s="2">
        <f t="shared" si="48"/>
        <v>1.96234</v>
      </c>
      <c r="AL234" s="2">
        <f t="shared" si="49"/>
        <v>315.40000000000003</v>
      </c>
      <c r="AM234" s="2">
        <f t="shared" si="58"/>
        <v>3.1540000000000006E-2</v>
      </c>
      <c r="AN234" s="2">
        <f t="shared" si="50"/>
        <v>3.9246799999999998E-2</v>
      </c>
      <c r="AO234" s="2">
        <f t="shared" si="51"/>
        <v>8.0363239805538301E-4</v>
      </c>
      <c r="AP234" s="2">
        <v>22.8</v>
      </c>
      <c r="AQ234" s="2">
        <v>2.0813999999999999</v>
      </c>
      <c r="AR234" s="2">
        <v>1.2061999999999999</v>
      </c>
      <c r="AS234" s="2">
        <v>22.8</v>
      </c>
      <c r="AT234" s="2">
        <v>1.9662999999999999</v>
      </c>
      <c r="AU234" s="2">
        <v>1.1623000000000001</v>
      </c>
      <c r="AV234" s="2">
        <v>22.8</v>
      </c>
      <c r="AW234" s="2">
        <v>2.0703</v>
      </c>
      <c r="AX234" s="2">
        <v>1.2963</v>
      </c>
      <c r="AY234" s="2">
        <v>22.8</v>
      </c>
      <c r="AZ234" s="2">
        <v>2.2361</v>
      </c>
      <c r="BA234" s="2">
        <v>1.0757000000000001</v>
      </c>
      <c r="BB234" s="2">
        <v>22.8</v>
      </c>
      <c r="BC234" s="2">
        <v>2.1894</v>
      </c>
      <c r="BD234" s="2">
        <v>1.0481</v>
      </c>
      <c r="BE234" s="2">
        <f t="shared" si="52"/>
        <v>2.1087000000000002</v>
      </c>
      <c r="BF234" s="2">
        <f t="shared" si="53"/>
        <v>1157.7199999999998</v>
      </c>
      <c r="BG234" s="2">
        <f t="shared" si="59"/>
        <v>0.11577199999999999</v>
      </c>
      <c r="BH234" s="2">
        <f t="shared" si="54"/>
        <v>4.2174000000000003E-2</v>
      </c>
      <c r="BI234" s="2">
        <f t="shared" si="55"/>
        <v>2.7451036183430543E-3</v>
      </c>
    </row>
    <row r="235" spans="2:61" x14ac:dyDescent="0.25">
      <c r="B235" s="2">
        <v>22.9</v>
      </c>
      <c r="C235" s="2">
        <v>2.3456000000000001</v>
      </c>
      <c r="D235" s="2">
        <v>0.32840000000000003</v>
      </c>
      <c r="E235" s="2">
        <v>22.9</v>
      </c>
      <c r="F235" s="2">
        <v>2.1637</v>
      </c>
      <c r="G235" s="2">
        <v>1.7623</v>
      </c>
      <c r="H235" s="2">
        <v>22.9</v>
      </c>
      <c r="I235" s="2">
        <v>2.1772</v>
      </c>
      <c r="J235" s="2">
        <v>1.5366</v>
      </c>
      <c r="K235" s="3">
        <v>22.9</v>
      </c>
      <c r="L235" s="3">
        <v>1.9083699999999999</v>
      </c>
      <c r="M235" s="3">
        <v>1.7148496099999999</v>
      </c>
      <c r="N235" s="3">
        <v>22.9</v>
      </c>
      <c r="O235" s="3">
        <v>1.90856</v>
      </c>
      <c r="P235" s="73">
        <v>1.30678809</v>
      </c>
      <c r="Q235" s="2">
        <f t="shared" si="45"/>
        <v>2.1006860000000001</v>
      </c>
      <c r="R235" s="2">
        <f t="shared" si="46"/>
        <v>1329.7875399999998</v>
      </c>
      <c r="S235" s="2">
        <f t="shared" si="56"/>
        <v>0.13297875399999998</v>
      </c>
      <c r="T235" s="2">
        <f t="shared" si="47"/>
        <v>4.2013720000000004E-2</v>
      </c>
      <c r="U235" s="2">
        <f t="shared" si="57"/>
        <v>3.165126868080236E-3</v>
      </c>
      <c r="V235" s="2">
        <v>22.9</v>
      </c>
      <c r="W235" s="2">
        <v>1.9791000000000001</v>
      </c>
      <c r="X235" s="2">
        <v>0.17829999999999999</v>
      </c>
      <c r="Y235" s="2">
        <v>22.9</v>
      </c>
      <c r="Z235" s="2">
        <v>1.9689000000000001</v>
      </c>
      <c r="AA235" s="2">
        <v>0.51600000000000001</v>
      </c>
      <c r="AB235" s="2">
        <v>22.9</v>
      </c>
      <c r="AC235" s="2">
        <v>1.9588000000000001</v>
      </c>
      <c r="AD235" s="2">
        <v>0.27789999999999998</v>
      </c>
      <c r="AE235" s="2">
        <v>22.9</v>
      </c>
      <c r="AF235" s="2">
        <v>1.9482999999999999</v>
      </c>
      <c r="AG235" s="2">
        <v>0.32540000000000002</v>
      </c>
      <c r="AH235" s="2">
        <v>22.9</v>
      </c>
      <c r="AI235" s="2">
        <v>1.9985999999999999</v>
      </c>
      <c r="AJ235" s="2">
        <v>0.28460000000000002</v>
      </c>
      <c r="AK235" s="2">
        <f t="shared" si="48"/>
        <v>1.9707399999999999</v>
      </c>
      <c r="AL235" s="2">
        <f t="shared" si="49"/>
        <v>316.44</v>
      </c>
      <c r="AM235" s="2">
        <f t="shared" si="58"/>
        <v>3.1643999999999999E-2</v>
      </c>
      <c r="AN235" s="2">
        <f t="shared" si="50"/>
        <v>3.94148E-2</v>
      </c>
      <c r="AO235" s="2">
        <f t="shared" si="51"/>
        <v>8.0284563159016401E-4</v>
      </c>
      <c r="AP235" s="2">
        <v>22.9</v>
      </c>
      <c r="AQ235" s="2">
        <v>2.09</v>
      </c>
      <c r="AR235" s="2">
        <v>1.2111000000000001</v>
      </c>
      <c r="AS235" s="2">
        <v>22.9</v>
      </c>
      <c r="AT235" s="2">
        <v>1.9748000000000001</v>
      </c>
      <c r="AU235" s="2">
        <v>1.1662999999999999</v>
      </c>
      <c r="AV235" s="2">
        <v>22.9</v>
      </c>
      <c r="AW235" s="2">
        <v>2.0783999999999998</v>
      </c>
      <c r="AX235" s="2">
        <v>1.3005</v>
      </c>
      <c r="AY235" s="2">
        <v>22.9</v>
      </c>
      <c r="AZ235" s="2">
        <v>2.2446000000000002</v>
      </c>
      <c r="BA235" s="2">
        <v>1.0801000000000001</v>
      </c>
      <c r="BB235" s="2">
        <v>22.9</v>
      </c>
      <c r="BC235" s="2">
        <v>2.1976</v>
      </c>
      <c r="BD235" s="2">
        <v>1.0521</v>
      </c>
      <c r="BE235" s="2">
        <f t="shared" si="52"/>
        <v>2.1170800000000001</v>
      </c>
      <c r="BF235" s="2">
        <f t="shared" si="53"/>
        <v>1162.02</v>
      </c>
      <c r="BG235" s="2">
        <f t="shared" si="59"/>
        <v>0.116202</v>
      </c>
      <c r="BH235" s="2">
        <f t="shared" si="54"/>
        <v>4.23416E-2</v>
      </c>
      <c r="BI235" s="2">
        <f t="shared" si="55"/>
        <v>2.7443932208513614E-3</v>
      </c>
    </row>
    <row r="236" spans="2:61" x14ac:dyDescent="0.25">
      <c r="B236" s="2">
        <v>23</v>
      </c>
      <c r="C236" s="2">
        <v>2.3540999999999999</v>
      </c>
      <c r="D236" s="2">
        <v>0.3322</v>
      </c>
      <c r="E236" s="2">
        <v>23</v>
      </c>
      <c r="F236" s="2">
        <v>2.1720000000000002</v>
      </c>
      <c r="G236" s="2">
        <v>1.7657</v>
      </c>
      <c r="H236" s="2">
        <v>23</v>
      </c>
      <c r="I236" s="2">
        <v>2.1854</v>
      </c>
      <c r="J236" s="2">
        <v>1.5383</v>
      </c>
      <c r="K236" s="3">
        <v>23</v>
      </c>
      <c r="L236" s="3">
        <v>1.91675</v>
      </c>
      <c r="M236" s="3">
        <v>1.71475391</v>
      </c>
      <c r="N236" s="3">
        <v>23</v>
      </c>
      <c r="O236" s="3">
        <v>1.9168099999999999</v>
      </c>
      <c r="P236" s="73">
        <v>1.31851074</v>
      </c>
      <c r="Q236" s="2">
        <f t="shared" si="45"/>
        <v>2.1090119999999999</v>
      </c>
      <c r="R236" s="2">
        <f t="shared" si="46"/>
        <v>1333.89293</v>
      </c>
      <c r="S236" s="2">
        <f t="shared" si="56"/>
        <v>0.13338929299999999</v>
      </c>
      <c r="T236" s="2">
        <f t="shared" si="47"/>
        <v>4.2180240000000001E-2</v>
      </c>
      <c r="U236" s="2">
        <f t="shared" si="57"/>
        <v>3.162364486309229E-3</v>
      </c>
      <c r="V236" s="2">
        <v>23</v>
      </c>
      <c r="W236" s="2">
        <v>1.9873000000000001</v>
      </c>
      <c r="X236" s="2">
        <v>0.17879999999999999</v>
      </c>
      <c r="Y236" s="2">
        <v>23</v>
      </c>
      <c r="Z236" s="2">
        <v>1.9772000000000001</v>
      </c>
      <c r="AA236" s="2">
        <v>0.51749999999999996</v>
      </c>
      <c r="AB236" s="2">
        <v>23</v>
      </c>
      <c r="AC236" s="2">
        <v>1.9669000000000001</v>
      </c>
      <c r="AD236" s="2">
        <v>0.27850000000000003</v>
      </c>
      <c r="AE236" s="2">
        <v>23</v>
      </c>
      <c r="AF236" s="2">
        <v>1.9567000000000001</v>
      </c>
      <c r="AG236" s="2">
        <v>0.32600000000000001</v>
      </c>
      <c r="AH236" s="2">
        <v>23</v>
      </c>
      <c r="AI236" s="2">
        <v>2.0068000000000001</v>
      </c>
      <c r="AJ236" s="2">
        <v>0.28620000000000001</v>
      </c>
      <c r="AK236" s="2">
        <f t="shared" si="48"/>
        <v>1.97898</v>
      </c>
      <c r="AL236" s="2">
        <f t="shared" si="49"/>
        <v>317.40000000000003</v>
      </c>
      <c r="AM236" s="2">
        <f t="shared" si="58"/>
        <v>3.1740000000000004E-2</v>
      </c>
      <c r="AN236" s="2">
        <f t="shared" si="50"/>
        <v>3.95796E-2</v>
      </c>
      <c r="AO236" s="2">
        <f t="shared" si="51"/>
        <v>8.0192826607646374E-4</v>
      </c>
      <c r="AP236" s="2">
        <v>23</v>
      </c>
      <c r="AQ236" s="2">
        <v>2.0981999999999998</v>
      </c>
      <c r="AR236" s="2">
        <v>1.2154</v>
      </c>
      <c r="AS236" s="2">
        <v>23</v>
      </c>
      <c r="AT236" s="2">
        <v>1.9829000000000001</v>
      </c>
      <c r="AU236" s="2">
        <v>1.1698999999999999</v>
      </c>
      <c r="AV236" s="2">
        <v>23</v>
      </c>
      <c r="AW236" s="2">
        <v>2.0868000000000002</v>
      </c>
      <c r="AX236" s="2">
        <v>1.3055000000000001</v>
      </c>
      <c r="AY236" s="2">
        <v>23</v>
      </c>
      <c r="AZ236" s="2">
        <v>2.2528999999999999</v>
      </c>
      <c r="BA236" s="2">
        <v>1.0837000000000001</v>
      </c>
      <c r="BB236" s="2">
        <v>23</v>
      </c>
      <c r="BC236" s="2">
        <v>2.2061000000000002</v>
      </c>
      <c r="BD236" s="2">
        <v>1.0570999999999999</v>
      </c>
      <c r="BE236" s="2">
        <f t="shared" si="52"/>
        <v>2.1253799999999998</v>
      </c>
      <c r="BF236" s="2">
        <f t="shared" si="53"/>
        <v>1166.3200000000002</v>
      </c>
      <c r="BG236" s="2">
        <f t="shared" si="59"/>
        <v>0.11663200000000001</v>
      </c>
      <c r="BH236" s="2">
        <f t="shared" si="54"/>
        <v>4.25076E-2</v>
      </c>
      <c r="BI236" s="2">
        <f t="shared" si="55"/>
        <v>2.7437916984256938E-3</v>
      </c>
    </row>
    <row r="237" spans="2:61" x14ac:dyDescent="0.25">
      <c r="B237" s="2">
        <v>23.1</v>
      </c>
      <c r="C237" s="2">
        <v>2.3624000000000001</v>
      </c>
      <c r="D237" s="2">
        <v>0.33600000000000002</v>
      </c>
      <c r="E237" s="2">
        <v>23.1</v>
      </c>
      <c r="F237" s="2">
        <v>2.1804000000000001</v>
      </c>
      <c r="G237" s="2">
        <v>1.7692000000000001</v>
      </c>
      <c r="H237" s="2">
        <v>23.1</v>
      </c>
      <c r="I237" s="2">
        <v>2.1938</v>
      </c>
      <c r="J237" s="2">
        <v>1.5402</v>
      </c>
      <c r="K237" s="3">
        <v>23.1</v>
      </c>
      <c r="L237" s="3">
        <v>1.92506</v>
      </c>
      <c r="M237" s="3">
        <v>1.71313513</v>
      </c>
      <c r="N237" s="3">
        <v>23.1</v>
      </c>
      <c r="O237" s="3">
        <v>1.92519</v>
      </c>
      <c r="P237" s="73">
        <v>1.3304414099999999</v>
      </c>
      <c r="Q237" s="2">
        <f t="shared" si="45"/>
        <v>2.1173700000000002</v>
      </c>
      <c r="R237" s="2">
        <f t="shared" si="46"/>
        <v>1337.795308</v>
      </c>
      <c r="S237" s="2">
        <f t="shared" si="56"/>
        <v>0.13377953079999999</v>
      </c>
      <c r="T237" s="2">
        <f t="shared" si="47"/>
        <v>4.2347400000000007E-2</v>
      </c>
      <c r="U237" s="2">
        <f t="shared" si="57"/>
        <v>3.1590966812602424E-3</v>
      </c>
      <c r="V237" s="2">
        <v>23.1</v>
      </c>
      <c r="W237" s="2">
        <v>1.9959</v>
      </c>
      <c r="X237" s="2">
        <v>0.1794</v>
      </c>
      <c r="Y237" s="2">
        <v>23.1</v>
      </c>
      <c r="Z237" s="2">
        <v>1.9856</v>
      </c>
      <c r="AA237" s="2">
        <v>0.51880000000000004</v>
      </c>
      <c r="AB237" s="2">
        <v>23.1</v>
      </c>
      <c r="AC237" s="2">
        <v>1.9751000000000001</v>
      </c>
      <c r="AD237" s="2">
        <v>0.27939999999999998</v>
      </c>
      <c r="AE237" s="2">
        <v>23.1</v>
      </c>
      <c r="AF237" s="2">
        <v>1.9649000000000001</v>
      </c>
      <c r="AG237" s="2">
        <v>0.3266</v>
      </c>
      <c r="AH237" s="2">
        <v>23.1</v>
      </c>
      <c r="AI237" s="2">
        <v>2.0152000000000001</v>
      </c>
      <c r="AJ237" s="2">
        <v>0.28789999999999999</v>
      </c>
      <c r="AK237" s="2">
        <f t="shared" si="48"/>
        <v>1.9873400000000001</v>
      </c>
      <c r="AL237" s="2">
        <f t="shared" si="49"/>
        <v>318.42</v>
      </c>
      <c r="AM237" s="2">
        <f t="shared" si="58"/>
        <v>3.1842000000000002E-2</v>
      </c>
      <c r="AN237" s="2">
        <f t="shared" si="50"/>
        <v>3.9746799999999999E-2</v>
      </c>
      <c r="AO237" s="2">
        <f t="shared" si="51"/>
        <v>8.0112109654110531E-4</v>
      </c>
      <c r="AP237" s="2">
        <v>23.1</v>
      </c>
      <c r="AQ237" s="2">
        <v>2.1063999999999998</v>
      </c>
      <c r="AR237" s="2">
        <v>1.2195</v>
      </c>
      <c r="AS237" s="2">
        <v>23.1</v>
      </c>
      <c r="AT237" s="2">
        <v>1.9912000000000001</v>
      </c>
      <c r="AU237" s="2">
        <v>1.1739999999999999</v>
      </c>
      <c r="AV237" s="2">
        <v>23.1</v>
      </c>
      <c r="AW237" s="2">
        <v>2.0954000000000002</v>
      </c>
      <c r="AX237" s="2">
        <v>1.3072999999999999</v>
      </c>
      <c r="AY237" s="2">
        <v>23.1</v>
      </c>
      <c r="AZ237" s="2">
        <v>2.2610999999999999</v>
      </c>
      <c r="BA237" s="2">
        <v>1.0876999999999999</v>
      </c>
      <c r="BB237" s="2">
        <v>23.1</v>
      </c>
      <c r="BC237" s="2">
        <v>2.2145000000000001</v>
      </c>
      <c r="BD237" s="2">
        <v>1.0606</v>
      </c>
      <c r="BE237" s="2">
        <f t="shared" si="52"/>
        <v>2.1337200000000003</v>
      </c>
      <c r="BF237" s="2">
        <f t="shared" si="53"/>
        <v>1169.8200000000002</v>
      </c>
      <c r="BG237" s="2">
        <f t="shared" si="59"/>
        <v>0.11698200000000002</v>
      </c>
      <c r="BH237" s="2">
        <f t="shared" si="54"/>
        <v>4.2674400000000008E-2</v>
      </c>
      <c r="BI237" s="2">
        <f t="shared" si="55"/>
        <v>2.7412687700354306E-3</v>
      </c>
    </row>
    <row r="238" spans="2:61" x14ac:dyDescent="0.25">
      <c r="B238" s="2">
        <v>23.2</v>
      </c>
      <c r="C238" s="2">
        <v>2.3706999999999998</v>
      </c>
      <c r="D238" s="2">
        <v>0.33960000000000001</v>
      </c>
      <c r="E238" s="2">
        <v>23.2</v>
      </c>
      <c r="F238" s="2">
        <v>2.1888000000000001</v>
      </c>
      <c r="G238" s="2">
        <v>1.7723</v>
      </c>
      <c r="H238" s="2">
        <v>23.2</v>
      </c>
      <c r="I238" s="2">
        <v>2.2023000000000001</v>
      </c>
      <c r="J238" s="2">
        <v>1.5415000000000001</v>
      </c>
      <c r="K238" s="3">
        <v>23.2</v>
      </c>
      <c r="L238" s="3">
        <v>1.93344</v>
      </c>
      <c r="M238" s="3">
        <v>1.71121875</v>
      </c>
      <c r="N238" s="3">
        <v>23.2</v>
      </c>
      <c r="O238" s="3">
        <v>1.9336199999999999</v>
      </c>
      <c r="P238" s="73">
        <v>1.34169885</v>
      </c>
      <c r="Q238" s="2">
        <f t="shared" si="45"/>
        <v>2.125772</v>
      </c>
      <c r="R238" s="2">
        <f t="shared" si="46"/>
        <v>1341.26352</v>
      </c>
      <c r="S238" s="2">
        <f t="shared" si="56"/>
        <v>0.134126352</v>
      </c>
      <c r="T238" s="2">
        <f t="shared" si="47"/>
        <v>4.2515440000000002E-2</v>
      </c>
      <c r="U238" s="2">
        <f t="shared" si="57"/>
        <v>3.1547680560285864E-3</v>
      </c>
      <c r="V238" s="2">
        <v>23.2</v>
      </c>
      <c r="W238" s="2">
        <v>2.0044</v>
      </c>
      <c r="X238" s="2">
        <v>0.18</v>
      </c>
      <c r="Y238" s="2">
        <v>23.2</v>
      </c>
      <c r="Z238" s="2">
        <v>1.994</v>
      </c>
      <c r="AA238" s="2">
        <v>0.5202</v>
      </c>
      <c r="AB238" s="2">
        <v>23.2</v>
      </c>
      <c r="AC238" s="2">
        <v>1.9836</v>
      </c>
      <c r="AD238" s="2">
        <v>0.28000000000000003</v>
      </c>
      <c r="AE238" s="2">
        <v>23.2</v>
      </c>
      <c r="AF238" s="2">
        <v>1.9734</v>
      </c>
      <c r="AG238" s="2">
        <v>0.32700000000000001</v>
      </c>
      <c r="AH238" s="2">
        <v>23.2</v>
      </c>
      <c r="AI238" s="2">
        <v>2.0236000000000001</v>
      </c>
      <c r="AJ238" s="2">
        <v>0.28960000000000002</v>
      </c>
      <c r="AK238" s="2">
        <f t="shared" si="48"/>
        <v>1.9957999999999998</v>
      </c>
      <c r="AL238" s="2">
        <f t="shared" si="49"/>
        <v>319.35999999999996</v>
      </c>
      <c r="AM238" s="2">
        <f t="shared" si="58"/>
        <v>3.1935999999999999E-2</v>
      </c>
      <c r="AN238" s="2">
        <f t="shared" si="50"/>
        <v>3.9915999999999993E-2</v>
      </c>
      <c r="AO238" s="2">
        <f t="shared" si="51"/>
        <v>8.0008016835354258E-4</v>
      </c>
      <c r="AP238" s="2">
        <v>23.2</v>
      </c>
      <c r="AQ238" s="2">
        <v>2.1147</v>
      </c>
      <c r="AR238" s="2">
        <v>1.2242999999999999</v>
      </c>
      <c r="AS238" s="2">
        <v>23.2</v>
      </c>
      <c r="AT238" s="2">
        <v>1.9996</v>
      </c>
      <c r="AU238" s="2">
        <v>1.179</v>
      </c>
      <c r="AV238" s="2">
        <v>23.2</v>
      </c>
      <c r="AW238" s="2">
        <v>2.1036000000000001</v>
      </c>
      <c r="AX238" s="2">
        <v>1.3109</v>
      </c>
      <c r="AY238" s="2">
        <v>23.2</v>
      </c>
      <c r="AZ238" s="2">
        <v>2.2694000000000001</v>
      </c>
      <c r="BA238" s="2">
        <v>1.0921000000000001</v>
      </c>
      <c r="BB238" s="2">
        <v>23.2</v>
      </c>
      <c r="BC238" s="2">
        <v>2.2227000000000001</v>
      </c>
      <c r="BD238" s="2">
        <v>1.0643</v>
      </c>
      <c r="BE238" s="2">
        <f t="shared" si="52"/>
        <v>2.1420000000000003</v>
      </c>
      <c r="BF238" s="2">
        <f t="shared" si="53"/>
        <v>1174.1200000000001</v>
      </c>
      <c r="BG238" s="2">
        <f t="shared" si="59"/>
        <v>0.11741200000000002</v>
      </c>
      <c r="BH238" s="2">
        <f t="shared" si="54"/>
        <v>4.284000000000001E-2</v>
      </c>
      <c r="BI238" s="2">
        <f t="shared" si="55"/>
        <v>2.7407096171802054E-3</v>
      </c>
    </row>
    <row r="239" spans="2:61" x14ac:dyDescent="0.25">
      <c r="B239" s="2">
        <v>23.3</v>
      </c>
      <c r="C239" s="2">
        <v>2.3792</v>
      </c>
      <c r="D239" s="2">
        <v>0.34329999999999999</v>
      </c>
      <c r="E239" s="2">
        <v>23.3</v>
      </c>
      <c r="F239" s="2">
        <v>2.1968000000000001</v>
      </c>
      <c r="G239" s="2">
        <v>1.7754000000000001</v>
      </c>
      <c r="H239" s="2">
        <v>23.3</v>
      </c>
      <c r="I239" s="2">
        <v>2.2105999999999999</v>
      </c>
      <c r="J239" s="2">
        <v>1.5428999999999999</v>
      </c>
      <c r="K239" s="3">
        <v>23.3</v>
      </c>
      <c r="L239" s="3">
        <v>1.9416199999999999</v>
      </c>
      <c r="M239" s="3">
        <v>1.7096165800000001</v>
      </c>
      <c r="N239" s="3">
        <v>23.3</v>
      </c>
      <c r="O239" s="3">
        <v>1.9417500000000001</v>
      </c>
      <c r="P239" s="73">
        <v>1.3528171400000002</v>
      </c>
      <c r="Q239" s="2">
        <f t="shared" si="45"/>
        <v>2.1339940000000004</v>
      </c>
      <c r="R239" s="2">
        <f t="shared" si="46"/>
        <v>1344.806744</v>
      </c>
      <c r="S239" s="2">
        <f t="shared" si="56"/>
        <v>0.1344806744</v>
      </c>
      <c r="T239" s="2">
        <f t="shared" si="47"/>
        <v>4.267988000000001E-2</v>
      </c>
      <c r="U239" s="2">
        <f t="shared" si="57"/>
        <v>3.1509150072586891E-3</v>
      </c>
      <c r="V239" s="2">
        <v>23.3</v>
      </c>
      <c r="W239" s="2">
        <v>2.0124</v>
      </c>
      <c r="X239" s="2">
        <v>0.18049999999999999</v>
      </c>
      <c r="Y239" s="2">
        <v>23.3</v>
      </c>
      <c r="Z239" s="2">
        <v>2.0023</v>
      </c>
      <c r="AA239" s="2">
        <v>0.52190000000000003</v>
      </c>
      <c r="AB239" s="2">
        <v>23.3</v>
      </c>
      <c r="AC239" s="2">
        <v>1.9918</v>
      </c>
      <c r="AD239" s="2">
        <v>0.28039999999999998</v>
      </c>
      <c r="AE239" s="2">
        <v>23.3</v>
      </c>
      <c r="AF239" s="2">
        <v>1.9818</v>
      </c>
      <c r="AG239" s="2">
        <v>0.32740000000000002</v>
      </c>
      <c r="AH239" s="2">
        <v>23.3</v>
      </c>
      <c r="AI239" s="2">
        <v>2.0318000000000001</v>
      </c>
      <c r="AJ239" s="2">
        <v>0.29110000000000003</v>
      </c>
      <c r="AK239" s="2">
        <f t="shared" si="48"/>
        <v>2.0040199999999997</v>
      </c>
      <c r="AL239" s="2">
        <f t="shared" si="49"/>
        <v>320.26000000000005</v>
      </c>
      <c r="AM239" s="2">
        <f t="shared" si="58"/>
        <v>3.2026000000000006E-2</v>
      </c>
      <c r="AN239" s="2">
        <f t="shared" si="50"/>
        <v>4.0080399999999995E-2</v>
      </c>
      <c r="AO239" s="2">
        <f t="shared" si="51"/>
        <v>7.9904392171734843E-4</v>
      </c>
      <c r="AP239" s="2">
        <v>23.3</v>
      </c>
      <c r="AQ239" s="2">
        <v>2.1232000000000002</v>
      </c>
      <c r="AR239" s="2">
        <v>1.2287999999999999</v>
      </c>
      <c r="AS239" s="2">
        <v>23.3</v>
      </c>
      <c r="AT239" s="2">
        <v>2.0078</v>
      </c>
      <c r="AU239" s="2">
        <v>1.1834</v>
      </c>
      <c r="AV239" s="2">
        <v>23.3</v>
      </c>
      <c r="AW239" s="2">
        <v>2.1118000000000001</v>
      </c>
      <c r="AX239" s="2">
        <v>1.3137000000000001</v>
      </c>
      <c r="AY239" s="2">
        <v>23.3</v>
      </c>
      <c r="AZ239" s="2">
        <v>2.2778</v>
      </c>
      <c r="BA239" s="2">
        <v>1.0964</v>
      </c>
      <c r="BB239" s="2">
        <v>23.3</v>
      </c>
      <c r="BC239" s="2">
        <v>2.2311000000000001</v>
      </c>
      <c r="BD239" s="2">
        <v>1.0690999999999999</v>
      </c>
      <c r="BE239" s="2">
        <f t="shared" si="52"/>
        <v>2.1503400000000004</v>
      </c>
      <c r="BF239" s="2">
        <f t="shared" si="53"/>
        <v>1178.28</v>
      </c>
      <c r="BG239" s="2">
        <f t="shared" si="59"/>
        <v>0.117828</v>
      </c>
      <c r="BH239" s="2">
        <f t="shared" si="54"/>
        <v>4.3006800000000005E-2</v>
      </c>
      <c r="BI239" s="2">
        <f t="shared" si="55"/>
        <v>2.7397527832807834E-3</v>
      </c>
    </row>
    <row r="240" spans="2:61" x14ac:dyDescent="0.25">
      <c r="B240" s="2">
        <v>23.4</v>
      </c>
      <c r="C240" s="2">
        <v>2.3872</v>
      </c>
      <c r="D240" s="2">
        <v>0.34660000000000002</v>
      </c>
      <c r="E240" s="2">
        <v>23.4</v>
      </c>
      <c r="F240" s="2">
        <v>2.2050999999999998</v>
      </c>
      <c r="G240" s="2">
        <v>1.7786</v>
      </c>
      <c r="H240" s="2">
        <v>23.4</v>
      </c>
      <c r="I240" s="2">
        <v>2.2187999999999999</v>
      </c>
      <c r="J240" s="2">
        <v>1.5448</v>
      </c>
      <c r="K240" s="3">
        <v>23.4</v>
      </c>
      <c r="L240" s="3">
        <v>1.95</v>
      </c>
      <c r="M240" s="3">
        <v>1.7093623</v>
      </c>
      <c r="N240" s="3">
        <v>23.4</v>
      </c>
      <c r="O240" s="3">
        <v>1.9500599999999999</v>
      </c>
      <c r="P240" s="73">
        <v>1.36468933</v>
      </c>
      <c r="Q240" s="2">
        <f t="shared" si="45"/>
        <v>2.1422319999999999</v>
      </c>
      <c r="R240" s="2">
        <f t="shared" si="46"/>
        <v>1348.8103260000003</v>
      </c>
      <c r="S240" s="2">
        <f t="shared" si="56"/>
        <v>0.13488103260000003</v>
      </c>
      <c r="T240" s="2">
        <f t="shared" si="47"/>
        <v>4.2844639999999996E-2</v>
      </c>
      <c r="U240" s="2">
        <f t="shared" si="57"/>
        <v>3.1481425121088671E-3</v>
      </c>
      <c r="V240" s="2">
        <v>23.4</v>
      </c>
      <c r="W240" s="2">
        <v>2.0207999999999999</v>
      </c>
      <c r="X240" s="2">
        <v>0.18099999999999999</v>
      </c>
      <c r="Y240" s="2">
        <v>23.4</v>
      </c>
      <c r="Z240" s="2">
        <v>2.0106000000000002</v>
      </c>
      <c r="AA240" s="2">
        <v>0.5232</v>
      </c>
      <c r="AB240" s="2">
        <v>23.4</v>
      </c>
      <c r="AC240" s="2">
        <v>2.0001000000000002</v>
      </c>
      <c r="AD240" s="2">
        <v>0.28129999999999999</v>
      </c>
      <c r="AE240" s="2">
        <v>23.4</v>
      </c>
      <c r="AF240" s="2">
        <v>1.9899</v>
      </c>
      <c r="AG240" s="2">
        <v>0.32769999999999999</v>
      </c>
      <c r="AH240" s="2">
        <v>23.4</v>
      </c>
      <c r="AI240" s="2">
        <v>2.04</v>
      </c>
      <c r="AJ240" s="2">
        <v>0.29270000000000002</v>
      </c>
      <c r="AK240" s="2">
        <f t="shared" si="48"/>
        <v>2.0122799999999996</v>
      </c>
      <c r="AL240" s="2">
        <f t="shared" si="49"/>
        <v>321.17999999999995</v>
      </c>
      <c r="AM240" s="2">
        <f t="shared" si="58"/>
        <v>3.2117999999999994E-2</v>
      </c>
      <c r="AN240" s="2">
        <f t="shared" si="50"/>
        <v>4.0245599999999992E-2</v>
      </c>
      <c r="AO240" s="2">
        <f t="shared" si="51"/>
        <v>7.9804997316476828E-4</v>
      </c>
      <c r="AP240" s="2">
        <v>23.4</v>
      </c>
      <c r="AQ240" s="2">
        <v>2.1314000000000002</v>
      </c>
      <c r="AR240" s="2">
        <v>1.2326999999999999</v>
      </c>
      <c r="AS240" s="2">
        <v>23.4</v>
      </c>
      <c r="AT240" s="2">
        <v>2.0160999999999998</v>
      </c>
      <c r="AU240" s="2">
        <v>1.1884999999999999</v>
      </c>
      <c r="AV240" s="2">
        <v>23.4</v>
      </c>
      <c r="AW240" s="2">
        <v>2.1202999999999999</v>
      </c>
      <c r="AX240" s="2">
        <v>1.3129</v>
      </c>
      <c r="AY240" s="2">
        <v>23.4</v>
      </c>
      <c r="AZ240" s="2">
        <v>2.2860999999999998</v>
      </c>
      <c r="BA240" s="2">
        <v>1.101</v>
      </c>
      <c r="BB240" s="2">
        <v>23.4</v>
      </c>
      <c r="BC240" s="2">
        <v>2.2395999999999998</v>
      </c>
      <c r="BD240" s="2">
        <v>1.073</v>
      </c>
      <c r="BE240" s="2">
        <f t="shared" si="52"/>
        <v>2.1586999999999996</v>
      </c>
      <c r="BF240" s="2">
        <f t="shared" si="53"/>
        <v>1181.6199999999999</v>
      </c>
      <c r="BG240" s="2">
        <f t="shared" si="59"/>
        <v>0.11816199999999999</v>
      </c>
      <c r="BH240" s="2">
        <f t="shared" si="54"/>
        <v>4.317399999999999E-2</v>
      </c>
      <c r="BI240" s="2">
        <f t="shared" si="55"/>
        <v>2.7368786769815172E-3</v>
      </c>
    </row>
    <row r="241" spans="2:61" x14ac:dyDescent="0.25">
      <c r="B241" s="2">
        <v>23.5</v>
      </c>
      <c r="C241" s="2">
        <v>2.3955000000000002</v>
      </c>
      <c r="D241" s="2">
        <v>0.35060000000000002</v>
      </c>
      <c r="E241" s="2">
        <v>23.5</v>
      </c>
      <c r="F241" s="2">
        <v>2.2136999999999998</v>
      </c>
      <c r="G241" s="2">
        <v>1.7824</v>
      </c>
      <c r="H241" s="2">
        <v>23.5</v>
      </c>
      <c r="I241" s="2">
        <v>2.2271999999999998</v>
      </c>
      <c r="J241" s="2">
        <v>1.5468</v>
      </c>
      <c r="K241" s="3">
        <v>23.5</v>
      </c>
      <c r="L241" s="3">
        <v>1.95838</v>
      </c>
      <c r="M241" s="3">
        <v>1.71041748</v>
      </c>
      <c r="N241" s="3">
        <v>23.5</v>
      </c>
      <c r="O241" s="3">
        <v>1.9585600000000001</v>
      </c>
      <c r="P241" s="73">
        <v>1.3764585</v>
      </c>
      <c r="Q241" s="2">
        <f t="shared" si="45"/>
        <v>2.150668</v>
      </c>
      <c r="R241" s="2">
        <f t="shared" si="46"/>
        <v>1353.3351960000002</v>
      </c>
      <c r="S241" s="2">
        <f t="shared" si="56"/>
        <v>0.13533351960000004</v>
      </c>
      <c r="T241" s="2">
        <f t="shared" si="47"/>
        <v>4.301336E-2</v>
      </c>
      <c r="U241" s="2">
        <f t="shared" si="57"/>
        <v>3.1463136011694978E-3</v>
      </c>
      <c r="V241" s="2">
        <v>23.5</v>
      </c>
      <c r="W241" s="2">
        <v>2.0291999999999999</v>
      </c>
      <c r="X241" s="2">
        <v>0.18160000000000001</v>
      </c>
      <c r="Y241" s="2">
        <v>23.5</v>
      </c>
      <c r="Z241" s="2">
        <v>2.0190000000000001</v>
      </c>
      <c r="AA241" s="2">
        <v>0.52429999999999999</v>
      </c>
      <c r="AB241" s="2">
        <v>23.5</v>
      </c>
      <c r="AC241" s="2">
        <v>2.0085999999999999</v>
      </c>
      <c r="AD241" s="2">
        <v>0.28170000000000001</v>
      </c>
      <c r="AE241" s="2">
        <v>23.5</v>
      </c>
      <c r="AF241" s="2">
        <v>1.9983</v>
      </c>
      <c r="AG241" s="2">
        <v>0.32819999999999999</v>
      </c>
      <c r="AH241" s="2">
        <v>23.5</v>
      </c>
      <c r="AI241" s="2">
        <v>2.0486</v>
      </c>
      <c r="AJ241" s="2">
        <v>0.29449999999999998</v>
      </c>
      <c r="AK241" s="2">
        <f t="shared" si="48"/>
        <v>2.02074</v>
      </c>
      <c r="AL241" s="2">
        <f t="shared" si="49"/>
        <v>322.06</v>
      </c>
      <c r="AM241" s="2">
        <f t="shared" si="58"/>
        <v>3.2205999999999999E-2</v>
      </c>
      <c r="AN241" s="2">
        <f t="shared" si="50"/>
        <v>4.0414800000000001E-2</v>
      </c>
      <c r="AO241" s="2">
        <f t="shared" si="51"/>
        <v>7.9688628918119094E-4</v>
      </c>
      <c r="AP241" s="2">
        <v>23.5</v>
      </c>
      <c r="AQ241" s="2">
        <v>2.1398000000000001</v>
      </c>
      <c r="AR241" s="2">
        <v>1.2372000000000001</v>
      </c>
      <c r="AS241" s="2">
        <v>23.5</v>
      </c>
      <c r="AT241" s="2">
        <v>2.0247000000000002</v>
      </c>
      <c r="AU241" s="2">
        <v>1.1930000000000001</v>
      </c>
      <c r="AV241" s="2">
        <v>23.5</v>
      </c>
      <c r="AW241" s="2">
        <v>2.1286</v>
      </c>
      <c r="AX241" s="2">
        <v>1.3089</v>
      </c>
      <c r="AY241" s="2">
        <v>23.5</v>
      </c>
      <c r="AZ241" s="2">
        <v>2.2942999999999998</v>
      </c>
      <c r="BA241" s="2">
        <v>1.1053999999999999</v>
      </c>
      <c r="BB241" s="2">
        <v>23.5</v>
      </c>
      <c r="BC241" s="2">
        <v>2.2477</v>
      </c>
      <c r="BD241" s="2">
        <v>1.0768</v>
      </c>
      <c r="BE241" s="2">
        <f t="shared" si="52"/>
        <v>2.1670199999999999</v>
      </c>
      <c r="BF241" s="2">
        <f t="shared" si="53"/>
        <v>1184.26</v>
      </c>
      <c r="BG241" s="2">
        <f t="shared" si="59"/>
        <v>0.118426</v>
      </c>
      <c r="BH241" s="2">
        <f t="shared" si="54"/>
        <v>4.3340400000000001E-2</v>
      </c>
      <c r="BI241" s="2">
        <f t="shared" si="55"/>
        <v>2.7324620907975008E-3</v>
      </c>
    </row>
    <row r="242" spans="2:61" x14ac:dyDescent="0.25">
      <c r="B242" s="2">
        <v>23.6</v>
      </c>
      <c r="C242" s="2">
        <v>2.4041000000000001</v>
      </c>
      <c r="D242" s="2">
        <v>0.35020000000000001</v>
      </c>
      <c r="E242" s="2">
        <v>23.6</v>
      </c>
      <c r="F242" s="2">
        <v>2.2221000000000002</v>
      </c>
      <c r="G242" s="2">
        <v>1.7854000000000001</v>
      </c>
      <c r="H242" s="2">
        <v>23.6</v>
      </c>
      <c r="I242" s="2">
        <v>2.2355999999999998</v>
      </c>
      <c r="J242" s="2">
        <v>1.5481</v>
      </c>
      <c r="K242" s="3">
        <v>23.6</v>
      </c>
      <c r="L242" s="3">
        <v>1.96669</v>
      </c>
      <c r="M242" s="3">
        <v>1.7118409400000001</v>
      </c>
      <c r="N242" s="3">
        <v>23.6</v>
      </c>
      <c r="O242" s="3">
        <v>1.9668099999999999</v>
      </c>
      <c r="P242" s="73">
        <v>1.3876657700000001</v>
      </c>
      <c r="Q242" s="2">
        <f t="shared" si="45"/>
        <v>2.1590600000000002</v>
      </c>
      <c r="R242" s="2">
        <f t="shared" si="46"/>
        <v>1356.6413420000001</v>
      </c>
      <c r="S242" s="2">
        <f t="shared" si="56"/>
        <v>0.13566413420000001</v>
      </c>
      <c r="T242" s="2">
        <f t="shared" si="47"/>
        <v>4.3181200000000003E-2</v>
      </c>
      <c r="U242" s="2">
        <f t="shared" si="57"/>
        <v>3.1417407158670905E-3</v>
      </c>
      <c r="V242" s="2">
        <v>23.6</v>
      </c>
      <c r="W242" s="2">
        <v>2.0373999999999999</v>
      </c>
      <c r="X242" s="2">
        <v>0.18190000000000001</v>
      </c>
      <c r="Y242" s="2">
        <v>23.6</v>
      </c>
      <c r="Z242" s="2">
        <v>2.0272000000000001</v>
      </c>
      <c r="AA242" s="2">
        <v>0.52549999999999997</v>
      </c>
      <c r="AB242" s="2">
        <v>23.6</v>
      </c>
      <c r="AC242" s="2">
        <v>2.0169999999999999</v>
      </c>
      <c r="AD242" s="2">
        <v>0.28260000000000002</v>
      </c>
      <c r="AE242" s="2">
        <v>23.6</v>
      </c>
      <c r="AF242" s="2">
        <v>2.0068000000000001</v>
      </c>
      <c r="AG242" s="2">
        <v>0.32890000000000003</v>
      </c>
      <c r="AH242" s="2">
        <v>23.6</v>
      </c>
      <c r="AI242" s="2">
        <v>2.0568</v>
      </c>
      <c r="AJ242" s="2">
        <v>0.29580000000000001</v>
      </c>
      <c r="AK242" s="2">
        <f t="shared" si="48"/>
        <v>2.0290399999999997</v>
      </c>
      <c r="AL242" s="2">
        <f t="shared" si="49"/>
        <v>322.94</v>
      </c>
      <c r="AM242" s="2">
        <f t="shared" si="58"/>
        <v>3.2293999999999996E-2</v>
      </c>
      <c r="AN242" s="2">
        <f t="shared" si="50"/>
        <v>4.0580799999999993E-2</v>
      </c>
      <c r="AO242" s="2">
        <f t="shared" si="51"/>
        <v>7.9579505578993037E-4</v>
      </c>
      <c r="AP242" s="2">
        <v>23.6</v>
      </c>
      <c r="AQ242" s="2">
        <v>2.1482000000000001</v>
      </c>
      <c r="AR242" s="2">
        <v>1.2415</v>
      </c>
      <c r="AS242" s="2">
        <v>23.6</v>
      </c>
      <c r="AT242" s="2">
        <v>2.0329000000000002</v>
      </c>
      <c r="AU242" s="2">
        <v>1.1979</v>
      </c>
      <c r="AV242" s="2">
        <v>23.6</v>
      </c>
      <c r="AW242" s="2">
        <v>2.1368</v>
      </c>
      <c r="AX242" s="2">
        <v>1.3108</v>
      </c>
      <c r="AY242" s="2">
        <v>23.6</v>
      </c>
      <c r="AZ242" s="2">
        <v>2.3028</v>
      </c>
      <c r="BA242" s="2">
        <v>1.1099000000000001</v>
      </c>
      <c r="BB242" s="2">
        <v>23.6</v>
      </c>
      <c r="BC242" s="2">
        <v>2.2559999999999998</v>
      </c>
      <c r="BD242" s="2">
        <v>1.0804</v>
      </c>
      <c r="BE242" s="2">
        <f t="shared" si="52"/>
        <v>2.1753400000000003</v>
      </c>
      <c r="BF242" s="2">
        <f t="shared" si="53"/>
        <v>1188.0999999999999</v>
      </c>
      <c r="BG242" s="2">
        <f t="shared" si="59"/>
        <v>0.11880999999999999</v>
      </c>
      <c r="BH242" s="2">
        <f t="shared" si="54"/>
        <v>4.3506800000000005E-2</v>
      </c>
      <c r="BI242" s="2">
        <f t="shared" si="55"/>
        <v>2.7308374782792568E-3</v>
      </c>
    </row>
    <row r="243" spans="2:61" x14ac:dyDescent="0.25">
      <c r="B243" s="2">
        <v>23.7</v>
      </c>
      <c r="C243" s="2">
        <v>2.4125000000000001</v>
      </c>
      <c r="D243" s="2">
        <v>0.35460000000000003</v>
      </c>
      <c r="E243" s="2">
        <v>23.7</v>
      </c>
      <c r="F243" s="2">
        <v>2.2305000000000001</v>
      </c>
      <c r="G243" s="2">
        <v>1.7883</v>
      </c>
      <c r="H243" s="2">
        <v>23.7</v>
      </c>
      <c r="I243" s="2">
        <v>2.2435999999999998</v>
      </c>
      <c r="J243" s="2">
        <v>1.5495000000000001</v>
      </c>
      <c r="K243" s="3">
        <v>23.7</v>
      </c>
      <c r="L243" s="3">
        <v>1.9750000000000001</v>
      </c>
      <c r="M243" s="3">
        <v>1.7145035399999999</v>
      </c>
      <c r="N243" s="3">
        <v>23.7</v>
      </c>
      <c r="O243" s="3">
        <v>1.97506</v>
      </c>
      <c r="P243" s="73">
        <v>1.3991784700000001</v>
      </c>
      <c r="Q243" s="2">
        <f t="shared" si="45"/>
        <v>2.1673320000000005</v>
      </c>
      <c r="R243" s="2">
        <f t="shared" si="46"/>
        <v>1361.216402</v>
      </c>
      <c r="S243" s="2">
        <f t="shared" si="56"/>
        <v>0.1361216402</v>
      </c>
      <c r="T243" s="2">
        <f t="shared" si="47"/>
        <v>4.3346640000000013E-2</v>
      </c>
      <c r="U243" s="2">
        <f t="shared" si="57"/>
        <v>3.1403043050164895E-3</v>
      </c>
      <c r="V243" s="2">
        <v>23.7</v>
      </c>
      <c r="W243" s="2">
        <v>2.0457999999999998</v>
      </c>
      <c r="X243" s="2">
        <v>0.18279999999999999</v>
      </c>
      <c r="Y243" s="2">
        <v>23.7</v>
      </c>
      <c r="Z243" s="2">
        <v>2.0354000000000001</v>
      </c>
      <c r="AA243" s="2">
        <v>0.52680000000000005</v>
      </c>
      <c r="AB243" s="2">
        <v>23.7</v>
      </c>
      <c r="AC243" s="2">
        <v>2.0251000000000001</v>
      </c>
      <c r="AD243" s="2">
        <v>0.28310000000000002</v>
      </c>
      <c r="AE243" s="2">
        <v>23.7</v>
      </c>
      <c r="AF243" s="2">
        <v>2.0148999999999999</v>
      </c>
      <c r="AG243" s="2">
        <v>0.32940000000000003</v>
      </c>
      <c r="AH243" s="2">
        <v>23.7</v>
      </c>
      <c r="AI243" s="2">
        <v>2.0651000000000002</v>
      </c>
      <c r="AJ243" s="2">
        <v>0.29759999999999998</v>
      </c>
      <c r="AK243" s="2">
        <f t="shared" si="48"/>
        <v>2.0372599999999998</v>
      </c>
      <c r="AL243" s="2">
        <f t="shared" si="49"/>
        <v>323.94</v>
      </c>
      <c r="AM243" s="2">
        <f t="shared" si="58"/>
        <v>3.2393999999999999E-2</v>
      </c>
      <c r="AN243" s="2">
        <f t="shared" si="50"/>
        <v>4.0745199999999995E-2</v>
      </c>
      <c r="AO243" s="2">
        <f t="shared" si="51"/>
        <v>7.95038433975045E-4</v>
      </c>
      <c r="AP243" s="2">
        <v>23.7</v>
      </c>
      <c r="AQ243" s="2">
        <v>2.1564999999999999</v>
      </c>
      <c r="AR243" s="2">
        <v>1.2456</v>
      </c>
      <c r="AS243" s="2">
        <v>23.7</v>
      </c>
      <c r="AT243" s="2">
        <v>2.0411000000000001</v>
      </c>
      <c r="AU243" s="2">
        <v>1.2025999999999999</v>
      </c>
      <c r="AV243" s="2">
        <v>23.7</v>
      </c>
      <c r="AW243" s="2">
        <v>2.1453000000000002</v>
      </c>
      <c r="AX243" s="2">
        <v>1.3122</v>
      </c>
      <c r="AY243" s="2">
        <v>23.7</v>
      </c>
      <c r="AZ243" s="2">
        <v>2.3113000000000001</v>
      </c>
      <c r="BA243" s="2">
        <v>1.1138999999999999</v>
      </c>
      <c r="BB243" s="2">
        <v>23.7</v>
      </c>
      <c r="BC243" s="2">
        <v>2.2645</v>
      </c>
      <c r="BD243" s="2">
        <v>1.0840000000000001</v>
      </c>
      <c r="BE243" s="2">
        <f t="shared" si="52"/>
        <v>2.1837399999999998</v>
      </c>
      <c r="BF243" s="2">
        <f t="shared" si="53"/>
        <v>1191.6599999999999</v>
      </c>
      <c r="BG243" s="2">
        <f t="shared" si="59"/>
        <v>0.11916599999999998</v>
      </c>
      <c r="BH243" s="2">
        <f t="shared" si="54"/>
        <v>4.3674799999999993E-2</v>
      </c>
      <c r="BI243" s="2">
        <f t="shared" si="55"/>
        <v>2.7284841602022219E-3</v>
      </c>
    </row>
    <row r="244" spans="2:61" x14ac:dyDescent="0.25">
      <c r="B244" s="2">
        <v>23.8</v>
      </c>
      <c r="C244" s="2">
        <v>2.4207000000000001</v>
      </c>
      <c r="D244" s="2">
        <v>0.35870000000000002</v>
      </c>
      <c r="E244" s="2">
        <v>23.8</v>
      </c>
      <c r="F244" s="2">
        <v>2.2387000000000001</v>
      </c>
      <c r="G244" s="2">
        <v>1.7912999999999999</v>
      </c>
      <c r="H244" s="2">
        <v>23.8</v>
      </c>
      <c r="I244" s="2">
        <v>2.2521</v>
      </c>
      <c r="J244" s="2">
        <v>1.5511999999999999</v>
      </c>
      <c r="K244" s="3">
        <v>23.8</v>
      </c>
      <c r="L244" s="3">
        <v>1.9834400000000001</v>
      </c>
      <c r="M244" s="3">
        <v>1.71765466</v>
      </c>
      <c r="N244" s="3">
        <v>23.8</v>
      </c>
      <c r="O244" s="3">
        <v>1.98363</v>
      </c>
      <c r="P244" s="73">
        <v>1.4107394999999998</v>
      </c>
      <c r="Q244" s="2">
        <f t="shared" si="45"/>
        <v>2.1757140000000001</v>
      </c>
      <c r="R244" s="2">
        <f t="shared" si="46"/>
        <v>1365.9188320000001</v>
      </c>
      <c r="S244" s="2">
        <f t="shared" si="56"/>
        <v>0.13659188320000001</v>
      </c>
      <c r="T244" s="2">
        <f t="shared" si="47"/>
        <v>4.3514280000000002E-2</v>
      </c>
      <c r="U244" s="2">
        <f t="shared" si="57"/>
        <v>3.1390128298112714E-3</v>
      </c>
      <c r="V244" s="2">
        <v>23.8</v>
      </c>
      <c r="W244" s="2">
        <v>2.0543</v>
      </c>
      <c r="X244" s="2">
        <v>0.1835</v>
      </c>
      <c r="Y244" s="2">
        <v>23.8</v>
      </c>
      <c r="Z244" s="2">
        <v>2.044</v>
      </c>
      <c r="AA244" s="2">
        <v>0.52810000000000001</v>
      </c>
      <c r="AB244" s="2">
        <v>23.8</v>
      </c>
      <c r="AC244" s="2">
        <v>2.0335999999999999</v>
      </c>
      <c r="AD244" s="2">
        <v>0.28399999999999997</v>
      </c>
      <c r="AE244" s="2">
        <v>23.8</v>
      </c>
      <c r="AF244" s="2">
        <v>2.0232000000000001</v>
      </c>
      <c r="AG244" s="2">
        <v>0.32979999999999998</v>
      </c>
      <c r="AH244" s="2">
        <v>23.8</v>
      </c>
      <c r="AI244" s="2">
        <v>2.0735999999999999</v>
      </c>
      <c r="AJ244" s="2">
        <v>0.29920000000000002</v>
      </c>
      <c r="AK244" s="2">
        <f t="shared" si="48"/>
        <v>2.0457399999999999</v>
      </c>
      <c r="AL244" s="2">
        <f t="shared" si="49"/>
        <v>324.91999999999996</v>
      </c>
      <c r="AM244" s="2">
        <f t="shared" si="58"/>
        <v>3.2491999999999993E-2</v>
      </c>
      <c r="AN244" s="2">
        <f t="shared" si="50"/>
        <v>4.0914800000000001E-2</v>
      </c>
      <c r="AO244" s="2">
        <f t="shared" si="51"/>
        <v>7.9413806251038728E-4</v>
      </c>
      <c r="AP244" s="2">
        <v>23.8</v>
      </c>
      <c r="AQ244" s="2">
        <v>2.1646999999999998</v>
      </c>
      <c r="AR244" s="2">
        <v>1.2493000000000001</v>
      </c>
      <c r="AS244" s="2">
        <v>23.8</v>
      </c>
      <c r="AT244" s="2">
        <v>2.0495999999999999</v>
      </c>
      <c r="AU244" s="2">
        <v>1.2050000000000001</v>
      </c>
      <c r="AV244" s="2">
        <v>23.8</v>
      </c>
      <c r="AW244" s="2">
        <v>2.1536</v>
      </c>
      <c r="AX244" s="2">
        <v>1.3153999999999999</v>
      </c>
      <c r="AY244" s="2">
        <v>23.8</v>
      </c>
      <c r="AZ244" s="2">
        <v>2.3193999999999999</v>
      </c>
      <c r="BA244" s="2">
        <v>1.1184000000000001</v>
      </c>
      <c r="BB244" s="2">
        <v>23.8</v>
      </c>
      <c r="BC244" s="2">
        <v>2.2728000000000002</v>
      </c>
      <c r="BD244" s="2">
        <v>1.0879000000000001</v>
      </c>
      <c r="BE244" s="2">
        <f t="shared" si="52"/>
        <v>2.1920200000000003</v>
      </c>
      <c r="BF244" s="2">
        <f t="shared" si="53"/>
        <v>1195.2</v>
      </c>
      <c r="BG244" s="2">
        <f t="shared" si="59"/>
        <v>0.11952</v>
      </c>
      <c r="BH244" s="2">
        <f t="shared" si="54"/>
        <v>4.3840400000000009E-2</v>
      </c>
      <c r="BI244" s="2">
        <f t="shared" si="55"/>
        <v>2.7262524976961887E-3</v>
      </c>
    </row>
    <row r="245" spans="2:61" x14ac:dyDescent="0.25">
      <c r="B245" s="2">
        <v>23.9</v>
      </c>
      <c r="C245" s="2">
        <v>2.4289000000000001</v>
      </c>
      <c r="D245" s="2">
        <v>0.36280000000000001</v>
      </c>
      <c r="E245" s="2">
        <v>23.9</v>
      </c>
      <c r="F245" s="2">
        <v>2.2469999999999999</v>
      </c>
      <c r="G245" s="2">
        <v>1.7944</v>
      </c>
      <c r="H245" s="2">
        <v>23.9</v>
      </c>
      <c r="I245" s="2">
        <v>2.2606000000000002</v>
      </c>
      <c r="J245" s="2">
        <v>1.5526</v>
      </c>
      <c r="K245" s="3">
        <v>23.9</v>
      </c>
      <c r="L245" s="3">
        <v>1.9918100000000001</v>
      </c>
      <c r="M245" s="3">
        <v>1.71944275</v>
      </c>
      <c r="N245" s="3">
        <v>23.9</v>
      </c>
      <c r="O245" s="3">
        <v>1.99194</v>
      </c>
      <c r="P245" s="73">
        <v>1.42218103</v>
      </c>
      <c r="Q245" s="2">
        <f t="shared" si="45"/>
        <v>2.18405</v>
      </c>
      <c r="R245" s="2">
        <f t="shared" si="46"/>
        <v>1370.284756</v>
      </c>
      <c r="S245" s="2">
        <f t="shared" si="56"/>
        <v>0.1370284756</v>
      </c>
      <c r="T245" s="2">
        <f t="shared" si="47"/>
        <v>4.3680999999999998E-2</v>
      </c>
      <c r="U245" s="2">
        <f t="shared" si="57"/>
        <v>3.1370269819830134E-3</v>
      </c>
      <c r="V245" s="2">
        <v>23.9</v>
      </c>
      <c r="W245" s="2">
        <v>2.0625</v>
      </c>
      <c r="X245" s="2">
        <v>0.18410000000000001</v>
      </c>
      <c r="Y245" s="2">
        <v>23.9</v>
      </c>
      <c r="Z245" s="2">
        <v>2.0522999999999998</v>
      </c>
      <c r="AA245" s="2">
        <v>0.52939999999999998</v>
      </c>
      <c r="AB245" s="2">
        <v>23.9</v>
      </c>
      <c r="AC245" s="2">
        <v>2.0419</v>
      </c>
      <c r="AD245" s="2">
        <v>0.28460000000000002</v>
      </c>
      <c r="AE245" s="2">
        <v>23.9</v>
      </c>
      <c r="AF245" s="2">
        <v>2.0316999999999998</v>
      </c>
      <c r="AG245" s="2">
        <v>0.33040000000000003</v>
      </c>
      <c r="AH245" s="2">
        <v>23.9</v>
      </c>
      <c r="AI245" s="2">
        <v>2.0819000000000001</v>
      </c>
      <c r="AJ245" s="2">
        <v>0.30080000000000001</v>
      </c>
      <c r="AK245" s="2">
        <f t="shared" si="48"/>
        <v>2.0540599999999998</v>
      </c>
      <c r="AL245" s="2">
        <f t="shared" si="49"/>
        <v>325.85999999999996</v>
      </c>
      <c r="AM245" s="2">
        <f t="shared" si="58"/>
        <v>3.2585999999999997E-2</v>
      </c>
      <c r="AN245" s="2">
        <f t="shared" si="50"/>
        <v>4.1081199999999998E-2</v>
      </c>
      <c r="AO245" s="2">
        <f t="shared" si="51"/>
        <v>7.9320954597236683E-4</v>
      </c>
      <c r="AP245" s="2">
        <v>23.9</v>
      </c>
      <c r="AQ245" s="2">
        <v>2.1730999999999998</v>
      </c>
      <c r="AR245" s="2">
        <v>1.2527999999999999</v>
      </c>
      <c r="AS245" s="2">
        <v>23.9</v>
      </c>
      <c r="AT245" s="2">
        <v>2.0579000000000001</v>
      </c>
      <c r="AU245" s="2">
        <v>1.2097</v>
      </c>
      <c r="AV245" s="2">
        <v>23.9</v>
      </c>
      <c r="AW245" s="2">
        <v>2.1617999999999999</v>
      </c>
      <c r="AX245" s="2">
        <v>1.3148</v>
      </c>
      <c r="AY245" s="2">
        <v>23.9</v>
      </c>
      <c r="AZ245" s="2">
        <v>2.3277999999999999</v>
      </c>
      <c r="BA245" s="2">
        <v>1.1229</v>
      </c>
      <c r="BB245" s="2">
        <v>23.9</v>
      </c>
      <c r="BC245" s="2">
        <v>2.2810999999999999</v>
      </c>
      <c r="BD245" s="2">
        <v>1.0918000000000001</v>
      </c>
      <c r="BE245" s="2">
        <f t="shared" si="52"/>
        <v>2.2003399999999997</v>
      </c>
      <c r="BF245" s="2">
        <f t="shared" si="53"/>
        <v>1198.3999999999999</v>
      </c>
      <c r="BG245" s="2">
        <f t="shared" si="59"/>
        <v>0.11983999999999999</v>
      </c>
      <c r="BH245" s="2">
        <f t="shared" si="54"/>
        <v>4.4006799999999992E-2</v>
      </c>
      <c r="BI245" s="2">
        <f t="shared" si="55"/>
        <v>2.7232155030586184E-3</v>
      </c>
    </row>
    <row r="246" spans="2:61" x14ac:dyDescent="0.25">
      <c r="B246" s="2">
        <v>24</v>
      </c>
      <c r="C246" s="2">
        <v>2.4373</v>
      </c>
      <c r="D246" s="2">
        <v>0.36649999999999999</v>
      </c>
      <c r="E246" s="2">
        <v>24</v>
      </c>
      <c r="F246" s="2">
        <v>2.2551999999999999</v>
      </c>
      <c r="G246" s="2">
        <v>1.7974000000000001</v>
      </c>
      <c r="H246" s="2">
        <v>24</v>
      </c>
      <c r="I246" s="2">
        <v>2.2688000000000001</v>
      </c>
      <c r="J246" s="2">
        <v>1.554</v>
      </c>
      <c r="K246" s="3">
        <v>24</v>
      </c>
      <c r="L246" s="3">
        <v>1.9998100000000001</v>
      </c>
      <c r="M246" s="3">
        <v>1.72185437</v>
      </c>
      <c r="N246" s="3">
        <v>24</v>
      </c>
      <c r="O246" s="3">
        <v>2</v>
      </c>
      <c r="P246" s="73">
        <v>1.4334868200000002</v>
      </c>
      <c r="Q246" s="2">
        <f t="shared" si="45"/>
        <v>2.1922220000000001</v>
      </c>
      <c r="R246" s="2">
        <f t="shared" si="46"/>
        <v>1374.648238</v>
      </c>
      <c r="S246" s="2">
        <f t="shared" si="56"/>
        <v>0.1374648238</v>
      </c>
      <c r="T246" s="2">
        <f t="shared" si="47"/>
        <v>4.3844440000000005E-2</v>
      </c>
      <c r="U246" s="2">
        <f t="shared" si="57"/>
        <v>3.1352851992179618E-3</v>
      </c>
      <c r="V246" s="2">
        <v>24</v>
      </c>
      <c r="W246" s="2">
        <v>2.0707</v>
      </c>
      <c r="X246" s="2">
        <v>0.1845</v>
      </c>
      <c r="Y246" s="2">
        <v>24</v>
      </c>
      <c r="Z246" s="2">
        <v>2.0606</v>
      </c>
      <c r="AA246" s="2">
        <v>0.53059999999999996</v>
      </c>
      <c r="AB246" s="2">
        <v>24</v>
      </c>
      <c r="AC246" s="2">
        <v>2.0499000000000001</v>
      </c>
      <c r="AD246" s="2">
        <v>0.28510000000000002</v>
      </c>
      <c r="AE246" s="2">
        <v>24</v>
      </c>
      <c r="AF246" s="2">
        <v>2.0400999999999998</v>
      </c>
      <c r="AG246" s="2">
        <v>0.33100000000000002</v>
      </c>
      <c r="AH246" s="2">
        <v>24</v>
      </c>
      <c r="AI246" s="2">
        <v>2.0901000000000001</v>
      </c>
      <c r="AJ246" s="2">
        <v>0.3024</v>
      </c>
      <c r="AK246" s="2">
        <f t="shared" si="48"/>
        <v>2.0622799999999999</v>
      </c>
      <c r="AL246" s="2">
        <f t="shared" si="49"/>
        <v>326.72000000000003</v>
      </c>
      <c r="AM246" s="2">
        <f t="shared" si="58"/>
        <v>3.2672E-2</v>
      </c>
      <c r="AN246" s="2">
        <f t="shared" si="50"/>
        <v>4.12456E-2</v>
      </c>
      <c r="AO246" s="2">
        <f t="shared" si="51"/>
        <v>7.9213297903291504E-4</v>
      </c>
      <c r="AP246" s="2">
        <v>24</v>
      </c>
      <c r="AQ246" s="2">
        <v>2.1814</v>
      </c>
      <c r="AR246" s="2">
        <v>1.2573000000000001</v>
      </c>
      <c r="AS246" s="2">
        <v>24</v>
      </c>
      <c r="AT246" s="2">
        <v>2.0661</v>
      </c>
      <c r="AU246" s="2">
        <v>1.2141</v>
      </c>
      <c r="AV246" s="2">
        <v>24</v>
      </c>
      <c r="AW246" s="2">
        <v>2.1703999999999999</v>
      </c>
      <c r="AX246" s="2">
        <v>1.3174999999999999</v>
      </c>
      <c r="AY246" s="2">
        <v>24</v>
      </c>
      <c r="AZ246" s="2">
        <v>2.3361000000000001</v>
      </c>
      <c r="BA246" s="2">
        <v>1.1259999999999999</v>
      </c>
      <c r="BB246" s="2">
        <v>24</v>
      </c>
      <c r="BC246" s="2">
        <v>2.2896000000000001</v>
      </c>
      <c r="BD246" s="2">
        <v>1.0960000000000001</v>
      </c>
      <c r="BE246" s="2">
        <f t="shared" si="52"/>
        <v>2.2087200000000005</v>
      </c>
      <c r="BF246" s="2">
        <f t="shared" si="53"/>
        <v>1202.1799999999998</v>
      </c>
      <c r="BG246" s="2">
        <f t="shared" si="59"/>
        <v>0.12021799999999998</v>
      </c>
      <c r="BH246" s="2">
        <f t="shared" si="54"/>
        <v>4.4174400000000009E-2</v>
      </c>
      <c r="BI246" s="2">
        <f t="shared" si="55"/>
        <v>2.7214404723097528E-3</v>
      </c>
    </row>
    <row r="247" spans="2:61" x14ac:dyDescent="0.25">
      <c r="B247" s="2">
        <v>24.1</v>
      </c>
      <c r="C247" s="2">
        <v>2.4456000000000002</v>
      </c>
      <c r="D247" s="2">
        <v>0.371</v>
      </c>
      <c r="E247" s="2">
        <v>24.1</v>
      </c>
      <c r="F247" s="2">
        <v>2.2637</v>
      </c>
      <c r="G247" s="2">
        <v>1.8002</v>
      </c>
      <c r="H247" s="2">
        <v>24.1</v>
      </c>
      <c r="I247" s="2">
        <v>2.2772000000000001</v>
      </c>
      <c r="J247" s="2">
        <v>1.5559000000000001</v>
      </c>
      <c r="K247" s="3">
        <v>24.1</v>
      </c>
      <c r="L247" s="3">
        <v>2.0082499999999999</v>
      </c>
      <c r="M247" s="3">
        <v>1.72485095</v>
      </c>
      <c r="N247" s="3">
        <v>24.1</v>
      </c>
      <c r="O247" s="3">
        <v>2.0084399999999998</v>
      </c>
      <c r="P247" s="73">
        <v>1.44498828</v>
      </c>
      <c r="Q247" s="2">
        <f t="shared" si="45"/>
        <v>2.2006380000000005</v>
      </c>
      <c r="R247" s="2">
        <f t="shared" si="46"/>
        <v>1379.3878460000001</v>
      </c>
      <c r="S247" s="2">
        <f t="shared" si="56"/>
        <v>0.1379387846</v>
      </c>
      <c r="T247" s="2">
        <f t="shared" si="47"/>
        <v>4.4012760000000012E-2</v>
      </c>
      <c r="U247" s="2">
        <f t="shared" si="57"/>
        <v>3.1340634988580576E-3</v>
      </c>
      <c r="V247" s="2">
        <v>24.1</v>
      </c>
      <c r="W247" s="2">
        <v>2.0792000000000002</v>
      </c>
      <c r="X247" s="2">
        <v>0.1852</v>
      </c>
      <c r="Y247" s="2">
        <v>24.1</v>
      </c>
      <c r="Z247" s="2">
        <v>2.0691000000000002</v>
      </c>
      <c r="AA247" s="2">
        <v>0.53190000000000004</v>
      </c>
      <c r="AB247" s="2">
        <v>24.1</v>
      </c>
      <c r="AC247" s="2">
        <v>2.0586000000000002</v>
      </c>
      <c r="AD247" s="2">
        <v>0.28560000000000002</v>
      </c>
      <c r="AE247" s="2">
        <v>24.1</v>
      </c>
      <c r="AF247" s="2">
        <v>2.0480999999999998</v>
      </c>
      <c r="AG247" s="2">
        <v>0.33139999999999997</v>
      </c>
      <c r="AH247" s="2">
        <v>24.1</v>
      </c>
      <c r="AI247" s="2">
        <v>2.0985</v>
      </c>
      <c r="AJ247" s="2">
        <v>0.30370000000000003</v>
      </c>
      <c r="AK247" s="2">
        <f t="shared" si="48"/>
        <v>2.0707</v>
      </c>
      <c r="AL247" s="2">
        <f t="shared" si="49"/>
        <v>327.56</v>
      </c>
      <c r="AM247" s="2">
        <f t="shared" si="58"/>
        <v>3.2756E-2</v>
      </c>
      <c r="AN247" s="2">
        <f t="shared" si="50"/>
        <v>4.1413999999999999E-2</v>
      </c>
      <c r="AO247" s="2">
        <f t="shared" si="51"/>
        <v>7.9094026174723528E-4</v>
      </c>
      <c r="AP247" s="2">
        <v>24.1</v>
      </c>
      <c r="AQ247" s="2">
        <v>2.1897000000000002</v>
      </c>
      <c r="AR247" s="2">
        <v>1.2618</v>
      </c>
      <c r="AS247" s="2">
        <v>24.1</v>
      </c>
      <c r="AT247" s="2">
        <v>2.0746000000000002</v>
      </c>
      <c r="AU247" s="2">
        <v>1.2188000000000001</v>
      </c>
      <c r="AV247" s="2">
        <v>24.1</v>
      </c>
      <c r="AW247" s="2">
        <v>2.1787999999999998</v>
      </c>
      <c r="AX247" s="2">
        <v>1.3206</v>
      </c>
      <c r="AY247" s="2">
        <v>24.1</v>
      </c>
      <c r="AZ247" s="2">
        <v>2.3443999999999998</v>
      </c>
      <c r="BA247" s="2">
        <v>1.1294999999999999</v>
      </c>
      <c r="BB247" s="2">
        <v>24.1</v>
      </c>
      <c r="BC247" s="2">
        <v>2.2978999999999998</v>
      </c>
      <c r="BD247" s="2">
        <v>1.1000000000000001</v>
      </c>
      <c r="BE247" s="2">
        <f t="shared" si="52"/>
        <v>2.2170800000000002</v>
      </c>
      <c r="BF247" s="2">
        <f t="shared" si="53"/>
        <v>1206.1400000000001</v>
      </c>
      <c r="BG247" s="2">
        <f t="shared" si="59"/>
        <v>0.12061400000000001</v>
      </c>
      <c r="BH247" s="2">
        <f t="shared" si="54"/>
        <v>4.4341600000000002E-2</v>
      </c>
      <c r="BI247" s="2">
        <f t="shared" si="55"/>
        <v>2.7201093329965544E-3</v>
      </c>
    </row>
    <row r="248" spans="2:61" x14ac:dyDescent="0.25">
      <c r="B248" s="2">
        <v>24.2</v>
      </c>
      <c r="C248" s="2">
        <v>2.4540000000000002</v>
      </c>
      <c r="D248" s="2">
        <v>0.37530000000000002</v>
      </c>
      <c r="E248" s="2">
        <v>24.2</v>
      </c>
      <c r="F248" s="2">
        <v>2.2721</v>
      </c>
      <c r="G248" s="2">
        <v>1.8029999999999999</v>
      </c>
      <c r="H248" s="2">
        <v>24.2</v>
      </c>
      <c r="I248" s="2">
        <v>2.2856000000000001</v>
      </c>
      <c r="J248" s="2">
        <v>1.5571999999999999</v>
      </c>
      <c r="K248" s="3">
        <v>24.2</v>
      </c>
      <c r="L248" s="3">
        <v>2.01681</v>
      </c>
      <c r="M248" s="3">
        <v>1.72697021</v>
      </c>
      <c r="N248" s="3">
        <v>24.2</v>
      </c>
      <c r="O248" s="3">
        <v>2.01688</v>
      </c>
      <c r="P248" s="73">
        <v>1.4561614999999999</v>
      </c>
      <c r="Q248" s="2">
        <f t="shared" si="45"/>
        <v>2.2090780000000003</v>
      </c>
      <c r="R248" s="2">
        <f t="shared" si="46"/>
        <v>1383.7263419999999</v>
      </c>
      <c r="S248" s="2">
        <f t="shared" si="56"/>
        <v>0.13837263419999998</v>
      </c>
      <c r="T248" s="2">
        <f t="shared" si="47"/>
        <v>4.4181560000000009E-2</v>
      </c>
      <c r="U248" s="2">
        <f t="shared" si="57"/>
        <v>3.1319091992224801E-3</v>
      </c>
      <c r="V248" s="2">
        <v>24.2</v>
      </c>
      <c r="W248" s="2">
        <v>2.0874000000000001</v>
      </c>
      <c r="X248" s="2">
        <v>0.18579999999999999</v>
      </c>
      <c r="Y248" s="2">
        <v>24.2</v>
      </c>
      <c r="Z248" s="2">
        <v>2.0773999999999999</v>
      </c>
      <c r="AA248" s="2">
        <v>0.53280000000000005</v>
      </c>
      <c r="AB248" s="2">
        <v>24.2</v>
      </c>
      <c r="AC248" s="2">
        <v>2.0669</v>
      </c>
      <c r="AD248" s="2">
        <v>0.2863</v>
      </c>
      <c r="AE248" s="2">
        <v>24.2</v>
      </c>
      <c r="AF248" s="2">
        <v>2.0566</v>
      </c>
      <c r="AG248" s="2">
        <v>0.33189999999999997</v>
      </c>
      <c r="AH248" s="2">
        <v>24.2</v>
      </c>
      <c r="AI248" s="2">
        <v>2.1069</v>
      </c>
      <c r="AJ248" s="2">
        <v>0.30549999999999999</v>
      </c>
      <c r="AK248" s="2">
        <f t="shared" si="48"/>
        <v>2.07904</v>
      </c>
      <c r="AL248" s="2">
        <f t="shared" si="49"/>
        <v>328.46000000000004</v>
      </c>
      <c r="AM248" s="2">
        <f t="shared" si="58"/>
        <v>3.2846E-2</v>
      </c>
      <c r="AN248" s="2">
        <f t="shared" si="50"/>
        <v>4.1580800000000001E-2</v>
      </c>
      <c r="AO248" s="2">
        <f t="shared" si="51"/>
        <v>7.8993189164229646E-4</v>
      </c>
      <c r="AP248" s="2">
        <v>24.2</v>
      </c>
      <c r="AQ248" s="2">
        <v>2.198</v>
      </c>
      <c r="AR248" s="2">
        <v>1.2650999999999999</v>
      </c>
      <c r="AS248" s="2">
        <v>24.2</v>
      </c>
      <c r="AT248" s="2">
        <v>2.0830000000000002</v>
      </c>
      <c r="AU248" s="2">
        <v>1.2229000000000001</v>
      </c>
      <c r="AV248" s="2">
        <v>24.2</v>
      </c>
      <c r="AW248" s="2">
        <v>2.1869000000000001</v>
      </c>
      <c r="AX248" s="2">
        <v>1.3236000000000001</v>
      </c>
      <c r="AY248" s="2">
        <v>24.2</v>
      </c>
      <c r="AZ248" s="2">
        <v>2.3527999999999998</v>
      </c>
      <c r="BA248" s="2">
        <v>1.1334</v>
      </c>
      <c r="BB248" s="2">
        <v>24.2</v>
      </c>
      <c r="BC248" s="2">
        <v>2.306</v>
      </c>
      <c r="BD248" s="2">
        <v>1.1043000000000001</v>
      </c>
      <c r="BE248" s="2">
        <f t="shared" si="52"/>
        <v>2.2253400000000001</v>
      </c>
      <c r="BF248" s="2">
        <f t="shared" si="53"/>
        <v>1209.8600000000001</v>
      </c>
      <c r="BG248" s="2">
        <f t="shared" si="59"/>
        <v>0.12098600000000001</v>
      </c>
      <c r="BH248" s="2">
        <f t="shared" si="54"/>
        <v>4.4506799999999999E-2</v>
      </c>
      <c r="BI248" s="2">
        <f t="shared" si="55"/>
        <v>2.7183711253111888E-3</v>
      </c>
    </row>
    <row r="249" spans="2:61" x14ac:dyDescent="0.25">
      <c r="B249" s="2">
        <v>24.3</v>
      </c>
      <c r="C249" s="2">
        <v>2.4624999999999999</v>
      </c>
      <c r="D249" s="2">
        <v>0.3795</v>
      </c>
      <c r="E249" s="2">
        <v>24.3</v>
      </c>
      <c r="F249" s="2">
        <v>2.2801999999999998</v>
      </c>
      <c r="G249" s="2">
        <v>1.8053999999999999</v>
      </c>
      <c r="H249" s="2">
        <v>24.3</v>
      </c>
      <c r="I249" s="2">
        <v>2.2938000000000001</v>
      </c>
      <c r="J249" s="2">
        <v>1.5587</v>
      </c>
      <c r="K249" s="3">
        <v>24.3</v>
      </c>
      <c r="L249" s="3">
        <v>2.02494</v>
      </c>
      <c r="M249" s="3">
        <v>1.7283033399999999</v>
      </c>
      <c r="N249" s="3">
        <v>24.3</v>
      </c>
      <c r="O249" s="3">
        <v>2.0251299999999999</v>
      </c>
      <c r="P249" s="73">
        <v>1.46721265</v>
      </c>
      <c r="Q249" s="2">
        <f t="shared" si="45"/>
        <v>2.2173139999999996</v>
      </c>
      <c r="R249" s="2">
        <f t="shared" si="46"/>
        <v>1387.823198</v>
      </c>
      <c r="S249" s="2">
        <f t="shared" si="56"/>
        <v>0.1387823198</v>
      </c>
      <c r="T249" s="2">
        <f t="shared" si="47"/>
        <v>4.4346279999999988E-2</v>
      </c>
      <c r="U249" s="2">
        <f t="shared" si="57"/>
        <v>3.1295143538533571E-3</v>
      </c>
      <c r="V249" s="2">
        <v>24.3</v>
      </c>
      <c r="W249" s="2">
        <v>2.0956000000000001</v>
      </c>
      <c r="X249" s="2">
        <v>0.18640000000000001</v>
      </c>
      <c r="Y249" s="2">
        <v>24.3</v>
      </c>
      <c r="Z249" s="2">
        <v>2.0855999999999999</v>
      </c>
      <c r="AA249" s="2">
        <v>0.53390000000000004</v>
      </c>
      <c r="AB249" s="2">
        <v>24.3</v>
      </c>
      <c r="AC249" s="2">
        <v>2.0750999999999999</v>
      </c>
      <c r="AD249" s="2">
        <v>0.2868</v>
      </c>
      <c r="AE249" s="2">
        <v>24.3</v>
      </c>
      <c r="AF249" s="2">
        <v>2.0649999999999999</v>
      </c>
      <c r="AG249" s="2">
        <v>0.33250000000000002</v>
      </c>
      <c r="AH249" s="2">
        <v>24.3</v>
      </c>
      <c r="AI249" s="2">
        <v>2.1151</v>
      </c>
      <c r="AJ249" s="2">
        <v>0.30709999999999998</v>
      </c>
      <c r="AK249" s="2">
        <f t="shared" si="48"/>
        <v>2.0872800000000002</v>
      </c>
      <c r="AL249" s="2">
        <f t="shared" si="49"/>
        <v>329.34000000000003</v>
      </c>
      <c r="AM249" s="2">
        <f t="shared" si="58"/>
        <v>3.2934000000000005E-2</v>
      </c>
      <c r="AN249" s="2">
        <f t="shared" si="50"/>
        <v>4.1745600000000008E-2</v>
      </c>
      <c r="AO249" s="2">
        <f t="shared" si="51"/>
        <v>7.8892146717258831E-4</v>
      </c>
      <c r="AP249" s="2">
        <v>24.3</v>
      </c>
      <c r="AQ249" s="2">
        <v>2.2065999999999999</v>
      </c>
      <c r="AR249" s="2">
        <v>1.2676000000000001</v>
      </c>
      <c r="AS249" s="2">
        <v>24.3</v>
      </c>
      <c r="AT249" s="2">
        <v>2.0912000000000002</v>
      </c>
      <c r="AU249" s="2">
        <v>1.2272000000000001</v>
      </c>
      <c r="AV249" s="2">
        <v>24.3</v>
      </c>
      <c r="AW249" s="2">
        <v>2.1951000000000001</v>
      </c>
      <c r="AX249" s="2">
        <v>1.3274999999999999</v>
      </c>
      <c r="AY249" s="2">
        <v>24.3</v>
      </c>
      <c r="AZ249" s="2">
        <v>2.3613</v>
      </c>
      <c r="BA249" s="2">
        <v>1.1377999999999999</v>
      </c>
      <c r="BB249" s="2">
        <v>24.3</v>
      </c>
      <c r="BC249" s="2">
        <v>2.3144</v>
      </c>
      <c r="BD249" s="2">
        <v>1.1084000000000001</v>
      </c>
      <c r="BE249" s="2">
        <f t="shared" si="52"/>
        <v>2.2337200000000004</v>
      </c>
      <c r="BF249" s="2">
        <f t="shared" si="53"/>
        <v>1213.7</v>
      </c>
      <c r="BG249" s="2">
        <f t="shared" si="59"/>
        <v>0.12137000000000001</v>
      </c>
      <c r="BH249" s="2">
        <f t="shared" si="54"/>
        <v>4.467440000000001E-2</v>
      </c>
      <c r="BI249" s="2">
        <f t="shared" si="55"/>
        <v>2.7167684400909689E-3</v>
      </c>
    </row>
    <row r="250" spans="2:61" x14ac:dyDescent="0.25">
      <c r="B250" s="2">
        <v>24.4</v>
      </c>
      <c r="C250" s="2">
        <v>2.4704999999999999</v>
      </c>
      <c r="D250" s="2">
        <v>0.3831</v>
      </c>
      <c r="E250" s="2">
        <v>24.4</v>
      </c>
      <c r="F250" s="2">
        <v>2.2884000000000002</v>
      </c>
      <c r="G250" s="2">
        <v>1.8083</v>
      </c>
      <c r="H250" s="2">
        <v>24.4</v>
      </c>
      <c r="I250" s="2">
        <v>2.302</v>
      </c>
      <c r="J250" s="2">
        <v>1.5599000000000001</v>
      </c>
      <c r="K250" s="3">
        <v>24.4</v>
      </c>
      <c r="L250" s="3">
        <v>2.0333100000000002</v>
      </c>
      <c r="M250" s="3">
        <v>1.73038538</v>
      </c>
      <c r="N250" s="3">
        <v>24.4</v>
      </c>
      <c r="O250" s="3">
        <v>2.0333800000000002</v>
      </c>
      <c r="P250" s="73">
        <v>1.47846838</v>
      </c>
      <c r="Q250" s="2">
        <f t="shared" si="45"/>
        <v>2.2255180000000001</v>
      </c>
      <c r="R250" s="2">
        <f t="shared" si="46"/>
        <v>1392.0307519999999</v>
      </c>
      <c r="S250" s="2">
        <f t="shared" si="56"/>
        <v>0.1392030752</v>
      </c>
      <c r="T250" s="2">
        <f t="shared" si="47"/>
        <v>4.4510359999999999E-2</v>
      </c>
      <c r="U250" s="2">
        <f t="shared" si="57"/>
        <v>3.1274308992333471E-3</v>
      </c>
      <c r="V250" s="2">
        <v>24.4</v>
      </c>
      <c r="W250" s="2">
        <v>2.1042000000000001</v>
      </c>
      <c r="X250" s="2">
        <v>0.187</v>
      </c>
      <c r="Y250" s="2">
        <v>24.4</v>
      </c>
      <c r="Z250" s="2">
        <v>2.0939000000000001</v>
      </c>
      <c r="AA250" s="2">
        <v>0.53520000000000001</v>
      </c>
      <c r="AB250" s="2">
        <v>24.4</v>
      </c>
      <c r="AC250" s="2">
        <v>2.0836000000000001</v>
      </c>
      <c r="AD250" s="2">
        <v>0.28749999999999998</v>
      </c>
      <c r="AE250" s="2">
        <v>24.4</v>
      </c>
      <c r="AF250" s="2">
        <v>2.0731999999999999</v>
      </c>
      <c r="AG250" s="2">
        <v>0.3332</v>
      </c>
      <c r="AH250" s="2">
        <v>24.4</v>
      </c>
      <c r="AI250" s="2">
        <v>2.1234000000000002</v>
      </c>
      <c r="AJ250" s="2">
        <v>0.30880000000000002</v>
      </c>
      <c r="AK250" s="2">
        <f t="shared" si="48"/>
        <v>2.0956600000000001</v>
      </c>
      <c r="AL250" s="2">
        <f t="shared" si="49"/>
        <v>330.34</v>
      </c>
      <c r="AM250" s="2">
        <f t="shared" si="58"/>
        <v>3.3034000000000001E-2</v>
      </c>
      <c r="AN250" s="2">
        <f t="shared" si="50"/>
        <v>4.1913200000000005E-2</v>
      </c>
      <c r="AO250" s="2">
        <f t="shared" si="51"/>
        <v>7.881526583510684E-4</v>
      </c>
      <c r="AP250" s="2">
        <v>24.4</v>
      </c>
      <c r="AQ250" s="2">
        <v>2.2147999999999999</v>
      </c>
      <c r="AR250" s="2">
        <v>1.2713000000000001</v>
      </c>
      <c r="AS250" s="2">
        <v>24.4</v>
      </c>
      <c r="AT250" s="2">
        <v>2.0996999999999999</v>
      </c>
      <c r="AU250" s="2">
        <v>1.2325999999999999</v>
      </c>
      <c r="AV250" s="2">
        <v>24.4</v>
      </c>
      <c r="AW250" s="2">
        <v>2.2035999999999998</v>
      </c>
      <c r="AX250" s="2">
        <v>1.3307</v>
      </c>
      <c r="AY250" s="2">
        <v>24.4</v>
      </c>
      <c r="AZ250" s="2">
        <v>2.3696000000000002</v>
      </c>
      <c r="BA250" s="2">
        <v>1.1415</v>
      </c>
      <c r="BB250" s="2">
        <v>24.4</v>
      </c>
      <c r="BC250" s="2">
        <v>2.3228</v>
      </c>
      <c r="BD250" s="2">
        <v>1.1125</v>
      </c>
      <c r="BE250" s="2">
        <f t="shared" si="52"/>
        <v>2.2420999999999998</v>
      </c>
      <c r="BF250" s="2">
        <f t="shared" si="53"/>
        <v>1217.7199999999998</v>
      </c>
      <c r="BG250" s="2">
        <f t="shared" si="59"/>
        <v>0.12177199999999998</v>
      </c>
      <c r="BH250" s="2">
        <f t="shared" si="54"/>
        <v>4.4841999999999993E-2</v>
      </c>
      <c r="BI250" s="2">
        <f t="shared" si="55"/>
        <v>2.7155791445519824E-3</v>
      </c>
    </row>
    <row r="251" spans="2:61" x14ac:dyDescent="0.25">
      <c r="B251" s="2">
        <v>24.5</v>
      </c>
      <c r="C251" s="2">
        <v>2.4788999999999999</v>
      </c>
      <c r="D251" s="2">
        <v>0.38750000000000001</v>
      </c>
      <c r="E251" s="2">
        <v>24.5</v>
      </c>
      <c r="F251" s="2">
        <v>2.2970999999999999</v>
      </c>
      <c r="G251" s="2">
        <v>1.8113999999999999</v>
      </c>
      <c r="H251" s="2">
        <v>24.5</v>
      </c>
      <c r="I251" s="2">
        <v>2.3106</v>
      </c>
      <c r="J251" s="2">
        <v>1.5611999999999999</v>
      </c>
      <c r="K251" s="3">
        <v>24.5</v>
      </c>
      <c r="L251" s="3">
        <v>2.0418799999999999</v>
      </c>
      <c r="M251" s="3">
        <v>1.73124451</v>
      </c>
      <c r="N251" s="3">
        <v>24.5</v>
      </c>
      <c r="O251" s="3">
        <v>2.0418799999999999</v>
      </c>
      <c r="P251" s="73">
        <v>1.49018787</v>
      </c>
      <c r="Q251" s="2">
        <f t="shared" si="45"/>
        <v>2.2340719999999998</v>
      </c>
      <c r="R251" s="2">
        <f t="shared" si="46"/>
        <v>1396.306476</v>
      </c>
      <c r="S251" s="2">
        <f t="shared" si="56"/>
        <v>0.13963064759999999</v>
      </c>
      <c r="T251" s="2">
        <f t="shared" si="47"/>
        <v>4.4681439999999996E-2</v>
      </c>
      <c r="U251" s="2">
        <f t="shared" si="57"/>
        <v>3.1250256840424121E-3</v>
      </c>
      <c r="V251" s="2">
        <v>24.5</v>
      </c>
      <c r="W251" s="2">
        <v>2.1124999999999998</v>
      </c>
      <c r="X251" s="2">
        <v>0.18759999999999999</v>
      </c>
      <c r="Y251" s="2">
        <v>24.5</v>
      </c>
      <c r="Z251" s="2">
        <v>2.1023999999999998</v>
      </c>
      <c r="AA251" s="2">
        <v>0.5363</v>
      </c>
      <c r="AB251" s="2">
        <v>24.5</v>
      </c>
      <c r="AC251" s="2">
        <v>2.0920000000000001</v>
      </c>
      <c r="AD251" s="2">
        <v>0.28810000000000002</v>
      </c>
      <c r="AE251" s="2">
        <v>24.5</v>
      </c>
      <c r="AF251" s="2">
        <v>2.0815999999999999</v>
      </c>
      <c r="AG251" s="2">
        <v>0.33360000000000001</v>
      </c>
      <c r="AH251" s="2">
        <v>24.5</v>
      </c>
      <c r="AI251" s="2">
        <v>2.1318999999999999</v>
      </c>
      <c r="AJ251" s="2">
        <v>0.31009999999999999</v>
      </c>
      <c r="AK251" s="2">
        <f t="shared" si="48"/>
        <v>2.1040800000000002</v>
      </c>
      <c r="AL251" s="2">
        <f t="shared" si="49"/>
        <v>331.14000000000004</v>
      </c>
      <c r="AM251" s="2">
        <f t="shared" si="58"/>
        <v>3.3114000000000005E-2</v>
      </c>
      <c r="AN251" s="2">
        <f t="shared" si="50"/>
        <v>4.2081600000000004E-2</v>
      </c>
      <c r="AO251" s="2">
        <f t="shared" si="51"/>
        <v>7.8689973765256086E-4</v>
      </c>
      <c r="AP251" s="2">
        <v>24.5</v>
      </c>
      <c r="AQ251" s="2">
        <v>2.2231000000000001</v>
      </c>
      <c r="AR251" s="2">
        <v>1.2749999999999999</v>
      </c>
      <c r="AS251" s="2">
        <v>24.5</v>
      </c>
      <c r="AT251" s="2">
        <v>2.1080999999999999</v>
      </c>
      <c r="AU251" s="2">
        <v>1.2367999999999999</v>
      </c>
      <c r="AV251" s="2">
        <v>24.5</v>
      </c>
      <c r="AW251" s="2">
        <v>2.2119</v>
      </c>
      <c r="AX251" s="2">
        <v>1.3344</v>
      </c>
      <c r="AY251" s="2">
        <v>24.5</v>
      </c>
      <c r="AZ251" s="2">
        <v>2.3778000000000001</v>
      </c>
      <c r="BA251" s="2">
        <v>1.1446000000000001</v>
      </c>
      <c r="BB251" s="2">
        <v>24.5</v>
      </c>
      <c r="BC251" s="2">
        <v>2.3311000000000002</v>
      </c>
      <c r="BD251" s="2">
        <v>1.1167</v>
      </c>
      <c r="BE251" s="2">
        <f t="shared" si="52"/>
        <v>2.2504</v>
      </c>
      <c r="BF251" s="2">
        <f t="shared" si="53"/>
        <v>1221.5</v>
      </c>
      <c r="BG251" s="2">
        <f t="shared" si="59"/>
        <v>0.12214999999999999</v>
      </c>
      <c r="BH251" s="2">
        <f t="shared" si="54"/>
        <v>4.5007999999999999E-2</v>
      </c>
      <c r="BI251" s="2">
        <f t="shared" si="55"/>
        <v>2.7139619623178101E-3</v>
      </c>
    </row>
    <row r="252" spans="2:61" x14ac:dyDescent="0.25">
      <c r="B252" s="2">
        <v>24.6</v>
      </c>
      <c r="C252" s="2">
        <v>2.4874000000000001</v>
      </c>
      <c r="D252" s="2">
        <v>0.39219999999999999</v>
      </c>
      <c r="E252" s="2">
        <v>24.6</v>
      </c>
      <c r="F252" s="2">
        <v>2.3054999999999999</v>
      </c>
      <c r="G252" s="2">
        <v>1.8138000000000001</v>
      </c>
      <c r="H252" s="2">
        <v>24.6</v>
      </c>
      <c r="I252" s="2">
        <v>2.3189000000000002</v>
      </c>
      <c r="J252" s="2">
        <v>1.5624</v>
      </c>
      <c r="K252" s="3">
        <v>24.6</v>
      </c>
      <c r="L252" s="3">
        <v>2.0499399999999999</v>
      </c>
      <c r="M252" s="3">
        <v>1.7304858400000001</v>
      </c>
      <c r="N252" s="3">
        <v>24.6</v>
      </c>
      <c r="O252" s="3">
        <v>2.0502500000000001</v>
      </c>
      <c r="P252" s="73">
        <v>1.50096143</v>
      </c>
      <c r="Q252" s="2">
        <f t="shared" si="45"/>
        <v>2.2423980000000001</v>
      </c>
      <c r="R252" s="2">
        <f t="shared" si="46"/>
        <v>1399.969454</v>
      </c>
      <c r="S252" s="2">
        <f t="shared" si="56"/>
        <v>0.13999694540000002</v>
      </c>
      <c r="T252" s="2">
        <f t="shared" si="47"/>
        <v>4.4847959999999999E-2</v>
      </c>
      <c r="U252" s="2">
        <f t="shared" si="57"/>
        <v>3.1215900433375346E-3</v>
      </c>
      <c r="V252" s="2">
        <v>24.6</v>
      </c>
      <c r="W252" s="2">
        <v>2.1206999999999998</v>
      </c>
      <c r="X252" s="2">
        <v>0.188</v>
      </c>
      <c r="Y252" s="2">
        <v>24.6</v>
      </c>
      <c r="Z252" s="2">
        <v>2.1105999999999998</v>
      </c>
      <c r="AA252" s="2">
        <v>0.53749999999999998</v>
      </c>
      <c r="AB252" s="2">
        <v>24.6</v>
      </c>
      <c r="AC252" s="2">
        <v>2.1002999999999998</v>
      </c>
      <c r="AD252" s="2">
        <v>0.2888</v>
      </c>
      <c r="AE252" s="2">
        <v>24.6</v>
      </c>
      <c r="AF252" s="2">
        <v>2.0901000000000001</v>
      </c>
      <c r="AG252" s="2">
        <v>0.3342</v>
      </c>
      <c r="AH252" s="2">
        <v>24.6</v>
      </c>
      <c r="AI252" s="2">
        <v>2.1402000000000001</v>
      </c>
      <c r="AJ252" s="2">
        <v>0.31159999999999999</v>
      </c>
      <c r="AK252" s="2">
        <f t="shared" si="48"/>
        <v>2.1123799999999999</v>
      </c>
      <c r="AL252" s="2">
        <f t="shared" si="49"/>
        <v>332.02</v>
      </c>
      <c r="AM252" s="2">
        <f t="shared" si="58"/>
        <v>3.3201999999999995E-2</v>
      </c>
      <c r="AN252" s="2">
        <f t="shared" si="50"/>
        <v>4.2247599999999996E-2</v>
      </c>
      <c r="AO252" s="2">
        <f t="shared" si="51"/>
        <v>7.8589079616356913E-4</v>
      </c>
      <c r="AP252" s="2">
        <v>24.6</v>
      </c>
      <c r="AQ252" s="2">
        <v>2.2315999999999998</v>
      </c>
      <c r="AR252" s="2">
        <v>1.2786</v>
      </c>
      <c r="AS252" s="2">
        <v>24.6</v>
      </c>
      <c r="AT252" s="2">
        <v>2.1162000000000001</v>
      </c>
      <c r="AU252" s="2">
        <v>1.2399</v>
      </c>
      <c r="AV252" s="2">
        <v>24.6</v>
      </c>
      <c r="AW252" s="2">
        <v>2.2201</v>
      </c>
      <c r="AX252" s="2">
        <v>1.335</v>
      </c>
      <c r="AY252" s="2">
        <v>24.6</v>
      </c>
      <c r="AZ252" s="2">
        <v>2.3860999999999999</v>
      </c>
      <c r="BA252" s="2">
        <v>1.1487000000000001</v>
      </c>
      <c r="BB252" s="2">
        <v>24.6</v>
      </c>
      <c r="BC252" s="2">
        <v>2.3393000000000002</v>
      </c>
      <c r="BD252" s="2">
        <v>1.1208</v>
      </c>
      <c r="BE252" s="2">
        <f t="shared" si="52"/>
        <v>2.2586599999999999</v>
      </c>
      <c r="BF252" s="2">
        <f t="shared" si="53"/>
        <v>1224.6000000000001</v>
      </c>
      <c r="BG252" s="2">
        <f t="shared" si="59"/>
        <v>0.12246000000000001</v>
      </c>
      <c r="BH252" s="2">
        <f t="shared" si="54"/>
        <v>4.5173199999999997E-2</v>
      </c>
      <c r="BI252" s="2">
        <f t="shared" si="55"/>
        <v>2.7108993828199026E-3</v>
      </c>
    </row>
    <row r="253" spans="2:61" x14ac:dyDescent="0.25">
      <c r="B253" s="2">
        <v>24.7</v>
      </c>
      <c r="C253" s="2">
        <v>2.4958</v>
      </c>
      <c r="D253" s="2">
        <v>0.3962</v>
      </c>
      <c r="E253" s="2">
        <v>24.7</v>
      </c>
      <c r="F253" s="2">
        <v>2.3136999999999999</v>
      </c>
      <c r="G253" s="2">
        <v>1.8162</v>
      </c>
      <c r="H253" s="2">
        <v>24.7</v>
      </c>
      <c r="I253" s="2">
        <v>2.3271000000000002</v>
      </c>
      <c r="J253" s="2">
        <v>1.5636000000000001</v>
      </c>
      <c r="K253" s="3">
        <v>24.7</v>
      </c>
      <c r="L253" s="3">
        <v>2.0582500000000001</v>
      </c>
      <c r="M253" s="3">
        <v>1.7300678700000001</v>
      </c>
      <c r="N253" s="3">
        <v>24.7</v>
      </c>
      <c r="O253" s="3">
        <v>2.05844</v>
      </c>
      <c r="P253" s="73">
        <v>1.51221765</v>
      </c>
      <c r="Q253" s="2">
        <f t="shared" si="45"/>
        <v>2.250658</v>
      </c>
      <c r="R253" s="2">
        <f t="shared" si="46"/>
        <v>1403.6571040000001</v>
      </c>
      <c r="S253" s="2">
        <f t="shared" si="56"/>
        <v>0.14036571040000001</v>
      </c>
      <c r="T253" s="2">
        <f t="shared" si="47"/>
        <v>4.5013160000000003E-2</v>
      </c>
      <c r="U253" s="2">
        <f t="shared" si="57"/>
        <v>3.1183260717532386E-3</v>
      </c>
      <c r="V253" s="2">
        <v>24.7</v>
      </c>
      <c r="W253" s="2">
        <v>2.1293000000000002</v>
      </c>
      <c r="X253" s="2">
        <v>0.18870000000000001</v>
      </c>
      <c r="Y253" s="2">
        <v>24.7</v>
      </c>
      <c r="Z253" s="2">
        <v>2.1189</v>
      </c>
      <c r="AA253" s="2">
        <v>0.53869999999999996</v>
      </c>
      <c r="AB253" s="2">
        <v>24.7</v>
      </c>
      <c r="AC253" s="2">
        <v>2.1084000000000001</v>
      </c>
      <c r="AD253" s="2">
        <v>0.28949999999999998</v>
      </c>
      <c r="AE253" s="2">
        <v>24.7</v>
      </c>
      <c r="AF253" s="2">
        <v>2.0983999999999998</v>
      </c>
      <c r="AG253" s="2">
        <v>0.33460000000000001</v>
      </c>
      <c r="AH253" s="2">
        <v>24.7</v>
      </c>
      <c r="AI253" s="2">
        <v>2.1484000000000001</v>
      </c>
      <c r="AJ253" s="2">
        <v>0.313</v>
      </c>
      <c r="AK253" s="2">
        <f t="shared" si="48"/>
        <v>2.1206800000000001</v>
      </c>
      <c r="AL253" s="2">
        <f t="shared" si="49"/>
        <v>332.9</v>
      </c>
      <c r="AM253" s="2">
        <f t="shared" si="58"/>
        <v>3.329E-2</v>
      </c>
      <c r="AN253" s="2">
        <f t="shared" si="50"/>
        <v>4.2413600000000003E-2</v>
      </c>
      <c r="AO253" s="2">
        <f t="shared" si="51"/>
        <v>7.8488975234358791E-4</v>
      </c>
      <c r="AP253" s="2">
        <v>24.7</v>
      </c>
      <c r="AQ253" s="2">
        <v>2.2397</v>
      </c>
      <c r="AR253" s="2">
        <v>1.2815000000000001</v>
      </c>
      <c r="AS253" s="2">
        <v>24.7</v>
      </c>
      <c r="AT253" s="2">
        <v>2.1244000000000001</v>
      </c>
      <c r="AU253" s="2">
        <v>1.2443</v>
      </c>
      <c r="AV253" s="2">
        <v>24.7</v>
      </c>
      <c r="AW253" s="2">
        <v>2.2286000000000001</v>
      </c>
      <c r="AX253" s="2">
        <v>1.3375999999999999</v>
      </c>
      <c r="AY253" s="2">
        <v>24.7</v>
      </c>
      <c r="AZ253" s="2">
        <v>2.3946000000000001</v>
      </c>
      <c r="BA253" s="2">
        <v>1.1524000000000001</v>
      </c>
      <c r="BB253" s="2">
        <v>24.7</v>
      </c>
      <c r="BC253" s="2">
        <v>2.3477999999999999</v>
      </c>
      <c r="BD253" s="2">
        <v>1.1247</v>
      </c>
      <c r="BE253" s="2">
        <f t="shared" si="52"/>
        <v>2.26702</v>
      </c>
      <c r="BF253" s="2">
        <f t="shared" si="53"/>
        <v>1228.0999999999999</v>
      </c>
      <c r="BG253" s="2">
        <f t="shared" si="59"/>
        <v>0.12280999999999999</v>
      </c>
      <c r="BH253" s="2">
        <f t="shared" si="54"/>
        <v>4.5340400000000003E-2</v>
      </c>
      <c r="BI253" s="2">
        <f t="shared" si="55"/>
        <v>2.7086218912934158E-3</v>
      </c>
    </row>
    <row r="254" spans="2:61" x14ac:dyDescent="0.25">
      <c r="B254" s="2">
        <v>24.8</v>
      </c>
      <c r="C254" s="2">
        <v>2.5041000000000002</v>
      </c>
      <c r="D254" s="2">
        <v>0.40089999999999998</v>
      </c>
      <c r="E254" s="2">
        <v>24.8</v>
      </c>
      <c r="F254" s="2">
        <v>2.3218999999999999</v>
      </c>
      <c r="G254" s="2">
        <v>1.8187</v>
      </c>
      <c r="H254" s="2">
        <v>24.8</v>
      </c>
      <c r="I254" s="2">
        <v>2.3355999999999999</v>
      </c>
      <c r="J254" s="2">
        <v>1.5650999999999999</v>
      </c>
      <c r="K254" s="3">
        <v>24.8</v>
      </c>
      <c r="L254" s="3">
        <v>2.0668099999999998</v>
      </c>
      <c r="M254" s="3">
        <v>1.7285838599999999</v>
      </c>
      <c r="N254" s="3">
        <v>24.8</v>
      </c>
      <c r="O254" s="3">
        <v>2.0668799999999998</v>
      </c>
      <c r="P254" s="73">
        <v>1.5236908</v>
      </c>
      <c r="Q254" s="2">
        <f t="shared" si="45"/>
        <v>2.259058</v>
      </c>
      <c r="R254" s="2">
        <f t="shared" si="46"/>
        <v>1407.3949319999999</v>
      </c>
      <c r="S254" s="2">
        <f t="shared" si="56"/>
        <v>0.14073949319999998</v>
      </c>
      <c r="T254" s="2">
        <f t="shared" si="47"/>
        <v>4.5181159999999998E-2</v>
      </c>
      <c r="U254" s="2">
        <f t="shared" si="57"/>
        <v>3.1150039795348325E-3</v>
      </c>
      <c r="V254" s="2">
        <v>24.8</v>
      </c>
      <c r="W254" s="2">
        <v>2.1375999999999999</v>
      </c>
      <c r="X254" s="2">
        <v>0.18959999999999999</v>
      </c>
      <c r="Y254" s="2">
        <v>24.8</v>
      </c>
      <c r="Z254" s="2">
        <v>2.1274000000000002</v>
      </c>
      <c r="AA254" s="2">
        <v>0.53990000000000005</v>
      </c>
      <c r="AB254" s="2">
        <v>24.8</v>
      </c>
      <c r="AC254" s="2">
        <v>2.1168</v>
      </c>
      <c r="AD254" s="2">
        <v>0.28999999999999998</v>
      </c>
      <c r="AE254" s="2">
        <v>24.8</v>
      </c>
      <c r="AF254" s="2">
        <v>2.1065</v>
      </c>
      <c r="AG254" s="2">
        <v>0.3352</v>
      </c>
      <c r="AH254" s="2">
        <v>24.8</v>
      </c>
      <c r="AI254" s="2">
        <v>2.1568000000000001</v>
      </c>
      <c r="AJ254" s="2">
        <v>0.31440000000000001</v>
      </c>
      <c r="AK254" s="2">
        <f t="shared" si="48"/>
        <v>2.1290200000000001</v>
      </c>
      <c r="AL254" s="2">
        <f t="shared" si="49"/>
        <v>333.82</v>
      </c>
      <c r="AM254" s="2">
        <f t="shared" si="58"/>
        <v>3.3382000000000002E-2</v>
      </c>
      <c r="AN254" s="2">
        <f t="shared" si="50"/>
        <v>4.2580400000000004E-2</v>
      </c>
      <c r="AO254" s="2">
        <f t="shared" si="51"/>
        <v>7.8397572592084613E-4</v>
      </c>
      <c r="AP254" s="2">
        <v>24.8</v>
      </c>
      <c r="AQ254" s="2">
        <v>2.2479</v>
      </c>
      <c r="AR254" s="2">
        <v>1.2856000000000001</v>
      </c>
      <c r="AS254" s="2">
        <v>24.8</v>
      </c>
      <c r="AT254" s="2">
        <v>2.1328999999999998</v>
      </c>
      <c r="AU254" s="2">
        <v>1.2477</v>
      </c>
      <c r="AV254" s="2">
        <v>24.8</v>
      </c>
      <c r="AW254" s="2">
        <v>2.2370999999999999</v>
      </c>
      <c r="AX254" s="2">
        <v>1.3411999999999999</v>
      </c>
      <c r="AY254" s="2">
        <v>24.8</v>
      </c>
      <c r="AZ254" s="2">
        <v>2.4026999999999998</v>
      </c>
      <c r="BA254" s="2">
        <v>1.1564000000000001</v>
      </c>
      <c r="BB254" s="2">
        <v>24.8</v>
      </c>
      <c r="BC254" s="2">
        <v>2.3563000000000001</v>
      </c>
      <c r="BD254" s="2">
        <v>1.1289</v>
      </c>
      <c r="BE254" s="2">
        <f t="shared" si="52"/>
        <v>2.2753799999999997</v>
      </c>
      <c r="BF254" s="2">
        <f t="shared" si="53"/>
        <v>1231.9600000000003</v>
      </c>
      <c r="BG254" s="2">
        <f t="shared" si="59"/>
        <v>0.12319600000000003</v>
      </c>
      <c r="BH254" s="2">
        <f t="shared" si="54"/>
        <v>4.5507599999999995E-2</v>
      </c>
      <c r="BI254" s="2">
        <f t="shared" si="55"/>
        <v>2.7071522119382265E-3</v>
      </c>
    </row>
    <row r="255" spans="2:61" x14ac:dyDescent="0.25">
      <c r="B255" s="2">
        <v>24.9</v>
      </c>
      <c r="C255" s="2">
        <v>2.5123000000000002</v>
      </c>
      <c r="D255" s="2">
        <v>0.4052</v>
      </c>
      <c r="E255" s="2">
        <v>24.9</v>
      </c>
      <c r="F255" s="2">
        <v>2.3302999999999998</v>
      </c>
      <c r="G255" s="2">
        <v>1.8213999999999999</v>
      </c>
      <c r="H255" s="2">
        <v>24.9</v>
      </c>
      <c r="I255" s="2">
        <v>2.3439000000000001</v>
      </c>
      <c r="J255" s="2">
        <v>1.5664</v>
      </c>
      <c r="K255" s="3">
        <v>24.9</v>
      </c>
      <c r="L255" s="3">
        <v>2.0751200000000001</v>
      </c>
      <c r="M255" s="3">
        <v>1.72472852</v>
      </c>
      <c r="N255" s="3">
        <v>24.9</v>
      </c>
      <c r="O255" s="3">
        <v>2.07525</v>
      </c>
      <c r="P255" s="73">
        <v>1.53401648</v>
      </c>
      <c r="Q255" s="2">
        <f t="shared" si="45"/>
        <v>2.2673740000000002</v>
      </c>
      <c r="R255" s="2">
        <f t="shared" si="46"/>
        <v>1410.3490000000002</v>
      </c>
      <c r="S255" s="2">
        <f t="shared" si="56"/>
        <v>0.14103490000000002</v>
      </c>
      <c r="T255" s="2">
        <f t="shared" si="47"/>
        <v>4.5347480000000003E-2</v>
      </c>
      <c r="U255" s="2">
        <f t="shared" si="57"/>
        <v>3.110093438488754E-3</v>
      </c>
      <c r="V255" s="2">
        <v>24.9</v>
      </c>
      <c r="W255" s="2">
        <v>2.1457999999999999</v>
      </c>
      <c r="X255" s="2">
        <v>0.18990000000000001</v>
      </c>
      <c r="Y255" s="2">
        <v>24.9</v>
      </c>
      <c r="Z255" s="2">
        <v>2.1356999999999999</v>
      </c>
      <c r="AA255" s="2">
        <v>0.54079999999999995</v>
      </c>
      <c r="AB255" s="2">
        <v>24.9</v>
      </c>
      <c r="AC255" s="2">
        <v>2.1252</v>
      </c>
      <c r="AD255" s="2">
        <v>0.29070000000000001</v>
      </c>
      <c r="AE255" s="2">
        <v>24.9</v>
      </c>
      <c r="AF255" s="2">
        <v>2.1150000000000002</v>
      </c>
      <c r="AG255" s="2">
        <v>0.33589999999999998</v>
      </c>
      <c r="AH255" s="2">
        <v>24.9</v>
      </c>
      <c r="AI255" s="2">
        <v>2.1650999999999998</v>
      </c>
      <c r="AJ255" s="2">
        <v>0.31609999999999999</v>
      </c>
      <c r="AK255" s="2">
        <f t="shared" si="48"/>
        <v>2.1373599999999997</v>
      </c>
      <c r="AL255" s="2">
        <f t="shared" si="49"/>
        <v>334.67999999999995</v>
      </c>
      <c r="AM255" s="2">
        <f t="shared" si="58"/>
        <v>3.3467999999999998E-2</v>
      </c>
      <c r="AN255" s="2">
        <f t="shared" si="50"/>
        <v>4.2747199999999992E-2</v>
      </c>
      <c r="AO255" s="2">
        <f t="shared" si="51"/>
        <v>7.8292847250814102E-4</v>
      </c>
      <c r="AP255" s="2">
        <v>24.9</v>
      </c>
      <c r="AQ255" s="2">
        <v>2.2565</v>
      </c>
      <c r="AR255" s="2">
        <v>1.29</v>
      </c>
      <c r="AS255" s="2">
        <v>24.9</v>
      </c>
      <c r="AT255" s="2">
        <v>2.1412</v>
      </c>
      <c r="AU255" s="2">
        <v>1.252</v>
      </c>
      <c r="AV255" s="2">
        <v>24.9</v>
      </c>
      <c r="AW255" s="2">
        <v>2.2452000000000001</v>
      </c>
      <c r="AX255" s="2">
        <v>1.3441000000000001</v>
      </c>
      <c r="AY255" s="2">
        <v>24.9</v>
      </c>
      <c r="AZ255" s="2">
        <v>2.4110999999999998</v>
      </c>
      <c r="BA255" s="2">
        <v>1.1605000000000001</v>
      </c>
      <c r="BB255" s="2">
        <v>24.9</v>
      </c>
      <c r="BC255" s="2">
        <v>2.3643999999999998</v>
      </c>
      <c r="BD255" s="2">
        <v>1.1329</v>
      </c>
      <c r="BE255" s="2">
        <f t="shared" si="52"/>
        <v>2.2836799999999999</v>
      </c>
      <c r="BF255" s="2">
        <f t="shared" si="53"/>
        <v>1235.9000000000001</v>
      </c>
      <c r="BG255" s="2">
        <f t="shared" si="59"/>
        <v>0.12359000000000001</v>
      </c>
      <c r="BH255" s="2">
        <f t="shared" si="54"/>
        <v>4.5673600000000002E-2</v>
      </c>
      <c r="BI255" s="2">
        <f t="shared" si="55"/>
        <v>2.7059395361872067E-3</v>
      </c>
    </row>
    <row r="256" spans="2:61" x14ac:dyDescent="0.25">
      <c r="B256" s="2">
        <v>25</v>
      </c>
      <c r="C256" s="2">
        <v>2.5207000000000002</v>
      </c>
      <c r="D256" s="2">
        <v>0.40960000000000002</v>
      </c>
      <c r="E256" s="2">
        <v>25</v>
      </c>
      <c r="F256" s="2">
        <v>2.3386</v>
      </c>
      <c r="G256" s="2">
        <v>1.8237000000000001</v>
      </c>
      <c r="H256" s="2">
        <v>25</v>
      </c>
      <c r="I256" s="2">
        <v>2.3521000000000001</v>
      </c>
      <c r="J256" s="2">
        <v>1.5673999999999999</v>
      </c>
      <c r="K256" s="3">
        <v>25</v>
      </c>
      <c r="L256" s="3">
        <v>2.0831300000000001</v>
      </c>
      <c r="M256" s="3">
        <v>1.7212236299999999</v>
      </c>
      <c r="N256" s="3">
        <v>25</v>
      </c>
      <c r="O256" s="3">
        <v>2.08344</v>
      </c>
      <c r="P256" s="73">
        <v>1.5447659900000001</v>
      </c>
      <c r="Q256" s="2">
        <f t="shared" si="45"/>
        <v>2.2755939999999999</v>
      </c>
      <c r="R256" s="2">
        <f t="shared" si="46"/>
        <v>1413.3379239999999</v>
      </c>
      <c r="S256" s="2">
        <f t="shared" si="56"/>
        <v>0.14133379239999999</v>
      </c>
      <c r="T256" s="2">
        <f t="shared" si="47"/>
        <v>4.5511879999999998E-2</v>
      </c>
      <c r="U256" s="2">
        <f t="shared" si="57"/>
        <v>3.105426372191173E-3</v>
      </c>
      <c r="V256" s="2">
        <v>25</v>
      </c>
      <c r="W256" s="2">
        <v>2.1539999999999999</v>
      </c>
      <c r="X256" s="2">
        <v>0.19059999999999999</v>
      </c>
      <c r="Y256" s="2">
        <v>25</v>
      </c>
      <c r="Z256" s="2">
        <v>2.1438999999999999</v>
      </c>
      <c r="AA256" s="2">
        <v>0.54200000000000004</v>
      </c>
      <c r="AB256" s="2">
        <v>25</v>
      </c>
      <c r="AC256" s="2">
        <v>2.1334</v>
      </c>
      <c r="AD256" s="2">
        <v>0.29149999999999998</v>
      </c>
      <c r="AE256" s="2">
        <v>25</v>
      </c>
      <c r="AF256" s="2">
        <v>2.1234000000000002</v>
      </c>
      <c r="AG256" s="2">
        <v>0.33639999999999998</v>
      </c>
      <c r="AH256" s="2">
        <v>25</v>
      </c>
      <c r="AI256" s="2">
        <v>2.1734</v>
      </c>
      <c r="AJ256" s="2">
        <v>0.31740000000000002</v>
      </c>
      <c r="AK256" s="2">
        <f t="shared" si="48"/>
        <v>2.1456200000000001</v>
      </c>
      <c r="AL256" s="2">
        <f t="shared" si="49"/>
        <v>335.58000000000004</v>
      </c>
      <c r="AM256" s="2">
        <f t="shared" si="58"/>
        <v>3.3558000000000004E-2</v>
      </c>
      <c r="AN256" s="2">
        <f t="shared" si="50"/>
        <v>4.2912400000000003E-2</v>
      </c>
      <c r="AO256" s="2">
        <f t="shared" si="51"/>
        <v>7.8201172621433443E-4</v>
      </c>
      <c r="AP256" s="2">
        <v>25</v>
      </c>
      <c r="AQ256" s="2">
        <v>2.2648000000000001</v>
      </c>
      <c r="AR256" s="2">
        <v>1.294</v>
      </c>
      <c r="AS256" s="2">
        <v>25</v>
      </c>
      <c r="AT256" s="2">
        <v>2.1494</v>
      </c>
      <c r="AU256" s="2">
        <v>1.2563</v>
      </c>
      <c r="AV256" s="2">
        <v>25</v>
      </c>
      <c r="AW256" s="2">
        <v>2.2534999999999998</v>
      </c>
      <c r="AX256" s="2">
        <v>1.3472999999999999</v>
      </c>
      <c r="AY256" s="2">
        <v>25</v>
      </c>
      <c r="AZ256" s="2">
        <v>2.4195000000000002</v>
      </c>
      <c r="BA256" s="2">
        <v>1.1647000000000001</v>
      </c>
      <c r="BB256" s="2">
        <v>25</v>
      </c>
      <c r="BC256" s="2">
        <v>2.3727999999999998</v>
      </c>
      <c r="BD256" s="2">
        <v>1.1374</v>
      </c>
      <c r="BE256" s="2">
        <f t="shared" si="52"/>
        <v>2.2919999999999998</v>
      </c>
      <c r="BF256" s="2">
        <f t="shared" si="53"/>
        <v>1239.94</v>
      </c>
      <c r="BG256" s="2">
        <f t="shared" si="59"/>
        <v>0.12399400000000001</v>
      </c>
      <c r="BH256" s="2">
        <f t="shared" si="54"/>
        <v>4.5839999999999999E-2</v>
      </c>
      <c r="BI256" s="2">
        <f t="shared" si="55"/>
        <v>2.7049301919720775E-3</v>
      </c>
    </row>
    <row r="257" spans="2:61" x14ac:dyDescent="0.25">
      <c r="B257" s="2">
        <v>25.1</v>
      </c>
      <c r="C257" s="2">
        <v>2.5289999999999999</v>
      </c>
      <c r="D257" s="2">
        <v>0.41410000000000002</v>
      </c>
      <c r="E257" s="2">
        <v>25.1</v>
      </c>
      <c r="F257" s="2">
        <v>2.347</v>
      </c>
      <c r="G257" s="2">
        <v>1.8262</v>
      </c>
      <c r="H257" s="2">
        <v>25.1</v>
      </c>
      <c r="I257" s="2">
        <v>2.3603999999999998</v>
      </c>
      <c r="J257" s="2">
        <v>1.5688</v>
      </c>
      <c r="K257" s="3">
        <v>25.1</v>
      </c>
      <c r="L257" s="3">
        <v>2.0916899999999998</v>
      </c>
      <c r="M257" s="3">
        <v>1.7176164599999999</v>
      </c>
      <c r="N257" s="3">
        <v>25.1</v>
      </c>
      <c r="O257" s="3">
        <v>2.0918100000000002</v>
      </c>
      <c r="P257" s="73">
        <v>1.5564046599999999</v>
      </c>
      <c r="Q257" s="2">
        <f t="shared" si="45"/>
        <v>2.2839800000000001</v>
      </c>
      <c r="R257" s="2">
        <f t="shared" si="46"/>
        <v>1416.6242239999999</v>
      </c>
      <c r="S257" s="2">
        <f t="shared" si="56"/>
        <v>0.14166242239999999</v>
      </c>
      <c r="T257" s="2">
        <f t="shared" si="47"/>
        <v>4.5679600000000001E-2</v>
      </c>
      <c r="U257" s="2">
        <f t="shared" si="57"/>
        <v>3.1012185395668961E-3</v>
      </c>
      <c r="V257" s="2">
        <v>25.1</v>
      </c>
      <c r="W257" s="2">
        <v>2.1623999999999999</v>
      </c>
      <c r="X257" s="2">
        <v>0.191</v>
      </c>
      <c r="Y257" s="2">
        <v>25.1</v>
      </c>
      <c r="Z257" s="2">
        <v>2.1522999999999999</v>
      </c>
      <c r="AA257" s="2">
        <v>0.54320000000000002</v>
      </c>
      <c r="AB257" s="2">
        <v>25.1</v>
      </c>
      <c r="AC257" s="2">
        <v>2.1419000000000001</v>
      </c>
      <c r="AD257" s="2">
        <v>0.29210000000000003</v>
      </c>
      <c r="AE257" s="2">
        <v>25.1</v>
      </c>
      <c r="AF257" s="2">
        <v>2.1316000000000002</v>
      </c>
      <c r="AG257" s="2">
        <v>0.33679999999999999</v>
      </c>
      <c r="AH257" s="2">
        <v>25.1</v>
      </c>
      <c r="AI257" s="2">
        <v>2.1818</v>
      </c>
      <c r="AJ257" s="2">
        <v>0.31869999999999998</v>
      </c>
      <c r="AK257" s="2">
        <f t="shared" si="48"/>
        <v>2.1539999999999999</v>
      </c>
      <c r="AL257" s="2">
        <f t="shared" si="49"/>
        <v>336.36</v>
      </c>
      <c r="AM257" s="2">
        <f t="shared" si="58"/>
        <v>3.3635999999999999E-2</v>
      </c>
      <c r="AN257" s="2">
        <f t="shared" si="50"/>
        <v>4.308E-2</v>
      </c>
      <c r="AO257" s="2">
        <f t="shared" si="51"/>
        <v>7.8077994428969364E-4</v>
      </c>
      <c r="AP257" s="2">
        <v>25.1</v>
      </c>
      <c r="AQ257" s="2">
        <v>2.2730999999999999</v>
      </c>
      <c r="AR257" s="2">
        <v>1.2982</v>
      </c>
      <c r="AS257" s="2">
        <v>25.1</v>
      </c>
      <c r="AT257" s="2">
        <v>2.1579000000000002</v>
      </c>
      <c r="AU257" s="2">
        <v>1.2609999999999999</v>
      </c>
      <c r="AV257" s="2">
        <v>25.1</v>
      </c>
      <c r="AW257" s="2">
        <v>2.2618999999999998</v>
      </c>
      <c r="AX257" s="2">
        <v>1.3502000000000001</v>
      </c>
      <c r="AY257" s="2">
        <v>25.1</v>
      </c>
      <c r="AZ257" s="2">
        <v>2.4278</v>
      </c>
      <c r="BA257" s="2">
        <v>1.1686000000000001</v>
      </c>
      <c r="BB257" s="2">
        <v>25.1</v>
      </c>
      <c r="BC257" s="2">
        <v>2.3811</v>
      </c>
      <c r="BD257" s="2">
        <v>1.1409</v>
      </c>
      <c r="BE257" s="2">
        <f t="shared" si="52"/>
        <v>2.30036</v>
      </c>
      <c r="BF257" s="2">
        <f t="shared" si="53"/>
        <v>1243.78</v>
      </c>
      <c r="BG257" s="2">
        <f t="shared" si="59"/>
        <v>0.124378</v>
      </c>
      <c r="BH257" s="2">
        <f t="shared" si="54"/>
        <v>4.6007199999999998E-2</v>
      </c>
      <c r="BI257" s="2">
        <f t="shared" si="55"/>
        <v>2.7034464170825434E-3</v>
      </c>
    </row>
    <row r="258" spans="2:61" x14ac:dyDescent="0.25">
      <c r="B258" s="2">
        <v>25.2</v>
      </c>
      <c r="C258" s="2">
        <v>2.5373999999999999</v>
      </c>
      <c r="D258" s="2">
        <v>0.41849999999999998</v>
      </c>
      <c r="E258" s="2">
        <v>25.2</v>
      </c>
      <c r="F258" s="2">
        <v>2.3555999999999999</v>
      </c>
      <c r="G258" s="2">
        <v>1.8288</v>
      </c>
      <c r="H258" s="2">
        <v>25.2</v>
      </c>
      <c r="I258" s="2">
        <v>2.3689</v>
      </c>
      <c r="J258" s="2">
        <v>1.57</v>
      </c>
      <c r="K258" s="3">
        <v>25.2</v>
      </c>
      <c r="L258" s="3">
        <v>2.1003099999999999</v>
      </c>
      <c r="M258" s="3">
        <v>1.71272534</v>
      </c>
      <c r="N258" s="3">
        <v>25.2</v>
      </c>
      <c r="O258" s="3">
        <v>2.10025</v>
      </c>
      <c r="P258" s="73">
        <v>1.5665577399999999</v>
      </c>
      <c r="Q258" s="2">
        <f t="shared" si="45"/>
        <v>2.2924920000000002</v>
      </c>
      <c r="R258" s="2">
        <f t="shared" si="46"/>
        <v>1419.3166160000001</v>
      </c>
      <c r="S258" s="2">
        <f t="shared" si="56"/>
        <v>0.14193166160000001</v>
      </c>
      <c r="T258" s="2">
        <f t="shared" si="47"/>
        <v>4.5849840000000003E-2</v>
      </c>
      <c r="U258" s="2">
        <f t="shared" si="57"/>
        <v>3.0955759409411246E-3</v>
      </c>
      <c r="V258" s="2">
        <v>25.2</v>
      </c>
      <c r="W258" s="2">
        <v>2.1707999999999998</v>
      </c>
      <c r="X258" s="2">
        <v>0.19170000000000001</v>
      </c>
      <c r="Y258" s="2">
        <v>25.2</v>
      </c>
      <c r="Z258" s="2">
        <v>2.1606999999999998</v>
      </c>
      <c r="AA258" s="2">
        <v>0.5444</v>
      </c>
      <c r="AB258" s="2">
        <v>25.2</v>
      </c>
      <c r="AC258" s="2">
        <v>2.1503000000000001</v>
      </c>
      <c r="AD258" s="2">
        <v>0.29289999999999999</v>
      </c>
      <c r="AE258" s="2">
        <v>25.2</v>
      </c>
      <c r="AF258" s="2">
        <v>2.14</v>
      </c>
      <c r="AG258" s="2">
        <v>0.33750000000000002</v>
      </c>
      <c r="AH258" s="2">
        <v>25.2</v>
      </c>
      <c r="AI258" s="2">
        <v>2.1901999999999999</v>
      </c>
      <c r="AJ258" s="2">
        <v>0.32029999999999997</v>
      </c>
      <c r="AK258" s="2">
        <f t="shared" si="48"/>
        <v>2.1624000000000003</v>
      </c>
      <c r="AL258" s="2">
        <f t="shared" si="49"/>
        <v>337.36</v>
      </c>
      <c r="AM258" s="2">
        <f t="shared" si="58"/>
        <v>3.3736000000000002E-2</v>
      </c>
      <c r="AN258" s="2">
        <f t="shared" si="50"/>
        <v>4.3248000000000009E-2</v>
      </c>
      <c r="AO258" s="2">
        <f t="shared" si="51"/>
        <v>7.800591934887162E-4</v>
      </c>
      <c r="AP258" s="2">
        <v>25.2</v>
      </c>
      <c r="AQ258" s="2">
        <v>2.2814999999999999</v>
      </c>
      <c r="AR258" s="2">
        <v>1.3021</v>
      </c>
      <c r="AS258" s="2">
        <v>25.2</v>
      </c>
      <c r="AT258" s="2">
        <v>2.1663000000000001</v>
      </c>
      <c r="AU258" s="2">
        <v>1.2655000000000001</v>
      </c>
      <c r="AV258" s="2">
        <v>25.2</v>
      </c>
      <c r="AW258" s="2">
        <v>2.2703000000000002</v>
      </c>
      <c r="AX258" s="2">
        <v>1.3519000000000001</v>
      </c>
      <c r="AY258" s="2">
        <v>25.2</v>
      </c>
      <c r="AZ258" s="2">
        <v>2.4361000000000002</v>
      </c>
      <c r="BA258" s="2">
        <v>1.1732</v>
      </c>
      <c r="BB258" s="2">
        <v>25.2</v>
      </c>
      <c r="BC258" s="2">
        <v>2.3894000000000002</v>
      </c>
      <c r="BD258" s="2">
        <v>1.1447000000000001</v>
      </c>
      <c r="BE258" s="2">
        <f t="shared" si="52"/>
        <v>2.3087200000000001</v>
      </c>
      <c r="BF258" s="2">
        <f t="shared" si="53"/>
        <v>1247.4800000000002</v>
      </c>
      <c r="BG258" s="2">
        <f t="shared" si="59"/>
        <v>0.12474800000000003</v>
      </c>
      <c r="BH258" s="2">
        <f t="shared" si="54"/>
        <v>4.6174400000000004E-2</v>
      </c>
      <c r="BI258" s="2">
        <f t="shared" si="55"/>
        <v>2.7016701895422575E-3</v>
      </c>
    </row>
    <row r="259" spans="2:61" x14ac:dyDescent="0.25">
      <c r="B259" s="2">
        <v>25.3</v>
      </c>
      <c r="C259" s="2">
        <v>2.5457000000000001</v>
      </c>
      <c r="D259" s="2">
        <v>0.42309999999999998</v>
      </c>
      <c r="E259" s="2">
        <v>25.3</v>
      </c>
      <c r="F259" s="2">
        <v>2.3635999999999999</v>
      </c>
      <c r="G259" s="2">
        <v>1.8304</v>
      </c>
      <c r="H259" s="2">
        <v>25.3</v>
      </c>
      <c r="I259" s="2">
        <v>2.3771</v>
      </c>
      <c r="J259" s="2">
        <v>1.5709</v>
      </c>
      <c r="K259" s="3">
        <v>25.3</v>
      </c>
      <c r="L259" s="3">
        <v>2.1083099999999999</v>
      </c>
      <c r="M259" s="3">
        <v>1.7073078599999998</v>
      </c>
      <c r="N259" s="3">
        <v>25.3</v>
      </c>
      <c r="O259" s="3">
        <v>2.1085600000000002</v>
      </c>
      <c r="P259" s="73">
        <v>1.5769834</v>
      </c>
      <c r="Q259" s="2">
        <f t="shared" si="45"/>
        <v>2.3006540000000002</v>
      </c>
      <c r="R259" s="2">
        <f t="shared" si="46"/>
        <v>1421.7382519999996</v>
      </c>
      <c r="S259" s="2">
        <f t="shared" si="56"/>
        <v>0.14217382519999996</v>
      </c>
      <c r="T259" s="2">
        <f t="shared" si="47"/>
        <v>4.6013080000000005E-2</v>
      </c>
      <c r="U259" s="2">
        <f t="shared" si="57"/>
        <v>3.0898567363888694E-3</v>
      </c>
      <c r="V259" s="2">
        <v>25.3</v>
      </c>
      <c r="W259" s="2">
        <v>2.1789999999999998</v>
      </c>
      <c r="X259" s="2">
        <v>0.19239999999999999</v>
      </c>
      <c r="Y259" s="2">
        <v>25.3</v>
      </c>
      <c r="Z259" s="2">
        <v>2.1688999999999998</v>
      </c>
      <c r="AA259" s="2">
        <v>0.54520000000000002</v>
      </c>
      <c r="AB259" s="2">
        <v>25.3</v>
      </c>
      <c r="AC259" s="2">
        <v>2.1583999999999999</v>
      </c>
      <c r="AD259" s="2">
        <v>0.29349999999999998</v>
      </c>
      <c r="AE259" s="2">
        <v>25.3</v>
      </c>
      <c r="AF259" s="2">
        <v>2.1484000000000001</v>
      </c>
      <c r="AG259" s="2">
        <v>0.33800000000000002</v>
      </c>
      <c r="AH259" s="2">
        <v>25.3</v>
      </c>
      <c r="AI259" s="2">
        <v>2.1985999999999999</v>
      </c>
      <c r="AJ259" s="2">
        <v>0.32190000000000002</v>
      </c>
      <c r="AK259" s="2">
        <f t="shared" si="48"/>
        <v>2.1706600000000003</v>
      </c>
      <c r="AL259" s="2">
        <f t="shared" si="49"/>
        <v>338.2</v>
      </c>
      <c r="AM259" s="2">
        <f t="shared" si="58"/>
        <v>3.3819999999999996E-2</v>
      </c>
      <c r="AN259" s="2">
        <f t="shared" si="50"/>
        <v>4.3413200000000006E-2</v>
      </c>
      <c r="AO259" s="2">
        <f t="shared" si="51"/>
        <v>7.7902573410851988E-4</v>
      </c>
      <c r="AP259" s="2">
        <v>25.3</v>
      </c>
      <c r="AQ259" s="2">
        <v>2.2898999999999998</v>
      </c>
      <c r="AR259" s="2">
        <v>1.3059000000000001</v>
      </c>
      <c r="AS259" s="2">
        <v>25.3</v>
      </c>
      <c r="AT259" s="2">
        <v>2.1745999999999999</v>
      </c>
      <c r="AU259" s="2">
        <v>1.2707999999999999</v>
      </c>
      <c r="AV259" s="2">
        <v>25.3</v>
      </c>
      <c r="AW259" s="2">
        <v>2.2784</v>
      </c>
      <c r="AX259" s="2">
        <v>1.3529</v>
      </c>
      <c r="AY259" s="2">
        <v>25.3</v>
      </c>
      <c r="AZ259" s="2">
        <v>2.4445999999999999</v>
      </c>
      <c r="BA259" s="2">
        <v>1.1762999999999999</v>
      </c>
      <c r="BB259" s="2">
        <v>25.3</v>
      </c>
      <c r="BC259" s="2">
        <v>2.3978000000000002</v>
      </c>
      <c r="BD259" s="2">
        <v>1.1482000000000001</v>
      </c>
      <c r="BE259" s="2">
        <f t="shared" si="52"/>
        <v>2.3170599999999997</v>
      </c>
      <c r="BF259" s="2">
        <f t="shared" si="53"/>
        <v>1250.82</v>
      </c>
      <c r="BG259" s="2">
        <f t="shared" si="59"/>
        <v>0.125082</v>
      </c>
      <c r="BH259" s="2">
        <f t="shared" si="54"/>
        <v>4.6341199999999992E-2</v>
      </c>
      <c r="BI259" s="2">
        <f t="shared" si="55"/>
        <v>2.6991532372920859E-3</v>
      </c>
    </row>
    <row r="260" spans="2:61" x14ac:dyDescent="0.25">
      <c r="B260" s="2">
        <v>25.4</v>
      </c>
      <c r="C260" s="2">
        <v>2.5537999999999998</v>
      </c>
      <c r="D260" s="2">
        <v>0.42749999999999999</v>
      </c>
      <c r="E260" s="2">
        <v>25.4</v>
      </c>
      <c r="F260" s="2">
        <v>2.3717999999999999</v>
      </c>
      <c r="G260" s="2">
        <v>1.8328</v>
      </c>
      <c r="H260" s="2">
        <v>25.4</v>
      </c>
      <c r="I260" s="2">
        <v>2.3853</v>
      </c>
      <c r="J260" s="2">
        <v>1.5723</v>
      </c>
      <c r="K260" s="3">
        <v>25.4</v>
      </c>
      <c r="L260" s="3">
        <v>2.1167500000000001</v>
      </c>
      <c r="M260" s="3">
        <v>1.70304761</v>
      </c>
      <c r="N260" s="3">
        <v>25.4</v>
      </c>
      <c r="O260" s="3">
        <v>2.1168100000000001</v>
      </c>
      <c r="P260" s="73">
        <v>1.5881052199999999</v>
      </c>
      <c r="Q260" s="2">
        <f t="shared" si="45"/>
        <v>2.3088920000000002</v>
      </c>
      <c r="R260" s="2">
        <f t="shared" si="46"/>
        <v>1424.7505659999999</v>
      </c>
      <c r="S260" s="2">
        <f t="shared" si="56"/>
        <v>0.14247505659999998</v>
      </c>
      <c r="T260" s="2">
        <f t="shared" si="47"/>
        <v>4.6177840000000005E-2</v>
      </c>
      <c r="U260" s="2">
        <f t="shared" si="57"/>
        <v>3.0853555861426163E-3</v>
      </c>
      <c r="V260" s="2">
        <v>25.4</v>
      </c>
      <c r="W260" s="2">
        <v>2.1873999999999998</v>
      </c>
      <c r="X260" s="2">
        <v>0.19289999999999999</v>
      </c>
      <c r="Y260" s="2">
        <v>25.4</v>
      </c>
      <c r="Z260" s="2">
        <v>2.1772</v>
      </c>
      <c r="AA260" s="2">
        <v>0.54620000000000002</v>
      </c>
      <c r="AB260" s="2">
        <v>25.4</v>
      </c>
      <c r="AC260" s="2">
        <v>2.1667999999999998</v>
      </c>
      <c r="AD260" s="2">
        <v>0.29409999999999997</v>
      </c>
      <c r="AE260" s="2">
        <v>25.4</v>
      </c>
      <c r="AF260" s="2">
        <v>2.1566000000000001</v>
      </c>
      <c r="AG260" s="2">
        <v>0.33839999999999998</v>
      </c>
      <c r="AH260" s="2">
        <v>25.4</v>
      </c>
      <c r="AI260" s="2">
        <v>2.2067999999999999</v>
      </c>
      <c r="AJ260" s="2">
        <v>0.32319999999999999</v>
      </c>
      <c r="AK260" s="2">
        <f t="shared" si="48"/>
        <v>2.1789599999999996</v>
      </c>
      <c r="AL260" s="2">
        <f t="shared" si="49"/>
        <v>338.96</v>
      </c>
      <c r="AM260" s="2">
        <f t="shared" si="58"/>
        <v>3.3895999999999996E-2</v>
      </c>
      <c r="AN260" s="2">
        <f t="shared" si="50"/>
        <v>4.3579199999999992E-2</v>
      </c>
      <c r="AO260" s="2">
        <f t="shared" si="51"/>
        <v>7.7780225428644863E-4</v>
      </c>
      <c r="AP260" s="2">
        <v>25.4</v>
      </c>
      <c r="AQ260" s="2">
        <v>2.2978999999999998</v>
      </c>
      <c r="AR260" s="2">
        <v>1.31</v>
      </c>
      <c r="AS260" s="2">
        <v>25.4</v>
      </c>
      <c r="AT260" s="2">
        <v>2.1827999999999999</v>
      </c>
      <c r="AU260" s="2">
        <v>1.2756000000000001</v>
      </c>
      <c r="AV260" s="2">
        <v>25.4</v>
      </c>
      <c r="AW260" s="2">
        <v>2.2869999999999999</v>
      </c>
      <c r="AX260" s="2">
        <v>1.3514999999999999</v>
      </c>
      <c r="AY260" s="2">
        <v>25.4</v>
      </c>
      <c r="AZ260" s="2">
        <v>2.4527999999999999</v>
      </c>
      <c r="BA260" s="2">
        <v>1.1798</v>
      </c>
      <c r="BB260" s="2">
        <v>25.4</v>
      </c>
      <c r="BC260" s="2">
        <v>2.4062999999999999</v>
      </c>
      <c r="BD260" s="2">
        <v>1.1520999999999999</v>
      </c>
      <c r="BE260" s="2">
        <f t="shared" si="52"/>
        <v>2.3253599999999999</v>
      </c>
      <c r="BF260" s="2">
        <f t="shared" si="53"/>
        <v>1253.8</v>
      </c>
      <c r="BG260" s="2">
        <f t="shared" si="59"/>
        <v>0.12537999999999999</v>
      </c>
      <c r="BH260" s="2">
        <f t="shared" si="54"/>
        <v>4.6507199999999999E-2</v>
      </c>
      <c r="BI260" s="2">
        <f t="shared" si="55"/>
        <v>2.695926652217291E-3</v>
      </c>
    </row>
    <row r="261" spans="2:61" x14ac:dyDescent="0.25">
      <c r="B261" s="2">
        <v>25.5</v>
      </c>
      <c r="C261" s="2">
        <v>2.5621</v>
      </c>
      <c r="D261" s="2">
        <v>0.43219999999999997</v>
      </c>
      <c r="E261" s="2">
        <v>25.5</v>
      </c>
      <c r="F261" s="2">
        <v>2.3803999999999998</v>
      </c>
      <c r="G261" s="2">
        <v>1.8354999999999999</v>
      </c>
      <c r="H261" s="2">
        <v>25.5</v>
      </c>
      <c r="I261" s="2">
        <v>2.3938000000000001</v>
      </c>
      <c r="J261" s="2">
        <v>1.5738000000000001</v>
      </c>
      <c r="K261" s="3">
        <v>25.5</v>
      </c>
      <c r="L261" s="3">
        <v>2.1250599999999999</v>
      </c>
      <c r="M261" s="3">
        <v>1.6978841600000001</v>
      </c>
      <c r="N261" s="3">
        <v>25.5</v>
      </c>
      <c r="O261" s="3">
        <v>2.1252499999999999</v>
      </c>
      <c r="P261" s="73">
        <v>1.5986377000000001</v>
      </c>
      <c r="Q261" s="2">
        <f t="shared" si="45"/>
        <v>2.3173219999999999</v>
      </c>
      <c r="R261" s="2">
        <f t="shared" si="46"/>
        <v>1427.604372</v>
      </c>
      <c r="S261" s="2">
        <f t="shared" si="56"/>
        <v>0.14276043720000001</v>
      </c>
      <c r="T261" s="2">
        <f t="shared" si="47"/>
        <v>4.6346439999999996E-2</v>
      </c>
      <c r="U261" s="2">
        <f t="shared" si="57"/>
        <v>3.0802891699988184E-3</v>
      </c>
      <c r="V261" s="2">
        <v>25.5</v>
      </c>
      <c r="W261" s="2">
        <v>2.1959</v>
      </c>
      <c r="X261" s="2">
        <v>0.19359999999999999</v>
      </c>
      <c r="Y261" s="2">
        <v>25.5</v>
      </c>
      <c r="Z261" s="2">
        <v>2.1857000000000002</v>
      </c>
      <c r="AA261" s="2">
        <v>0.5474</v>
      </c>
      <c r="AB261" s="2">
        <v>25.5</v>
      </c>
      <c r="AC261" s="2">
        <v>2.1751999999999998</v>
      </c>
      <c r="AD261" s="2">
        <v>0.2949</v>
      </c>
      <c r="AE261" s="2">
        <v>25.5</v>
      </c>
      <c r="AF261" s="2">
        <v>2.1648999999999998</v>
      </c>
      <c r="AG261" s="2">
        <v>0.33910000000000001</v>
      </c>
      <c r="AH261" s="2">
        <v>25.5</v>
      </c>
      <c r="AI261" s="2">
        <v>2.2153</v>
      </c>
      <c r="AJ261" s="2">
        <v>0.32450000000000001</v>
      </c>
      <c r="AK261" s="2">
        <f t="shared" si="48"/>
        <v>2.1874000000000002</v>
      </c>
      <c r="AL261" s="2">
        <f t="shared" si="49"/>
        <v>339.9</v>
      </c>
      <c r="AM261" s="2">
        <f t="shared" si="58"/>
        <v>3.3989999999999999E-2</v>
      </c>
      <c r="AN261" s="2">
        <f t="shared" si="50"/>
        <v>4.3748000000000002E-2</v>
      </c>
      <c r="AO261" s="2">
        <f t="shared" si="51"/>
        <v>7.7694980341958485E-4</v>
      </c>
      <c r="AP261" s="2">
        <v>25.5</v>
      </c>
      <c r="AQ261" s="2">
        <v>2.3062999999999998</v>
      </c>
      <c r="AR261" s="2">
        <v>1.3145</v>
      </c>
      <c r="AS261" s="2">
        <v>25.5</v>
      </c>
      <c r="AT261" s="2">
        <v>2.1911999999999998</v>
      </c>
      <c r="AU261" s="2">
        <v>1.28</v>
      </c>
      <c r="AV261" s="2">
        <v>25.5</v>
      </c>
      <c r="AW261" s="2">
        <v>2.2953999999999999</v>
      </c>
      <c r="AX261" s="2">
        <v>1.3544</v>
      </c>
      <c r="AY261" s="2">
        <v>25.5</v>
      </c>
      <c r="AZ261" s="2">
        <v>2.4609000000000001</v>
      </c>
      <c r="BA261" s="2">
        <v>1.1825000000000001</v>
      </c>
      <c r="BB261" s="2">
        <v>25.5</v>
      </c>
      <c r="BC261" s="2">
        <v>2.4144999999999999</v>
      </c>
      <c r="BD261" s="2">
        <v>1.1557999999999999</v>
      </c>
      <c r="BE261" s="2">
        <f t="shared" si="52"/>
        <v>2.3336600000000001</v>
      </c>
      <c r="BF261" s="2">
        <f t="shared" si="53"/>
        <v>1257.44</v>
      </c>
      <c r="BG261" s="2">
        <f t="shared" si="59"/>
        <v>0.12574399999999999</v>
      </c>
      <c r="BH261" s="2">
        <f t="shared" si="54"/>
        <v>4.6673199999999998E-2</v>
      </c>
      <c r="BI261" s="2">
        <f t="shared" si="55"/>
        <v>2.6941371065193733E-3</v>
      </c>
    </row>
    <row r="262" spans="2:61" x14ac:dyDescent="0.25">
      <c r="B262" s="2">
        <v>25.6</v>
      </c>
      <c r="C262" s="2">
        <v>2.5707</v>
      </c>
      <c r="D262" s="2">
        <v>0.43709999999999999</v>
      </c>
      <c r="E262" s="2">
        <v>25.6</v>
      </c>
      <c r="F262" s="2">
        <v>2.3889</v>
      </c>
      <c r="G262" s="2">
        <v>1.8374999999999999</v>
      </c>
      <c r="H262" s="2">
        <v>25.6</v>
      </c>
      <c r="I262" s="2">
        <v>2.4022999999999999</v>
      </c>
      <c r="J262" s="2">
        <v>1.5746</v>
      </c>
      <c r="K262" s="3">
        <v>25.6</v>
      </c>
      <c r="L262" s="3">
        <v>2.1331899999999999</v>
      </c>
      <c r="M262" s="3">
        <v>1.6926055899999999</v>
      </c>
      <c r="N262" s="3">
        <v>25.6</v>
      </c>
      <c r="O262" s="3">
        <v>2.1334399999999998</v>
      </c>
      <c r="P262" s="73">
        <v>1.6085707999999999</v>
      </c>
      <c r="Q262" s="2">
        <f t="shared" ref="Q262:Q325" si="60">AVERAGE(C262,F262,I262,L262,O262)</f>
        <v>2.3257060000000003</v>
      </c>
      <c r="R262" s="2">
        <f t="shared" si="46"/>
        <v>1430.0752779999998</v>
      </c>
      <c r="S262" s="2">
        <f t="shared" si="56"/>
        <v>0.14300752779999998</v>
      </c>
      <c r="T262" s="2">
        <f t="shared" si="47"/>
        <v>4.6514120000000006E-2</v>
      </c>
      <c r="U262" s="2">
        <f t="shared" si="57"/>
        <v>3.0744971161445161E-3</v>
      </c>
      <c r="V262" s="2">
        <v>25.6</v>
      </c>
      <c r="W262" s="2">
        <v>2.2040999999999999</v>
      </c>
      <c r="X262" s="2">
        <v>0.19409999999999999</v>
      </c>
      <c r="Y262" s="2">
        <v>25.6</v>
      </c>
      <c r="Z262" s="2">
        <v>2.1941000000000002</v>
      </c>
      <c r="AA262" s="2">
        <v>0.54790000000000005</v>
      </c>
      <c r="AB262" s="2">
        <v>25.6</v>
      </c>
      <c r="AC262" s="2">
        <v>2.1836000000000002</v>
      </c>
      <c r="AD262" s="2">
        <v>0.29559999999999997</v>
      </c>
      <c r="AE262" s="2">
        <v>25.6</v>
      </c>
      <c r="AF262" s="2">
        <v>2.1732999999999998</v>
      </c>
      <c r="AG262" s="2">
        <v>0.33950000000000002</v>
      </c>
      <c r="AH262" s="2">
        <v>25.6</v>
      </c>
      <c r="AI262" s="2">
        <v>2.2235</v>
      </c>
      <c r="AJ262" s="2">
        <v>0.32569999999999999</v>
      </c>
      <c r="AK262" s="2">
        <f t="shared" si="48"/>
        <v>2.1957200000000001</v>
      </c>
      <c r="AL262" s="2">
        <f t="shared" si="49"/>
        <v>340.55999999999995</v>
      </c>
      <c r="AM262" s="2">
        <f t="shared" si="58"/>
        <v>3.4055999999999996E-2</v>
      </c>
      <c r="AN262" s="2">
        <f t="shared" si="50"/>
        <v>4.3914399999999999E-2</v>
      </c>
      <c r="AO262" s="2">
        <f t="shared" si="51"/>
        <v>7.7550871695844634E-4</v>
      </c>
      <c r="AP262" s="2">
        <v>25.6</v>
      </c>
      <c r="AQ262" s="2">
        <v>2.3149000000000002</v>
      </c>
      <c r="AR262" s="2">
        <v>1.3173999999999999</v>
      </c>
      <c r="AS262" s="2">
        <v>25.6</v>
      </c>
      <c r="AT262" s="2">
        <v>2.1996000000000002</v>
      </c>
      <c r="AU262" s="2">
        <v>1.2831999999999999</v>
      </c>
      <c r="AV262" s="2">
        <v>25.6</v>
      </c>
      <c r="AW262" s="2">
        <v>2.3035999999999999</v>
      </c>
      <c r="AX262" s="2">
        <v>1.3581000000000001</v>
      </c>
      <c r="AY262" s="2">
        <v>25.6</v>
      </c>
      <c r="AZ262" s="2">
        <v>2.4695</v>
      </c>
      <c r="BA262" s="2">
        <v>1.1865000000000001</v>
      </c>
      <c r="BB262" s="2">
        <v>25.6</v>
      </c>
      <c r="BC262" s="2">
        <v>2.4226999999999999</v>
      </c>
      <c r="BD262" s="2">
        <v>1.1597999999999999</v>
      </c>
      <c r="BE262" s="2">
        <f t="shared" si="52"/>
        <v>2.34206</v>
      </c>
      <c r="BF262" s="2">
        <f t="shared" si="53"/>
        <v>1261.0000000000002</v>
      </c>
      <c r="BG262" s="2">
        <f t="shared" si="59"/>
        <v>0.12610000000000002</v>
      </c>
      <c r="BH262" s="2">
        <f t="shared" si="54"/>
        <v>4.68412E-2</v>
      </c>
      <c r="BI262" s="2">
        <f t="shared" si="55"/>
        <v>2.6920744985183989E-3</v>
      </c>
    </row>
    <row r="263" spans="2:61" x14ac:dyDescent="0.25">
      <c r="B263" s="2">
        <v>25.7</v>
      </c>
      <c r="C263" s="2">
        <v>2.5790999999999999</v>
      </c>
      <c r="D263" s="2">
        <v>0.442</v>
      </c>
      <c r="E263" s="2">
        <v>25.7</v>
      </c>
      <c r="F263" s="2">
        <v>2.3969999999999998</v>
      </c>
      <c r="G263" s="2">
        <v>1.8392999999999999</v>
      </c>
      <c r="H263" s="2">
        <v>25.7</v>
      </c>
      <c r="I263" s="2">
        <v>2.4104000000000001</v>
      </c>
      <c r="J263" s="2">
        <v>1.5754999999999999</v>
      </c>
      <c r="K263" s="3">
        <v>25.7</v>
      </c>
      <c r="L263" s="3">
        <v>2.1416300000000001</v>
      </c>
      <c r="M263" s="3">
        <v>1.68815198</v>
      </c>
      <c r="N263" s="3">
        <v>25.7</v>
      </c>
      <c r="O263" s="3">
        <v>2.1416300000000001</v>
      </c>
      <c r="P263" s="73">
        <v>1.61933411</v>
      </c>
      <c r="Q263" s="2">
        <f t="shared" si="60"/>
        <v>2.333952</v>
      </c>
      <c r="R263" s="2">
        <f t="shared" ref="R263:R326" si="61">(AVERAGE(D263,G263,J263,M263,P263))*1000</f>
        <v>1432.8572179999999</v>
      </c>
      <c r="S263" s="2">
        <f t="shared" si="56"/>
        <v>0.14328572179999999</v>
      </c>
      <c r="T263" s="2">
        <f t="shared" ref="T263:T326" si="62">Q263/50</f>
        <v>4.6679039999999998E-2</v>
      </c>
      <c r="U263" s="2">
        <f t="shared" si="57"/>
        <v>3.0695944432447627E-3</v>
      </c>
      <c r="V263" s="2">
        <v>25.7</v>
      </c>
      <c r="W263" s="2">
        <v>2.2124000000000001</v>
      </c>
      <c r="X263" s="2">
        <v>0.19470000000000001</v>
      </c>
      <c r="Y263" s="2">
        <v>25.7</v>
      </c>
      <c r="Z263" s="2">
        <v>2.2023000000000001</v>
      </c>
      <c r="AA263" s="2">
        <v>0.54869999999999997</v>
      </c>
      <c r="AB263" s="2">
        <v>25.7</v>
      </c>
      <c r="AC263" s="2">
        <v>2.1918000000000002</v>
      </c>
      <c r="AD263" s="2">
        <v>0.29630000000000001</v>
      </c>
      <c r="AE263" s="2">
        <v>25.7</v>
      </c>
      <c r="AF263" s="2">
        <v>2.1816</v>
      </c>
      <c r="AG263" s="2">
        <v>0.33989999999999998</v>
      </c>
      <c r="AH263" s="2">
        <v>25.7</v>
      </c>
      <c r="AI263" s="2">
        <v>2.2317999999999998</v>
      </c>
      <c r="AJ263" s="2">
        <v>0.32700000000000001</v>
      </c>
      <c r="AK263" s="2">
        <f t="shared" ref="AK263:AK326" si="63">AVERAGE(W263,Z263,AC263,AF263,AI263)</f>
        <v>2.2039800000000001</v>
      </c>
      <c r="AL263" s="2">
        <f t="shared" ref="AL263:AL326" si="64">(AVERAGE(X263,AA263,AD263,AG263,AJ263))*1000</f>
        <v>341.31999999999994</v>
      </c>
      <c r="AM263" s="2">
        <f t="shared" si="58"/>
        <v>3.4131999999999996E-2</v>
      </c>
      <c r="AN263" s="2">
        <f t="shared" ref="AN263:AN326" si="65">AK263/50</f>
        <v>4.4079600000000004E-2</v>
      </c>
      <c r="AO263" s="2">
        <f t="shared" ref="AO263:AO326" si="66">(AM263*(10^-3))/AN263</f>
        <v>7.7432644579351884E-4</v>
      </c>
      <c r="AP263" s="2">
        <v>25.7</v>
      </c>
      <c r="AQ263" s="2">
        <v>2.3231000000000002</v>
      </c>
      <c r="AR263" s="2">
        <v>1.3208</v>
      </c>
      <c r="AS263" s="2">
        <v>25.7</v>
      </c>
      <c r="AT263" s="2">
        <v>2.2078000000000002</v>
      </c>
      <c r="AU263" s="2">
        <v>1.2878000000000001</v>
      </c>
      <c r="AV263" s="2">
        <v>25.7</v>
      </c>
      <c r="AW263" s="2">
        <v>2.3119000000000001</v>
      </c>
      <c r="AX263" s="2">
        <v>1.3615999999999999</v>
      </c>
      <c r="AY263" s="2">
        <v>25.7</v>
      </c>
      <c r="AZ263" s="2">
        <v>2.4779</v>
      </c>
      <c r="BA263" s="2">
        <v>1.1896</v>
      </c>
      <c r="BB263" s="2">
        <v>25.7</v>
      </c>
      <c r="BC263" s="2">
        <v>2.4310999999999998</v>
      </c>
      <c r="BD263" s="2">
        <v>1.1633</v>
      </c>
      <c r="BE263" s="2">
        <f t="shared" ref="BE263:BE326" si="67">AVERAGE(AQ263,AT263,AW263,AZ263,BC263)</f>
        <v>2.3503599999999998</v>
      </c>
      <c r="BF263" s="2">
        <f t="shared" ref="BF263:BF326" si="68">(AVERAGE(AR263,AU263,AX263,BA263,BD263))*1000</f>
        <v>1264.6200000000001</v>
      </c>
      <c r="BG263" s="2">
        <f t="shared" si="59"/>
        <v>0.12646200000000002</v>
      </c>
      <c r="BH263" s="2">
        <f t="shared" ref="BH263:BH326" si="69">BE263/50</f>
        <v>4.7007199999999999E-2</v>
      </c>
      <c r="BI263" s="2">
        <f t="shared" ref="BI263:BI326" si="70">(BG263*(10^-3))/BH263</f>
        <v>2.6902687247910961E-3</v>
      </c>
    </row>
    <row r="264" spans="2:61" x14ac:dyDescent="0.25">
      <c r="B264" s="2">
        <v>25.8</v>
      </c>
      <c r="C264" s="2">
        <v>2.5874999999999999</v>
      </c>
      <c r="D264" s="2">
        <v>0.44669999999999999</v>
      </c>
      <c r="E264" s="2">
        <v>25.8</v>
      </c>
      <c r="F264" s="2">
        <v>2.4053</v>
      </c>
      <c r="G264" s="2">
        <v>1.8414999999999999</v>
      </c>
      <c r="H264" s="2">
        <v>25.8</v>
      </c>
      <c r="I264" s="2">
        <v>2.4188000000000001</v>
      </c>
      <c r="J264" s="2">
        <v>1.5771999999999999</v>
      </c>
      <c r="K264" s="3">
        <v>25.8</v>
      </c>
      <c r="L264" s="3">
        <v>2.1500599999999999</v>
      </c>
      <c r="M264" s="3">
        <v>1.68234167</v>
      </c>
      <c r="N264" s="3">
        <v>25.8</v>
      </c>
      <c r="O264" s="3">
        <v>2.1501899999999998</v>
      </c>
      <c r="P264" s="73">
        <v>1.6303317900000001</v>
      </c>
      <c r="Q264" s="2">
        <f t="shared" si="60"/>
        <v>2.3423699999999998</v>
      </c>
      <c r="R264" s="2">
        <f t="shared" si="61"/>
        <v>1435.6146920000001</v>
      </c>
      <c r="S264" s="2">
        <f t="shared" ref="S264:S327" si="71">R264/(100*100)</f>
        <v>0.14356146920000001</v>
      </c>
      <c r="T264" s="2">
        <f t="shared" si="62"/>
        <v>4.6847399999999997E-2</v>
      </c>
      <c r="U264" s="2">
        <f t="shared" ref="U264:U327" si="72">(S264*(10^-3))/T264</f>
        <v>3.0644490238519112E-3</v>
      </c>
      <c r="V264" s="2">
        <v>25.8</v>
      </c>
      <c r="W264" s="2">
        <v>2.2208000000000001</v>
      </c>
      <c r="X264" s="2">
        <v>0.1953</v>
      </c>
      <c r="Y264" s="2">
        <v>25.8</v>
      </c>
      <c r="Z264" s="2">
        <v>2.2107000000000001</v>
      </c>
      <c r="AA264" s="2">
        <v>0.54969999999999997</v>
      </c>
      <c r="AB264" s="2">
        <v>25.8</v>
      </c>
      <c r="AC264" s="2">
        <v>2.2002000000000002</v>
      </c>
      <c r="AD264" s="2">
        <v>0.29720000000000002</v>
      </c>
      <c r="AE264" s="2">
        <v>25.8</v>
      </c>
      <c r="AF264" s="2">
        <v>2.1898</v>
      </c>
      <c r="AG264" s="2">
        <v>0.34039999999999998</v>
      </c>
      <c r="AH264" s="2">
        <v>25.8</v>
      </c>
      <c r="AI264" s="2">
        <v>2.2402000000000002</v>
      </c>
      <c r="AJ264" s="2">
        <v>0.32840000000000003</v>
      </c>
      <c r="AK264" s="2">
        <f t="shared" si="63"/>
        <v>2.2123400000000002</v>
      </c>
      <c r="AL264" s="2">
        <f t="shared" si="64"/>
        <v>342.2</v>
      </c>
      <c r="AM264" s="2">
        <f t="shared" ref="AM264:AM327" si="73">AL264/(100*100)</f>
        <v>3.422E-2</v>
      </c>
      <c r="AN264" s="2">
        <f t="shared" si="65"/>
        <v>4.4246800000000003E-2</v>
      </c>
      <c r="AO264" s="2">
        <f t="shared" si="66"/>
        <v>7.7338926204832887E-4</v>
      </c>
      <c r="AP264" s="2">
        <v>25.8</v>
      </c>
      <c r="AQ264" s="2">
        <v>2.3313999999999999</v>
      </c>
      <c r="AR264" s="2">
        <v>1.3248</v>
      </c>
      <c r="AS264" s="2">
        <v>25.8</v>
      </c>
      <c r="AT264" s="2">
        <v>2.2162999999999999</v>
      </c>
      <c r="AU264" s="2">
        <v>1.2927</v>
      </c>
      <c r="AV264" s="2">
        <v>25.8</v>
      </c>
      <c r="AW264" s="2">
        <v>2.3203</v>
      </c>
      <c r="AX264" s="2">
        <v>1.3657999999999999</v>
      </c>
      <c r="AY264" s="2">
        <v>25.8</v>
      </c>
      <c r="AZ264" s="2">
        <v>2.4861</v>
      </c>
      <c r="BA264" s="2">
        <v>1.1933</v>
      </c>
      <c r="BB264" s="2">
        <v>25.8</v>
      </c>
      <c r="BC264" s="2">
        <v>2.4394</v>
      </c>
      <c r="BD264" s="2">
        <v>1.1665000000000001</v>
      </c>
      <c r="BE264" s="2">
        <f t="shared" si="67"/>
        <v>2.3587000000000002</v>
      </c>
      <c r="BF264" s="2">
        <f t="shared" si="68"/>
        <v>1268.6199999999999</v>
      </c>
      <c r="BG264" s="2">
        <f t="shared" ref="BG264:BG327" si="74">BF264/(100*100)</f>
        <v>0.126862</v>
      </c>
      <c r="BH264" s="2">
        <f t="shared" si="69"/>
        <v>4.7174000000000008E-2</v>
      </c>
      <c r="BI264" s="2">
        <f t="shared" si="70"/>
        <v>2.6892355958790855E-3</v>
      </c>
    </row>
    <row r="265" spans="2:61" x14ac:dyDescent="0.25">
      <c r="B265" s="2">
        <v>25.9</v>
      </c>
      <c r="C265" s="2">
        <v>2.5956000000000001</v>
      </c>
      <c r="D265" s="2">
        <v>0.45190000000000002</v>
      </c>
      <c r="E265" s="2">
        <v>25.9</v>
      </c>
      <c r="F265" s="2">
        <v>2.4137</v>
      </c>
      <c r="G265" s="2">
        <v>1.8439000000000001</v>
      </c>
      <c r="H265" s="2">
        <v>25.9</v>
      </c>
      <c r="I265" s="2">
        <v>2.4272</v>
      </c>
      <c r="J265" s="2">
        <v>1.5780000000000001</v>
      </c>
      <c r="K265" s="3">
        <v>25.9</v>
      </c>
      <c r="L265" s="3">
        <v>2.1583800000000002</v>
      </c>
      <c r="M265" s="3">
        <v>1.6768413099999999</v>
      </c>
      <c r="N265" s="3">
        <v>25.9</v>
      </c>
      <c r="O265" s="3">
        <v>2.15856</v>
      </c>
      <c r="P265" s="73">
        <v>1.6398267800000002</v>
      </c>
      <c r="Q265" s="2">
        <f t="shared" si="60"/>
        <v>2.3506879999999999</v>
      </c>
      <c r="R265" s="2">
        <f t="shared" si="61"/>
        <v>1438.0936179999999</v>
      </c>
      <c r="S265" s="2">
        <f t="shared" si="71"/>
        <v>0.14380936179999998</v>
      </c>
      <c r="T265" s="2">
        <f t="shared" si="62"/>
        <v>4.7013759999999995E-2</v>
      </c>
      <c r="U265" s="2">
        <f t="shared" si="72"/>
        <v>3.0588781199376524E-3</v>
      </c>
      <c r="V265" s="2">
        <v>25.9</v>
      </c>
      <c r="W265" s="2">
        <v>2.2290999999999999</v>
      </c>
      <c r="X265" s="2">
        <v>0.19570000000000001</v>
      </c>
      <c r="Y265" s="2">
        <v>25.9</v>
      </c>
      <c r="Z265" s="2">
        <v>2.2189999999999999</v>
      </c>
      <c r="AA265" s="2">
        <v>0.5504</v>
      </c>
      <c r="AB265" s="2">
        <v>25.9</v>
      </c>
      <c r="AC265" s="2">
        <v>2.2088000000000001</v>
      </c>
      <c r="AD265" s="2">
        <v>0.29780000000000001</v>
      </c>
      <c r="AE265" s="2">
        <v>25.9</v>
      </c>
      <c r="AF265" s="2">
        <v>2.1983000000000001</v>
      </c>
      <c r="AG265" s="2">
        <v>0.34079999999999999</v>
      </c>
      <c r="AH265" s="2">
        <v>25.9</v>
      </c>
      <c r="AI265" s="2">
        <v>2.2486000000000002</v>
      </c>
      <c r="AJ265" s="2">
        <v>0.32950000000000002</v>
      </c>
      <c r="AK265" s="2">
        <f t="shared" si="63"/>
        <v>2.2207599999999998</v>
      </c>
      <c r="AL265" s="2">
        <f t="shared" si="64"/>
        <v>342.84</v>
      </c>
      <c r="AM265" s="2">
        <f t="shared" si="73"/>
        <v>3.4283999999999995E-2</v>
      </c>
      <c r="AN265" s="2">
        <f t="shared" si="65"/>
        <v>4.4415199999999995E-2</v>
      </c>
      <c r="AO265" s="2">
        <f t="shared" si="66"/>
        <v>7.718979088240063E-4</v>
      </c>
      <c r="AP265" s="2">
        <v>25.9</v>
      </c>
      <c r="AQ265" s="2">
        <v>2.3399000000000001</v>
      </c>
      <c r="AR265" s="2">
        <v>1.329</v>
      </c>
      <c r="AS265" s="2">
        <v>25.9</v>
      </c>
      <c r="AT265" s="2">
        <v>2.2248000000000001</v>
      </c>
      <c r="AU265" s="2">
        <v>1.2968999999999999</v>
      </c>
      <c r="AV265" s="2">
        <v>25.9</v>
      </c>
      <c r="AW265" s="2">
        <v>2.3283999999999998</v>
      </c>
      <c r="AX265" s="2">
        <v>1.3691</v>
      </c>
      <c r="AY265" s="2">
        <v>25.9</v>
      </c>
      <c r="AZ265" s="2">
        <v>2.4946999999999999</v>
      </c>
      <c r="BA265" s="2">
        <v>1.1970000000000001</v>
      </c>
      <c r="BB265" s="2">
        <v>25.9</v>
      </c>
      <c r="BC265" s="2">
        <v>2.4476</v>
      </c>
      <c r="BD265" s="2">
        <v>1.1702999999999999</v>
      </c>
      <c r="BE265" s="2">
        <f t="shared" si="67"/>
        <v>2.3670800000000001</v>
      </c>
      <c r="BF265" s="2">
        <f t="shared" si="68"/>
        <v>1272.46</v>
      </c>
      <c r="BG265" s="2">
        <f t="shared" si="74"/>
        <v>0.127246</v>
      </c>
      <c r="BH265" s="2">
        <f t="shared" si="69"/>
        <v>4.7341600000000005E-2</v>
      </c>
      <c r="BI265" s="2">
        <f t="shared" si="70"/>
        <v>2.6878263514541118E-3</v>
      </c>
    </row>
    <row r="266" spans="2:61" x14ac:dyDescent="0.25">
      <c r="B266" s="2">
        <v>26</v>
      </c>
      <c r="C266" s="2">
        <v>2.6040999999999999</v>
      </c>
      <c r="D266" s="2">
        <v>0.4572</v>
      </c>
      <c r="E266" s="2">
        <v>26</v>
      </c>
      <c r="F266" s="2">
        <v>2.4220000000000002</v>
      </c>
      <c r="G266" s="2">
        <v>1.8458000000000001</v>
      </c>
      <c r="H266" s="2">
        <v>26</v>
      </c>
      <c r="I266" s="2">
        <v>2.4355000000000002</v>
      </c>
      <c r="J266" s="2">
        <v>1.5790999999999999</v>
      </c>
      <c r="K266" s="3">
        <v>26</v>
      </c>
      <c r="L266" s="3">
        <v>2.16675</v>
      </c>
      <c r="M266" s="3">
        <v>1.6713966099999999</v>
      </c>
      <c r="N266" s="3">
        <v>26</v>
      </c>
      <c r="O266" s="3">
        <v>2.1668099999999999</v>
      </c>
      <c r="P266" s="73">
        <v>1.6503634</v>
      </c>
      <c r="Q266" s="2">
        <f t="shared" si="60"/>
        <v>2.359032</v>
      </c>
      <c r="R266" s="2">
        <f t="shared" si="61"/>
        <v>1440.7720019999999</v>
      </c>
      <c r="S266" s="2">
        <f t="shared" si="71"/>
        <v>0.14407720020000001</v>
      </c>
      <c r="T266" s="2">
        <f t="shared" si="62"/>
        <v>4.7180640000000003E-2</v>
      </c>
      <c r="U266" s="2">
        <f t="shared" si="72"/>
        <v>3.0537356042648002E-3</v>
      </c>
      <c r="V266" s="2">
        <v>26</v>
      </c>
      <c r="W266" s="2">
        <v>2.2372999999999998</v>
      </c>
      <c r="X266" s="2">
        <v>0.19620000000000001</v>
      </c>
      <c r="Y266" s="2">
        <v>26</v>
      </c>
      <c r="Z266" s="2">
        <v>2.2271999999999998</v>
      </c>
      <c r="AA266" s="2">
        <v>0.55130000000000001</v>
      </c>
      <c r="AB266" s="2">
        <v>26</v>
      </c>
      <c r="AC266" s="2">
        <v>2.2168000000000001</v>
      </c>
      <c r="AD266" s="2">
        <v>0.29859999999999998</v>
      </c>
      <c r="AE266" s="2">
        <v>26</v>
      </c>
      <c r="AF266" s="2">
        <v>2.2067000000000001</v>
      </c>
      <c r="AG266" s="2">
        <v>0.34150000000000003</v>
      </c>
      <c r="AH266" s="2">
        <v>26</v>
      </c>
      <c r="AI266" s="2">
        <v>2.2568000000000001</v>
      </c>
      <c r="AJ266" s="2">
        <v>0.33069999999999999</v>
      </c>
      <c r="AK266" s="2">
        <f t="shared" si="63"/>
        <v>2.2289599999999998</v>
      </c>
      <c r="AL266" s="2">
        <f t="shared" si="64"/>
        <v>343.65999999999997</v>
      </c>
      <c r="AM266" s="2">
        <f t="shared" si="73"/>
        <v>3.4365999999999994E-2</v>
      </c>
      <c r="AN266" s="2">
        <f t="shared" si="65"/>
        <v>4.4579199999999999E-2</v>
      </c>
      <c r="AO266" s="2">
        <f t="shared" si="66"/>
        <v>7.7089763836049087E-4</v>
      </c>
      <c r="AP266" s="2">
        <v>26</v>
      </c>
      <c r="AQ266" s="2">
        <v>2.3481999999999998</v>
      </c>
      <c r="AR266" s="2">
        <v>1.3320000000000001</v>
      </c>
      <c r="AS266" s="2">
        <v>26</v>
      </c>
      <c r="AT266" s="2">
        <v>2.2328999999999999</v>
      </c>
      <c r="AU266" s="2">
        <v>1.3008</v>
      </c>
      <c r="AV266" s="2">
        <v>26</v>
      </c>
      <c r="AW266" s="2">
        <v>2.3368000000000002</v>
      </c>
      <c r="AX266" s="2">
        <v>1.3714</v>
      </c>
      <c r="AY266" s="2">
        <v>26</v>
      </c>
      <c r="AZ266" s="2">
        <v>2.5028999999999999</v>
      </c>
      <c r="BA266" s="2">
        <v>1.2002999999999999</v>
      </c>
      <c r="BB266" s="2">
        <v>26</v>
      </c>
      <c r="BC266" s="2">
        <v>2.4561000000000002</v>
      </c>
      <c r="BD266" s="2">
        <v>1.1745000000000001</v>
      </c>
      <c r="BE266" s="2">
        <f t="shared" si="67"/>
        <v>2.3753799999999998</v>
      </c>
      <c r="BF266" s="2">
        <f t="shared" si="68"/>
        <v>1275.7999999999997</v>
      </c>
      <c r="BG266" s="2">
        <f t="shared" si="74"/>
        <v>0.12757999999999997</v>
      </c>
      <c r="BH266" s="2">
        <f t="shared" si="69"/>
        <v>4.7507599999999997E-2</v>
      </c>
      <c r="BI266" s="2">
        <f t="shared" si="70"/>
        <v>2.6854650624321156E-3</v>
      </c>
    </row>
    <row r="267" spans="2:61" x14ac:dyDescent="0.25">
      <c r="B267" s="2">
        <v>26.1</v>
      </c>
      <c r="C267" s="2">
        <v>2.6124000000000001</v>
      </c>
      <c r="D267" s="2">
        <v>0.4622</v>
      </c>
      <c r="E267" s="2">
        <v>26.1</v>
      </c>
      <c r="F267" s="2">
        <v>2.4304000000000001</v>
      </c>
      <c r="G267" s="2">
        <v>1.8474999999999999</v>
      </c>
      <c r="H267" s="2">
        <v>26.1</v>
      </c>
      <c r="I267" s="2">
        <v>2.4438</v>
      </c>
      <c r="J267" s="2">
        <v>1.5802</v>
      </c>
      <c r="K267" s="3">
        <v>26.1</v>
      </c>
      <c r="L267" s="3">
        <v>2.1749999999999998</v>
      </c>
      <c r="M267" s="3">
        <v>1.6655684799999999</v>
      </c>
      <c r="N267" s="3">
        <v>26.1</v>
      </c>
      <c r="O267" s="3">
        <v>2.1751900000000002</v>
      </c>
      <c r="P267" s="73">
        <v>1.6606619900000001</v>
      </c>
      <c r="Q267" s="2">
        <f t="shared" si="60"/>
        <v>2.3673580000000003</v>
      </c>
      <c r="R267" s="2">
        <f t="shared" si="61"/>
        <v>1443.2260940000001</v>
      </c>
      <c r="S267" s="2">
        <f t="shared" si="71"/>
        <v>0.14432260940000002</v>
      </c>
      <c r="T267" s="2">
        <f t="shared" si="62"/>
        <v>4.7347160000000006E-2</v>
      </c>
      <c r="U267" s="2">
        <f t="shared" si="72"/>
        <v>3.0481788010093954E-3</v>
      </c>
      <c r="V267" s="2">
        <v>26.1</v>
      </c>
      <c r="W267" s="2">
        <v>2.2458999999999998</v>
      </c>
      <c r="X267" s="2">
        <v>0.1968</v>
      </c>
      <c r="Y267" s="2">
        <v>26.1</v>
      </c>
      <c r="Z267" s="2">
        <v>2.2355999999999998</v>
      </c>
      <c r="AA267" s="2">
        <v>0.55230000000000001</v>
      </c>
      <c r="AB267" s="2">
        <v>26.1</v>
      </c>
      <c r="AC267" s="2">
        <v>2.2250999999999999</v>
      </c>
      <c r="AD267" s="2">
        <v>0.29920000000000002</v>
      </c>
      <c r="AE267" s="2">
        <v>26.1</v>
      </c>
      <c r="AF267" s="2">
        <v>2.2149000000000001</v>
      </c>
      <c r="AG267" s="2">
        <v>0.3417</v>
      </c>
      <c r="AH267" s="2">
        <v>26.1</v>
      </c>
      <c r="AI267" s="2">
        <v>2.2652000000000001</v>
      </c>
      <c r="AJ267" s="2">
        <v>0.33210000000000001</v>
      </c>
      <c r="AK267" s="2">
        <f t="shared" si="63"/>
        <v>2.2373400000000001</v>
      </c>
      <c r="AL267" s="2">
        <f t="shared" si="64"/>
        <v>344.42000000000007</v>
      </c>
      <c r="AM267" s="2">
        <f t="shared" si="73"/>
        <v>3.4442000000000007E-2</v>
      </c>
      <c r="AN267" s="2">
        <f t="shared" si="65"/>
        <v>4.4746800000000003E-2</v>
      </c>
      <c r="AO267" s="2">
        <f t="shared" si="66"/>
        <v>7.6970867190503023E-4</v>
      </c>
      <c r="AP267" s="2">
        <v>26.1</v>
      </c>
      <c r="AQ267" s="2">
        <v>2.3563999999999998</v>
      </c>
      <c r="AR267" s="2">
        <v>1.3361000000000001</v>
      </c>
      <c r="AS267" s="2">
        <v>26.1</v>
      </c>
      <c r="AT267" s="2">
        <v>2.2412000000000001</v>
      </c>
      <c r="AU267" s="2">
        <v>1.3037000000000001</v>
      </c>
      <c r="AV267" s="2">
        <v>26.1</v>
      </c>
      <c r="AW267" s="2">
        <v>2.3454000000000002</v>
      </c>
      <c r="AX267" s="2">
        <v>1.3744000000000001</v>
      </c>
      <c r="AY267" s="2">
        <v>26.1</v>
      </c>
      <c r="AZ267" s="2">
        <v>2.5108999999999999</v>
      </c>
      <c r="BA267" s="2">
        <v>1.2031000000000001</v>
      </c>
      <c r="BB267" s="2">
        <v>26.1</v>
      </c>
      <c r="BC267" s="2">
        <v>2.4645999999999999</v>
      </c>
      <c r="BD267" s="2">
        <v>1.1772</v>
      </c>
      <c r="BE267" s="2">
        <f t="shared" si="67"/>
        <v>2.3836999999999997</v>
      </c>
      <c r="BF267" s="2">
        <f t="shared" si="68"/>
        <v>1278.9000000000001</v>
      </c>
      <c r="BG267" s="2">
        <f t="shared" si="74"/>
        <v>0.12789</v>
      </c>
      <c r="BH267" s="2">
        <f t="shared" si="69"/>
        <v>4.7673999999999994E-2</v>
      </c>
      <c r="BI267" s="2">
        <f t="shared" si="70"/>
        <v>2.6825942861937327E-3</v>
      </c>
    </row>
    <row r="268" spans="2:61" x14ac:dyDescent="0.25">
      <c r="B268" s="2">
        <v>26.2</v>
      </c>
      <c r="C268" s="2">
        <v>2.6206999999999998</v>
      </c>
      <c r="D268" s="2">
        <v>0.46729999999999999</v>
      </c>
      <c r="E268" s="2">
        <v>26.2</v>
      </c>
      <c r="F268" s="2">
        <v>2.4388000000000001</v>
      </c>
      <c r="G268" s="2">
        <v>1.8495999999999999</v>
      </c>
      <c r="H268" s="2">
        <v>26.2</v>
      </c>
      <c r="I268" s="2">
        <v>2.4523000000000001</v>
      </c>
      <c r="J268" s="2">
        <v>1.5812999999999999</v>
      </c>
      <c r="K268" s="3">
        <v>26.2</v>
      </c>
      <c r="L268" s="3">
        <v>2.18344</v>
      </c>
      <c r="M268" s="3">
        <v>1.65862866</v>
      </c>
      <c r="N268" s="3">
        <v>26.2</v>
      </c>
      <c r="O268" s="3">
        <v>2.1836199999999999</v>
      </c>
      <c r="P268" s="73">
        <v>1.6702119099999999</v>
      </c>
      <c r="Q268" s="2">
        <f t="shared" si="60"/>
        <v>2.375772</v>
      </c>
      <c r="R268" s="2">
        <f t="shared" si="61"/>
        <v>1445.4081139999998</v>
      </c>
      <c r="S268" s="2">
        <f t="shared" si="71"/>
        <v>0.1445408114</v>
      </c>
      <c r="T268" s="2">
        <f t="shared" si="62"/>
        <v>4.7515439999999999E-2</v>
      </c>
      <c r="U268" s="2">
        <f t="shared" si="72"/>
        <v>3.041975648336625E-3</v>
      </c>
      <c r="V268" s="2">
        <v>26.2</v>
      </c>
      <c r="W268" s="2">
        <v>2.2544</v>
      </c>
      <c r="X268" s="2">
        <v>0.19750000000000001</v>
      </c>
      <c r="Y268" s="2">
        <v>26.2</v>
      </c>
      <c r="Z268" s="2">
        <v>2.2441</v>
      </c>
      <c r="AA268" s="2">
        <v>0.55300000000000005</v>
      </c>
      <c r="AB268" s="2">
        <v>26.2</v>
      </c>
      <c r="AC268" s="2">
        <v>2.2336999999999998</v>
      </c>
      <c r="AD268" s="2">
        <v>0.3</v>
      </c>
      <c r="AE268" s="2">
        <v>26.2</v>
      </c>
      <c r="AF268" s="2">
        <v>2.2233999999999998</v>
      </c>
      <c r="AG268" s="2">
        <v>0.34250000000000003</v>
      </c>
      <c r="AH268" s="2">
        <v>26.2</v>
      </c>
      <c r="AI268" s="2">
        <v>2.2736000000000001</v>
      </c>
      <c r="AJ268" s="2">
        <v>0.33329999999999999</v>
      </c>
      <c r="AK268" s="2">
        <f t="shared" si="63"/>
        <v>2.2458400000000003</v>
      </c>
      <c r="AL268" s="2">
        <f t="shared" si="64"/>
        <v>345.26</v>
      </c>
      <c r="AM268" s="2">
        <f t="shared" si="73"/>
        <v>3.4526000000000001E-2</v>
      </c>
      <c r="AN268" s="2">
        <f t="shared" si="65"/>
        <v>4.4916800000000007E-2</v>
      </c>
      <c r="AO268" s="2">
        <f t="shared" si="66"/>
        <v>7.6866562177180914E-4</v>
      </c>
      <c r="AP268" s="2">
        <v>26.2</v>
      </c>
      <c r="AQ268" s="2">
        <v>2.3647999999999998</v>
      </c>
      <c r="AR268" s="2">
        <v>1.3399000000000001</v>
      </c>
      <c r="AS268" s="2">
        <v>26.2</v>
      </c>
      <c r="AT268" s="2">
        <v>2.2496</v>
      </c>
      <c r="AU268" s="2">
        <v>1.3082</v>
      </c>
      <c r="AV268" s="2">
        <v>26.2</v>
      </c>
      <c r="AW268" s="2">
        <v>2.3536000000000001</v>
      </c>
      <c r="AX268" s="2">
        <v>1.3782000000000001</v>
      </c>
      <c r="AY268" s="2">
        <v>26.2</v>
      </c>
      <c r="AZ268" s="2">
        <v>2.5194000000000001</v>
      </c>
      <c r="BA268" s="2">
        <v>1.2069000000000001</v>
      </c>
      <c r="BB268" s="2">
        <v>26.2</v>
      </c>
      <c r="BC268" s="2">
        <v>2.4727000000000001</v>
      </c>
      <c r="BD268" s="2">
        <v>1.1807000000000001</v>
      </c>
      <c r="BE268" s="2">
        <f t="shared" si="67"/>
        <v>2.39202</v>
      </c>
      <c r="BF268" s="2">
        <f t="shared" si="68"/>
        <v>1282.7800000000002</v>
      </c>
      <c r="BG268" s="2">
        <f t="shared" si="74"/>
        <v>0.12827800000000003</v>
      </c>
      <c r="BH268" s="2">
        <f t="shared" si="69"/>
        <v>4.7840399999999998E-2</v>
      </c>
      <c r="BI268" s="2">
        <f t="shared" si="70"/>
        <v>2.6813739015560077E-3</v>
      </c>
    </row>
    <row r="269" spans="2:61" x14ac:dyDescent="0.25">
      <c r="B269" s="2">
        <v>26.3</v>
      </c>
      <c r="C269" s="2">
        <v>2.6292</v>
      </c>
      <c r="D269" s="2">
        <v>0.4728</v>
      </c>
      <c r="E269" s="2">
        <v>26.3</v>
      </c>
      <c r="F269" s="2">
        <v>2.4468000000000001</v>
      </c>
      <c r="G269" s="2">
        <v>1.8512</v>
      </c>
      <c r="H269" s="2">
        <v>26.3</v>
      </c>
      <c r="I269" s="2">
        <v>2.4605999999999999</v>
      </c>
      <c r="J269" s="2">
        <v>1.5824</v>
      </c>
      <c r="K269" s="3">
        <v>26.3</v>
      </c>
      <c r="L269" s="3">
        <v>2.19156</v>
      </c>
      <c r="M269" s="3">
        <v>1.6509754600000002</v>
      </c>
      <c r="N269" s="3">
        <v>26.3</v>
      </c>
      <c r="O269" s="3">
        <v>2.1917499999999999</v>
      </c>
      <c r="P269" s="73">
        <v>1.67993237</v>
      </c>
      <c r="Q269" s="2">
        <f t="shared" si="60"/>
        <v>2.3839819999999996</v>
      </c>
      <c r="R269" s="2">
        <f t="shared" si="61"/>
        <v>1447.4615659999999</v>
      </c>
      <c r="S269" s="2">
        <f t="shared" si="71"/>
        <v>0.14474615659999998</v>
      </c>
      <c r="T269" s="2">
        <f t="shared" si="62"/>
        <v>4.7679639999999995E-2</v>
      </c>
      <c r="U269" s="2">
        <f t="shared" si="72"/>
        <v>3.0358064070953555E-3</v>
      </c>
      <c r="V269" s="2">
        <v>26.3</v>
      </c>
      <c r="W269" s="2">
        <v>2.2624</v>
      </c>
      <c r="X269" s="2">
        <v>0.19800000000000001</v>
      </c>
      <c r="Y269" s="2">
        <v>26.3</v>
      </c>
      <c r="Z269" s="2">
        <v>2.2523</v>
      </c>
      <c r="AA269" s="2">
        <v>0.55400000000000005</v>
      </c>
      <c r="AB269" s="2">
        <v>26.3</v>
      </c>
      <c r="AC269" s="2">
        <v>2.2418</v>
      </c>
      <c r="AD269" s="2">
        <v>0.30049999999999999</v>
      </c>
      <c r="AE269" s="2">
        <v>26.3</v>
      </c>
      <c r="AF269" s="2">
        <v>2.2317999999999998</v>
      </c>
      <c r="AG269" s="2">
        <v>0.34289999999999998</v>
      </c>
      <c r="AH269" s="2">
        <v>26.3</v>
      </c>
      <c r="AI269" s="2">
        <v>2.2818000000000001</v>
      </c>
      <c r="AJ269" s="2">
        <v>0.33439999999999998</v>
      </c>
      <c r="AK269" s="2">
        <f t="shared" si="63"/>
        <v>2.2540199999999997</v>
      </c>
      <c r="AL269" s="2">
        <f t="shared" si="64"/>
        <v>345.96</v>
      </c>
      <c r="AM269" s="2">
        <f t="shared" si="73"/>
        <v>3.4595999999999995E-2</v>
      </c>
      <c r="AN269" s="2">
        <f t="shared" si="65"/>
        <v>4.5080399999999993E-2</v>
      </c>
      <c r="AO269" s="2">
        <f t="shared" si="66"/>
        <v>7.6742886043602106E-4</v>
      </c>
      <c r="AP269" s="2">
        <v>26.3</v>
      </c>
      <c r="AQ269" s="2">
        <v>2.3731</v>
      </c>
      <c r="AR269" s="2">
        <v>1.3433999999999999</v>
      </c>
      <c r="AS269" s="2">
        <v>26.3</v>
      </c>
      <c r="AT269" s="2">
        <v>2.2576999999999998</v>
      </c>
      <c r="AU269" s="2">
        <v>1.3125</v>
      </c>
      <c r="AV269" s="2">
        <v>26.3</v>
      </c>
      <c r="AW269" s="2">
        <v>2.3618999999999999</v>
      </c>
      <c r="AX269" s="2">
        <v>1.3813</v>
      </c>
      <c r="AY269" s="2">
        <v>26.3</v>
      </c>
      <c r="AZ269" s="2">
        <v>2.5278999999999998</v>
      </c>
      <c r="BA269" s="2">
        <v>1.2110000000000001</v>
      </c>
      <c r="BB269" s="2">
        <v>26.3</v>
      </c>
      <c r="BC269" s="2">
        <v>2.4811000000000001</v>
      </c>
      <c r="BD269" s="2">
        <v>1.1851</v>
      </c>
      <c r="BE269" s="2">
        <f t="shared" si="67"/>
        <v>2.4003399999999995</v>
      </c>
      <c r="BF269" s="2">
        <f t="shared" si="68"/>
        <v>1286.6600000000001</v>
      </c>
      <c r="BG269" s="2">
        <f t="shared" si="74"/>
        <v>0.128666</v>
      </c>
      <c r="BH269" s="2">
        <f t="shared" si="69"/>
        <v>4.8006799999999988E-2</v>
      </c>
      <c r="BI269" s="2">
        <f t="shared" si="70"/>
        <v>2.680161977053252E-3</v>
      </c>
    </row>
    <row r="270" spans="2:61" x14ac:dyDescent="0.25">
      <c r="B270" s="2">
        <v>26.4</v>
      </c>
      <c r="C270" s="2">
        <v>2.6371000000000002</v>
      </c>
      <c r="D270" s="2">
        <v>0.47720000000000001</v>
      </c>
      <c r="E270" s="2">
        <v>26.4</v>
      </c>
      <c r="F270" s="2">
        <v>2.4550999999999998</v>
      </c>
      <c r="G270" s="2">
        <v>1.8532999999999999</v>
      </c>
      <c r="H270" s="2">
        <v>26.4</v>
      </c>
      <c r="I270" s="2">
        <v>2.4687999999999999</v>
      </c>
      <c r="J270" s="2">
        <v>1.5834999999999999</v>
      </c>
      <c r="K270" s="3">
        <v>26.4</v>
      </c>
      <c r="L270" s="3">
        <v>2.2000600000000001</v>
      </c>
      <c r="M270" s="3">
        <v>1.6435455300000001</v>
      </c>
      <c r="N270" s="3">
        <v>26.4</v>
      </c>
      <c r="O270" s="3">
        <v>2.2000600000000001</v>
      </c>
      <c r="P270" s="73">
        <v>1.68960669</v>
      </c>
      <c r="Q270" s="2">
        <f t="shared" si="60"/>
        <v>2.3922240000000001</v>
      </c>
      <c r="R270" s="2">
        <f t="shared" si="61"/>
        <v>1449.4304439999999</v>
      </c>
      <c r="S270" s="2">
        <f t="shared" si="71"/>
        <v>0.1449430444</v>
      </c>
      <c r="T270" s="2">
        <f t="shared" si="62"/>
        <v>4.7844480000000002E-2</v>
      </c>
      <c r="U270" s="2">
        <f t="shared" si="72"/>
        <v>3.029462215912891E-3</v>
      </c>
      <c r="V270" s="2">
        <v>26.4</v>
      </c>
      <c r="W270" s="2">
        <v>2.2707999999999999</v>
      </c>
      <c r="X270" s="2">
        <v>0.1986</v>
      </c>
      <c r="Y270" s="2">
        <v>26.4</v>
      </c>
      <c r="Z270" s="2">
        <v>2.2606000000000002</v>
      </c>
      <c r="AA270" s="2">
        <v>0.55500000000000005</v>
      </c>
      <c r="AB270" s="2">
        <v>26.4</v>
      </c>
      <c r="AC270" s="2">
        <v>2.25</v>
      </c>
      <c r="AD270" s="2">
        <v>0.3014</v>
      </c>
      <c r="AE270" s="2">
        <v>26.4</v>
      </c>
      <c r="AF270" s="2">
        <v>2.2399</v>
      </c>
      <c r="AG270" s="2">
        <v>0.34339999999999998</v>
      </c>
      <c r="AH270" s="2">
        <v>26.4</v>
      </c>
      <c r="AI270" s="2">
        <v>2.29</v>
      </c>
      <c r="AJ270" s="2">
        <v>0.33560000000000001</v>
      </c>
      <c r="AK270" s="2">
        <f t="shared" si="63"/>
        <v>2.2622599999999999</v>
      </c>
      <c r="AL270" s="2">
        <f t="shared" si="64"/>
        <v>346.8</v>
      </c>
      <c r="AM270" s="2">
        <f t="shared" si="73"/>
        <v>3.4680000000000002E-2</v>
      </c>
      <c r="AN270" s="2">
        <f t="shared" si="65"/>
        <v>4.5245199999999999E-2</v>
      </c>
      <c r="AO270" s="2">
        <f t="shared" si="66"/>
        <v>7.6649014702112053E-4</v>
      </c>
      <c r="AP270" s="2">
        <v>26.4</v>
      </c>
      <c r="AQ270" s="2">
        <v>2.3814000000000002</v>
      </c>
      <c r="AR270" s="2">
        <v>1.3480000000000001</v>
      </c>
      <c r="AS270" s="2">
        <v>26.4</v>
      </c>
      <c r="AT270" s="2">
        <v>2.2660999999999998</v>
      </c>
      <c r="AU270" s="2">
        <v>1.3174999999999999</v>
      </c>
      <c r="AV270" s="2">
        <v>26.4</v>
      </c>
      <c r="AW270" s="2">
        <v>2.3704000000000001</v>
      </c>
      <c r="AX270" s="2">
        <v>1.3754</v>
      </c>
      <c r="AY270" s="2">
        <v>26.4</v>
      </c>
      <c r="AZ270" s="2">
        <v>2.5362</v>
      </c>
      <c r="BA270" s="2">
        <v>1.2145999999999999</v>
      </c>
      <c r="BB270" s="2">
        <v>26.4</v>
      </c>
      <c r="BC270" s="2">
        <v>2.4895999999999998</v>
      </c>
      <c r="BD270" s="2">
        <v>1.1889000000000001</v>
      </c>
      <c r="BE270" s="2">
        <f t="shared" si="67"/>
        <v>2.4087399999999999</v>
      </c>
      <c r="BF270" s="2">
        <f t="shared" si="68"/>
        <v>1288.8800000000001</v>
      </c>
      <c r="BG270" s="2">
        <f t="shared" si="74"/>
        <v>0.128888</v>
      </c>
      <c r="BH270" s="2">
        <f t="shared" si="69"/>
        <v>4.8174799999999997E-2</v>
      </c>
      <c r="BI270" s="2">
        <f t="shared" si="70"/>
        <v>2.6754236654848596E-3</v>
      </c>
    </row>
    <row r="271" spans="2:61" x14ac:dyDescent="0.25">
      <c r="B271" s="2">
        <v>26.5</v>
      </c>
      <c r="C271" s="2">
        <v>2.6455000000000002</v>
      </c>
      <c r="D271" s="2">
        <v>0.4829</v>
      </c>
      <c r="E271" s="2">
        <v>26.5</v>
      </c>
      <c r="F271" s="2">
        <v>2.4636999999999998</v>
      </c>
      <c r="G271" s="2">
        <v>1.8555999999999999</v>
      </c>
      <c r="H271" s="2">
        <v>26.5</v>
      </c>
      <c r="I271" s="2">
        <v>2.4771999999999998</v>
      </c>
      <c r="J271" s="2">
        <v>1.5845</v>
      </c>
      <c r="K271" s="3">
        <v>26.5</v>
      </c>
      <c r="L271" s="3">
        <v>2.20838</v>
      </c>
      <c r="M271" s="3">
        <v>1.6351495399999998</v>
      </c>
      <c r="N271" s="3">
        <v>26.5</v>
      </c>
      <c r="O271" s="3">
        <v>2.2086299999999999</v>
      </c>
      <c r="P271" s="73">
        <v>1.6899327399999999</v>
      </c>
      <c r="Q271" s="2">
        <f t="shared" si="60"/>
        <v>2.4006819999999998</v>
      </c>
      <c r="R271" s="2">
        <f t="shared" si="61"/>
        <v>1449.6164559999997</v>
      </c>
      <c r="S271" s="2">
        <f t="shared" si="71"/>
        <v>0.14496164559999997</v>
      </c>
      <c r="T271" s="2">
        <f t="shared" si="62"/>
        <v>4.8013639999999996E-2</v>
      </c>
      <c r="U271" s="2">
        <f t="shared" si="72"/>
        <v>3.0191763340584044E-3</v>
      </c>
      <c r="V271" s="2">
        <v>26.5</v>
      </c>
      <c r="W271" s="2">
        <v>2.2793000000000001</v>
      </c>
      <c r="X271" s="2">
        <v>0.19919999999999999</v>
      </c>
      <c r="Y271" s="2">
        <v>26.5</v>
      </c>
      <c r="Z271" s="2">
        <v>2.2690000000000001</v>
      </c>
      <c r="AA271" s="2">
        <v>0.55579999999999996</v>
      </c>
      <c r="AB271" s="2">
        <v>26.5</v>
      </c>
      <c r="AC271" s="2">
        <v>2.2585999999999999</v>
      </c>
      <c r="AD271" s="2">
        <v>0.30199999999999999</v>
      </c>
      <c r="AE271" s="2">
        <v>26.5</v>
      </c>
      <c r="AF271" s="2">
        <v>2.2483</v>
      </c>
      <c r="AG271" s="2">
        <v>0.34389999999999998</v>
      </c>
      <c r="AH271" s="2">
        <v>26.5</v>
      </c>
      <c r="AI271" s="2">
        <v>2.2985000000000002</v>
      </c>
      <c r="AJ271" s="2">
        <v>0.33679999999999999</v>
      </c>
      <c r="AK271" s="2">
        <f t="shared" si="63"/>
        <v>2.2707400000000004</v>
      </c>
      <c r="AL271" s="2">
        <f t="shared" si="64"/>
        <v>347.54</v>
      </c>
      <c r="AM271" s="2">
        <f t="shared" si="73"/>
        <v>3.4754E-2</v>
      </c>
      <c r="AN271" s="2">
        <f t="shared" si="65"/>
        <v>4.5414800000000005E-2</v>
      </c>
      <c r="AO271" s="2">
        <f t="shared" si="66"/>
        <v>7.6525714084395389E-4</v>
      </c>
      <c r="AP271" s="2">
        <v>26.5</v>
      </c>
      <c r="AQ271" s="2">
        <v>2.3898000000000001</v>
      </c>
      <c r="AR271" s="2">
        <v>1.3519000000000001</v>
      </c>
      <c r="AS271" s="2">
        <v>26.5</v>
      </c>
      <c r="AT271" s="2">
        <v>2.2747000000000002</v>
      </c>
      <c r="AU271" s="2">
        <v>1.3222</v>
      </c>
      <c r="AV271" s="2">
        <v>26.5</v>
      </c>
      <c r="AW271" s="2">
        <v>2.3784999999999998</v>
      </c>
      <c r="AX271" s="2">
        <v>1.3751</v>
      </c>
      <c r="AY271" s="2">
        <v>26.5</v>
      </c>
      <c r="AZ271" s="2">
        <v>2.5442999999999998</v>
      </c>
      <c r="BA271" s="2">
        <v>1.2183999999999999</v>
      </c>
      <c r="BB271" s="2">
        <v>26.5</v>
      </c>
      <c r="BC271" s="2">
        <v>2.4977</v>
      </c>
      <c r="BD271" s="2">
        <v>1.1926000000000001</v>
      </c>
      <c r="BE271" s="2">
        <f t="shared" si="67"/>
        <v>2.4169999999999998</v>
      </c>
      <c r="BF271" s="2">
        <f t="shared" si="68"/>
        <v>1292.04</v>
      </c>
      <c r="BG271" s="2">
        <f t="shared" si="74"/>
        <v>0.12920399999999999</v>
      </c>
      <c r="BH271" s="2">
        <f t="shared" si="69"/>
        <v>4.8339999999999994E-2</v>
      </c>
      <c r="BI271" s="2">
        <f t="shared" si="70"/>
        <v>2.6728175424079437E-3</v>
      </c>
    </row>
    <row r="272" spans="2:61" x14ac:dyDescent="0.25">
      <c r="B272" s="2">
        <v>26.6</v>
      </c>
      <c r="C272" s="2">
        <v>2.6541000000000001</v>
      </c>
      <c r="D272" s="2">
        <v>0.48870000000000002</v>
      </c>
      <c r="E272" s="2">
        <v>26.6</v>
      </c>
      <c r="F272" s="2">
        <v>2.4721000000000002</v>
      </c>
      <c r="G272" s="2">
        <v>1.8573</v>
      </c>
      <c r="H272" s="2">
        <v>26.6</v>
      </c>
      <c r="I272" s="2">
        <v>2.4855</v>
      </c>
      <c r="J272" s="2">
        <v>1.5852999999999999</v>
      </c>
      <c r="K272" s="3">
        <v>26.6</v>
      </c>
      <c r="L272" s="3">
        <v>2.2166899999999998</v>
      </c>
      <c r="M272" s="3">
        <v>1.62623596</v>
      </c>
      <c r="N272" s="3">
        <v>26.6</v>
      </c>
      <c r="O272" s="3">
        <v>2.2168100000000002</v>
      </c>
      <c r="P272" s="73">
        <v>1.69340051</v>
      </c>
      <c r="Q272" s="2">
        <f t="shared" si="60"/>
        <v>2.4090400000000001</v>
      </c>
      <c r="R272" s="2">
        <f t="shared" si="61"/>
        <v>1450.1872940000001</v>
      </c>
      <c r="S272" s="2">
        <f t="shared" si="71"/>
        <v>0.14501872940000002</v>
      </c>
      <c r="T272" s="2">
        <f t="shared" si="62"/>
        <v>4.8180800000000003E-2</v>
      </c>
      <c r="U272" s="2">
        <f t="shared" si="72"/>
        <v>3.0098862908046363E-3</v>
      </c>
      <c r="V272" s="2">
        <v>26.6</v>
      </c>
      <c r="W272" s="2">
        <v>2.2873000000000001</v>
      </c>
      <c r="X272" s="2">
        <v>0.19980000000000001</v>
      </c>
      <c r="Y272" s="2">
        <v>26.6</v>
      </c>
      <c r="Z272" s="2">
        <v>2.2772999999999999</v>
      </c>
      <c r="AA272" s="2">
        <v>0.55659999999999998</v>
      </c>
      <c r="AB272" s="2">
        <v>26.6</v>
      </c>
      <c r="AC272" s="2">
        <v>2.2669000000000001</v>
      </c>
      <c r="AD272" s="2">
        <v>0.30280000000000001</v>
      </c>
      <c r="AE272" s="2">
        <v>26.6</v>
      </c>
      <c r="AF272" s="2">
        <v>2.2566999999999999</v>
      </c>
      <c r="AG272" s="2">
        <v>0.34399999999999997</v>
      </c>
      <c r="AH272" s="2">
        <v>26.6</v>
      </c>
      <c r="AI272" s="2">
        <v>2.3069000000000002</v>
      </c>
      <c r="AJ272" s="2">
        <v>0.33800000000000002</v>
      </c>
      <c r="AK272" s="2">
        <f t="shared" si="63"/>
        <v>2.27902</v>
      </c>
      <c r="AL272" s="2">
        <f t="shared" si="64"/>
        <v>348.24</v>
      </c>
      <c r="AM272" s="2">
        <f t="shared" si="73"/>
        <v>3.4824000000000001E-2</v>
      </c>
      <c r="AN272" s="2">
        <f t="shared" si="65"/>
        <v>4.55804E-2</v>
      </c>
      <c r="AO272" s="2">
        <f t="shared" si="66"/>
        <v>7.640126019078377E-4</v>
      </c>
      <c r="AP272" s="2">
        <v>26.6</v>
      </c>
      <c r="AQ272" s="2">
        <v>2.3982999999999999</v>
      </c>
      <c r="AR272" s="2">
        <v>1.3560000000000001</v>
      </c>
      <c r="AS272" s="2">
        <v>26.6</v>
      </c>
      <c r="AT272" s="2">
        <v>2.2829000000000002</v>
      </c>
      <c r="AU272" s="2">
        <v>1.3255999999999999</v>
      </c>
      <c r="AV272" s="2">
        <v>26.6</v>
      </c>
      <c r="AW272" s="2">
        <v>2.3866999999999998</v>
      </c>
      <c r="AX272" s="2">
        <v>1.3793</v>
      </c>
      <c r="AY272" s="2">
        <v>26.6</v>
      </c>
      <c r="AZ272" s="2">
        <v>2.5528</v>
      </c>
      <c r="BA272" s="2">
        <v>1.2222</v>
      </c>
      <c r="BB272" s="2">
        <v>26.6</v>
      </c>
      <c r="BC272" s="2">
        <v>2.5059999999999998</v>
      </c>
      <c r="BD272" s="2">
        <v>1.1966000000000001</v>
      </c>
      <c r="BE272" s="2">
        <f t="shared" si="67"/>
        <v>2.4253399999999998</v>
      </c>
      <c r="BF272" s="2">
        <f t="shared" si="68"/>
        <v>1295.94</v>
      </c>
      <c r="BG272" s="2">
        <f t="shared" si="74"/>
        <v>0.12959400000000001</v>
      </c>
      <c r="BH272" s="2">
        <f t="shared" si="69"/>
        <v>4.8506799999999996E-2</v>
      </c>
      <c r="BI272" s="2">
        <f t="shared" si="70"/>
        <v>2.6716666529228899E-3</v>
      </c>
    </row>
    <row r="273" spans="2:61" x14ac:dyDescent="0.25">
      <c r="B273" s="2">
        <v>26.7</v>
      </c>
      <c r="C273" s="2">
        <v>2.6623999999999999</v>
      </c>
      <c r="D273" s="2">
        <v>0.49440000000000001</v>
      </c>
      <c r="E273" s="2">
        <v>26.7</v>
      </c>
      <c r="F273" s="2">
        <v>2.4803999999999999</v>
      </c>
      <c r="G273" s="2">
        <v>1.859</v>
      </c>
      <c r="H273" s="2">
        <v>26.7</v>
      </c>
      <c r="I273" s="2">
        <v>2.4935999999999998</v>
      </c>
      <c r="J273" s="2">
        <v>1.5863</v>
      </c>
      <c r="K273" s="3">
        <v>26.7</v>
      </c>
      <c r="L273" s="3">
        <v>2.2250000000000001</v>
      </c>
      <c r="M273" s="3">
        <v>1.61764978</v>
      </c>
      <c r="N273" s="3">
        <v>26.7</v>
      </c>
      <c r="O273" s="3">
        <v>2.22506</v>
      </c>
      <c r="P273" s="73">
        <v>1.7000388200000001</v>
      </c>
      <c r="Q273" s="2">
        <f t="shared" si="60"/>
        <v>2.4172919999999998</v>
      </c>
      <c r="R273" s="2">
        <f t="shared" si="61"/>
        <v>1451.4777200000001</v>
      </c>
      <c r="S273" s="2">
        <f t="shared" si="71"/>
        <v>0.14514777200000001</v>
      </c>
      <c r="T273" s="2">
        <f t="shared" si="62"/>
        <v>4.8345839999999994E-2</v>
      </c>
      <c r="U273" s="2">
        <f t="shared" si="72"/>
        <v>3.002280485766718E-3</v>
      </c>
      <c r="V273" s="2">
        <v>26.7</v>
      </c>
      <c r="W273" s="2">
        <v>2.2957000000000001</v>
      </c>
      <c r="X273" s="2">
        <v>0.20039999999999999</v>
      </c>
      <c r="Y273" s="2">
        <v>26.7</v>
      </c>
      <c r="Z273" s="2">
        <v>2.2854000000000001</v>
      </c>
      <c r="AA273" s="2">
        <v>0.55740000000000001</v>
      </c>
      <c r="AB273" s="2">
        <v>26.7</v>
      </c>
      <c r="AC273" s="2">
        <v>2.2751000000000001</v>
      </c>
      <c r="AD273" s="2">
        <v>0.30349999999999999</v>
      </c>
      <c r="AE273" s="2">
        <v>26.7</v>
      </c>
      <c r="AF273" s="2">
        <v>2.2648999999999999</v>
      </c>
      <c r="AG273" s="2">
        <v>0.3448</v>
      </c>
      <c r="AH273" s="2">
        <v>26.7</v>
      </c>
      <c r="AI273" s="2">
        <v>2.3151000000000002</v>
      </c>
      <c r="AJ273" s="2">
        <v>0.3392</v>
      </c>
      <c r="AK273" s="2">
        <f t="shared" si="63"/>
        <v>2.2872399999999997</v>
      </c>
      <c r="AL273" s="2">
        <f t="shared" si="64"/>
        <v>349.06000000000006</v>
      </c>
      <c r="AM273" s="2">
        <f t="shared" si="73"/>
        <v>3.4906000000000006E-2</v>
      </c>
      <c r="AN273" s="2">
        <f t="shared" si="65"/>
        <v>4.5744799999999995E-2</v>
      </c>
      <c r="AO273" s="2">
        <f t="shared" si="66"/>
        <v>7.6305940784526349E-4</v>
      </c>
      <c r="AP273" s="2">
        <v>26.7</v>
      </c>
      <c r="AQ273" s="2">
        <v>2.4064999999999999</v>
      </c>
      <c r="AR273" s="2">
        <v>1.3597999999999999</v>
      </c>
      <c r="AS273" s="2">
        <v>26.7</v>
      </c>
      <c r="AT273" s="2">
        <v>2.2911999999999999</v>
      </c>
      <c r="AU273" s="2">
        <v>1.3290999999999999</v>
      </c>
      <c r="AV273" s="2">
        <v>26.7</v>
      </c>
      <c r="AW273" s="2">
        <v>2.3953000000000002</v>
      </c>
      <c r="AX273" s="2">
        <v>1.38</v>
      </c>
      <c r="AY273" s="2">
        <v>26.7</v>
      </c>
      <c r="AZ273" s="2">
        <v>2.5611999999999999</v>
      </c>
      <c r="BA273" s="2">
        <v>1.2256</v>
      </c>
      <c r="BB273" s="2">
        <v>26.7</v>
      </c>
      <c r="BC273" s="2">
        <v>2.5146000000000002</v>
      </c>
      <c r="BD273" s="2">
        <v>1.2005999999999999</v>
      </c>
      <c r="BE273" s="2">
        <f t="shared" si="67"/>
        <v>2.4337599999999999</v>
      </c>
      <c r="BF273" s="2">
        <f t="shared" si="68"/>
        <v>1299.0199999999998</v>
      </c>
      <c r="BG273" s="2">
        <f t="shared" si="74"/>
        <v>0.12990199999999996</v>
      </c>
      <c r="BH273" s="2">
        <f t="shared" si="69"/>
        <v>4.8675200000000002E-2</v>
      </c>
      <c r="BI273" s="2">
        <f t="shared" si="70"/>
        <v>2.6687512326605736E-3</v>
      </c>
    </row>
    <row r="274" spans="2:61" x14ac:dyDescent="0.25">
      <c r="B274" s="2">
        <v>26.8</v>
      </c>
      <c r="C274" s="2">
        <v>2.6705999999999999</v>
      </c>
      <c r="D274" s="2">
        <v>0.49980000000000002</v>
      </c>
      <c r="E274" s="2">
        <v>26.8</v>
      </c>
      <c r="F274" s="2">
        <v>2.4885999999999999</v>
      </c>
      <c r="G274" s="2">
        <v>1.8604000000000001</v>
      </c>
      <c r="H274" s="2">
        <v>26.8</v>
      </c>
      <c r="I274" s="2">
        <v>2.5021</v>
      </c>
      <c r="J274" s="2">
        <v>1.5872999999999999</v>
      </c>
      <c r="K274" s="3">
        <v>26.8</v>
      </c>
      <c r="L274" s="3">
        <v>2.2334399999999999</v>
      </c>
      <c r="M274" s="3">
        <v>1.6083897700000001</v>
      </c>
      <c r="N274" s="3">
        <v>26.8</v>
      </c>
      <c r="O274" s="3">
        <v>2.2336299999999998</v>
      </c>
      <c r="P274" s="73">
        <v>1.7069695999999999</v>
      </c>
      <c r="Q274" s="2">
        <f t="shared" si="60"/>
        <v>2.4256739999999999</v>
      </c>
      <c r="R274" s="2">
        <f t="shared" si="61"/>
        <v>1452.571874</v>
      </c>
      <c r="S274" s="2">
        <f t="shared" si="71"/>
        <v>0.14525718739999999</v>
      </c>
      <c r="T274" s="2">
        <f t="shared" si="62"/>
        <v>4.8513479999999998E-2</v>
      </c>
      <c r="U274" s="2">
        <f t="shared" si="72"/>
        <v>2.9941613629861225E-3</v>
      </c>
      <c r="V274" s="2">
        <v>26.8</v>
      </c>
      <c r="W274" s="2">
        <v>2.3043</v>
      </c>
      <c r="X274" s="2">
        <v>0.2009</v>
      </c>
      <c r="Y274" s="2">
        <v>26.8</v>
      </c>
      <c r="Z274" s="2">
        <v>2.294</v>
      </c>
      <c r="AA274" s="2">
        <v>0.55830000000000002</v>
      </c>
      <c r="AB274" s="2">
        <v>26.8</v>
      </c>
      <c r="AC274" s="2">
        <v>2.2835999999999999</v>
      </c>
      <c r="AD274" s="2">
        <v>0.30420000000000003</v>
      </c>
      <c r="AE274" s="2">
        <v>26.8</v>
      </c>
      <c r="AF274" s="2">
        <v>2.2732999999999999</v>
      </c>
      <c r="AG274" s="2">
        <v>0.3453</v>
      </c>
      <c r="AH274" s="2">
        <v>26.8</v>
      </c>
      <c r="AI274" s="2">
        <v>2.3235999999999999</v>
      </c>
      <c r="AJ274" s="2">
        <v>0.34029999999999999</v>
      </c>
      <c r="AK274" s="2">
        <f t="shared" si="63"/>
        <v>2.29576</v>
      </c>
      <c r="AL274" s="2">
        <f t="shared" si="64"/>
        <v>349.8</v>
      </c>
      <c r="AM274" s="2">
        <f t="shared" si="73"/>
        <v>3.4980000000000004E-2</v>
      </c>
      <c r="AN274" s="2">
        <f t="shared" si="65"/>
        <v>4.5915200000000003E-2</v>
      </c>
      <c r="AO274" s="2">
        <f t="shared" si="66"/>
        <v>7.6183921664285475E-4</v>
      </c>
      <c r="AP274" s="2">
        <v>26.8</v>
      </c>
      <c r="AQ274" s="2">
        <v>2.4146999999999998</v>
      </c>
      <c r="AR274" s="2">
        <v>1.3636999999999999</v>
      </c>
      <c r="AS274" s="2">
        <v>26.8</v>
      </c>
      <c r="AT274" s="2">
        <v>2.2995999999999999</v>
      </c>
      <c r="AU274" s="2">
        <v>1.3328</v>
      </c>
      <c r="AV274" s="2">
        <v>26.8</v>
      </c>
      <c r="AW274" s="2">
        <v>2.4037000000000002</v>
      </c>
      <c r="AX274" s="2">
        <v>1.3826000000000001</v>
      </c>
      <c r="AY274" s="2">
        <v>26.8</v>
      </c>
      <c r="AZ274" s="2">
        <v>2.5693999999999999</v>
      </c>
      <c r="BA274" s="2">
        <v>1.2293000000000001</v>
      </c>
      <c r="BB274" s="2">
        <v>26.8</v>
      </c>
      <c r="BC274" s="2">
        <v>2.5228000000000002</v>
      </c>
      <c r="BD274" s="2">
        <v>1.2040999999999999</v>
      </c>
      <c r="BE274" s="2">
        <f t="shared" si="67"/>
        <v>2.44204</v>
      </c>
      <c r="BF274" s="2">
        <f t="shared" si="68"/>
        <v>1302.5000000000002</v>
      </c>
      <c r="BG274" s="2">
        <f t="shared" si="74"/>
        <v>0.13025000000000003</v>
      </c>
      <c r="BH274" s="2">
        <f t="shared" si="69"/>
        <v>4.8840799999999997E-2</v>
      </c>
      <c r="BI274" s="2">
        <f t="shared" si="70"/>
        <v>2.6668277341894489E-3</v>
      </c>
    </row>
    <row r="275" spans="2:61" x14ac:dyDescent="0.25">
      <c r="B275" s="2">
        <v>26.9</v>
      </c>
      <c r="C275" s="2">
        <v>2.6789000000000001</v>
      </c>
      <c r="D275" s="2">
        <v>0.50560000000000005</v>
      </c>
      <c r="E275" s="2">
        <v>26.9</v>
      </c>
      <c r="F275" s="2">
        <v>2.4969999999999999</v>
      </c>
      <c r="G275" s="2">
        <v>1.8624000000000001</v>
      </c>
      <c r="H275" s="2">
        <v>26.9</v>
      </c>
      <c r="I275" s="2">
        <v>2.5105</v>
      </c>
      <c r="J275" s="2">
        <v>1.5878000000000001</v>
      </c>
      <c r="K275" s="3">
        <v>26.9</v>
      </c>
      <c r="L275" s="3">
        <v>2.24187</v>
      </c>
      <c r="M275" s="3">
        <v>1.5983131100000001</v>
      </c>
      <c r="N275" s="3">
        <v>26.9</v>
      </c>
      <c r="O275" s="3">
        <v>2.24194</v>
      </c>
      <c r="P275" s="73">
        <v>1.7136125500000001</v>
      </c>
      <c r="Q275" s="2">
        <f t="shared" si="60"/>
        <v>2.4340420000000003</v>
      </c>
      <c r="R275" s="2">
        <f t="shared" si="61"/>
        <v>1453.545132</v>
      </c>
      <c r="S275" s="2">
        <f t="shared" si="71"/>
        <v>0.14535451320000001</v>
      </c>
      <c r="T275" s="2">
        <f t="shared" si="62"/>
        <v>4.8680840000000003E-2</v>
      </c>
      <c r="U275" s="2">
        <f t="shared" si="72"/>
        <v>2.9858669899697704E-3</v>
      </c>
      <c r="V275" s="2">
        <v>26.9</v>
      </c>
      <c r="W275" s="2">
        <v>2.3125</v>
      </c>
      <c r="X275" s="2">
        <v>0.2016</v>
      </c>
      <c r="Y275" s="2">
        <v>26.9</v>
      </c>
      <c r="Z275" s="2">
        <v>2.3022999999999998</v>
      </c>
      <c r="AA275" s="2">
        <v>0.55900000000000005</v>
      </c>
      <c r="AB275" s="2">
        <v>26.9</v>
      </c>
      <c r="AC275" s="2">
        <v>2.2919</v>
      </c>
      <c r="AD275" s="2">
        <v>0.30499999999999999</v>
      </c>
      <c r="AE275" s="2">
        <v>26.9</v>
      </c>
      <c r="AF275" s="2">
        <v>2.2818000000000001</v>
      </c>
      <c r="AG275" s="2">
        <v>0.34560000000000002</v>
      </c>
      <c r="AH275" s="2">
        <v>26.9</v>
      </c>
      <c r="AI275" s="2">
        <v>2.3319000000000001</v>
      </c>
      <c r="AJ275" s="2">
        <v>0.34150000000000003</v>
      </c>
      <c r="AK275" s="2">
        <f t="shared" si="63"/>
        <v>2.3040799999999999</v>
      </c>
      <c r="AL275" s="2">
        <f t="shared" si="64"/>
        <v>350.53999999999996</v>
      </c>
      <c r="AM275" s="2">
        <f t="shared" si="73"/>
        <v>3.5053999999999995E-2</v>
      </c>
      <c r="AN275" s="2">
        <f t="shared" si="65"/>
        <v>4.60816E-2</v>
      </c>
      <c r="AO275" s="2">
        <f t="shared" si="66"/>
        <v>7.606940731224609E-4</v>
      </c>
      <c r="AP275" s="2">
        <v>26.9</v>
      </c>
      <c r="AQ275" s="2">
        <v>2.4230999999999998</v>
      </c>
      <c r="AR275" s="2">
        <v>1.3675999999999999</v>
      </c>
      <c r="AS275" s="2">
        <v>26.9</v>
      </c>
      <c r="AT275" s="2">
        <v>2.3079000000000001</v>
      </c>
      <c r="AU275" s="2">
        <v>1.3369</v>
      </c>
      <c r="AV275" s="2">
        <v>26.9</v>
      </c>
      <c r="AW275" s="2">
        <v>2.4117999999999999</v>
      </c>
      <c r="AX275" s="2">
        <v>1.3865000000000001</v>
      </c>
      <c r="AY275" s="2">
        <v>26.9</v>
      </c>
      <c r="AZ275" s="2">
        <v>2.5777999999999999</v>
      </c>
      <c r="BA275" s="2">
        <v>1.2329000000000001</v>
      </c>
      <c r="BB275" s="2">
        <v>26.9</v>
      </c>
      <c r="BC275" s="2">
        <v>2.5310999999999999</v>
      </c>
      <c r="BD275" s="2">
        <v>1.2078</v>
      </c>
      <c r="BE275" s="2">
        <f t="shared" si="67"/>
        <v>2.4503399999999997</v>
      </c>
      <c r="BF275" s="2">
        <f t="shared" si="68"/>
        <v>1306.3400000000001</v>
      </c>
      <c r="BG275" s="2">
        <f t="shared" si="74"/>
        <v>0.13063400000000003</v>
      </c>
      <c r="BH275" s="2">
        <f t="shared" si="69"/>
        <v>4.9006799999999996E-2</v>
      </c>
      <c r="BI275" s="2">
        <f t="shared" si="70"/>
        <v>2.6656300758262125E-3</v>
      </c>
    </row>
    <row r="276" spans="2:61" x14ac:dyDescent="0.25">
      <c r="B276" s="2">
        <v>27</v>
      </c>
      <c r="C276" s="2">
        <v>2.6873</v>
      </c>
      <c r="D276" s="2">
        <v>0.51160000000000005</v>
      </c>
      <c r="E276" s="2">
        <v>27</v>
      </c>
      <c r="F276" s="2">
        <v>2.5053000000000001</v>
      </c>
      <c r="G276" s="2">
        <v>1.8640000000000001</v>
      </c>
      <c r="H276" s="2">
        <v>27</v>
      </c>
      <c r="I276" s="2">
        <v>2.5186999999999999</v>
      </c>
      <c r="J276" s="2">
        <v>1.5885</v>
      </c>
      <c r="K276" s="3">
        <v>27</v>
      </c>
      <c r="L276" s="3">
        <v>2.2499400000000001</v>
      </c>
      <c r="M276" s="3">
        <v>1.5869073499999999</v>
      </c>
      <c r="N276" s="3">
        <v>27</v>
      </c>
      <c r="O276" s="3">
        <v>2.2500599999999999</v>
      </c>
      <c r="P276" s="73">
        <v>1.71969287</v>
      </c>
      <c r="Q276" s="2">
        <f t="shared" si="60"/>
        <v>2.4422600000000001</v>
      </c>
      <c r="R276" s="2">
        <f t="shared" si="61"/>
        <v>1454.140044</v>
      </c>
      <c r="S276" s="2">
        <f t="shared" si="71"/>
        <v>0.14541400439999999</v>
      </c>
      <c r="T276" s="2">
        <f t="shared" si="62"/>
        <v>4.8845200000000005E-2</v>
      </c>
      <c r="U276" s="2">
        <f t="shared" si="72"/>
        <v>2.9770377519183046E-3</v>
      </c>
      <c r="V276" s="2">
        <v>27</v>
      </c>
      <c r="W276" s="2">
        <v>2.3208000000000002</v>
      </c>
      <c r="X276" s="2">
        <v>0.2021</v>
      </c>
      <c r="Y276" s="2">
        <v>27</v>
      </c>
      <c r="Z276" s="2">
        <v>2.3106</v>
      </c>
      <c r="AA276" s="2">
        <v>0.56000000000000005</v>
      </c>
      <c r="AB276" s="2">
        <v>27</v>
      </c>
      <c r="AC276" s="2">
        <v>2.2999000000000001</v>
      </c>
      <c r="AD276" s="2">
        <v>0.30549999999999999</v>
      </c>
      <c r="AE276" s="2">
        <v>27</v>
      </c>
      <c r="AF276" s="2">
        <v>2.2900999999999998</v>
      </c>
      <c r="AG276" s="2">
        <v>0.34599999999999997</v>
      </c>
      <c r="AH276" s="2">
        <v>27</v>
      </c>
      <c r="AI276" s="2">
        <v>2.3401000000000001</v>
      </c>
      <c r="AJ276" s="2">
        <v>0.34239999999999998</v>
      </c>
      <c r="AK276" s="2">
        <f t="shared" si="63"/>
        <v>2.3122999999999996</v>
      </c>
      <c r="AL276" s="2">
        <f t="shared" si="64"/>
        <v>351.20000000000005</v>
      </c>
      <c r="AM276" s="2">
        <f t="shared" si="73"/>
        <v>3.5120000000000005E-2</v>
      </c>
      <c r="AN276" s="2">
        <f t="shared" si="65"/>
        <v>4.6245999999999989E-2</v>
      </c>
      <c r="AO276" s="2">
        <f t="shared" si="66"/>
        <v>7.5941703066211171E-4</v>
      </c>
      <c r="AP276" s="2">
        <v>27</v>
      </c>
      <c r="AQ276" s="2">
        <v>2.4314</v>
      </c>
      <c r="AR276" s="2">
        <v>1.3712</v>
      </c>
      <c r="AS276" s="2">
        <v>27</v>
      </c>
      <c r="AT276" s="2">
        <v>2.3159000000000001</v>
      </c>
      <c r="AU276" s="2">
        <v>1.3411999999999999</v>
      </c>
      <c r="AV276" s="2">
        <v>27</v>
      </c>
      <c r="AW276" s="2">
        <v>2.4203999999999999</v>
      </c>
      <c r="AX276" s="2">
        <v>1.3904000000000001</v>
      </c>
      <c r="AY276" s="2">
        <v>27</v>
      </c>
      <c r="AZ276" s="2">
        <v>2.5861000000000001</v>
      </c>
      <c r="BA276" s="2">
        <v>1.2363999999999999</v>
      </c>
      <c r="BB276" s="2">
        <v>27</v>
      </c>
      <c r="BC276" s="2">
        <v>2.5396000000000001</v>
      </c>
      <c r="BD276" s="2">
        <v>1.212</v>
      </c>
      <c r="BE276" s="2">
        <f t="shared" si="67"/>
        <v>2.4586800000000002</v>
      </c>
      <c r="BF276" s="2">
        <f t="shared" si="68"/>
        <v>1310.2399999999998</v>
      </c>
      <c r="BG276" s="2">
        <f t="shared" si="74"/>
        <v>0.13102399999999997</v>
      </c>
      <c r="BH276" s="2">
        <f t="shared" si="69"/>
        <v>4.9173600000000005E-2</v>
      </c>
      <c r="BI276" s="2">
        <f t="shared" si="70"/>
        <v>2.6645191728895175E-3</v>
      </c>
    </row>
    <row r="277" spans="2:61" x14ac:dyDescent="0.25">
      <c r="B277" s="2">
        <v>27.1</v>
      </c>
      <c r="C277" s="2">
        <v>2.6956000000000002</v>
      </c>
      <c r="D277" s="2">
        <v>0.51759999999999995</v>
      </c>
      <c r="E277" s="2">
        <v>27.1</v>
      </c>
      <c r="F277" s="2">
        <v>2.5137999999999998</v>
      </c>
      <c r="G277" s="2">
        <v>1.8655999999999999</v>
      </c>
      <c r="H277" s="2">
        <v>27.1</v>
      </c>
      <c r="I277" s="2">
        <v>2.5270999999999999</v>
      </c>
      <c r="J277" s="2">
        <v>1.5895999999999999</v>
      </c>
      <c r="K277" s="3">
        <v>27.1</v>
      </c>
      <c r="L277" s="3">
        <v>2.2583099999999998</v>
      </c>
      <c r="M277" s="3">
        <v>1.5777888200000001</v>
      </c>
      <c r="N277" s="3">
        <v>27.1</v>
      </c>
      <c r="O277" s="3">
        <v>2.2584399999999998</v>
      </c>
      <c r="P277" s="73">
        <v>1.7261586899999999</v>
      </c>
      <c r="Q277" s="2">
        <f t="shared" si="60"/>
        <v>2.4506500000000004</v>
      </c>
      <c r="R277" s="2">
        <f t="shared" si="61"/>
        <v>1455.349502</v>
      </c>
      <c r="S277" s="2">
        <f t="shared" si="71"/>
        <v>0.14553495020000001</v>
      </c>
      <c r="T277" s="2">
        <f t="shared" si="62"/>
        <v>4.9013000000000008E-2</v>
      </c>
      <c r="U277" s="2">
        <f t="shared" si="72"/>
        <v>2.9693132475057636E-3</v>
      </c>
      <c r="V277" s="2">
        <v>27.1</v>
      </c>
      <c r="W277" s="2">
        <v>2.3292000000000002</v>
      </c>
      <c r="X277" s="2">
        <v>0.20280000000000001</v>
      </c>
      <c r="Y277" s="2">
        <v>27.1</v>
      </c>
      <c r="Z277" s="2">
        <v>2.3191000000000002</v>
      </c>
      <c r="AA277" s="2">
        <v>0.56110000000000004</v>
      </c>
      <c r="AB277" s="2">
        <v>27.1</v>
      </c>
      <c r="AC277" s="2">
        <v>2.3086000000000002</v>
      </c>
      <c r="AD277" s="2">
        <v>0.30640000000000001</v>
      </c>
      <c r="AE277" s="2">
        <v>27.1</v>
      </c>
      <c r="AF277" s="2">
        <v>2.2982</v>
      </c>
      <c r="AG277" s="2">
        <v>0.3463</v>
      </c>
      <c r="AH277" s="2">
        <v>27.1</v>
      </c>
      <c r="AI277" s="2">
        <v>2.3485</v>
      </c>
      <c r="AJ277" s="2">
        <v>0.34370000000000001</v>
      </c>
      <c r="AK277" s="2">
        <f t="shared" si="63"/>
        <v>2.3207200000000001</v>
      </c>
      <c r="AL277" s="2">
        <f t="shared" si="64"/>
        <v>352.06</v>
      </c>
      <c r="AM277" s="2">
        <f t="shared" si="73"/>
        <v>3.5206000000000001E-2</v>
      </c>
      <c r="AN277" s="2">
        <f t="shared" si="65"/>
        <v>4.6414400000000001E-2</v>
      </c>
      <c r="AO277" s="2">
        <f t="shared" si="66"/>
        <v>7.5851459891757727E-4</v>
      </c>
      <c r="AP277" s="2">
        <v>27.1</v>
      </c>
      <c r="AQ277" s="2">
        <v>2.4397000000000002</v>
      </c>
      <c r="AR277" s="2">
        <v>1.3753</v>
      </c>
      <c r="AS277" s="2">
        <v>27.1</v>
      </c>
      <c r="AT277" s="2">
        <v>2.3246000000000002</v>
      </c>
      <c r="AU277" s="2">
        <v>1.3451</v>
      </c>
      <c r="AV277" s="2">
        <v>27.1</v>
      </c>
      <c r="AW277" s="2">
        <v>2.4287999999999998</v>
      </c>
      <c r="AX277" s="2">
        <v>1.3918999999999999</v>
      </c>
      <c r="AY277" s="2">
        <v>27.1</v>
      </c>
      <c r="AZ277" s="2">
        <v>2.5943999999999998</v>
      </c>
      <c r="BA277" s="2">
        <v>1.24</v>
      </c>
      <c r="BB277" s="2">
        <v>27.1</v>
      </c>
      <c r="BC277" s="2">
        <v>2.5478999999999998</v>
      </c>
      <c r="BD277" s="2">
        <v>1.2158</v>
      </c>
      <c r="BE277" s="2">
        <f t="shared" si="67"/>
        <v>2.4670800000000002</v>
      </c>
      <c r="BF277" s="2">
        <f t="shared" si="68"/>
        <v>1313.62</v>
      </c>
      <c r="BG277" s="2">
        <f t="shared" si="74"/>
        <v>0.13136199999999998</v>
      </c>
      <c r="BH277" s="2">
        <f t="shared" si="69"/>
        <v>4.9341600000000006E-2</v>
      </c>
      <c r="BI277" s="2">
        <f t="shared" si="70"/>
        <v>2.662297128589263E-3</v>
      </c>
    </row>
    <row r="278" spans="2:61" x14ac:dyDescent="0.25">
      <c r="B278" s="2">
        <v>27.2</v>
      </c>
      <c r="C278" s="2">
        <v>2.7040000000000002</v>
      </c>
      <c r="D278" s="2">
        <v>0.52380000000000004</v>
      </c>
      <c r="E278" s="2">
        <v>27.2</v>
      </c>
      <c r="F278" s="2">
        <v>2.5222000000000002</v>
      </c>
      <c r="G278" s="2">
        <v>1.8672</v>
      </c>
      <c r="H278" s="2">
        <v>27.2</v>
      </c>
      <c r="I278" s="2">
        <v>2.5356000000000001</v>
      </c>
      <c r="J278" s="2">
        <v>1.5888</v>
      </c>
      <c r="K278" s="3">
        <v>27.2</v>
      </c>
      <c r="L278" s="3">
        <v>2.26681</v>
      </c>
      <c r="M278" s="3">
        <v>1.5683474100000001</v>
      </c>
      <c r="N278" s="3">
        <v>27.2</v>
      </c>
      <c r="O278" s="3">
        <v>2.26688</v>
      </c>
      <c r="P278" s="73">
        <v>1.7323209199999998</v>
      </c>
      <c r="Q278" s="2">
        <f t="shared" si="60"/>
        <v>2.459098</v>
      </c>
      <c r="R278" s="2">
        <f t="shared" si="61"/>
        <v>1456.093666</v>
      </c>
      <c r="S278" s="2">
        <f t="shared" si="71"/>
        <v>0.14560936660000001</v>
      </c>
      <c r="T278" s="2">
        <f t="shared" si="62"/>
        <v>4.9181959999999997E-2</v>
      </c>
      <c r="U278" s="2">
        <f t="shared" si="72"/>
        <v>2.9606255342406046E-3</v>
      </c>
      <c r="V278" s="2">
        <v>27.2</v>
      </c>
      <c r="W278" s="2">
        <v>2.3374000000000001</v>
      </c>
      <c r="X278" s="2">
        <v>0.20349999999999999</v>
      </c>
      <c r="Y278" s="2">
        <v>27.2</v>
      </c>
      <c r="Z278" s="2">
        <v>2.3273999999999999</v>
      </c>
      <c r="AA278" s="2">
        <v>0.56159999999999999</v>
      </c>
      <c r="AB278" s="2">
        <v>27.2</v>
      </c>
      <c r="AC278" s="2">
        <v>2.3169</v>
      </c>
      <c r="AD278" s="2">
        <v>0.30690000000000001</v>
      </c>
      <c r="AE278" s="2">
        <v>27.2</v>
      </c>
      <c r="AF278" s="2">
        <v>2.3066</v>
      </c>
      <c r="AG278" s="2">
        <v>0.34720000000000001</v>
      </c>
      <c r="AH278" s="2">
        <v>27.2</v>
      </c>
      <c r="AI278" s="2">
        <v>2.3569</v>
      </c>
      <c r="AJ278" s="2">
        <v>0.3448</v>
      </c>
      <c r="AK278" s="2">
        <f t="shared" si="63"/>
        <v>2.32904</v>
      </c>
      <c r="AL278" s="2">
        <f t="shared" si="64"/>
        <v>352.8</v>
      </c>
      <c r="AM278" s="2">
        <f t="shared" si="73"/>
        <v>3.5279999999999999E-2</v>
      </c>
      <c r="AN278" s="2">
        <f t="shared" si="65"/>
        <v>4.6580799999999999E-2</v>
      </c>
      <c r="AO278" s="2">
        <f t="shared" si="66"/>
        <v>7.5739360423178654E-4</v>
      </c>
      <c r="AP278" s="2">
        <v>27.2</v>
      </c>
      <c r="AQ278" s="2">
        <v>2.4481000000000002</v>
      </c>
      <c r="AR278" s="2">
        <v>1.379</v>
      </c>
      <c r="AS278" s="2">
        <v>27.2</v>
      </c>
      <c r="AT278" s="2">
        <v>2.3330000000000002</v>
      </c>
      <c r="AU278" s="2">
        <v>1.3466</v>
      </c>
      <c r="AV278" s="2">
        <v>27.2</v>
      </c>
      <c r="AW278" s="2">
        <v>2.4369000000000001</v>
      </c>
      <c r="AX278" s="2">
        <v>1.3925000000000001</v>
      </c>
      <c r="AY278" s="2">
        <v>27.2</v>
      </c>
      <c r="AZ278" s="2">
        <v>2.6027</v>
      </c>
      <c r="BA278" s="2">
        <v>1.2438</v>
      </c>
      <c r="BB278" s="2">
        <v>27.2</v>
      </c>
      <c r="BC278" s="2">
        <v>2.5560999999999998</v>
      </c>
      <c r="BD278" s="2">
        <v>1.2193000000000001</v>
      </c>
      <c r="BE278" s="2">
        <f t="shared" si="67"/>
        <v>2.4753599999999998</v>
      </c>
      <c r="BF278" s="2">
        <f t="shared" si="68"/>
        <v>1316.24</v>
      </c>
      <c r="BG278" s="2">
        <f t="shared" si="74"/>
        <v>0.13162399999999999</v>
      </c>
      <c r="BH278" s="2">
        <f t="shared" si="69"/>
        <v>4.9507199999999994E-2</v>
      </c>
      <c r="BI278" s="2">
        <f t="shared" si="70"/>
        <v>2.6586839893995222E-3</v>
      </c>
    </row>
    <row r="279" spans="2:61" x14ac:dyDescent="0.25">
      <c r="B279" s="2">
        <v>27.3</v>
      </c>
      <c r="C279" s="2">
        <v>2.7124999999999999</v>
      </c>
      <c r="D279" s="2">
        <v>0.5302</v>
      </c>
      <c r="E279" s="2">
        <v>27.3</v>
      </c>
      <c r="F279" s="2">
        <v>2.5301999999999998</v>
      </c>
      <c r="G279" s="2">
        <v>1.8683000000000001</v>
      </c>
      <c r="H279" s="2">
        <v>27.3</v>
      </c>
      <c r="I279" s="2">
        <v>2.5438000000000001</v>
      </c>
      <c r="J279" s="2">
        <v>1.5889</v>
      </c>
      <c r="K279" s="3">
        <v>27.3</v>
      </c>
      <c r="L279" s="3">
        <v>2.27494</v>
      </c>
      <c r="M279" s="3">
        <v>1.5605247799999999</v>
      </c>
      <c r="N279" s="3">
        <v>27.3</v>
      </c>
      <c r="O279" s="3">
        <v>2.2750599999999999</v>
      </c>
      <c r="P279" s="73">
        <v>1.73887927</v>
      </c>
      <c r="Q279" s="2">
        <f t="shared" si="60"/>
        <v>2.4672999999999998</v>
      </c>
      <c r="R279" s="2">
        <f t="shared" si="61"/>
        <v>1457.3608099999999</v>
      </c>
      <c r="S279" s="2">
        <f t="shared" si="71"/>
        <v>0.14573608099999999</v>
      </c>
      <c r="T279" s="2">
        <f t="shared" si="62"/>
        <v>4.9345999999999994E-2</v>
      </c>
      <c r="U279" s="2">
        <f t="shared" si="72"/>
        <v>2.9533514570583229E-3</v>
      </c>
      <c r="V279" s="2">
        <v>27.3</v>
      </c>
      <c r="W279" s="2">
        <v>2.3456000000000001</v>
      </c>
      <c r="X279" s="2">
        <v>0.2039</v>
      </c>
      <c r="Y279" s="2">
        <v>27.3</v>
      </c>
      <c r="Z279" s="2">
        <v>2.3355999999999999</v>
      </c>
      <c r="AA279" s="2">
        <v>0.56269999999999998</v>
      </c>
      <c r="AB279" s="2">
        <v>27.3</v>
      </c>
      <c r="AC279" s="2">
        <v>2.3252000000000002</v>
      </c>
      <c r="AD279" s="2">
        <v>0.30740000000000001</v>
      </c>
      <c r="AE279" s="2">
        <v>27.3</v>
      </c>
      <c r="AF279" s="2">
        <v>2.3149000000000002</v>
      </c>
      <c r="AG279" s="2">
        <v>0.34760000000000002</v>
      </c>
      <c r="AH279" s="2">
        <v>27.3</v>
      </c>
      <c r="AI279" s="2">
        <v>2.3651</v>
      </c>
      <c r="AJ279" s="2">
        <v>0.34570000000000001</v>
      </c>
      <c r="AK279" s="2">
        <f t="shared" si="63"/>
        <v>2.3372800000000002</v>
      </c>
      <c r="AL279" s="2">
        <f t="shared" si="64"/>
        <v>353.45999999999992</v>
      </c>
      <c r="AM279" s="2">
        <f t="shared" si="73"/>
        <v>3.5345999999999995E-2</v>
      </c>
      <c r="AN279" s="2">
        <f t="shared" si="65"/>
        <v>4.6745600000000005E-2</v>
      </c>
      <c r="AO279" s="2">
        <f t="shared" si="66"/>
        <v>7.561353368017523E-4</v>
      </c>
      <c r="AP279" s="2">
        <v>27.3</v>
      </c>
      <c r="AQ279" s="2">
        <v>2.4565999999999999</v>
      </c>
      <c r="AR279" s="2">
        <v>1.383</v>
      </c>
      <c r="AS279" s="2">
        <v>27.3</v>
      </c>
      <c r="AT279" s="2">
        <v>2.3412000000000002</v>
      </c>
      <c r="AU279" s="2">
        <v>1.3505</v>
      </c>
      <c r="AV279" s="2">
        <v>27.3</v>
      </c>
      <c r="AW279" s="2">
        <v>2.4451999999999998</v>
      </c>
      <c r="AX279" s="2">
        <v>1.3960999999999999</v>
      </c>
      <c r="AY279" s="2">
        <v>27.3</v>
      </c>
      <c r="AZ279" s="2">
        <v>2.6113</v>
      </c>
      <c r="BA279" s="2">
        <v>1.2475000000000001</v>
      </c>
      <c r="BB279" s="2">
        <v>27.3</v>
      </c>
      <c r="BC279" s="2">
        <v>2.5644</v>
      </c>
      <c r="BD279" s="2">
        <v>1.2229000000000001</v>
      </c>
      <c r="BE279" s="2">
        <f t="shared" si="67"/>
        <v>2.4837400000000001</v>
      </c>
      <c r="BF279" s="2">
        <f t="shared" si="68"/>
        <v>1320</v>
      </c>
      <c r="BG279" s="2">
        <f t="shared" si="74"/>
        <v>0.13200000000000001</v>
      </c>
      <c r="BH279" s="2">
        <f t="shared" si="69"/>
        <v>4.9674799999999998E-2</v>
      </c>
      <c r="BI279" s="2">
        <f t="shared" si="70"/>
        <v>2.6572829684266474E-3</v>
      </c>
    </row>
    <row r="280" spans="2:61" x14ac:dyDescent="0.25">
      <c r="B280" s="2">
        <v>27.4</v>
      </c>
      <c r="C280" s="2">
        <v>2.7204999999999999</v>
      </c>
      <c r="D280" s="2">
        <v>0.53639999999999999</v>
      </c>
      <c r="E280" s="2">
        <v>27.4</v>
      </c>
      <c r="F280" s="2">
        <v>2.5385</v>
      </c>
      <c r="G280" s="2">
        <v>1.87</v>
      </c>
      <c r="H280" s="2">
        <v>27.4</v>
      </c>
      <c r="I280" s="2">
        <v>2.552</v>
      </c>
      <c r="J280" s="2">
        <v>1.5891999999999999</v>
      </c>
      <c r="K280" s="3">
        <v>27.4</v>
      </c>
      <c r="L280" s="3">
        <v>2.2833100000000002</v>
      </c>
      <c r="M280" s="3">
        <v>1.5551763900000002</v>
      </c>
      <c r="N280" s="3">
        <v>27.4</v>
      </c>
      <c r="O280" s="3">
        <v>2.2834400000000001</v>
      </c>
      <c r="P280" s="73">
        <v>1.74658826</v>
      </c>
      <c r="Q280" s="2">
        <f t="shared" si="60"/>
        <v>2.4755500000000001</v>
      </c>
      <c r="R280" s="2">
        <f t="shared" si="61"/>
        <v>1459.4729299999999</v>
      </c>
      <c r="S280" s="2">
        <f t="shared" si="71"/>
        <v>0.14594729299999998</v>
      </c>
      <c r="T280" s="2">
        <f t="shared" si="62"/>
        <v>4.9510999999999999E-2</v>
      </c>
      <c r="U280" s="2">
        <f t="shared" si="72"/>
        <v>2.9477751004827204E-3</v>
      </c>
      <c r="V280" s="2">
        <v>27.4</v>
      </c>
      <c r="W280" s="2">
        <v>2.3542000000000001</v>
      </c>
      <c r="X280" s="2">
        <v>0.2046</v>
      </c>
      <c r="Y280" s="2">
        <v>27.4</v>
      </c>
      <c r="Z280" s="2">
        <v>2.3439000000000001</v>
      </c>
      <c r="AA280" s="2">
        <v>0.56320000000000003</v>
      </c>
      <c r="AB280" s="2">
        <v>27.4</v>
      </c>
      <c r="AC280" s="2">
        <v>2.3336000000000001</v>
      </c>
      <c r="AD280" s="2">
        <v>0.30830000000000002</v>
      </c>
      <c r="AE280" s="2">
        <v>27.4</v>
      </c>
      <c r="AF280" s="2">
        <v>2.3231999999999999</v>
      </c>
      <c r="AG280" s="2">
        <v>0.34789999999999999</v>
      </c>
      <c r="AH280" s="2">
        <v>27.4</v>
      </c>
      <c r="AI280" s="2">
        <v>2.3734999999999999</v>
      </c>
      <c r="AJ280" s="2">
        <v>0.3468</v>
      </c>
      <c r="AK280" s="2">
        <f t="shared" si="63"/>
        <v>2.3456800000000002</v>
      </c>
      <c r="AL280" s="2">
        <f t="shared" si="64"/>
        <v>354.15999999999997</v>
      </c>
      <c r="AM280" s="2">
        <f t="shared" si="73"/>
        <v>3.5415999999999996E-2</v>
      </c>
      <c r="AN280" s="2">
        <f t="shared" si="65"/>
        <v>4.6913600000000007E-2</v>
      </c>
      <c r="AO280" s="2">
        <f t="shared" si="66"/>
        <v>7.5491968213908095E-4</v>
      </c>
      <c r="AP280" s="2">
        <v>27.4</v>
      </c>
      <c r="AQ280" s="2">
        <v>2.4649000000000001</v>
      </c>
      <c r="AR280" s="2">
        <v>1.3859999999999999</v>
      </c>
      <c r="AS280" s="2">
        <v>27.4</v>
      </c>
      <c r="AT280" s="2">
        <v>2.3496000000000001</v>
      </c>
      <c r="AU280" s="2">
        <v>1.3549</v>
      </c>
      <c r="AV280" s="2">
        <v>27.4</v>
      </c>
      <c r="AW280" s="2">
        <v>2.4535999999999998</v>
      </c>
      <c r="AX280" s="2">
        <v>1.401</v>
      </c>
      <c r="AY280" s="2">
        <v>27.4</v>
      </c>
      <c r="AZ280" s="2">
        <v>2.6196000000000002</v>
      </c>
      <c r="BA280" s="2">
        <v>1.2508999999999999</v>
      </c>
      <c r="BB280" s="2">
        <v>27.4</v>
      </c>
      <c r="BC280" s="2">
        <v>2.5728</v>
      </c>
      <c r="BD280" s="2">
        <v>1.2266999999999999</v>
      </c>
      <c r="BE280" s="2">
        <f t="shared" si="67"/>
        <v>2.4920999999999998</v>
      </c>
      <c r="BF280" s="2">
        <f t="shared" si="68"/>
        <v>1323.8999999999999</v>
      </c>
      <c r="BG280" s="2">
        <f t="shared" si="74"/>
        <v>0.13238999999999998</v>
      </c>
      <c r="BH280" s="2">
        <f t="shared" si="69"/>
        <v>4.9841999999999997E-2</v>
      </c>
      <c r="BI280" s="2">
        <f t="shared" si="70"/>
        <v>2.6561935716865291E-3</v>
      </c>
    </row>
    <row r="281" spans="2:61" x14ac:dyDescent="0.25">
      <c r="B281" s="2">
        <v>27.5</v>
      </c>
      <c r="C281" s="2">
        <v>2.7288999999999999</v>
      </c>
      <c r="D281" s="2">
        <v>0.54269999999999996</v>
      </c>
      <c r="E281" s="2">
        <v>27.5</v>
      </c>
      <c r="F281" s="2">
        <v>2.5470999999999999</v>
      </c>
      <c r="G281" s="2">
        <v>1.8720000000000001</v>
      </c>
      <c r="H281" s="2">
        <v>27.5</v>
      </c>
      <c r="I281" s="2">
        <v>2.5606</v>
      </c>
      <c r="J281" s="2">
        <v>1.5889</v>
      </c>
      <c r="K281" s="3">
        <v>27.5</v>
      </c>
      <c r="L281" s="3">
        <v>2.2919399999999999</v>
      </c>
      <c r="M281" s="3">
        <v>1.5509681399999999</v>
      </c>
      <c r="N281" s="3">
        <v>27.5</v>
      </c>
      <c r="O281" s="3">
        <v>2.2919399999999999</v>
      </c>
      <c r="P281" s="73">
        <v>1.7545802000000001</v>
      </c>
      <c r="Q281" s="2">
        <f t="shared" si="60"/>
        <v>2.4840960000000001</v>
      </c>
      <c r="R281" s="2">
        <f t="shared" si="61"/>
        <v>1461.8296680000001</v>
      </c>
      <c r="S281" s="2">
        <f t="shared" si="71"/>
        <v>0.14618296680000001</v>
      </c>
      <c r="T281" s="2">
        <f t="shared" si="62"/>
        <v>4.9681920000000004E-2</v>
      </c>
      <c r="U281" s="2">
        <f t="shared" si="72"/>
        <v>2.9423775651182564E-3</v>
      </c>
      <c r="V281" s="2">
        <v>27.5</v>
      </c>
      <c r="W281" s="2">
        <v>2.3626</v>
      </c>
      <c r="X281" s="2">
        <v>0.20530000000000001</v>
      </c>
      <c r="Y281" s="2">
        <v>27.5</v>
      </c>
      <c r="Z281" s="2">
        <v>2.3523999999999998</v>
      </c>
      <c r="AA281" s="2">
        <v>0.56389999999999996</v>
      </c>
      <c r="AB281" s="2">
        <v>27.5</v>
      </c>
      <c r="AC281" s="2">
        <v>2.3420000000000001</v>
      </c>
      <c r="AD281" s="2">
        <v>0.309</v>
      </c>
      <c r="AE281" s="2">
        <v>27.5</v>
      </c>
      <c r="AF281" s="2">
        <v>2.3315999999999999</v>
      </c>
      <c r="AG281" s="2">
        <v>0.34839999999999999</v>
      </c>
      <c r="AH281" s="2">
        <v>27.5</v>
      </c>
      <c r="AI281" s="2">
        <v>2.3818999999999999</v>
      </c>
      <c r="AJ281" s="2">
        <v>0.34789999999999999</v>
      </c>
      <c r="AK281" s="2">
        <f t="shared" si="63"/>
        <v>2.3540999999999999</v>
      </c>
      <c r="AL281" s="2">
        <f t="shared" si="64"/>
        <v>354.90000000000003</v>
      </c>
      <c r="AM281" s="2">
        <f t="shared" si="73"/>
        <v>3.5490000000000001E-2</v>
      </c>
      <c r="AN281" s="2">
        <f t="shared" si="65"/>
        <v>4.7081999999999999E-2</v>
      </c>
      <c r="AO281" s="2">
        <f t="shared" si="66"/>
        <v>7.537912578055308E-4</v>
      </c>
      <c r="AP281" s="2">
        <v>27.5</v>
      </c>
      <c r="AQ281" s="2">
        <v>2.4731000000000001</v>
      </c>
      <c r="AR281" s="2">
        <v>1.3895</v>
      </c>
      <c r="AS281" s="2">
        <v>27.5</v>
      </c>
      <c r="AT281" s="2">
        <v>2.3580000000000001</v>
      </c>
      <c r="AU281" s="2">
        <v>1.3586</v>
      </c>
      <c r="AV281" s="2">
        <v>27.5</v>
      </c>
      <c r="AW281" s="2">
        <v>2.4619</v>
      </c>
      <c r="AX281" s="2">
        <v>1.4057999999999999</v>
      </c>
      <c r="AY281" s="2">
        <v>27.5</v>
      </c>
      <c r="AZ281" s="2">
        <v>2.6278000000000001</v>
      </c>
      <c r="BA281" s="2">
        <v>1.2544999999999999</v>
      </c>
      <c r="BB281" s="2">
        <v>27.5</v>
      </c>
      <c r="BC281" s="2">
        <v>2.581</v>
      </c>
      <c r="BD281" s="2">
        <v>1.2302</v>
      </c>
      <c r="BE281" s="2">
        <f t="shared" si="67"/>
        <v>2.5003599999999997</v>
      </c>
      <c r="BF281" s="2">
        <f t="shared" si="68"/>
        <v>1327.72</v>
      </c>
      <c r="BG281" s="2">
        <f t="shared" si="74"/>
        <v>0.132772</v>
      </c>
      <c r="BH281" s="2">
        <f t="shared" si="69"/>
        <v>5.0007199999999995E-2</v>
      </c>
      <c r="BI281" s="2">
        <f t="shared" si="70"/>
        <v>2.655057671695276E-3</v>
      </c>
    </row>
    <row r="282" spans="2:61" x14ac:dyDescent="0.25">
      <c r="B282" s="2">
        <v>27.6</v>
      </c>
      <c r="C282" s="2">
        <v>2.7374999999999998</v>
      </c>
      <c r="D282" s="2">
        <v>0.54979999999999996</v>
      </c>
      <c r="E282" s="2">
        <v>27.6</v>
      </c>
      <c r="F282" s="2">
        <v>2.5556000000000001</v>
      </c>
      <c r="G282" s="2">
        <v>1.8735999999999999</v>
      </c>
      <c r="H282" s="2">
        <v>27.6</v>
      </c>
      <c r="I282" s="2">
        <v>2.5689000000000002</v>
      </c>
      <c r="J282" s="2">
        <v>1.5892999999999999</v>
      </c>
      <c r="K282" s="3">
        <v>27.6</v>
      </c>
      <c r="L282" s="3">
        <v>2.3000600000000002</v>
      </c>
      <c r="M282" s="3">
        <v>1.5468378899999999</v>
      </c>
      <c r="N282" s="3">
        <v>27.6</v>
      </c>
      <c r="O282" s="3">
        <v>2.3003100000000001</v>
      </c>
      <c r="P282" s="73">
        <v>1.7620703100000001</v>
      </c>
      <c r="Q282" s="2">
        <f t="shared" si="60"/>
        <v>2.4924740000000001</v>
      </c>
      <c r="R282" s="2">
        <f t="shared" si="61"/>
        <v>1464.3216400000001</v>
      </c>
      <c r="S282" s="2">
        <f t="shared" si="71"/>
        <v>0.146432164</v>
      </c>
      <c r="T282" s="2">
        <f t="shared" si="62"/>
        <v>4.9849480000000002E-2</v>
      </c>
      <c r="U282" s="2">
        <f t="shared" si="72"/>
        <v>2.9374862887235737E-3</v>
      </c>
      <c r="V282" s="2">
        <v>27.6</v>
      </c>
      <c r="W282" s="2">
        <v>2.3706999999999998</v>
      </c>
      <c r="X282" s="2">
        <v>0.20580000000000001</v>
      </c>
      <c r="Y282" s="2">
        <v>27.6</v>
      </c>
      <c r="Z282" s="2">
        <v>2.3605999999999998</v>
      </c>
      <c r="AA282" s="2">
        <v>0.56489999999999996</v>
      </c>
      <c r="AB282" s="2">
        <v>27.6</v>
      </c>
      <c r="AC282" s="2">
        <v>2.3502000000000001</v>
      </c>
      <c r="AD282" s="2">
        <v>0.3095</v>
      </c>
      <c r="AE282" s="2">
        <v>27.6</v>
      </c>
      <c r="AF282" s="2">
        <v>2.34</v>
      </c>
      <c r="AG282" s="2">
        <v>0.3488</v>
      </c>
      <c r="AH282" s="2">
        <v>27.6</v>
      </c>
      <c r="AI282" s="2">
        <v>2.3902999999999999</v>
      </c>
      <c r="AJ282" s="2">
        <v>0.34849999999999998</v>
      </c>
      <c r="AK282" s="2">
        <f t="shared" si="63"/>
        <v>2.3623599999999998</v>
      </c>
      <c r="AL282" s="2">
        <f t="shared" si="64"/>
        <v>355.50000000000006</v>
      </c>
      <c r="AM282" s="2">
        <f t="shared" si="73"/>
        <v>3.5550000000000005E-2</v>
      </c>
      <c r="AN282" s="2">
        <f t="shared" si="65"/>
        <v>4.7247199999999996E-2</v>
      </c>
      <c r="AO282" s="2">
        <f t="shared" si="66"/>
        <v>7.5242554056113387E-4</v>
      </c>
      <c r="AP282" s="2">
        <v>27.6</v>
      </c>
      <c r="AQ282" s="2">
        <v>2.4815999999999998</v>
      </c>
      <c r="AR282" s="2">
        <v>1.3928</v>
      </c>
      <c r="AS282" s="2">
        <v>27.6</v>
      </c>
      <c r="AT282" s="2">
        <v>2.3662000000000001</v>
      </c>
      <c r="AU282" s="2">
        <v>1.3605</v>
      </c>
      <c r="AV282" s="2">
        <v>27.6</v>
      </c>
      <c r="AW282" s="2">
        <v>2.4701</v>
      </c>
      <c r="AX282" s="2">
        <v>1.4104000000000001</v>
      </c>
      <c r="AY282" s="2">
        <v>27.6</v>
      </c>
      <c r="AZ282" s="2">
        <v>2.6360999999999999</v>
      </c>
      <c r="BA282" s="2">
        <v>1.2578</v>
      </c>
      <c r="BB282" s="2">
        <v>27.6</v>
      </c>
      <c r="BC282" s="2">
        <v>2.5893000000000002</v>
      </c>
      <c r="BD282" s="2">
        <v>1.2338</v>
      </c>
      <c r="BE282" s="2">
        <f t="shared" si="67"/>
        <v>2.5086599999999999</v>
      </c>
      <c r="BF282" s="2">
        <f t="shared" si="68"/>
        <v>1331.0600000000002</v>
      </c>
      <c r="BG282" s="2">
        <f t="shared" si="74"/>
        <v>0.13310600000000003</v>
      </c>
      <c r="BH282" s="2">
        <f t="shared" si="69"/>
        <v>5.0173200000000001E-2</v>
      </c>
      <c r="BI282" s="2">
        <f t="shared" si="70"/>
        <v>2.6529302496153327E-3</v>
      </c>
    </row>
    <row r="283" spans="2:61" x14ac:dyDescent="0.25">
      <c r="B283" s="2">
        <v>27.7</v>
      </c>
      <c r="C283" s="2">
        <v>2.7458</v>
      </c>
      <c r="D283" s="2">
        <v>0.55610000000000004</v>
      </c>
      <c r="E283" s="2">
        <v>27.7</v>
      </c>
      <c r="F283" s="2">
        <v>2.5636999999999999</v>
      </c>
      <c r="G283" s="2">
        <v>1.8747</v>
      </c>
      <c r="H283" s="2">
        <v>27.7</v>
      </c>
      <c r="I283" s="2">
        <v>2.5771000000000002</v>
      </c>
      <c r="J283" s="2">
        <v>1.5898000000000001</v>
      </c>
      <c r="K283" s="3">
        <v>27.7</v>
      </c>
      <c r="L283" s="3">
        <v>2.3082500000000001</v>
      </c>
      <c r="M283" s="3">
        <v>1.5440650599999999</v>
      </c>
      <c r="N283" s="3">
        <v>27.7</v>
      </c>
      <c r="O283" s="3">
        <v>2.3083800000000001</v>
      </c>
      <c r="P283" s="73">
        <v>1.76975598</v>
      </c>
      <c r="Q283" s="2">
        <f t="shared" si="60"/>
        <v>2.5006459999999997</v>
      </c>
      <c r="R283" s="2">
        <f t="shared" si="61"/>
        <v>1466.8842079999999</v>
      </c>
      <c r="S283" s="2">
        <f t="shared" si="71"/>
        <v>0.1466884208</v>
      </c>
      <c r="T283" s="2">
        <f t="shared" si="62"/>
        <v>5.0012919999999995E-2</v>
      </c>
      <c r="U283" s="2">
        <f t="shared" si="72"/>
        <v>2.9330105260800612E-3</v>
      </c>
      <c r="V283" s="2">
        <v>27.7</v>
      </c>
      <c r="W283" s="2">
        <v>2.3793000000000002</v>
      </c>
      <c r="X283" s="2">
        <v>0.2064</v>
      </c>
      <c r="Y283" s="2">
        <v>27.7</v>
      </c>
      <c r="Z283" s="2">
        <v>2.3689</v>
      </c>
      <c r="AA283" s="2">
        <v>0.56530000000000002</v>
      </c>
      <c r="AB283" s="2">
        <v>27.7</v>
      </c>
      <c r="AC283" s="2">
        <v>2.3584999999999998</v>
      </c>
      <c r="AD283" s="2">
        <v>0.31009999999999999</v>
      </c>
      <c r="AE283" s="2">
        <v>27.7</v>
      </c>
      <c r="AF283" s="2">
        <v>2.3483999999999998</v>
      </c>
      <c r="AG283" s="2">
        <v>0.34910000000000002</v>
      </c>
      <c r="AH283" s="2">
        <v>27.7</v>
      </c>
      <c r="AI283" s="2">
        <v>2.3984000000000001</v>
      </c>
      <c r="AJ283" s="2">
        <v>0.34970000000000001</v>
      </c>
      <c r="AK283" s="2">
        <f t="shared" si="63"/>
        <v>2.3707000000000003</v>
      </c>
      <c r="AL283" s="2">
        <f t="shared" si="64"/>
        <v>356.12000000000006</v>
      </c>
      <c r="AM283" s="2">
        <f t="shared" si="73"/>
        <v>3.5612000000000005E-2</v>
      </c>
      <c r="AN283" s="2">
        <f t="shared" si="65"/>
        <v>4.7414000000000005E-2</v>
      </c>
      <c r="AO283" s="2">
        <f t="shared" si="66"/>
        <v>7.5108617707850007E-4</v>
      </c>
      <c r="AP283" s="2">
        <v>27.7</v>
      </c>
      <c r="AQ283" s="2">
        <v>2.4897999999999998</v>
      </c>
      <c r="AR283" s="2">
        <v>1.3960999999999999</v>
      </c>
      <c r="AS283" s="2">
        <v>27.7</v>
      </c>
      <c r="AT283" s="2">
        <v>2.3744000000000001</v>
      </c>
      <c r="AU283" s="2">
        <v>1.3646</v>
      </c>
      <c r="AV283" s="2">
        <v>27.7</v>
      </c>
      <c r="AW283" s="2">
        <v>2.4786000000000001</v>
      </c>
      <c r="AX283" s="2">
        <v>1.4146000000000001</v>
      </c>
      <c r="AY283" s="2">
        <v>27.7</v>
      </c>
      <c r="AZ283" s="2">
        <v>2.6446000000000001</v>
      </c>
      <c r="BA283" s="2">
        <v>1.2605</v>
      </c>
      <c r="BB283" s="2">
        <v>27.7</v>
      </c>
      <c r="BC283" s="2">
        <v>2.5977999999999999</v>
      </c>
      <c r="BD283" s="2">
        <v>1.2375</v>
      </c>
      <c r="BE283" s="2">
        <f t="shared" si="67"/>
        <v>2.5170400000000002</v>
      </c>
      <c r="BF283" s="2">
        <f t="shared" si="68"/>
        <v>1334.6599999999999</v>
      </c>
      <c r="BG283" s="2">
        <f t="shared" si="74"/>
        <v>0.13346599999999997</v>
      </c>
      <c r="BH283" s="2">
        <f t="shared" si="69"/>
        <v>5.0340800000000005E-2</v>
      </c>
      <c r="BI283" s="2">
        <f t="shared" si="70"/>
        <v>2.6512490862282672E-3</v>
      </c>
    </row>
    <row r="284" spans="2:61" x14ac:dyDescent="0.25">
      <c r="B284" s="2">
        <v>27.8</v>
      </c>
      <c r="C284" s="2">
        <v>2.7541000000000002</v>
      </c>
      <c r="D284" s="2">
        <v>0.56230000000000002</v>
      </c>
      <c r="E284" s="2">
        <v>27.8</v>
      </c>
      <c r="F284" s="2">
        <v>2.5718999999999999</v>
      </c>
      <c r="G284" s="2">
        <v>1.8758999999999999</v>
      </c>
      <c r="H284" s="2">
        <v>27.8</v>
      </c>
      <c r="I284" s="2">
        <v>2.5855999999999999</v>
      </c>
      <c r="J284" s="2">
        <v>1.5904</v>
      </c>
      <c r="K284" s="3">
        <v>27.8</v>
      </c>
      <c r="L284" s="3">
        <v>2.3167499999999999</v>
      </c>
      <c r="M284" s="3">
        <v>1.54186194</v>
      </c>
      <c r="N284" s="3">
        <v>27.8</v>
      </c>
      <c r="O284" s="3">
        <v>2.3168700000000002</v>
      </c>
      <c r="P284" s="73">
        <v>1.7778294699999999</v>
      </c>
      <c r="Q284" s="2">
        <f t="shared" si="60"/>
        <v>2.5090439999999998</v>
      </c>
      <c r="R284" s="2">
        <f t="shared" si="61"/>
        <v>1469.6582819999999</v>
      </c>
      <c r="S284" s="2">
        <f t="shared" si="71"/>
        <v>0.14696582819999998</v>
      </c>
      <c r="T284" s="2">
        <f t="shared" si="62"/>
        <v>5.0180879999999997E-2</v>
      </c>
      <c r="U284" s="2">
        <f t="shared" si="72"/>
        <v>2.9287216206650818E-3</v>
      </c>
      <c r="V284" s="2">
        <v>27.8</v>
      </c>
      <c r="W284" s="2">
        <v>2.3875999999999999</v>
      </c>
      <c r="X284" s="2">
        <v>0.20730000000000001</v>
      </c>
      <c r="Y284" s="2">
        <v>27.8</v>
      </c>
      <c r="Z284" s="2">
        <v>2.3774000000000002</v>
      </c>
      <c r="AA284" s="2">
        <v>0.56599999999999995</v>
      </c>
      <c r="AB284" s="2">
        <v>27.8</v>
      </c>
      <c r="AC284" s="2">
        <v>2.3668</v>
      </c>
      <c r="AD284" s="2">
        <v>0.31080000000000002</v>
      </c>
      <c r="AE284" s="2">
        <v>27.8</v>
      </c>
      <c r="AF284" s="2">
        <v>2.3565999999999998</v>
      </c>
      <c r="AG284" s="2">
        <v>0.34949999999999998</v>
      </c>
      <c r="AH284" s="2">
        <v>27.8</v>
      </c>
      <c r="AI284" s="2">
        <v>2.4066999999999998</v>
      </c>
      <c r="AJ284" s="2">
        <v>0.3508</v>
      </c>
      <c r="AK284" s="2">
        <f t="shared" si="63"/>
        <v>2.3790199999999997</v>
      </c>
      <c r="AL284" s="2">
        <f t="shared" si="64"/>
        <v>356.88</v>
      </c>
      <c r="AM284" s="2">
        <f t="shared" si="73"/>
        <v>3.5687999999999998E-2</v>
      </c>
      <c r="AN284" s="2">
        <f t="shared" si="65"/>
        <v>4.7580399999999995E-2</v>
      </c>
      <c r="AO284" s="2">
        <f t="shared" si="66"/>
        <v>7.5005674605509837E-4</v>
      </c>
      <c r="AP284" s="2">
        <v>27.8</v>
      </c>
      <c r="AQ284" s="2">
        <v>2.4980000000000002</v>
      </c>
      <c r="AR284" s="2">
        <v>1.3994</v>
      </c>
      <c r="AS284" s="2">
        <v>27.8</v>
      </c>
      <c r="AT284" s="2">
        <v>2.3828999999999998</v>
      </c>
      <c r="AU284" s="2">
        <v>1.3693</v>
      </c>
      <c r="AV284" s="2">
        <v>27.8</v>
      </c>
      <c r="AW284" s="2">
        <v>2.4870999999999999</v>
      </c>
      <c r="AX284" s="2">
        <v>1.4197</v>
      </c>
      <c r="AY284" s="2">
        <v>27.8</v>
      </c>
      <c r="AZ284" s="2">
        <v>2.6526000000000001</v>
      </c>
      <c r="BA284" s="2">
        <v>1.2635000000000001</v>
      </c>
      <c r="BB284" s="2">
        <v>27.8</v>
      </c>
      <c r="BC284" s="2">
        <v>2.6063000000000001</v>
      </c>
      <c r="BD284" s="2">
        <v>1.2408999999999999</v>
      </c>
      <c r="BE284" s="2">
        <f t="shared" si="67"/>
        <v>2.5253799999999997</v>
      </c>
      <c r="BF284" s="2">
        <f t="shared" si="68"/>
        <v>1338.56</v>
      </c>
      <c r="BG284" s="2">
        <f t="shared" si="74"/>
        <v>0.133856</v>
      </c>
      <c r="BH284" s="2">
        <f t="shared" si="69"/>
        <v>5.0507599999999993E-2</v>
      </c>
      <c r="BI284" s="2">
        <f t="shared" si="70"/>
        <v>2.6502150171459353E-3</v>
      </c>
    </row>
    <row r="285" spans="2:61" x14ac:dyDescent="0.25">
      <c r="B285" s="2">
        <v>27.9</v>
      </c>
      <c r="C285" s="2">
        <v>2.7623000000000002</v>
      </c>
      <c r="D285" s="2">
        <v>0.56899999999999995</v>
      </c>
      <c r="E285" s="2">
        <v>27.9</v>
      </c>
      <c r="F285" s="2">
        <v>2.5802999999999998</v>
      </c>
      <c r="G285" s="2">
        <v>1.8775999999999999</v>
      </c>
      <c r="H285" s="2">
        <v>27.9</v>
      </c>
      <c r="I285" s="2">
        <v>2.5939999999999999</v>
      </c>
      <c r="J285" s="2">
        <v>1.5902000000000001</v>
      </c>
      <c r="K285" s="3">
        <v>27.9</v>
      </c>
      <c r="L285" s="3">
        <v>2.3251200000000001</v>
      </c>
      <c r="M285" s="3">
        <v>1.5407449999999998</v>
      </c>
      <c r="N285" s="3">
        <v>27.9</v>
      </c>
      <c r="O285" s="3">
        <v>2.32525</v>
      </c>
      <c r="P285" s="73">
        <v>1.7847258300000002</v>
      </c>
      <c r="Q285" s="2">
        <f t="shared" si="60"/>
        <v>2.5173940000000004</v>
      </c>
      <c r="R285" s="2">
        <f t="shared" si="61"/>
        <v>1472.4541660000002</v>
      </c>
      <c r="S285" s="2">
        <f t="shared" si="71"/>
        <v>0.14724541660000001</v>
      </c>
      <c r="T285" s="2">
        <f t="shared" si="62"/>
        <v>5.0347880000000005E-2</v>
      </c>
      <c r="U285" s="2">
        <f t="shared" si="72"/>
        <v>2.9245604104879892E-3</v>
      </c>
      <c r="V285" s="2">
        <v>27.9</v>
      </c>
      <c r="W285" s="2">
        <v>2.3957999999999999</v>
      </c>
      <c r="X285" s="2">
        <v>0.2077</v>
      </c>
      <c r="Y285" s="2">
        <v>27.9</v>
      </c>
      <c r="Z285" s="2">
        <v>2.3856999999999999</v>
      </c>
      <c r="AA285" s="2">
        <v>0.56659999999999999</v>
      </c>
      <c r="AB285" s="2">
        <v>27.9</v>
      </c>
      <c r="AC285" s="2">
        <v>2.3753000000000002</v>
      </c>
      <c r="AD285" s="2">
        <v>0.31130000000000002</v>
      </c>
      <c r="AE285" s="2">
        <v>27.9</v>
      </c>
      <c r="AF285" s="2">
        <v>2.3650000000000002</v>
      </c>
      <c r="AG285" s="2">
        <v>0.3503</v>
      </c>
      <c r="AH285" s="2">
        <v>27.9</v>
      </c>
      <c r="AI285" s="2">
        <v>2.4152</v>
      </c>
      <c r="AJ285" s="2">
        <v>0.35160000000000002</v>
      </c>
      <c r="AK285" s="2">
        <f t="shared" si="63"/>
        <v>2.3874</v>
      </c>
      <c r="AL285" s="2">
        <f t="shared" si="64"/>
        <v>357.50000000000006</v>
      </c>
      <c r="AM285" s="2">
        <f t="shared" si="73"/>
        <v>3.5750000000000004E-2</v>
      </c>
      <c r="AN285" s="2">
        <f t="shared" si="65"/>
        <v>4.7747999999999999E-2</v>
      </c>
      <c r="AO285" s="2">
        <f t="shared" si="66"/>
        <v>7.4872245957945886E-4</v>
      </c>
      <c r="AP285" s="2">
        <v>27.9</v>
      </c>
      <c r="AQ285" s="2">
        <v>2.5065</v>
      </c>
      <c r="AR285" s="2">
        <v>1.4032</v>
      </c>
      <c r="AS285" s="2">
        <v>27.9</v>
      </c>
      <c r="AT285" s="2">
        <v>2.3913000000000002</v>
      </c>
      <c r="AU285" s="2">
        <v>1.3721000000000001</v>
      </c>
      <c r="AV285" s="2">
        <v>27.9</v>
      </c>
      <c r="AW285" s="2">
        <v>2.4952000000000001</v>
      </c>
      <c r="AX285" s="2">
        <v>1.4239999999999999</v>
      </c>
      <c r="AY285" s="2">
        <v>27.9</v>
      </c>
      <c r="AZ285" s="2">
        <v>2.6610999999999998</v>
      </c>
      <c r="BA285" s="2">
        <v>1.2673000000000001</v>
      </c>
      <c r="BB285" s="2">
        <v>27.9</v>
      </c>
      <c r="BC285" s="2">
        <v>2.6143999999999998</v>
      </c>
      <c r="BD285" s="2">
        <v>1.2444999999999999</v>
      </c>
      <c r="BE285" s="2">
        <f t="shared" si="67"/>
        <v>2.5337000000000001</v>
      </c>
      <c r="BF285" s="2">
        <f t="shared" si="68"/>
        <v>1342.22</v>
      </c>
      <c r="BG285" s="2">
        <f t="shared" si="74"/>
        <v>0.13422200000000001</v>
      </c>
      <c r="BH285" s="2">
        <f t="shared" si="69"/>
        <v>5.0674000000000004E-2</v>
      </c>
      <c r="BI285" s="2">
        <f t="shared" si="70"/>
        <v>2.6487350515057031E-3</v>
      </c>
    </row>
    <row r="286" spans="2:61" x14ac:dyDescent="0.25">
      <c r="B286" s="2">
        <v>28</v>
      </c>
      <c r="C286" s="2">
        <v>2.7707000000000002</v>
      </c>
      <c r="D286" s="2">
        <v>0.57620000000000005</v>
      </c>
      <c r="E286" s="2">
        <v>28</v>
      </c>
      <c r="F286" s="2">
        <v>2.5886</v>
      </c>
      <c r="G286" s="2">
        <v>1.8781000000000001</v>
      </c>
      <c r="H286" s="2">
        <v>28</v>
      </c>
      <c r="I286" s="2">
        <v>2.6019999999999999</v>
      </c>
      <c r="J286" s="2">
        <v>1.5901000000000001</v>
      </c>
      <c r="K286" s="3">
        <v>28</v>
      </c>
      <c r="L286" s="3">
        <v>2.3331300000000001</v>
      </c>
      <c r="M286" s="3">
        <v>1.5398366699999999</v>
      </c>
      <c r="N286" s="3">
        <v>28</v>
      </c>
      <c r="O286" s="3">
        <v>2.33344</v>
      </c>
      <c r="P286" s="73">
        <v>1.7921097400000001</v>
      </c>
      <c r="Q286" s="2">
        <f t="shared" si="60"/>
        <v>2.5255739999999998</v>
      </c>
      <c r="R286" s="2">
        <f t="shared" si="61"/>
        <v>1475.2692819999997</v>
      </c>
      <c r="S286" s="2">
        <f t="shared" si="71"/>
        <v>0.14752692819999996</v>
      </c>
      <c r="T286" s="2">
        <f t="shared" si="62"/>
        <v>5.0511479999999997E-2</v>
      </c>
      <c r="U286" s="2">
        <f t="shared" si="72"/>
        <v>2.9206613664854004E-3</v>
      </c>
      <c r="V286" s="2">
        <v>28</v>
      </c>
      <c r="W286" s="2">
        <v>2.4041000000000001</v>
      </c>
      <c r="X286" s="2">
        <v>0.20830000000000001</v>
      </c>
      <c r="Y286" s="2">
        <v>28</v>
      </c>
      <c r="Z286" s="2">
        <v>2.3938999999999999</v>
      </c>
      <c r="AA286" s="2">
        <v>0.56740000000000002</v>
      </c>
      <c r="AB286" s="2">
        <v>28</v>
      </c>
      <c r="AC286" s="2">
        <v>2.3834</v>
      </c>
      <c r="AD286" s="2">
        <v>0.31190000000000001</v>
      </c>
      <c r="AE286" s="2">
        <v>28</v>
      </c>
      <c r="AF286" s="2">
        <v>2.3733</v>
      </c>
      <c r="AG286" s="2">
        <v>0.35049999999999998</v>
      </c>
      <c r="AH286" s="2">
        <v>28</v>
      </c>
      <c r="AI286" s="2">
        <v>2.4234</v>
      </c>
      <c r="AJ286" s="2">
        <v>0.35260000000000002</v>
      </c>
      <c r="AK286" s="2">
        <f t="shared" si="63"/>
        <v>2.3956200000000001</v>
      </c>
      <c r="AL286" s="2">
        <f t="shared" si="64"/>
        <v>358.14</v>
      </c>
      <c r="AM286" s="2">
        <f t="shared" si="73"/>
        <v>3.5813999999999999E-2</v>
      </c>
      <c r="AN286" s="2">
        <f t="shared" si="65"/>
        <v>4.7912400000000001E-2</v>
      </c>
      <c r="AO286" s="2">
        <f t="shared" si="66"/>
        <v>7.4748916773110922E-4</v>
      </c>
      <c r="AP286" s="2">
        <v>28</v>
      </c>
      <c r="AQ286" s="2">
        <v>2.5148000000000001</v>
      </c>
      <c r="AR286" s="2">
        <v>1.4060999999999999</v>
      </c>
      <c r="AS286" s="2">
        <v>28</v>
      </c>
      <c r="AT286" s="2">
        <v>2.3994</v>
      </c>
      <c r="AU286" s="2">
        <v>1.3763000000000001</v>
      </c>
      <c r="AV286" s="2">
        <v>28</v>
      </c>
      <c r="AW286" s="2">
        <v>2.5034000000000001</v>
      </c>
      <c r="AX286" s="2">
        <v>1.4282999999999999</v>
      </c>
      <c r="AY286" s="2">
        <v>28</v>
      </c>
      <c r="AZ286" s="2">
        <v>2.6696</v>
      </c>
      <c r="BA286" s="2">
        <v>1.2706</v>
      </c>
      <c r="BB286" s="2">
        <v>28</v>
      </c>
      <c r="BC286" s="2">
        <v>2.6227999999999998</v>
      </c>
      <c r="BD286" s="2">
        <v>1.2476</v>
      </c>
      <c r="BE286" s="2">
        <f t="shared" si="67"/>
        <v>2.5419999999999998</v>
      </c>
      <c r="BF286" s="2">
        <f t="shared" si="68"/>
        <v>1345.78</v>
      </c>
      <c r="BG286" s="2">
        <f t="shared" si="74"/>
        <v>0.134578</v>
      </c>
      <c r="BH286" s="2">
        <f t="shared" si="69"/>
        <v>5.0839999999999996E-2</v>
      </c>
      <c r="BI286" s="2">
        <f t="shared" si="70"/>
        <v>2.6470889063729347E-3</v>
      </c>
    </row>
    <row r="287" spans="2:61" x14ac:dyDescent="0.25">
      <c r="B287" s="2">
        <v>28.1</v>
      </c>
      <c r="C287" s="2">
        <v>2.7789999999999999</v>
      </c>
      <c r="D287" s="2">
        <v>0.58289999999999997</v>
      </c>
      <c r="E287" s="2">
        <v>28.1</v>
      </c>
      <c r="F287" s="2">
        <v>2.597</v>
      </c>
      <c r="G287" s="2">
        <v>1.8798999999999999</v>
      </c>
      <c r="H287" s="2">
        <v>28.1</v>
      </c>
      <c r="I287" s="2">
        <v>2.6103999999999998</v>
      </c>
      <c r="J287" s="2">
        <v>1.5903</v>
      </c>
      <c r="K287" s="3">
        <v>28.1</v>
      </c>
      <c r="L287" s="3">
        <v>2.3416899999999998</v>
      </c>
      <c r="M287" s="3">
        <v>1.5403252000000001</v>
      </c>
      <c r="N287" s="3">
        <v>28.1</v>
      </c>
      <c r="O287" s="3">
        <v>2.3418800000000002</v>
      </c>
      <c r="P287" s="73">
        <v>1.7999165000000001</v>
      </c>
      <c r="Q287" s="2">
        <f t="shared" si="60"/>
        <v>2.5339939999999999</v>
      </c>
      <c r="R287" s="2">
        <f t="shared" si="61"/>
        <v>1478.6683399999999</v>
      </c>
      <c r="S287" s="2">
        <f t="shared" si="71"/>
        <v>0.147866834</v>
      </c>
      <c r="T287" s="2">
        <f t="shared" si="62"/>
        <v>5.0679879999999997E-2</v>
      </c>
      <c r="U287" s="2">
        <f t="shared" si="72"/>
        <v>2.9176634593452077E-3</v>
      </c>
      <c r="V287" s="2">
        <v>28.1</v>
      </c>
      <c r="W287" s="2">
        <v>2.4123999999999999</v>
      </c>
      <c r="X287" s="2">
        <v>0.2089</v>
      </c>
      <c r="Y287" s="2">
        <v>28.1</v>
      </c>
      <c r="Z287" s="2">
        <v>2.4022999999999999</v>
      </c>
      <c r="AA287" s="2">
        <v>0.56820000000000004</v>
      </c>
      <c r="AB287" s="2">
        <v>28.1</v>
      </c>
      <c r="AC287" s="2">
        <v>2.3919000000000001</v>
      </c>
      <c r="AD287" s="2">
        <v>0.3125</v>
      </c>
      <c r="AE287" s="2">
        <v>28.1</v>
      </c>
      <c r="AF287" s="2">
        <v>2.3816000000000002</v>
      </c>
      <c r="AG287" s="2">
        <v>0.35099999999999998</v>
      </c>
      <c r="AH287" s="2">
        <v>28.1</v>
      </c>
      <c r="AI287" s="2">
        <v>2.4318</v>
      </c>
      <c r="AJ287" s="2">
        <v>0.35349999999999998</v>
      </c>
      <c r="AK287" s="2">
        <f t="shared" si="63"/>
        <v>2.4039999999999999</v>
      </c>
      <c r="AL287" s="2">
        <f t="shared" si="64"/>
        <v>358.82</v>
      </c>
      <c r="AM287" s="2">
        <f t="shared" si="73"/>
        <v>3.5881999999999997E-2</v>
      </c>
      <c r="AN287" s="2">
        <f t="shared" si="65"/>
        <v>4.8079999999999998E-2</v>
      </c>
      <c r="AO287" s="2">
        <f t="shared" si="66"/>
        <v>7.4629783693843602E-4</v>
      </c>
      <c r="AP287" s="2">
        <v>28.1</v>
      </c>
      <c r="AQ287" s="2">
        <v>2.5230999999999999</v>
      </c>
      <c r="AR287" s="2">
        <v>1.4096</v>
      </c>
      <c r="AS287" s="2">
        <v>28.1</v>
      </c>
      <c r="AT287" s="2">
        <v>2.4079000000000002</v>
      </c>
      <c r="AU287" s="2">
        <v>1.3795999999999999</v>
      </c>
      <c r="AV287" s="2">
        <v>28.1</v>
      </c>
      <c r="AW287" s="2">
        <v>2.5118999999999998</v>
      </c>
      <c r="AX287" s="2">
        <v>1.4330000000000001</v>
      </c>
      <c r="AY287" s="2">
        <v>28.1</v>
      </c>
      <c r="AZ287" s="2">
        <v>2.6778</v>
      </c>
      <c r="BA287" s="2">
        <v>1.2730999999999999</v>
      </c>
      <c r="BB287" s="2">
        <v>28.1</v>
      </c>
      <c r="BC287" s="2">
        <v>2.6311</v>
      </c>
      <c r="BD287" s="2">
        <v>1.25</v>
      </c>
      <c r="BE287" s="2">
        <f t="shared" si="67"/>
        <v>2.55036</v>
      </c>
      <c r="BF287" s="2">
        <f t="shared" si="68"/>
        <v>1349.0600000000002</v>
      </c>
      <c r="BG287" s="2">
        <f t="shared" si="74"/>
        <v>0.13490600000000003</v>
      </c>
      <c r="BH287" s="2">
        <f t="shared" si="69"/>
        <v>5.1007200000000003E-2</v>
      </c>
      <c r="BI287" s="2">
        <f t="shared" si="70"/>
        <v>2.6448422967737893E-3</v>
      </c>
    </row>
    <row r="288" spans="2:61" x14ac:dyDescent="0.25">
      <c r="B288" s="2">
        <v>28.2</v>
      </c>
      <c r="C288" s="2">
        <v>2.7873999999999999</v>
      </c>
      <c r="D288" s="2">
        <v>0.58979999999999999</v>
      </c>
      <c r="E288" s="2">
        <v>28.2</v>
      </c>
      <c r="F288" s="2">
        <v>2.6055999999999999</v>
      </c>
      <c r="G288" s="2">
        <v>1.8811</v>
      </c>
      <c r="H288" s="2">
        <v>28.2</v>
      </c>
      <c r="I288" s="2">
        <v>2.6187999999999998</v>
      </c>
      <c r="J288" s="2">
        <v>1.5904</v>
      </c>
      <c r="K288" s="3">
        <v>28.2</v>
      </c>
      <c r="L288" s="3">
        <v>2.35025</v>
      </c>
      <c r="M288" s="3">
        <v>1.54058801</v>
      </c>
      <c r="N288" s="3">
        <v>28.2</v>
      </c>
      <c r="O288" s="3">
        <v>2.35019</v>
      </c>
      <c r="P288" s="73">
        <v>1.80667822</v>
      </c>
      <c r="Q288" s="2">
        <f t="shared" si="60"/>
        <v>2.5424479999999998</v>
      </c>
      <c r="R288" s="2">
        <f t="shared" si="61"/>
        <v>1481.713246</v>
      </c>
      <c r="S288" s="2">
        <f t="shared" si="71"/>
        <v>0.14817132460000002</v>
      </c>
      <c r="T288" s="2">
        <f t="shared" si="62"/>
        <v>5.0848959999999999E-2</v>
      </c>
      <c r="U288" s="2">
        <f t="shared" si="72"/>
        <v>2.9139499529587235E-3</v>
      </c>
      <c r="V288" s="2">
        <v>28.2</v>
      </c>
      <c r="W288" s="2">
        <v>2.4207000000000001</v>
      </c>
      <c r="X288" s="2">
        <v>0.2092</v>
      </c>
      <c r="Y288" s="2">
        <v>28.2</v>
      </c>
      <c r="Z288" s="2">
        <v>2.4106000000000001</v>
      </c>
      <c r="AA288" s="2">
        <v>0.56899999999999995</v>
      </c>
      <c r="AB288" s="2">
        <v>28.2</v>
      </c>
      <c r="AC288" s="2">
        <v>2.4003999999999999</v>
      </c>
      <c r="AD288" s="2">
        <v>0.31319999999999998</v>
      </c>
      <c r="AE288" s="2">
        <v>28.2</v>
      </c>
      <c r="AF288" s="2">
        <v>2.3898999999999999</v>
      </c>
      <c r="AG288" s="2">
        <v>0.3513</v>
      </c>
      <c r="AH288" s="2">
        <v>28.2</v>
      </c>
      <c r="AI288" s="2">
        <v>2.4401999999999999</v>
      </c>
      <c r="AJ288" s="2">
        <v>0.35460000000000003</v>
      </c>
      <c r="AK288" s="2">
        <f t="shared" si="63"/>
        <v>2.4123600000000005</v>
      </c>
      <c r="AL288" s="2">
        <f t="shared" si="64"/>
        <v>359.46</v>
      </c>
      <c r="AM288" s="2">
        <f t="shared" si="73"/>
        <v>3.5945999999999999E-2</v>
      </c>
      <c r="AN288" s="2">
        <f t="shared" si="65"/>
        <v>4.8247200000000011E-2</v>
      </c>
      <c r="AO288" s="2">
        <f t="shared" si="66"/>
        <v>7.4503805402178754E-4</v>
      </c>
      <c r="AP288" s="2">
        <v>28.2</v>
      </c>
      <c r="AQ288" s="2">
        <v>2.5314999999999999</v>
      </c>
      <c r="AR288" s="2">
        <v>1.4131</v>
      </c>
      <c r="AS288" s="2">
        <v>28.2</v>
      </c>
      <c r="AT288" s="2">
        <v>2.4163999999999999</v>
      </c>
      <c r="AU288" s="2">
        <v>1.3839999999999999</v>
      </c>
      <c r="AV288" s="2">
        <v>28.2</v>
      </c>
      <c r="AW288" s="2">
        <v>2.5202</v>
      </c>
      <c r="AX288" s="2">
        <v>1.4368000000000001</v>
      </c>
      <c r="AY288" s="2">
        <v>28.2</v>
      </c>
      <c r="AZ288" s="2">
        <v>2.6861000000000002</v>
      </c>
      <c r="BA288" s="2">
        <v>1.2771999999999999</v>
      </c>
      <c r="BB288" s="2">
        <v>28.2</v>
      </c>
      <c r="BC288" s="2">
        <v>2.6394000000000002</v>
      </c>
      <c r="BD288" s="2">
        <v>1.2537</v>
      </c>
      <c r="BE288" s="2">
        <f t="shared" si="67"/>
        <v>2.5587200000000001</v>
      </c>
      <c r="BF288" s="2">
        <f t="shared" si="68"/>
        <v>1352.96</v>
      </c>
      <c r="BG288" s="2">
        <f t="shared" si="74"/>
        <v>0.135296</v>
      </c>
      <c r="BH288" s="2">
        <f t="shared" si="69"/>
        <v>5.1174400000000002E-2</v>
      </c>
      <c r="BI288" s="2">
        <f t="shared" si="70"/>
        <v>2.6438219109554775E-3</v>
      </c>
    </row>
    <row r="289" spans="2:61" x14ac:dyDescent="0.25">
      <c r="B289" s="2">
        <v>28.3</v>
      </c>
      <c r="C289" s="2">
        <v>2.7957999999999998</v>
      </c>
      <c r="D289" s="2">
        <v>0.59660000000000002</v>
      </c>
      <c r="E289" s="2">
        <v>28.3</v>
      </c>
      <c r="F289" s="2">
        <v>2.6135999999999999</v>
      </c>
      <c r="G289" s="2">
        <v>1.8823000000000001</v>
      </c>
      <c r="H289" s="2">
        <v>28.3</v>
      </c>
      <c r="I289" s="2">
        <v>2.6271</v>
      </c>
      <c r="J289" s="2">
        <v>1.5902000000000001</v>
      </c>
      <c r="K289" s="3">
        <v>28.3</v>
      </c>
      <c r="L289" s="3">
        <v>2.35825</v>
      </c>
      <c r="M289" s="3">
        <v>1.5414527599999999</v>
      </c>
      <c r="N289" s="3">
        <v>28.3</v>
      </c>
      <c r="O289" s="3">
        <v>2.3584999999999998</v>
      </c>
      <c r="P289" s="73">
        <v>1.8139876699999999</v>
      </c>
      <c r="Q289" s="2">
        <f t="shared" si="60"/>
        <v>2.5506500000000001</v>
      </c>
      <c r="R289" s="2">
        <f t="shared" si="61"/>
        <v>1484.9080860000001</v>
      </c>
      <c r="S289" s="2">
        <f t="shared" si="71"/>
        <v>0.14849080860000002</v>
      </c>
      <c r="T289" s="2">
        <f t="shared" si="62"/>
        <v>5.1013000000000003E-2</v>
      </c>
      <c r="U289" s="2">
        <f t="shared" si="72"/>
        <v>2.9108425028914202E-3</v>
      </c>
      <c r="V289" s="2">
        <v>28.3</v>
      </c>
      <c r="W289" s="2">
        <v>2.4289999999999998</v>
      </c>
      <c r="X289" s="2">
        <v>0.2102</v>
      </c>
      <c r="Y289" s="2">
        <v>28.3</v>
      </c>
      <c r="Z289" s="2">
        <v>2.4188999999999998</v>
      </c>
      <c r="AA289" s="2">
        <v>0.56969999999999998</v>
      </c>
      <c r="AB289" s="2">
        <v>28.3</v>
      </c>
      <c r="AC289" s="2">
        <v>2.4085999999999999</v>
      </c>
      <c r="AD289" s="2">
        <v>0.31359999999999999</v>
      </c>
      <c r="AE289" s="2">
        <v>28.3</v>
      </c>
      <c r="AF289" s="2">
        <v>2.3984000000000001</v>
      </c>
      <c r="AG289" s="2">
        <v>0.35160000000000002</v>
      </c>
      <c r="AH289" s="2">
        <v>28.3</v>
      </c>
      <c r="AI289" s="2">
        <v>2.4485999999999999</v>
      </c>
      <c r="AJ289" s="2">
        <v>0.35570000000000002</v>
      </c>
      <c r="AK289" s="2">
        <f t="shared" si="63"/>
        <v>2.4207000000000001</v>
      </c>
      <c r="AL289" s="2">
        <f t="shared" si="64"/>
        <v>360.16</v>
      </c>
      <c r="AM289" s="2">
        <f t="shared" si="73"/>
        <v>3.6015999999999999E-2</v>
      </c>
      <c r="AN289" s="2">
        <f t="shared" si="65"/>
        <v>4.8413999999999999E-2</v>
      </c>
      <c r="AO289" s="2">
        <f t="shared" si="66"/>
        <v>7.4391704878754082E-4</v>
      </c>
      <c r="AP289" s="2">
        <v>28.3</v>
      </c>
      <c r="AQ289" s="2">
        <v>2.5398999999999998</v>
      </c>
      <c r="AR289" s="2">
        <v>1.4157999999999999</v>
      </c>
      <c r="AS289" s="2">
        <v>28.3</v>
      </c>
      <c r="AT289" s="2">
        <v>2.4245999999999999</v>
      </c>
      <c r="AU289" s="2">
        <v>1.387</v>
      </c>
      <c r="AV289" s="2">
        <v>28.3</v>
      </c>
      <c r="AW289" s="2">
        <v>2.5284</v>
      </c>
      <c r="AX289" s="2">
        <v>1.4408000000000001</v>
      </c>
      <c r="AY289" s="2">
        <v>28.3</v>
      </c>
      <c r="AZ289" s="2">
        <v>2.6945999999999999</v>
      </c>
      <c r="BA289" s="2">
        <v>1.2802</v>
      </c>
      <c r="BB289" s="2">
        <v>28.3</v>
      </c>
      <c r="BC289" s="2">
        <v>2.6478000000000002</v>
      </c>
      <c r="BD289" s="2">
        <v>1.2569999999999999</v>
      </c>
      <c r="BE289" s="2">
        <f t="shared" si="67"/>
        <v>2.5670599999999997</v>
      </c>
      <c r="BF289" s="2">
        <f t="shared" si="68"/>
        <v>1356.1599999999999</v>
      </c>
      <c r="BG289" s="2">
        <f t="shared" si="74"/>
        <v>0.13561599999999999</v>
      </c>
      <c r="BH289" s="2">
        <f t="shared" si="69"/>
        <v>5.1341199999999997E-2</v>
      </c>
      <c r="BI289" s="2">
        <f t="shared" si="70"/>
        <v>2.6414653338838984E-3</v>
      </c>
    </row>
    <row r="290" spans="2:61" x14ac:dyDescent="0.25">
      <c r="B290" s="2">
        <v>28.4</v>
      </c>
      <c r="C290" s="2">
        <v>2.8037999999999998</v>
      </c>
      <c r="D290" s="2">
        <v>0.60350000000000004</v>
      </c>
      <c r="E290" s="2">
        <v>28.4</v>
      </c>
      <c r="F290" s="2">
        <v>2.6217999999999999</v>
      </c>
      <c r="G290" s="2">
        <v>1.8834</v>
      </c>
      <c r="H290" s="2">
        <v>28.4</v>
      </c>
      <c r="I290" s="2">
        <v>2.6354000000000002</v>
      </c>
      <c r="J290" s="2">
        <v>1.5901000000000001</v>
      </c>
      <c r="K290" s="3">
        <v>28.4</v>
      </c>
      <c r="L290" s="3">
        <v>2.3667500000000001</v>
      </c>
      <c r="M290" s="3">
        <v>1.54334766</v>
      </c>
      <c r="N290" s="3">
        <v>28.4</v>
      </c>
      <c r="O290" s="3">
        <v>2.3668100000000001</v>
      </c>
      <c r="P290" s="73">
        <v>1.82158032</v>
      </c>
      <c r="Q290" s="2">
        <f t="shared" si="60"/>
        <v>2.5589120000000003</v>
      </c>
      <c r="R290" s="2">
        <f t="shared" si="61"/>
        <v>1488.3855960000001</v>
      </c>
      <c r="S290" s="2">
        <f t="shared" si="71"/>
        <v>0.1488385596</v>
      </c>
      <c r="T290" s="2">
        <f t="shared" si="62"/>
        <v>5.1178240000000007E-2</v>
      </c>
      <c r="U290" s="2">
        <f t="shared" si="72"/>
        <v>2.9082391188129954E-3</v>
      </c>
      <c r="V290" s="2">
        <v>28.4</v>
      </c>
      <c r="W290" s="2">
        <v>2.4373999999999998</v>
      </c>
      <c r="X290" s="2">
        <v>0.21079999999999999</v>
      </c>
      <c r="Y290" s="2">
        <v>28.4</v>
      </c>
      <c r="Z290" s="2">
        <v>2.4272999999999998</v>
      </c>
      <c r="AA290" s="2">
        <v>0.57050000000000001</v>
      </c>
      <c r="AB290" s="2">
        <v>28.4</v>
      </c>
      <c r="AC290" s="2">
        <v>2.4167000000000001</v>
      </c>
      <c r="AD290" s="2">
        <v>0.31419999999999998</v>
      </c>
      <c r="AE290" s="2">
        <v>28.4</v>
      </c>
      <c r="AF290" s="2">
        <v>2.4066000000000001</v>
      </c>
      <c r="AG290" s="2">
        <v>0.35199999999999998</v>
      </c>
      <c r="AH290" s="2">
        <v>28.4</v>
      </c>
      <c r="AI290" s="2">
        <v>2.4567000000000001</v>
      </c>
      <c r="AJ290" s="2">
        <v>0.35630000000000001</v>
      </c>
      <c r="AK290" s="2">
        <f t="shared" si="63"/>
        <v>2.4289399999999999</v>
      </c>
      <c r="AL290" s="2">
        <f t="shared" si="64"/>
        <v>360.76</v>
      </c>
      <c r="AM290" s="2">
        <f t="shared" si="73"/>
        <v>3.6075999999999997E-2</v>
      </c>
      <c r="AN290" s="2">
        <f t="shared" si="65"/>
        <v>4.8578799999999998E-2</v>
      </c>
      <c r="AO290" s="2">
        <f t="shared" si="66"/>
        <v>7.4262847167900397E-4</v>
      </c>
      <c r="AP290" s="2">
        <v>28.4</v>
      </c>
      <c r="AQ290" s="2">
        <v>2.5478999999999998</v>
      </c>
      <c r="AR290" s="2">
        <v>1.4173</v>
      </c>
      <c r="AS290" s="2">
        <v>28.4</v>
      </c>
      <c r="AT290" s="2">
        <v>2.4327000000000001</v>
      </c>
      <c r="AU290" s="2">
        <v>1.3907</v>
      </c>
      <c r="AV290" s="2">
        <v>28.4</v>
      </c>
      <c r="AW290" s="2">
        <v>2.5369999999999999</v>
      </c>
      <c r="AX290" s="2">
        <v>1.4450000000000001</v>
      </c>
      <c r="AY290" s="2">
        <v>28.4</v>
      </c>
      <c r="AZ290" s="2">
        <v>2.7027000000000001</v>
      </c>
      <c r="BA290" s="2">
        <v>1.2835000000000001</v>
      </c>
      <c r="BB290" s="2">
        <v>28.4</v>
      </c>
      <c r="BC290" s="2">
        <v>2.6562000000000001</v>
      </c>
      <c r="BD290" s="2">
        <v>1.26</v>
      </c>
      <c r="BE290" s="2">
        <f t="shared" si="67"/>
        <v>2.5752999999999999</v>
      </c>
      <c r="BF290" s="2">
        <f t="shared" si="68"/>
        <v>1359.3</v>
      </c>
      <c r="BG290" s="2">
        <f t="shared" si="74"/>
        <v>0.13593</v>
      </c>
      <c r="BH290" s="2">
        <f t="shared" si="69"/>
        <v>5.1505999999999996E-2</v>
      </c>
      <c r="BI290" s="2">
        <f t="shared" si="70"/>
        <v>2.6391100066011732E-3</v>
      </c>
    </row>
    <row r="291" spans="2:61" x14ac:dyDescent="0.25">
      <c r="B291" s="2">
        <v>28.5</v>
      </c>
      <c r="C291" s="2">
        <v>2.8121</v>
      </c>
      <c r="D291" s="2">
        <v>0.61070000000000002</v>
      </c>
      <c r="E291" s="2">
        <v>28.5</v>
      </c>
      <c r="F291" s="2">
        <v>2.6303999999999998</v>
      </c>
      <c r="G291" s="2">
        <v>1.8853</v>
      </c>
      <c r="H291" s="2">
        <v>28.5</v>
      </c>
      <c r="I291" s="2">
        <v>2.6438999999999999</v>
      </c>
      <c r="J291" s="2">
        <v>1.5903</v>
      </c>
      <c r="K291" s="3">
        <v>28.5</v>
      </c>
      <c r="L291" s="3">
        <v>2.3750599999999999</v>
      </c>
      <c r="M291" s="3">
        <v>1.544354</v>
      </c>
      <c r="N291" s="3">
        <v>28.5</v>
      </c>
      <c r="O291" s="3">
        <v>2.3753099999999998</v>
      </c>
      <c r="P291" s="73">
        <v>1.8287546400000001</v>
      </c>
      <c r="Q291" s="2">
        <f t="shared" si="60"/>
        <v>2.5673539999999995</v>
      </c>
      <c r="R291" s="2">
        <f t="shared" si="61"/>
        <v>1491.8817279999998</v>
      </c>
      <c r="S291" s="2">
        <f t="shared" si="71"/>
        <v>0.14918817279999999</v>
      </c>
      <c r="T291" s="2">
        <f t="shared" si="62"/>
        <v>5.1347079999999989E-2</v>
      </c>
      <c r="U291" s="2">
        <f t="shared" si="72"/>
        <v>2.9054850402398741E-3</v>
      </c>
      <c r="V291" s="2">
        <v>28.5</v>
      </c>
      <c r="W291" s="2">
        <v>2.4459</v>
      </c>
      <c r="X291" s="2">
        <v>0.21149999999999999</v>
      </c>
      <c r="Y291" s="2">
        <v>28.5</v>
      </c>
      <c r="Z291" s="2">
        <v>2.4358</v>
      </c>
      <c r="AA291" s="2">
        <v>0.57120000000000004</v>
      </c>
      <c r="AB291" s="2">
        <v>28.5</v>
      </c>
      <c r="AC291" s="2">
        <v>2.4251</v>
      </c>
      <c r="AD291" s="2">
        <v>0.31469999999999998</v>
      </c>
      <c r="AE291" s="2">
        <v>28.5</v>
      </c>
      <c r="AF291" s="2">
        <v>2.4148999999999998</v>
      </c>
      <c r="AG291" s="2">
        <v>0.35260000000000002</v>
      </c>
      <c r="AH291" s="2">
        <v>28.5</v>
      </c>
      <c r="AI291" s="2">
        <v>2.4653</v>
      </c>
      <c r="AJ291" s="2">
        <v>0.3574</v>
      </c>
      <c r="AK291" s="2">
        <f t="shared" si="63"/>
        <v>2.4374000000000002</v>
      </c>
      <c r="AL291" s="2">
        <f t="shared" si="64"/>
        <v>361.47999999999996</v>
      </c>
      <c r="AM291" s="2">
        <f t="shared" si="73"/>
        <v>3.6148E-2</v>
      </c>
      <c r="AN291" s="2">
        <f t="shared" si="65"/>
        <v>4.8748000000000007E-2</v>
      </c>
      <c r="AO291" s="2">
        <f t="shared" si="66"/>
        <v>7.4152785755313025E-4</v>
      </c>
      <c r="AP291" s="2">
        <v>28.5</v>
      </c>
      <c r="AQ291" s="2">
        <v>2.5562999999999998</v>
      </c>
      <c r="AR291" s="2">
        <v>1.4186000000000001</v>
      </c>
      <c r="AS291" s="2">
        <v>28.5</v>
      </c>
      <c r="AT291" s="2">
        <v>2.4413</v>
      </c>
      <c r="AU291" s="2">
        <v>1.3952</v>
      </c>
      <c r="AV291" s="2">
        <v>28.5</v>
      </c>
      <c r="AW291" s="2">
        <v>2.5455000000000001</v>
      </c>
      <c r="AX291" s="2">
        <v>1.4482999999999999</v>
      </c>
      <c r="AY291" s="2">
        <v>28.5</v>
      </c>
      <c r="AZ291" s="2">
        <v>2.7109999999999999</v>
      </c>
      <c r="BA291" s="2">
        <v>1.2873000000000001</v>
      </c>
      <c r="BB291" s="2">
        <v>28.5</v>
      </c>
      <c r="BC291" s="2">
        <v>2.6644999999999999</v>
      </c>
      <c r="BD291" s="2">
        <v>1.2632000000000001</v>
      </c>
      <c r="BE291" s="2">
        <f t="shared" si="67"/>
        <v>2.5837200000000005</v>
      </c>
      <c r="BF291" s="2">
        <f t="shared" si="68"/>
        <v>1362.5200000000002</v>
      </c>
      <c r="BG291" s="2">
        <f t="shared" si="74"/>
        <v>0.13625200000000001</v>
      </c>
      <c r="BH291" s="2">
        <f t="shared" si="69"/>
        <v>5.1674400000000009E-2</v>
      </c>
      <c r="BI291" s="2">
        <f t="shared" si="70"/>
        <v>2.6367408233090271E-3</v>
      </c>
    </row>
    <row r="292" spans="2:61" x14ac:dyDescent="0.25">
      <c r="B292" s="2">
        <v>28.6</v>
      </c>
      <c r="C292" s="2">
        <v>2.8207</v>
      </c>
      <c r="D292" s="2">
        <v>0.61860000000000004</v>
      </c>
      <c r="E292" s="2">
        <v>28.6</v>
      </c>
      <c r="F292" s="2">
        <v>2.6389</v>
      </c>
      <c r="G292" s="2">
        <v>1.8861000000000001</v>
      </c>
      <c r="H292" s="2">
        <v>28.6</v>
      </c>
      <c r="I292" s="2">
        <v>2.6522999999999999</v>
      </c>
      <c r="J292" s="2">
        <v>1.5905</v>
      </c>
      <c r="K292" s="3">
        <v>28.6</v>
      </c>
      <c r="L292" s="3">
        <v>2.3831899999999999</v>
      </c>
      <c r="M292" s="3">
        <v>1.54534766</v>
      </c>
      <c r="N292" s="3">
        <v>28.6</v>
      </c>
      <c r="O292" s="3">
        <v>2.3834399999999998</v>
      </c>
      <c r="P292" s="73">
        <v>1.8346154799999999</v>
      </c>
      <c r="Q292" s="2">
        <f t="shared" si="60"/>
        <v>2.5757060000000003</v>
      </c>
      <c r="R292" s="2">
        <f t="shared" si="61"/>
        <v>1495.0326280000002</v>
      </c>
      <c r="S292" s="2">
        <f t="shared" si="71"/>
        <v>0.14950326280000001</v>
      </c>
      <c r="T292" s="2">
        <f t="shared" si="62"/>
        <v>5.1514120000000004E-2</v>
      </c>
      <c r="U292" s="2">
        <f t="shared" si="72"/>
        <v>2.9021802721273314E-3</v>
      </c>
      <c r="V292" s="2">
        <v>28.6</v>
      </c>
      <c r="W292" s="2">
        <v>2.4540999999999999</v>
      </c>
      <c r="X292" s="2">
        <v>0.21199999999999999</v>
      </c>
      <c r="Y292" s="2">
        <v>28.6</v>
      </c>
      <c r="Z292" s="2">
        <v>2.444</v>
      </c>
      <c r="AA292" s="2">
        <v>0.57199999999999995</v>
      </c>
      <c r="AB292" s="2">
        <v>28.6</v>
      </c>
      <c r="AC292" s="2">
        <v>2.4335</v>
      </c>
      <c r="AD292" s="2">
        <v>0.3155</v>
      </c>
      <c r="AE292" s="2">
        <v>28.6</v>
      </c>
      <c r="AF292" s="2">
        <v>2.4234</v>
      </c>
      <c r="AG292" s="2">
        <v>0.35299999999999998</v>
      </c>
      <c r="AH292" s="2">
        <v>28.6</v>
      </c>
      <c r="AI292" s="2">
        <v>2.4735</v>
      </c>
      <c r="AJ292" s="2">
        <v>0.3584</v>
      </c>
      <c r="AK292" s="2">
        <f t="shared" si="63"/>
        <v>2.4456999999999995</v>
      </c>
      <c r="AL292" s="2">
        <f t="shared" si="64"/>
        <v>362.18</v>
      </c>
      <c r="AM292" s="2">
        <f t="shared" si="73"/>
        <v>3.6218E-2</v>
      </c>
      <c r="AN292" s="2">
        <f t="shared" si="65"/>
        <v>4.8913999999999992E-2</v>
      </c>
      <c r="AO292" s="2">
        <f t="shared" si="66"/>
        <v>7.4044240912622163E-4</v>
      </c>
      <c r="AP292" s="2">
        <v>28.6</v>
      </c>
      <c r="AQ292" s="2">
        <v>2.5649000000000002</v>
      </c>
      <c r="AR292" s="2">
        <v>1.4208000000000001</v>
      </c>
      <c r="AS292" s="2">
        <v>28.6</v>
      </c>
      <c r="AT292" s="2">
        <v>2.4496000000000002</v>
      </c>
      <c r="AU292" s="2">
        <v>1.3993</v>
      </c>
      <c r="AV292" s="2">
        <v>28.6</v>
      </c>
      <c r="AW292" s="2">
        <v>2.5535999999999999</v>
      </c>
      <c r="AX292" s="2">
        <v>1.4525999999999999</v>
      </c>
      <c r="AY292" s="2">
        <v>28.6</v>
      </c>
      <c r="AZ292" s="2">
        <v>2.7195</v>
      </c>
      <c r="BA292" s="2">
        <v>1.2904</v>
      </c>
      <c r="BB292" s="2">
        <v>28.6</v>
      </c>
      <c r="BC292" s="2">
        <v>2.6726999999999999</v>
      </c>
      <c r="BD292" s="2">
        <v>1.2670999999999999</v>
      </c>
      <c r="BE292" s="2">
        <f t="shared" si="67"/>
        <v>2.59206</v>
      </c>
      <c r="BF292" s="2">
        <f t="shared" si="68"/>
        <v>1366.0400000000002</v>
      </c>
      <c r="BG292" s="2">
        <f t="shared" si="74"/>
        <v>0.13660400000000003</v>
      </c>
      <c r="BH292" s="2">
        <f t="shared" si="69"/>
        <v>5.1841200000000004E-2</v>
      </c>
      <c r="BI292" s="2">
        <f t="shared" si="70"/>
        <v>2.6350470282323715E-3</v>
      </c>
    </row>
    <row r="293" spans="2:61" x14ac:dyDescent="0.25">
      <c r="B293" s="2">
        <v>28.7</v>
      </c>
      <c r="C293" s="2">
        <v>2.8290999999999999</v>
      </c>
      <c r="D293" s="2">
        <v>0.62570000000000003</v>
      </c>
      <c r="E293" s="2">
        <v>28.7</v>
      </c>
      <c r="F293" s="2">
        <v>2.6469999999999998</v>
      </c>
      <c r="G293" s="2">
        <v>1.8868</v>
      </c>
      <c r="H293" s="2">
        <v>28.7</v>
      </c>
      <c r="I293" s="2">
        <v>2.6604000000000001</v>
      </c>
      <c r="J293" s="2">
        <v>1.5904</v>
      </c>
      <c r="K293" s="3">
        <v>28.7</v>
      </c>
      <c r="L293" s="3">
        <v>2.3916900000000001</v>
      </c>
      <c r="M293" s="3">
        <v>1.5479112500000001</v>
      </c>
      <c r="N293" s="3">
        <v>28.7</v>
      </c>
      <c r="O293" s="3">
        <v>2.3915600000000001</v>
      </c>
      <c r="P293" s="73">
        <v>1.84111023</v>
      </c>
      <c r="Q293" s="2">
        <f t="shared" si="60"/>
        <v>2.5839500000000002</v>
      </c>
      <c r="R293" s="2">
        <f t="shared" si="61"/>
        <v>1498.3842959999999</v>
      </c>
      <c r="S293" s="2">
        <f t="shared" si="71"/>
        <v>0.14983842959999999</v>
      </c>
      <c r="T293" s="2">
        <f t="shared" si="62"/>
        <v>5.1679000000000003E-2</v>
      </c>
      <c r="U293" s="2">
        <f t="shared" si="72"/>
        <v>2.8994065210240132E-3</v>
      </c>
      <c r="V293" s="2">
        <v>28.7</v>
      </c>
      <c r="W293" s="2">
        <v>2.4624000000000001</v>
      </c>
      <c r="X293" s="2">
        <v>0.2127</v>
      </c>
      <c r="Y293" s="2">
        <v>28.7</v>
      </c>
      <c r="Z293" s="2">
        <v>2.4523000000000001</v>
      </c>
      <c r="AA293" s="2">
        <v>0.57299999999999995</v>
      </c>
      <c r="AB293" s="2">
        <v>28.7</v>
      </c>
      <c r="AC293" s="2">
        <v>2.4418000000000002</v>
      </c>
      <c r="AD293" s="2">
        <v>0.316</v>
      </c>
      <c r="AE293" s="2">
        <v>28.7</v>
      </c>
      <c r="AF293" s="2">
        <v>2.4316</v>
      </c>
      <c r="AG293" s="2">
        <v>0.35339999999999999</v>
      </c>
      <c r="AH293" s="2">
        <v>28.7</v>
      </c>
      <c r="AI293" s="2">
        <v>2.4817999999999998</v>
      </c>
      <c r="AJ293" s="2">
        <v>0.35899999999999999</v>
      </c>
      <c r="AK293" s="2">
        <f t="shared" si="63"/>
        <v>2.4539800000000001</v>
      </c>
      <c r="AL293" s="2">
        <f t="shared" si="64"/>
        <v>362.82</v>
      </c>
      <c r="AM293" s="2">
        <f t="shared" si="73"/>
        <v>3.6282000000000002E-2</v>
      </c>
      <c r="AN293" s="2">
        <f t="shared" si="65"/>
        <v>4.9079600000000001E-2</v>
      </c>
      <c r="AO293" s="2">
        <f t="shared" si="66"/>
        <v>7.3924807863144767E-4</v>
      </c>
      <c r="AP293" s="2">
        <v>28.7</v>
      </c>
      <c r="AQ293" s="2">
        <v>2.573</v>
      </c>
      <c r="AR293" s="2">
        <v>1.4231</v>
      </c>
      <c r="AS293" s="2">
        <v>28.7</v>
      </c>
      <c r="AT293" s="2">
        <v>2.4578000000000002</v>
      </c>
      <c r="AU293" s="2">
        <v>1.4036999999999999</v>
      </c>
      <c r="AV293" s="2">
        <v>28.7</v>
      </c>
      <c r="AW293" s="2">
        <v>2.5617999999999999</v>
      </c>
      <c r="AX293" s="2">
        <v>1.4562999999999999</v>
      </c>
      <c r="AY293" s="2">
        <v>28.7</v>
      </c>
      <c r="AZ293" s="2">
        <v>2.7279</v>
      </c>
      <c r="BA293" s="2">
        <v>1.2934000000000001</v>
      </c>
      <c r="BB293" s="2">
        <v>28.7</v>
      </c>
      <c r="BC293" s="2">
        <v>2.6812</v>
      </c>
      <c r="BD293" s="2">
        <v>1.2706999999999999</v>
      </c>
      <c r="BE293" s="2">
        <f t="shared" si="67"/>
        <v>2.6003400000000001</v>
      </c>
      <c r="BF293" s="2">
        <f t="shared" si="68"/>
        <v>1369.44</v>
      </c>
      <c r="BG293" s="2">
        <f t="shared" si="74"/>
        <v>0.13694400000000001</v>
      </c>
      <c r="BH293" s="2">
        <f t="shared" si="69"/>
        <v>5.2006799999999999E-2</v>
      </c>
      <c r="BI293" s="2">
        <f t="shared" si="70"/>
        <v>2.6331941207688226E-3</v>
      </c>
    </row>
    <row r="294" spans="2:61" x14ac:dyDescent="0.25">
      <c r="B294" s="2">
        <v>28.8</v>
      </c>
      <c r="C294" s="2">
        <v>2.8374000000000001</v>
      </c>
      <c r="D294" s="2">
        <v>0.63249999999999995</v>
      </c>
      <c r="E294" s="2">
        <v>28.8</v>
      </c>
      <c r="F294" s="2">
        <v>2.6553</v>
      </c>
      <c r="G294" s="2">
        <v>1.8878999999999999</v>
      </c>
      <c r="H294" s="2">
        <v>28.8</v>
      </c>
      <c r="I294" s="2">
        <v>2.6688000000000001</v>
      </c>
      <c r="J294" s="2">
        <v>1.5903</v>
      </c>
      <c r="K294" s="3">
        <v>28.8</v>
      </c>
      <c r="L294" s="3">
        <v>2.4</v>
      </c>
      <c r="M294" s="3">
        <v>1.5500517600000001</v>
      </c>
      <c r="N294" s="3">
        <v>28.8</v>
      </c>
      <c r="O294" s="3">
        <v>2.4001299999999999</v>
      </c>
      <c r="P294" s="73">
        <v>1.84747766</v>
      </c>
      <c r="Q294" s="2">
        <f t="shared" si="60"/>
        <v>2.5923259999999999</v>
      </c>
      <c r="R294" s="2">
        <f t="shared" si="61"/>
        <v>1501.645884</v>
      </c>
      <c r="S294" s="2">
        <f t="shared" si="71"/>
        <v>0.15016458839999999</v>
      </c>
      <c r="T294" s="2">
        <f t="shared" si="62"/>
        <v>5.184652E-2</v>
      </c>
      <c r="U294" s="2">
        <f t="shared" si="72"/>
        <v>2.8963291731055429E-3</v>
      </c>
      <c r="V294" s="2">
        <v>28.8</v>
      </c>
      <c r="W294" s="2">
        <v>2.4708000000000001</v>
      </c>
      <c r="X294" s="2">
        <v>0.21329999999999999</v>
      </c>
      <c r="Y294" s="2">
        <v>28.8</v>
      </c>
      <c r="Z294" s="2">
        <v>2.4607999999999999</v>
      </c>
      <c r="AA294" s="2">
        <v>0.57369999999999999</v>
      </c>
      <c r="AB294" s="2">
        <v>28.8</v>
      </c>
      <c r="AC294" s="2">
        <v>2.4502999999999999</v>
      </c>
      <c r="AD294" s="2">
        <v>0.31680000000000003</v>
      </c>
      <c r="AE294" s="2">
        <v>28.8</v>
      </c>
      <c r="AF294" s="2">
        <v>2.4398</v>
      </c>
      <c r="AG294" s="2">
        <v>0.35370000000000001</v>
      </c>
      <c r="AH294" s="2">
        <v>28.8</v>
      </c>
      <c r="AI294" s="2">
        <v>2.4902000000000002</v>
      </c>
      <c r="AJ294" s="2">
        <v>0.36009999999999998</v>
      </c>
      <c r="AK294" s="2">
        <f t="shared" si="63"/>
        <v>2.46238</v>
      </c>
      <c r="AL294" s="2">
        <f t="shared" si="64"/>
        <v>363.52</v>
      </c>
      <c r="AM294" s="2">
        <f t="shared" si="73"/>
        <v>3.6351999999999995E-2</v>
      </c>
      <c r="AN294" s="2">
        <f t="shared" si="65"/>
        <v>4.9247600000000002E-2</v>
      </c>
      <c r="AO294" s="2">
        <f t="shared" si="66"/>
        <v>7.3814764577360102E-4</v>
      </c>
      <c r="AP294" s="2">
        <v>28.8</v>
      </c>
      <c r="AQ294" s="2">
        <v>2.5813999999999999</v>
      </c>
      <c r="AR294" s="2">
        <v>1.4266000000000001</v>
      </c>
      <c r="AS294" s="2">
        <v>28.8</v>
      </c>
      <c r="AT294" s="2">
        <v>2.4662999999999999</v>
      </c>
      <c r="AU294" s="2">
        <v>1.4080999999999999</v>
      </c>
      <c r="AV294" s="2">
        <v>28.8</v>
      </c>
      <c r="AW294" s="2">
        <v>2.5703999999999998</v>
      </c>
      <c r="AX294" s="2">
        <v>1.4611000000000001</v>
      </c>
      <c r="AY294" s="2">
        <v>28.8</v>
      </c>
      <c r="AZ294" s="2">
        <v>2.7361</v>
      </c>
      <c r="BA294" s="2">
        <v>1.2968999999999999</v>
      </c>
      <c r="BB294" s="2">
        <v>28.8</v>
      </c>
      <c r="BC294" s="2">
        <v>2.6894</v>
      </c>
      <c r="BD294" s="2">
        <v>1.2730999999999999</v>
      </c>
      <c r="BE294" s="2">
        <f t="shared" si="67"/>
        <v>2.6087200000000004</v>
      </c>
      <c r="BF294" s="2">
        <f t="shared" si="68"/>
        <v>1373.1599999999999</v>
      </c>
      <c r="BG294" s="2">
        <f t="shared" si="74"/>
        <v>0.13731599999999999</v>
      </c>
      <c r="BH294" s="2">
        <f t="shared" si="69"/>
        <v>5.217440000000001E-2</v>
      </c>
      <c r="BI294" s="2">
        <f t="shared" si="70"/>
        <v>2.6318654359225972E-3</v>
      </c>
    </row>
    <row r="295" spans="2:61" x14ac:dyDescent="0.25">
      <c r="B295" s="2">
        <v>28.9</v>
      </c>
      <c r="C295" s="2">
        <v>2.8456000000000001</v>
      </c>
      <c r="D295" s="2">
        <v>0.64019999999999999</v>
      </c>
      <c r="E295" s="2">
        <v>28.9</v>
      </c>
      <c r="F295" s="2">
        <v>2.6637</v>
      </c>
      <c r="G295" s="2">
        <v>1.8891</v>
      </c>
      <c r="H295" s="2">
        <v>28.9</v>
      </c>
      <c r="I295" s="2">
        <v>2.6772</v>
      </c>
      <c r="J295" s="2">
        <v>1.5902000000000001</v>
      </c>
      <c r="K295" s="3">
        <v>28.9</v>
      </c>
      <c r="L295" s="3">
        <v>2.4083800000000002</v>
      </c>
      <c r="M295" s="3">
        <v>1.5517856400000001</v>
      </c>
      <c r="N295" s="3">
        <v>28.9</v>
      </c>
      <c r="O295" s="3">
        <v>2.40863</v>
      </c>
      <c r="P295" s="73">
        <v>1.8535784900000001</v>
      </c>
      <c r="Q295" s="2">
        <f t="shared" si="60"/>
        <v>2.6007020000000001</v>
      </c>
      <c r="R295" s="2">
        <f t="shared" si="61"/>
        <v>1504.9728260000002</v>
      </c>
      <c r="S295" s="2">
        <f t="shared" si="71"/>
        <v>0.1504972826</v>
      </c>
      <c r="T295" s="2">
        <f t="shared" si="62"/>
        <v>5.2014040000000004E-2</v>
      </c>
      <c r="U295" s="2">
        <f t="shared" si="72"/>
        <v>2.8933972942690091E-3</v>
      </c>
      <c r="V295" s="2">
        <v>28.9</v>
      </c>
      <c r="W295" s="2">
        <v>2.4790999999999999</v>
      </c>
      <c r="X295" s="2">
        <v>0.21390000000000001</v>
      </c>
      <c r="Y295" s="2">
        <v>28.9</v>
      </c>
      <c r="Z295" s="2">
        <v>2.4689000000000001</v>
      </c>
      <c r="AA295" s="2">
        <v>0.57420000000000004</v>
      </c>
      <c r="AB295" s="2">
        <v>28.9</v>
      </c>
      <c r="AC295" s="2">
        <v>2.4588000000000001</v>
      </c>
      <c r="AD295" s="2">
        <v>0.31730000000000003</v>
      </c>
      <c r="AE295" s="2">
        <v>28.9</v>
      </c>
      <c r="AF295" s="2">
        <v>2.4483999999999999</v>
      </c>
      <c r="AG295" s="2">
        <v>0.35439999999999999</v>
      </c>
      <c r="AH295" s="2">
        <v>28.9</v>
      </c>
      <c r="AI295" s="2">
        <v>2.4986000000000002</v>
      </c>
      <c r="AJ295" s="2">
        <v>0.3609</v>
      </c>
      <c r="AK295" s="2">
        <f t="shared" si="63"/>
        <v>2.4707599999999998</v>
      </c>
      <c r="AL295" s="2">
        <f t="shared" si="64"/>
        <v>364.14000000000004</v>
      </c>
      <c r="AM295" s="2">
        <f t="shared" si="73"/>
        <v>3.6414000000000002E-2</v>
      </c>
      <c r="AN295" s="2">
        <f t="shared" si="65"/>
        <v>4.9415199999999999E-2</v>
      </c>
      <c r="AO295" s="2">
        <f t="shared" si="66"/>
        <v>7.3689876799041588E-4</v>
      </c>
      <c r="AP295" s="2">
        <v>28.9</v>
      </c>
      <c r="AQ295" s="2">
        <v>2.5899000000000001</v>
      </c>
      <c r="AR295" s="2">
        <v>1.4303999999999999</v>
      </c>
      <c r="AS295" s="2">
        <v>28.9</v>
      </c>
      <c r="AT295" s="2">
        <v>2.4748000000000001</v>
      </c>
      <c r="AU295" s="2">
        <v>1.4121999999999999</v>
      </c>
      <c r="AV295" s="2">
        <v>28.9</v>
      </c>
      <c r="AW295" s="2">
        <v>2.5783999999999998</v>
      </c>
      <c r="AX295" s="2">
        <v>1.4643999999999999</v>
      </c>
      <c r="AY295" s="2">
        <v>28.9</v>
      </c>
      <c r="AZ295" s="2">
        <v>2.7446000000000002</v>
      </c>
      <c r="BA295" s="2">
        <v>1.3005</v>
      </c>
      <c r="BB295" s="2">
        <v>28.9</v>
      </c>
      <c r="BC295" s="2">
        <v>2.6974999999999998</v>
      </c>
      <c r="BD295" s="2">
        <v>1.2765</v>
      </c>
      <c r="BE295" s="2">
        <f t="shared" si="67"/>
        <v>2.6170400000000003</v>
      </c>
      <c r="BF295" s="2">
        <f t="shared" si="68"/>
        <v>1376.8</v>
      </c>
      <c r="BG295" s="2">
        <f t="shared" si="74"/>
        <v>0.13768</v>
      </c>
      <c r="BH295" s="2">
        <f t="shared" si="69"/>
        <v>5.2340800000000007E-2</v>
      </c>
      <c r="BI295" s="2">
        <f t="shared" si="70"/>
        <v>2.6304527252162743E-3</v>
      </c>
    </row>
    <row r="296" spans="2:61" x14ac:dyDescent="0.25">
      <c r="B296" s="2">
        <v>29</v>
      </c>
      <c r="C296" s="2">
        <v>2.8540999999999999</v>
      </c>
      <c r="D296" s="2">
        <v>0.64770000000000005</v>
      </c>
      <c r="E296" s="2">
        <v>29</v>
      </c>
      <c r="F296" s="2">
        <v>2.6720000000000002</v>
      </c>
      <c r="G296" s="2">
        <v>1.8904000000000001</v>
      </c>
      <c r="H296" s="2">
        <v>29</v>
      </c>
      <c r="I296" s="2">
        <v>2.6854</v>
      </c>
      <c r="J296" s="2">
        <v>1.5905</v>
      </c>
      <c r="K296" s="3">
        <v>29</v>
      </c>
      <c r="L296" s="3">
        <v>2.41675</v>
      </c>
      <c r="M296" s="3">
        <v>1.55420081</v>
      </c>
      <c r="N296" s="3">
        <v>29</v>
      </c>
      <c r="O296" s="3">
        <v>2.4168099999999999</v>
      </c>
      <c r="P296" s="73">
        <v>1.8600661600000001</v>
      </c>
      <c r="Q296" s="2">
        <f t="shared" si="60"/>
        <v>2.6090119999999999</v>
      </c>
      <c r="R296" s="2">
        <f t="shared" si="61"/>
        <v>1508.5733940000002</v>
      </c>
      <c r="S296" s="2">
        <f t="shared" si="71"/>
        <v>0.15085733940000001</v>
      </c>
      <c r="T296" s="2">
        <f t="shared" si="62"/>
        <v>5.2180239999999996E-2</v>
      </c>
      <c r="U296" s="2">
        <f t="shared" si="72"/>
        <v>2.8910817466535226E-3</v>
      </c>
      <c r="V296" s="2">
        <v>29</v>
      </c>
      <c r="W296" s="2">
        <v>2.4874000000000001</v>
      </c>
      <c r="X296" s="2">
        <v>0.21460000000000001</v>
      </c>
      <c r="Y296" s="2">
        <v>29</v>
      </c>
      <c r="Z296" s="2">
        <v>2.4771999999999998</v>
      </c>
      <c r="AA296" s="2">
        <v>0.57509999999999994</v>
      </c>
      <c r="AB296" s="2">
        <v>29</v>
      </c>
      <c r="AC296" s="2">
        <v>2.4668000000000001</v>
      </c>
      <c r="AD296" s="2">
        <v>0.31759999999999999</v>
      </c>
      <c r="AE296" s="2">
        <v>29</v>
      </c>
      <c r="AF296" s="2">
        <v>2.4567000000000001</v>
      </c>
      <c r="AG296" s="2">
        <v>0.35470000000000002</v>
      </c>
      <c r="AH296" s="2">
        <v>29</v>
      </c>
      <c r="AI296" s="2">
        <v>2.5068000000000001</v>
      </c>
      <c r="AJ296" s="2">
        <v>0.36159999999999998</v>
      </c>
      <c r="AK296" s="2">
        <f t="shared" si="63"/>
        <v>2.47898</v>
      </c>
      <c r="AL296" s="2">
        <f t="shared" si="64"/>
        <v>364.71999999999997</v>
      </c>
      <c r="AM296" s="2">
        <f t="shared" si="73"/>
        <v>3.6471999999999997E-2</v>
      </c>
      <c r="AN296" s="2">
        <f t="shared" si="65"/>
        <v>4.9579600000000001E-2</v>
      </c>
      <c r="AO296" s="2">
        <f t="shared" si="66"/>
        <v>7.3562513614470462E-4</v>
      </c>
      <c r="AP296" s="2">
        <v>29</v>
      </c>
      <c r="AQ296" s="2">
        <v>2.5983000000000001</v>
      </c>
      <c r="AR296" s="2">
        <v>1.4334</v>
      </c>
      <c r="AS296" s="2">
        <v>29</v>
      </c>
      <c r="AT296" s="2">
        <v>2.4828999999999999</v>
      </c>
      <c r="AU296" s="2">
        <v>1.415</v>
      </c>
      <c r="AV296" s="2">
        <v>29</v>
      </c>
      <c r="AW296" s="2">
        <v>2.5868000000000002</v>
      </c>
      <c r="AX296" s="2">
        <v>1.4693000000000001</v>
      </c>
      <c r="AY296" s="2">
        <v>29</v>
      </c>
      <c r="AZ296" s="2">
        <v>2.7528999999999999</v>
      </c>
      <c r="BA296" s="2">
        <v>1.3035000000000001</v>
      </c>
      <c r="BB296" s="2">
        <v>29</v>
      </c>
      <c r="BC296" s="2">
        <v>2.7061000000000002</v>
      </c>
      <c r="BD296" s="2">
        <v>1.2803</v>
      </c>
      <c r="BE296" s="2">
        <f t="shared" si="67"/>
        <v>2.6254</v>
      </c>
      <c r="BF296" s="2">
        <f t="shared" si="68"/>
        <v>1380.3000000000002</v>
      </c>
      <c r="BG296" s="2">
        <f t="shared" si="74"/>
        <v>0.13803000000000001</v>
      </c>
      <c r="BH296" s="2">
        <f t="shared" si="69"/>
        <v>5.2507999999999999E-2</v>
      </c>
      <c r="BI296" s="2">
        <f t="shared" si="70"/>
        <v>2.628742286889617E-3</v>
      </c>
    </row>
    <row r="297" spans="2:61" x14ac:dyDescent="0.25">
      <c r="B297" s="2">
        <v>29.1</v>
      </c>
      <c r="C297" s="2">
        <v>2.8624000000000001</v>
      </c>
      <c r="D297" s="2">
        <v>0.65529999999999999</v>
      </c>
      <c r="E297" s="2">
        <v>29.1</v>
      </c>
      <c r="F297" s="2">
        <v>2.6804000000000001</v>
      </c>
      <c r="G297" s="2">
        <v>1.8913</v>
      </c>
      <c r="H297" s="2">
        <v>29.1</v>
      </c>
      <c r="I297" s="2">
        <v>2.6938</v>
      </c>
      <c r="J297" s="2">
        <v>1.5909</v>
      </c>
      <c r="K297" s="3">
        <v>29.1</v>
      </c>
      <c r="L297" s="3">
        <v>2.4250600000000002</v>
      </c>
      <c r="M297" s="3">
        <v>1.5561207300000002</v>
      </c>
      <c r="N297" s="3">
        <v>29.1</v>
      </c>
      <c r="O297" s="3">
        <v>2.4251900000000002</v>
      </c>
      <c r="P297" s="73">
        <v>1.86679419</v>
      </c>
      <c r="Q297" s="2">
        <f t="shared" si="60"/>
        <v>2.6173700000000002</v>
      </c>
      <c r="R297" s="2">
        <f t="shared" si="61"/>
        <v>1512.0829839999999</v>
      </c>
      <c r="S297" s="2">
        <f t="shared" si="71"/>
        <v>0.1512082984</v>
      </c>
      <c r="T297" s="2">
        <f t="shared" si="62"/>
        <v>5.2347400000000002E-2</v>
      </c>
      <c r="U297" s="2">
        <f t="shared" si="72"/>
        <v>2.8885541287628422E-3</v>
      </c>
      <c r="V297" s="2">
        <v>29.1</v>
      </c>
      <c r="W297" s="2">
        <v>2.4958999999999998</v>
      </c>
      <c r="X297" s="2">
        <v>0.21510000000000001</v>
      </c>
      <c r="Y297" s="2">
        <v>29.1</v>
      </c>
      <c r="Z297" s="2">
        <v>2.4857</v>
      </c>
      <c r="AA297" s="2">
        <v>0.57579999999999998</v>
      </c>
      <c r="AB297" s="2">
        <v>29.1</v>
      </c>
      <c r="AC297" s="2">
        <v>2.4750999999999999</v>
      </c>
      <c r="AD297" s="2">
        <v>0.31840000000000002</v>
      </c>
      <c r="AE297" s="2">
        <v>29.1</v>
      </c>
      <c r="AF297" s="2">
        <v>2.4649000000000001</v>
      </c>
      <c r="AG297" s="2">
        <v>0.35510000000000003</v>
      </c>
      <c r="AH297" s="2">
        <v>29.1</v>
      </c>
      <c r="AI297" s="2">
        <v>2.5152000000000001</v>
      </c>
      <c r="AJ297" s="2">
        <v>0.3624</v>
      </c>
      <c r="AK297" s="2">
        <f t="shared" si="63"/>
        <v>2.4873599999999998</v>
      </c>
      <c r="AL297" s="2">
        <f t="shared" si="64"/>
        <v>365.36</v>
      </c>
      <c r="AM297" s="2">
        <f t="shared" si="73"/>
        <v>3.6535999999999999E-2</v>
      </c>
      <c r="AN297" s="2">
        <f t="shared" si="65"/>
        <v>4.9747199999999998E-2</v>
      </c>
      <c r="AO297" s="2">
        <f t="shared" si="66"/>
        <v>7.3443329473819624E-4</v>
      </c>
      <c r="AP297" s="2">
        <v>29.1</v>
      </c>
      <c r="AQ297" s="2">
        <v>2.6063999999999998</v>
      </c>
      <c r="AR297" s="2">
        <v>1.4370000000000001</v>
      </c>
      <c r="AS297" s="2">
        <v>29.1</v>
      </c>
      <c r="AT297" s="2">
        <v>2.4910999999999999</v>
      </c>
      <c r="AU297" s="2">
        <v>1.4185000000000001</v>
      </c>
      <c r="AV297" s="2">
        <v>29.1</v>
      </c>
      <c r="AW297" s="2">
        <v>2.5954000000000002</v>
      </c>
      <c r="AX297" s="2">
        <v>1.472</v>
      </c>
      <c r="AY297" s="2">
        <v>29.1</v>
      </c>
      <c r="AZ297" s="2">
        <v>2.7610999999999999</v>
      </c>
      <c r="BA297" s="2">
        <v>1.3066</v>
      </c>
      <c r="BB297" s="2">
        <v>29.1</v>
      </c>
      <c r="BC297" s="2">
        <v>2.7145000000000001</v>
      </c>
      <c r="BD297" s="2">
        <v>1.2838000000000001</v>
      </c>
      <c r="BE297" s="2">
        <f t="shared" si="67"/>
        <v>2.6337000000000002</v>
      </c>
      <c r="BF297" s="2">
        <f t="shared" si="68"/>
        <v>1383.58</v>
      </c>
      <c r="BG297" s="2">
        <f t="shared" si="74"/>
        <v>0.13835799999999998</v>
      </c>
      <c r="BH297" s="2">
        <f t="shared" si="69"/>
        <v>5.2674000000000006E-2</v>
      </c>
      <c r="BI297" s="2">
        <f t="shared" si="70"/>
        <v>2.6266848919770662E-3</v>
      </c>
    </row>
    <row r="298" spans="2:61" x14ac:dyDescent="0.25">
      <c r="B298" s="2">
        <v>29.2</v>
      </c>
      <c r="C298" s="2">
        <v>2.8708</v>
      </c>
      <c r="D298" s="2">
        <v>0.66259999999999997</v>
      </c>
      <c r="E298" s="2">
        <v>29.2</v>
      </c>
      <c r="F298" s="2">
        <v>2.6888000000000001</v>
      </c>
      <c r="G298" s="2">
        <v>1.8918999999999999</v>
      </c>
      <c r="H298" s="2">
        <v>29.2</v>
      </c>
      <c r="I298" s="2">
        <v>2.7023000000000001</v>
      </c>
      <c r="J298" s="2">
        <v>1.5915999999999999</v>
      </c>
      <c r="K298" s="3">
        <v>29.2</v>
      </c>
      <c r="L298" s="3">
        <v>2.4333800000000001</v>
      </c>
      <c r="M298" s="3">
        <v>1.55790454</v>
      </c>
      <c r="N298" s="3">
        <v>29.2</v>
      </c>
      <c r="O298" s="3">
        <v>2.4336199999999999</v>
      </c>
      <c r="P298" s="73">
        <v>1.87265686</v>
      </c>
      <c r="Q298" s="2">
        <f t="shared" si="60"/>
        <v>2.6257799999999998</v>
      </c>
      <c r="R298" s="2">
        <f t="shared" si="61"/>
        <v>1515.3322800000001</v>
      </c>
      <c r="S298" s="2">
        <f t="shared" si="71"/>
        <v>0.15153322800000002</v>
      </c>
      <c r="T298" s="2">
        <f t="shared" si="62"/>
        <v>5.2515599999999996E-2</v>
      </c>
      <c r="U298" s="2">
        <f t="shared" si="72"/>
        <v>2.885489797317369E-3</v>
      </c>
      <c r="V298" s="2">
        <v>29.2</v>
      </c>
      <c r="W298" s="2">
        <v>2.5044</v>
      </c>
      <c r="X298" s="2">
        <v>0.21579999999999999</v>
      </c>
      <c r="Y298" s="2">
        <v>29.2</v>
      </c>
      <c r="Z298" s="2">
        <v>2.4941</v>
      </c>
      <c r="AA298" s="2">
        <v>0.57669999999999999</v>
      </c>
      <c r="AB298" s="2">
        <v>29.2</v>
      </c>
      <c r="AC298" s="2">
        <v>2.4836</v>
      </c>
      <c r="AD298" s="2">
        <v>0.31890000000000002</v>
      </c>
      <c r="AE298" s="2">
        <v>29.2</v>
      </c>
      <c r="AF298" s="2">
        <v>2.4733999999999998</v>
      </c>
      <c r="AG298" s="2">
        <v>0.35580000000000001</v>
      </c>
      <c r="AH298" s="2">
        <v>29.2</v>
      </c>
      <c r="AI298" s="2">
        <v>2.5236000000000001</v>
      </c>
      <c r="AJ298" s="2">
        <v>0.3634</v>
      </c>
      <c r="AK298" s="2">
        <f t="shared" si="63"/>
        <v>2.4958200000000001</v>
      </c>
      <c r="AL298" s="2">
        <f t="shared" si="64"/>
        <v>366.12</v>
      </c>
      <c r="AM298" s="2">
        <f t="shared" si="73"/>
        <v>3.6611999999999999E-2</v>
      </c>
      <c r="AN298" s="2">
        <f t="shared" si="65"/>
        <v>4.99164E-2</v>
      </c>
      <c r="AO298" s="2">
        <f t="shared" si="66"/>
        <v>7.3346635574680864E-4</v>
      </c>
      <c r="AP298" s="2">
        <v>29.2</v>
      </c>
      <c r="AQ298" s="2">
        <v>2.6147999999999998</v>
      </c>
      <c r="AR298" s="2">
        <v>1.4406000000000001</v>
      </c>
      <c r="AS298" s="2">
        <v>29.2</v>
      </c>
      <c r="AT298" s="2">
        <v>2.4996999999999998</v>
      </c>
      <c r="AU298" s="2">
        <v>1.4221999999999999</v>
      </c>
      <c r="AV298" s="2">
        <v>29.2</v>
      </c>
      <c r="AW298" s="2">
        <v>2.6036000000000001</v>
      </c>
      <c r="AX298" s="2">
        <v>1.4758</v>
      </c>
      <c r="AY298" s="2">
        <v>29.2</v>
      </c>
      <c r="AZ298" s="2">
        <v>2.7694000000000001</v>
      </c>
      <c r="BA298" s="2">
        <v>1.3103</v>
      </c>
      <c r="BB298" s="2">
        <v>29.2</v>
      </c>
      <c r="BC298" s="2">
        <v>2.7227000000000001</v>
      </c>
      <c r="BD298" s="2">
        <v>1.2871999999999999</v>
      </c>
      <c r="BE298" s="2">
        <f t="shared" si="67"/>
        <v>2.6420400000000002</v>
      </c>
      <c r="BF298" s="2">
        <f t="shared" si="68"/>
        <v>1387.2199999999998</v>
      </c>
      <c r="BG298" s="2">
        <f t="shared" si="74"/>
        <v>0.13872199999999998</v>
      </c>
      <c r="BH298" s="2">
        <f t="shared" si="69"/>
        <v>5.28408E-2</v>
      </c>
      <c r="BI298" s="2">
        <f t="shared" si="70"/>
        <v>2.6252819790767734E-3</v>
      </c>
    </row>
    <row r="299" spans="2:61" x14ac:dyDescent="0.25">
      <c r="B299" s="2">
        <v>29.3</v>
      </c>
      <c r="C299" s="2">
        <v>2.8792</v>
      </c>
      <c r="D299" s="2">
        <v>0.67020000000000002</v>
      </c>
      <c r="E299" s="2">
        <v>29.3</v>
      </c>
      <c r="F299" s="2">
        <v>2.6968000000000001</v>
      </c>
      <c r="G299" s="2">
        <v>1.8924000000000001</v>
      </c>
      <c r="H299" s="2">
        <v>29.3</v>
      </c>
      <c r="I299" s="2">
        <v>2.7105999999999999</v>
      </c>
      <c r="J299" s="2">
        <v>1.5919000000000001</v>
      </c>
      <c r="K299" s="3">
        <v>29.3</v>
      </c>
      <c r="L299" s="3">
        <v>2.44163</v>
      </c>
      <c r="M299" s="3">
        <v>1.5598342299999999</v>
      </c>
      <c r="N299" s="3">
        <v>29.3</v>
      </c>
      <c r="O299" s="3">
        <v>2.4417499999999999</v>
      </c>
      <c r="P299" s="73">
        <v>1.8783402100000002</v>
      </c>
      <c r="Q299" s="2">
        <f t="shared" si="60"/>
        <v>2.6339959999999998</v>
      </c>
      <c r="R299" s="2">
        <f t="shared" si="61"/>
        <v>1518.5348880000001</v>
      </c>
      <c r="S299" s="2">
        <f t="shared" si="71"/>
        <v>0.15185348880000002</v>
      </c>
      <c r="T299" s="2">
        <f t="shared" si="62"/>
        <v>5.2679919999999998E-2</v>
      </c>
      <c r="U299" s="2">
        <f t="shared" si="72"/>
        <v>2.8825687054953768E-3</v>
      </c>
      <c r="V299" s="2">
        <v>29.3</v>
      </c>
      <c r="W299" s="2">
        <v>2.5124</v>
      </c>
      <c r="X299" s="2">
        <v>0.21640000000000001</v>
      </c>
      <c r="Y299" s="2">
        <v>29.3</v>
      </c>
      <c r="Z299" s="2">
        <v>2.5022000000000002</v>
      </c>
      <c r="AA299" s="2">
        <v>0.57750000000000001</v>
      </c>
      <c r="AB299" s="2">
        <v>29.3</v>
      </c>
      <c r="AC299" s="2">
        <v>2.4918</v>
      </c>
      <c r="AD299" s="2">
        <v>0.31929999999999997</v>
      </c>
      <c r="AE299" s="2">
        <v>29.3</v>
      </c>
      <c r="AF299" s="2">
        <v>2.4817999999999998</v>
      </c>
      <c r="AG299" s="2">
        <v>0.35610000000000003</v>
      </c>
      <c r="AH299" s="2">
        <v>29.3</v>
      </c>
      <c r="AI299" s="2">
        <v>2.5318000000000001</v>
      </c>
      <c r="AJ299" s="2">
        <v>0.3639</v>
      </c>
      <c r="AK299" s="2">
        <f t="shared" si="63"/>
        <v>2.504</v>
      </c>
      <c r="AL299" s="2">
        <f t="shared" si="64"/>
        <v>366.64000000000004</v>
      </c>
      <c r="AM299" s="2">
        <f t="shared" si="73"/>
        <v>3.6664000000000002E-2</v>
      </c>
      <c r="AN299" s="2">
        <f t="shared" si="65"/>
        <v>5.008E-2</v>
      </c>
      <c r="AO299" s="2">
        <f t="shared" si="66"/>
        <v>7.3210862619808306E-4</v>
      </c>
      <c r="AP299" s="2">
        <v>29.3</v>
      </c>
      <c r="AQ299" s="2">
        <v>2.6232000000000002</v>
      </c>
      <c r="AR299" s="2">
        <v>1.444</v>
      </c>
      <c r="AS299" s="2">
        <v>29.3</v>
      </c>
      <c r="AT299" s="2">
        <v>2.5078</v>
      </c>
      <c r="AU299" s="2">
        <v>1.4258999999999999</v>
      </c>
      <c r="AV299" s="2">
        <v>29.3</v>
      </c>
      <c r="AW299" s="2">
        <v>2.6118999999999999</v>
      </c>
      <c r="AX299" s="2">
        <v>1.4794</v>
      </c>
      <c r="AY299" s="2">
        <v>29.3</v>
      </c>
      <c r="AZ299" s="2">
        <v>2.7778</v>
      </c>
      <c r="BA299" s="2">
        <v>1.3132999999999999</v>
      </c>
      <c r="BB299" s="2">
        <v>29.3</v>
      </c>
      <c r="BC299" s="2">
        <v>2.7311999999999999</v>
      </c>
      <c r="BD299" s="2">
        <v>1.2909999999999999</v>
      </c>
      <c r="BE299" s="2">
        <f t="shared" si="67"/>
        <v>2.6503800000000002</v>
      </c>
      <c r="BF299" s="2">
        <f t="shared" si="68"/>
        <v>1390.72</v>
      </c>
      <c r="BG299" s="2">
        <f t="shared" si="74"/>
        <v>0.139072</v>
      </c>
      <c r="BH299" s="2">
        <f t="shared" si="69"/>
        <v>5.3007600000000002E-2</v>
      </c>
      <c r="BI299" s="2">
        <f t="shared" si="70"/>
        <v>2.6236237822500927E-3</v>
      </c>
    </row>
    <row r="300" spans="2:61" x14ac:dyDescent="0.25">
      <c r="B300" s="2">
        <v>29.4</v>
      </c>
      <c r="C300" s="2">
        <v>2.8872</v>
      </c>
      <c r="D300" s="2">
        <v>0.67749999999999999</v>
      </c>
      <c r="E300" s="2">
        <v>29.4</v>
      </c>
      <c r="F300" s="2">
        <v>2.7050999999999998</v>
      </c>
      <c r="G300" s="2">
        <v>1.8934</v>
      </c>
      <c r="H300" s="2">
        <v>29.4</v>
      </c>
      <c r="I300" s="2">
        <v>2.7187999999999999</v>
      </c>
      <c r="J300" s="2">
        <v>1.5924</v>
      </c>
      <c r="K300" s="3">
        <v>29.4</v>
      </c>
      <c r="L300" s="3">
        <v>2.4500000000000002</v>
      </c>
      <c r="M300" s="3">
        <v>1.5623855</v>
      </c>
      <c r="N300" s="3">
        <v>29.4</v>
      </c>
      <c r="O300" s="3">
        <v>2.4500600000000001</v>
      </c>
      <c r="P300" s="73">
        <v>1.88486145</v>
      </c>
      <c r="Q300" s="2">
        <f t="shared" si="60"/>
        <v>2.6422319999999999</v>
      </c>
      <c r="R300" s="2">
        <f t="shared" si="61"/>
        <v>1522.1093899999998</v>
      </c>
      <c r="S300" s="2">
        <f t="shared" si="71"/>
        <v>0.15221093899999999</v>
      </c>
      <c r="T300" s="2">
        <f t="shared" si="62"/>
        <v>5.2844639999999998E-2</v>
      </c>
      <c r="U300" s="2">
        <f t="shared" si="72"/>
        <v>2.8803477325231091E-3</v>
      </c>
      <c r="V300" s="2">
        <v>29.4</v>
      </c>
      <c r="W300" s="2">
        <v>2.5207999999999999</v>
      </c>
      <c r="X300" s="2">
        <v>0.21690000000000001</v>
      </c>
      <c r="Y300" s="2">
        <v>29.4</v>
      </c>
      <c r="Z300" s="2">
        <v>2.5106999999999999</v>
      </c>
      <c r="AA300" s="2">
        <v>0.57840000000000003</v>
      </c>
      <c r="AB300" s="2">
        <v>29.4</v>
      </c>
      <c r="AC300" s="2">
        <v>2.5001000000000002</v>
      </c>
      <c r="AD300" s="2">
        <v>0.3201</v>
      </c>
      <c r="AE300" s="2">
        <v>29.4</v>
      </c>
      <c r="AF300" s="2">
        <v>2.4899</v>
      </c>
      <c r="AG300" s="2">
        <v>0.35670000000000002</v>
      </c>
      <c r="AH300" s="2">
        <v>29.4</v>
      </c>
      <c r="AI300" s="2">
        <v>2.54</v>
      </c>
      <c r="AJ300" s="2">
        <v>0.36480000000000001</v>
      </c>
      <c r="AK300" s="2">
        <f t="shared" si="63"/>
        <v>2.5122999999999998</v>
      </c>
      <c r="AL300" s="2">
        <f t="shared" si="64"/>
        <v>367.38</v>
      </c>
      <c r="AM300" s="2">
        <f t="shared" si="73"/>
        <v>3.6738E-2</v>
      </c>
      <c r="AN300" s="2">
        <f t="shared" si="65"/>
        <v>5.0245999999999992E-2</v>
      </c>
      <c r="AO300" s="2">
        <f t="shared" si="66"/>
        <v>7.3116267961628799E-4</v>
      </c>
      <c r="AP300" s="2">
        <v>29.4</v>
      </c>
      <c r="AQ300" s="2">
        <v>2.6313</v>
      </c>
      <c r="AR300" s="2">
        <v>1.4467000000000001</v>
      </c>
      <c r="AS300" s="2">
        <v>29.4</v>
      </c>
      <c r="AT300" s="2">
        <v>2.5160999999999998</v>
      </c>
      <c r="AU300" s="2">
        <v>1.4298</v>
      </c>
      <c r="AV300" s="2">
        <v>29.4</v>
      </c>
      <c r="AW300" s="2">
        <v>2.6202999999999999</v>
      </c>
      <c r="AX300" s="2">
        <v>1.4831000000000001</v>
      </c>
      <c r="AY300" s="2">
        <v>29.4</v>
      </c>
      <c r="AZ300" s="2">
        <v>2.7860999999999998</v>
      </c>
      <c r="BA300" s="2">
        <v>1.3164</v>
      </c>
      <c r="BB300" s="2">
        <v>29.4</v>
      </c>
      <c r="BC300" s="2">
        <v>2.7395999999999998</v>
      </c>
      <c r="BD300" s="2">
        <v>1.2943</v>
      </c>
      <c r="BE300" s="2">
        <f t="shared" si="67"/>
        <v>2.6586799999999995</v>
      </c>
      <c r="BF300" s="2">
        <f t="shared" si="68"/>
        <v>1394.0600000000002</v>
      </c>
      <c r="BG300" s="2">
        <f t="shared" si="74"/>
        <v>0.13940600000000003</v>
      </c>
      <c r="BH300" s="2">
        <f t="shared" si="69"/>
        <v>5.3173599999999988E-2</v>
      </c>
      <c r="BI300" s="2">
        <f t="shared" si="70"/>
        <v>2.6217145350324236E-3</v>
      </c>
    </row>
    <row r="301" spans="2:61" x14ac:dyDescent="0.25">
      <c r="B301" s="2">
        <v>29.5</v>
      </c>
      <c r="C301" s="2">
        <v>2.8955000000000002</v>
      </c>
      <c r="D301" s="2">
        <v>0.68540000000000001</v>
      </c>
      <c r="E301" s="2">
        <v>29.5</v>
      </c>
      <c r="F301" s="2">
        <v>2.7136999999999998</v>
      </c>
      <c r="G301" s="2">
        <v>1.8937999999999999</v>
      </c>
      <c r="H301" s="2">
        <v>29.5</v>
      </c>
      <c r="I301" s="2">
        <v>2.7271999999999998</v>
      </c>
      <c r="J301" s="2">
        <v>1.5927</v>
      </c>
      <c r="K301" s="3">
        <v>29.5</v>
      </c>
      <c r="L301" s="3">
        <v>2.45838</v>
      </c>
      <c r="M301" s="3">
        <v>1.5641864000000001</v>
      </c>
      <c r="N301" s="3">
        <v>29.5</v>
      </c>
      <c r="O301" s="3">
        <v>2.4586899999999998</v>
      </c>
      <c r="P301" s="73">
        <v>1.8908631600000001</v>
      </c>
      <c r="Q301" s="2">
        <f t="shared" si="60"/>
        <v>2.6506940000000001</v>
      </c>
      <c r="R301" s="2">
        <f t="shared" si="61"/>
        <v>1525.3899120000001</v>
      </c>
      <c r="S301" s="2">
        <f t="shared" si="71"/>
        <v>0.1525389912</v>
      </c>
      <c r="T301" s="2">
        <f t="shared" si="62"/>
        <v>5.3013879999999999E-2</v>
      </c>
      <c r="U301" s="2">
        <f t="shared" si="72"/>
        <v>2.8773406360749301E-3</v>
      </c>
      <c r="V301" s="2">
        <v>29.5</v>
      </c>
      <c r="W301" s="2">
        <v>2.5293000000000001</v>
      </c>
      <c r="X301" s="2">
        <v>0.2175</v>
      </c>
      <c r="Y301" s="2">
        <v>29.5</v>
      </c>
      <c r="Z301" s="2">
        <v>2.5190999999999999</v>
      </c>
      <c r="AA301" s="2">
        <v>0.57920000000000005</v>
      </c>
      <c r="AB301" s="2">
        <v>29.5</v>
      </c>
      <c r="AC301" s="2">
        <v>2.5085999999999999</v>
      </c>
      <c r="AD301" s="2">
        <v>0.32050000000000001</v>
      </c>
      <c r="AE301" s="2">
        <v>29.5</v>
      </c>
      <c r="AF301" s="2">
        <v>2.4983</v>
      </c>
      <c r="AG301" s="2">
        <v>0.3569</v>
      </c>
      <c r="AH301" s="2">
        <v>29.5</v>
      </c>
      <c r="AI301" s="2">
        <v>2.5486</v>
      </c>
      <c r="AJ301" s="2">
        <v>0.36559999999999998</v>
      </c>
      <c r="AK301" s="2">
        <f t="shared" si="63"/>
        <v>2.5207800000000002</v>
      </c>
      <c r="AL301" s="2">
        <f t="shared" si="64"/>
        <v>367.94</v>
      </c>
      <c r="AM301" s="2">
        <f t="shared" si="73"/>
        <v>3.6794E-2</v>
      </c>
      <c r="AN301" s="2">
        <f t="shared" si="65"/>
        <v>5.0415600000000005E-2</v>
      </c>
      <c r="AO301" s="2">
        <f t="shared" si="66"/>
        <v>7.2981378779584088E-4</v>
      </c>
      <c r="AP301" s="2">
        <v>29.5</v>
      </c>
      <c r="AQ301" s="2">
        <v>2.6398000000000001</v>
      </c>
      <c r="AR301" s="2">
        <v>1.4501999999999999</v>
      </c>
      <c r="AS301" s="2">
        <v>29.5</v>
      </c>
      <c r="AT301" s="2">
        <v>2.5247000000000002</v>
      </c>
      <c r="AU301" s="2">
        <v>1.4332</v>
      </c>
      <c r="AV301" s="2">
        <v>29.5</v>
      </c>
      <c r="AW301" s="2">
        <v>2.6286</v>
      </c>
      <c r="AX301" s="2">
        <v>1.4851000000000001</v>
      </c>
      <c r="AY301" s="2">
        <v>29.5</v>
      </c>
      <c r="AZ301" s="2">
        <v>2.7942999999999998</v>
      </c>
      <c r="BA301" s="2">
        <v>1.3196000000000001</v>
      </c>
      <c r="BB301" s="2">
        <v>29.5</v>
      </c>
      <c r="BC301" s="2">
        <v>2.7477</v>
      </c>
      <c r="BD301" s="2">
        <v>1.2972999999999999</v>
      </c>
      <c r="BE301" s="2">
        <f t="shared" si="67"/>
        <v>2.6670199999999999</v>
      </c>
      <c r="BF301" s="2">
        <f t="shared" si="68"/>
        <v>1397.0800000000002</v>
      </c>
      <c r="BG301" s="2">
        <f t="shared" si="74"/>
        <v>0.13970800000000003</v>
      </c>
      <c r="BH301" s="2">
        <f t="shared" si="69"/>
        <v>5.3340399999999996E-2</v>
      </c>
      <c r="BI301" s="2">
        <f t="shared" si="70"/>
        <v>2.6191779589204438E-3</v>
      </c>
    </row>
    <row r="302" spans="2:61" x14ac:dyDescent="0.25">
      <c r="B302" s="2">
        <v>29.6</v>
      </c>
      <c r="C302" s="2">
        <v>2.9041000000000001</v>
      </c>
      <c r="D302" s="2">
        <v>0.69389999999999996</v>
      </c>
      <c r="E302" s="2">
        <v>29.6</v>
      </c>
      <c r="F302" s="2">
        <v>2.7221000000000002</v>
      </c>
      <c r="G302" s="2">
        <v>1.8945000000000001</v>
      </c>
      <c r="H302" s="2">
        <v>29.6</v>
      </c>
      <c r="I302" s="2">
        <v>2.7355</v>
      </c>
      <c r="J302" s="2">
        <v>1.593</v>
      </c>
      <c r="K302" s="3">
        <v>29.6</v>
      </c>
      <c r="L302" s="3">
        <v>2.4667500000000002</v>
      </c>
      <c r="M302" s="3">
        <v>1.5661152300000001</v>
      </c>
      <c r="N302" s="3">
        <v>29.6</v>
      </c>
      <c r="O302" s="3">
        <v>2.4668800000000002</v>
      </c>
      <c r="P302" s="73">
        <v>1.89669434</v>
      </c>
      <c r="Q302" s="2">
        <f t="shared" si="60"/>
        <v>2.6590660000000002</v>
      </c>
      <c r="R302" s="2">
        <f t="shared" si="61"/>
        <v>1528.8419140000001</v>
      </c>
      <c r="S302" s="2">
        <f t="shared" si="71"/>
        <v>0.15288419140000001</v>
      </c>
      <c r="T302" s="2">
        <f t="shared" si="62"/>
        <v>5.3181320000000004E-2</v>
      </c>
      <c r="U302" s="2">
        <f t="shared" si="72"/>
        <v>2.8747724088082054E-3</v>
      </c>
      <c r="V302" s="2">
        <v>29.6</v>
      </c>
      <c r="W302" s="2">
        <v>2.5373999999999999</v>
      </c>
      <c r="X302" s="2">
        <v>0.218</v>
      </c>
      <c r="Y302" s="2">
        <v>29.6</v>
      </c>
      <c r="Z302" s="2">
        <v>2.5272000000000001</v>
      </c>
      <c r="AA302" s="2">
        <v>0.57999999999999996</v>
      </c>
      <c r="AB302" s="2">
        <v>29.6</v>
      </c>
      <c r="AC302" s="2">
        <v>2.5169000000000001</v>
      </c>
      <c r="AD302" s="2">
        <v>0.32119999999999999</v>
      </c>
      <c r="AE302" s="2">
        <v>29.6</v>
      </c>
      <c r="AF302" s="2">
        <v>2.5066999999999999</v>
      </c>
      <c r="AG302" s="2">
        <v>0.3574</v>
      </c>
      <c r="AH302" s="2">
        <v>29.6</v>
      </c>
      <c r="AI302" s="2">
        <v>2.5569000000000002</v>
      </c>
      <c r="AJ302" s="2">
        <v>0.3664</v>
      </c>
      <c r="AK302" s="2">
        <f t="shared" si="63"/>
        <v>2.52902</v>
      </c>
      <c r="AL302" s="2">
        <f t="shared" si="64"/>
        <v>368.59999999999997</v>
      </c>
      <c r="AM302" s="2">
        <f t="shared" si="73"/>
        <v>3.6859999999999997E-2</v>
      </c>
      <c r="AN302" s="2">
        <f t="shared" si="65"/>
        <v>5.0580399999999998E-2</v>
      </c>
      <c r="AO302" s="2">
        <f t="shared" si="66"/>
        <v>7.2874077705988873E-4</v>
      </c>
      <c r="AP302" s="2">
        <v>29.6</v>
      </c>
      <c r="AQ302" s="2">
        <v>2.6482000000000001</v>
      </c>
      <c r="AR302" s="2">
        <v>1.4524999999999999</v>
      </c>
      <c r="AS302" s="2">
        <v>29.6</v>
      </c>
      <c r="AT302" s="2">
        <v>2.5329000000000002</v>
      </c>
      <c r="AU302" s="2">
        <v>1.4358</v>
      </c>
      <c r="AV302" s="2">
        <v>29.6</v>
      </c>
      <c r="AW302" s="2">
        <v>2.6366999999999998</v>
      </c>
      <c r="AX302" s="2">
        <v>1.488</v>
      </c>
      <c r="AY302" s="2">
        <v>29.6</v>
      </c>
      <c r="AZ302" s="2">
        <v>2.8028</v>
      </c>
      <c r="BA302" s="2">
        <v>1.323</v>
      </c>
      <c r="BB302" s="2">
        <v>29.6</v>
      </c>
      <c r="BC302" s="2">
        <v>2.7559999999999998</v>
      </c>
      <c r="BD302" s="2">
        <v>1.3003</v>
      </c>
      <c r="BE302" s="2">
        <f t="shared" si="67"/>
        <v>2.6753200000000001</v>
      </c>
      <c r="BF302" s="2">
        <f t="shared" si="68"/>
        <v>1399.9200000000003</v>
      </c>
      <c r="BG302" s="2">
        <f t="shared" si="74"/>
        <v>0.13999200000000003</v>
      </c>
      <c r="BH302" s="2">
        <f t="shared" si="69"/>
        <v>5.3506400000000003E-2</v>
      </c>
      <c r="BI302" s="2">
        <f t="shared" si="70"/>
        <v>2.6163599120852836E-3</v>
      </c>
    </row>
    <row r="303" spans="2:61" x14ac:dyDescent="0.25">
      <c r="B303" s="2">
        <v>29.7</v>
      </c>
      <c r="C303" s="2">
        <v>2.9125000000000001</v>
      </c>
      <c r="D303" s="2">
        <v>0.7016</v>
      </c>
      <c r="E303" s="2">
        <v>29.7</v>
      </c>
      <c r="F303" s="2">
        <v>2.7303999999999999</v>
      </c>
      <c r="G303" s="2">
        <v>1.8951</v>
      </c>
      <c r="H303" s="2">
        <v>29.7</v>
      </c>
      <c r="I303" s="2">
        <v>2.7435999999999998</v>
      </c>
      <c r="J303" s="2">
        <v>1.5938000000000001</v>
      </c>
      <c r="K303" s="3">
        <v>29.7</v>
      </c>
      <c r="L303" s="3">
        <v>2.4750000000000001</v>
      </c>
      <c r="M303" s="3">
        <v>1.5684200399999999</v>
      </c>
      <c r="N303" s="3">
        <v>29.7</v>
      </c>
      <c r="O303" s="3">
        <v>2.47506</v>
      </c>
      <c r="P303" s="73">
        <v>1.9026108400000001</v>
      </c>
      <c r="Q303" s="2">
        <f t="shared" si="60"/>
        <v>2.6673119999999999</v>
      </c>
      <c r="R303" s="2">
        <f t="shared" si="61"/>
        <v>1532.3061760000001</v>
      </c>
      <c r="S303" s="2">
        <f t="shared" si="71"/>
        <v>0.15323061760000001</v>
      </c>
      <c r="T303" s="2">
        <f t="shared" si="62"/>
        <v>5.3346239999999996E-2</v>
      </c>
      <c r="U303" s="2">
        <f t="shared" si="72"/>
        <v>2.8723789642906418E-3</v>
      </c>
      <c r="V303" s="2">
        <v>29.7</v>
      </c>
      <c r="W303" s="2">
        <v>2.5457000000000001</v>
      </c>
      <c r="X303" s="2">
        <v>0.21870000000000001</v>
      </c>
      <c r="Y303" s="2">
        <v>29.7</v>
      </c>
      <c r="Z303" s="2">
        <v>2.5354000000000001</v>
      </c>
      <c r="AA303" s="2">
        <v>0.5806</v>
      </c>
      <c r="AB303" s="2">
        <v>29.7</v>
      </c>
      <c r="AC303" s="2">
        <v>2.5251000000000001</v>
      </c>
      <c r="AD303" s="2">
        <v>0.32190000000000002</v>
      </c>
      <c r="AE303" s="2">
        <v>29.7</v>
      </c>
      <c r="AF303" s="2">
        <v>2.5148999999999999</v>
      </c>
      <c r="AG303" s="2">
        <v>0.35799999999999998</v>
      </c>
      <c r="AH303" s="2">
        <v>29.7</v>
      </c>
      <c r="AI303" s="2">
        <v>2.5651000000000002</v>
      </c>
      <c r="AJ303" s="2">
        <v>0.36720000000000003</v>
      </c>
      <c r="AK303" s="2">
        <f t="shared" si="63"/>
        <v>2.5372399999999997</v>
      </c>
      <c r="AL303" s="2">
        <f t="shared" si="64"/>
        <v>369.28</v>
      </c>
      <c r="AM303" s="2">
        <f t="shared" si="73"/>
        <v>3.6927999999999996E-2</v>
      </c>
      <c r="AN303" s="2">
        <f t="shared" si="65"/>
        <v>5.0744799999999993E-2</v>
      </c>
      <c r="AO303" s="2">
        <f t="shared" si="66"/>
        <v>7.2771988459901312E-4</v>
      </c>
      <c r="AP303" s="2">
        <v>29.7</v>
      </c>
      <c r="AQ303" s="2">
        <v>2.6564000000000001</v>
      </c>
      <c r="AR303" s="2">
        <v>1.4559</v>
      </c>
      <c r="AS303" s="2">
        <v>29.7</v>
      </c>
      <c r="AT303" s="2">
        <v>2.5411000000000001</v>
      </c>
      <c r="AU303" s="2">
        <v>1.44</v>
      </c>
      <c r="AV303" s="2">
        <v>29.7</v>
      </c>
      <c r="AW303" s="2">
        <v>2.6452</v>
      </c>
      <c r="AX303" s="2">
        <v>1.4916</v>
      </c>
      <c r="AY303" s="2">
        <v>29.7</v>
      </c>
      <c r="AZ303" s="2">
        <v>2.8113000000000001</v>
      </c>
      <c r="BA303" s="2">
        <v>1.3262</v>
      </c>
      <c r="BB303" s="2">
        <v>29.7</v>
      </c>
      <c r="BC303" s="2">
        <v>2.7646000000000002</v>
      </c>
      <c r="BD303" s="2">
        <v>1.3037000000000001</v>
      </c>
      <c r="BE303" s="2">
        <f t="shared" si="67"/>
        <v>2.6837200000000001</v>
      </c>
      <c r="BF303" s="2">
        <f t="shared" si="68"/>
        <v>1403.48</v>
      </c>
      <c r="BG303" s="2">
        <f t="shared" si="74"/>
        <v>0.140348</v>
      </c>
      <c r="BH303" s="2">
        <f t="shared" si="69"/>
        <v>5.3674400000000004E-2</v>
      </c>
      <c r="BI303" s="2">
        <f t="shared" si="70"/>
        <v>2.6148033326874633E-3</v>
      </c>
    </row>
    <row r="304" spans="2:61" x14ac:dyDescent="0.25">
      <c r="B304" s="2">
        <v>29.8</v>
      </c>
      <c r="C304" s="2">
        <v>2.9207000000000001</v>
      </c>
      <c r="D304" s="2">
        <v>0.70930000000000004</v>
      </c>
      <c r="E304" s="2">
        <v>29.8</v>
      </c>
      <c r="F304" s="2">
        <v>2.7385999999999999</v>
      </c>
      <c r="G304" s="2">
        <v>1.8958999999999999</v>
      </c>
      <c r="H304" s="2">
        <v>29.8</v>
      </c>
      <c r="I304" s="2">
        <v>2.7521</v>
      </c>
      <c r="J304" s="2">
        <v>1.5951</v>
      </c>
      <c r="K304" s="3">
        <v>29.8</v>
      </c>
      <c r="L304" s="3">
        <v>2.4833799999999999</v>
      </c>
      <c r="M304" s="3">
        <v>1.5706178</v>
      </c>
      <c r="N304" s="3">
        <v>29.8</v>
      </c>
      <c r="O304" s="3">
        <v>2.4836299999999998</v>
      </c>
      <c r="P304" s="73">
        <v>1.9087795400000001</v>
      </c>
      <c r="Q304" s="2">
        <f t="shared" si="60"/>
        <v>2.6756820000000001</v>
      </c>
      <c r="R304" s="2">
        <f t="shared" si="61"/>
        <v>1535.939468</v>
      </c>
      <c r="S304" s="2">
        <f t="shared" si="71"/>
        <v>0.15359394679999999</v>
      </c>
      <c r="T304" s="2">
        <f t="shared" si="62"/>
        <v>5.3513640000000001E-2</v>
      </c>
      <c r="U304" s="2">
        <f t="shared" si="72"/>
        <v>2.8701831308802763E-3</v>
      </c>
      <c r="V304" s="2">
        <v>29.8</v>
      </c>
      <c r="W304" s="2">
        <v>2.5541999999999998</v>
      </c>
      <c r="X304" s="2">
        <v>0.21959999999999999</v>
      </c>
      <c r="Y304" s="2">
        <v>29.8</v>
      </c>
      <c r="Z304" s="2">
        <v>2.5440999999999998</v>
      </c>
      <c r="AA304" s="2">
        <v>0.58140000000000003</v>
      </c>
      <c r="AB304" s="2">
        <v>29.8</v>
      </c>
      <c r="AC304" s="2">
        <v>2.5335999999999999</v>
      </c>
      <c r="AD304" s="2">
        <v>0.32229999999999998</v>
      </c>
      <c r="AE304" s="2">
        <v>29.8</v>
      </c>
      <c r="AF304" s="2">
        <v>2.5232999999999999</v>
      </c>
      <c r="AG304" s="2">
        <v>0.35830000000000001</v>
      </c>
      <c r="AH304" s="2">
        <v>29.8</v>
      </c>
      <c r="AI304" s="2">
        <v>2.5735999999999999</v>
      </c>
      <c r="AJ304" s="2">
        <v>0.36809999999999998</v>
      </c>
      <c r="AK304" s="2">
        <f t="shared" si="63"/>
        <v>2.54576</v>
      </c>
      <c r="AL304" s="2">
        <f t="shared" si="64"/>
        <v>369.94</v>
      </c>
      <c r="AM304" s="2">
        <f t="shared" si="73"/>
        <v>3.6993999999999999E-2</v>
      </c>
      <c r="AN304" s="2">
        <f t="shared" si="65"/>
        <v>5.0915200000000001E-2</v>
      </c>
      <c r="AO304" s="2">
        <f t="shared" si="66"/>
        <v>7.265806674627616E-4</v>
      </c>
      <c r="AP304" s="2">
        <v>29.8</v>
      </c>
      <c r="AQ304" s="2">
        <v>2.6646999999999998</v>
      </c>
      <c r="AR304" s="2">
        <v>1.4592000000000001</v>
      </c>
      <c r="AS304" s="2">
        <v>29.8</v>
      </c>
      <c r="AT304" s="2">
        <v>2.5495999999999999</v>
      </c>
      <c r="AU304" s="2">
        <v>1.4443999999999999</v>
      </c>
      <c r="AV304" s="2">
        <v>29.8</v>
      </c>
      <c r="AW304" s="2">
        <v>2.6536</v>
      </c>
      <c r="AX304" s="2">
        <v>1.4944999999999999</v>
      </c>
      <c r="AY304" s="2">
        <v>29.8</v>
      </c>
      <c r="AZ304" s="2">
        <v>2.8193999999999999</v>
      </c>
      <c r="BA304" s="2">
        <v>1.3293999999999999</v>
      </c>
      <c r="BB304" s="2">
        <v>29.8</v>
      </c>
      <c r="BC304" s="2">
        <v>2.7728000000000002</v>
      </c>
      <c r="BD304" s="2">
        <v>1.3069</v>
      </c>
      <c r="BE304" s="2">
        <f t="shared" si="67"/>
        <v>2.6920200000000003</v>
      </c>
      <c r="BF304" s="2">
        <f t="shared" si="68"/>
        <v>1406.8799999999997</v>
      </c>
      <c r="BG304" s="2">
        <f t="shared" si="74"/>
        <v>0.14068799999999995</v>
      </c>
      <c r="BH304" s="2">
        <f t="shared" si="69"/>
        <v>5.3840400000000004E-2</v>
      </c>
      <c r="BI304" s="2">
        <f t="shared" si="70"/>
        <v>2.6130563665946009E-3</v>
      </c>
    </row>
    <row r="305" spans="2:61" x14ac:dyDescent="0.25">
      <c r="B305" s="2">
        <v>29.9</v>
      </c>
      <c r="C305" s="2">
        <v>2.9289000000000001</v>
      </c>
      <c r="D305" s="2">
        <v>0.71740000000000004</v>
      </c>
      <c r="E305" s="2">
        <v>29.9</v>
      </c>
      <c r="F305" s="2">
        <v>2.7469999999999999</v>
      </c>
      <c r="G305" s="2">
        <v>1.8971</v>
      </c>
      <c r="H305" s="2">
        <v>29.9</v>
      </c>
      <c r="I305" s="2">
        <v>2.7606000000000002</v>
      </c>
      <c r="J305" s="2">
        <v>1.5953999999999999</v>
      </c>
      <c r="K305" s="3">
        <v>29.9</v>
      </c>
      <c r="L305" s="3">
        <v>2.4918100000000001</v>
      </c>
      <c r="M305" s="3">
        <v>1.5726887200000002</v>
      </c>
      <c r="N305" s="3">
        <v>29.9</v>
      </c>
      <c r="O305" s="3">
        <v>2.49194</v>
      </c>
      <c r="P305" s="73">
        <v>1.9140074500000002</v>
      </c>
      <c r="Q305" s="2">
        <f t="shared" si="60"/>
        <v>2.68405</v>
      </c>
      <c r="R305" s="2">
        <f t="shared" si="61"/>
        <v>1539.3192340000001</v>
      </c>
      <c r="S305" s="2">
        <f t="shared" si="71"/>
        <v>0.1539319234</v>
      </c>
      <c r="T305" s="2">
        <f t="shared" si="62"/>
        <v>5.3681E-2</v>
      </c>
      <c r="U305" s="2">
        <f t="shared" si="72"/>
        <v>2.8675308470408529E-3</v>
      </c>
      <c r="V305" s="2">
        <v>29.9</v>
      </c>
      <c r="W305" s="2">
        <v>2.5625</v>
      </c>
      <c r="X305" s="2">
        <v>0.21990000000000001</v>
      </c>
      <c r="Y305" s="2">
        <v>29.9</v>
      </c>
      <c r="Z305" s="2">
        <v>2.5522999999999998</v>
      </c>
      <c r="AA305" s="2">
        <v>0.58199999999999996</v>
      </c>
      <c r="AB305" s="2">
        <v>29.9</v>
      </c>
      <c r="AC305" s="2">
        <v>2.5419</v>
      </c>
      <c r="AD305" s="2">
        <v>0.32279999999999998</v>
      </c>
      <c r="AE305" s="2">
        <v>29.9</v>
      </c>
      <c r="AF305" s="2">
        <v>2.5316999999999998</v>
      </c>
      <c r="AG305" s="2">
        <v>0.35880000000000001</v>
      </c>
      <c r="AH305" s="2">
        <v>29.9</v>
      </c>
      <c r="AI305" s="2">
        <v>2.5819000000000001</v>
      </c>
      <c r="AJ305" s="2">
        <v>0.36880000000000002</v>
      </c>
      <c r="AK305" s="2">
        <f t="shared" si="63"/>
        <v>2.5540599999999998</v>
      </c>
      <c r="AL305" s="2">
        <f t="shared" si="64"/>
        <v>370.46</v>
      </c>
      <c r="AM305" s="2">
        <f t="shared" si="73"/>
        <v>3.7045999999999996E-2</v>
      </c>
      <c r="AN305" s="2">
        <f t="shared" si="65"/>
        <v>5.1081199999999993E-2</v>
      </c>
      <c r="AO305" s="2">
        <f t="shared" si="66"/>
        <v>7.252374650556369E-4</v>
      </c>
      <c r="AP305" s="2">
        <v>29.9</v>
      </c>
      <c r="AQ305" s="2">
        <v>2.6730999999999998</v>
      </c>
      <c r="AR305" s="2">
        <v>1.4622999999999999</v>
      </c>
      <c r="AS305" s="2">
        <v>29.9</v>
      </c>
      <c r="AT305" s="2">
        <v>2.5579000000000001</v>
      </c>
      <c r="AU305" s="2">
        <v>1.446</v>
      </c>
      <c r="AV305" s="2">
        <v>29.9</v>
      </c>
      <c r="AW305" s="2">
        <v>2.6617999999999999</v>
      </c>
      <c r="AX305" s="2">
        <v>1.4981</v>
      </c>
      <c r="AY305" s="2">
        <v>29.9</v>
      </c>
      <c r="AZ305" s="2">
        <v>2.8277000000000001</v>
      </c>
      <c r="BA305" s="2">
        <v>1.3327</v>
      </c>
      <c r="BB305" s="2">
        <v>29.9</v>
      </c>
      <c r="BC305" s="2">
        <v>2.7810999999999999</v>
      </c>
      <c r="BD305" s="2">
        <v>1.3103</v>
      </c>
      <c r="BE305" s="2">
        <f t="shared" si="67"/>
        <v>2.7003200000000001</v>
      </c>
      <c r="BF305" s="2">
        <f t="shared" si="68"/>
        <v>1409.8799999999999</v>
      </c>
      <c r="BG305" s="2">
        <f t="shared" si="74"/>
        <v>0.14098799999999997</v>
      </c>
      <c r="BH305" s="2">
        <f t="shared" si="69"/>
        <v>5.4006400000000003E-2</v>
      </c>
      <c r="BI305" s="2">
        <f t="shared" si="70"/>
        <v>2.6105794868756292E-3</v>
      </c>
    </row>
    <row r="306" spans="2:61" x14ac:dyDescent="0.25">
      <c r="B306" s="2">
        <v>30</v>
      </c>
      <c r="C306" s="2">
        <v>2.9371999999999998</v>
      </c>
      <c r="D306" s="2">
        <v>0.7258</v>
      </c>
      <c r="E306" s="2">
        <v>30</v>
      </c>
      <c r="F306" s="2">
        <v>2.7553000000000001</v>
      </c>
      <c r="G306" s="2">
        <v>1.8983000000000001</v>
      </c>
      <c r="H306" s="2">
        <v>30</v>
      </c>
      <c r="I306" s="2">
        <v>2.7688000000000001</v>
      </c>
      <c r="J306" s="2">
        <v>1.5964</v>
      </c>
      <c r="K306" s="3">
        <v>30</v>
      </c>
      <c r="L306" s="3">
        <v>2.4998100000000001</v>
      </c>
      <c r="M306" s="3">
        <v>1.5743803700000001</v>
      </c>
      <c r="N306" s="3">
        <v>30</v>
      </c>
      <c r="O306" s="3">
        <v>2.5000599999999999</v>
      </c>
      <c r="P306" s="73">
        <v>1.9193576700000001</v>
      </c>
      <c r="Q306" s="2">
        <f t="shared" si="60"/>
        <v>2.692234</v>
      </c>
      <c r="R306" s="2">
        <f t="shared" si="61"/>
        <v>1542.8476080000003</v>
      </c>
      <c r="S306" s="2">
        <f t="shared" si="71"/>
        <v>0.15428476080000003</v>
      </c>
      <c r="T306" s="2">
        <f t="shared" si="62"/>
        <v>5.3844679999999999E-2</v>
      </c>
      <c r="U306" s="2">
        <f t="shared" si="72"/>
        <v>2.8653668440410461E-3</v>
      </c>
      <c r="V306" s="2">
        <v>30</v>
      </c>
      <c r="W306" s="2">
        <v>2.5707</v>
      </c>
      <c r="X306" s="2">
        <v>0.2208</v>
      </c>
      <c r="Y306" s="2">
        <v>30</v>
      </c>
      <c r="Z306" s="2">
        <v>2.5606</v>
      </c>
      <c r="AA306" s="2">
        <v>0.58279999999999998</v>
      </c>
      <c r="AB306" s="2">
        <v>30</v>
      </c>
      <c r="AC306" s="2">
        <v>2.5499999999999998</v>
      </c>
      <c r="AD306" s="2">
        <v>0.3236</v>
      </c>
      <c r="AE306" s="2">
        <v>30</v>
      </c>
      <c r="AF306" s="2">
        <v>2.5400999999999998</v>
      </c>
      <c r="AG306" s="2">
        <v>0.35909999999999997</v>
      </c>
      <c r="AH306" s="2">
        <v>30</v>
      </c>
      <c r="AI306" s="2">
        <v>2.5901000000000001</v>
      </c>
      <c r="AJ306" s="2">
        <v>0.36940000000000001</v>
      </c>
      <c r="AK306" s="2">
        <f t="shared" si="63"/>
        <v>2.5622999999999996</v>
      </c>
      <c r="AL306" s="2">
        <f t="shared" si="64"/>
        <v>371.14</v>
      </c>
      <c r="AM306" s="2">
        <f t="shared" si="73"/>
        <v>3.7114000000000001E-2</v>
      </c>
      <c r="AN306" s="2">
        <f t="shared" si="65"/>
        <v>5.1245999999999993E-2</v>
      </c>
      <c r="AO306" s="2">
        <f t="shared" si="66"/>
        <v>7.2423213519103946E-4</v>
      </c>
      <c r="AP306" s="2">
        <v>30</v>
      </c>
      <c r="AQ306" s="2">
        <v>2.6814</v>
      </c>
      <c r="AR306" s="2">
        <v>1.4654</v>
      </c>
      <c r="AS306" s="2">
        <v>30</v>
      </c>
      <c r="AT306" s="2">
        <v>2.5659999999999998</v>
      </c>
      <c r="AU306" s="2">
        <v>1.4490000000000001</v>
      </c>
      <c r="AV306" s="2">
        <v>30</v>
      </c>
      <c r="AW306" s="2">
        <v>2.6703999999999999</v>
      </c>
      <c r="AX306" s="2">
        <v>1.5004999999999999</v>
      </c>
      <c r="AY306" s="2">
        <v>30</v>
      </c>
      <c r="AZ306" s="2">
        <v>2.8361999999999998</v>
      </c>
      <c r="BA306" s="2">
        <v>1.3357000000000001</v>
      </c>
      <c r="BB306" s="2">
        <v>30</v>
      </c>
      <c r="BC306" s="2">
        <v>2.7896000000000001</v>
      </c>
      <c r="BD306" s="2">
        <v>1.3136000000000001</v>
      </c>
      <c r="BE306" s="2">
        <f t="shared" si="67"/>
        <v>2.70872</v>
      </c>
      <c r="BF306" s="2">
        <f t="shared" si="68"/>
        <v>1412.8400000000001</v>
      </c>
      <c r="BG306" s="2">
        <f t="shared" si="74"/>
        <v>0.14128400000000002</v>
      </c>
      <c r="BH306" s="2">
        <f t="shared" si="69"/>
        <v>5.4174399999999998E-2</v>
      </c>
      <c r="BI306" s="2">
        <f t="shared" si="70"/>
        <v>2.6079476653179364E-3</v>
      </c>
    </row>
    <row r="307" spans="2:61" x14ac:dyDescent="0.25">
      <c r="B307" s="2">
        <v>30.1</v>
      </c>
      <c r="C307" s="2">
        <v>2.9456000000000002</v>
      </c>
      <c r="D307" s="2">
        <v>0.73380000000000001</v>
      </c>
      <c r="E307" s="2">
        <v>30.1</v>
      </c>
      <c r="F307" s="2">
        <v>2.7637999999999998</v>
      </c>
      <c r="G307" s="2">
        <v>1.8991</v>
      </c>
      <c r="H307" s="2">
        <v>30.1</v>
      </c>
      <c r="I307" s="2">
        <v>2.7770999999999999</v>
      </c>
      <c r="J307" s="2">
        <v>1.5973999999999999</v>
      </c>
      <c r="K307" s="3">
        <v>30.1</v>
      </c>
      <c r="L307" s="3">
        <v>2.5083099999999998</v>
      </c>
      <c r="M307" s="3">
        <v>1.5767252199999999</v>
      </c>
      <c r="N307" s="3">
        <v>30.1</v>
      </c>
      <c r="O307" s="3">
        <v>2.5084399999999998</v>
      </c>
      <c r="P307" s="73">
        <v>1.9251199999999999</v>
      </c>
      <c r="Q307" s="2">
        <f t="shared" si="60"/>
        <v>2.70065</v>
      </c>
      <c r="R307" s="2">
        <f t="shared" si="61"/>
        <v>1546.429044</v>
      </c>
      <c r="S307" s="2">
        <f t="shared" si="71"/>
        <v>0.1546429044</v>
      </c>
      <c r="T307" s="2">
        <f t="shared" si="62"/>
        <v>5.4012999999999999E-2</v>
      </c>
      <c r="U307" s="2">
        <f t="shared" si="72"/>
        <v>2.863068231721993E-3</v>
      </c>
      <c r="V307" s="2">
        <v>30.1</v>
      </c>
      <c r="W307" s="2">
        <v>2.5792999999999999</v>
      </c>
      <c r="X307" s="2">
        <v>0.22140000000000001</v>
      </c>
      <c r="Y307" s="2">
        <v>30.1</v>
      </c>
      <c r="Z307" s="2">
        <v>2.5691000000000002</v>
      </c>
      <c r="AA307" s="2">
        <v>0.58389999999999997</v>
      </c>
      <c r="AB307" s="2">
        <v>30.1</v>
      </c>
      <c r="AC307" s="2">
        <v>2.5586000000000002</v>
      </c>
      <c r="AD307" s="2">
        <v>0.32440000000000002</v>
      </c>
      <c r="AE307" s="2">
        <v>30.1</v>
      </c>
      <c r="AF307" s="2">
        <v>2.5482</v>
      </c>
      <c r="AG307" s="2">
        <v>0.35970000000000002</v>
      </c>
      <c r="AH307" s="2">
        <v>30.1</v>
      </c>
      <c r="AI307" s="2">
        <v>2.5983999999999998</v>
      </c>
      <c r="AJ307" s="2">
        <v>0.37040000000000001</v>
      </c>
      <c r="AK307" s="2">
        <f t="shared" si="63"/>
        <v>2.5707200000000001</v>
      </c>
      <c r="AL307" s="2">
        <f t="shared" si="64"/>
        <v>371.96000000000009</v>
      </c>
      <c r="AM307" s="2">
        <f t="shared" si="73"/>
        <v>3.7196000000000007E-2</v>
      </c>
      <c r="AN307" s="2">
        <f t="shared" si="65"/>
        <v>5.1414399999999999E-2</v>
      </c>
      <c r="AO307" s="2">
        <f t="shared" si="66"/>
        <v>7.2345490757453181E-4</v>
      </c>
      <c r="AP307" s="2">
        <v>30.1</v>
      </c>
      <c r="AQ307" s="2">
        <v>2.6897000000000002</v>
      </c>
      <c r="AR307" s="2">
        <v>1.4684999999999999</v>
      </c>
      <c r="AS307" s="2">
        <v>30.1</v>
      </c>
      <c r="AT307" s="2">
        <v>2.5746000000000002</v>
      </c>
      <c r="AU307" s="2">
        <v>1.4530000000000001</v>
      </c>
      <c r="AV307" s="2">
        <v>30.1</v>
      </c>
      <c r="AW307" s="2">
        <v>2.6787999999999998</v>
      </c>
      <c r="AX307" s="2">
        <v>1.4999</v>
      </c>
      <c r="AY307" s="2">
        <v>30.1</v>
      </c>
      <c r="AZ307" s="2">
        <v>2.8445</v>
      </c>
      <c r="BA307" s="2">
        <v>1.339</v>
      </c>
      <c r="BB307" s="2">
        <v>30.1</v>
      </c>
      <c r="BC307" s="2">
        <v>2.7978999999999998</v>
      </c>
      <c r="BD307" s="2">
        <v>1.3166</v>
      </c>
      <c r="BE307" s="2">
        <f t="shared" si="67"/>
        <v>2.7171000000000003</v>
      </c>
      <c r="BF307" s="2">
        <f t="shared" si="68"/>
        <v>1415.4000000000003</v>
      </c>
      <c r="BG307" s="2">
        <f t="shared" si="74"/>
        <v>0.14154000000000003</v>
      </c>
      <c r="BH307" s="2">
        <f t="shared" si="69"/>
        <v>5.4342000000000008E-2</v>
      </c>
      <c r="BI307" s="2">
        <f t="shared" si="70"/>
        <v>2.6046152147510214E-3</v>
      </c>
    </row>
    <row r="308" spans="2:61" x14ac:dyDescent="0.25">
      <c r="B308" s="2">
        <v>30.2</v>
      </c>
      <c r="C308" s="2">
        <v>2.9540000000000002</v>
      </c>
      <c r="D308" s="2">
        <v>0.7419</v>
      </c>
      <c r="E308" s="2">
        <v>30.2</v>
      </c>
      <c r="F308" s="2">
        <v>2.7721</v>
      </c>
      <c r="G308" s="2">
        <v>1.9000999999999999</v>
      </c>
      <c r="H308" s="2">
        <v>30.2</v>
      </c>
      <c r="I308" s="2">
        <v>2.7856000000000001</v>
      </c>
      <c r="J308" s="2">
        <v>1.5982000000000001</v>
      </c>
      <c r="K308" s="3">
        <v>30.2</v>
      </c>
      <c r="L308" s="3">
        <v>2.51681</v>
      </c>
      <c r="M308" s="3">
        <v>1.57892334</v>
      </c>
      <c r="N308" s="3">
        <v>30.2</v>
      </c>
      <c r="O308" s="3">
        <v>2.51688</v>
      </c>
      <c r="P308" s="73">
        <v>1.9306302499999999</v>
      </c>
      <c r="Q308" s="2">
        <f t="shared" si="60"/>
        <v>2.7090780000000003</v>
      </c>
      <c r="R308" s="2">
        <f t="shared" si="61"/>
        <v>1549.9507180000001</v>
      </c>
      <c r="S308" s="2">
        <f t="shared" si="71"/>
        <v>0.15499507179999999</v>
      </c>
      <c r="T308" s="2">
        <f t="shared" si="62"/>
        <v>5.4181560000000004E-2</v>
      </c>
      <c r="U308" s="2">
        <f t="shared" si="72"/>
        <v>2.8606609296594632E-3</v>
      </c>
      <c r="V308" s="2">
        <v>30.2</v>
      </c>
      <c r="W308" s="2">
        <v>2.5874999999999999</v>
      </c>
      <c r="X308" s="2">
        <v>0.22220000000000001</v>
      </c>
      <c r="Y308" s="2">
        <v>30.2</v>
      </c>
      <c r="Z308" s="2">
        <v>2.5773999999999999</v>
      </c>
      <c r="AA308" s="2">
        <v>0.58460000000000001</v>
      </c>
      <c r="AB308" s="2">
        <v>30.2</v>
      </c>
      <c r="AC308" s="2">
        <v>2.5670000000000002</v>
      </c>
      <c r="AD308" s="2">
        <v>0.32500000000000001</v>
      </c>
      <c r="AE308" s="2">
        <v>30.2</v>
      </c>
      <c r="AF308" s="2">
        <v>2.5566</v>
      </c>
      <c r="AG308" s="2">
        <v>0.36</v>
      </c>
      <c r="AH308" s="2">
        <v>30.2</v>
      </c>
      <c r="AI308" s="2">
        <v>2.6069</v>
      </c>
      <c r="AJ308" s="2">
        <v>0.371</v>
      </c>
      <c r="AK308" s="2">
        <f t="shared" si="63"/>
        <v>2.5790799999999998</v>
      </c>
      <c r="AL308" s="2">
        <f t="shared" si="64"/>
        <v>372.56</v>
      </c>
      <c r="AM308" s="2">
        <f t="shared" si="73"/>
        <v>3.7255999999999997E-2</v>
      </c>
      <c r="AN308" s="2">
        <f t="shared" si="65"/>
        <v>5.1581599999999998E-2</v>
      </c>
      <c r="AO308" s="2">
        <f t="shared" si="66"/>
        <v>7.2227305861004699E-4</v>
      </c>
      <c r="AP308" s="2">
        <v>30.2</v>
      </c>
      <c r="AQ308" s="2">
        <v>2.6981000000000002</v>
      </c>
      <c r="AR308" s="2">
        <v>1.4716</v>
      </c>
      <c r="AS308" s="2">
        <v>30.2</v>
      </c>
      <c r="AT308" s="2">
        <v>2.5829</v>
      </c>
      <c r="AU308" s="2">
        <v>1.4567000000000001</v>
      </c>
      <c r="AV308" s="2">
        <v>30.2</v>
      </c>
      <c r="AW308" s="2">
        <v>2.6869000000000001</v>
      </c>
      <c r="AX308" s="2">
        <v>1.4988999999999999</v>
      </c>
      <c r="AY308" s="2">
        <v>30.2</v>
      </c>
      <c r="AZ308" s="2">
        <v>2.8527</v>
      </c>
      <c r="BA308" s="2">
        <v>1.3415999999999999</v>
      </c>
      <c r="BB308" s="2">
        <v>30.2</v>
      </c>
      <c r="BC308" s="2">
        <v>2.806</v>
      </c>
      <c r="BD308" s="2">
        <v>1.3198000000000001</v>
      </c>
      <c r="BE308" s="2">
        <f t="shared" si="67"/>
        <v>2.72532</v>
      </c>
      <c r="BF308" s="2">
        <f t="shared" si="68"/>
        <v>1417.7199999999998</v>
      </c>
      <c r="BG308" s="2">
        <f t="shared" si="74"/>
        <v>0.14177199999999998</v>
      </c>
      <c r="BH308" s="2">
        <f t="shared" si="69"/>
        <v>5.4506399999999997E-2</v>
      </c>
      <c r="BI308" s="2">
        <f t="shared" si="70"/>
        <v>2.6010156605462847E-3</v>
      </c>
    </row>
    <row r="309" spans="2:61" x14ac:dyDescent="0.25">
      <c r="B309" s="2">
        <v>30.3</v>
      </c>
      <c r="C309" s="2">
        <v>2.9624999999999999</v>
      </c>
      <c r="D309" s="2">
        <v>0.75009999999999999</v>
      </c>
      <c r="E309" s="2">
        <v>30.3</v>
      </c>
      <c r="F309" s="2">
        <v>2.7801</v>
      </c>
      <c r="G309" s="2">
        <v>1.9003000000000001</v>
      </c>
      <c r="H309" s="2">
        <v>30.3</v>
      </c>
      <c r="I309" s="2">
        <v>2.7936999999999999</v>
      </c>
      <c r="J309" s="2">
        <v>1.5989</v>
      </c>
      <c r="K309" s="3">
        <v>30.3</v>
      </c>
      <c r="L309" s="3">
        <v>2.52481</v>
      </c>
      <c r="M309" s="3">
        <v>1.58114453</v>
      </c>
      <c r="N309" s="3">
        <v>30.3</v>
      </c>
      <c r="O309" s="3">
        <v>2.5250599999999999</v>
      </c>
      <c r="P309" s="73">
        <v>1.9355625000000001</v>
      </c>
      <c r="Q309" s="2">
        <f t="shared" si="60"/>
        <v>2.7172339999999999</v>
      </c>
      <c r="R309" s="2">
        <f t="shared" si="61"/>
        <v>1553.2014059999999</v>
      </c>
      <c r="S309" s="2">
        <f t="shared" si="71"/>
        <v>0.15532014059999999</v>
      </c>
      <c r="T309" s="2">
        <f t="shared" si="62"/>
        <v>5.4344679999999999E-2</v>
      </c>
      <c r="U309" s="2">
        <f t="shared" si="72"/>
        <v>2.8580560341877068E-3</v>
      </c>
      <c r="V309" s="2">
        <v>30.3</v>
      </c>
      <c r="W309" s="2">
        <v>2.5956000000000001</v>
      </c>
      <c r="X309" s="2">
        <v>0.22270000000000001</v>
      </c>
      <c r="Y309" s="2">
        <v>30.3</v>
      </c>
      <c r="Z309" s="2">
        <v>2.5855999999999999</v>
      </c>
      <c r="AA309" s="2">
        <v>0.58520000000000005</v>
      </c>
      <c r="AB309" s="2">
        <v>30.3</v>
      </c>
      <c r="AC309" s="2">
        <v>2.5750999999999999</v>
      </c>
      <c r="AD309" s="2">
        <v>0.32550000000000001</v>
      </c>
      <c r="AE309" s="2">
        <v>30.3</v>
      </c>
      <c r="AF309" s="2">
        <v>2.5649999999999999</v>
      </c>
      <c r="AG309" s="2">
        <v>0.3604</v>
      </c>
      <c r="AH309" s="2">
        <v>30.3</v>
      </c>
      <c r="AI309" s="2">
        <v>2.6151</v>
      </c>
      <c r="AJ309" s="2">
        <v>0.37159999999999999</v>
      </c>
      <c r="AK309" s="2">
        <f t="shared" si="63"/>
        <v>2.5872800000000002</v>
      </c>
      <c r="AL309" s="2">
        <f t="shared" si="64"/>
        <v>373.08</v>
      </c>
      <c r="AM309" s="2">
        <f t="shared" si="73"/>
        <v>3.7308000000000001E-2</v>
      </c>
      <c r="AN309" s="2">
        <f t="shared" si="65"/>
        <v>5.1745600000000003E-2</v>
      </c>
      <c r="AO309" s="2">
        <f t="shared" si="66"/>
        <v>7.209888376982777E-4</v>
      </c>
      <c r="AP309" s="2">
        <v>30.3</v>
      </c>
      <c r="AQ309" s="2">
        <v>2.7065999999999999</v>
      </c>
      <c r="AR309" s="2">
        <v>1.4742</v>
      </c>
      <c r="AS309" s="2">
        <v>30.3</v>
      </c>
      <c r="AT309" s="2">
        <v>2.5911</v>
      </c>
      <c r="AU309" s="2">
        <v>1.4599</v>
      </c>
      <c r="AV309" s="2">
        <v>30.3</v>
      </c>
      <c r="AW309" s="2">
        <v>2.6951000000000001</v>
      </c>
      <c r="AX309" s="2">
        <v>1.4990000000000001</v>
      </c>
      <c r="AY309" s="2">
        <v>30.3</v>
      </c>
      <c r="AZ309" s="2">
        <v>2.8613</v>
      </c>
      <c r="BA309" s="2">
        <v>1.3448</v>
      </c>
      <c r="BB309" s="2">
        <v>30.3</v>
      </c>
      <c r="BC309" s="2">
        <v>2.8144</v>
      </c>
      <c r="BD309" s="2">
        <v>1.3234999999999999</v>
      </c>
      <c r="BE309" s="2">
        <f t="shared" si="67"/>
        <v>2.7336999999999998</v>
      </c>
      <c r="BF309" s="2">
        <f t="shared" si="68"/>
        <v>1420.28</v>
      </c>
      <c r="BG309" s="2">
        <f t="shared" si="74"/>
        <v>0.14202799999999999</v>
      </c>
      <c r="BH309" s="2">
        <f t="shared" si="69"/>
        <v>5.4673999999999993E-2</v>
      </c>
      <c r="BI309" s="2">
        <f t="shared" si="70"/>
        <v>2.5977246954676813E-3</v>
      </c>
    </row>
    <row r="310" spans="2:61" x14ac:dyDescent="0.25">
      <c r="B310" s="2">
        <v>30.4</v>
      </c>
      <c r="C310" s="2">
        <v>2.9704999999999999</v>
      </c>
      <c r="D310" s="2">
        <v>0.75790000000000002</v>
      </c>
      <c r="E310" s="2">
        <v>30.4</v>
      </c>
      <c r="F310" s="2">
        <v>2.7884000000000002</v>
      </c>
      <c r="G310" s="2">
        <v>1.9014</v>
      </c>
      <c r="H310" s="2">
        <v>30.4</v>
      </c>
      <c r="I310" s="2">
        <v>2.8020999999999998</v>
      </c>
      <c r="J310" s="2">
        <v>1.6</v>
      </c>
      <c r="K310" s="3">
        <v>30.4</v>
      </c>
      <c r="L310" s="3">
        <v>2.5333100000000002</v>
      </c>
      <c r="M310" s="3">
        <v>1.5837843</v>
      </c>
      <c r="N310" s="3">
        <v>30.4</v>
      </c>
      <c r="O310" s="3">
        <v>2.5333700000000001</v>
      </c>
      <c r="P310" s="73">
        <v>1.9411333</v>
      </c>
      <c r="Q310" s="2">
        <f t="shared" si="60"/>
        <v>2.725536</v>
      </c>
      <c r="R310" s="2">
        <f t="shared" si="61"/>
        <v>1556.8435199999997</v>
      </c>
      <c r="S310" s="2">
        <f t="shared" si="71"/>
        <v>0.15568435199999997</v>
      </c>
      <c r="T310" s="2">
        <f t="shared" si="62"/>
        <v>5.4510719999999999E-2</v>
      </c>
      <c r="U310" s="2">
        <f t="shared" si="72"/>
        <v>2.8560318410763971E-3</v>
      </c>
      <c r="V310" s="2">
        <v>30.4</v>
      </c>
      <c r="W310" s="2">
        <v>2.6040999999999999</v>
      </c>
      <c r="X310" s="2">
        <v>0.22339999999999999</v>
      </c>
      <c r="Y310" s="2">
        <v>30.4</v>
      </c>
      <c r="Z310" s="2">
        <v>2.5939999999999999</v>
      </c>
      <c r="AA310" s="2">
        <v>0.58630000000000004</v>
      </c>
      <c r="AB310" s="2">
        <v>30.4</v>
      </c>
      <c r="AC310" s="2">
        <v>2.5836000000000001</v>
      </c>
      <c r="AD310" s="2">
        <v>0.32619999999999999</v>
      </c>
      <c r="AE310" s="2">
        <v>30.4</v>
      </c>
      <c r="AF310" s="2">
        <v>2.5731999999999999</v>
      </c>
      <c r="AG310" s="2">
        <v>0.36080000000000001</v>
      </c>
      <c r="AH310" s="2">
        <v>30.4</v>
      </c>
      <c r="AI310" s="2">
        <v>2.6234000000000002</v>
      </c>
      <c r="AJ310" s="2">
        <v>0.37259999999999999</v>
      </c>
      <c r="AK310" s="2">
        <f t="shared" si="63"/>
        <v>2.5956600000000001</v>
      </c>
      <c r="AL310" s="2">
        <f t="shared" si="64"/>
        <v>373.86</v>
      </c>
      <c r="AM310" s="2">
        <f t="shared" si="73"/>
        <v>3.7386000000000003E-2</v>
      </c>
      <c r="AN310" s="2">
        <f t="shared" si="65"/>
        <v>5.19132E-2</v>
      </c>
      <c r="AO310" s="2">
        <f t="shared" si="66"/>
        <v>7.201636577980168E-4</v>
      </c>
      <c r="AP310" s="2">
        <v>30.4</v>
      </c>
      <c r="AQ310" s="2">
        <v>2.7149000000000001</v>
      </c>
      <c r="AR310" s="2">
        <v>1.4769000000000001</v>
      </c>
      <c r="AS310" s="2">
        <v>30.4</v>
      </c>
      <c r="AT310" s="2">
        <v>2.5996000000000001</v>
      </c>
      <c r="AU310" s="2">
        <v>1.4635</v>
      </c>
      <c r="AV310" s="2">
        <v>30.4</v>
      </c>
      <c r="AW310" s="2">
        <v>2.7035999999999998</v>
      </c>
      <c r="AX310" s="2">
        <v>1.5005999999999999</v>
      </c>
      <c r="AY310" s="2">
        <v>30.4</v>
      </c>
      <c r="AZ310" s="2">
        <v>2.8696000000000002</v>
      </c>
      <c r="BA310" s="2">
        <v>1.3478000000000001</v>
      </c>
      <c r="BB310" s="2">
        <v>30.4</v>
      </c>
      <c r="BC310" s="2">
        <v>2.8228</v>
      </c>
      <c r="BD310" s="2">
        <v>1.3268</v>
      </c>
      <c r="BE310" s="2">
        <f t="shared" si="67"/>
        <v>2.7420999999999998</v>
      </c>
      <c r="BF310" s="2">
        <f t="shared" si="68"/>
        <v>1423.1200000000001</v>
      </c>
      <c r="BG310" s="2">
        <f t="shared" si="74"/>
        <v>0.14231200000000002</v>
      </c>
      <c r="BH310" s="2">
        <f t="shared" si="69"/>
        <v>5.4841999999999995E-2</v>
      </c>
      <c r="BI310" s="2">
        <f t="shared" si="70"/>
        <v>2.5949454797418044E-3</v>
      </c>
    </row>
    <row r="311" spans="2:61" x14ac:dyDescent="0.25">
      <c r="B311" s="2">
        <v>30.5</v>
      </c>
      <c r="C311" s="2">
        <v>2.9788999999999999</v>
      </c>
      <c r="D311" s="2">
        <v>0.76670000000000005</v>
      </c>
      <c r="E311" s="2">
        <v>30.5</v>
      </c>
      <c r="F311" s="2">
        <v>2.7970999999999999</v>
      </c>
      <c r="G311" s="2">
        <v>1.9027000000000001</v>
      </c>
      <c r="H311" s="2">
        <v>30.5</v>
      </c>
      <c r="I311" s="2">
        <v>2.8106</v>
      </c>
      <c r="J311" s="2">
        <v>1.6011</v>
      </c>
      <c r="K311" s="3">
        <v>30.5</v>
      </c>
      <c r="L311" s="3">
        <v>2.5419399999999999</v>
      </c>
      <c r="M311" s="3">
        <v>1.5865581099999999</v>
      </c>
      <c r="N311" s="3">
        <v>30.5</v>
      </c>
      <c r="O311" s="3">
        <v>2.5419399999999999</v>
      </c>
      <c r="P311" s="73">
        <v>1.9468830599999998</v>
      </c>
      <c r="Q311" s="2">
        <f t="shared" si="60"/>
        <v>2.7340960000000001</v>
      </c>
      <c r="R311" s="2">
        <f t="shared" si="61"/>
        <v>1560.7882339999999</v>
      </c>
      <c r="S311" s="2">
        <f t="shared" si="71"/>
        <v>0.15607882339999998</v>
      </c>
      <c r="T311" s="2">
        <f t="shared" si="62"/>
        <v>5.4681920000000002E-2</v>
      </c>
      <c r="U311" s="2">
        <f t="shared" si="72"/>
        <v>2.8543040076134851E-3</v>
      </c>
      <c r="V311" s="2">
        <v>30.5</v>
      </c>
      <c r="W311" s="2">
        <v>2.6126</v>
      </c>
      <c r="X311" s="2">
        <v>0.2243</v>
      </c>
      <c r="Y311" s="2">
        <v>30.5</v>
      </c>
      <c r="Z311" s="2">
        <v>2.6023999999999998</v>
      </c>
      <c r="AA311" s="2">
        <v>0.58699999999999997</v>
      </c>
      <c r="AB311" s="2">
        <v>30.5</v>
      </c>
      <c r="AC311" s="2">
        <v>2.5920000000000001</v>
      </c>
      <c r="AD311" s="2">
        <v>0.32700000000000001</v>
      </c>
      <c r="AE311" s="2">
        <v>30.5</v>
      </c>
      <c r="AF311" s="2">
        <v>2.5815999999999999</v>
      </c>
      <c r="AG311" s="2">
        <v>0.36099999999999999</v>
      </c>
      <c r="AH311" s="2">
        <v>30.5</v>
      </c>
      <c r="AI311" s="2">
        <v>2.6318999999999999</v>
      </c>
      <c r="AJ311" s="2">
        <v>0.37340000000000001</v>
      </c>
      <c r="AK311" s="2">
        <f t="shared" si="63"/>
        <v>2.6040999999999999</v>
      </c>
      <c r="AL311" s="2">
        <f t="shared" si="64"/>
        <v>374.53999999999996</v>
      </c>
      <c r="AM311" s="2">
        <f t="shared" si="73"/>
        <v>3.7453999999999994E-2</v>
      </c>
      <c r="AN311" s="2">
        <f t="shared" si="65"/>
        <v>5.2081999999999996E-2</v>
      </c>
      <c r="AO311" s="2">
        <f t="shared" si="66"/>
        <v>7.1913520986137251E-4</v>
      </c>
      <c r="AP311" s="2">
        <v>30.5</v>
      </c>
      <c r="AQ311" s="2">
        <v>2.7231000000000001</v>
      </c>
      <c r="AR311" s="2">
        <v>1.4802999999999999</v>
      </c>
      <c r="AS311" s="2">
        <v>30.5</v>
      </c>
      <c r="AT311" s="2">
        <v>2.6080999999999999</v>
      </c>
      <c r="AU311" s="2">
        <v>1.4658</v>
      </c>
      <c r="AV311" s="2">
        <v>30.5</v>
      </c>
      <c r="AW311" s="2">
        <v>2.7119</v>
      </c>
      <c r="AX311" s="2">
        <v>1.5009999999999999</v>
      </c>
      <c r="AY311" s="2">
        <v>30.5</v>
      </c>
      <c r="AZ311" s="2">
        <v>2.8776999999999999</v>
      </c>
      <c r="BA311" s="2">
        <v>1.3512</v>
      </c>
      <c r="BB311" s="2">
        <v>30.5</v>
      </c>
      <c r="BC311" s="2">
        <v>2.8311000000000002</v>
      </c>
      <c r="BD311" s="2">
        <v>1.3301000000000001</v>
      </c>
      <c r="BE311" s="2">
        <f t="shared" si="67"/>
        <v>2.7503799999999998</v>
      </c>
      <c r="BF311" s="2">
        <f t="shared" si="68"/>
        <v>1425.6799999999998</v>
      </c>
      <c r="BG311" s="2">
        <f t="shared" si="74"/>
        <v>0.14256799999999997</v>
      </c>
      <c r="BH311" s="2">
        <f t="shared" si="69"/>
        <v>5.5007599999999997E-2</v>
      </c>
      <c r="BI311" s="2">
        <f t="shared" si="70"/>
        <v>2.5917873166616976E-3</v>
      </c>
    </row>
    <row r="312" spans="2:61" x14ac:dyDescent="0.25">
      <c r="B312" s="2">
        <v>30.6</v>
      </c>
      <c r="C312" s="2">
        <v>2.9874000000000001</v>
      </c>
      <c r="D312" s="2">
        <v>0.7752</v>
      </c>
      <c r="E312" s="2">
        <v>30.6</v>
      </c>
      <c r="F312" s="2">
        <v>2.8056000000000001</v>
      </c>
      <c r="G312" s="2">
        <v>1.9036999999999999</v>
      </c>
      <c r="H312" s="2">
        <v>30.6</v>
      </c>
      <c r="I312" s="2">
        <v>2.8189000000000002</v>
      </c>
      <c r="J312" s="2">
        <v>1.6017999999999999</v>
      </c>
      <c r="K312" s="3">
        <v>30.6</v>
      </c>
      <c r="L312" s="3">
        <v>2.5500600000000002</v>
      </c>
      <c r="M312" s="3">
        <v>1.5882862500000001</v>
      </c>
      <c r="N312" s="3">
        <v>30.6</v>
      </c>
      <c r="O312" s="3">
        <v>2.5502500000000001</v>
      </c>
      <c r="P312" s="73">
        <v>1.9519002700000001</v>
      </c>
      <c r="Q312" s="2">
        <f t="shared" si="60"/>
        <v>2.742442</v>
      </c>
      <c r="R312" s="2">
        <f t="shared" si="61"/>
        <v>1564.177304</v>
      </c>
      <c r="S312" s="2">
        <f t="shared" si="71"/>
        <v>0.15641773040000001</v>
      </c>
      <c r="T312" s="2">
        <f t="shared" si="62"/>
        <v>5.4848840000000003E-2</v>
      </c>
      <c r="U312" s="2">
        <f t="shared" si="72"/>
        <v>2.8517965083673601E-3</v>
      </c>
      <c r="V312" s="2">
        <v>30.6</v>
      </c>
      <c r="W312" s="2">
        <v>2.6208</v>
      </c>
      <c r="X312" s="2">
        <v>0.22500000000000001</v>
      </c>
      <c r="Y312" s="2">
        <v>30.6</v>
      </c>
      <c r="Z312" s="2">
        <v>2.6105999999999998</v>
      </c>
      <c r="AA312" s="2">
        <v>0.58760000000000001</v>
      </c>
      <c r="AB312" s="2">
        <v>30.6</v>
      </c>
      <c r="AC312" s="2">
        <v>2.6002000000000001</v>
      </c>
      <c r="AD312" s="2">
        <v>0.3271</v>
      </c>
      <c r="AE312" s="2">
        <v>30.6</v>
      </c>
      <c r="AF312" s="2">
        <v>2.5901000000000001</v>
      </c>
      <c r="AG312" s="2">
        <v>0.36149999999999999</v>
      </c>
      <c r="AH312" s="2">
        <v>30.6</v>
      </c>
      <c r="AI312" s="2">
        <v>2.6402999999999999</v>
      </c>
      <c r="AJ312" s="2">
        <v>0.37419999999999998</v>
      </c>
      <c r="AK312" s="2">
        <f t="shared" si="63"/>
        <v>2.6124000000000001</v>
      </c>
      <c r="AL312" s="2">
        <f t="shared" si="64"/>
        <v>375.08</v>
      </c>
      <c r="AM312" s="2">
        <f t="shared" si="73"/>
        <v>3.7508E-2</v>
      </c>
      <c r="AN312" s="2">
        <f t="shared" si="65"/>
        <v>5.2248000000000003E-2</v>
      </c>
      <c r="AO312" s="2">
        <f t="shared" si="66"/>
        <v>7.1788393814117282E-4</v>
      </c>
      <c r="AP312" s="2">
        <v>30.6</v>
      </c>
      <c r="AQ312" s="2">
        <v>2.7315999999999998</v>
      </c>
      <c r="AR312" s="2">
        <v>1.4835</v>
      </c>
      <c r="AS312" s="2">
        <v>30.6</v>
      </c>
      <c r="AT312" s="2">
        <v>2.6162999999999998</v>
      </c>
      <c r="AU312" s="2">
        <v>1.4681999999999999</v>
      </c>
      <c r="AV312" s="2">
        <v>30.6</v>
      </c>
      <c r="AW312" s="2">
        <v>2.7201</v>
      </c>
      <c r="AX312" s="2">
        <v>1.5035000000000001</v>
      </c>
      <c r="AY312" s="2">
        <v>30.6</v>
      </c>
      <c r="AZ312" s="2">
        <v>2.8860999999999999</v>
      </c>
      <c r="BA312" s="2">
        <v>1.3540000000000001</v>
      </c>
      <c r="BB312" s="2">
        <v>30.6</v>
      </c>
      <c r="BC312" s="2">
        <v>2.8393000000000002</v>
      </c>
      <c r="BD312" s="2">
        <v>1.3331999999999999</v>
      </c>
      <c r="BE312" s="2">
        <f t="shared" si="67"/>
        <v>2.75868</v>
      </c>
      <c r="BF312" s="2">
        <f t="shared" si="68"/>
        <v>1428.48</v>
      </c>
      <c r="BG312" s="2">
        <f t="shared" si="74"/>
        <v>0.142848</v>
      </c>
      <c r="BH312" s="2">
        <f t="shared" si="69"/>
        <v>5.5173600000000003E-2</v>
      </c>
      <c r="BI312" s="2">
        <f t="shared" si="70"/>
        <v>2.5890643351167949E-3</v>
      </c>
    </row>
    <row r="313" spans="2:61" x14ac:dyDescent="0.25">
      <c r="B313" s="2">
        <v>30.7</v>
      </c>
      <c r="C313" s="2">
        <v>2.9958</v>
      </c>
      <c r="D313" s="2">
        <v>0.78320000000000001</v>
      </c>
      <c r="E313" s="2">
        <v>30.7</v>
      </c>
      <c r="F313" s="2">
        <v>2.8136999999999999</v>
      </c>
      <c r="G313" s="2">
        <v>1.9037999999999999</v>
      </c>
      <c r="H313" s="2">
        <v>30.7</v>
      </c>
      <c r="I313" s="2">
        <v>2.8271000000000002</v>
      </c>
      <c r="J313" s="2">
        <v>1.6029</v>
      </c>
      <c r="K313" s="3">
        <v>30.7</v>
      </c>
      <c r="L313" s="3">
        <v>2.5582500000000001</v>
      </c>
      <c r="M313" s="3">
        <v>1.59109473</v>
      </c>
      <c r="N313" s="3">
        <v>30.7</v>
      </c>
      <c r="O313" s="3">
        <v>2.55844</v>
      </c>
      <c r="P313" s="73">
        <v>1.9569741200000002</v>
      </c>
      <c r="Q313" s="2">
        <f t="shared" si="60"/>
        <v>2.750658</v>
      </c>
      <c r="R313" s="2">
        <f t="shared" si="61"/>
        <v>1567.5937699999997</v>
      </c>
      <c r="S313" s="2">
        <f t="shared" si="71"/>
        <v>0.15675937699999998</v>
      </c>
      <c r="T313" s="2">
        <f t="shared" si="62"/>
        <v>5.5013159999999998E-2</v>
      </c>
      <c r="U313" s="2">
        <f t="shared" si="72"/>
        <v>2.8494886859798635E-3</v>
      </c>
      <c r="V313" s="2">
        <v>30.7</v>
      </c>
      <c r="W313" s="2">
        <v>2.6292</v>
      </c>
      <c r="X313" s="2">
        <v>0.22570000000000001</v>
      </c>
      <c r="Y313" s="2">
        <v>30.7</v>
      </c>
      <c r="Z313" s="2">
        <v>2.6189</v>
      </c>
      <c r="AA313" s="2">
        <v>0.58860000000000001</v>
      </c>
      <c r="AB313" s="2">
        <v>30.7</v>
      </c>
      <c r="AC313" s="2">
        <v>2.6084000000000001</v>
      </c>
      <c r="AD313" s="2">
        <v>0.32790000000000002</v>
      </c>
      <c r="AE313" s="2">
        <v>30.7</v>
      </c>
      <c r="AF313" s="2">
        <v>2.5983999999999998</v>
      </c>
      <c r="AG313" s="2">
        <v>0.36180000000000001</v>
      </c>
      <c r="AH313" s="2">
        <v>30.7</v>
      </c>
      <c r="AI313" s="2">
        <v>2.6484000000000001</v>
      </c>
      <c r="AJ313" s="2">
        <v>0.37490000000000001</v>
      </c>
      <c r="AK313" s="2">
        <f t="shared" si="63"/>
        <v>2.62066</v>
      </c>
      <c r="AL313" s="2">
        <f t="shared" si="64"/>
        <v>375.78000000000003</v>
      </c>
      <c r="AM313" s="2">
        <f t="shared" si="73"/>
        <v>3.7578E-2</v>
      </c>
      <c r="AN313" s="2">
        <f t="shared" si="65"/>
        <v>5.24132E-2</v>
      </c>
      <c r="AO313" s="2">
        <f t="shared" si="66"/>
        <v>7.1695679714270442E-4</v>
      </c>
      <c r="AP313" s="2">
        <v>30.7</v>
      </c>
      <c r="AQ313" s="2">
        <v>2.7397999999999998</v>
      </c>
      <c r="AR313" s="2">
        <v>1.4864999999999999</v>
      </c>
      <c r="AS313" s="2">
        <v>30.7</v>
      </c>
      <c r="AT313" s="2">
        <v>2.6244000000000001</v>
      </c>
      <c r="AU313" s="2">
        <v>1.4710000000000001</v>
      </c>
      <c r="AV313" s="2">
        <v>30.7</v>
      </c>
      <c r="AW313" s="2">
        <v>2.7284999999999999</v>
      </c>
      <c r="AX313" s="2">
        <v>1.5055000000000001</v>
      </c>
      <c r="AY313" s="2">
        <v>30.7</v>
      </c>
      <c r="AZ313" s="2">
        <v>2.8946000000000001</v>
      </c>
      <c r="BA313" s="2">
        <v>1.357</v>
      </c>
      <c r="BB313" s="2">
        <v>30.7</v>
      </c>
      <c r="BC313" s="2">
        <v>2.8477999999999999</v>
      </c>
      <c r="BD313" s="2">
        <v>1.3365</v>
      </c>
      <c r="BE313" s="2">
        <f t="shared" si="67"/>
        <v>2.76702</v>
      </c>
      <c r="BF313" s="2">
        <f t="shared" si="68"/>
        <v>1431.3</v>
      </c>
      <c r="BG313" s="2">
        <f t="shared" si="74"/>
        <v>0.14313000000000001</v>
      </c>
      <c r="BH313" s="2">
        <f t="shared" si="69"/>
        <v>5.5340399999999998E-2</v>
      </c>
      <c r="BI313" s="2">
        <f t="shared" si="70"/>
        <v>2.5863564412255788E-3</v>
      </c>
    </row>
    <row r="314" spans="2:61" x14ac:dyDescent="0.25">
      <c r="B314" s="2">
        <v>30.8</v>
      </c>
      <c r="C314" s="2">
        <v>3.0041000000000002</v>
      </c>
      <c r="D314" s="2">
        <v>0.79149999999999998</v>
      </c>
      <c r="E314" s="2">
        <v>30.8</v>
      </c>
      <c r="F314" s="2">
        <v>2.8218999999999999</v>
      </c>
      <c r="G314" s="2">
        <v>1.9044000000000001</v>
      </c>
      <c r="H314" s="2">
        <v>30.8</v>
      </c>
      <c r="I314" s="2">
        <v>2.8355999999999999</v>
      </c>
      <c r="J314" s="2">
        <v>1.6044</v>
      </c>
      <c r="K314" s="3">
        <v>30.8</v>
      </c>
      <c r="L314" s="3">
        <v>2.5666899999999999</v>
      </c>
      <c r="M314" s="3">
        <v>1.59365088</v>
      </c>
      <c r="N314" s="3">
        <v>30.8</v>
      </c>
      <c r="O314" s="3">
        <v>2.5668099999999998</v>
      </c>
      <c r="P314" s="73">
        <v>1.9623037099999998</v>
      </c>
      <c r="Q314" s="2">
        <f t="shared" si="60"/>
        <v>2.75902</v>
      </c>
      <c r="R314" s="2">
        <f t="shared" si="61"/>
        <v>1571.250918</v>
      </c>
      <c r="S314" s="2">
        <f t="shared" si="71"/>
        <v>0.15712509180000001</v>
      </c>
      <c r="T314" s="2">
        <f t="shared" si="62"/>
        <v>5.5180399999999998E-2</v>
      </c>
      <c r="U314" s="2">
        <f t="shared" si="72"/>
        <v>2.8474801161281907E-3</v>
      </c>
      <c r="V314" s="2">
        <v>30.8</v>
      </c>
      <c r="W314" s="2">
        <v>2.6375999999999999</v>
      </c>
      <c r="X314" s="2">
        <v>0.22650000000000001</v>
      </c>
      <c r="Y314" s="2">
        <v>30.8</v>
      </c>
      <c r="Z314" s="2">
        <v>2.6274000000000002</v>
      </c>
      <c r="AA314" s="2">
        <v>0.58960000000000001</v>
      </c>
      <c r="AB314" s="2">
        <v>30.8</v>
      </c>
      <c r="AC314" s="2">
        <v>2.6168</v>
      </c>
      <c r="AD314" s="2">
        <v>0.32869999999999999</v>
      </c>
      <c r="AE314" s="2">
        <v>30.8</v>
      </c>
      <c r="AF314" s="2">
        <v>2.6065999999999998</v>
      </c>
      <c r="AG314" s="2">
        <v>0.36209999999999998</v>
      </c>
      <c r="AH314" s="2">
        <v>30.8</v>
      </c>
      <c r="AI314" s="2">
        <v>2.6568000000000001</v>
      </c>
      <c r="AJ314" s="2">
        <v>0.3755</v>
      </c>
      <c r="AK314" s="2">
        <f t="shared" si="63"/>
        <v>2.6290400000000003</v>
      </c>
      <c r="AL314" s="2">
        <f t="shared" si="64"/>
        <v>376.47999999999996</v>
      </c>
      <c r="AM314" s="2">
        <f t="shared" si="73"/>
        <v>3.7647999999999994E-2</v>
      </c>
      <c r="AN314" s="2">
        <f t="shared" si="65"/>
        <v>5.2580800000000004E-2</v>
      </c>
      <c r="AO314" s="2">
        <f t="shared" si="66"/>
        <v>7.1600279950095836E-4</v>
      </c>
      <c r="AP314" s="2">
        <v>30.8</v>
      </c>
      <c r="AQ314" s="2">
        <v>2.7480000000000002</v>
      </c>
      <c r="AR314" s="2">
        <v>1.4899</v>
      </c>
      <c r="AS314" s="2">
        <v>30.8</v>
      </c>
      <c r="AT314" s="2">
        <v>2.6328</v>
      </c>
      <c r="AU314" s="2">
        <v>1.4750000000000001</v>
      </c>
      <c r="AV314" s="2">
        <v>30.8</v>
      </c>
      <c r="AW314" s="2">
        <v>2.7370000000000001</v>
      </c>
      <c r="AX314" s="2">
        <v>1.5074000000000001</v>
      </c>
      <c r="AY314" s="2">
        <v>30.8</v>
      </c>
      <c r="AZ314" s="2">
        <v>2.9026000000000001</v>
      </c>
      <c r="BA314" s="2">
        <v>1.3596999999999999</v>
      </c>
      <c r="BB314" s="2">
        <v>30.8</v>
      </c>
      <c r="BC314" s="2">
        <v>2.8563000000000001</v>
      </c>
      <c r="BD314" s="2">
        <v>1.3394999999999999</v>
      </c>
      <c r="BE314" s="2">
        <f t="shared" si="67"/>
        <v>2.7753399999999999</v>
      </c>
      <c r="BF314" s="2">
        <f t="shared" si="68"/>
        <v>1434.3000000000002</v>
      </c>
      <c r="BG314" s="2">
        <f t="shared" si="74"/>
        <v>0.14343000000000003</v>
      </c>
      <c r="BH314" s="2">
        <f t="shared" si="69"/>
        <v>5.5506799999999995E-2</v>
      </c>
      <c r="BI314" s="2">
        <f t="shared" si="70"/>
        <v>2.5840077251796183E-3</v>
      </c>
    </row>
    <row r="315" spans="2:61" x14ac:dyDescent="0.25">
      <c r="B315" s="2">
        <v>30.9</v>
      </c>
      <c r="C315" s="2">
        <v>3.0123000000000002</v>
      </c>
      <c r="D315" s="2">
        <v>0.8</v>
      </c>
      <c r="E315" s="2">
        <v>30.9</v>
      </c>
      <c r="F315" s="2">
        <v>2.8302999999999998</v>
      </c>
      <c r="G315" s="2">
        <v>1.9056999999999999</v>
      </c>
      <c r="H315" s="2">
        <v>30.9</v>
      </c>
      <c r="I315" s="2">
        <v>2.8439000000000001</v>
      </c>
      <c r="J315" s="2">
        <v>1.6053999999999999</v>
      </c>
      <c r="K315" s="3">
        <v>30.9</v>
      </c>
      <c r="L315" s="3">
        <v>2.5751200000000001</v>
      </c>
      <c r="M315" s="3">
        <v>1.59602222</v>
      </c>
      <c r="N315" s="3">
        <v>30.9</v>
      </c>
      <c r="O315" s="3">
        <v>2.5751900000000001</v>
      </c>
      <c r="P315" s="73">
        <v>1.96693469</v>
      </c>
      <c r="Q315" s="2">
        <f t="shared" si="60"/>
        <v>2.7673619999999999</v>
      </c>
      <c r="R315" s="2">
        <f t="shared" si="61"/>
        <v>1574.8113820000001</v>
      </c>
      <c r="S315" s="2">
        <f t="shared" si="71"/>
        <v>0.15748113820000001</v>
      </c>
      <c r="T315" s="2">
        <f t="shared" si="62"/>
        <v>5.5347239999999999E-2</v>
      </c>
      <c r="U315" s="2">
        <f t="shared" si="72"/>
        <v>2.8453295629556237E-3</v>
      </c>
      <c r="V315" s="2">
        <v>30.9</v>
      </c>
      <c r="W315" s="2">
        <v>2.6457999999999999</v>
      </c>
      <c r="X315" s="2">
        <v>0.22670000000000001</v>
      </c>
      <c r="Y315" s="2">
        <v>30.9</v>
      </c>
      <c r="Z315" s="2">
        <v>2.6356999999999999</v>
      </c>
      <c r="AA315" s="2">
        <v>0.59050000000000002</v>
      </c>
      <c r="AB315" s="2">
        <v>30.9</v>
      </c>
      <c r="AC315" s="2">
        <v>2.6252</v>
      </c>
      <c r="AD315" s="2">
        <v>0.3291</v>
      </c>
      <c r="AE315" s="2">
        <v>30.9</v>
      </c>
      <c r="AF315" s="2">
        <v>2.6150000000000002</v>
      </c>
      <c r="AG315" s="2">
        <v>0.36270000000000002</v>
      </c>
      <c r="AH315" s="2">
        <v>30.9</v>
      </c>
      <c r="AI315" s="2">
        <v>2.6650999999999998</v>
      </c>
      <c r="AJ315" s="2">
        <v>0.37640000000000001</v>
      </c>
      <c r="AK315" s="2">
        <f t="shared" si="63"/>
        <v>2.6373599999999997</v>
      </c>
      <c r="AL315" s="2">
        <f t="shared" si="64"/>
        <v>377.08000000000004</v>
      </c>
      <c r="AM315" s="2">
        <f t="shared" si="73"/>
        <v>3.7708000000000005E-2</v>
      </c>
      <c r="AN315" s="2">
        <f t="shared" si="65"/>
        <v>5.2747199999999994E-2</v>
      </c>
      <c r="AO315" s="2">
        <f t="shared" si="66"/>
        <v>7.148815482148817E-4</v>
      </c>
      <c r="AP315" s="2">
        <v>30.9</v>
      </c>
      <c r="AQ315" s="2">
        <v>2.7565</v>
      </c>
      <c r="AR315" s="2">
        <v>1.4936</v>
      </c>
      <c r="AS315" s="2">
        <v>30.9</v>
      </c>
      <c r="AT315" s="2">
        <v>2.6412</v>
      </c>
      <c r="AU315" s="2">
        <v>1.4792000000000001</v>
      </c>
      <c r="AV315" s="2">
        <v>30.9</v>
      </c>
      <c r="AW315" s="2">
        <v>2.7452000000000001</v>
      </c>
      <c r="AX315" s="2">
        <v>1.5104</v>
      </c>
      <c r="AY315" s="2">
        <v>30.9</v>
      </c>
      <c r="AZ315" s="2">
        <v>2.911</v>
      </c>
      <c r="BA315" s="2">
        <v>1.3627</v>
      </c>
      <c r="BB315" s="2">
        <v>30.9</v>
      </c>
      <c r="BC315" s="2">
        <v>2.8643999999999998</v>
      </c>
      <c r="BD315" s="2">
        <v>1.3423</v>
      </c>
      <c r="BE315" s="2">
        <f t="shared" si="67"/>
        <v>2.7836600000000002</v>
      </c>
      <c r="BF315" s="2">
        <f t="shared" si="68"/>
        <v>1437.64</v>
      </c>
      <c r="BG315" s="2">
        <f t="shared" si="74"/>
        <v>0.143764</v>
      </c>
      <c r="BH315" s="2">
        <f t="shared" si="69"/>
        <v>5.5673200000000006E-2</v>
      </c>
      <c r="BI315" s="2">
        <f t="shared" si="70"/>
        <v>2.5822837559184666E-3</v>
      </c>
    </row>
    <row r="316" spans="2:61" x14ac:dyDescent="0.25">
      <c r="B316" s="2">
        <v>31</v>
      </c>
      <c r="C316" s="2">
        <v>3.0207000000000002</v>
      </c>
      <c r="D316" s="2">
        <v>0.80869999999999997</v>
      </c>
      <c r="E316" s="2">
        <v>31</v>
      </c>
      <c r="F316" s="2">
        <v>2.8386</v>
      </c>
      <c r="G316" s="2">
        <v>1.9066000000000001</v>
      </c>
      <c r="H316" s="2">
        <v>31</v>
      </c>
      <c r="I316" s="2">
        <v>2.8521000000000001</v>
      </c>
      <c r="J316" s="2">
        <v>1.6046</v>
      </c>
      <c r="K316" s="3">
        <v>31</v>
      </c>
      <c r="L316" s="3">
        <v>2.5831900000000001</v>
      </c>
      <c r="M316" s="3">
        <v>1.5988703599999998</v>
      </c>
      <c r="N316" s="3">
        <v>31</v>
      </c>
      <c r="O316" s="3">
        <v>2.58344</v>
      </c>
      <c r="P316" s="73">
        <v>1.9717901600000001</v>
      </c>
      <c r="Q316" s="2">
        <f t="shared" si="60"/>
        <v>2.7756060000000002</v>
      </c>
      <c r="R316" s="2">
        <f t="shared" si="61"/>
        <v>1578.112104</v>
      </c>
      <c r="S316" s="2">
        <f t="shared" si="71"/>
        <v>0.15781121040000001</v>
      </c>
      <c r="T316" s="2">
        <f t="shared" si="62"/>
        <v>5.5512120000000005E-2</v>
      </c>
      <c r="U316" s="2">
        <f t="shared" si="72"/>
        <v>2.8428244210453504E-3</v>
      </c>
      <c r="V316" s="2">
        <v>31</v>
      </c>
      <c r="W316" s="2">
        <v>2.6539999999999999</v>
      </c>
      <c r="X316" s="2">
        <v>0.2276</v>
      </c>
      <c r="Y316" s="2">
        <v>31</v>
      </c>
      <c r="Z316" s="2">
        <v>2.6438999999999999</v>
      </c>
      <c r="AA316" s="2">
        <v>0.59150000000000003</v>
      </c>
      <c r="AB316" s="2">
        <v>31</v>
      </c>
      <c r="AC316" s="2">
        <v>2.6334</v>
      </c>
      <c r="AD316" s="2">
        <v>0.32990000000000003</v>
      </c>
      <c r="AE316" s="2">
        <v>31</v>
      </c>
      <c r="AF316" s="2">
        <v>2.6234000000000002</v>
      </c>
      <c r="AG316" s="2">
        <v>0.3629</v>
      </c>
      <c r="AH316" s="2">
        <v>31</v>
      </c>
      <c r="AI316" s="2">
        <v>2.6734</v>
      </c>
      <c r="AJ316" s="2">
        <v>0.37709999999999999</v>
      </c>
      <c r="AK316" s="2">
        <f t="shared" si="63"/>
        <v>2.6456200000000001</v>
      </c>
      <c r="AL316" s="2">
        <f t="shared" si="64"/>
        <v>377.8</v>
      </c>
      <c r="AM316" s="2">
        <f t="shared" si="73"/>
        <v>3.7780000000000001E-2</v>
      </c>
      <c r="AN316" s="2">
        <f t="shared" si="65"/>
        <v>5.2912399999999998E-2</v>
      </c>
      <c r="AO316" s="2">
        <f t="shared" si="66"/>
        <v>7.1401032650191638E-4</v>
      </c>
      <c r="AP316" s="2">
        <v>31</v>
      </c>
      <c r="AQ316" s="2">
        <v>2.7648999999999999</v>
      </c>
      <c r="AR316" s="2">
        <v>1.4968999999999999</v>
      </c>
      <c r="AS316" s="2">
        <v>31</v>
      </c>
      <c r="AT316" s="2">
        <v>2.6494</v>
      </c>
      <c r="AU316" s="2">
        <v>1.4824999999999999</v>
      </c>
      <c r="AV316" s="2">
        <v>31</v>
      </c>
      <c r="AW316" s="2">
        <v>2.7534000000000001</v>
      </c>
      <c r="AX316" s="2">
        <v>1.5128999999999999</v>
      </c>
      <c r="AY316" s="2">
        <v>31</v>
      </c>
      <c r="AZ316" s="2">
        <v>2.9196</v>
      </c>
      <c r="BA316" s="2">
        <v>1.3655999999999999</v>
      </c>
      <c r="BB316" s="2">
        <v>31</v>
      </c>
      <c r="BC316" s="2">
        <v>2.8727999999999998</v>
      </c>
      <c r="BD316" s="2">
        <v>1.3456999999999999</v>
      </c>
      <c r="BE316" s="2">
        <f t="shared" si="67"/>
        <v>2.7920199999999999</v>
      </c>
      <c r="BF316" s="2">
        <f t="shared" si="68"/>
        <v>1440.72</v>
      </c>
      <c r="BG316" s="2">
        <f t="shared" si="74"/>
        <v>0.14407200000000001</v>
      </c>
      <c r="BH316" s="2">
        <f t="shared" si="69"/>
        <v>5.5840399999999998E-2</v>
      </c>
      <c r="BI316" s="2">
        <f t="shared" si="70"/>
        <v>2.5800674780266618E-3</v>
      </c>
    </row>
    <row r="317" spans="2:61" x14ac:dyDescent="0.25">
      <c r="B317" s="2">
        <v>31.1</v>
      </c>
      <c r="C317" s="2">
        <v>3.0289999999999999</v>
      </c>
      <c r="D317" s="2">
        <v>0.81740000000000002</v>
      </c>
      <c r="E317" s="2">
        <v>31.1</v>
      </c>
      <c r="F317" s="2">
        <v>2.847</v>
      </c>
      <c r="G317" s="2">
        <v>1.9073</v>
      </c>
      <c r="H317" s="2">
        <v>31.1</v>
      </c>
      <c r="I317" s="2">
        <v>2.8603999999999998</v>
      </c>
      <c r="J317" s="2">
        <v>1.6045</v>
      </c>
      <c r="K317" s="3">
        <v>31.1</v>
      </c>
      <c r="L317" s="3">
        <v>2.5916899999999998</v>
      </c>
      <c r="M317" s="3">
        <v>1.6018304399999999</v>
      </c>
      <c r="N317" s="3">
        <v>31.1</v>
      </c>
      <c r="O317" s="3">
        <v>2.5918100000000002</v>
      </c>
      <c r="P317" s="73">
        <v>1.97717236</v>
      </c>
      <c r="Q317" s="2">
        <f t="shared" si="60"/>
        <v>2.7839800000000001</v>
      </c>
      <c r="R317" s="2">
        <f t="shared" si="61"/>
        <v>1581.6405599999998</v>
      </c>
      <c r="S317" s="2">
        <f t="shared" si="71"/>
        <v>0.15816405599999997</v>
      </c>
      <c r="T317" s="2">
        <f t="shared" si="62"/>
        <v>5.5679600000000003E-2</v>
      </c>
      <c r="U317" s="2">
        <f t="shared" si="72"/>
        <v>2.8406104928914711E-3</v>
      </c>
      <c r="V317" s="2">
        <v>31.1</v>
      </c>
      <c r="W317" s="2">
        <v>2.6625000000000001</v>
      </c>
      <c r="X317" s="2">
        <v>0.22839999999999999</v>
      </c>
      <c r="Y317" s="2">
        <v>31.1</v>
      </c>
      <c r="Z317" s="2">
        <v>2.6522999999999999</v>
      </c>
      <c r="AA317" s="2">
        <v>0.59230000000000005</v>
      </c>
      <c r="AB317" s="2">
        <v>31.1</v>
      </c>
      <c r="AC317" s="2">
        <v>2.6419000000000001</v>
      </c>
      <c r="AD317" s="2">
        <v>0.33050000000000002</v>
      </c>
      <c r="AE317" s="2">
        <v>31.1</v>
      </c>
      <c r="AF317" s="2">
        <v>2.6316000000000002</v>
      </c>
      <c r="AG317" s="2">
        <v>0.36320000000000002</v>
      </c>
      <c r="AH317" s="2">
        <v>31.1</v>
      </c>
      <c r="AI317" s="2">
        <v>2.6818</v>
      </c>
      <c r="AJ317" s="2">
        <v>0.37809999999999999</v>
      </c>
      <c r="AK317" s="2">
        <f t="shared" si="63"/>
        <v>2.65402</v>
      </c>
      <c r="AL317" s="2">
        <f t="shared" si="64"/>
        <v>378.5</v>
      </c>
      <c r="AM317" s="2">
        <f t="shared" si="73"/>
        <v>3.7850000000000002E-2</v>
      </c>
      <c r="AN317" s="2">
        <f t="shared" si="65"/>
        <v>5.30804E-2</v>
      </c>
      <c r="AO317" s="2">
        <f t="shared" si="66"/>
        <v>7.1306923082719805E-4</v>
      </c>
      <c r="AP317" s="2">
        <v>31.1</v>
      </c>
      <c r="AQ317" s="2">
        <v>2.7730000000000001</v>
      </c>
      <c r="AR317" s="2">
        <v>1.5004999999999999</v>
      </c>
      <c r="AS317" s="2">
        <v>31.1</v>
      </c>
      <c r="AT317" s="2">
        <v>2.6579000000000002</v>
      </c>
      <c r="AU317" s="2">
        <v>1.4864999999999999</v>
      </c>
      <c r="AV317" s="2">
        <v>31.1</v>
      </c>
      <c r="AW317" s="2">
        <v>2.7618999999999998</v>
      </c>
      <c r="AX317" s="2">
        <v>1.5096000000000001</v>
      </c>
      <c r="AY317" s="2">
        <v>31.1</v>
      </c>
      <c r="AZ317" s="2">
        <v>2.9278</v>
      </c>
      <c r="BA317" s="2">
        <v>1.3684000000000001</v>
      </c>
      <c r="BB317" s="2">
        <v>31.1</v>
      </c>
      <c r="BC317" s="2">
        <v>2.8811</v>
      </c>
      <c r="BD317" s="2">
        <v>1.3484</v>
      </c>
      <c r="BE317" s="2">
        <f t="shared" si="67"/>
        <v>2.8003399999999998</v>
      </c>
      <c r="BF317" s="2">
        <f t="shared" si="68"/>
        <v>1442.68</v>
      </c>
      <c r="BG317" s="2">
        <f t="shared" si="74"/>
        <v>0.14426800000000001</v>
      </c>
      <c r="BH317" s="2">
        <f t="shared" si="69"/>
        <v>5.6006799999999995E-2</v>
      </c>
      <c r="BI317" s="2">
        <f t="shared" si="70"/>
        <v>2.5759014976752827E-3</v>
      </c>
    </row>
    <row r="318" spans="2:61" x14ac:dyDescent="0.25">
      <c r="B318" s="2">
        <v>31.2</v>
      </c>
      <c r="C318" s="2">
        <v>3.0373999999999999</v>
      </c>
      <c r="D318" s="2">
        <v>0.82599999999999996</v>
      </c>
      <c r="E318" s="2">
        <v>31.2</v>
      </c>
      <c r="F318" s="2">
        <v>2.8555999999999999</v>
      </c>
      <c r="G318" s="2">
        <v>1.9081999999999999</v>
      </c>
      <c r="H318" s="2">
        <v>31.2</v>
      </c>
      <c r="I318" s="2">
        <v>2.8687999999999998</v>
      </c>
      <c r="J318" s="2">
        <v>1.6052</v>
      </c>
      <c r="K318" s="3">
        <v>31.2</v>
      </c>
      <c r="L318" s="3">
        <v>2.6003099999999999</v>
      </c>
      <c r="M318" s="3">
        <v>1.60441174</v>
      </c>
      <c r="N318" s="3">
        <v>31.2</v>
      </c>
      <c r="O318" s="3">
        <v>2.6003099999999999</v>
      </c>
      <c r="P318" s="73">
        <v>1.9815861800000001</v>
      </c>
      <c r="Q318" s="2">
        <f t="shared" si="60"/>
        <v>2.792484</v>
      </c>
      <c r="R318" s="2">
        <f t="shared" si="61"/>
        <v>1585.0795839999998</v>
      </c>
      <c r="S318" s="2">
        <f t="shared" si="71"/>
        <v>0.15850795839999998</v>
      </c>
      <c r="T318" s="2">
        <f t="shared" si="62"/>
        <v>5.5849679999999999E-2</v>
      </c>
      <c r="U318" s="2">
        <f t="shared" si="72"/>
        <v>2.838117575606521E-3</v>
      </c>
      <c r="V318" s="2">
        <v>31.2</v>
      </c>
      <c r="W318" s="2">
        <v>2.6707999999999998</v>
      </c>
      <c r="X318" s="2">
        <v>0.2291</v>
      </c>
      <c r="Y318" s="2">
        <v>31.2</v>
      </c>
      <c r="Z318" s="2">
        <v>2.6606000000000001</v>
      </c>
      <c r="AA318" s="2">
        <v>0.59319999999999995</v>
      </c>
      <c r="AB318" s="2">
        <v>31.2</v>
      </c>
      <c r="AC318" s="2">
        <v>2.6503000000000001</v>
      </c>
      <c r="AD318" s="2">
        <v>0.33129999999999998</v>
      </c>
      <c r="AE318" s="2">
        <v>31.2</v>
      </c>
      <c r="AF318" s="2">
        <v>2.6398999999999999</v>
      </c>
      <c r="AG318" s="2">
        <v>0.36359999999999998</v>
      </c>
      <c r="AH318" s="2">
        <v>31.2</v>
      </c>
      <c r="AI318" s="2">
        <v>2.6901999999999999</v>
      </c>
      <c r="AJ318" s="2">
        <v>0.37890000000000001</v>
      </c>
      <c r="AK318" s="2">
        <f t="shared" si="63"/>
        <v>2.6623600000000005</v>
      </c>
      <c r="AL318" s="2">
        <f t="shared" si="64"/>
        <v>379.22</v>
      </c>
      <c r="AM318" s="2">
        <f t="shared" si="73"/>
        <v>3.7922000000000004E-2</v>
      </c>
      <c r="AN318" s="2">
        <f t="shared" si="65"/>
        <v>5.3247200000000008E-2</v>
      </c>
      <c r="AO318" s="2">
        <f t="shared" si="66"/>
        <v>7.1218768310821981E-4</v>
      </c>
      <c r="AP318" s="2">
        <v>31.2</v>
      </c>
      <c r="AQ318" s="2">
        <v>2.7814000000000001</v>
      </c>
      <c r="AR318" s="2">
        <v>1.5044</v>
      </c>
      <c r="AS318" s="2">
        <v>31.2</v>
      </c>
      <c r="AT318" s="2">
        <v>2.6663999999999999</v>
      </c>
      <c r="AU318" s="2">
        <v>1.4897</v>
      </c>
      <c r="AV318" s="2">
        <v>31.2</v>
      </c>
      <c r="AW318" s="2">
        <v>2.7703000000000002</v>
      </c>
      <c r="AX318" s="2">
        <v>1.5033000000000001</v>
      </c>
      <c r="AY318" s="2">
        <v>31.2</v>
      </c>
      <c r="AZ318" s="2">
        <v>2.9361999999999999</v>
      </c>
      <c r="BA318" s="2">
        <v>1.3715999999999999</v>
      </c>
      <c r="BB318" s="2">
        <v>31.2</v>
      </c>
      <c r="BC318" s="2">
        <v>2.8894000000000002</v>
      </c>
      <c r="BD318" s="2">
        <v>1.3514999999999999</v>
      </c>
      <c r="BE318" s="2">
        <f t="shared" si="67"/>
        <v>2.8087399999999998</v>
      </c>
      <c r="BF318" s="2">
        <f t="shared" si="68"/>
        <v>1444.1</v>
      </c>
      <c r="BG318" s="2">
        <f t="shared" si="74"/>
        <v>0.14440999999999998</v>
      </c>
      <c r="BH318" s="2">
        <f t="shared" si="69"/>
        <v>5.6174799999999997E-2</v>
      </c>
      <c r="BI318" s="2">
        <f t="shared" si="70"/>
        <v>2.5707256634647561E-3</v>
      </c>
    </row>
    <row r="319" spans="2:61" x14ac:dyDescent="0.25">
      <c r="B319" s="2">
        <v>31.3</v>
      </c>
      <c r="C319" s="2">
        <v>3.0457000000000001</v>
      </c>
      <c r="D319" s="2">
        <v>0.83440000000000003</v>
      </c>
      <c r="E319" s="2">
        <v>31.3</v>
      </c>
      <c r="F319" s="2">
        <v>2.8635999999999999</v>
      </c>
      <c r="G319" s="2">
        <v>1.9072</v>
      </c>
      <c r="H319" s="2">
        <v>31.3</v>
      </c>
      <c r="I319" s="2">
        <v>2.8771</v>
      </c>
      <c r="J319" s="2">
        <v>1.6057999999999999</v>
      </c>
      <c r="K319" s="3">
        <v>31.3</v>
      </c>
      <c r="L319" s="3">
        <v>2.6083099999999999</v>
      </c>
      <c r="M319" s="3">
        <v>1.6062967500000001</v>
      </c>
      <c r="N319" s="3">
        <v>31.3</v>
      </c>
      <c r="O319" s="3">
        <v>2.6085600000000002</v>
      </c>
      <c r="P319" s="73">
        <v>1.9857375500000001</v>
      </c>
      <c r="Q319" s="2">
        <f t="shared" si="60"/>
        <v>2.8006540000000002</v>
      </c>
      <c r="R319" s="2">
        <f t="shared" si="61"/>
        <v>1587.8868600000001</v>
      </c>
      <c r="S319" s="2">
        <f t="shared" si="71"/>
        <v>0.15878868600000001</v>
      </c>
      <c r="T319" s="2">
        <f t="shared" si="62"/>
        <v>5.6013080000000007E-2</v>
      </c>
      <c r="U319" s="2">
        <f t="shared" si="72"/>
        <v>2.8348501100100188E-3</v>
      </c>
      <c r="V319" s="2">
        <v>31.3</v>
      </c>
      <c r="W319" s="2">
        <v>2.6789999999999998</v>
      </c>
      <c r="X319" s="2">
        <v>0.22969999999999999</v>
      </c>
      <c r="Y319" s="2">
        <v>31.3</v>
      </c>
      <c r="Z319" s="2">
        <v>2.6688999999999998</v>
      </c>
      <c r="AA319" s="2">
        <v>0.59409999999999996</v>
      </c>
      <c r="AB319" s="2">
        <v>31.3</v>
      </c>
      <c r="AC319" s="2">
        <v>2.6585000000000001</v>
      </c>
      <c r="AD319" s="2">
        <v>0.33179999999999998</v>
      </c>
      <c r="AE319" s="2">
        <v>31.3</v>
      </c>
      <c r="AF319" s="2">
        <v>2.6484000000000001</v>
      </c>
      <c r="AG319" s="2">
        <v>0.3639</v>
      </c>
      <c r="AH319" s="2">
        <v>31.3</v>
      </c>
      <c r="AI319" s="2">
        <v>2.6985999999999999</v>
      </c>
      <c r="AJ319" s="2">
        <v>0.37969999999999998</v>
      </c>
      <c r="AK319" s="2">
        <f t="shared" si="63"/>
        <v>2.6706799999999999</v>
      </c>
      <c r="AL319" s="2">
        <f t="shared" si="64"/>
        <v>379.84</v>
      </c>
      <c r="AM319" s="2">
        <f t="shared" si="73"/>
        <v>3.7983999999999997E-2</v>
      </c>
      <c r="AN319" s="2">
        <f t="shared" si="65"/>
        <v>5.3413599999999999E-2</v>
      </c>
      <c r="AO319" s="2">
        <f t="shared" si="66"/>
        <v>7.1112974972666141E-4</v>
      </c>
      <c r="AP319" s="2">
        <v>31.3</v>
      </c>
      <c r="AQ319" s="2">
        <v>2.7898999999999998</v>
      </c>
      <c r="AR319" s="2">
        <v>1.5069999999999999</v>
      </c>
      <c r="AS319" s="2">
        <v>31.3</v>
      </c>
      <c r="AT319" s="2">
        <v>2.6745000000000001</v>
      </c>
      <c r="AU319" s="2">
        <v>1.4925999999999999</v>
      </c>
      <c r="AV319" s="2">
        <v>31.3</v>
      </c>
      <c r="AW319" s="2">
        <v>2.7784</v>
      </c>
      <c r="AX319" s="2">
        <v>1.4984999999999999</v>
      </c>
      <c r="AY319" s="2">
        <v>31.3</v>
      </c>
      <c r="AZ319" s="2">
        <v>2.9445999999999999</v>
      </c>
      <c r="BA319" s="2">
        <v>1.3742000000000001</v>
      </c>
      <c r="BB319" s="2">
        <v>31.3</v>
      </c>
      <c r="BC319" s="2">
        <v>2.8978000000000002</v>
      </c>
      <c r="BD319" s="2">
        <v>1.3549</v>
      </c>
      <c r="BE319" s="2">
        <f t="shared" si="67"/>
        <v>2.8170399999999995</v>
      </c>
      <c r="BF319" s="2">
        <f t="shared" si="68"/>
        <v>1445.44</v>
      </c>
      <c r="BG319" s="2">
        <f t="shared" si="74"/>
        <v>0.14454400000000001</v>
      </c>
      <c r="BH319" s="2">
        <f t="shared" si="69"/>
        <v>5.634079999999999E-2</v>
      </c>
      <c r="BI319" s="2">
        <f t="shared" si="70"/>
        <v>2.5655297759350246E-3</v>
      </c>
    </row>
    <row r="320" spans="2:61" x14ac:dyDescent="0.25">
      <c r="B320" s="2">
        <v>31.4</v>
      </c>
      <c r="C320" s="2">
        <v>3.0537999999999998</v>
      </c>
      <c r="D320" s="2">
        <v>0.84260000000000002</v>
      </c>
      <c r="E320" s="2">
        <v>31.4</v>
      </c>
      <c r="F320" s="2">
        <v>2.8717999999999999</v>
      </c>
      <c r="G320" s="2">
        <v>1.9074</v>
      </c>
      <c r="H320" s="2">
        <v>31.4</v>
      </c>
      <c r="I320" s="2">
        <v>2.8853</v>
      </c>
      <c r="J320" s="2">
        <v>1.607</v>
      </c>
      <c r="K320" s="3">
        <v>31.4</v>
      </c>
      <c r="L320" s="3">
        <v>2.6166900000000002</v>
      </c>
      <c r="M320" s="3">
        <v>1.6095416299999998</v>
      </c>
      <c r="N320" s="3">
        <v>31.4</v>
      </c>
      <c r="O320" s="3">
        <v>2.6168100000000001</v>
      </c>
      <c r="P320" s="73">
        <v>1.99009558</v>
      </c>
      <c r="Q320" s="2">
        <f t="shared" si="60"/>
        <v>2.8088799999999998</v>
      </c>
      <c r="R320" s="2">
        <f t="shared" si="61"/>
        <v>1591.327442</v>
      </c>
      <c r="S320" s="2">
        <f t="shared" si="71"/>
        <v>0.15913274420000001</v>
      </c>
      <c r="T320" s="2">
        <f t="shared" si="62"/>
        <v>5.6177599999999994E-2</v>
      </c>
      <c r="U320" s="2">
        <f t="shared" si="72"/>
        <v>2.8326725278402789E-3</v>
      </c>
      <c r="V320" s="2">
        <v>31.4</v>
      </c>
      <c r="W320" s="2">
        <v>2.6873999999999998</v>
      </c>
      <c r="X320" s="2">
        <v>0.23039999999999999</v>
      </c>
      <c r="Y320" s="2">
        <v>31.4</v>
      </c>
      <c r="Z320" s="2">
        <v>2.6772999999999998</v>
      </c>
      <c r="AA320" s="2">
        <v>0.59509999999999996</v>
      </c>
      <c r="AB320" s="2">
        <v>31.4</v>
      </c>
      <c r="AC320" s="2">
        <v>2.6667000000000001</v>
      </c>
      <c r="AD320" s="2">
        <v>0.33250000000000002</v>
      </c>
      <c r="AE320" s="2">
        <v>31.4</v>
      </c>
      <c r="AF320" s="2">
        <v>2.6566000000000001</v>
      </c>
      <c r="AG320" s="2">
        <v>0.36420000000000002</v>
      </c>
      <c r="AH320" s="2">
        <v>31.4</v>
      </c>
      <c r="AI320" s="2">
        <v>2.7067999999999999</v>
      </c>
      <c r="AJ320" s="2">
        <v>0.38030000000000003</v>
      </c>
      <c r="AK320" s="2">
        <f t="shared" si="63"/>
        <v>2.6789599999999996</v>
      </c>
      <c r="AL320" s="2">
        <f t="shared" si="64"/>
        <v>380.5</v>
      </c>
      <c r="AM320" s="2">
        <f t="shared" si="73"/>
        <v>3.805E-2</v>
      </c>
      <c r="AN320" s="2">
        <f t="shared" si="65"/>
        <v>5.3579199999999993E-2</v>
      </c>
      <c r="AO320" s="2">
        <f t="shared" si="66"/>
        <v>7.1016364559381266E-4</v>
      </c>
      <c r="AP320" s="2">
        <v>31.4</v>
      </c>
      <c r="AQ320" s="2">
        <v>2.7978999999999998</v>
      </c>
      <c r="AR320" s="2">
        <v>1.5102</v>
      </c>
      <c r="AS320" s="2">
        <v>31.4</v>
      </c>
      <c r="AT320" s="2">
        <v>2.6827999999999999</v>
      </c>
      <c r="AU320" s="2">
        <v>1.4967999999999999</v>
      </c>
      <c r="AV320" s="2">
        <v>31.4</v>
      </c>
      <c r="AW320" s="2">
        <v>2.7869000000000002</v>
      </c>
      <c r="AX320" s="2">
        <v>1.4995000000000001</v>
      </c>
      <c r="AY320" s="2">
        <v>31.4</v>
      </c>
      <c r="AZ320" s="2">
        <v>2.9527000000000001</v>
      </c>
      <c r="BA320" s="2">
        <v>1.3758999999999999</v>
      </c>
      <c r="BB320" s="2">
        <v>31.4</v>
      </c>
      <c r="BC320" s="2">
        <v>2.9062000000000001</v>
      </c>
      <c r="BD320" s="2">
        <v>1.3577999999999999</v>
      </c>
      <c r="BE320" s="2">
        <f t="shared" si="67"/>
        <v>2.8252999999999999</v>
      </c>
      <c r="BF320" s="2">
        <f t="shared" si="68"/>
        <v>1448.04</v>
      </c>
      <c r="BG320" s="2">
        <f t="shared" si="74"/>
        <v>0.14480399999999999</v>
      </c>
      <c r="BH320" s="2">
        <f t="shared" si="69"/>
        <v>5.6506000000000001E-2</v>
      </c>
      <c r="BI320" s="2">
        <f t="shared" si="70"/>
        <v>2.562630517113227E-3</v>
      </c>
    </row>
    <row r="321" spans="2:61" x14ac:dyDescent="0.25">
      <c r="B321" s="2">
        <v>31.5</v>
      </c>
      <c r="C321" s="2">
        <v>3.0621</v>
      </c>
      <c r="D321" s="2">
        <v>0.85140000000000005</v>
      </c>
      <c r="E321" s="2">
        <v>31.5</v>
      </c>
      <c r="F321" s="2">
        <v>2.8803999999999998</v>
      </c>
      <c r="G321" s="2">
        <v>1.9085000000000001</v>
      </c>
      <c r="H321" s="2">
        <v>31.5</v>
      </c>
      <c r="I321" s="2">
        <v>2.8938999999999999</v>
      </c>
      <c r="J321" s="2">
        <v>1.6080000000000001</v>
      </c>
      <c r="K321" s="3">
        <v>31.5</v>
      </c>
      <c r="L321" s="3">
        <v>2.6250599999999999</v>
      </c>
      <c r="M321" s="3">
        <v>1.6116241500000001</v>
      </c>
      <c r="N321" s="3">
        <v>31.5</v>
      </c>
      <c r="O321" s="3">
        <v>2.6251899999999999</v>
      </c>
      <c r="P321" s="73">
        <v>1.9944045399999999</v>
      </c>
      <c r="Q321" s="2">
        <f t="shared" si="60"/>
        <v>2.8173299999999997</v>
      </c>
      <c r="R321" s="2">
        <f t="shared" si="61"/>
        <v>1594.785738</v>
      </c>
      <c r="S321" s="2">
        <f t="shared" si="71"/>
        <v>0.1594785738</v>
      </c>
      <c r="T321" s="2">
        <f t="shared" si="62"/>
        <v>5.6346599999999997E-2</v>
      </c>
      <c r="U321" s="2">
        <f t="shared" si="72"/>
        <v>2.8303140526668869E-3</v>
      </c>
      <c r="V321" s="2">
        <v>31.5</v>
      </c>
      <c r="W321" s="2">
        <v>2.6959</v>
      </c>
      <c r="X321" s="2">
        <v>0.2311</v>
      </c>
      <c r="Y321" s="2">
        <v>31.5</v>
      </c>
      <c r="Z321" s="2">
        <v>2.6858</v>
      </c>
      <c r="AA321" s="2">
        <v>0.59589999999999999</v>
      </c>
      <c r="AB321" s="2">
        <v>31.5</v>
      </c>
      <c r="AC321" s="2">
        <v>2.6751999999999998</v>
      </c>
      <c r="AD321" s="2">
        <v>0.3332</v>
      </c>
      <c r="AE321" s="2">
        <v>31.5</v>
      </c>
      <c r="AF321" s="2">
        <v>2.6648999999999998</v>
      </c>
      <c r="AG321" s="2">
        <v>0.36480000000000001</v>
      </c>
      <c r="AH321" s="2">
        <v>31.5</v>
      </c>
      <c r="AI321" s="2">
        <v>2.7153</v>
      </c>
      <c r="AJ321" s="2">
        <v>0.38129999999999997</v>
      </c>
      <c r="AK321" s="2">
        <f t="shared" si="63"/>
        <v>2.6874200000000004</v>
      </c>
      <c r="AL321" s="2">
        <f t="shared" si="64"/>
        <v>381.26</v>
      </c>
      <c r="AM321" s="2">
        <f t="shared" si="73"/>
        <v>3.8126E-2</v>
      </c>
      <c r="AN321" s="2">
        <f t="shared" si="65"/>
        <v>5.3748400000000009E-2</v>
      </c>
      <c r="AO321" s="2">
        <f t="shared" si="66"/>
        <v>7.0934204553065754E-4</v>
      </c>
      <c r="AP321" s="2">
        <v>31.5</v>
      </c>
      <c r="AQ321" s="2">
        <v>2.8062999999999998</v>
      </c>
      <c r="AR321" s="2">
        <v>1.5143</v>
      </c>
      <c r="AS321" s="2">
        <v>31.5</v>
      </c>
      <c r="AT321" s="2">
        <v>2.6913</v>
      </c>
      <c r="AU321" s="2">
        <v>1.5007999999999999</v>
      </c>
      <c r="AV321" s="2">
        <v>31.5</v>
      </c>
      <c r="AW321" s="2">
        <v>2.7953999999999999</v>
      </c>
      <c r="AX321" s="2">
        <v>1.5007999999999999</v>
      </c>
      <c r="AY321" s="2">
        <v>31.5</v>
      </c>
      <c r="AZ321" s="2">
        <v>2.9609000000000001</v>
      </c>
      <c r="BA321" s="2">
        <v>1.3783000000000001</v>
      </c>
      <c r="BB321" s="2">
        <v>31.5</v>
      </c>
      <c r="BC321" s="2">
        <v>2.9146000000000001</v>
      </c>
      <c r="BD321" s="2">
        <v>1.3608</v>
      </c>
      <c r="BE321" s="2">
        <f t="shared" si="67"/>
        <v>2.8336999999999999</v>
      </c>
      <c r="BF321" s="2">
        <f t="shared" si="68"/>
        <v>1451</v>
      </c>
      <c r="BG321" s="2">
        <f t="shared" si="74"/>
        <v>0.14510000000000001</v>
      </c>
      <c r="BH321" s="2">
        <f t="shared" si="69"/>
        <v>5.6673999999999995E-2</v>
      </c>
      <c r="BI321" s="2">
        <f t="shared" si="70"/>
        <v>2.5602569079295622E-3</v>
      </c>
    </row>
    <row r="322" spans="2:61" x14ac:dyDescent="0.25">
      <c r="B322" s="2">
        <v>31.6</v>
      </c>
      <c r="C322" s="2">
        <v>3.0707</v>
      </c>
      <c r="D322" s="2">
        <v>0.86080000000000001</v>
      </c>
      <c r="E322" s="2">
        <v>31.6</v>
      </c>
      <c r="F322" s="2">
        <v>2.8889</v>
      </c>
      <c r="G322" s="2">
        <v>1.9092</v>
      </c>
      <c r="H322" s="2">
        <v>31.6</v>
      </c>
      <c r="I322" s="2">
        <v>2.9022999999999999</v>
      </c>
      <c r="J322" s="2">
        <v>1.6086</v>
      </c>
      <c r="K322" s="3">
        <v>31.6</v>
      </c>
      <c r="L322" s="3">
        <v>2.6332499999999999</v>
      </c>
      <c r="M322" s="3">
        <v>1.61369312</v>
      </c>
      <c r="N322" s="3">
        <v>31.6</v>
      </c>
      <c r="O322" s="3">
        <v>2.6335000000000002</v>
      </c>
      <c r="P322" s="73">
        <v>1.99815466</v>
      </c>
      <c r="Q322" s="2">
        <f t="shared" si="60"/>
        <v>2.8257300000000001</v>
      </c>
      <c r="R322" s="2">
        <f t="shared" si="61"/>
        <v>1598.0895560000001</v>
      </c>
      <c r="S322" s="2">
        <f t="shared" si="71"/>
        <v>0.15980895560000002</v>
      </c>
      <c r="T322" s="2">
        <f t="shared" si="62"/>
        <v>5.6514599999999998E-2</v>
      </c>
      <c r="U322" s="2">
        <f t="shared" si="72"/>
        <v>2.8277463805813016E-3</v>
      </c>
      <c r="V322" s="2">
        <v>31.6</v>
      </c>
      <c r="W322" s="2">
        <v>2.7040999999999999</v>
      </c>
      <c r="X322" s="2">
        <v>0.2316</v>
      </c>
      <c r="Y322" s="2">
        <v>31.6</v>
      </c>
      <c r="Z322" s="2">
        <v>2.6941000000000002</v>
      </c>
      <c r="AA322" s="2">
        <v>0.59719999999999995</v>
      </c>
      <c r="AB322" s="2">
        <v>31.6</v>
      </c>
      <c r="AC322" s="2">
        <v>2.6836000000000002</v>
      </c>
      <c r="AD322" s="2">
        <v>0.33379999999999999</v>
      </c>
      <c r="AE322" s="2">
        <v>31.6</v>
      </c>
      <c r="AF322" s="2">
        <v>2.6734</v>
      </c>
      <c r="AG322" s="2">
        <v>0.36520000000000002</v>
      </c>
      <c r="AH322" s="2">
        <v>31.6</v>
      </c>
      <c r="AI322" s="2">
        <v>2.7235</v>
      </c>
      <c r="AJ322" s="2">
        <v>0.38190000000000002</v>
      </c>
      <c r="AK322" s="2">
        <f t="shared" si="63"/>
        <v>2.6957400000000002</v>
      </c>
      <c r="AL322" s="2">
        <f t="shared" si="64"/>
        <v>381.94</v>
      </c>
      <c r="AM322" s="2">
        <f t="shared" si="73"/>
        <v>3.8193999999999999E-2</v>
      </c>
      <c r="AN322" s="2">
        <f t="shared" si="65"/>
        <v>5.3914800000000006E-2</v>
      </c>
      <c r="AO322" s="2">
        <f t="shared" si="66"/>
        <v>7.0841401618850473E-4</v>
      </c>
      <c r="AP322" s="2">
        <v>31.6</v>
      </c>
      <c r="AQ322" s="2">
        <v>2.8149000000000002</v>
      </c>
      <c r="AR322" s="2">
        <v>1.518</v>
      </c>
      <c r="AS322" s="2">
        <v>31.6</v>
      </c>
      <c r="AT322" s="2">
        <v>2.6996000000000002</v>
      </c>
      <c r="AU322" s="2">
        <v>1.5039</v>
      </c>
      <c r="AV322" s="2">
        <v>31.6</v>
      </c>
      <c r="AW322" s="2">
        <v>2.8035000000000001</v>
      </c>
      <c r="AX322" s="2">
        <v>1.5001</v>
      </c>
      <c r="AY322" s="2">
        <v>31.6</v>
      </c>
      <c r="AZ322" s="2">
        <v>2.9695</v>
      </c>
      <c r="BA322" s="2">
        <v>1.381</v>
      </c>
      <c r="BB322" s="2">
        <v>31.6</v>
      </c>
      <c r="BC322" s="2">
        <v>2.9228000000000001</v>
      </c>
      <c r="BD322" s="2">
        <v>1.3638999999999999</v>
      </c>
      <c r="BE322" s="2">
        <f t="shared" si="67"/>
        <v>2.84206</v>
      </c>
      <c r="BF322" s="2">
        <f t="shared" si="68"/>
        <v>1453.38</v>
      </c>
      <c r="BG322" s="2">
        <f t="shared" si="74"/>
        <v>0.14533800000000002</v>
      </c>
      <c r="BH322" s="2">
        <f t="shared" si="69"/>
        <v>5.6841200000000001E-2</v>
      </c>
      <c r="BI322" s="2">
        <f t="shared" si="70"/>
        <v>2.556912943428359E-3</v>
      </c>
    </row>
    <row r="323" spans="2:61" x14ac:dyDescent="0.25">
      <c r="B323" s="2">
        <v>31.7</v>
      </c>
      <c r="C323" s="2">
        <v>3.0790999999999999</v>
      </c>
      <c r="D323" s="2">
        <v>0.86980000000000002</v>
      </c>
      <c r="E323" s="2">
        <v>31.7</v>
      </c>
      <c r="F323" s="2">
        <v>2.8969999999999998</v>
      </c>
      <c r="G323" s="2">
        <v>1.9093</v>
      </c>
      <c r="H323" s="2">
        <v>31.7</v>
      </c>
      <c r="I323" s="2">
        <v>2.9104000000000001</v>
      </c>
      <c r="J323" s="2">
        <v>1.6095999999999999</v>
      </c>
      <c r="K323" s="3">
        <v>31.7</v>
      </c>
      <c r="L323" s="3">
        <v>2.6416900000000001</v>
      </c>
      <c r="M323" s="3">
        <v>1.6165306399999999</v>
      </c>
      <c r="N323" s="3">
        <v>31.7</v>
      </c>
      <c r="O323" s="3">
        <v>2.6416200000000001</v>
      </c>
      <c r="P323" s="73">
        <v>2.0020617700000001</v>
      </c>
      <c r="Q323" s="2">
        <f t="shared" si="60"/>
        <v>2.8339620000000001</v>
      </c>
      <c r="R323" s="2">
        <f t="shared" si="61"/>
        <v>1601.458482</v>
      </c>
      <c r="S323" s="2">
        <f t="shared" si="71"/>
        <v>0.1601458482</v>
      </c>
      <c r="T323" s="2">
        <f t="shared" si="62"/>
        <v>5.6679239999999999E-2</v>
      </c>
      <c r="U323" s="2">
        <f t="shared" si="72"/>
        <v>2.8254762802041805E-3</v>
      </c>
      <c r="V323" s="2">
        <v>31.7</v>
      </c>
      <c r="W323" s="2">
        <v>2.7122999999999999</v>
      </c>
      <c r="X323" s="2">
        <v>0.2324</v>
      </c>
      <c r="Y323" s="2">
        <v>31.7</v>
      </c>
      <c r="Z323" s="2">
        <v>2.7023000000000001</v>
      </c>
      <c r="AA323" s="2">
        <v>0.59789999999999999</v>
      </c>
      <c r="AB323" s="2">
        <v>31.7</v>
      </c>
      <c r="AC323" s="2">
        <v>2.6918000000000002</v>
      </c>
      <c r="AD323" s="2">
        <v>0.33450000000000002</v>
      </c>
      <c r="AE323" s="2">
        <v>31.7</v>
      </c>
      <c r="AF323" s="2">
        <v>2.6816</v>
      </c>
      <c r="AG323" s="2">
        <v>0.36549999999999999</v>
      </c>
      <c r="AH323" s="2">
        <v>31.7</v>
      </c>
      <c r="AI323" s="2">
        <v>2.7317999999999998</v>
      </c>
      <c r="AJ323" s="2">
        <v>0.38269999999999998</v>
      </c>
      <c r="AK323" s="2">
        <f t="shared" si="63"/>
        <v>2.7039599999999999</v>
      </c>
      <c r="AL323" s="2">
        <f t="shared" si="64"/>
        <v>382.6</v>
      </c>
      <c r="AM323" s="2">
        <f t="shared" si="73"/>
        <v>3.8260000000000002E-2</v>
      </c>
      <c r="AN323" s="2">
        <f t="shared" si="65"/>
        <v>5.4079200000000001E-2</v>
      </c>
      <c r="AO323" s="2">
        <f t="shared" si="66"/>
        <v>7.074808798946731E-4</v>
      </c>
      <c r="AP323" s="2">
        <v>31.7</v>
      </c>
      <c r="AQ323" s="2">
        <v>2.8231000000000002</v>
      </c>
      <c r="AR323" s="2">
        <v>1.5209999999999999</v>
      </c>
      <c r="AS323" s="2">
        <v>31.7</v>
      </c>
      <c r="AT323" s="2">
        <v>2.7078000000000002</v>
      </c>
      <c r="AU323" s="2">
        <v>1.5077</v>
      </c>
      <c r="AV323" s="2">
        <v>31.7</v>
      </c>
      <c r="AW323" s="2">
        <v>2.8119000000000001</v>
      </c>
      <c r="AX323" s="2">
        <v>1.5003</v>
      </c>
      <c r="AY323" s="2">
        <v>31.7</v>
      </c>
      <c r="AZ323" s="2">
        <v>2.9779</v>
      </c>
      <c r="BA323" s="2">
        <v>1.3833</v>
      </c>
      <c r="BB323" s="2">
        <v>31.7</v>
      </c>
      <c r="BC323" s="2">
        <v>2.9310999999999998</v>
      </c>
      <c r="BD323" s="2">
        <v>1.3668</v>
      </c>
      <c r="BE323" s="2">
        <f t="shared" si="67"/>
        <v>2.8503599999999998</v>
      </c>
      <c r="BF323" s="2">
        <f t="shared" si="68"/>
        <v>1455.82</v>
      </c>
      <c r="BG323" s="2">
        <f t="shared" si="74"/>
        <v>0.14558199999999999</v>
      </c>
      <c r="BH323" s="2">
        <f t="shared" si="69"/>
        <v>5.7007199999999994E-2</v>
      </c>
      <c r="BI323" s="2">
        <f t="shared" si="70"/>
        <v>2.553747596794791E-3</v>
      </c>
    </row>
    <row r="324" spans="2:61" x14ac:dyDescent="0.25">
      <c r="B324" s="2">
        <v>31.8</v>
      </c>
      <c r="C324" s="2">
        <v>3.0874999999999999</v>
      </c>
      <c r="D324" s="2">
        <v>0.87829999999999997</v>
      </c>
      <c r="E324" s="2">
        <v>31.8</v>
      </c>
      <c r="F324" s="2">
        <v>2.9053</v>
      </c>
      <c r="G324" s="2">
        <v>1.9097999999999999</v>
      </c>
      <c r="H324" s="2">
        <v>31.8</v>
      </c>
      <c r="I324" s="2">
        <v>2.9188000000000001</v>
      </c>
      <c r="J324" s="2">
        <v>1.611</v>
      </c>
      <c r="K324" s="3">
        <v>31.8</v>
      </c>
      <c r="L324" s="3">
        <v>2.65</v>
      </c>
      <c r="M324" s="3">
        <v>1.6186823699999999</v>
      </c>
      <c r="N324" s="3">
        <v>31.8</v>
      </c>
      <c r="O324" s="3">
        <v>2.6501899999999998</v>
      </c>
      <c r="P324" s="73">
        <v>2.0066261000000001</v>
      </c>
      <c r="Q324" s="2">
        <f t="shared" si="60"/>
        <v>2.8423579999999999</v>
      </c>
      <c r="R324" s="2">
        <f t="shared" si="61"/>
        <v>1604.8816940000002</v>
      </c>
      <c r="S324" s="2">
        <f t="shared" si="71"/>
        <v>0.16048816940000002</v>
      </c>
      <c r="T324" s="2">
        <f t="shared" si="62"/>
        <v>5.6847160000000001E-2</v>
      </c>
      <c r="U324" s="2">
        <f t="shared" si="72"/>
        <v>2.8231519287858888E-3</v>
      </c>
      <c r="V324" s="2">
        <v>31.8</v>
      </c>
      <c r="W324" s="2">
        <v>2.7208000000000001</v>
      </c>
      <c r="X324" s="2">
        <v>0.23300000000000001</v>
      </c>
      <c r="Y324" s="2">
        <v>31.8</v>
      </c>
      <c r="Z324" s="2">
        <v>2.7107000000000001</v>
      </c>
      <c r="AA324" s="2">
        <v>0.59899999999999998</v>
      </c>
      <c r="AB324" s="2">
        <v>31.8</v>
      </c>
      <c r="AC324" s="2">
        <v>2.7002000000000002</v>
      </c>
      <c r="AD324" s="2">
        <v>0.33500000000000002</v>
      </c>
      <c r="AE324" s="2">
        <v>31.8</v>
      </c>
      <c r="AF324" s="2">
        <v>2.6898</v>
      </c>
      <c r="AG324" s="2">
        <v>0.36559999999999998</v>
      </c>
      <c r="AH324" s="2">
        <v>31.8</v>
      </c>
      <c r="AI324" s="2">
        <v>2.7402000000000002</v>
      </c>
      <c r="AJ324" s="2">
        <v>0.38350000000000001</v>
      </c>
      <c r="AK324" s="2">
        <f t="shared" si="63"/>
        <v>2.7123400000000002</v>
      </c>
      <c r="AL324" s="2">
        <f t="shared" si="64"/>
        <v>383.22</v>
      </c>
      <c r="AM324" s="2">
        <f t="shared" si="73"/>
        <v>3.8322000000000002E-2</v>
      </c>
      <c r="AN324" s="2">
        <f t="shared" si="65"/>
        <v>5.4246800000000005E-2</v>
      </c>
      <c r="AO324" s="2">
        <f t="shared" si="66"/>
        <v>7.0643798343865449E-4</v>
      </c>
      <c r="AP324" s="2">
        <v>31.8</v>
      </c>
      <c r="AQ324" s="2">
        <v>2.8313999999999999</v>
      </c>
      <c r="AR324" s="2">
        <v>1.5245</v>
      </c>
      <c r="AS324" s="2">
        <v>31.8</v>
      </c>
      <c r="AT324" s="2">
        <v>2.7162999999999999</v>
      </c>
      <c r="AU324" s="2">
        <v>1.5116000000000001</v>
      </c>
      <c r="AV324" s="2">
        <v>31.8</v>
      </c>
      <c r="AW324" s="2">
        <v>2.8203999999999998</v>
      </c>
      <c r="AX324" s="2">
        <v>1.5006999999999999</v>
      </c>
      <c r="AY324" s="2">
        <v>31.8</v>
      </c>
      <c r="AZ324" s="2">
        <v>2.9861</v>
      </c>
      <c r="BA324" s="2">
        <v>1.3854</v>
      </c>
      <c r="BB324" s="2">
        <v>31.8</v>
      </c>
      <c r="BC324" s="2">
        <v>2.9394999999999998</v>
      </c>
      <c r="BD324" s="2">
        <v>1.3693</v>
      </c>
      <c r="BE324" s="2">
        <f t="shared" si="67"/>
        <v>2.8587400000000001</v>
      </c>
      <c r="BF324" s="2">
        <f t="shared" si="68"/>
        <v>1458.3</v>
      </c>
      <c r="BG324" s="2">
        <f t="shared" si="74"/>
        <v>0.14582999999999999</v>
      </c>
      <c r="BH324" s="2">
        <f t="shared" si="69"/>
        <v>5.7174799999999998E-2</v>
      </c>
      <c r="BI324" s="2">
        <f t="shared" si="70"/>
        <v>2.5505992150387929E-3</v>
      </c>
    </row>
    <row r="325" spans="2:61" x14ac:dyDescent="0.25">
      <c r="B325" s="2">
        <v>31.9</v>
      </c>
      <c r="C325" s="2">
        <v>3.0956000000000001</v>
      </c>
      <c r="D325" s="2">
        <v>0.88719999999999999</v>
      </c>
      <c r="E325" s="2">
        <v>31.9</v>
      </c>
      <c r="F325" s="2">
        <v>2.9137</v>
      </c>
      <c r="G325" s="2">
        <v>1.9107000000000001</v>
      </c>
      <c r="H325" s="2">
        <v>31.9</v>
      </c>
      <c r="I325" s="2">
        <v>2.9272</v>
      </c>
      <c r="J325" s="2">
        <v>1.6116999999999999</v>
      </c>
      <c r="K325" s="3">
        <v>31.9</v>
      </c>
      <c r="L325" s="3">
        <v>2.6583800000000002</v>
      </c>
      <c r="M325" s="3">
        <v>1.6206512499999999</v>
      </c>
      <c r="N325" s="3">
        <v>31.9</v>
      </c>
      <c r="O325" s="3">
        <v>2.65863</v>
      </c>
      <c r="P325" s="73">
        <v>2.00990271</v>
      </c>
      <c r="Q325" s="2">
        <f t="shared" si="60"/>
        <v>2.8507020000000001</v>
      </c>
      <c r="R325" s="2">
        <f t="shared" si="61"/>
        <v>1608.0307919999998</v>
      </c>
      <c r="S325" s="2">
        <f t="shared" si="71"/>
        <v>0.16080307919999998</v>
      </c>
      <c r="T325" s="2">
        <f t="shared" si="62"/>
        <v>5.7014040000000002E-2</v>
      </c>
      <c r="U325" s="2">
        <f t="shared" si="72"/>
        <v>2.8204119406377796E-3</v>
      </c>
      <c r="V325" s="2">
        <v>31.9</v>
      </c>
      <c r="W325" s="2">
        <v>2.7292000000000001</v>
      </c>
      <c r="X325" s="2">
        <v>0.23369999999999999</v>
      </c>
      <c r="Y325" s="2">
        <v>31.9</v>
      </c>
      <c r="Z325" s="2">
        <v>2.7189999999999999</v>
      </c>
      <c r="AA325" s="2">
        <v>0.5998</v>
      </c>
      <c r="AB325" s="2">
        <v>31.9</v>
      </c>
      <c r="AC325" s="2">
        <v>2.7086999999999999</v>
      </c>
      <c r="AD325" s="2">
        <v>0.3357</v>
      </c>
      <c r="AE325" s="2">
        <v>31.9</v>
      </c>
      <c r="AF325" s="2">
        <v>2.6983000000000001</v>
      </c>
      <c r="AG325" s="2">
        <v>0.36580000000000001</v>
      </c>
      <c r="AH325" s="2">
        <v>31.9</v>
      </c>
      <c r="AI325" s="2">
        <v>2.7486000000000002</v>
      </c>
      <c r="AJ325" s="2">
        <v>0.38440000000000002</v>
      </c>
      <c r="AK325" s="2">
        <f t="shared" si="63"/>
        <v>2.7207599999999998</v>
      </c>
      <c r="AL325" s="2">
        <f t="shared" si="64"/>
        <v>383.88000000000005</v>
      </c>
      <c r="AM325" s="2">
        <f t="shared" si="73"/>
        <v>3.8388000000000005E-2</v>
      </c>
      <c r="AN325" s="2">
        <f t="shared" si="65"/>
        <v>5.4415199999999997E-2</v>
      </c>
      <c r="AO325" s="2">
        <f t="shared" si="66"/>
        <v>7.0546464958320487E-4</v>
      </c>
      <c r="AP325" s="2">
        <v>31.9</v>
      </c>
      <c r="AQ325" s="2">
        <v>2.84</v>
      </c>
      <c r="AR325" s="2">
        <v>1.5286999999999999</v>
      </c>
      <c r="AS325" s="2">
        <v>31.9</v>
      </c>
      <c r="AT325" s="2">
        <v>2.7248000000000001</v>
      </c>
      <c r="AU325" s="2">
        <v>1.5138</v>
      </c>
      <c r="AV325" s="2">
        <v>31.9</v>
      </c>
      <c r="AW325" s="2">
        <v>2.8283999999999998</v>
      </c>
      <c r="AX325" s="2">
        <v>1.5007999999999999</v>
      </c>
      <c r="AY325" s="2">
        <v>31.9</v>
      </c>
      <c r="AZ325" s="2">
        <v>2.9946000000000002</v>
      </c>
      <c r="BA325" s="2">
        <v>1.3882000000000001</v>
      </c>
      <c r="BB325" s="2">
        <v>31.9</v>
      </c>
      <c r="BC325" s="2">
        <v>2.9476</v>
      </c>
      <c r="BD325" s="2">
        <v>1.3718999999999999</v>
      </c>
      <c r="BE325" s="2">
        <f t="shared" si="67"/>
        <v>2.8670800000000001</v>
      </c>
      <c r="BF325" s="2">
        <f t="shared" si="68"/>
        <v>1460.6800000000003</v>
      </c>
      <c r="BG325" s="2">
        <f t="shared" si="74"/>
        <v>0.14606800000000003</v>
      </c>
      <c r="BH325" s="2">
        <f t="shared" si="69"/>
        <v>5.73416E-2</v>
      </c>
      <c r="BI325" s="2">
        <f t="shared" si="70"/>
        <v>2.5473303849212446E-3</v>
      </c>
    </row>
    <row r="326" spans="2:61" x14ac:dyDescent="0.25">
      <c r="B326" s="2">
        <v>32</v>
      </c>
      <c r="C326" s="2">
        <v>3.1040999999999999</v>
      </c>
      <c r="D326" s="2">
        <v>0.89639999999999997</v>
      </c>
      <c r="E326" s="2">
        <v>32</v>
      </c>
      <c r="F326" s="2">
        <v>2.9220000000000002</v>
      </c>
      <c r="G326" s="2">
        <v>1.9116</v>
      </c>
      <c r="H326" s="2">
        <v>32</v>
      </c>
      <c r="I326" s="2">
        <v>2.9354</v>
      </c>
      <c r="J326" s="2">
        <v>1.6127</v>
      </c>
      <c r="K326" s="3">
        <v>32</v>
      </c>
      <c r="L326" s="3">
        <v>2.66669</v>
      </c>
      <c r="M326" s="3">
        <v>1.62372034</v>
      </c>
      <c r="N326" s="3">
        <v>32</v>
      </c>
      <c r="O326" s="3">
        <v>2.6668099999999999</v>
      </c>
      <c r="P326" s="73">
        <v>2.0135553000000002</v>
      </c>
      <c r="Q326" s="2">
        <f t="shared" ref="Q326:Q389" si="75">AVERAGE(C326,F326,I326,L326,O326)</f>
        <v>2.859</v>
      </c>
      <c r="R326" s="2">
        <f t="shared" si="61"/>
        <v>1611.5951279999999</v>
      </c>
      <c r="S326" s="2">
        <f t="shared" si="71"/>
        <v>0.16115951279999999</v>
      </c>
      <c r="T326" s="2">
        <f t="shared" si="62"/>
        <v>5.7180000000000002E-2</v>
      </c>
      <c r="U326" s="2">
        <f t="shared" si="72"/>
        <v>2.818459475341028E-3</v>
      </c>
      <c r="V326" s="2">
        <v>32</v>
      </c>
      <c r="W326" s="2">
        <v>2.7374000000000001</v>
      </c>
      <c r="X326" s="2">
        <v>0.23419999999999999</v>
      </c>
      <c r="Y326" s="2">
        <v>32</v>
      </c>
      <c r="Z326" s="2">
        <v>2.7271999999999998</v>
      </c>
      <c r="AA326" s="2">
        <v>0.6008</v>
      </c>
      <c r="AB326" s="2">
        <v>32</v>
      </c>
      <c r="AC326" s="2">
        <v>2.7168999999999999</v>
      </c>
      <c r="AD326" s="2">
        <v>0.33629999999999999</v>
      </c>
      <c r="AE326" s="2">
        <v>32</v>
      </c>
      <c r="AF326" s="2">
        <v>2.7067000000000001</v>
      </c>
      <c r="AG326" s="2">
        <v>0.3664</v>
      </c>
      <c r="AH326" s="2">
        <v>32</v>
      </c>
      <c r="AI326" s="2">
        <v>2.7568000000000001</v>
      </c>
      <c r="AJ326" s="2">
        <v>0.38479999999999998</v>
      </c>
      <c r="AK326" s="2">
        <f t="shared" si="63"/>
        <v>2.7290000000000001</v>
      </c>
      <c r="AL326" s="2">
        <f t="shared" si="64"/>
        <v>384.5</v>
      </c>
      <c r="AM326" s="2">
        <f t="shared" si="73"/>
        <v>3.8449999999999998E-2</v>
      </c>
      <c r="AN326" s="2">
        <f t="shared" si="65"/>
        <v>5.4580000000000004E-2</v>
      </c>
      <c r="AO326" s="2">
        <f t="shared" si="66"/>
        <v>7.044705020153902E-4</v>
      </c>
      <c r="AP326" s="2">
        <v>32</v>
      </c>
      <c r="AQ326" s="2">
        <v>2.8483000000000001</v>
      </c>
      <c r="AR326" s="2">
        <v>1.5298</v>
      </c>
      <c r="AS326" s="2">
        <v>32</v>
      </c>
      <c r="AT326" s="2">
        <v>2.7328999999999999</v>
      </c>
      <c r="AU326" s="2">
        <v>1.5166999999999999</v>
      </c>
      <c r="AV326" s="2">
        <v>32</v>
      </c>
      <c r="AW326" s="2">
        <v>2.8368000000000002</v>
      </c>
      <c r="AX326" s="2">
        <v>1.5031000000000001</v>
      </c>
      <c r="AY326" s="2">
        <v>32</v>
      </c>
      <c r="AZ326" s="2">
        <v>3.0028999999999999</v>
      </c>
      <c r="BA326" s="2">
        <v>1.3908</v>
      </c>
      <c r="BB326" s="2">
        <v>32</v>
      </c>
      <c r="BC326" s="2">
        <v>2.9561000000000002</v>
      </c>
      <c r="BD326" s="2">
        <v>1.3749</v>
      </c>
      <c r="BE326" s="2">
        <f t="shared" si="67"/>
        <v>2.8754</v>
      </c>
      <c r="BF326" s="2">
        <f t="shared" si="68"/>
        <v>1463.06</v>
      </c>
      <c r="BG326" s="2">
        <f t="shared" si="74"/>
        <v>0.14630599999999999</v>
      </c>
      <c r="BH326" s="2">
        <f t="shared" si="69"/>
        <v>5.7507999999999997E-2</v>
      </c>
      <c r="BI326" s="2">
        <f t="shared" si="70"/>
        <v>2.5440982124226193E-3</v>
      </c>
    </row>
    <row r="327" spans="2:61" x14ac:dyDescent="0.25">
      <c r="B327" s="2">
        <v>32.1</v>
      </c>
      <c r="C327" s="2">
        <v>3.1124000000000001</v>
      </c>
      <c r="D327" s="2">
        <v>0.90549999999999997</v>
      </c>
      <c r="E327" s="2">
        <v>32.1</v>
      </c>
      <c r="F327" s="2">
        <v>2.9304000000000001</v>
      </c>
      <c r="G327" s="2">
        <v>1.9118999999999999</v>
      </c>
      <c r="H327" s="2">
        <v>32.1</v>
      </c>
      <c r="I327" s="2">
        <v>2.9438</v>
      </c>
      <c r="J327" s="2">
        <v>1.6138999999999999</v>
      </c>
      <c r="K327" s="3">
        <v>32.1</v>
      </c>
      <c r="L327" s="3">
        <v>2.6749999999999998</v>
      </c>
      <c r="M327" s="3">
        <v>1.6255218500000002</v>
      </c>
      <c r="N327" s="3">
        <v>32.1</v>
      </c>
      <c r="O327" s="3">
        <v>2.6751900000000002</v>
      </c>
      <c r="P327" s="73">
        <v>2.01767517</v>
      </c>
      <c r="Q327" s="2">
        <f t="shared" si="75"/>
        <v>2.8673580000000003</v>
      </c>
      <c r="R327" s="2">
        <f t="shared" ref="R327:R390" si="76">(AVERAGE(D327,G327,J327,M327,P327))*1000</f>
        <v>1614.8994040000002</v>
      </c>
      <c r="S327" s="2">
        <f t="shared" si="71"/>
        <v>0.16148994040000003</v>
      </c>
      <c r="T327" s="2">
        <f t="shared" ref="T327:T390" si="77">Q327/50</f>
        <v>5.7347160000000008E-2</v>
      </c>
      <c r="U327" s="2">
        <f t="shared" si="72"/>
        <v>2.8160058911374168E-3</v>
      </c>
      <c r="V327" s="2">
        <v>32.1</v>
      </c>
      <c r="W327" s="2">
        <v>2.7458999999999998</v>
      </c>
      <c r="X327" s="2">
        <v>0.2351</v>
      </c>
      <c r="Y327" s="2">
        <v>32.1</v>
      </c>
      <c r="Z327" s="2">
        <v>2.7355999999999998</v>
      </c>
      <c r="AA327" s="2">
        <v>0.60170000000000001</v>
      </c>
      <c r="AB327" s="2">
        <v>32.1</v>
      </c>
      <c r="AC327" s="2">
        <v>2.7250999999999999</v>
      </c>
      <c r="AD327" s="2">
        <v>0.3372</v>
      </c>
      <c r="AE327" s="2">
        <v>32.1</v>
      </c>
      <c r="AF327" s="2">
        <v>2.7149000000000001</v>
      </c>
      <c r="AG327" s="2">
        <v>0.36680000000000001</v>
      </c>
      <c r="AH327" s="2">
        <v>32.1</v>
      </c>
      <c r="AI327" s="2">
        <v>2.7652000000000001</v>
      </c>
      <c r="AJ327" s="2">
        <v>0.38590000000000002</v>
      </c>
      <c r="AK327" s="2">
        <f t="shared" ref="AK327:AK390" si="78">AVERAGE(W327,Z327,AC327,AF327,AI327)</f>
        <v>2.7373400000000001</v>
      </c>
      <c r="AL327" s="2">
        <f t="shared" ref="AL327:AL390" si="79">(AVERAGE(X327,AA327,AD327,AG327,AJ327))*1000</f>
        <v>385.34</v>
      </c>
      <c r="AM327" s="2">
        <f t="shared" si="73"/>
        <v>3.8533999999999999E-2</v>
      </c>
      <c r="AN327" s="2">
        <f t="shared" ref="AN327:AN390" si="80">AK327/50</f>
        <v>5.4746800000000005E-2</v>
      </c>
      <c r="AO327" s="2">
        <f t="shared" ref="AO327:AO390" si="81">(AM327*(10^-3))/AN327</f>
        <v>7.0385849035925377E-4</v>
      </c>
      <c r="AP327" s="2">
        <v>32.1</v>
      </c>
      <c r="AQ327" s="2">
        <v>2.8563999999999998</v>
      </c>
      <c r="AR327" s="2">
        <v>1.5323</v>
      </c>
      <c r="AS327" s="2">
        <v>32.1</v>
      </c>
      <c r="AT327" s="2">
        <v>2.7412000000000001</v>
      </c>
      <c r="AU327" s="2">
        <v>1.5198</v>
      </c>
      <c r="AV327" s="2">
        <v>32.1</v>
      </c>
      <c r="AW327" s="2">
        <v>2.8454000000000002</v>
      </c>
      <c r="AX327" s="2">
        <v>1.5051000000000001</v>
      </c>
      <c r="AY327" s="2">
        <v>32.1</v>
      </c>
      <c r="AZ327" s="2">
        <v>3.0110999999999999</v>
      </c>
      <c r="BA327" s="2">
        <v>1.3934</v>
      </c>
      <c r="BB327" s="2">
        <v>32.1</v>
      </c>
      <c r="BC327" s="2">
        <v>2.9645999999999999</v>
      </c>
      <c r="BD327" s="2">
        <v>1.3771</v>
      </c>
      <c r="BE327" s="2">
        <f t="shared" ref="BE327:BE390" si="82">AVERAGE(AQ327,AT327,AW327,AZ327,BC327)</f>
        <v>2.8837400000000004</v>
      </c>
      <c r="BF327" s="2">
        <f t="shared" ref="BF327:BF390" si="83">(AVERAGE(AR327,AU327,AX327,BA327,BD327))*1000</f>
        <v>1465.54</v>
      </c>
      <c r="BG327" s="2">
        <f t="shared" si="74"/>
        <v>0.14655399999999999</v>
      </c>
      <c r="BH327" s="2">
        <f t="shared" ref="BH327:BH390" si="84">BE327/50</f>
        <v>5.7674800000000005E-2</v>
      </c>
      <c r="BI327" s="2">
        <f t="shared" ref="BI327:BI390" si="85">(BG327*(10^-3))/BH327</f>
        <v>2.5410404544098978E-3</v>
      </c>
    </row>
    <row r="328" spans="2:61" x14ac:dyDescent="0.25">
      <c r="B328" s="2">
        <v>32.200000000000003</v>
      </c>
      <c r="C328" s="2">
        <v>3.1206999999999998</v>
      </c>
      <c r="D328" s="2">
        <v>0.91410000000000002</v>
      </c>
      <c r="E328" s="2">
        <v>32.200000000000003</v>
      </c>
      <c r="F328" s="2">
        <v>2.9388000000000001</v>
      </c>
      <c r="G328" s="2">
        <v>1.9127000000000001</v>
      </c>
      <c r="H328" s="2">
        <v>32.200000000000003</v>
      </c>
      <c r="I328" s="2">
        <v>2.9523000000000001</v>
      </c>
      <c r="J328" s="2">
        <v>1.6148</v>
      </c>
      <c r="K328" s="3">
        <v>32.200000000000003</v>
      </c>
      <c r="L328" s="3">
        <v>2.68344</v>
      </c>
      <c r="M328" s="3">
        <v>1.62770825</v>
      </c>
      <c r="N328" s="3">
        <v>32.200000000000003</v>
      </c>
      <c r="O328" s="3">
        <v>2.6836199999999999</v>
      </c>
      <c r="P328" s="73">
        <v>2.0202133799999999</v>
      </c>
      <c r="Q328" s="2">
        <f t="shared" si="75"/>
        <v>2.8757720000000004</v>
      </c>
      <c r="R328" s="2">
        <f t="shared" si="76"/>
        <v>1617.9043260000001</v>
      </c>
      <c r="S328" s="2">
        <f t="shared" ref="S328:S391" si="86">R328/(100*100)</f>
        <v>0.16179043260000001</v>
      </c>
      <c r="T328" s="2">
        <f t="shared" si="77"/>
        <v>5.7515440000000008E-2</v>
      </c>
      <c r="U328" s="2">
        <f t="shared" ref="U328:U391" si="87">(S328*(10^-3))/T328</f>
        <v>2.8129913045957747E-3</v>
      </c>
      <c r="V328" s="2">
        <v>32.200000000000003</v>
      </c>
      <c r="W328" s="2">
        <v>2.7544</v>
      </c>
      <c r="X328" s="2">
        <v>0.2356</v>
      </c>
      <c r="Y328" s="2">
        <v>32.200000000000003</v>
      </c>
      <c r="Z328" s="2">
        <v>2.7440000000000002</v>
      </c>
      <c r="AA328" s="2">
        <v>0.60289999999999999</v>
      </c>
      <c r="AB328" s="2">
        <v>32.200000000000003</v>
      </c>
      <c r="AC328" s="2">
        <v>2.7336</v>
      </c>
      <c r="AD328" s="2">
        <v>0.33760000000000001</v>
      </c>
      <c r="AE328" s="2">
        <v>32.200000000000003</v>
      </c>
      <c r="AF328" s="2">
        <v>2.7233999999999998</v>
      </c>
      <c r="AG328" s="2">
        <v>0.36730000000000002</v>
      </c>
      <c r="AH328" s="2">
        <v>32.200000000000003</v>
      </c>
      <c r="AI328" s="2">
        <v>2.7736000000000001</v>
      </c>
      <c r="AJ328" s="2">
        <v>0.38650000000000001</v>
      </c>
      <c r="AK328" s="2">
        <f t="shared" si="78"/>
        <v>2.7458</v>
      </c>
      <c r="AL328" s="2">
        <f t="shared" si="79"/>
        <v>385.98</v>
      </c>
      <c r="AM328" s="2">
        <f t="shared" ref="AM328:AM391" si="88">AL328/(100*100)</f>
        <v>3.8598E-2</v>
      </c>
      <c r="AN328" s="2">
        <f t="shared" si="80"/>
        <v>5.4916E-2</v>
      </c>
      <c r="AO328" s="2">
        <f t="shared" si="81"/>
        <v>7.0285526986670554E-4</v>
      </c>
      <c r="AP328" s="2">
        <v>32.200000000000003</v>
      </c>
      <c r="AQ328" s="2">
        <v>2.8647999999999998</v>
      </c>
      <c r="AR328" s="2">
        <v>1.5358000000000001</v>
      </c>
      <c r="AS328" s="2">
        <v>32.200000000000003</v>
      </c>
      <c r="AT328" s="2">
        <v>2.7496999999999998</v>
      </c>
      <c r="AU328" s="2">
        <v>1.5218</v>
      </c>
      <c r="AV328" s="2">
        <v>32.200000000000003</v>
      </c>
      <c r="AW328" s="2">
        <v>2.8536000000000001</v>
      </c>
      <c r="AX328" s="2">
        <v>1.5078</v>
      </c>
      <c r="AY328" s="2">
        <v>32.200000000000003</v>
      </c>
      <c r="AZ328" s="2">
        <v>3.0194000000000001</v>
      </c>
      <c r="BA328" s="2">
        <v>1.3959999999999999</v>
      </c>
      <c r="BB328" s="2">
        <v>32.200000000000003</v>
      </c>
      <c r="BC328" s="2">
        <v>2.9727000000000001</v>
      </c>
      <c r="BD328" s="2">
        <v>1.3796999999999999</v>
      </c>
      <c r="BE328" s="2">
        <f t="shared" si="82"/>
        <v>2.8920400000000002</v>
      </c>
      <c r="BF328" s="2">
        <f t="shared" si="83"/>
        <v>1468.22</v>
      </c>
      <c r="BG328" s="2">
        <f t="shared" ref="BG328:BG391" si="89">BF328/(100*100)</f>
        <v>0.14682200000000001</v>
      </c>
      <c r="BH328" s="2">
        <f t="shared" si="84"/>
        <v>5.7840800000000005E-2</v>
      </c>
      <c r="BI328" s="2">
        <f t="shared" si="85"/>
        <v>2.5383812118781207E-3</v>
      </c>
    </row>
    <row r="329" spans="2:61" x14ac:dyDescent="0.25">
      <c r="B329" s="2">
        <v>32.299999999999997</v>
      </c>
      <c r="C329" s="2">
        <v>3.1292</v>
      </c>
      <c r="D329" s="2">
        <v>0.92320000000000002</v>
      </c>
      <c r="E329" s="2">
        <v>32.299999999999997</v>
      </c>
      <c r="F329" s="2">
        <v>2.9466999999999999</v>
      </c>
      <c r="G329" s="2">
        <v>1.913</v>
      </c>
      <c r="H329" s="2">
        <v>32.299999999999997</v>
      </c>
      <c r="I329" s="2">
        <v>2.9605999999999999</v>
      </c>
      <c r="J329" s="2">
        <v>1.6153</v>
      </c>
      <c r="K329" s="3">
        <v>32.299999999999997</v>
      </c>
      <c r="L329" s="3">
        <v>2.69163</v>
      </c>
      <c r="M329" s="3">
        <v>1.6299284700000001</v>
      </c>
      <c r="N329" s="3">
        <v>32.299999999999997</v>
      </c>
      <c r="O329" s="3">
        <v>2.6917499999999999</v>
      </c>
      <c r="P329" s="73">
        <v>2.0230200200000001</v>
      </c>
      <c r="Q329" s="2">
        <f t="shared" si="75"/>
        <v>2.8839759999999997</v>
      </c>
      <c r="R329" s="2">
        <f t="shared" si="76"/>
        <v>1620.8896979999997</v>
      </c>
      <c r="S329" s="2">
        <f t="shared" si="86"/>
        <v>0.16208896979999998</v>
      </c>
      <c r="T329" s="2">
        <f t="shared" si="77"/>
        <v>5.7679519999999991E-2</v>
      </c>
      <c r="U329" s="2">
        <f t="shared" si="87"/>
        <v>2.8101650256451508E-3</v>
      </c>
      <c r="V329" s="2">
        <v>32.299999999999997</v>
      </c>
      <c r="W329" s="2">
        <v>2.7625000000000002</v>
      </c>
      <c r="X329" s="2">
        <v>0.2361</v>
      </c>
      <c r="Y329" s="2">
        <v>32.299999999999997</v>
      </c>
      <c r="Z329" s="2">
        <v>2.7522000000000002</v>
      </c>
      <c r="AA329" s="2">
        <v>0.60389999999999999</v>
      </c>
      <c r="AB329" s="2">
        <v>32.299999999999997</v>
      </c>
      <c r="AC329" s="2">
        <v>2.7418</v>
      </c>
      <c r="AD329" s="2">
        <v>0.33829999999999999</v>
      </c>
      <c r="AE329" s="2">
        <v>32.299999999999997</v>
      </c>
      <c r="AF329" s="2">
        <v>2.7317</v>
      </c>
      <c r="AG329" s="2">
        <v>0.36759999999999998</v>
      </c>
      <c r="AH329" s="2">
        <v>32.299999999999997</v>
      </c>
      <c r="AI329" s="2">
        <v>2.7818000000000001</v>
      </c>
      <c r="AJ329" s="2">
        <v>0.38719999999999999</v>
      </c>
      <c r="AK329" s="2">
        <f t="shared" si="78"/>
        <v>2.7540000000000004</v>
      </c>
      <c r="AL329" s="2">
        <f t="shared" si="79"/>
        <v>386.61999999999995</v>
      </c>
      <c r="AM329" s="2">
        <f t="shared" si="88"/>
        <v>3.8661999999999995E-2</v>
      </c>
      <c r="AN329" s="2">
        <f t="shared" si="80"/>
        <v>5.5080000000000011E-2</v>
      </c>
      <c r="AO329" s="2">
        <f t="shared" si="81"/>
        <v>7.0192447349310078E-4</v>
      </c>
      <c r="AP329" s="2">
        <v>32.299999999999997</v>
      </c>
      <c r="AQ329" s="2">
        <v>2.8731</v>
      </c>
      <c r="AR329" s="2">
        <v>1.5387</v>
      </c>
      <c r="AS329" s="2">
        <v>32.299999999999997</v>
      </c>
      <c r="AT329" s="2">
        <v>2.7578</v>
      </c>
      <c r="AU329" s="2">
        <v>1.5243</v>
      </c>
      <c r="AV329" s="2">
        <v>32.299999999999997</v>
      </c>
      <c r="AW329" s="2">
        <v>2.8618000000000001</v>
      </c>
      <c r="AX329" s="2">
        <v>1.5106999999999999</v>
      </c>
      <c r="AY329" s="2">
        <v>32.299999999999997</v>
      </c>
      <c r="AZ329" s="2">
        <v>3.0278</v>
      </c>
      <c r="BA329" s="2">
        <v>1.399</v>
      </c>
      <c r="BB329" s="2">
        <v>32.299999999999997</v>
      </c>
      <c r="BC329" s="2">
        <v>2.9811000000000001</v>
      </c>
      <c r="BD329" s="2">
        <v>1.3824000000000001</v>
      </c>
      <c r="BE329" s="2">
        <f t="shared" si="82"/>
        <v>2.9003200000000002</v>
      </c>
      <c r="BF329" s="2">
        <f t="shared" si="83"/>
        <v>1471.02</v>
      </c>
      <c r="BG329" s="2">
        <f t="shared" si="89"/>
        <v>0.14710200000000001</v>
      </c>
      <c r="BH329" s="2">
        <f t="shared" si="84"/>
        <v>5.8006400000000007E-2</v>
      </c>
      <c r="BI329" s="2">
        <f t="shared" si="85"/>
        <v>2.5359615490704473E-3</v>
      </c>
    </row>
    <row r="330" spans="2:61" x14ac:dyDescent="0.25">
      <c r="B330" s="2">
        <v>32.4</v>
      </c>
      <c r="C330" s="2">
        <v>3.1372</v>
      </c>
      <c r="D330" s="2">
        <v>0.93159999999999998</v>
      </c>
      <c r="E330" s="2">
        <v>32.4</v>
      </c>
      <c r="F330" s="2">
        <v>2.9550999999999998</v>
      </c>
      <c r="G330" s="2">
        <v>1.9139999999999999</v>
      </c>
      <c r="H330" s="2">
        <v>32.4</v>
      </c>
      <c r="I330" s="2">
        <v>2.9687999999999999</v>
      </c>
      <c r="J330" s="2">
        <v>1.615</v>
      </c>
      <c r="K330" s="3">
        <v>32.4</v>
      </c>
      <c r="L330" s="3">
        <v>2.7</v>
      </c>
      <c r="M330" s="3">
        <v>1.6312396200000001</v>
      </c>
      <c r="N330" s="3">
        <v>32.4</v>
      </c>
      <c r="O330" s="3">
        <v>2.7001300000000001</v>
      </c>
      <c r="P330" s="73">
        <v>2.0263991699999999</v>
      </c>
      <c r="Q330" s="2">
        <f t="shared" si="75"/>
        <v>2.8922459999999997</v>
      </c>
      <c r="R330" s="2">
        <f t="shared" si="76"/>
        <v>1623.6477579999998</v>
      </c>
      <c r="S330" s="2">
        <f t="shared" si="86"/>
        <v>0.16236477579999997</v>
      </c>
      <c r="T330" s="2">
        <f t="shared" si="77"/>
        <v>5.7844919999999994E-2</v>
      </c>
      <c r="U330" s="2">
        <f t="shared" si="87"/>
        <v>2.8068977500530726E-3</v>
      </c>
      <c r="V330" s="2">
        <v>32.4</v>
      </c>
      <c r="W330" s="2">
        <v>2.7707999999999999</v>
      </c>
      <c r="X330" s="2">
        <v>0.2369</v>
      </c>
      <c r="Y330" s="2">
        <v>32.4</v>
      </c>
      <c r="Z330" s="2">
        <v>2.7606000000000002</v>
      </c>
      <c r="AA330" s="2">
        <v>0.60499999999999998</v>
      </c>
      <c r="AB330" s="2">
        <v>32.4</v>
      </c>
      <c r="AC330" s="2">
        <v>2.7501000000000002</v>
      </c>
      <c r="AD330" s="2">
        <v>0.33879999999999999</v>
      </c>
      <c r="AE330" s="2">
        <v>32.4</v>
      </c>
      <c r="AF330" s="2">
        <v>2.7399</v>
      </c>
      <c r="AG330" s="2">
        <v>0.36809999999999998</v>
      </c>
      <c r="AH330" s="2">
        <v>32.4</v>
      </c>
      <c r="AI330" s="2">
        <v>2.79</v>
      </c>
      <c r="AJ330" s="2">
        <v>0.38800000000000001</v>
      </c>
      <c r="AK330" s="2">
        <f t="shared" si="78"/>
        <v>2.7622799999999996</v>
      </c>
      <c r="AL330" s="2">
        <f t="shared" si="79"/>
        <v>387.35999999999996</v>
      </c>
      <c r="AM330" s="2">
        <f t="shared" si="88"/>
        <v>3.8735999999999993E-2</v>
      </c>
      <c r="AN330" s="2">
        <f t="shared" si="80"/>
        <v>5.5245599999999992E-2</v>
      </c>
      <c r="AO330" s="2">
        <f t="shared" si="81"/>
        <v>7.0115991137755776E-4</v>
      </c>
      <c r="AP330" s="2">
        <v>32.4</v>
      </c>
      <c r="AQ330" s="2">
        <v>2.8814000000000002</v>
      </c>
      <c r="AR330" s="2">
        <v>1.5417000000000001</v>
      </c>
      <c r="AS330" s="2">
        <v>32.4</v>
      </c>
      <c r="AT330" s="2">
        <v>2.7660999999999998</v>
      </c>
      <c r="AU330" s="2">
        <v>1.5274000000000001</v>
      </c>
      <c r="AV330" s="2">
        <v>32.4</v>
      </c>
      <c r="AW330" s="2">
        <v>2.8702999999999999</v>
      </c>
      <c r="AX330" s="2">
        <v>1.5108999999999999</v>
      </c>
      <c r="AY330" s="2">
        <v>32.4</v>
      </c>
      <c r="AZ330" s="2">
        <v>3.0360999999999998</v>
      </c>
      <c r="BA330" s="2">
        <v>1.4015</v>
      </c>
      <c r="BB330" s="2">
        <v>32.4</v>
      </c>
      <c r="BC330" s="2">
        <v>2.9895999999999998</v>
      </c>
      <c r="BD330" s="2">
        <v>1.3849</v>
      </c>
      <c r="BE330" s="2">
        <f t="shared" si="82"/>
        <v>2.9086999999999996</v>
      </c>
      <c r="BF330" s="2">
        <f t="shared" si="83"/>
        <v>1473.2800000000002</v>
      </c>
      <c r="BG330" s="2">
        <f t="shared" si="89"/>
        <v>0.14732800000000001</v>
      </c>
      <c r="BH330" s="2">
        <f t="shared" si="84"/>
        <v>5.817399999999999E-2</v>
      </c>
      <c r="BI330" s="2">
        <f t="shared" si="85"/>
        <v>2.5325403101041709E-3</v>
      </c>
    </row>
    <row r="331" spans="2:61" x14ac:dyDescent="0.25">
      <c r="B331" s="2">
        <v>32.5</v>
      </c>
      <c r="C331" s="2">
        <v>3.1455000000000002</v>
      </c>
      <c r="D331" s="2">
        <v>0.94089999999999996</v>
      </c>
      <c r="E331" s="2">
        <v>32.5</v>
      </c>
      <c r="F331" s="2">
        <v>2.9636999999999998</v>
      </c>
      <c r="G331" s="2">
        <v>1.9149</v>
      </c>
      <c r="H331" s="2">
        <v>32.5</v>
      </c>
      <c r="I331" s="2">
        <v>2.9771999999999998</v>
      </c>
      <c r="J331" s="2">
        <v>1.6160000000000001</v>
      </c>
      <c r="K331" s="3">
        <v>32.5</v>
      </c>
      <c r="L331" s="3">
        <v>2.7083699999999999</v>
      </c>
      <c r="M331" s="3">
        <v>1.6333641399999999</v>
      </c>
      <c r="N331" s="3">
        <v>32.5</v>
      </c>
      <c r="O331" s="3">
        <v>2.7086299999999999</v>
      </c>
      <c r="P331" s="73">
        <v>2.0294167500000002</v>
      </c>
      <c r="Q331" s="2">
        <f t="shared" si="75"/>
        <v>2.9006799999999999</v>
      </c>
      <c r="R331" s="2">
        <f t="shared" si="76"/>
        <v>1626.9161779999997</v>
      </c>
      <c r="S331" s="2">
        <f t="shared" si="86"/>
        <v>0.16269161779999997</v>
      </c>
      <c r="T331" s="2">
        <f t="shared" si="77"/>
        <v>5.8013599999999999E-2</v>
      </c>
      <c r="U331" s="2">
        <f t="shared" si="87"/>
        <v>2.804370316615414E-3</v>
      </c>
      <c r="V331" s="2">
        <v>32.5</v>
      </c>
      <c r="W331" s="2">
        <v>2.7791999999999999</v>
      </c>
      <c r="X331" s="2">
        <v>0.23749999999999999</v>
      </c>
      <c r="Y331" s="2">
        <v>32.5</v>
      </c>
      <c r="Z331" s="2">
        <v>2.7690999999999999</v>
      </c>
      <c r="AA331" s="2">
        <v>0.60599999999999998</v>
      </c>
      <c r="AB331" s="2">
        <v>32.5</v>
      </c>
      <c r="AC331" s="2">
        <v>2.7585999999999999</v>
      </c>
      <c r="AD331" s="2">
        <v>0.33950000000000002</v>
      </c>
      <c r="AE331" s="2">
        <v>32.5</v>
      </c>
      <c r="AF331" s="2">
        <v>2.7483</v>
      </c>
      <c r="AG331" s="2">
        <v>0.36830000000000002</v>
      </c>
      <c r="AH331" s="2">
        <v>32.5</v>
      </c>
      <c r="AI331" s="2">
        <v>2.7986</v>
      </c>
      <c r="AJ331" s="2">
        <v>0.38900000000000001</v>
      </c>
      <c r="AK331" s="2">
        <f t="shared" si="78"/>
        <v>2.7707600000000001</v>
      </c>
      <c r="AL331" s="2">
        <f t="shared" si="79"/>
        <v>388.05999999999995</v>
      </c>
      <c r="AM331" s="2">
        <f t="shared" si="88"/>
        <v>3.8805999999999993E-2</v>
      </c>
      <c r="AN331" s="2">
        <f t="shared" si="80"/>
        <v>5.5415200000000005E-2</v>
      </c>
      <c r="AO331" s="2">
        <f t="shared" si="81"/>
        <v>7.0027718026822951E-4</v>
      </c>
      <c r="AP331" s="2">
        <v>32.5</v>
      </c>
      <c r="AQ331" s="2">
        <v>2.8898000000000001</v>
      </c>
      <c r="AR331" s="2">
        <v>1.5457000000000001</v>
      </c>
      <c r="AS331" s="2">
        <v>32.5</v>
      </c>
      <c r="AT331" s="2">
        <v>2.7746</v>
      </c>
      <c r="AU331" s="2">
        <v>1.5307999999999999</v>
      </c>
      <c r="AV331" s="2">
        <v>32.5</v>
      </c>
      <c r="AW331" s="2">
        <v>2.8786</v>
      </c>
      <c r="AX331" s="2">
        <v>1.5114000000000001</v>
      </c>
      <c r="AY331" s="2">
        <v>32.5</v>
      </c>
      <c r="AZ331" s="2">
        <v>3.0442999999999998</v>
      </c>
      <c r="BA331" s="2">
        <v>1.4037999999999999</v>
      </c>
      <c r="BB331" s="2">
        <v>32.5</v>
      </c>
      <c r="BC331" s="2">
        <v>2.9977999999999998</v>
      </c>
      <c r="BD331" s="2">
        <v>1.3875</v>
      </c>
      <c r="BE331" s="2">
        <f t="shared" si="82"/>
        <v>2.9170199999999999</v>
      </c>
      <c r="BF331" s="2">
        <f t="shared" si="83"/>
        <v>1475.8400000000001</v>
      </c>
      <c r="BG331" s="2">
        <f t="shared" si="89"/>
        <v>0.14758400000000002</v>
      </c>
      <c r="BH331" s="2">
        <f t="shared" si="84"/>
        <v>5.8340400000000001E-2</v>
      </c>
      <c r="BI331" s="2">
        <f t="shared" si="85"/>
        <v>2.5297049728832855E-3</v>
      </c>
    </row>
    <row r="332" spans="2:61" x14ac:dyDescent="0.25">
      <c r="B332" s="2">
        <v>32.6</v>
      </c>
      <c r="C332" s="2">
        <v>3.1541000000000001</v>
      </c>
      <c r="D332" s="2">
        <v>0.95020000000000004</v>
      </c>
      <c r="E332" s="2">
        <v>32.6</v>
      </c>
      <c r="F332" s="2">
        <v>2.9721000000000002</v>
      </c>
      <c r="G332" s="2">
        <v>1.9151</v>
      </c>
      <c r="H332" s="2">
        <v>32.6</v>
      </c>
      <c r="I332" s="2">
        <v>2.9855999999999998</v>
      </c>
      <c r="J332" s="2">
        <v>1.6169</v>
      </c>
      <c r="K332" s="3">
        <v>32.6</v>
      </c>
      <c r="L332" s="3">
        <v>2.7167500000000002</v>
      </c>
      <c r="M332" s="3">
        <v>1.63565125</v>
      </c>
      <c r="N332" s="3">
        <v>32.6</v>
      </c>
      <c r="O332" s="3">
        <v>2.7168100000000002</v>
      </c>
      <c r="P332" s="73">
        <v>2.0318886699999998</v>
      </c>
      <c r="Q332" s="2">
        <f t="shared" si="75"/>
        <v>2.9090720000000001</v>
      </c>
      <c r="R332" s="2">
        <f t="shared" si="76"/>
        <v>1629.9479839999997</v>
      </c>
      <c r="S332" s="2">
        <f t="shared" si="86"/>
        <v>0.16299479839999997</v>
      </c>
      <c r="T332" s="2">
        <f t="shared" si="77"/>
        <v>5.8181440000000001E-2</v>
      </c>
      <c r="U332" s="2">
        <f t="shared" si="87"/>
        <v>2.801491307193496E-3</v>
      </c>
      <c r="V332" s="2">
        <v>32.6</v>
      </c>
      <c r="W332" s="2">
        <v>2.7873999999999999</v>
      </c>
      <c r="X332" s="2">
        <v>0.23810000000000001</v>
      </c>
      <c r="Y332" s="2">
        <v>32.6</v>
      </c>
      <c r="Z332" s="2">
        <v>2.7772000000000001</v>
      </c>
      <c r="AA332" s="2">
        <v>0.60680000000000001</v>
      </c>
      <c r="AB332" s="2">
        <v>32.6</v>
      </c>
      <c r="AC332" s="2">
        <v>2.7669999999999999</v>
      </c>
      <c r="AD332" s="2">
        <v>0.33989999999999998</v>
      </c>
      <c r="AE332" s="2">
        <v>32.6</v>
      </c>
      <c r="AF332" s="2">
        <v>2.7568000000000001</v>
      </c>
      <c r="AG332" s="2">
        <v>0.36880000000000002</v>
      </c>
      <c r="AH332" s="2">
        <v>32.6</v>
      </c>
      <c r="AI332" s="2">
        <v>2.8069000000000002</v>
      </c>
      <c r="AJ332" s="2">
        <v>0.38940000000000002</v>
      </c>
      <c r="AK332" s="2">
        <f t="shared" si="78"/>
        <v>2.7790600000000003</v>
      </c>
      <c r="AL332" s="2">
        <f t="shared" si="79"/>
        <v>388.6</v>
      </c>
      <c r="AM332" s="2">
        <f t="shared" si="88"/>
        <v>3.8860000000000006E-2</v>
      </c>
      <c r="AN332" s="2">
        <f t="shared" si="80"/>
        <v>5.5581200000000004E-2</v>
      </c>
      <c r="AO332" s="2">
        <f t="shared" si="81"/>
        <v>6.9915726900462744E-4</v>
      </c>
      <c r="AP332" s="2">
        <v>32.6</v>
      </c>
      <c r="AQ332" s="2">
        <v>2.8982999999999999</v>
      </c>
      <c r="AR332" s="2">
        <v>1.5484</v>
      </c>
      <c r="AS332" s="2">
        <v>32.6</v>
      </c>
      <c r="AT332" s="2">
        <v>2.7829999999999999</v>
      </c>
      <c r="AU332" s="2">
        <v>1.5336000000000001</v>
      </c>
      <c r="AV332" s="2">
        <v>32.6</v>
      </c>
      <c r="AW332" s="2">
        <v>2.8866999999999998</v>
      </c>
      <c r="AX332" s="2">
        <v>1.5133000000000001</v>
      </c>
      <c r="AY332" s="2">
        <v>32.6</v>
      </c>
      <c r="AZ332" s="2">
        <v>3.0527000000000002</v>
      </c>
      <c r="BA332" s="2">
        <v>1.4067000000000001</v>
      </c>
      <c r="BB332" s="2">
        <v>32.6</v>
      </c>
      <c r="BC332" s="2">
        <v>3.0059999999999998</v>
      </c>
      <c r="BD332" s="2">
        <v>1.3903000000000001</v>
      </c>
      <c r="BE332" s="2">
        <f t="shared" si="82"/>
        <v>2.9253399999999998</v>
      </c>
      <c r="BF332" s="2">
        <f t="shared" si="83"/>
        <v>1478.4599999999998</v>
      </c>
      <c r="BG332" s="2">
        <f t="shared" si="89"/>
        <v>0.14784599999999998</v>
      </c>
      <c r="BH332" s="2">
        <f t="shared" si="84"/>
        <v>5.8506799999999998E-2</v>
      </c>
      <c r="BI332" s="2">
        <f t="shared" si="85"/>
        <v>2.5269883158880674E-3</v>
      </c>
    </row>
    <row r="333" spans="2:61" x14ac:dyDescent="0.25">
      <c r="B333" s="2">
        <v>32.700000000000003</v>
      </c>
      <c r="C333" s="2">
        <v>3.1625000000000001</v>
      </c>
      <c r="D333" s="2">
        <v>0.95909999999999995</v>
      </c>
      <c r="E333" s="2">
        <v>32.700000000000003</v>
      </c>
      <c r="F333" s="2">
        <v>2.9803999999999999</v>
      </c>
      <c r="G333" s="2">
        <v>1.9156</v>
      </c>
      <c r="H333" s="2">
        <v>32.700000000000003</v>
      </c>
      <c r="I333" s="2">
        <v>2.9935999999999998</v>
      </c>
      <c r="J333" s="2">
        <v>1.6178999999999999</v>
      </c>
      <c r="K333" s="3">
        <v>32.700000000000003</v>
      </c>
      <c r="L333" s="3">
        <v>2.7250000000000001</v>
      </c>
      <c r="M333" s="3">
        <v>1.63821204</v>
      </c>
      <c r="N333" s="3">
        <v>32.700000000000003</v>
      </c>
      <c r="O333" s="3">
        <v>2.72512</v>
      </c>
      <c r="P333" s="73">
        <v>2.0349953599999999</v>
      </c>
      <c r="Q333" s="2">
        <f t="shared" si="75"/>
        <v>2.9173239999999998</v>
      </c>
      <c r="R333" s="2">
        <f t="shared" si="76"/>
        <v>1633.1614799999995</v>
      </c>
      <c r="S333" s="2">
        <f t="shared" si="86"/>
        <v>0.16331614799999997</v>
      </c>
      <c r="T333" s="2">
        <f t="shared" si="77"/>
        <v>5.8346479999999999E-2</v>
      </c>
      <c r="U333" s="2">
        <f t="shared" si="87"/>
        <v>2.7990745628528059E-3</v>
      </c>
      <c r="V333" s="2">
        <v>32.700000000000003</v>
      </c>
      <c r="W333" s="2">
        <v>2.7957000000000001</v>
      </c>
      <c r="X333" s="2">
        <v>0.2389</v>
      </c>
      <c r="Y333" s="2">
        <v>32.700000000000003</v>
      </c>
      <c r="Z333" s="2">
        <v>2.7854000000000001</v>
      </c>
      <c r="AA333" s="2">
        <v>0.60770000000000002</v>
      </c>
      <c r="AB333" s="2">
        <v>32.700000000000003</v>
      </c>
      <c r="AC333" s="2">
        <v>2.7751000000000001</v>
      </c>
      <c r="AD333" s="2">
        <v>0.34060000000000001</v>
      </c>
      <c r="AE333" s="2">
        <v>32.700000000000003</v>
      </c>
      <c r="AF333" s="2">
        <v>2.7650000000000001</v>
      </c>
      <c r="AG333" s="2">
        <v>0.36919999999999997</v>
      </c>
      <c r="AH333" s="2">
        <v>32.700000000000003</v>
      </c>
      <c r="AI333" s="2">
        <v>2.8151000000000002</v>
      </c>
      <c r="AJ333" s="2">
        <v>0.39029999999999998</v>
      </c>
      <c r="AK333" s="2">
        <f t="shared" si="78"/>
        <v>2.7872600000000007</v>
      </c>
      <c r="AL333" s="2">
        <f t="shared" si="79"/>
        <v>389.34</v>
      </c>
      <c r="AM333" s="2">
        <f t="shared" si="88"/>
        <v>3.8933999999999996E-2</v>
      </c>
      <c r="AN333" s="2">
        <f t="shared" si="80"/>
        <v>5.5745200000000016E-2</v>
      </c>
      <c r="AO333" s="2">
        <f t="shared" si="81"/>
        <v>6.9842784670249615E-4</v>
      </c>
      <c r="AP333" s="2">
        <v>32.700000000000003</v>
      </c>
      <c r="AQ333" s="2">
        <v>2.9064999999999999</v>
      </c>
      <c r="AR333" s="2">
        <v>1.5513999999999999</v>
      </c>
      <c r="AS333" s="2">
        <v>32.700000000000003</v>
      </c>
      <c r="AT333" s="2">
        <v>2.7911000000000001</v>
      </c>
      <c r="AU333" s="2">
        <v>1.5371999999999999</v>
      </c>
      <c r="AV333" s="2">
        <v>32.700000000000003</v>
      </c>
      <c r="AW333" s="2">
        <v>2.8953000000000002</v>
      </c>
      <c r="AX333" s="2">
        <v>1.5165</v>
      </c>
      <c r="AY333" s="2">
        <v>32.700000000000003</v>
      </c>
      <c r="AZ333" s="2">
        <v>3.0611999999999999</v>
      </c>
      <c r="BA333" s="2">
        <v>1.4094</v>
      </c>
      <c r="BB333" s="2">
        <v>32.700000000000003</v>
      </c>
      <c r="BC333" s="2">
        <v>3.0146000000000002</v>
      </c>
      <c r="BD333" s="2">
        <v>1.3931</v>
      </c>
      <c r="BE333" s="2">
        <f t="shared" si="82"/>
        <v>2.9337399999999998</v>
      </c>
      <c r="BF333" s="2">
        <f t="shared" si="83"/>
        <v>1481.5199999999998</v>
      </c>
      <c r="BG333" s="2">
        <f t="shared" si="89"/>
        <v>0.14815199999999998</v>
      </c>
      <c r="BH333" s="2">
        <f t="shared" si="84"/>
        <v>5.8674799999999999E-2</v>
      </c>
      <c r="BI333" s="2">
        <f t="shared" si="85"/>
        <v>2.5249681294184211E-3</v>
      </c>
    </row>
    <row r="334" spans="2:61" x14ac:dyDescent="0.25">
      <c r="B334" s="2">
        <v>32.799999999999997</v>
      </c>
      <c r="C334" s="2">
        <v>3.1707000000000001</v>
      </c>
      <c r="D334" s="2">
        <v>0.96750000000000003</v>
      </c>
      <c r="E334" s="2">
        <v>32.799999999999997</v>
      </c>
      <c r="F334" s="2">
        <v>2.9887000000000001</v>
      </c>
      <c r="G334" s="2">
        <v>1.9161999999999999</v>
      </c>
      <c r="H334" s="2">
        <v>32.799999999999997</v>
      </c>
      <c r="I334" s="2">
        <v>3.0021</v>
      </c>
      <c r="J334" s="2">
        <v>1.6186</v>
      </c>
      <c r="K334" s="3">
        <v>32.799999999999997</v>
      </c>
      <c r="L334" s="3">
        <v>2.7334399999999999</v>
      </c>
      <c r="M334" s="3">
        <v>1.6406871300000001</v>
      </c>
      <c r="N334" s="3">
        <v>32.799999999999997</v>
      </c>
      <c r="O334" s="3">
        <v>2.7336200000000002</v>
      </c>
      <c r="P334" s="73">
        <v>2.03848706</v>
      </c>
      <c r="Q334" s="2">
        <f t="shared" si="75"/>
        <v>2.9257119999999999</v>
      </c>
      <c r="R334" s="2">
        <f t="shared" si="76"/>
        <v>1636.294838</v>
      </c>
      <c r="S334" s="2">
        <f t="shared" si="86"/>
        <v>0.1636294838</v>
      </c>
      <c r="T334" s="2">
        <f t="shared" si="77"/>
        <v>5.8514239999999995E-2</v>
      </c>
      <c r="U334" s="2">
        <f t="shared" si="87"/>
        <v>2.7964044957261686E-3</v>
      </c>
      <c r="V334" s="2">
        <v>32.799999999999997</v>
      </c>
      <c r="W334" s="2">
        <v>2.8043</v>
      </c>
      <c r="X334" s="2">
        <v>0.23930000000000001</v>
      </c>
      <c r="Y334" s="2">
        <v>32.799999999999997</v>
      </c>
      <c r="Z334" s="2">
        <v>2.794</v>
      </c>
      <c r="AA334" s="2">
        <v>0.60880000000000001</v>
      </c>
      <c r="AB334" s="2">
        <v>32.799999999999997</v>
      </c>
      <c r="AC334" s="2">
        <v>2.7835999999999999</v>
      </c>
      <c r="AD334" s="2">
        <v>0.34129999999999999</v>
      </c>
      <c r="AE334" s="2">
        <v>32.799999999999997</v>
      </c>
      <c r="AF334" s="2">
        <v>2.7732999999999999</v>
      </c>
      <c r="AG334" s="2">
        <v>0.36969999999999997</v>
      </c>
      <c r="AH334" s="2">
        <v>32.799999999999997</v>
      </c>
      <c r="AI334" s="2">
        <v>2.8235999999999999</v>
      </c>
      <c r="AJ334" s="2">
        <v>0.39119999999999999</v>
      </c>
      <c r="AK334" s="2">
        <f t="shared" si="78"/>
        <v>2.79576</v>
      </c>
      <c r="AL334" s="2">
        <f t="shared" si="79"/>
        <v>390.05999999999995</v>
      </c>
      <c r="AM334" s="2">
        <f t="shared" si="88"/>
        <v>3.9005999999999992E-2</v>
      </c>
      <c r="AN334" s="2">
        <f t="shared" si="80"/>
        <v>5.5915199999999998E-2</v>
      </c>
      <c r="AO334" s="2">
        <f t="shared" si="81"/>
        <v>6.9759206798866843E-4</v>
      </c>
      <c r="AP334" s="2">
        <v>32.799999999999997</v>
      </c>
      <c r="AQ334" s="2">
        <v>2.9146999999999998</v>
      </c>
      <c r="AR334" s="2">
        <v>1.5544</v>
      </c>
      <c r="AS334" s="2">
        <v>32.799999999999997</v>
      </c>
      <c r="AT334" s="2">
        <v>2.7995999999999999</v>
      </c>
      <c r="AU334" s="2">
        <v>1.5402</v>
      </c>
      <c r="AV334" s="2">
        <v>32.799999999999997</v>
      </c>
      <c r="AW334" s="2">
        <v>2.9037000000000002</v>
      </c>
      <c r="AX334" s="2">
        <v>1.5185</v>
      </c>
      <c r="AY334" s="2">
        <v>32.799999999999997</v>
      </c>
      <c r="AZ334" s="2">
        <v>3.0693999999999999</v>
      </c>
      <c r="BA334" s="2">
        <v>1.4124000000000001</v>
      </c>
      <c r="BB334" s="2">
        <v>32.799999999999997</v>
      </c>
      <c r="BC334" s="2">
        <v>3.0226999999999999</v>
      </c>
      <c r="BD334" s="2">
        <v>1.3954</v>
      </c>
      <c r="BE334" s="2">
        <f t="shared" si="82"/>
        <v>2.9420200000000003</v>
      </c>
      <c r="BF334" s="2">
        <f t="shared" si="83"/>
        <v>1484.1799999999998</v>
      </c>
      <c r="BG334" s="2">
        <f t="shared" si="89"/>
        <v>0.14841799999999999</v>
      </c>
      <c r="BH334" s="2">
        <f t="shared" si="84"/>
        <v>5.8840400000000008E-2</v>
      </c>
      <c r="BI334" s="2">
        <f t="shared" si="85"/>
        <v>2.5223825806758617E-3</v>
      </c>
    </row>
    <row r="335" spans="2:61" x14ac:dyDescent="0.25">
      <c r="B335" s="2">
        <v>32.9</v>
      </c>
      <c r="C335" s="2">
        <v>3.1789000000000001</v>
      </c>
      <c r="D335" s="2">
        <v>0.97660000000000002</v>
      </c>
      <c r="E335" s="2">
        <v>32.9</v>
      </c>
      <c r="F335" s="2">
        <v>2.9969999999999999</v>
      </c>
      <c r="G335" s="2">
        <v>1.9173</v>
      </c>
      <c r="H335" s="2">
        <v>32.9</v>
      </c>
      <c r="I335" s="2">
        <v>3.0106000000000002</v>
      </c>
      <c r="J335" s="2">
        <v>1.6193</v>
      </c>
      <c r="K335" s="3">
        <v>32.9</v>
      </c>
      <c r="L335" s="3">
        <v>2.7418100000000001</v>
      </c>
      <c r="M335" s="3">
        <v>1.6425526099999999</v>
      </c>
      <c r="N335" s="3">
        <v>32.9</v>
      </c>
      <c r="O335" s="3">
        <v>2.74194</v>
      </c>
      <c r="P335" s="73">
        <v>2.0408909900000003</v>
      </c>
      <c r="Q335" s="2">
        <f t="shared" si="75"/>
        <v>2.93405</v>
      </c>
      <c r="R335" s="2">
        <f t="shared" si="76"/>
        <v>1639.32872</v>
      </c>
      <c r="S335" s="2">
        <f t="shared" si="86"/>
        <v>0.16393287200000001</v>
      </c>
      <c r="T335" s="2">
        <f t="shared" si="77"/>
        <v>5.8681000000000004E-2</v>
      </c>
      <c r="U335" s="2">
        <f t="shared" si="87"/>
        <v>2.7936277841209248E-3</v>
      </c>
      <c r="V335" s="2">
        <v>32.9</v>
      </c>
      <c r="W335" s="2">
        <v>2.8126000000000002</v>
      </c>
      <c r="X335" s="2">
        <v>0.24</v>
      </c>
      <c r="Y335" s="2">
        <v>32.9</v>
      </c>
      <c r="Z335" s="2">
        <v>2.8022999999999998</v>
      </c>
      <c r="AA335" s="2">
        <v>0.60980000000000001</v>
      </c>
      <c r="AB335" s="2">
        <v>32.9</v>
      </c>
      <c r="AC335" s="2">
        <v>2.7919</v>
      </c>
      <c r="AD335" s="2">
        <v>0.34179999999999999</v>
      </c>
      <c r="AE335" s="2">
        <v>32.9</v>
      </c>
      <c r="AF335" s="2">
        <v>2.7818000000000001</v>
      </c>
      <c r="AG335" s="2">
        <v>0.37</v>
      </c>
      <c r="AH335" s="2">
        <v>32.9</v>
      </c>
      <c r="AI335" s="2">
        <v>2.8319000000000001</v>
      </c>
      <c r="AJ335" s="2">
        <v>0.39190000000000003</v>
      </c>
      <c r="AK335" s="2">
        <f t="shared" si="78"/>
        <v>2.8041000000000005</v>
      </c>
      <c r="AL335" s="2">
        <f t="shared" si="79"/>
        <v>390.7</v>
      </c>
      <c r="AM335" s="2">
        <f t="shared" si="88"/>
        <v>3.9070000000000001E-2</v>
      </c>
      <c r="AN335" s="2">
        <f t="shared" si="80"/>
        <v>5.6082000000000007E-2</v>
      </c>
      <c r="AO335" s="2">
        <f t="shared" si="81"/>
        <v>6.9665846439142685E-4</v>
      </c>
      <c r="AP335" s="2">
        <v>32.9</v>
      </c>
      <c r="AQ335" s="2">
        <v>2.9230999999999998</v>
      </c>
      <c r="AR335" s="2">
        <v>1.5581</v>
      </c>
      <c r="AS335" s="2">
        <v>32.9</v>
      </c>
      <c r="AT335" s="2">
        <v>2.8079000000000001</v>
      </c>
      <c r="AU335" s="2">
        <v>1.5424</v>
      </c>
      <c r="AV335" s="2">
        <v>32.9</v>
      </c>
      <c r="AW335" s="2">
        <v>2.9117999999999999</v>
      </c>
      <c r="AX335" s="2">
        <v>1.5197000000000001</v>
      </c>
      <c r="AY335" s="2">
        <v>32.9</v>
      </c>
      <c r="AZ335" s="2">
        <v>3.0777999999999999</v>
      </c>
      <c r="BA335" s="2">
        <v>1.4151</v>
      </c>
      <c r="BB335" s="2">
        <v>32.9</v>
      </c>
      <c r="BC335" s="2">
        <v>3.0310999999999999</v>
      </c>
      <c r="BD335" s="2">
        <v>1.3985000000000001</v>
      </c>
      <c r="BE335" s="2">
        <f t="shared" si="82"/>
        <v>2.9503399999999997</v>
      </c>
      <c r="BF335" s="2">
        <f t="shared" si="83"/>
        <v>1486.76</v>
      </c>
      <c r="BG335" s="2">
        <f t="shared" si="89"/>
        <v>0.148676</v>
      </c>
      <c r="BH335" s="2">
        <f t="shared" si="84"/>
        <v>5.9006799999999998E-2</v>
      </c>
      <c r="BI335" s="2">
        <f t="shared" si="85"/>
        <v>2.5196418039954722E-3</v>
      </c>
    </row>
    <row r="336" spans="2:61" x14ac:dyDescent="0.25">
      <c r="B336" s="2">
        <v>33</v>
      </c>
      <c r="C336" s="2">
        <v>3.1873</v>
      </c>
      <c r="D336" s="2">
        <v>0.9859</v>
      </c>
      <c r="E336" s="2">
        <v>33</v>
      </c>
      <c r="F336" s="2">
        <v>3.0053000000000001</v>
      </c>
      <c r="G336" s="2">
        <v>1.9179999999999999</v>
      </c>
      <c r="H336" s="2">
        <v>33</v>
      </c>
      <c r="I336" s="2">
        <v>3.0186999999999999</v>
      </c>
      <c r="J336" s="2">
        <v>1.6201000000000001</v>
      </c>
      <c r="K336" s="3">
        <v>33</v>
      </c>
      <c r="L336" s="3">
        <v>2.7498100000000001</v>
      </c>
      <c r="M336" s="3">
        <v>1.64470154</v>
      </c>
      <c r="N336" s="3">
        <v>33</v>
      </c>
      <c r="O336" s="3">
        <v>2.7500599999999999</v>
      </c>
      <c r="P336" s="73">
        <v>2.0433725599999999</v>
      </c>
      <c r="Q336" s="2">
        <f t="shared" si="75"/>
        <v>2.942234</v>
      </c>
      <c r="R336" s="2">
        <f t="shared" si="76"/>
        <v>1642.4148199999997</v>
      </c>
      <c r="S336" s="2">
        <f t="shared" si="86"/>
        <v>0.16424148199999997</v>
      </c>
      <c r="T336" s="2">
        <f t="shared" si="77"/>
        <v>5.8844680000000003E-2</v>
      </c>
      <c r="U336" s="2">
        <f t="shared" si="87"/>
        <v>2.7911016254995348E-3</v>
      </c>
      <c r="V336" s="2">
        <v>33</v>
      </c>
      <c r="W336" s="2">
        <v>2.8207</v>
      </c>
      <c r="X336" s="2">
        <v>0.24049999999999999</v>
      </c>
      <c r="Y336" s="2">
        <v>33</v>
      </c>
      <c r="Z336" s="2">
        <v>2.8106</v>
      </c>
      <c r="AA336" s="2">
        <v>0.6109</v>
      </c>
      <c r="AB336" s="2">
        <v>33</v>
      </c>
      <c r="AC336" s="2">
        <v>2.7999000000000001</v>
      </c>
      <c r="AD336" s="2">
        <v>0.34250000000000003</v>
      </c>
      <c r="AE336" s="2">
        <v>33</v>
      </c>
      <c r="AF336" s="2">
        <v>2.7900999999999998</v>
      </c>
      <c r="AG336" s="2">
        <v>0.37059999999999998</v>
      </c>
      <c r="AH336" s="2">
        <v>33</v>
      </c>
      <c r="AI336" s="2">
        <v>2.8401000000000001</v>
      </c>
      <c r="AJ336" s="2">
        <v>0.39269999999999999</v>
      </c>
      <c r="AK336" s="2">
        <f t="shared" si="78"/>
        <v>2.8122799999999999</v>
      </c>
      <c r="AL336" s="2">
        <f t="shared" si="79"/>
        <v>391.44</v>
      </c>
      <c r="AM336" s="2">
        <f t="shared" si="88"/>
        <v>3.9143999999999998E-2</v>
      </c>
      <c r="AN336" s="2">
        <f t="shared" si="80"/>
        <v>5.62456E-2</v>
      </c>
      <c r="AO336" s="2">
        <f t="shared" si="81"/>
        <v>6.9594777191460302E-4</v>
      </c>
      <c r="AP336" s="2">
        <v>33</v>
      </c>
      <c r="AQ336" s="2">
        <v>2.9314</v>
      </c>
      <c r="AR336" s="2">
        <v>1.5604</v>
      </c>
      <c r="AS336" s="2">
        <v>33</v>
      </c>
      <c r="AT336" s="2">
        <v>2.8161</v>
      </c>
      <c r="AU336" s="2">
        <v>1.546</v>
      </c>
      <c r="AV336" s="2">
        <v>33</v>
      </c>
      <c r="AW336" s="2">
        <v>2.9203000000000001</v>
      </c>
      <c r="AX336" s="2">
        <v>1.5237000000000001</v>
      </c>
      <c r="AY336" s="2">
        <v>33</v>
      </c>
      <c r="AZ336" s="2">
        <v>3.0861000000000001</v>
      </c>
      <c r="BA336" s="2">
        <v>1.4177</v>
      </c>
      <c r="BB336" s="2">
        <v>33</v>
      </c>
      <c r="BC336" s="2">
        <v>3.0396000000000001</v>
      </c>
      <c r="BD336" s="2">
        <v>1.4013</v>
      </c>
      <c r="BE336" s="2">
        <f t="shared" si="82"/>
        <v>2.9586999999999999</v>
      </c>
      <c r="BF336" s="2">
        <f t="shared" si="83"/>
        <v>1489.82</v>
      </c>
      <c r="BG336" s="2">
        <f t="shared" si="89"/>
        <v>0.148982</v>
      </c>
      <c r="BH336" s="2">
        <f t="shared" si="84"/>
        <v>5.9173999999999997E-2</v>
      </c>
      <c r="BI336" s="2">
        <f t="shared" si="85"/>
        <v>2.5176935816405856E-3</v>
      </c>
    </row>
    <row r="337" spans="2:61" x14ac:dyDescent="0.25">
      <c r="B337" s="2">
        <v>33.1</v>
      </c>
      <c r="C337" s="2">
        <v>3.1956000000000002</v>
      </c>
      <c r="D337" s="2">
        <v>0.99480000000000002</v>
      </c>
      <c r="E337" s="2">
        <v>33.1</v>
      </c>
      <c r="F337" s="2">
        <v>3.0137</v>
      </c>
      <c r="G337" s="2">
        <v>1.9186000000000001</v>
      </c>
      <c r="H337" s="2">
        <v>33.1</v>
      </c>
      <c r="I337" s="2">
        <v>3.0270999999999999</v>
      </c>
      <c r="J337" s="2">
        <v>1.6213</v>
      </c>
      <c r="K337" s="3">
        <v>33.1</v>
      </c>
      <c r="L337" s="3">
        <v>2.7583099999999998</v>
      </c>
      <c r="M337" s="3">
        <v>1.6477052000000001</v>
      </c>
      <c r="N337" s="3">
        <v>33.1</v>
      </c>
      <c r="O337" s="3">
        <v>2.7584399999999998</v>
      </c>
      <c r="P337" s="73">
        <v>2.0464976799999999</v>
      </c>
      <c r="Q337" s="2">
        <f t="shared" si="75"/>
        <v>2.9506299999999999</v>
      </c>
      <c r="R337" s="2">
        <f t="shared" si="76"/>
        <v>1645.7805759999999</v>
      </c>
      <c r="S337" s="2">
        <f t="shared" si="86"/>
        <v>0.16457805759999999</v>
      </c>
      <c r="T337" s="2">
        <f t="shared" si="77"/>
        <v>5.9012599999999998E-2</v>
      </c>
      <c r="U337" s="2">
        <f t="shared" si="87"/>
        <v>2.7888630156949531E-3</v>
      </c>
      <c r="V337" s="2">
        <v>33.1</v>
      </c>
      <c r="W337" s="2">
        <v>2.8292000000000002</v>
      </c>
      <c r="X337" s="2">
        <v>0.24110000000000001</v>
      </c>
      <c r="Y337" s="2">
        <v>33.1</v>
      </c>
      <c r="Z337" s="2">
        <v>2.8191000000000002</v>
      </c>
      <c r="AA337" s="2">
        <v>0.61219999999999997</v>
      </c>
      <c r="AB337" s="2">
        <v>33.1</v>
      </c>
      <c r="AC337" s="2">
        <v>2.8086000000000002</v>
      </c>
      <c r="AD337" s="2">
        <v>0.34320000000000001</v>
      </c>
      <c r="AE337" s="2">
        <v>33.1</v>
      </c>
      <c r="AF337" s="2">
        <v>2.7982</v>
      </c>
      <c r="AG337" s="2">
        <v>0.371</v>
      </c>
      <c r="AH337" s="2">
        <v>33.1</v>
      </c>
      <c r="AI337" s="2">
        <v>2.8485</v>
      </c>
      <c r="AJ337" s="2">
        <v>0.39340000000000003</v>
      </c>
      <c r="AK337" s="2">
        <f t="shared" si="78"/>
        <v>2.8207200000000001</v>
      </c>
      <c r="AL337" s="2">
        <f t="shared" si="79"/>
        <v>392.17999999999995</v>
      </c>
      <c r="AM337" s="2">
        <f t="shared" si="88"/>
        <v>3.9217999999999996E-2</v>
      </c>
      <c r="AN337" s="2">
        <f t="shared" si="80"/>
        <v>5.6414400000000003E-2</v>
      </c>
      <c r="AO337" s="2">
        <f t="shared" si="81"/>
        <v>6.9517711789897601E-4</v>
      </c>
      <c r="AP337" s="2">
        <v>33.1</v>
      </c>
      <c r="AQ337" s="2">
        <v>2.9398</v>
      </c>
      <c r="AR337" s="2">
        <v>1.5620000000000001</v>
      </c>
      <c r="AS337" s="2">
        <v>33.1</v>
      </c>
      <c r="AT337" s="2">
        <v>2.8246000000000002</v>
      </c>
      <c r="AU337" s="2">
        <v>1.5494000000000001</v>
      </c>
      <c r="AV337" s="2">
        <v>33.1</v>
      </c>
      <c r="AW337" s="2">
        <v>2.9287000000000001</v>
      </c>
      <c r="AX337" s="2">
        <v>1.5277000000000001</v>
      </c>
      <c r="AY337" s="2">
        <v>33.1</v>
      </c>
      <c r="AZ337" s="2">
        <v>3.0943999999999998</v>
      </c>
      <c r="BA337" s="2">
        <v>1.4196</v>
      </c>
      <c r="BB337" s="2">
        <v>33.1</v>
      </c>
      <c r="BC337" s="2">
        <v>3.0478999999999998</v>
      </c>
      <c r="BD337" s="2">
        <v>1.4036999999999999</v>
      </c>
      <c r="BE337" s="2">
        <f t="shared" si="82"/>
        <v>2.9670800000000002</v>
      </c>
      <c r="BF337" s="2">
        <f t="shared" si="83"/>
        <v>1492.48</v>
      </c>
      <c r="BG337" s="2">
        <f t="shared" si="89"/>
        <v>0.14924799999999999</v>
      </c>
      <c r="BH337" s="2">
        <f t="shared" si="84"/>
        <v>5.9341600000000001E-2</v>
      </c>
      <c r="BI337" s="2">
        <f t="shared" si="85"/>
        <v>2.5150653167423861E-3</v>
      </c>
    </row>
    <row r="338" spans="2:61" x14ac:dyDescent="0.25">
      <c r="B338" s="2">
        <v>33.200000000000003</v>
      </c>
      <c r="C338" s="2">
        <v>3.2040999999999999</v>
      </c>
      <c r="D338" s="2">
        <v>1.004</v>
      </c>
      <c r="E338" s="2">
        <v>33.200000000000003</v>
      </c>
      <c r="F338" s="2">
        <v>3.0221</v>
      </c>
      <c r="G338" s="2">
        <v>1.9194</v>
      </c>
      <c r="H338" s="2">
        <v>33.200000000000003</v>
      </c>
      <c r="I338" s="2">
        <v>3.0356000000000001</v>
      </c>
      <c r="J338" s="2">
        <v>1.6216999999999999</v>
      </c>
      <c r="K338" s="3">
        <v>33.200000000000003</v>
      </c>
      <c r="L338" s="3">
        <v>2.76681</v>
      </c>
      <c r="M338" s="3">
        <v>1.6502905299999999</v>
      </c>
      <c r="N338" s="3">
        <v>33.200000000000003</v>
      </c>
      <c r="O338" s="3">
        <v>2.76688</v>
      </c>
      <c r="P338" s="73">
        <v>2.0490397899999997</v>
      </c>
      <c r="Q338" s="2">
        <f t="shared" si="75"/>
        <v>2.959098</v>
      </c>
      <c r="R338" s="2">
        <f t="shared" si="76"/>
        <v>1648.8860639999998</v>
      </c>
      <c r="S338" s="2">
        <f t="shared" si="86"/>
        <v>0.16488860639999997</v>
      </c>
      <c r="T338" s="2">
        <f t="shared" si="77"/>
        <v>5.9181959999999999E-2</v>
      </c>
      <c r="U338" s="2">
        <f t="shared" si="87"/>
        <v>2.7861295300121861E-3</v>
      </c>
      <c r="V338" s="2">
        <v>33.200000000000003</v>
      </c>
      <c r="W338" s="2">
        <v>2.8374000000000001</v>
      </c>
      <c r="X338" s="2">
        <v>0.2419</v>
      </c>
      <c r="Y338" s="2">
        <v>33.200000000000003</v>
      </c>
      <c r="Z338" s="2">
        <v>2.8273999999999999</v>
      </c>
      <c r="AA338" s="2">
        <v>0.61319999999999997</v>
      </c>
      <c r="AB338" s="2">
        <v>33.200000000000003</v>
      </c>
      <c r="AC338" s="2">
        <v>2.8169</v>
      </c>
      <c r="AD338" s="2">
        <v>0.34370000000000001</v>
      </c>
      <c r="AE338" s="2">
        <v>33.200000000000003</v>
      </c>
      <c r="AF338" s="2">
        <v>2.8066</v>
      </c>
      <c r="AG338" s="2">
        <v>0.37130000000000002</v>
      </c>
      <c r="AH338" s="2">
        <v>33.200000000000003</v>
      </c>
      <c r="AI338" s="2">
        <v>2.8569</v>
      </c>
      <c r="AJ338" s="2">
        <v>0.39419999999999999</v>
      </c>
      <c r="AK338" s="2">
        <f t="shared" si="78"/>
        <v>2.82904</v>
      </c>
      <c r="AL338" s="2">
        <f t="shared" si="79"/>
        <v>392.85999999999996</v>
      </c>
      <c r="AM338" s="2">
        <f t="shared" si="88"/>
        <v>3.9285999999999995E-2</v>
      </c>
      <c r="AN338" s="2">
        <f t="shared" si="80"/>
        <v>5.6580800000000001E-2</v>
      </c>
      <c r="AO338" s="2">
        <f t="shared" si="81"/>
        <v>6.9433447388513416E-4</v>
      </c>
      <c r="AP338" s="2">
        <v>33.200000000000003</v>
      </c>
      <c r="AQ338" s="2">
        <v>2.9481000000000002</v>
      </c>
      <c r="AR338" s="2">
        <v>1.5640000000000001</v>
      </c>
      <c r="AS338" s="2">
        <v>33.200000000000003</v>
      </c>
      <c r="AT338" s="2">
        <v>2.8330000000000002</v>
      </c>
      <c r="AU338" s="2">
        <v>1.5528999999999999</v>
      </c>
      <c r="AV338" s="2">
        <v>33.200000000000003</v>
      </c>
      <c r="AW338" s="2">
        <v>2.9367999999999999</v>
      </c>
      <c r="AX338" s="2">
        <v>1.5308999999999999</v>
      </c>
      <c r="AY338" s="2">
        <v>33.200000000000003</v>
      </c>
      <c r="AZ338" s="2">
        <v>3.1027999999999998</v>
      </c>
      <c r="BA338" s="2">
        <v>1.4211</v>
      </c>
      <c r="BB338" s="2">
        <v>33.200000000000003</v>
      </c>
      <c r="BC338" s="2">
        <v>3.056</v>
      </c>
      <c r="BD338" s="2">
        <v>1.4061999999999999</v>
      </c>
      <c r="BE338" s="2">
        <f t="shared" si="82"/>
        <v>2.9753400000000001</v>
      </c>
      <c r="BF338" s="2">
        <f t="shared" si="83"/>
        <v>1495.02</v>
      </c>
      <c r="BG338" s="2">
        <f t="shared" si="89"/>
        <v>0.149502</v>
      </c>
      <c r="BH338" s="2">
        <f t="shared" si="84"/>
        <v>5.9506799999999999E-2</v>
      </c>
      <c r="BI338" s="2">
        <f t="shared" si="85"/>
        <v>2.512351529573091E-3</v>
      </c>
    </row>
    <row r="339" spans="2:61" x14ac:dyDescent="0.25">
      <c r="B339" s="2">
        <v>33.299999999999997</v>
      </c>
      <c r="C339" s="2">
        <v>3.2124999999999999</v>
      </c>
      <c r="D339" s="2">
        <v>1.0127999999999999</v>
      </c>
      <c r="E339" s="2">
        <v>33.299999999999997</v>
      </c>
      <c r="F339" s="2">
        <v>3.0301999999999998</v>
      </c>
      <c r="G339" s="2">
        <v>1.9198</v>
      </c>
      <c r="H339" s="2">
        <v>33.299999999999997</v>
      </c>
      <c r="I339" s="2">
        <v>3.0436999999999999</v>
      </c>
      <c r="J339" s="2">
        <v>1.6220000000000001</v>
      </c>
      <c r="K339" s="3">
        <v>33.299999999999997</v>
      </c>
      <c r="L339" s="3">
        <v>2.77488</v>
      </c>
      <c r="M339" s="3">
        <v>1.6525855700000001</v>
      </c>
      <c r="N339" s="3">
        <v>33.299999999999997</v>
      </c>
      <c r="O339" s="3">
        <v>2.7751299999999999</v>
      </c>
      <c r="P339" s="73">
        <v>2.0513991700000003</v>
      </c>
      <c r="Q339" s="2">
        <f t="shared" si="75"/>
        <v>2.9672819999999995</v>
      </c>
      <c r="R339" s="2">
        <f t="shared" si="76"/>
        <v>1651.716948</v>
      </c>
      <c r="S339" s="2">
        <f t="shared" si="86"/>
        <v>0.16517169479999999</v>
      </c>
      <c r="T339" s="2">
        <f t="shared" si="77"/>
        <v>5.9345639999999991E-2</v>
      </c>
      <c r="U339" s="2">
        <f t="shared" si="87"/>
        <v>2.7832153263491642E-3</v>
      </c>
      <c r="V339" s="2">
        <v>33.299999999999997</v>
      </c>
      <c r="W339" s="2">
        <v>2.8456000000000001</v>
      </c>
      <c r="X339" s="2">
        <v>0.24229999999999999</v>
      </c>
      <c r="Y339" s="2">
        <v>33.299999999999997</v>
      </c>
      <c r="Z339" s="2">
        <v>2.8355999999999999</v>
      </c>
      <c r="AA339" s="2">
        <v>0.61409999999999998</v>
      </c>
      <c r="AB339" s="2">
        <v>33.299999999999997</v>
      </c>
      <c r="AC339" s="2">
        <v>2.8252000000000002</v>
      </c>
      <c r="AD339" s="2">
        <v>0.34449999999999997</v>
      </c>
      <c r="AE339" s="2">
        <v>33.299999999999997</v>
      </c>
      <c r="AF339" s="2">
        <v>2.8149000000000002</v>
      </c>
      <c r="AG339" s="2">
        <v>0.37180000000000002</v>
      </c>
      <c r="AH339" s="2">
        <v>33.299999999999997</v>
      </c>
      <c r="AI339" s="2">
        <v>2.8651</v>
      </c>
      <c r="AJ339" s="2">
        <v>0.39489999999999997</v>
      </c>
      <c r="AK339" s="2">
        <f t="shared" si="78"/>
        <v>2.8372800000000002</v>
      </c>
      <c r="AL339" s="2">
        <f t="shared" si="79"/>
        <v>393.52</v>
      </c>
      <c r="AM339" s="2">
        <f t="shared" si="88"/>
        <v>3.9351999999999998E-2</v>
      </c>
      <c r="AN339" s="2">
        <f t="shared" si="80"/>
        <v>5.6745600000000007E-2</v>
      </c>
      <c r="AO339" s="2">
        <f t="shared" si="81"/>
        <v>6.9348108047143737E-4</v>
      </c>
      <c r="AP339" s="2">
        <v>33.299999999999997</v>
      </c>
      <c r="AQ339" s="2">
        <v>2.9565999999999999</v>
      </c>
      <c r="AR339" s="2">
        <v>1.5669999999999999</v>
      </c>
      <c r="AS339" s="2">
        <v>33.299999999999997</v>
      </c>
      <c r="AT339" s="2">
        <v>2.8411</v>
      </c>
      <c r="AU339" s="2">
        <v>1.556</v>
      </c>
      <c r="AV339" s="2">
        <v>33.299999999999997</v>
      </c>
      <c r="AW339" s="2">
        <v>2.9451999999999998</v>
      </c>
      <c r="AX339" s="2">
        <v>1.5306</v>
      </c>
      <c r="AY339" s="2">
        <v>33.299999999999997</v>
      </c>
      <c r="AZ339" s="2">
        <v>3.1112000000000002</v>
      </c>
      <c r="BA339" s="2">
        <v>1.4237</v>
      </c>
      <c r="BB339" s="2">
        <v>33.299999999999997</v>
      </c>
      <c r="BC339" s="2">
        <v>3.0644</v>
      </c>
      <c r="BD339" s="2">
        <v>1.409</v>
      </c>
      <c r="BE339" s="2">
        <f t="shared" si="82"/>
        <v>2.9836999999999998</v>
      </c>
      <c r="BF339" s="2">
        <f t="shared" si="83"/>
        <v>1497.26</v>
      </c>
      <c r="BG339" s="2">
        <f t="shared" si="89"/>
        <v>0.149726</v>
      </c>
      <c r="BH339" s="2">
        <f t="shared" si="84"/>
        <v>5.9673999999999998E-2</v>
      </c>
      <c r="BI339" s="2">
        <f t="shared" si="85"/>
        <v>2.5090659248583973E-3</v>
      </c>
    </row>
    <row r="340" spans="2:61" x14ac:dyDescent="0.25">
      <c r="B340" s="2">
        <v>33.4</v>
      </c>
      <c r="C340" s="2">
        <v>3.2204999999999999</v>
      </c>
      <c r="D340" s="2">
        <v>1.0215000000000001</v>
      </c>
      <c r="E340" s="2">
        <v>33.4</v>
      </c>
      <c r="F340" s="2">
        <v>3.0384000000000002</v>
      </c>
      <c r="G340" s="2">
        <v>1.9205000000000001</v>
      </c>
      <c r="H340" s="2">
        <v>33.4</v>
      </c>
      <c r="I340" s="2">
        <v>3.0520999999999998</v>
      </c>
      <c r="J340" s="2">
        <v>1.6227</v>
      </c>
      <c r="K340" s="3">
        <v>33.4</v>
      </c>
      <c r="L340" s="3">
        <v>2.7833100000000002</v>
      </c>
      <c r="M340" s="3">
        <v>1.6553391099999999</v>
      </c>
      <c r="N340" s="3">
        <v>33.4</v>
      </c>
      <c r="O340" s="3">
        <v>2.7834400000000001</v>
      </c>
      <c r="P340" s="73">
        <v>2.0539411599999999</v>
      </c>
      <c r="Q340" s="2">
        <f t="shared" si="75"/>
        <v>2.9755500000000001</v>
      </c>
      <c r="R340" s="2">
        <f t="shared" si="76"/>
        <v>1654.7960539999997</v>
      </c>
      <c r="S340" s="2">
        <f t="shared" si="86"/>
        <v>0.16547960539999998</v>
      </c>
      <c r="T340" s="2">
        <f t="shared" si="77"/>
        <v>5.9511000000000001E-2</v>
      </c>
      <c r="U340" s="2">
        <f t="shared" si="87"/>
        <v>2.7806557678412393E-3</v>
      </c>
      <c r="V340" s="2">
        <v>33.4</v>
      </c>
      <c r="W340" s="2">
        <v>2.8542000000000001</v>
      </c>
      <c r="X340" s="2">
        <v>0.24299999999999999</v>
      </c>
      <c r="Y340" s="2">
        <v>33.4</v>
      </c>
      <c r="Z340" s="2">
        <v>2.8439000000000001</v>
      </c>
      <c r="AA340" s="2">
        <v>0.61519999999999997</v>
      </c>
      <c r="AB340" s="2">
        <v>33.4</v>
      </c>
      <c r="AC340" s="2">
        <v>2.8336000000000001</v>
      </c>
      <c r="AD340" s="2">
        <v>0.34499999999999997</v>
      </c>
      <c r="AE340" s="2">
        <v>33.4</v>
      </c>
      <c r="AF340" s="2">
        <v>2.8231999999999999</v>
      </c>
      <c r="AG340" s="2">
        <v>0.37230000000000002</v>
      </c>
      <c r="AH340" s="2">
        <v>33.4</v>
      </c>
      <c r="AI340" s="2">
        <v>2.8734000000000002</v>
      </c>
      <c r="AJ340" s="2">
        <v>0.3957</v>
      </c>
      <c r="AK340" s="2">
        <f t="shared" si="78"/>
        <v>2.8456600000000001</v>
      </c>
      <c r="AL340" s="2">
        <f t="shared" si="79"/>
        <v>394.23999999999995</v>
      </c>
      <c r="AM340" s="2">
        <f t="shared" si="88"/>
        <v>3.9423999999999994E-2</v>
      </c>
      <c r="AN340" s="2">
        <f t="shared" si="80"/>
        <v>5.6913200000000004E-2</v>
      </c>
      <c r="AO340" s="2">
        <f t="shared" si="81"/>
        <v>6.9270397728470707E-4</v>
      </c>
      <c r="AP340" s="2">
        <v>33.4</v>
      </c>
      <c r="AQ340" s="2">
        <v>2.9647999999999999</v>
      </c>
      <c r="AR340" s="2">
        <v>1.57</v>
      </c>
      <c r="AS340" s="2">
        <v>33.4</v>
      </c>
      <c r="AT340" s="2">
        <v>2.8496000000000001</v>
      </c>
      <c r="AU340" s="2">
        <v>1.56</v>
      </c>
      <c r="AV340" s="2">
        <v>33.4</v>
      </c>
      <c r="AW340" s="2">
        <v>2.9535</v>
      </c>
      <c r="AX340" s="2">
        <v>1.5310999999999999</v>
      </c>
      <c r="AY340" s="2">
        <v>33.4</v>
      </c>
      <c r="AZ340" s="2">
        <v>3.1196999999999999</v>
      </c>
      <c r="BA340" s="2">
        <v>1.4258999999999999</v>
      </c>
      <c r="BB340" s="2">
        <v>33.4</v>
      </c>
      <c r="BC340" s="2">
        <v>3.0728</v>
      </c>
      <c r="BD340" s="2">
        <v>1.4118999999999999</v>
      </c>
      <c r="BE340" s="2">
        <f t="shared" si="82"/>
        <v>2.9920800000000001</v>
      </c>
      <c r="BF340" s="2">
        <f t="shared" si="83"/>
        <v>1499.78</v>
      </c>
      <c r="BG340" s="2">
        <f t="shared" si="89"/>
        <v>0.149978</v>
      </c>
      <c r="BH340" s="2">
        <f t="shared" si="84"/>
        <v>5.9841600000000002E-2</v>
      </c>
      <c r="BI340" s="2">
        <f t="shared" si="85"/>
        <v>2.5062498328921683E-3</v>
      </c>
    </row>
    <row r="341" spans="2:61" x14ac:dyDescent="0.25">
      <c r="B341" s="2">
        <v>33.5</v>
      </c>
      <c r="C341" s="2">
        <v>3.2288000000000001</v>
      </c>
      <c r="D341" s="2">
        <v>1.0305</v>
      </c>
      <c r="E341" s="2">
        <v>33.5</v>
      </c>
      <c r="F341" s="2">
        <v>3.0470999999999999</v>
      </c>
      <c r="G341" s="2">
        <v>1.9218999999999999</v>
      </c>
      <c r="H341" s="2">
        <v>33.5</v>
      </c>
      <c r="I341" s="2">
        <v>3.0606</v>
      </c>
      <c r="J341" s="2">
        <v>1.6236999999999999</v>
      </c>
      <c r="K341" s="3">
        <v>33.5</v>
      </c>
      <c r="L341" s="3">
        <v>2.7919999999999998</v>
      </c>
      <c r="M341" s="3">
        <v>1.6580568800000002</v>
      </c>
      <c r="N341" s="3">
        <v>33.5</v>
      </c>
      <c r="O341" s="3">
        <v>2.7918799999999999</v>
      </c>
      <c r="P341" s="73">
        <v>2.05642871</v>
      </c>
      <c r="Q341" s="2">
        <f t="shared" si="75"/>
        <v>2.9840760000000004</v>
      </c>
      <c r="R341" s="2">
        <f t="shared" si="76"/>
        <v>1658.1171180000003</v>
      </c>
      <c r="S341" s="2">
        <f t="shared" si="86"/>
        <v>0.16581171180000004</v>
      </c>
      <c r="T341" s="2">
        <f t="shared" si="77"/>
        <v>5.9681520000000009E-2</v>
      </c>
      <c r="U341" s="2">
        <f t="shared" si="87"/>
        <v>2.7782756169749032E-3</v>
      </c>
      <c r="V341" s="2">
        <v>33.5</v>
      </c>
      <c r="W341" s="2">
        <v>2.8624999999999998</v>
      </c>
      <c r="X341" s="2">
        <v>0.24329999999999999</v>
      </c>
      <c r="Y341" s="2">
        <v>33.5</v>
      </c>
      <c r="Z341" s="2">
        <v>2.8523999999999998</v>
      </c>
      <c r="AA341" s="2">
        <v>0.61599999999999999</v>
      </c>
      <c r="AB341" s="2">
        <v>33.5</v>
      </c>
      <c r="AC341" s="2">
        <v>2.8420000000000001</v>
      </c>
      <c r="AD341" s="2">
        <v>0.3458</v>
      </c>
      <c r="AE341" s="2">
        <v>33.5</v>
      </c>
      <c r="AF341" s="2">
        <v>2.8315999999999999</v>
      </c>
      <c r="AG341" s="2">
        <v>0.37259999999999999</v>
      </c>
      <c r="AH341" s="2">
        <v>33.5</v>
      </c>
      <c r="AI341" s="2">
        <v>2.8818999999999999</v>
      </c>
      <c r="AJ341" s="2">
        <v>0.39660000000000001</v>
      </c>
      <c r="AK341" s="2">
        <f t="shared" si="78"/>
        <v>2.8540800000000002</v>
      </c>
      <c r="AL341" s="2">
        <f t="shared" si="79"/>
        <v>394.86</v>
      </c>
      <c r="AM341" s="2">
        <f t="shared" si="88"/>
        <v>3.9486E-2</v>
      </c>
      <c r="AN341" s="2">
        <f t="shared" si="80"/>
        <v>5.7081600000000003E-2</v>
      </c>
      <c r="AO341" s="2">
        <f t="shared" si="81"/>
        <v>6.9174655230406991E-4</v>
      </c>
      <c r="AP341" s="2">
        <v>33.5</v>
      </c>
      <c r="AQ341" s="2">
        <v>2.9731000000000001</v>
      </c>
      <c r="AR341" s="2">
        <v>1.5736000000000001</v>
      </c>
      <c r="AS341" s="2">
        <v>33.5</v>
      </c>
      <c r="AT341" s="2">
        <v>2.8580000000000001</v>
      </c>
      <c r="AU341" s="2">
        <v>1.5630999999999999</v>
      </c>
      <c r="AV341" s="2">
        <v>33.5</v>
      </c>
      <c r="AW341" s="2">
        <v>2.9618000000000002</v>
      </c>
      <c r="AX341" s="2">
        <v>1.5327</v>
      </c>
      <c r="AY341" s="2">
        <v>33.5</v>
      </c>
      <c r="AZ341" s="2">
        <v>3.1276999999999999</v>
      </c>
      <c r="BA341" s="2">
        <v>1.4282999999999999</v>
      </c>
      <c r="BB341" s="2">
        <v>33.5</v>
      </c>
      <c r="BC341" s="2">
        <v>3.0811000000000002</v>
      </c>
      <c r="BD341" s="2">
        <v>1.4144000000000001</v>
      </c>
      <c r="BE341" s="2">
        <f t="shared" si="82"/>
        <v>3.00034</v>
      </c>
      <c r="BF341" s="2">
        <f t="shared" si="83"/>
        <v>1502.42</v>
      </c>
      <c r="BG341" s="2">
        <f t="shared" si="89"/>
        <v>0.15024200000000001</v>
      </c>
      <c r="BH341" s="2">
        <f t="shared" si="84"/>
        <v>6.0006799999999999E-2</v>
      </c>
      <c r="BI341" s="2">
        <f t="shared" si="85"/>
        <v>2.5037495750481619E-3</v>
      </c>
    </row>
    <row r="342" spans="2:61" x14ac:dyDescent="0.25">
      <c r="B342" s="2">
        <v>33.6</v>
      </c>
      <c r="C342" s="2">
        <v>3.2374000000000001</v>
      </c>
      <c r="D342" s="2">
        <v>1.0403</v>
      </c>
      <c r="E342" s="2">
        <v>33.6</v>
      </c>
      <c r="F342" s="2">
        <v>3.0556000000000001</v>
      </c>
      <c r="G342" s="2">
        <v>1.9226000000000001</v>
      </c>
      <c r="H342" s="2">
        <v>33.6</v>
      </c>
      <c r="I342" s="2">
        <v>3.0689000000000002</v>
      </c>
      <c r="J342" s="2">
        <v>1.6241000000000001</v>
      </c>
      <c r="K342" s="3">
        <v>33.6</v>
      </c>
      <c r="L342" s="3">
        <v>2.8</v>
      </c>
      <c r="M342" s="3">
        <v>1.6596239000000002</v>
      </c>
      <c r="N342" s="3">
        <v>33.6</v>
      </c>
      <c r="O342" s="3">
        <v>2.8003100000000001</v>
      </c>
      <c r="P342" s="73">
        <v>2.0570573699999999</v>
      </c>
      <c r="Q342" s="2">
        <f t="shared" si="75"/>
        <v>2.9924419999999996</v>
      </c>
      <c r="R342" s="2">
        <f t="shared" si="76"/>
        <v>1660.7362540000004</v>
      </c>
      <c r="S342" s="2">
        <f t="shared" si="86"/>
        <v>0.16607362540000004</v>
      </c>
      <c r="T342" s="2">
        <f t="shared" si="77"/>
        <v>5.9848839999999993E-2</v>
      </c>
      <c r="U342" s="2">
        <f t="shared" si="87"/>
        <v>2.7748846159758498E-3</v>
      </c>
      <c r="V342" s="2">
        <v>33.6</v>
      </c>
      <c r="W342" s="2">
        <v>2.8708</v>
      </c>
      <c r="X342" s="2">
        <v>0.24379999999999999</v>
      </c>
      <c r="Y342" s="2">
        <v>33.6</v>
      </c>
      <c r="Z342" s="2">
        <v>2.8605999999999998</v>
      </c>
      <c r="AA342" s="2">
        <v>0.61709999999999998</v>
      </c>
      <c r="AB342" s="2">
        <v>33.6</v>
      </c>
      <c r="AC342" s="2">
        <v>2.8502000000000001</v>
      </c>
      <c r="AD342" s="2">
        <v>0.34620000000000001</v>
      </c>
      <c r="AE342" s="2">
        <v>33.6</v>
      </c>
      <c r="AF342" s="2">
        <v>2.84</v>
      </c>
      <c r="AG342" s="2">
        <v>0.37319999999999998</v>
      </c>
      <c r="AH342" s="2">
        <v>33.6</v>
      </c>
      <c r="AI342" s="2">
        <v>2.8902999999999999</v>
      </c>
      <c r="AJ342" s="2">
        <v>0.39739999999999998</v>
      </c>
      <c r="AK342" s="2">
        <f t="shared" si="78"/>
        <v>2.8623799999999999</v>
      </c>
      <c r="AL342" s="2">
        <f t="shared" si="79"/>
        <v>395.54</v>
      </c>
      <c r="AM342" s="2">
        <f t="shared" si="88"/>
        <v>3.9553999999999999E-2</v>
      </c>
      <c r="AN342" s="2">
        <f t="shared" si="80"/>
        <v>5.7247599999999996E-2</v>
      </c>
      <c r="AO342" s="2">
        <f t="shared" si="81"/>
        <v>6.9092852800816112E-4</v>
      </c>
      <c r="AP342" s="2">
        <v>33.6</v>
      </c>
      <c r="AQ342" s="2">
        <v>2.9815999999999998</v>
      </c>
      <c r="AR342" s="2">
        <v>1.5765</v>
      </c>
      <c r="AS342" s="2">
        <v>33.6</v>
      </c>
      <c r="AT342" s="2">
        <v>2.8662000000000001</v>
      </c>
      <c r="AU342" s="2">
        <v>1.5649999999999999</v>
      </c>
      <c r="AV342" s="2">
        <v>33.6</v>
      </c>
      <c r="AW342" s="2">
        <v>2.9701</v>
      </c>
      <c r="AX342" s="2">
        <v>1.5355000000000001</v>
      </c>
      <c r="AY342" s="2">
        <v>33.6</v>
      </c>
      <c r="AZ342" s="2">
        <v>3.1360999999999999</v>
      </c>
      <c r="BA342" s="2">
        <v>1.4309000000000001</v>
      </c>
      <c r="BB342" s="2">
        <v>33.6</v>
      </c>
      <c r="BC342" s="2">
        <v>3.0893999999999999</v>
      </c>
      <c r="BD342" s="2">
        <v>1.4167000000000001</v>
      </c>
      <c r="BE342" s="2">
        <f t="shared" si="82"/>
        <v>3.00868</v>
      </c>
      <c r="BF342" s="2">
        <f t="shared" si="83"/>
        <v>1504.9199999999998</v>
      </c>
      <c r="BG342" s="2">
        <f t="shared" si="89"/>
        <v>0.15049199999999999</v>
      </c>
      <c r="BH342" s="2">
        <f t="shared" si="84"/>
        <v>6.0173600000000001E-2</v>
      </c>
      <c r="BI342" s="2">
        <f t="shared" si="85"/>
        <v>2.5009638778467629E-3</v>
      </c>
    </row>
    <row r="343" spans="2:61" x14ac:dyDescent="0.25">
      <c r="B343" s="2">
        <v>33.700000000000003</v>
      </c>
      <c r="C343" s="2">
        <v>3.2458</v>
      </c>
      <c r="D343" s="2">
        <v>1.0489999999999999</v>
      </c>
      <c r="E343" s="2">
        <v>33.700000000000003</v>
      </c>
      <c r="F343" s="2">
        <v>3.0636999999999999</v>
      </c>
      <c r="G343" s="2">
        <v>1.923</v>
      </c>
      <c r="H343" s="2">
        <v>33.700000000000003</v>
      </c>
      <c r="I343" s="2">
        <v>3.0771000000000002</v>
      </c>
      <c r="J343" s="2">
        <v>1.6243000000000001</v>
      </c>
      <c r="K343" s="3">
        <v>33.700000000000003</v>
      </c>
      <c r="L343" s="3">
        <v>2.8082500000000001</v>
      </c>
      <c r="M343" s="3">
        <v>1.6619509299999999</v>
      </c>
      <c r="N343" s="3">
        <v>33.700000000000003</v>
      </c>
      <c r="O343" s="3">
        <v>2.8083800000000001</v>
      </c>
      <c r="P343" s="73">
        <v>2.0585349099999997</v>
      </c>
      <c r="Q343" s="2">
        <f t="shared" si="75"/>
        <v>3.0006459999999997</v>
      </c>
      <c r="R343" s="2">
        <f t="shared" si="76"/>
        <v>1663.3571679999998</v>
      </c>
      <c r="S343" s="2">
        <f t="shared" si="86"/>
        <v>0.16633571679999998</v>
      </c>
      <c r="T343" s="2">
        <f t="shared" si="77"/>
        <v>6.0012919999999997E-2</v>
      </c>
      <c r="U343" s="2">
        <f t="shared" si="87"/>
        <v>2.7716651147786176E-3</v>
      </c>
      <c r="V343" s="2">
        <v>33.700000000000003</v>
      </c>
      <c r="W343" s="2">
        <v>2.8793000000000002</v>
      </c>
      <c r="X343" s="2">
        <v>0.24460000000000001</v>
      </c>
      <c r="Y343" s="2">
        <v>33.700000000000003</v>
      </c>
      <c r="Z343" s="2">
        <v>2.8689</v>
      </c>
      <c r="AA343" s="2">
        <v>0.61809999999999998</v>
      </c>
      <c r="AB343" s="2">
        <v>33.700000000000003</v>
      </c>
      <c r="AC343" s="2">
        <v>2.8584000000000001</v>
      </c>
      <c r="AD343" s="2">
        <v>0.34689999999999999</v>
      </c>
      <c r="AE343" s="2">
        <v>33.700000000000003</v>
      </c>
      <c r="AF343" s="2">
        <v>2.8483999999999998</v>
      </c>
      <c r="AG343" s="2">
        <v>0.37359999999999999</v>
      </c>
      <c r="AH343" s="2">
        <v>33.700000000000003</v>
      </c>
      <c r="AI343" s="2">
        <v>2.8984000000000001</v>
      </c>
      <c r="AJ343" s="2">
        <v>0.39829999999999999</v>
      </c>
      <c r="AK343" s="2">
        <f t="shared" si="78"/>
        <v>2.8706800000000001</v>
      </c>
      <c r="AL343" s="2">
        <f t="shared" si="79"/>
        <v>396.3</v>
      </c>
      <c r="AM343" s="2">
        <f t="shared" si="88"/>
        <v>3.9629999999999999E-2</v>
      </c>
      <c r="AN343" s="2">
        <f t="shared" si="80"/>
        <v>5.7413600000000002E-2</v>
      </c>
      <c r="AO343" s="2">
        <f t="shared" si="81"/>
        <v>6.9025457382919722E-4</v>
      </c>
      <c r="AP343" s="2">
        <v>33.700000000000003</v>
      </c>
      <c r="AQ343" s="2">
        <v>2.9897999999999998</v>
      </c>
      <c r="AR343" s="2">
        <v>1.5788</v>
      </c>
      <c r="AS343" s="2">
        <v>33.700000000000003</v>
      </c>
      <c r="AT343" s="2">
        <v>2.8744000000000001</v>
      </c>
      <c r="AU343" s="2">
        <v>1.5678000000000001</v>
      </c>
      <c r="AV343" s="2">
        <v>33.700000000000003</v>
      </c>
      <c r="AW343" s="2">
        <v>2.9784999999999999</v>
      </c>
      <c r="AX343" s="2">
        <v>1.5379</v>
      </c>
      <c r="AY343" s="2">
        <v>33.700000000000003</v>
      </c>
      <c r="AZ343" s="2">
        <v>3.1446000000000001</v>
      </c>
      <c r="BA343" s="2">
        <v>1.4331</v>
      </c>
      <c r="BB343" s="2">
        <v>33.700000000000003</v>
      </c>
      <c r="BC343" s="2">
        <v>3.0977999999999999</v>
      </c>
      <c r="BD343" s="2">
        <v>1.4194</v>
      </c>
      <c r="BE343" s="2">
        <f t="shared" si="82"/>
        <v>3.01702</v>
      </c>
      <c r="BF343" s="2">
        <f t="shared" si="83"/>
        <v>1507.3999999999999</v>
      </c>
      <c r="BG343" s="2">
        <f t="shared" si="89"/>
        <v>0.15073999999999999</v>
      </c>
      <c r="BH343" s="2">
        <f t="shared" si="84"/>
        <v>6.0340400000000002E-2</v>
      </c>
      <c r="BI343" s="2">
        <f t="shared" si="85"/>
        <v>2.4981604364571661E-3</v>
      </c>
    </row>
    <row r="344" spans="2:61" x14ac:dyDescent="0.25">
      <c r="B344" s="2">
        <v>33.799999999999997</v>
      </c>
      <c r="C344" s="2">
        <v>3.2541000000000002</v>
      </c>
      <c r="D344" s="2">
        <v>1.0572999999999999</v>
      </c>
      <c r="E344" s="2">
        <v>33.799999999999997</v>
      </c>
      <c r="F344" s="2">
        <v>3.0718999999999999</v>
      </c>
      <c r="G344" s="2">
        <v>1.9238</v>
      </c>
      <c r="H344" s="2">
        <v>33.799999999999997</v>
      </c>
      <c r="I344" s="2">
        <v>3.0855999999999999</v>
      </c>
      <c r="J344" s="2">
        <v>1.6251</v>
      </c>
      <c r="K344" s="3">
        <v>33.799999999999997</v>
      </c>
      <c r="L344" s="3">
        <v>2.8167499999999999</v>
      </c>
      <c r="M344" s="3">
        <v>1.6642504899999999</v>
      </c>
      <c r="N344" s="3">
        <v>33.799999999999997</v>
      </c>
      <c r="O344" s="3">
        <v>2.8168700000000002</v>
      </c>
      <c r="P344" s="73">
        <v>2.0600886200000001</v>
      </c>
      <c r="Q344" s="2">
        <f t="shared" si="75"/>
        <v>3.0090439999999998</v>
      </c>
      <c r="R344" s="2">
        <f t="shared" si="76"/>
        <v>1666.1078220000002</v>
      </c>
      <c r="S344" s="2">
        <f t="shared" si="86"/>
        <v>0.16661078220000003</v>
      </c>
      <c r="T344" s="2">
        <f t="shared" si="77"/>
        <v>6.0180879999999999E-2</v>
      </c>
      <c r="U344" s="2">
        <f t="shared" si="87"/>
        <v>2.7685002645358465E-3</v>
      </c>
      <c r="V344" s="2">
        <v>33.799999999999997</v>
      </c>
      <c r="W344" s="2">
        <v>2.8875999999999999</v>
      </c>
      <c r="X344" s="2">
        <v>0.245</v>
      </c>
      <c r="Y344" s="2">
        <v>33.799999999999997</v>
      </c>
      <c r="Z344" s="2">
        <v>2.8774000000000002</v>
      </c>
      <c r="AA344" s="2">
        <v>0.61939999999999995</v>
      </c>
      <c r="AB344" s="2">
        <v>33.799999999999997</v>
      </c>
      <c r="AC344" s="2">
        <v>2.8668</v>
      </c>
      <c r="AD344" s="2">
        <v>0.34770000000000001</v>
      </c>
      <c r="AE344" s="2">
        <v>33.799999999999997</v>
      </c>
      <c r="AF344" s="2">
        <v>2.8565</v>
      </c>
      <c r="AG344" s="2">
        <v>0.37409999999999999</v>
      </c>
      <c r="AH344" s="2">
        <v>33.799999999999997</v>
      </c>
      <c r="AI344" s="2">
        <v>2.9068000000000001</v>
      </c>
      <c r="AJ344" s="2">
        <v>0.39889999999999998</v>
      </c>
      <c r="AK344" s="2">
        <f t="shared" si="78"/>
        <v>2.8790200000000001</v>
      </c>
      <c r="AL344" s="2">
        <f t="shared" si="79"/>
        <v>397.02</v>
      </c>
      <c r="AM344" s="2">
        <f t="shared" si="88"/>
        <v>3.9702000000000001E-2</v>
      </c>
      <c r="AN344" s="2">
        <f t="shared" si="80"/>
        <v>5.7580400000000004E-2</v>
      </c>
      <c r="AO344" s="2">
        <f t="shared" si="81"/>
        <v>6.8950545671791087E-4</v>
      </c>
      <c r="AP344" s="2">
        <v>33.799999999999997</v>
      </c>
      <c r="AQ344" s="2">
        <v>2.9980000000000002</v>
      </c>
      <c r="AR344" s="2">
        <v>1.5815999999999999</v>
      </c>
      <c r="AS344" s="2">
        <v>33.799999999999997</v>
      </c>
      <c r="AT344" s="2">
        <v>2.8828999999999998</v>
      </c>
      <c r="AU344" s="2">
        <v>1.5710999999999999</v>
      </c>
      <c r="AV344" s="2">
        <v>33.799999999999997</v>
      </c>
      <c r="AW344" s="2">
        <v>2.9870999999999999</v>
      </c>
      <c r="AX344" s="2">
        <v>1.5417000000000001</v>
      </c>
      <c r="AY344" s="2">
        <v>33.799999999999997</v>
      </c>
      <c r="AZ344" s="2">
        <v>3.1526000000000001</v>
      </c>
      <c r="BA344" s="2">
        <v>1.4351</v>
      </c>
      <c r="BB344" s="2">
        <v>33.799999999999997</v>
      </c>
      <c r="BC344" s="2">
        <v>3.1063000000000001</v>
      </c>
      <c r="BD344" s="2">
        <v>1.4218999999999999</v>
      </c>
      <c r="BE344" s="2">
        <f t="shared" si="82"/>
        <v>3.0253799999999997</v>
      </c>
      <c r="BF344" s="2">
        <f t="shared" si="83"/>
        <v>1510.28</v>
      </c>
      <c r="BG344" s="2">
        <f t="shared" si="89"/>
        <v>0.151028</v>
      </c>
      <c r="BH344" s="2">
        <f t="shared" si="84"/>
        <v>6.0507599999999995E-2</v>
      </c>
      <c r="BI344" s="2">
        <f t="shared" si="85"/>
        <v>2.4960170292657453E-3</v>
      </c>
    </row>
    <row r="345" spans="2:61" x14ac:dyDescent="0.25">
      <c r="B345" s="2">
        <v>33.9</v>
      </c>
      <c r="C345" s="2">
        <v>3.2623000000000002</v>
      </c>
      <c r="D345" s="2">
        <v>1.0663</v>
      </c>
      <c r="E345" s="2">
        <v>33.9</v>
      </c>
      <c r="F345" s="2">
        <v>3.0802999999999998</v>
      </c>
      <c r="G345" s="2">
        <v>1.9251</v>
      </c>
      <c r="H345" s="2">
        <v>33.9</v>
      </c>
      <c r="I345" s="2">
        <v>3.0939000000000001</v>
      </c>
      <c r="J345" s="2">
        <v>1.6254</v>
      </c>
      <c r="K345" s="3">
        <v>33.9</v>
      </c>
      <c r="L345" s="3">
        <v>2.8251300000000001</v>
      </c>
      <c r="M345" s="3">
        <v>1.6660929000000002</v>
      </c>
      <c r="N345" s="3">
        <v>33.9</v>
      </c>
      <c r="O345" s="3">
        <v>2.8251900000000001</v>
      </c>
      <c r="P345" s="73">
        <v>2.0606833499999997</v>
      </c>
      <c r="Q345" s="2">
        <f t="shared" si="75"/>
        <v>3.0173639999999997</v>
      </c>
      <c r="R345" s="2">
        <f t="shared" si="76"/>
        <v>1668.71525</v>
      </c>
      <c r="S345" s="2">
        <f t="shared" si="86"/>
        <v>0.16687152499999999</v>
      </c>
      <c r="T345" s="2">
        <f t="shared" si="77"/>
        <v>6.0347279999999996E-2</v>
      </c>
      <c r="U345" s="2">
        <f t="shared" si="87"/>
        <v>2.7651871799358645E-3</v>
      </c>
      <c r="V345" s="2">
        <v>33.9</v>
      </c>
      <c r="W345" s="2">
        <v>2.8957999999999999</v>
      </c>
      <c r="X345" s="2">
        <v>0.2455</v>
      </c>
      <c r="Y345" s="2">
        <v>33.9</v>
      </c>
      <c r="Z345" s="2">
        <v>2.8856000000000002</v>
      </c>
      <c r="AA345" s="2">
        <v>0.62009999999999998</v>
      </c>
      <c r="AB345" s="2">
        <v>33.9</v>
      </c>
      <c r="AC345" s="2">
        <v>2.8752</v>
      </c>
      <c r="AD345" s="2">
        <v>0.3483</v>
      </c>
      <c r="AE345" s="2">
        <v>33.9</v>
      </c>
      <c r="AF345" s="2">
        <v>2.8650000000000002</v>
      </c>
      <c r="AG345" s="2">
        <v>0.37430000000000002</v>
      </c>
      <c r="AH345" s="2">
        <v>33.9</v>
      </c>
      <c r="AI345" s="2">
        <v>2.9150999999999998</v>
      </c>
      <c r="AJ345" s="2">
        <v>0.39960000000000001</v>
      </c>
      <c r="AK345" s="2">
        <f t="shared" si="78"/>
        <v>2.8873399999999996</v>
      </c>
      <c r="AL345" s="2">
        <f t="shared" si="79"/>
        <v>397.56</v>
      </c>
      <c r="AM345" s="2">
        <f t="shared" si="88"/>
        <v>3.9756E-2</v>
      </c>
      <c r="AN345" s="2">
        <f t="shared" si="80"/>
        <v>5.7746799999999994E-2</v>
      </c>
      <c r="AO345" s="2">
        <f t="shared" si="81"/>
        <v>6.8845373250119501E-4</v>
      </c>
      <c r="AP345" s="2">
        <v>33.9</v>
      </c>
      <c r="AQ345" s="2">
        <v>3.0065</v>
      </c>
      <c r="AR345" s="2">
        <v>1.5849</v>
      </c>
      <c r="AS345" s="2">
        <v>33.9</v>
      </c>
      <c r="AT345" s="2">
        <v>2.8912</v>
      </c>
      <c r="AU345" s="2">
        <v>1.5719000000000001</v>
      </c>
      <c r="AV345" s="2">
        <v>33.9</v>
      </c>
      <c r="AW345" s="2">
        <v>2.9952000000000001</v>
      </c>
      <c r="AX345" s="2">
        <v>1.5448</v>
      </c>
      <c r="AY345" s="2">
        <v>33.9</v>
      </c>
      <c r="AZ345" s="2">
        <v>3.1610999999999998</v>
      </c>
      <c r="BA345" s="2">
        <v>1.4378</v>
      </c>
      <c r="BB345" s="2">
        <v>33.9</v>
      </c>
      <c r="BC345" s="2">
        <v>3.1143000000000001</v>
      </c>
      <c r="BD345" s="2">
        <v>1.4239999999999999</v>
      </c>
      <c r="BE345" s="2">
        <f t="shared" si="82"/>
        <v>3.0336600000000002</v>
      </c>
      <c r="BF345" s="2">
        <f t="shared" si="83"/>
        <v>1512.68</v>
      </c>
      <c r="BG345" s="2">
        <f t="shared" si="89"/>
        <v>0.15126800000000001</v>
      </c>
      <c r="BH345" s="2">
        <f t="shared" si="84"/>
        <v>6.0673200000000004E-2</v>
      </c>
      <c r="BI345" s="2">
        <f t="shared" si="85"/>
        <v>2.4931600772664046E-3</v>
      </c>
    </row>
    <row r="346" spans="2:61" x14ac:dyDescent="0.25">
      <c r="B346" s="2">
        <v>34</v>
      </c>
      <c r="C346" s="2">
        <v>3.2707000000000002</v>
      </c>
      <c r="D346" s="2">
        <v>1.0755999999999999</v>
      </c>
      <c r="E346" s="2">
        <v>34</v>
      </c>
      <c r="F346" s="2">
        <v>3.0886</v>
      </c>
      <c r="G346" s="2">
        <v>1.9258</v>
      </c>
      <c r="H346" s="2">
        <v>34</v>
      </c>
      <c r="I346" s="2">
        <v>3.1019999999999999</v>
      </c>
      <c r="J346" s="2">
        <v>1.6259999999999999</v>
      </c>
      <c r="K346" s="3">
        <v>34</v>
      </c>
      <c r="L346" s="3">
        <v>2.8331900000000001</v>
      </c>
      <c r="M346" s="3">
        <v>1.6681246300000001</v>
      </c>
      <c r="N346" s="3">
        <v>34</v>
      </c>
      <c r="O346" s="3">
        <v>2.83344</v>
      </c>
      <c r="P346" s="73">
        <v>2.06132983</v>
      </c>
      <c r="Q346" s="2">
        <f t="shared" si="75"/>
        <v>3.0255859999999997</v>
      </c>
      <c r="R346" s="2">
        <f t="shared" si="76"/>
        <v>1671.3708920000001</v>
      </c>
      <c r="S346" s="2">
        <f t="shared" si="86"/>
        <v>0.16713708920000001</v>
      </c>
      <c r="T346" s="2">
        <f t="shared" si="77"/>
        <v>6.0511719999999991E-2</v>
      </c>
      <c r="U346" s="2">
        <f t="shared" si="87"/>
        <v>2.7620614518972528E-3</v>
      </c>
      <c r="V346" s="2">
        <v>34</v>
      </c>
      <c r="W346" s="2">
        <v>2.9041000000000001</v>
      </c>
      <c r="X346" s="2">
        <v>0.2462</v>
      </c>
      <c r="Y346" s="2">
        <v>34</v>
      </c>
      <c r="Z346" s="2">
        <v>2.8938999999999999</v>
      </c>
      <c r="AA346" s="2">
        <v>0.62129999999999996</v>
      </c>
      <c r="AB346" s="2">
        <v>34</v>
      </c>
      <c r="AC346" s="2">
        <v>2.8834</v>
      </c>
      <c r="AD346" s="2">
        <v>0.34889999999999999</v>
      </c>
      <c r="AE346" s="2">
        <v>34</v>
      </c>
      <c r="AF346" s="2">
        <v>2.8733</v>
      </c>
      <c r="AG346" s="2">
        <v>0.37480000000000002</v>
      </c>
      <c r="AH346" s="2">
        <v>34</v>
      </c>
      <c r="AI346" s="2">
        <v>2.9234</v>
      </c>
      <c r="AJ346" s="2">
        <v>0.40039999999999998</v>
      </c>
      <c r="AK346" s="2">
        <f t="shared" si="78"/>
        <v>2.8956200000000001</v>
      </c>
      <c r="AL346" s="2">
        <f t="shared" si="79"/>
        <v>398.32</v>
      </c>
      <c r="AM346" s="2">
        <f t="shared" si="88"/>
        <v>3.9831999999999999E-2</v>
      </c>
      <c r="AN346" s="2">
        <f t="shared" si="80"/>
        <v>5.7912400000000003E-2</v>
      </c>
      <c r="AO346" s="2">
        <f t="shared" si="81"/>
        <v>6.8779743198347848E-4</v>
      </c>
      <c r="AP346" s="2">
        <v>34</v>
      </c>
      <c r="AQ346" s="2">
        <v>3.0148000000000001</v>
      </c>
      <c r="AR346" s="2">
        <v>1.5872999999999999</v>
      </c>
      <c r="AS346" s="2">
        <v>34</v>
      </c>
      <c r="AT346" s="2">
        <v>2.8994</v>
      </c>
      <c r="AU346" s="2">
        <v>1.5748</v>
      </c>
      <c r="AV346" s="2">
        <v>34</v>
      </c>
      <c r="AW346" s="2">
        <v>3.0034999999999998</v>
      </c>
      <c r="AX346" s="2">
        <v>1.5484</v>
      </c>
      <c r="AY346" s="2">
        <v>34</v>
      </c>
      <c r="AZ346" s="2">
        <v>3.1696</v>
      </c>
      <c r="BA346" s="2">
        <v>1.4399</v>
      </c>
      <c r="BB346" s="2">
        <v>34</v>
      </c>
      <c r="BC346" s="2">
        <v>3.1227999999999998</v>
      </c>
      <c r="BD346" s="2">
        <v>1.4266000000000001</v>
      </c>
      <c r="BE346" s="2">
        <f t="shared" si="82"/>
        <v>3.0420199999999999</v>
      </c>
      <c r="BF346" s="2">
        <f t="shared" si="83"/>
        <v>1515.4</v>
      </c>
      <c r="BG346" s="2">
        <f t="shared" si="89"/>
        <v>0.15154000000000001</v>
      </c>
      <c r="BH346" s="2">
        <f t="shared" si="84"/>
        <v>6.0840399999999996E-2</v>
      </c>
      <c r="BI346" s="2">
        <f t="shared" si="85"/>
        <v>2.4907791533257508E-3</v>
      </c>
    </row>
    <row r="347" spans="2:61" x14ac:dyDescent="0.25">
      <c r="B347" s="2">
        <v>34.1</v>
      </c>
      <c r="C347" s="2">
        <v>3.2789999999999999</v>
      </c>
      <c r="D347" s="2">
        <v>1.0846</v>
      </c>
      <c r="E347" s="2">
        <v>34.1</v>
      </c>
      <c r="F347" s="2">
        <v>3.097</v>
      </c>
      <c r="G347" s="2">
        <v>1.9267000000000001</v>
      </c>
      <c r="H347" s="2">
        <v>34.1</v>
      </c>
      <c r="I347" s="2">
        <v>3.1103999999999998</v>
      </c>
      <c r="J347" s="2">
        <v>1.6268</v>
      </c>
      <c r="K347" s="3">
        <v>34.1</v>
      </c>
      <c r="L347" s="3">
        <v>2.8416899999999998</v>
      </c>
      <c r="M347" s="3">
        <v>1.6706521000000001</v>
      </c>
      <c r="N347" s="3">
        <v>34.1</v>
      </c>
      <c r="O347" s="3">
        <v>2.8418800000000002</v>
      </c>
      <c r="P347" s="73">
        <v>2.0632209499999998</v>
      </c>
      <c r="Q347" s="2">
        <f t="shared" si="75"/>
        <v>3.0339939999999999</v>
      </c>
      <c r="R347" s="2">
        <f t="shared" si="76"/>
        <v>1674.3946100000003</v>
      </c>
      <c r="S347" s="2">
        <f t="shared" si="86"/>
        <v>0.16743946100000004</v>
      </c>
      <c r="T347" s="2">
        <f t="shared" si="77"/>
        <v>6.0679879999999999E-2</v>
      </c>
      <c r="U347" s="2">
        <f t="shared" si="87"/>
        <v>2.75939011415316E-3</v>
      </c>
      <c r="V347" s="2">
        <v>34.1</v>
      </c>
      <c r="W347" s="2">
        <v>2.9123999999999999</v>
      </c>
      <c r="X347" s="2">
        <v>0.2465</v>
      </c>
      <c r="Y347" s="2">
        <v>34.1</v>
      </c>
      <c r="Z347" s="2">
        <v>2.9022000000000001</v>
      </c>
      <c r="AA347" s="2">
        <v>0.62209999999999999</v>
      </c>
      <c r="AB347" s="2">
        <v>34.1</v>
      </c>
      <c r="AC347" s="2">
        <v>2.8917999999999999</v>
      </c>
      <c r="AD347" s="2">
        <v>0.34960000000000002</v>
      </c>
      <c r="AE347" s="2">
        <v>34.1</v>
      </c>
      <c r="AF347" s="2">
        <v>2.8816000000000002</v>
      </c>
      <c r="AG347" s="2">
        <v>0.37519999999999998</v>
      </c>
      <c r="AH347" s="2">
        <v>34.1</v>
      </c>
      <c r="AI347" s="2">
        <v>2.9318</v>
      </c>
      <c r="AJ347" s="2">
        <v>0.4012</v>
      </c>
      <c r="AK347" s="2">
        <f t="shared" si="78"/>
        <v>2.9039600000000001</v>
      </c>
      <c r="AL347" s="2">
        <f t="shared" si="79"/>
        <v>398.92</v>
      </c>
      <c r="AM347" s="2">
        <f t="shared" si="88"/>
        <v>3.9892000000000004E-2</v>
      </c>
      <c r="AN347" s="2">
        <f t="shared" si="80"/>
        <v>5.8079200000000004E-2</v>
      </c>
      <c r="AO347" s="2">
        <f t="shared" si="81"/>
        <v>6.8685519084284912E-4</v>
      </c>
      <c r="AP347" s="2">
        <v>34.1</v>
      </c>
      <c r="AQ347" s="2">
        <v>3.0230000000000001</v>
      </c>
      <c r="AR347" s="2">
        <v>1.5891</v>
      </c>
      <c r="AS347" s="2">
        <v>34.1</v>
      </c>
      <c r="AT347" s="2">
        <v>2.9077999999999999</v>
      </c>
      <c r="AU347" s="2">
        <v>1.5777000000000001</v>
      </c>
      <c r="AV347" s="2">
        <v>34.1</v>
      </c>
      <c r="AW347" s="2">
        <v>3.0118999999999998</v>
      </c>
      <c r="AX347" s="2">
        <v>1.5513999999999999</v>
      </c>
      <c r="AY347" s="2">
        <v>34.1</v>
      </c>
      <c r="AZ347" s="2">
        <v>3.1777000000000002</v>
      </c>
      <c r="BA347" s="2">
        <v>1.4422999999999999</v>
      </c>
      <c r="BB347" s="2">
        <v>34.1</v>
      </c>
      <c r="BC347" s="2">
        <v>3.1312000000000002</v>
      </c>
      <c r="BD347" s="2">
        <v>1.4282999999999999</v>
      </c>
      <c r="BE347" s="2">
        <f t="shared" si="82"/>
        <v>3.0503199999999997</v>
      </c>
      <c r="BF347" s="2">
        <f t="shared" si="83"/>
        <v>1517.7600000000002</v>
      </c>
      <c r="BG347" s="2">
        <f t="shared" si="89"/>
        <v>0.15177600000000002</v>
      </c>
      <c r="BH347" s="2">
        <f t="shared" si="84"/>
        <v>6.1006399999999995E-2</v>
      </c>
      <c r="BI347" s="2">
        <f t="shared" si="85"/>
        <v>2.4878701251016292E-3</v>
      </c>
    </row>
    <row r="348" spans="2:61" x14ac:dyDescent="0.25">
      <c r="B348" s="2">
        <v>34.200000000000003</v>
      </c>
      <c r="C348" s="2">
        <v>3.2873999999999999</v>
      </c>
      <c r="D348" s="2">
        <v>1.0931999999999999</v>
      </c>
      <c r="E348" s="2">
        <v>34.200000000000003</v>
      </c>
      <c r="F348" s="2">
        <v>3.1055999999999999</v>
      </c>
      <c r="G348" s="2">
        <v>1.9274</v>
      </c>
      <c r="H348" s="2">
        <v>34.200000000000003</v>
      </c>
      <c r="I348" s="2">
        <v>3.1189</v>
      </c>
      <c r="J348" s="2">
        <v>1.6274</v>
      </c>
      <c r="K348" s="3">
        <v>34.200000000000003</v>
      </c>
      <c r="L348" s="3">
        <v>2.8503099999999999</v>
      </c>
      <c r="M348" s="3">
        <v>1.6727149699999999</v>
      </c>
      <c r="N348" s="3">
        <v>34.200000000000003</v>
      </c>
      <c r="O348" s="3">
        <v>2.85025</v>
      </c>
      <c r="P348" s="73">
        <v>2.0639777800000001</v>
      </c>
      <c r="Q348" s="2">
        <f t="shared" si="75"/>
        <v>3.0424920000000002</v>
      </c>
      <c r="R348" s="2">
        <f t="shared" si="76"/>
        <v>1676.9385499999999</v>
      </c>
      <c r="S348" s="2">
        <f t="shared" si="86"/>
        <v>0.16769385499999998</v>
      </c>
      <c r="T348" s="2">
        <f t="shared" si="77"/>
        <v>6.0849840000000002E-2</v>
      </c>
      <c r="U348" s="2">
        <f t="shared" si="87"/>
        <v>2.7558635322623686E-3</v>
      </c>
      <c r="V348" s="2">
        <v>34.200000000000003</v>
      </c>
      <c r="W348" s="2">
        <v>2.9207999999999998</v>
      </c>
      <c r="X348" s="2">
        <v>0.24679999999999999</v>
      </c>
      <c r="Y348" s="2">
        <v>34.200000000000003</v>
      </c>
      <c r="Z348" s="2">
        <v>2.9106000000000001</v>
      </c>
      <c r="AA348" s="2">
        <v>0.62309999999999999</v>
      </c>
      <c r="AB348" s="2">
        <v>34.200000000000003</v>
      </c>
      <c r="AC348" s="2">
        <v>2.9003000000000001</v>
      </c>
      <c r="AD348" s="2">
        <v>0.35049999999999998</v>
      </c>
      <c r="AE348" s="2">
        <v>34.200000000000003</v>
      </c>
      <c r="AF348" s="2">
        <v>2.89</v>
      </c>
      <c r="AG348" s="2">
        <v>0.37559999999999999</v>
      </c>
      <c r="AH348" s="2">
        <v>34.200000000000003</v>
      </c>
      <c r="AI348" s="2">
        <v>2.9403000000000001</v>
      </c>
      <c r="AJ348" s="2">
        <v>0.40200000000000002</v>
      </c>
      <c r="AK348" s="2">
        <f t="shared" si="78"/>
        <v>2.9124000000000003</v>
      </c>
      <c r="AL348" s="2">
        <f t="shared" si="79"/>
        <v>399.59999999999997</v>
      </c>
      <c r="AM348" s="2">
        <f t="shared" si="88"/>
        <v>3.9959999999999996E-2</v>
      </c>
      <c r="AN348" s="2">
        <f t="shared" si="80"/>
        <v>5.8248000000000008E-2</v>
      </c>
      <c r="AO348" s="2">
        <f t="shared" si="81"/>
        <v>6.8603213844252149E-4</v>
      </c>
      <c r="AP348" s="2">
        <v>34.200000000000003</v>
      </c>
      <c r="AQ348" s="2">
        <v>3.0316000000000001</v>
      </c>
      <c r="AR348" s="2">
        <v>1.5927</v>
      </c>
      <c r="AS348" s="2">
        <v>34.200000000000003</v>
      </c>
      <c r="AT348" s="2">
        <v>2.9163999999999999</v>
      </c>
      <c r="AU348" s="2">
        <v>1.5807</v>
      </c>
      <c r="AV348" s="2">
        <v>34.200000000000003</v>
      </c>
      <c r="AW348" s="2">
        <v>3.0203000000000002</v>
      </c>
      <c r="AX348" s="2">
        <v>1.5555000000000001</v>
      </c>
      <c r="AY348" s="2">
        <v>34.200000000000003</v>
      </c>
      <c r="AZ348" s="2">
        <v>3.1861000000000002</v>
      </c>
      <c r="BA348" s="2">
        <v>1.4446000000000001</v>
      </c>
      <c r="BB348" s="2">
        <v>34.200000000000003</v>
      </c>
      <c r="BC348" s="2">
        <v>3.1394000000000002</v>
      </c>
      <c r="BD348" s="2">
        <v>1.4305000000000001</v>
      </c>
      <c r="BE348" s="2">
        <f t="shared" si="82"/>
        <v>3.0587600000000004</v>
      </c>
      <c r="BF348" s="2">
        <f t="shared" si="83"/>
        <v>1520.8000000000002</v>
      </c>
      <c r="BG348" s="2">
        <f t="shared" si="89"/>
        <v>0.15208000000000002</v>
      </c>
      <c r="BH348" s="2">
        <f t="shared" si="84"/>
        <v>6.1175200000000006E-2</v>
      </c>
      <c r="BI348" s="2">
        <f t="shared" si="85"/>
        <v>2.4859747087054886E-3</v>
      </c>
    </row>
    <row r="349" spans="2:61" x14ac:dyDescent="0.25">
      <c r="B349" s="2">
        <v>34.299999999999997</v>
      </c>
      <c r="C349" s="2">
        <v>3.2957999999999998</v>
      </c>
      <c r="D349" s="2">
        <v>1.1024</v>
      </c>
      <c r="E349" s="2">
        <v>34.299999999999997</v>
      </c>
      <c r="F349" s="2">
        <v>3.1135999999999999</v>
      </c>
      <c r="G349" s="2">
        <v>1.9275</v>
      </c>
      <c r="H349" s="2">
        <v>34.299999999999997</v>
      </c>
      <c r="I349" s="2">
        <v>3.1272000000000002</v>
      </c>
      <c r="J349" s="2">
        <v>1.6283000000000001</v>
      </c>
      <c r="K349" s="3">
        <v>34.299999999999997</v>
      </c>
      <c r="L349" s="3">
        <v>2.8583099999999999</v>
      </c>
      <c r="M349" s="3">
        <v>1.67456531</v>
      </c>
      <c r="N349" s="3">
        <v>34.299999999999997</v>
      </c>
      <c r="O349" s="3">
        <v>2.8584999999999998</v>
      </c>
      <c r="P349" s="73">
        <v>2.0650480999999998</v>
      </c>
      <c r="Q349" s="2">
        <f t="shared" si="75"/>
        <v>3.0506819999999997</v>
      </c>
      <c r="R349" s="2">
        <f t="shared" si="76"/>
        <v>1679.5626819999998</v>
      </c>
      <c r="S349" s="2">
        <f t="shared" si="86"/>
        <v>0.16795626819999998</v>
      </c>
      <c r="T349" s="2">
        <f t="shared" si="77"/>
        <v>6.1013639999999994E-2</v>
      </c>
      <c r="U349" s="2">
        <f t="shared" si="87"/>
        <v>2.7527659093933747E-3</v>
      </c>
      <c r="V349" s="2">
        <v>34.299999999999997</v>
      </c>
      <c r="W349" s="2">
        <v>2.9291</v>
      </c>
      <c r="X349" s="2">
        <v>0.2477</v>
      </c>
      <c r="Y349" s="2">
        <v>34.299999999999997</v>
      </c>
      <c r="Z349" s="2">
        <v>2.9188999999999998</v>
      </c>
      <c r="AA349" s="2">
        <v>0.62390000000000001</v>
      </c>
      <c r="AB349" s="2">
        <v>34.299999999999997</v>
      </c>
      <c r="AC349" s="2">
        <v>2.9085999999999999</v>
      </c>
      <c r="AD349" s="2">
        <v>0.35099999999999998</v>
      </c>
      <c r="AE349" s="2">
        <v>34.299999999999997</v>
      </c>
      <c r="AF349" s="2">
        <v>2.8984000000000001</v>
      </c>
      <c r="AG349" s="2">
        <v>0.37609999999999999</v>
      </c>
      <c r="AH349" s="2">
        <v>34.299999999999997</v>
      </c>
      <c r="AI349" s="2">
        <v>2.9485999999999999</v>
      </c>
      <c r="AJ349" s="2">
        <v>0.40279999999999999</v>
      </c>
      <c r="AK349" s="2">
        <f t="shared" si="78"/>
        <v>2.9207200000000002</v>
      </c>
      <c r="AL349" s="2">
        <f t="shared" si="79"/>
        <v>400.3</v>
      </c>
      <c r="AM349" s="2">
        <f t="shared" si="88"/>
        <v>4.0030000000000003E-2</v>
      </c>
      <c r="AN349" s="2">
        <f t="shared" si="80"/>
        <v>5.8414400000000005E-2</v>
      </c>
      <c r="AO349" s="2">
        <f t="shared" si="81"/>
        <v>6.8527623325755288E-4</v>
      </c>
      <c r="AP349" s="2">
        <v>34.299999999999997</v>
      </c>
      <c r="AQ349" s="2">
        <v>3.0398999999999998</v>
      </c>
      <c r="AR349" s="2">
        <v>1.5951</v>
      </c>
      <c r="AS349" s="2">
        <v>34.299999999999997</v>
      </c>
      <c r="AT349" s="2">
        <v>2.9245999999999999</v>
      </c>
      <c r="AU349" s="2">
        <v>1.5822000000000001</v>
      </c>
      <c r="AV349" s="2">
        <v>34.299999999999997</v>
      </c>
      <c r="AW349" s="2">
        <v>3.0284</v>
      </c>
      <c r="AX349" s="2">
        <v>1.5589999999999999</v>
      </c>
      <c r="AY349" s="2">
        <v>34.299999999999997</v>
      </c>
      <c r="AZ349" s="2">
        <v>3.1945999999999999</v>
      </c>
      <c r="BA349" s="2">
        <v>1.4462999999999999</v>
      </c>
      <c r="BB349" s="2">
        <v>34.299999999999997</v>
      </c>
      <c r="BC349" s="2">
        <v>3.1478000000000002</v>
      </c>
      <c r="BD349" s="2">
        <v>1.4323999999999999</v>
      </c>
      <c r="BE349" s="2">
        <f t="shared" si="82"/>
        <v>3.0670599999999997</v>
      </c>
      <c r="BF349" s="2">
        <f t="shared" si="83"/>
        <v>1523.0000000000002</v>
      </c>
      <c r="BG349" s="2">
        <f t="shared" si="89"/>
        <v>0.15230000000000002</v>
      </c>
      <c r="BH349" s="2">
        <f t="shared" si="84"/>
        <v>6.1341199999999992E-2</v>
      </c>
      <c r="BI349" s="2">
        <f t="shared" si="85"/>
        <v>2.4828337235006819E-3</v>
      </c>
    </row>
    <row r="350" spans="2:61" x14ac:dyDescent="0.25">
      <c r="B350" s="2">
        <v>34.4</v>
      </c>
      <c r="C350" s="2">
        <v>3.3037999999999998</v>
      </c>
      <c r="D350" s="2">
        <v>1.1108</v>
      </c>
      <c r="E350" s="2">
        <v>34.4</v>
      </c>
      <c r="F350" s="2">
        <v>3.1217999999999999</v>
      </c>
      <c r="G350" s="2">
        <v>1.9282999999999999</v>
      </c>
      <c r="H350" s="2">
        <v>34.4</v>
      </c>
      <c r="I350" s="2">
        <v>3.1354000000000002</v>
      </c>
      <c r="J350" s="2">
        <v>1.6287</v>
      </c>
      <c r="K350" s="3">
        <v>34.4</v>
      </c>
      <c r="L350" s="3">
        <v>2.8666900000000002</v>
      </c>
      <c r="M350" s="3">
        <v>1.67704016</v>
      </c>
      <c r="N350" s="3">
        <v>34.4</v>
      </c>
      <c r="O350" s="3">
        <v>2.8668100000000001</v>
      </c>
      <c r="P350" s="73">
        <v>2.0664789999999997</v>
      </c>
      <c r="Q350" s="2">
        <f t="shared" si="75"/>
        <v>3.0589</v>
      </c>
      <c r="R350" s="2">
        <f t="shared" si="76"/>
        <v>1682.2638319999999</v>
      </c>
      <c r="S350" s="2">
        <f t="shared" si="86"/>
        <v>0.1682263832</v>
      </c>
      <c r="T350" s="2">
        <f t="shared" si="77"/>
        <v>6.1177999999999996E-2</v>
      </c>
      <c r="U350" s="2">
        <f t="shared" si="87"/>
        <v>2.7497855961293276E-3</v>
      </c>
      <c r="V350" s="2">
        <v>34.4</v>
      </c>
      <c r="W350" s="2">
        <v>2.9373999999999998</v>
      </c>
      <c r="X350" s="2">
        <v>0.2482</v>
      </c>
      <c r="Y350" s="2">
        <v>34.4</v>
      </c>
      <c r="Z350" s="2">
        <v>2.9272</v>
      </c>
      <c r="AA350" s="2">
        <v>0.62509999999999999</v>
      </c>
      <c r="AB350" s="2">
        <v>34.4</v>
      </c>
      <c r="AC350" s="2">
        <v>2.9167000000000001</v>
      </c>
      <c r="AD350" s="2">
        <v>0.3518</v>
      </c>
      <c r="AE350" s="2">
        <v>34.4</v>
      </c>
      <c r="AF350" s="2">
        <v>2.9066000000000001</v>
      </c>
      <c r="AG350" s="2">
        <v>0.37640000000000001</v>
      </c>
      <c r="AH350" s="2">
        <v>34.4</v>
      </c>
      <c r="AI350" s="2">
        <v>2.9567999999999999</v>
      </c>
      <c r="AJ350" s="2">
        <v>0.40350000000000003</v>
      </c>
      <c r="AK350" s="2">
        <f t="shared" si="78"/>
        <v>2.9289399999999999</v>
      </c>
      <c r="AL350" s="2">
        <f t="shared" si="79"/>
        <v>400.99999999999994</v>
      </c>
      <c r="AM350" s="2">
        <f t="shared" si="88"/>
        <v>4.0099999999999997E-2</v>
      </c>
      <c r="AN350" s="2">
        <f t="shared" si="80"/>
        <v>5.85788E-2</v>
      </c>
      <c r="AO350" s="2">
        <f t="shared" si="81"/>
        <v>6.8454799347204105E-4</v>
      </c>
      <c r="AP350" s="2">
        <v>34.4</v>
      </c>
      <c r="AQ350" s="2">
        <v>3.048</v>
      </c>
      <c r="AR350" s="2">
        <v>1.5973999999999999</v>
      </c>
      <c r="AS350" s="2">
        <v>34.4</v>
      </c>
      <c r="AT350" s="2">
        <v>2.9327999999999999</v>
      </c>
      <c r="AU350" s="2">
        <v>1.5841000000000001</v>
      </c>
      <c r="AV350" s="2">
        <v>34.4</v>
      </c>
      <c r="AW350" s="2">
        <v>3.0369999999999999</v>
      </c>
      <c r="AX350" s="2">
        <v>1.5605</v>
      </c>
      <c r="AY350" s="2">
        <v>34.4</v>
      </c>
      <c r="AZ350" s="2">
        <v>3.2027000000000001</v>
      </c>
      <c r="BA350" s="2">
        <v>1.4484999999999999</v>
      </c>
      <c r="BB350" s="2">
        <v>34.4</v>
      </c>
      <c r="BC350" s="2">
        <v>3.1562000000000001</v>
      </c>
      <c r="BD350" s="2">
        <v>1.4346000000000001</v>
      </c>
      <c r="BE350" s="2">
        <f t="shared" si="82"/>
        <v>3.0753400000000002</v>
      </c>
      <c r="BF350" s="2">
        <f t="shared" si="83"/>
        <v>1525.02</v>
      </c>
      <c r="BG350" s="2">
        <f t="shared" si="89"/>
        <v>0.152502</v>
      </c>
      <c r="BH350" s="2">
        <f t="shared" si="84"/>
        <v>6.15068E-2</v>
      </c>
      <c r="BI350" s="2">
        <f t="shared" si="85"/>
        <v>2.479433168365124E-3</v>
      </c>
    </row>
    <row r="351" spans="2:61" x14ac:dyDescent="0.25">
      <c r="B351" s="2">
        <v>34.5</v>
      </c>
      <c r="C351" s="2">
        <v>3.3121</v>
      </c>
      <c r="D351" s="2">
        <v>1.1198999999999999</v>
      </c>
      <c r="E351" s="2">
        <v>34.5</v>
      </c>
      <c r="F351" s="2">
        <v>3.1303999999999998</v>
      </c>
      <c r="G351" s="2">
        <v>1.9293</v>
      </c>
      <c r="H351" s="2">
        <v>34.5</v>
      </c>
      <c r="I351" s="2">
        <v>3.1438000000000001</v>
      </c>
      <c r="J351" s="2">
        <v>1.6294</v>
      </c>
      <c r="K351" s="3">
        <v>34.5</v>
      </c>
      <c r="L351" s="3">
        <v>2.8750599999999999</v>
      </c>
      <c r="M351" s="3">
        <v>1.67894177</v>
      </c>
      <c r="N351" s="3">
        <v>34.5</v>
      </c>
      <c r="O351" s="3">
        <v>2.8752499999999999</v>
      </c>
      <c r="P351" s="73">
        <v>2.0671711400000001</v>
      </c>
      <c r="Q351" s="2">
        <f t="shared" si="75"/>
        <v>3.0673219999999999</v>
      </c>
      <c r="R351" s="2">
        <f t="shared" si="76"/>
        <v>1684.9425820000001</v>
      </c>
      <c r="S351" s="2">
        <f t="shared" si="86"/>
        <v>0.16849425820000002</v>
      </c>
      <c r="T351" s="2">
        <f t="shared" si="77"/>
        <v>6.1346439999999995E-2</v>
      </c>
      <c r="U351" s="2">
        <f t="shared" si="87"/>
        <v>2.7466020554737982E-3</v>
      </c>
      <c r="V351" s="2">
        <v>34.5</v>
      </c>
      <c r="W351" s="2">
        <v>2.9459</v>
      </c>
      <c r="X351" s="2">
        <v>0.2487</v>
      </c>
      <c r="Y351" s="2">
        <v>34.5</v>
      </c>
      <c r="Z351" s="2">
        <v>2.9358</v>
      </c>
      <c r="AA351" s="2">
        <v>0.62590000000000001</v>
      </c>
      <c r="AB351" s="2">
        <v>34.5</v>
      </c>
      <c r="AC351" s="2">
        <v>2.9251</v>
      </c>
      <c r="AD351" s="2">
        <v>0.35260000000000002</v>
      </c>
      <c r="AE351" s="2">
        <v>34.5</v>
      </c>
      <c r="AF351" s="2">
        <v>2.9148999999999998</v>
      </c>
      <c r="AG351" s="2">
        <v>0.37719999999999998</v>
      </c>
      <c r="AH351" s="2">
        <v>34.5</v>
      </c>
      <c r="AI351" s="2">
        <v>2.9651999999999998</v>
      </c>
      <c r="AJ351" s="2">
        <v>0.4042</v>
      </c>
      <c r="AK351" s="2">
        <f t="shared" si="78"/>
        <v>2.9373800000000001</v>
      </c>
      <c r="AL351" s="2">
        <f t="shared" si="79"/>
        <v>401.71999999999997</v>
      </c>
      <c r="AM351" s="2">
        <f t="shared" si="88"/>
        <v>4.0171999999999999E-2</v>
      </c>
      <c r="AN351" s="2">
        <f t="shared" si="80"/>
        <v>5.8747600000000004E-2</v>
      </c>
      <c r="AO351" s="2">
        <f t="shared" si="81"/>
        <v>6.8380665763367356E-4</v>
      </c>
      <c r="AP351" s="2">
        <v>34.5</v>
      </c>
      <c r="AQ351" s="2">
        <v>3.0562999999999998</v>
      </c>
      <c r="AR351" s="2">
        <v>1.6007</v>
      </c>
      <c r="AS351" s="2">
        <v>34.5</v>
      </c>
      <c r="AT351" s="2">
        <v>2.9411999999999998</v>
      </c>
      <c r="AU351" s="2">
        <v>1.5867</v>
      </c>
      <c r="AV351" s="2">
        <v>34.5</v>
      </c>
      <c r="AW351" s="2">
        <v>3.0453999999999999</v>
      </c>
      <c r="AX351" s="2">
        <v>1.5622</v>
      </c>
      <c r="AY351" s="2">
        <v>34.5</v>
      </c>
      <c r="AZ351" s="2">
        <v>3.2109999999999999</v>
      </c>
      <c r="BA351" s="2">
        <v>1.4510000000000001</v>
      </c>
      <c r="BB351" s="2">
        <v>34.5</v>
      </c>
      <c r="BC351" s="2">
        <v>3.1644999999999999</v>
      </c>
      <c r="BD351" s="2">
        <v>1.4366000000000001</v>
      </c>
      <c r="BE351" s="2">
        <f t="shared" si="82"/>
        <v>3.0836800000000002</v>
      </c>
      <c r="BF351" s="2">
        <f t="shared" si="83"/>
        <v>1527.4399999999998</v>
      </c>
      <c r="BG351" s="2">
        <f t="shared" si="89"/>
        <v>0.15274399999999999</v>
      </c>
      <c r="BH351" s="2">
        <f t="shared" si="84"/>
        <v>6.1673600000000002E-2</v>
      </c>
      <c r="BI351" s="2">
        <f t="shared" si="85"/>
        <v>2.476651273802729E-3</v>
      </c>
    </row>
    <row r="352" spans="2:61" x14ac:dyDescent="0.25">
      <c r="B352" s="2">
        <v>34.6</v>
      </c>
      <c r="C352" s="2">
        <v>3.3207</v>
      </c>
      <c r="D352" s="2">
        <v>1.1293</v>
      </c>
      <c r="E352" s="2">
        <v>34.6</v>
      </c>
      <c r="F352" s="2">
        <v>3.1389</v>
      </c>
      <c r="G352" s="2">
        <v>1.9301999999999999</v>
      </c>
      <c r="H352" s="2">
        <v>34.6</v>
      </c>
      <c r="I352" s="2">
        <v>3.1522999999999999</v>
      </c>
      <c r="J352" s="2">
        <v>1.6294999999999999</v>
      </c>
      <c r="K352" s="3">
        <v>34.6</v>
      </c>
      <c r="L352" s="3">
        <v>2.8832499999999999</v>
      </c>
      <c r="M352" s="3">
        <v>1.6806552699999999</v>
      </c>
      <c r="N352" s="3">
        <v>34.6</v>
      </c>
      <c r="O352" s="3">
        <v>2.8835000000000002</v>
      </c>
      <c r="P352" s="73">
        <v>2.0675607899999999</v>
      </c>
      <c r="Q352" s="2">
        <f t="shared" si="75"/>
        <v>3.0757300000000001</v>
      </c>
      <c r="R352" s="2">
        <f t="shared" si="76"/>
        <v>1687.4432120000004</v>
      </c>
      <c r="S352" s="2">
        <f t="shared" si="86"/>
        <v>0.16874432120000005</v>
      </c>
      <c r="T352" s="2">
        <f t="shared" si="77"/>
        <v>6.1514600000000003E-2</v>
      </c>
      <c r="U352" s="2">
        <f t="shared" si="87"/>
        <v>2.7431588793554707E-3</v>
      </c>
      <c r="V352" s="2">
        <v>34.6</v>
      </c>
      <c r="W352" s="2">
        <v>2.9540999999999999</v>
      </c>
      <c r="X352" s="2">
        <v>0.24929999999999999</v>
      </c>
      <c r="Y352" s="2">
        <v>34.6</v>
      </c>
      <c r="Z352" s="2">
        <v>2.944</v>
      </c>
      <c r="AA352" s="2">
        <v>0.62660000000000005</v>
      </c>
      <c r="AB352" s="2">
        <v>34.6</v>
      </c>
      <c r="AC352" s="2">
        <v>2.9336000000000002</v>
      </c>
      <c r="AD352" s="2">
        <v>0.35320000000000001</v>
      </c>
      <c r="AE352" s="2">
        <v>34.6</v>
      </c>
      <c r="AF352" s="2">
        <v>2.9234</v>
      </c>
      <c r="AG352" s="2">
        <v>0.3775</v>
      </c>
      <c r="AH352" s="2">
        <v>34.6</v>
      </c>
      <c r="AI352" s="2">
        <v>2.9735</v>
      </c>
      <c r="AJ352" s="2">
        <v>0.40500000000000003</v>
      </c>
      <c r="AK352" s="2">
        <f t="shared" si="78"/>
        <v>2.9457199999999997</v>
      </c>
      <c r="AL352" s="2">
        <f t="shared" si="79"/>
        <v>402.32</v>
      </c>
      <c r="AM352" s="2">
        <f t="shared" si="88"/>
        <v>4.0231999999999997E-2</v>
      </c>
      <c r="AN352" s="2">
        <f t="shared" si="80"/>
        <v>5.8914399999999992E-2</v>
      </c>
      <c r="AO352" s="2">
        <f t="shared" si="81"/>
        <v>6.8288907296009131E-4</v>
      </c>
      <c r="AP352" s="2">
        <v>34.6</v>
      </c>
      <c r="AQ352" s="2">
        <v>3.0649000000000002</v>
      </c>
      <c r="AR352" s="2">
        <v>1.6014999999999999</v>
      </c>
      <c r="AS352" s="2">
        <v>34.6</v>
      </c>
      <c r="AT352" s="2">
        <v>2.9496000000000002</v>
      </c>
      <c r="AU352" s="2">
        <v>1.5874999999999999</v>
      </c>
      <c r="AV352" s="2">
        <v>34.6</v>
      </c>
      <c r="AW352" s="2">
        <v>3.0535000000000001</v>
      </c>
      <c r="AX352" s="2">
        <v>1.5645</v>
      </c>
      <c r="AY352" s="2">
        <v>34.6</v>
      </c>
      <c r="AZ352" s="2">
        <v>3.2195</v>
      </c>
      <c r="BA352" s="2">
        <v>1.4538</v>
      </c>
      <c r="BB352" s="2">
        <v>34.6</v>
      </c>
      <c r="BC352" s="2">
        <v>3.1728000000000001</v>
      </c>
      <c r="BD352" s="2">
        <v>1.4380999999999999</v>
      </c>
      <c r="BE352" s="2">
        <f t="shared" si="82"/>
        <v>3.09206</v>
      </c>
      <c r="BF352" s="2">
        <f t="shared" si="83"/>
        <v>1529.08</v>
      </c>
      <c r="BG352" s="2">
        <f t="shared" si="89"/>
        <v>0.15290799999999999</v>
      </c>
      <c r="BH352" s="2">
        <f t="shared" si="84"/>
        <v>6.1841199999999999E-2</v>
      </c>
      <c r="BI352" s="2">
        <f t="shared" si="85"/>
        <v>2.4725910881418858E-3</v>
      </c>
    </row>
    <row r="353" spans="2:61" x14ac:dyDescent="0.25">
      <c r="B353" s="2">
        <v>34.700000000000003</v>
      </c>
      <c r="C353" s="2">
        <v>3.3290999999999999</v>
      </c>
      <c r="D353" s="2">
        <v>1.1378999999999999</v>
      </c>
      <c r="E353" s="2">
        <v>34.700000000000003</v>
      </c>
      <c r="F353" s="2">
        <v>3.1469999999999998</v>
      </c>
      <c r="G353" s="2">
        <v>1.9292</v>
      </c>
      <c r="H353" s="2">
        <v>34.700000000000003</v>
      </c>
      <c r="I353" s="2">
        <v>3.1604000000000001</v>
      </c>
      <c r="J353" s="2">
        <v>1.6302000000000001</v>
      </c>
      <c r="K353" s="3">
        <v>34.700000000000003</v>
      </c>
      <c r="L353" s="3">
        <v>2.8915600000000001</v>
      </c>
      <c r="M353" s="3">
        <v>1.6834457999999999</v>
      </c>
      <c r="N353" s="3">
        <v>34.700000000000003</v>
      </c>
      <c r="O353" s="3">
        <v>2.8916200000000001</v>
      </c>
      <c r="P353" s="73">
        <v>2.0689484900000004</v>
      </c>
      <c r="Q353" s="2">
        <f t="shared" si="75"/>
        <v>3.083936</v>
      </c>
      <c r="R353" s="2">
        <f t="shared" si="76"/>
        <v>1689.9388580000002</v>
      </c>
      <c r="S353" s="2">
        <f t="shared" si="86"/>
        <v>0.16899388580000002</v>
      </c>
      <c r="T353" s="2">
        <f t="shared" si="77"/>
        <v>6.1678719999999999E-2</v>
      </c>
      <c r="U353" s="2">
        <f t="shared" si="87"/>
        <v>2.7399058508347776E-3</v>
      </c>
      <c r="V353" s="2">
        <v>34.700000000000003</v>
      </c>
      <c r="W353" s="2">
        <v>2.9622999999999999</v>
      </c>
      <c r="X353" s="2">
        <v>0.24979999999999999</v>
      </c>
      <c r="Y353" s="2">
        <v>34.700000000000003</v>
      </c>
      <c r="Z353" s="2">
        <v>2.9523000000000001</v>
      </c>
      <c r="AA353" s="2">
        <v>0.62780000000000002</v>
      </c>
      <c r="AB353" s="2">
        <v>34.700000000000003</v>
      </c>
      <c r="AC353" s="2">
        <v>2.9418000000000002</v>
      </c>
      <c r="AD353" s="2">
        <v>0.35410000000000003</v>
      </c>
      <c r="AE353" s="2">
        <v>34.700000000000003</v>
      </c>
      <c r="AF353" s="2">
        <v>2.9316</v>
      </c>
      <c r="AG353" s="2">
        <v>0.37790000000000001</v>
      </c>
      <c r="AH353" s="2">
        <v>34.700000000000003</v>
      </c>
      <c r="AI353" s="2">
        <v>2.9817999999999998</v>
      </c>
      <c r="AJ353" s="2">
        <v>0.40560000000000002</v>
      </c>
      <c r="AK353" s="2">
        <f t="shared" si="78"/>
        <v>2.9539599999999999</v>
      </c>
      <c r="AL353" s="2">
        <f t="shared" si="79"/>
        <v>403.04</v>
      </c>
      <c r="AM353" s="2">
        <f t="shared" si="88"/>
        <v>4.0304E-2</v>
      </c>
      <c r="AN353" s="2">
        <f t="shared" si="80"/>
        <v>5.9079199999999998E-2</v>
      </c>
      <c r="AO353" s="2">
        <f t="shared" si="81"/>
        <v>6.8220287343091985E-4</v>
      </c>
      <c r="AP353" s="2">
        <v>34.700000000000003</v>
      </c>
      <c r="AQ353" s="2">
        <v>3.0731000000000002</v>
      </c>
      <c r="AR353" s="2">
        <v>1.6033999999999999</v>
      </c>
      <c r="AS353" s="2">
        <v>34.700000000000003</v>
      </c>
      <c r="AT353" s="2">
        <v>2.9578000000000002</v>
      </c>
      <c r="AU353" s="2">
        <v>1.5902000000000001</v>
      </c>
      <c r="AV353" s="2">
        <v>34.700000000000003</v>
      </c>
      <c r="AW353" s="2">
        <v>3.0619000000000001</v>
      </c>
      <c r="AX353" s="2">
        <v>1.5631999999999999</v>
      </c>
      <c r="AY353" s="2">
        <v>34.700000000000003</v>
      </c>
      <c r="AZ353" s="2">
        <v>3.2279</v>
      </c>
      <c r="BA353" s="2">
        <v>1.4562999999999999</v>
      </c>
      <c r="BB353" s="2">
        <v>34.700000000000003</v>
      </c>
      <c r="BC353" s="2">
        <v>3.1812</v>
      </c>
      <c r="BD353" s="2">
        <v>1.4402999999999999</v>
      </c>
      <c r="BE353" s="2">
        <f t="shared" si="82"/>
        <v>3.1003800000000004</v>
      </c>
      <c r="BF353" s="2">
        <f t="shared" si="83"/>
        <v>1530.6799999999998</v>
      </c>
      <c r="BG353" s="2">
        <f t="shared" si="89"/>
        <v>0.15306799999999998</v>
      </c>
      <c r="BH353" s="2">
        <f t="shared" si="84"/>
        <v>6.200760000000001E-2</v>
      </c>
      <c r="BI353" s="2">
        <f t="shared" si="85"/>
        <v>2.4685361149278471E-3</v>
      </c>
    </row>
    <row r="354" spans="2:61" x14ac:dyDescent="0.25">
      <c r="B354" s="2">
        <v>34.799999999999997</v>
      </c>
      <c r="C354" s="2">
        <v>3.3374000000000001</v>
      </c>
      <c r="D354" s="2">
        <v>1.1466000000000001</v>
      </c>
      <c r="E354" s="2">
        <v>34.799999999999997</v>
      </c>
      <c r="F354" s="2">
        <v>3.1553</v>
      </c>
      <c r="G354" s="2">
        <v>1.9298</v>
      </c>
      <c r="H354" s="2">
        <v>34.799999999999997</v>
      </c>
      <c r="I354" s="2">
        <v>3.1688000000000001</v>
      </c>
      <c r="J354" s="2">
        <v>1.6313</v>
      </c>
      <c r="K354" s="3">
        <v>34.799999999999997</v>
      </c>
      <c r="L354" s="3">
        <v>2.9000599999999999</v>
      </c>
      <c r="M354" s="3">
        <v>1.6855839800000001</v>
      </c>
      <c r="N354" s="3">
        <v>34.799999999999997</v>
      </c>
      <c r="O354" s="3">
        <v>2.9001299999999999</v>
      </c>
      <c r="P354" s="73">
        <v>2.0706076699999998</v>
      </c>
      <c r="Q354" s="2">
        <f t="shared" si="75"/>
        <v>3.0923380000000003</v>
      </c>
      <c r="R354" s="2">
        <f t="shared" si="76"/>
        <v>1692.7783299999999</v>
      </c>
      <c r="S354" s="2">
        <f t="shared" si="86"/>
        <v>0.16927783299999999</v>
      </c>
      <c r="T354" s="2">
        <f t="shared" si="77"/>
        <v>6.1846760000000008E-2</v>
      </c>
      <c r="U354" s="2">
        <f t="shared" si="87"/>
        <v>2.7370525634649247E-3</v>
      </c>
      <c r="V354" s="2">
        <v>34.799999999999997</v>
      </c>
      <c r="W354" s="2">
        <v>2.9708000000000001</v>
      </c>
      <c r="X354" s="2">
        <v>0.25019999999999998</v>
      </c>
      <c r="Y354" s="2">
        <v>34.799999999999997</v>
      </c>
      <c r="Z354" s="2">
        <v>2.9607000000000001</v>
      </c>
      <c r="AA354" s="2">
        <v>0.62870000000000004</v>
      </c>
      <c r="AB354" s="2">
        <v>34.799999999999997</v>
      </c>
      <c r="AC354" s="2">
        <v>2.9502000000000002</v>
      </c>
      <c r="AD354" s="2">
        <v>0.35460000000000003</v>
      </c>
      <c r="AE354" s="2">
        <v>34.799999999999997</v>
      </c>
      <c r="AF354" s="2">
        <v>2.9398</v>
      </c>
      <c r="AG354" s="2">
        <v>0.37819999999999998</v>
      </c>
      <c r="AH354" s="2">
        <v>34.799999999999997</v>
      </c>
      <c r="AI354" s="2">
        <v>2.9901</v>
      </c>
      <c r="AJ354" s="2">
        <v>0.40670000000000001</v>
      </c>
      <c r="AK354" s="2">
        <f t="shared" si="78"/>
        <v>2.9623200000000001</v>
      </c>
      <c r="AL354" s="2">
        <f t="shared" si="79"/>
        <v>403.67999999999995</v>
      </c>
      <c r="AM354" s="2">
        <f t="shared" si="88"/>
        <v>4.0367999999999994E-2</v>
      </c>
      <c r="AN354" s="2">
        <f t="shared" si="80"/>
        <v>5.9246400000000005E-2</v>
      </c>
      <c r="AO354" s="2">
        <f t="shared" si="81"/>
        <v>6.8135785465445989E-4</v>
      </c>
      <c r="AP354" s="2">
        <v>34.799999999999997</v>
      </c>
      <c r="AQ354" s="2">
        <v>3.0813999999999999</v>
      </c>
      <c r="AR354" s="2">
        <v>1.6065</v>
      </c>
      <c r="AS354" s="2">
        <v>34.799999999999997</v>
      </c>
      <c r="AT354" s="2">
        <v>2.9662000000000002</v>
      </c>
      <c r="AU354" s="2">
        <v>1.5927</v>
      </c>
      <c r="AV354" s="2">
        <v>34.799999999999997</v>
      </c>
      <c r="AW354" s="2">
        <v>3.0703999999999998</v>
      </c>
      <c r="AX354" s="2">
        <v>1.5633999999999999</v>
      </c>
      <c r="AY354" s="2">
        <v>34.799999999999997</v>
      </c>
      <c r="AZ354" s="2">
        <v>3.2361</v>
      </c>
      <c r="BA354" s="2">
        <v>1.4588000000000001</v>
      </c>
      <c r="BB354" s="2">
        <v>34.799999999999997</v>
      </c>
      <c r="BC354" s="2">
        <v>3.1894</v>
      </c>
      <c r="BD354" s="2">
        <v>1.4419999999999999</v>
      </c>
      <c r="BE354" s="2">
        <f t="shared" si="82"/>
        <v>3.1087000000000002</v>
      </c>
      <c r="BF354" s="2">
        <f t="shared" si="83"/>
        <v>1532.68</v>
      </c>
      <c r="BG354" s="2">
        <f t="shared" si="89"/>
        <v>0.15326800000000002</v>
      </c>
      <c r="BH354" s="2">
        <f t="shared" si="84"/>
        <v>6.2174000000000007E-2</v>
      </c>
      <c r="BI354" s="2">
        <f t="shared" si="85"/>
        <v>2.4651462025927239E-3</v>
      </c>
    </row>
    <row r="355" spans="2:61" x14ac:dyDescent="0.25">
      <c r="B355" s="2">
        <v>34.9</v>
      </c>
      <c r="C355" s="2">
        <v>3.3456000000000001</v>
      </c>
      <c r="D355" s="2">
        <v>1.1556</v>
      </c>
      <c r="E355" s="2">
        <v>34.9</v>
      </c>
      <c r="F355" s="2">
        <v>3.1637</v>
      </c>
      <c r="G355" s="2">
        <v>1.9306000000000001</v>
      </c>
      <c r="H355" s="2">
        <v>34.9</v>
      </c>
      <c r="I355" s="2">
        <v>3.1772</v>
      </c>
      <c r="J355" s="2">
        <v>1.6301000000000001</v>
      </c>
      <c r="K355" s="3">
        <v>34.9</v>
      </c>
      <c r="L355" s="3">
        <v>2.9084400000000001</v>
      </c>
      <c r="M355" s="3">
        <v>1.6875324700000001</v>
      </c>
      <c r="N355" s="3">
        <v>34.9</v>
      </c>
      <c r="O355" s="3">
        <v>2.90863</v>
      </c>
      <c r="P355" s="73">
        <v>2.0712011699999997</v>
      </c>
      <c r="Q355" s="2">
        <f t="shared" si="75"/>
        <v>3.100714</v>
      </c>
      <c r="R355" s="2">
        <f t="shared" si="76"/>
        <v>1695.0067279999998</v>
      </c>
      <c r="S355" s="2">
        <f t="shared" si="86"/>
        <v>0.16950067279999997</v>
      </c>
      <c r="T355" s="2">
        <f t="shared" si="77"/>
        <v>6.2014279999999998E-2</v>
      </c>
      <c r="U355" s="2">
        <f t="shared" si="87"/>
        <v>2.7332522896339356E-3</v>
      </c>
      <c r="V355" s="2">
        <v>34.9</v>
      </c>
      <c r="W355" s="2">
        <v>2.9790999999999999</v>
      </c>
      <c r="X355" s="2">
        <v>0.25080000000000002</v>
      </c>
      <c r="Y355" s="2">
        <v>34.9</v>
      </c>
      <c r="Z355" s="2">
        <v>2.9689000000000001</v>
      </c>
      <c r="AA355" s="2">
        <v>0.62970000000000004</v>
      </c>
      <c r="AB355" s="2">
        <v>34.9</v>
      </c>
      <c r="AC355" s="2">
        <v>2.9588000000000001</v>
      </c>
      <c r="AD355" s="2">
        <v>0.3553</v>
      </c>
      <c r="AE355" s="2">
        <v>34.9</v>
      </c>
      <c r="AF355" s="2">
        <v>2.9483000000000001</v>
      </c>
      <c r="AG355" s="2">
        <v>0.37869999999999998</v>
      </c>
      <c r="AH355" s="2">
        <v>34.9</v>
      </c>
      <c r="AI355" s="2">
        <v>2.9986000000000002</v>
      </c>
      <c r="AJ355" s="2">
        <v>0.40699999999999997</v>
      </c>
      <c r="AK355" s="2">
        <f t="shared" si="78"/>
        <v>2.9707400000000002</v>
      </c>
      <c r="AL355" s="2">
        <f t="shared" si="79"/>
        <v>404.3</v>
      </c>
      <c r="AM355" s="2">
        <f t="shared" si="88"/>
        <v>4.0430000000000001E-2</v>
      </c>
      <c r="AN355" s="2">
        <f t="shared" si="80"/>
        <v>5.9414800000000004E-2</v>
      </c>
      <c r="AO355" s="2">
        <f t="shared" si="81"/>
        <v>6.8047018587961256E-4</v>
      </c>
      <c r="AP355" s="2">
        <v>34.9</v>
      </c>
      <c r="AQ355" s="2">
        <v>3.0899000000000001</v>
      </c>
      <c r="AR355" s="2">
        <v>1.6093999999999999</v>
      </c>
      <c r="AS355" s="2">
        <v>34.9</v>
      </c>
      <c r="AT355" s="2">
        <v>2.9748000000000001</v>
      </c>
      <c r="AU355" s="2">
        <v>1.5956999999999999</v>
      </c>
      <c r="AV355" s="2">
        <v>34.9</v>
      </c>
      <c r="AW355" s="2">
        <v>3.0783999999999998</v>
      </c>
      <c r="AX355" s="2">
        <v>1.5659000000000001</v>
      </c>
      <c r="AY355" s="2">
        <v>34.9</v>
      </c>
      <c r="AZ355" s="2">
        <v>3.2446000000000002</v>
      </c>
      <c r="BA355" s="2">
        <v>1.4616</v>
      </c>
      <c r="BB355" s="2">
        <v>34.9</v>
      </c>
      <c r="BC355" s="2">
        <v>3.1976</v>
      </c>
      <c r="BD355" s="2">
        <v>1.4441999999999999</v>
      </c>
      <c r="BE355" s="2">
        <f t="shared" si="82"/>
        <v>3.1170599999999999</v>
      </c>
      <c r="BF355" s="2">
        <f t="shared" si="83"/>
        <v>1535.3600000000001</v>
      </c>
      <c r="BG355" s="2">
        <f t="shared" si="89"/>
        <v>0.15353600000000001</v>
      </c>
      <c r="BH355" s="2">
        <f t="shared" si="84"/>
        <v>6.2341199999999999E-2</v>
      </c>
      <c r="BI355" s="2">
        <f t="shared" si="85"/>
        <v>2.4628335675283765E-3</v>
      </c>
    </row>
    <row r="356" spans="2:61" x14ac:dyDescent="0.25">
      <c r="B356" s="2">
        <v>35</v>
      </c>
      <c r="C356" s="2">
        <v>3.3540999999999999</v>
      </c>
      <c r="D356" s="2">
        <v>1.1649</v>
      </c>
      <c r="E356" s="2">
        <v>35</v>
      </c>
      <c r="F356" s="2">
        <v>3.1720000000000002</v>
      </c>
      <c r="G356" s="2">
        <v>1.9314</v>
      </c>
      <c r="H356" s="2">
        <v>35</v>
      </c>
      <c r="I356" s="2">
        <v>3.1854</v>
      </c>
      <c r="J356" s="2">
        <v>1.6295999999999999</v>
      </c>
      <c r="K356" s="3">
        <v>35</v>
      </c>
      <c r="L356" s="3">
        <v>2.91669</v>
      </c>
      <c r="M356" s="3">
        <v>1.6899807099999999</v>
      </c>
      <c r="N356" s="3">
        <v>35</v>
      </c>
      <c r="O356" s="3">
        <v>2.91675</v>
      </c>
      <c r="P356" s="73">
        <v>2.0715451699999998</v>
      </c>
      <c r="Q356" s="2">
        <f t="shared" si="75"/>
        <v>3.1089880000000001</v>
      </c>
      <c r="R356" s="2">
        <f t="shared" si="76"/>
        <v>1697.4851760000001</v>
      </c>
      <c r="S356" s="2">
        <f t="shared" si="86"/>
        <v>0.16974851760000001</v>
      </c>
      <c r="T356" s="2">
        <f t="shared" si="77"/>
        <v>6.2179760000000001E-2</v>
      </c>
      <c r="U356" s="2">
        <f t="shared" si="87"/>
        <v>2.7299641812705616E-3</v>
      </c>
      <c r="V356" s="2">
        <v>35</v>
      </c>
      <c r="W356" s="2">
        <v>2.9872999999999998</v>
      </c>
      <c r="X356" s="2">
        <v>0.25140000000000001</v>
      </c>
      <c r="Y356" s="2">
        <v>35</v>
      </c>
      <c r="Z356" s="2">
        <v>2.9771999999999998</v>
      </c>
      <c r="AA356" s="2">
        <v>0.63090000000000002</v>
      </c>
      <c r="AB356" s="2">
        <v>35</v>
      </c>
      <c r="AC356" s="2">
        <v>2.9668000000000001</v>
      </c>
      <c r="AD356" s="2">
        <v>0.35599999999999998</v>
      </c>
      <c r="AE356" s="2">
        <v>35</v>
      </c>
      <c r="AF356" s="2">
        <v>2.9565999999999999</v>
      </c>
      <c r="AG356" s="2">
        <v>0.37919999999999998</v>
      </c>
      <c r="AH356" s="2">
        <v>35</v>
      </c>
      <c r="AI356" s="2">
        <v>3.0068000000000001</v>
      </c>
      <c r="AJ356" s="2">
        <v>0.40799999999999997</v>
      </c>
      <c r="AK356" s="2">
        <f t="shared" si="78"/>
        <v>2.9789400000000001</v>
      </c>
      <c r="AL356" s="2">
        <f t="shared" si="79"/>
        <v>405.1</v>
      </c>
      <c r="AM356" s="2">
        <f t="shared" si="88"/>
        <v>4.0510000000000004E-2</v>
      </c>
      <c r="AN356" s="2">
        <f t="shared" si="80"/>
        <v>5.9578800000000001E-2</v>
      </c>
      <c r="AO356" s="2">
        <f t="shared" si="81"/>
        <v>6.799398443741734E-4</v>
      </c>
      <c r="AP356" s="2">
        <v>35</v>
      </c>
      <c r="AQ356" s="2">
        <v>3.0981999999999998</v>
      </c>
      <c r="AR356" s="2">
        <v>1.6111</v>
      </c>
      <c r="AS356" s="2">
        <v>35</v>
      </c>
      <c r="AT356" s="2">
        <v>2.9828000000000001</v>
      </c>
      <c r="AU356" s="2">
        <v>1.5985</v>
      </c>
      <c r="AV356" s="2">
        <v>35</v>
      </c>
      <c r="AW356" s="2">
        <v>3.0868000000000002</v>
      </c>
      <c r="AX356" s="2">
        <v>1.5677000000000001</v>
      </c>
      <c r="AY356" s="2">
        <v>35</v>
      </c>
      <c r="AZ356" s="2">
        <v>3.2528999999999999</v>
      </c>
      <c r="BA356" s="2">
        <v>1.4641</v>
      </c>
      <c r="BB356" s="2">
        <v>35</v>
      </c>
      <c r="BC356" s="2">
        <v>3.2061000000000002</v>
      </c>
      <c r="BD356" s="2">
        <v>1.4464999999999999</v>
      </c>
      <c r="BE356" s="2">
        <f t="shared" si="82"/>
        <v>3.1253599999999997</v>
      </c>
      <c r="BF356" s="2">
        <f t="shared" si="83"/>
        <v>1537.5800000000002</v>
      </c>
      <c r="BG356" s="2">
        <f t="shared" si="89"/>
        <v>0.15375800000000001</v>
      </c>
      <c r="BH356" s="2">
        <f t="shared" si="84"/>
        <v>6.2507199999999999E-2</v>
      </c>
      <c r="BI356" s="2">
        <f t="shared" si="85"/>
        <v>2.4598446258990965E-3</v>
      </c>
    </row>
    <row r="357" spans="2:61" x14ac:dyDescent="0.25">
      <c r="B357" s="2">
        <v>35.1</v>
      </c>
      <c r="C357" s="2">
        <v>3.3624000000000001</v>
      </c>
      <c r="D357" s="2">
        <v>1.1738</v>
      </c>
      <c r="E357" s="2">
        <v>35.1</v>
      </c>
      <c r="F357" s="2">
        <v>3.1804000000000001</v>
      </c>
      <c r="G357" s="2">
        <v>1.9322999999999999</v>
      </c>
      <c r="H357" s="2">
        <v>35.1</v>
      </c>
      <c r="I357" s="2">
        <v>3.1937000000000002</v>
      </c>
      <c r="J357" s="2">
        <v>1.63</v>
      </c>
      <c r="K357" s="3">
        <v>35.1</v>
      </c>
      <c r="L357" s="3">
        <v>2.9250600000000002</v>
      </c>
      <c r="M357" s="3">
        <v>1.69190295</v>
      </c>
      <c r="N357" s="3">
        <v>35.1</v>
      </c>
      <c r="O357" s="3">
        <v>2.9251900000000002</v>
      </c>
      <c r="P357" s="73">
        <v>2.0726254900000001</v>
      </c>
      <c r="Q357" s="2">
        <f t="shared" si="75"/>
        <v>3.1173500000000001</v>
      </c>
      <c r="R357" s="2">
        <f t="shared" si="76"/>
        <v>1700.1256880000001</v>
      </c>
      <c r="S357" s="2">
        <f t="shared" si="86"/>
        <v>0.17001256880000001</v>
      </c>
      <c r="T357" s="2">
        <f t="shared" si="77"/>
        <v>6.2347E-2</v>
      </c>
      <c r="U357" s="2">
        <f t="shared" si="87"/>
        <v>2.7268764944584343E-3</v>
      </c>
      <c r="V357" s="2">
        <v>35.1</v>
      </c>
      <c r="W357" s="2">
        <v>2.9958</v>
      </c>
      <c r="X357" s="2">
        <v>0.25180000000000002</v>
      </c>
      <c r="Y357" s="2">
        <v>35.1</v>
      </c>
      <c r="Z357" s="2">
        <v>2.9855999999999998</v>
      </c>
      <c r="AA357" s="2">
        <v>0.63200000000000001</v>
      </c>
      <c r="AB357" s="2">
        <v>35.1</v>
      </c>
      <c r="AC357" s="2">
        <v>2.9752000000000001</v>
      </c>
      <c r="AD357" s="2">
        <v>0.35649999999999998</v>
      </c>
      <c r="AE357" s="2">
        <v>35.1</v>
      </c>
      <c r="AF357" s="2">
        <v>2.9649000000000001</v>
      </c>
      <c r="AG357" s="2">
        <v>0.37969999999999998</v>
      </c>
      <c r="AH357" s="2">
        <v>35.1</v>
      </c>
      <c r="AI357" s="2">
        <v>3.0150999999999999</v>
      </c>
      <c r="AJ357" s="2">
        <v>0.40849999999999997</v>
      </c>
      <c r="AK357" s="2">
        <f t="shared" si="78"/>
        <v>2.98732</v>
      </c>
      <c r="AL357" s="2">
        <f t="shared" si="79"/>
        <v>405.69999999999993</v>
      </c>
      <c r="AM357" s="2">
        <f t="shared" si="88"/>
        <v>4.0569999999999995E-2</v>
      </c>
      <c r="AN357" s="2">
        <f t="shared" si="80"/>
        <v>5.9746399999999998E-2</v>
      </c>
      <c r="AO357" s="2">
        <f t="shared" si="81"/>
        <v>6.7903672857276749E-4</v>
      </c>
      <c r="AP357" s="2">
        <v>35.1</v>
      </c>
      <c r="AQ357" s="2">
        <v>3.1063999999999998</v>
      </c>
      <c r="AR357" s="2">
        <v>1.6140000000000001</v>
      </c>
      <c r="AS357" s="2">
        <v>35.1</v>
      </c>
      <c r="AT357" s="2">
        <v>2.9912000000000001</v>
      </c>
      <c r="AU357" s="2">
        <v>1.6021000000000001</v>
      </c>
      <c r="AV357" s="2">
        <v>35.1</v>
      </c>
      <c r="AW357" s="2">
        <v>3.0954000000000002</v>
      </c>
      <c r="AX357" s="2">
        <v>1.5697000000000001</v>
      </c>
      <c r="AY357" s="2">
        <v>35.1</v>
      </c>
      <c r="AZ357" s="2">
        <v>3.2610999999999999</v>
      </c>
      <c r="BA357" s="2">
        <v>1.4661</v>
      </c>
      <c r="BB357" s="2">
        <v>35.1</v>
      </c>
      <c r="BC357" s="2">
        <v>3.2145999999999999</v>
      </c>
      <c r="BD357" s="2">
        <v>1.448</v>
      </c>
      <c r="BE357" s="2">
        <f t="shared" si="82"/>
        <v>3.1337400000000004</v>
      </c>
      <c r="BF357" s="2">
        <f t="shared" si="83"/>
        <v>1539.98</v>
      </c>
      <c r="BG357" s="2">
        <f t="shared" si="89"/>
        <v>0.153998</v>
      </c>
      <c r="BH357" s="2">
        <f t="shared" si="84"/>
        <v>6.2674800000000003E-2</v>
      </c>
      <c r="BI357" s="2">
        <f t="shared" si="85"/>
        <v>2.4570959939241928E-3</v>
      </c>
    </row>
    <row r="358" spans="2:61" x14ac:dyDescent="0.25">
      <c r="B358" s="2">
        <v>35.200000000000003</v>
      </c>
      <c r="C358" s="2">
        <v>3.3706999999999998</v>
      </c>
      <c r="D358" s="2">
        <v>1.1826000000000001</v>
      </c>
      <c r="E358" s="2">
        <v>35.200000000000003</v>
      </c>
      <c r="F358" s="2">
        <v>3.1888999999999998</v>
      </c>
      <c r="G358" s="2">
        <v>1.9331</v>
      </c>
      <c r="H358" s="2">
        <v>35.200000000000003</v>
      </c>
      <c r="I358" s="2">
        <v>3.2023000000000001</v>
      </c>
      <c r="J358" s="2">
        <v>1.6305000000000001</v>
      </c>
      <c r="K358" s="3">
        <v>35.200000000000003</v>
      </c>
      <c r="L358" s="3">
        <v>2.93344</v>
      </c>
      <c r="M358" s="3">
        <v>1.6936820100000001</v>
      </c>
      <c r="N358" s="3">
        <v>35.200000000000003</v>
      </c>
      <c r="O358" s="3">
        <v>2.93363</v>
      </c>
      <c r="P358" s="73">
        <v>2.0729606899999999</v>
      </c>
      <c r="Q358" s="2">
        <f t="shared" si="75"/>
        <v>3.1257940000000004</v>
      </c>
      <c r="R358" s="2">
        <f t="shared" si="76"/>
        <v>1702.5685400000002</v>
      </c>
      <c r="S358" s="2">
        <f t="shared" si="86"/>
        <v>0.17025685400000001</v>
      </c>
      <c r="T358" s="2">
        <f t="shared" si="77"/>
        <v>6.251588000000001E-2</v>
      </c>
      <c r="U358" s="2">
        <f t="shared" si="87"/>
        <v>2.7234176980312839E-3</v>
      </c>
      <c r="V358" s="2">
        <v>35.200000000000003</v>
      </c>
      <c r="W358" s="2">
        <v>3.0044</v>
      </c>
      <c r="X358" s="2">
        <v>0.2525</v>
      </c>
      <c r="Y358" s="2">
        <v>35.200000000000003</v>
      </c>
      <c r="Z358" s="2">
        <v>2.9941</v>
      </c>
      <c r="AA358" s="2">
        <v>0.63290000000000002</v>
      </c>
      <c r="AB358" s="2">
        <v>35.200000000000003</v>
      </c>
      <c r="AC358" s="2">
        <v>2.9836</v>
      </c>
      <c r="AD358" s="2">
        <v>0.35720000000000002</v>
      </c>
      <c r="AE358" s="2">
        <v>35.200000000000003</v>
      </c>
      <c r="AF358" s="2">
        <v>2.9733999999999998</v>
      </c>
      <c r="AG358" s="2">
        <v>0.38030000000000003</v>
      </c>
      <c r="AH358" s="2">
        <v>35.200000000000003</v>
      </c>
      <c r="AI358" s="2">
        <v>3.0236000000000001</v>
      </c>
      <c r="AJ358" s="2">
        <v>0.40939999999999999</v>
      </c>
      <c r="AK358" s="2">
        <f t="shared" si="78"/>
        <v>2.9958199999999997</v>
      </c>
      <c r="AL358" s="2">
        <f t="shared" si="79"/>
        <v>406.46000000000004</v>
      </c>
      <c r="AM358" s="2">
        <f t="shared" si="88"/>
        <v>4.0646000000000002E-2</v>
      </c>
      <c r="AN358" s="2">
        <f t="shared" si="80"/>
        <v>5.9916399999999995E-2</v>
      </c>
      <c r="AO358" s="2">
        <f t="shared" si="81"/>
        <v>6.7837854076680188E-4</v>
      </c>
      <c r="AP358" s="2">
        <v>35.200000000000003</v>
      </c>
      <c r="AQ358" s="2">
        <v>3.1147999999999998</v>
      </c>
      <c r="AR358" s="2">
        <v>1.6162000000000001</v>
      </c>
      <c r="AS358" s="2">
        <v>35.200000000000003</v>
      </c>
      <c r="AT358" s="2">
        <v>2.9996999999999998</v>
      </c>
      <c r="AU358" s="2">
        <v>1.6049</v>
      </c>
      <c r="AV358" s="2">
        <v>35.200000000000003</v>
      </c>
      <c r="AW358" s="2">
        <v>3.1036000000000001</v>
      </c>
      <c r="AX358" s="2">
        <v>1.5718000000000001</v>
      </c>
      <c r="AY358" s="2">
        <v>35.200000000000003</v>
      </c>
      <c r="AZ358" s="2">
        <v>3.2694000000000001</v>
      </c>
      <c r="BA358" s="2">
        <v>1.4685999999999999</v>
      </c>
      <c r="BB358" s="2">
        <v>35.200000000000003</v>
      </c>
      <c r="BC358" s="2">
        <v>3.2227000000000001</v>
      </c>
      <c r="BD358" s="2">
        <v>1.4496</v>
      </c>
      <c r="BE358" s="2">
        <f t="shared" si="82"/>
        <v>3.1420400000000002</v>
      </c>
      <c r="BF358" s="2">
        <f t="shared" si="83"/>
        <v>1542.22</v>
      </c>
      <c r="BG358" s="2">
        <f t="shared" si="89"/>
        <v>0.154222</v>
      </c>
      <c r="BH358" s="2">
        <f t="shared" si="84"/>
        <v>6.2840800000000002E-2</v>
      </c>
      <c r="BI358" s="2">
        <f t="shared" si="85"/>
        <v>2.4541699023564309E-3</v>
      </c>
    </row>
    <row r="359" spans="2:61" x14ac:dyDescent="0.25">
      <c r="B359" s="2">
        <v>35.299999999999997</v>
      </c>
      <c r="C359" s="2">
        <v>3.3792</v>
      </c>
      <c r="D359" s="2">
        <v>1.1915</v>
      </c>
      <c r="E359" s="2">
        <v>35.299999999999997</v>
      </c>
      <c r="F359" s="2">
        <v>3.1966999999999999</v>
      </c>
      <c r="G359" s="2">
        <v>1.9329000000000001</v>
      </c>
      <c r="H359" s="2">
        <v>35.299999999999997</v>
      </c>
      <c r="I359" s="2">
        <v>3.2105999999999999</v>
      </c>
      <c r="J359" s="2">
        <v>1.6309</v>
      </c>
      <c r="K359" s="3">
        <v>35.299999999999997</v>
      </c>
      <c r="L359" s="3">
        <v>2.94163</v>
      </c>
      <c r="M359" s="3">
        <v>1.69537402</v>
      </c>
      <c r="N359" s="3">
        <v>35.299999999999997</v>
      </c>
      <c r="O359" s="3">
        <v>2.9417499999999999</v>
      </c>
      <c r="P359" s="73">
        <v>2.0730773899999999</v>
      </c>
      <c r="Q359" s="2">
        <f t="shared" si="75"/>
        <v>3.1339759999999997</v>
      </c>
      <c r="R359" s="2">
        <f t="shared" si="76"/>
        <v>1704.7502819999997</v>
      </c>
      <c r="S359" s="2">
        <f t="shared" si="86"/>
        <v>0.17047502819999996</v>
      </c>
      <c r="T359" s="2">
        <f t="shared" si="77"/>
        <v>6.2679519999999989E-2</v>
      </c>
      <c r="U359" s="2">
        <f t="shared" si="87"/>
        <v>2.7197883487301753E-3</v>
      </c>
      <c r="V359" s="2">
        <v>35.299999999999997</v>
      </c>
      <c r="W359" s="2">
        <v>3.0124</v>
      </c>
      <c r="X359" s="2">
        <v>0.253</v>
      </c>
      <c r="Y359" s="2">
        <v>35.299999999999997</v>
      </c>
      <c r="Z359" s="2">
        <v>3.0023</v>
      </c>
      <c r="AA359" s="2">
        <v>0.63419999999999999</v>
      </c>
      <c r="AB359" s="2">
        <v>35.299999999999997</v>
      </c>
      <c r="AC359" s="2">
        <v>2.9918</v>
      </c>
      <c r="AD359" s="2">
        <v>0.3579</v>
      </c>
      <c r="AE359" s="2">
        <v>35.299999999999997</v>
      </c>
      <c r="AF359" s="2">
        <v>2.9817999999999998</v>
      </c>
      <c r="AG359" s="2">
        <v>0.38059999999999999</v>
      </c>
      <c r="AH359" s="2">
        <v>35.299999999999997</v>
      </c>
      <c r="AI359" s="2">
        <v>3.0318000000000001</v>
      </c>
      <c r="AJ359" s="2">
        <v>0.40989999999999999</v>
      </c>
      <c r="AK359" s="2">
        <f t="shared" si="78"/>
        <v>3.0040199999999997</v>
      </c>
      <c r="AL359" s="2">
        <f t="shared" si="79"/>
        <v>407.12000000000006</v>
      </c>
      <c r="AM359" s="2">
        <f t="shared" si="88"/>
        <v>4.0712000000000005E-2</v>
      </c>
      <c r="AN359" s="2">
        <f t="shared" si="80"/>
        <v>6.0080399999999992E-2</v>
      </c>
      <c r="AO359" s="2">
        <f t="shared" si="81"/>
        <v>6.776253154106832E-4</v>
      </c>
      <c r="AP359" s="2">
        <v>35.299999999999997</v>
      </c>
      <c r="AQ359" s="2">
        <v>3.1232000000000002</v>
      </c>
      <c r="AR359" s="2">
        <v>1.6182000000000001</v>
      </c>
      <c r="AS359" s="2">
        <v>35.299999999999997</v>
      </c>
      <c r="AT359" s="2">
        <v>3.0078</v>
      </c>
      <c r="AU359" s="2">
        <v>1.6073999999999999</v>
      </c>
      <c r="AV359" s="2">
        <v>35.299999999999997</v>
      </c>
      <c r="AW359" s="2">
        <v>3.1118999999999999</v>
      </c>
      <c r="AX359" s="2">
        <v>1.5758000000000001</v>
      </c>
      <c r="AY359" s="2">
        <v>35.299999999999997</v>
      </c>
      <c r="AZ359" s="2">
        <v>3.2778</v>
      </c>
      <c r="BA359" s="2">
        <v>1.4716</v>
      </c>
      <c r="BB359" s="2">
        <v>35.299999999999997</v>
      </c>
      <c r="BC359" s="2">
        <v>3.2311999999999999</v>
      </c>
      <c r="BD359" s="2">
        <v>1.4518</v>
      </c>
      <c r="BE359" s="2">
        <f t="shared" si="82"/>
        <v>3.1503800000000002</v>
      </c>
      <c r="BF359" s="2">
        <f t="shared" si="83"/>
        <v>1544.96</v>
      </c>
      <c r="BG359" s="2">
        <f t="shared" si="89"/>
        <v>0.15449599999999999</v>
      </c>
      <c r="BH359" s="2">
        <f t="shared" si="84"/>
        <v>6.3007599999999997E-2</v>
      </c>
      <c r="BI359" s="2">
        <f t="shared" si="85"/>
        <v>2.4520216608790051E-3</v>
      </c>
    </row>
    <row r="360" spans="2:61" x14ac:dyDescent="0.25">
      <c r="B360" s="2">
        <v>35.4</v>
      </c>
      <c r="C360" s="2">
        <v>3.3872</v>
      </c>
      <c r="D360" s="2">
        <v>1.2</v>
      </c>
      <c r="E360" s="2">
        <v>35.4</v>
      </c>
      <c r="F360" s="2">
        <v>3.2050999999999998</v>
      </c>
      <c r="G360" s="2">
        <v>1.9333</v>
      </c>
      <c r="H360" s="2">
        <v>35.4</v>
      </c>
      <c r="I360" s="2">
        <v>3.2187999999999999</v>
      </c>
      <c r="J360" s="2">
        <v>1.6319999999999999</v>
      </c>
      <c r="K360" s="3">
        <v>35.4</v>
      </c>
      <c r="L360" s="3">
        <v>2.95</v>
      </c>
      <c r="M360" s="3">
        <v>1.69755188</v>
      </c>
      <c r="N360" s="3">
        <v>35.4</v>
      </c>
      <c r="O360" s="3">
        <v>2.9501300000000001</v>
      </c>
      <c r="P360" s="73">
        <v>2.07363184</v>
      </c>
      <c r="Q360" s="2">
        <f t="shared" si="75"/>
        <v>3.1422459999999997</v>
      </c>
      <c r="R360" s="2">
        <f t="shared" si="76"/>
        <v>1707.296744</v>
      </c>
      <c r="S360" s="2">
        <f t="shared" si="86"/>
        <v>0.1707296744</v>
      </c>
      <c r="T360" s="2">
        <f t="shared" si="77"/>
        <v>6.2844919999999999E-2</v>
      </c>
      <c r="U360" s="2">
        <f t="shared" si="87"/>
        <v>2.7166821821079574E-3</v>
      </c>
      <c r="V360" s="2">
        <v>35.4</v>
      </c>
      <c r="W360" s="2">
        <v>3.0207000000000002</v>
      </c>
      <c r="X360" s="2">
        <v>0.25340000000000001</v>
      </c>
      <c r="Y360" s="2">
        <v>35.4</v>
      </c>
      <c r="Z360" s="2">
        <v>3.0106000000000002</v>
      </c>
      <c r="AA360" s="2">
        <v>0.6351</v>
      </c>
      <c r="AB360" s="2">
        <v>35.4</v>
      </c>
      <c r="AC360" s="2">
        <v>3.0001000000000002</v>
      </c>
      <c r="AD360" s="2">
        <v>0.35859999999999997</v>
      </c>
      <c r="AE360" s="2">
        <v>35.4</v>
      </c>
      <c r="AF360" s="2">
        <v>2.9899</v>
      </c>
      <c r="AG360" s="2">
        <v>0.38100000000000001</v>
      </c>
      <c r="AH360" s="2">
        <v>35.4</v>
      </c>
      <c r="AI360" s="2">
        <v>3.04</v>
      </c>
      <c r="AJ360" s="2">
        <v>0.41049999999999998</v>
      </c>
      <c r="AK360" s="2">
        <f t="shared" si="78"/>
        <v>3.0122599999999999</v>
      </c>
      <c r="AL360" s="2">
        <f t="shared" si="79"/>
        <v>407.72</v>
      </c>
      <c r="AM360" s="2">
        <f t="shared" si="88"/>
        <v>4.0772000000000003E-2</v>
      </c>
      <c r="AN360" s="2">
        <f t="shared" si="80"/>
        <v>6.0245199999999999E-2</v>
      </c>
      <c r="AO360" s="2">
        <f t="shared" si="81"/>
        <v>6.7676760970168583E-4</v>
      </c>
      <c r="AP360" s="2">
        <v>35.4</v>
      </c>
      <c r="AQ360" s="2">
        <v>3.1314000000000002</v>
      </c>
      <c r="AR360" s="2">
        <v>1.6171</v>
      </c>
      <c r="AS360" s="2">
        <v>35.4</v>
      </c>
      <c r="AT360" s="2">
        <v>3.0160999999999998</v>
      </c>
      <c r="AU360" s="2">
        <v>1.6109</v>
      </c>
      <c r="AV360" s="2">
        <v>35.4</v>
      </c>
      <c r="AW360" s="2">
        <v>3.1204000000000001</v>
      </c>
      <c r="AX360" s="2">
        <v>1.5783</v>
      </c>
      <c r="AY360" s="2">
        <v>35.4</v>
      </c>
      <c r="AZ360" s="2">
        <v>3.2860999999999998</v>
      </c>
      <c r="BA360" s="2">
        <v>1.4739</v>
      </c>
      <c r="BB360" s="2">
        <v>35.4</v>
      </c>
      <c r="BC360" s="2">
        <v>3.2395999999999998</v>
      </c>
      <c r="BD360" s="2">
        <v>1.4538</v>
      </c>
      <c r="BE360" s="2">
        <f t="shared" si="82"/>
        <v>3.1587199999999998</v>
      </c>
      <c r="BF360" s="2">
        <f t="shared" si="83"/>
        <v>1546.8000000000002</v>
      </c>
      <c r="BG360" s="2">
        <f t="shared" si="89"/>
        <v>0.15468000000000001</v>
      </c>
      <c r="BH360" s="2">
        <f t="shared" si="84"/>
        <v>6.3174399999999992E-2</v>
      </c>
      <c r="BI360" s="2">
        <f t="shared" si="85"/>
        <v>2.4484601357511906E-3</v>
      </c>
    </row>
    <row r="361" spans="2:61" x14ac:dyDescent="0.25">
      <c r="B361" s="2">
        <v>35.5</v>
      </c>
      <c r="C361" s="2">
        <v>3.3955000000000002</v>
      </c>
      <c r="D361" s="2">
        <v>1.2089000000000001</v>
      </c>
      <c r="E361" s="2">
        <v>35.5</v>
      </c>
      <c r="F361" s="2">
        <v>3.2136999999999998</v>
      </c>
      <c r="G361" s="2">
        <v>1.9341999999999999</v>
      </c>
      <c r="H361" s="2">
        <v>35.5</v>
      </c>
      <c r="I361" s="2">
        <v>3.2271999999999998</v>
      </c>
      <c r="J361" s="2">
        <v>1.6328</v>
      </c>
      <c r="K361" s="3">
        <v>35.5</v>
      </c>
      <c r="L361" s="3">
        <v>2.95844</v>
      </c>
      <c r="M361" s="3">
        <v>1.69917004</v>
      </c>
      <c r="N361" s="3">
        <v>35.5</v>
      </c>
      <c r="O361" s="3">
        <v>2.9586299999999999</v>
      </c>
      <c r="P361" s="73">
        <v>2.0735790999999999</v>
      </c>
      <c r="Q361" s="2">
        <f t="shared" si="75"/>
        <v>3.1506939999999997</v>
      </c>
      <c r="R361" s="2">
        <f t="shared" si="76"/>
        <v>1709.729828</v>
      </c>
      <c r="S361" s="2">
        <f t="shared" si="86"/>
        <v>0.17097298280000001</v>
      </c>
      <c r="T361" s="2">
        <f t="shared" si="77"/>
        <v>6.3013879999999994E-2</v>
      </c>
      <c r="U361" s="2">
        <f t="shared" si="87"/>
        <v>2.7132590914890503E-3</v>
      </c>
      <c r="V361" s="2">
        <v>35.5</v>
      </c>
      <c r="W361" s="2">
        <v>3.0293000000000001</v>
      </c>
      <c r="X361" s="2">
        <v>0.254</v>
      </c>
      <c r="Y361" s="2">
        <v>35.5</v>
      </c>
      <c r="Z361" s="2">
        <v>3.0190000000000001</v>
      </c>
      <c r="AA361" s="2">
        <v>0.6361</v>
      </c>
      <c r="AB361" s="2">
        <v>35.5</v>
      </c>
      <c r="AC361" s="2">
        <v>3.0085999999999999</v>
      </c>
      <c r="AD361" s="2">
        <v>0.35920000000000002</v>
      </c>
      <c r="AE361" s="2">
        <v>35.5</v>
      </c>
      <c r="AF361" s="2">
        <v>2.9983</v>
      </c>
      <c r="AG361" s="2">
        <v>0.38140000000000002</v>
      </c>
      <c r="AH361" s="2">
        <v>35.5</v>
      </c>
      <c r="AI361" s="2">
        <v>3.0486</v>
      </c>
      <c r="AJ361" s="2">
        <v>0.4113</v>
      </c>
      <c r="AK361" s="2">
        <f t="shared" si="78"/>
        <v>3.0207600000000001</v>
      </c>
      <c r="AL361" s="2">
        <f t="shared" si="79"/>
        <v>408.4</v>
      </c>
      <c r="AM361" s="2">
        <f t="shared" si="88"/>
        <v>4.0839999999999994E-2</v>
      </c>
      <c r="AN361" s="2">
        <f t="shared" si="80"/>
        <v>6.0415200000000002E-2</v>
      </c>
      <c r="AO361" s="2">
        <f t="shared" si="81"/>
        <v>6.75988824004555E-4</v>
      </c>
      <c r="AP361" s="2">
        <v>35.5</v>
      </c>
      <c r="AQ361" s="2">
        <v>3.1398000000000001</v>
      </c>
      <c r="AR361" s="2">
        <v>1.6202000000000001</v>
      </c>
      <c r="AS361" s="2">
        <v>35.5</v>
      </c>
      <c r="AT361" s="2">
        <v>3.0246</v>
      </c>
      <c r="AU361" s="2">
        <v>1.6123000000000001</v>
      </c>
      <c r="AV361" s="2">
        <v>35.5</v>
      </c>
      <c r="AW361" s="2">
        <v>3.1286</v>
      </c>
      <c r="AX361" s="2">
        <v>1.579</v>
      </c>
      <c r="AY361" s="2">
        <v>35.5</v>
      </c>
      <c r="AZ361" s="2">
        <v>3.2944</v>
      </c>
      <c r="BA361" s="2">
        <v>1.4764999999999999</v>
      </c>
      <c r="BB361" s="2">
        <v>35.5</v>
      </c>
      <c r="BC361" s="2">
        <v>3.2477</v>
      </c>
      <c r="BD361" s="2">
        <v>1.4553</v>
      </c>
      <c r="BE361" s="2">
        <f t="shared" si="82"/>
        <v>3.1670199999999999</v>
      </c>
      <c r="BF361" s="2">
        <f t="shared" si="83"/>
        <v>1548.6599999999999</v>
      </c>
      <c r="BG361" s="2">
        <f t="shared" si="89"/>
        <v>0.15486599999999998</v>
      </c>
      <c r="BH361" s="2">
        <f t="shared" si="84"/>
        <v>6.3340400000000005E-2</v>
      </c>
      <c r="BI361" s="2">
        <f t="shared" si="85"/>
        <v>2.4449798233039254E-3</v>
      </c>
    </row>
    <row r="362" spans="2:61" x14ac:dyDescent="0.25">
      <c r="B362" s="2">
        <v>35.6</v>
      </c>
      <c r="C362" s="2">
        <v>3.4041000000000001</v>
      </c>
      <c r="D362" s="2">
        <v>1.2181</v>
      </c>
      <c r="E362" s="2">
        <v>35.6</v>
      </c>
      <c r="F362" s="2">
        <v>3.2221000000000002</v>
      </c>
      <c r="G362" s="2">
        <v>1.9345000000000001</v>
      </c>
      <c r="H362" s="2">
        <v>35.6</v>
      </c>
      <c r="I362" s="2">
        <v>3.2355</v>
      </c>
      <c r="J362" s="2">
        <v>1.6328</v>
      </c>
      <c r="K362" s="3">
        <v>35.6</v>
      </c>
      <c r="L362" s="3">
        <v>2.9666899999999998</v>
      </c>
      <c r="M362" s="3">
        <v>1.70060156</v>
      </c>
      <c r="N362" s="3">
        <v>35.6</v>
      </c>
      <c r="O362" s="3">
        <v>2.9668800000000002</v>
      </c>
      <c r="P362" s="73">
        <v>2.0737658700000003</v>
      </c>
      <c r="Q362" s="2">
        <f t="shared" si="75"/>
        <v>3.1590540000000003</v>
      </c>
      <c r="R362" s="2">
        <f t="shared" si="76"/>
        <v>1711.9534860000001</v>
      </c>
      <c r="S362" s="2">
        <f t="shared" si="86"/>
        <v>0.17119534860000002</v>
      </c>
      <c r="T362" s="2">
        <f t="shared" si="77"/>
        <v>6.3181080000000001E-2</v>
      </c>
      <c r="U362" s="2">
        <f t="shared" si="87"/>
        <v>2.7095983259545421E-3</v>
      </c>
      <c r="V362" s="2">
        <v>35.6</v>
      </c>
      <c r="W362" s="2">
        <v>3.0373999999999999</v>
      </c>
      <c r="X362" s="2">
        <v>0.25459999999999999</v>
      </c>
      <c r="Y362" s="2">
        <v>35.6</v>
      </c>
      <c r="Z362" s="2">
        <v>3.0272000000000001</v>
      </c>
      <c r="AA362" s="2">
        <v>0.63700000000000001</v>
      </c>
      <c r="AB362" s="2">
        <v>35.6</v>
      </c>
      <c r="AC362" s="2">
        <v>3.0169999999999999</v>
      </c>
      <c r="AD362" s="2">
        <v>0.36020000000000002</v>
      </c>
      <c r="AE362" s="2">
        <v>35.6</v>
      </c>
      <c r="AF362" s="2">
        <v>3.0066999999999999</v>
      </c>
      <c r="AG362" s="2">
        <v>0.38179999999999997</v>
      </c>
      <c r="AH362" s="2">
        <v>35.6</v>
      </c>
      <c r="AI362" s="2">
        <v>3.0568</v>
      </c>
      <c r="AJ362" s="2">
        <v>0.41170000000000001</v>
      </c>
      <c r="AK362" s="2">
        <f t="shared" si="78"/>
        <v>3.02902</v>
      </c>
      <c r="AL362" s="2">
        <f t="shared" si="79"/>
        <v>409.06000000000006</v>
      </c>
      <c r="AM362" s="2">
        <f t="shared" si="88"/>
        <v>4.0906000000000005E-2</v>
      </c>
      <c r="AN362" s="2">
        <f t="shared" si="80"/>
        <v>6.05804E-2</v>
      </c>
      <c r="AO362" s="2">
        <f t="shared" si="81"/>
        <v>6.7523489445431208E-4</v>
      </c>
      <c r="AP362" s="2">
        <v>35.6</v>
      </c>
      <c r="AQ362" s="2">
        <v>3.1482999999999999</v>
      </c>
      <c r="AR362" s="2">
        <v>1.6225000000000001</v>
      </c>
      <c r="AS362" s="2">
        <v>35.6</v>
      </c>
      <c r="AT362" s="2">
        <v>3.0329000000000002</v>
      </c>
      <c r="AU362" s="2">
        <v>1.6136999999999999</v>
      </c>
      <c r="AV362" s="2">
        <v>35.6</v>
      </c>
      <c r="AW362" s="2">
        <v>3.1366999999999998</v>
      </c>
      <c r="AX362" s="2">
        <v>1.5815999999999999</v>
      </c>
      <c r="AY362" s="2">
        <v>35.6</v>
      </c>
      <c r="AZ362" s="2">
        <v>3.3028</v>
      </c>
      <c r="BA362" s="2">
        <v>1.4794</v>
      </c>
      <c r="BB362" s="2">
        <v>35.6</v>
      </c>
      <c r="BC362" s="2">
        <v>3.2559999999999998</v>
      </c>
      <c r="BD362" s="2">
        <v>1.4577</v>
      </c>
      <c r="BE362" s="2">
        <f t="shared" si="82"/>
        <v>3.1753399999999998</v>
      </c>
      <c r="BF362" s="2">
        <f t="shared" si="83"/>
        <v>1550.98</v>
      </c>
      <c r="BG362" s="2">
        <f t="shared" si="89"/>
        <v>0.15509800000000001</v>
      </c>
      <c r="BH362" s="2">
        <f t="shared" si="84"/>
        <v>6.3506800000000002E-2</v>
      </c>
      <c r="BI362" s="2">
        <f t="shared" si="85"/>
        <v>2.4422266591924017E-3</v>
      </c>
    </row>
    <row r="363" spans="2:61" x14ac:dyDescent="0.25">
      <c r="B363" s="2">
        <v>35.700000000000003</v>
      </c>
      <c r="C363" s="2">
        <v>3.4125000000000001</v>
      </c>
      <c r="D363" s="2">
        <v>1.2269000000000001</v>
      </c>
      <c r="E363" s="2">
        <v>35.700000000000003</v>
      </c>
      <c r="F363" s="2">
        <v>3.2305000000000001</v>
      </c>
      <c r="G363" s="2">
        <v>1.9350000000000001</v>
      </c>
      <c r="H363" s="2">
        <v>35.700000000000003</v>
      </c>
      <c r="I363" s="2">
        <v>3.2435999999999998</v>
      </c>
      <c r="J363" s="2">
        <v>1.6337999999999999</v>
      </c>
      <c r="K363" s="3">
        <v>35.700000000000003</v>
      </c>
      <c r="L363" s="3">
        <v>2.9750000000000001</v>
      </c>
      <c r="M363" s="3">
        <v>1.70241675</v>
      </c>
      <c r="N363" s="3">
        <v>35.700000000000003</v>
      </c>
      <c r="O363" s="3">
        <v>2.97506</v>
      </c>
      <c r="P363" s="73">
        <v>2.0739833999999999</v>
      </c>
      <c r="Q363" s="2">
        <f t="shared" si="75"/>
        <v>3.1673320000000005</v>
      </c>
      <c r="R363" s="2">
        <f t="shared" si="76"/>
        <v>1714.42003</v>
      </c>
      <c r="S363" s="2">
        <f t="shared" si="86"/>
        <v>0.17144200300000001</v>
      </c>
      <c r="T363" s="2">
        <f t="shared" si="77"/>
        <v>6.334664000000001E-2</v>
      </c>
      <c r="U363" s="2">
        <f t="shared" si="87"/>
        <v>2.7064103636751688E-3</v>
      </c>
      <c r="V363" s="2">
        <v>35.700000000000003</v>
      </c>
      <c r="W363" s="2">
        <v>3.0457000000000001</v>
      </c>
      <c r="X363" s="2">
        <v>0.25530000000000003</v>
      </c>
      <c r="Y363" s="2">
        <v>35.700000000000003</v>
      </c>
      <c r="Z363" s="2">
        <v>3.0354000000000001</v>
      </c>
      <c r="AA363" s="2">
        <v>0.63829999999999998</v>
      </c>
      <c r="AB363" s="2">
        <v>35.700000000000003</v>
      </c>
      <c r="AC363" s="2">
        <v>3.0251000000000001</v>
      </c>
      <c r="AD363" s="2">
        <v>0.36049999999999999</v>
      </c>
      <c r="AE363" s="2">
        <v>35.700000000000003</v>
      </c>
      <c r="AF363" s="2">
        <v>3.0148999999999999</v>
      </c>
      <c r="AG363" s="2">
        <v>0.38200000000000001</v>
      </c>
      <c r="AH363" s="2">
        <v>35.700000000000003</v>
      </c>
      <c r="AI363" s="2">
        <v>3.0651000000000002</v>
      </c>
      <c r="AJ363" s="2">
        <v>0.41260000000000002</v>
      </c>
      <c r="AK363" s="2">
        <f t="shared" si="78"/>
        <v>3.0372400000000006</v>
      </c>
      <c r="AL363" s="2">
        <f t="shared" si="79"/>
        <v>409.73999999999995</v>
      </c>
      <c r="AM363" s="2">
        <f t="shared" si="88"/>
        <v>4.0973999999999997E-2</v>
      </c>
      <c r="AN363" s="2">
        <f t="shared" si="80"/>
        <v>6.0744800000000015E-2</v>
      </c>
      <c r="AO363" s="2">
        <f t="shared" si="81"/>
        <v>6.7452687308214017E-4</v>
      </c>
      <c r="AP363" s="2">
        <v>35.700000000000003</v>
      </c>
      <c r="AQ363" s="2">
        <v>3.1564999999999999</v>
      </c>
      <c r="AR363" s="2">
        <v>1.6252</v>
      </c>
      <c r="AS363" s="2">
        <v>35.700000000000003</v>
      </c>
      <c r="AT363" s="2">
        <v>3.0411999999999999</v>
      </c>
      <c r="AU363" s="2">
        <v>1.6134999999999999</v>
      </c>
      <c r="AV363" s="2">
        <v>35.700000000000003</v>
      </c>
      <c r="AW363" s="2">
        <v>3.1453000000000002</v>
      </c>
      <c r="AX363" s="2">
        <v>1.5833999999999999</v>
      </c>
      <c r="AY363" s="2">
        <v>35.700000000000003</v>
      </c>
      <c r="AZ363" s="2">
        <v>3.3113000000000001</v>
      </c>
      <c r="BA363" s="2">
        <v>1.482</v>
      </c>
      <c r="BB363" s="2">
        <v>35.700000000000003</v>
      </c>
      <c r="BC363" s="2">
        <v>3.2646000000000002</v>
      </c>
      <c r="BD363" s="2">
        <v>1.4593</v>
      </c>
      <c r="BE363" s="2">
        <f t="shared" si="82"/>
        <v>3.1837799999999996</v>
      </c>
      <c r="BF363" s="2">
        <f t="shared" si="83"/>
        <v>1552.68</v>
      </c>
      <c r="BG363" s="2">
        <f t="shared" si="89"/>
        <v>0.15526800000000002</v>
      </c>
      <c r="BH363" s="2">
        <f t="shared" si="84"/>
        <v>6.3675599999999999E-2</v>
      </c>
      <c r="BI363" s="2">
        <f t="shared" si="85"/>
        <v>2.4384222527938492E-3</v>
      </c>
    </row>
    <row r="364" spans="2:61" x14ac:dyDescent="0.25">
      <c r="B364" s="2">
        <v>35.799999999999997</v>
      </c>
      <c r="C364" s="2">
        <v>3.4205999999999999</v>
      </c>
      <c r="D364" s="2">
        <v>1.2351000000000001</v>
      </c>
      <c r="E364" s="2">
        <v>35.799999999999997</v>
      </c>
      <c r="F364" s="2">
        <v>3.2385999999999999</v>
      </c>
      <c r="G364" s="2">
        <v>1.9353</v>
      </c>
      <c r="H364" s="2">
        <v>35.799999999999997</v>
      </c>
      <c r="I364" s="2">
        <v>3.2521</v>
      </c>
      <c r="J364" s="2">
        <v>1.6352</v>
      </c>
      <c r="K364" s="3">
        <v>35.799999999999997</v>
      </c>
      <c r="L364" s="3">
        <v>2.9834399999999999</v>
      </c>
      <c r="M364" s="3">
        <v>1.70472241</v>
      </c>
      <c r="N364" s="3">
        <v>35.799999999999997</v>
      </c>
      <c r="O364" s="3">
        <v>2.9835600000000002</v>
      </c>
      <c r="P364" s="73">
        <v>2.0744919399999997</v>
      </c>
      <c r="Q364" s="2">
        <f t="shared" si="75"/>
        <v>3.1756600000000001</v>
      </c>
      <c r="R364" s="2">
        <f t="shared" si="76"/>
        <v>1716.9628700000001</v>
      </c>
      <c r="S364" s="2">
        <f t="shared" si="86"/>
        <v>0.171696287</v>
      </c>
      <c r="T364" s="2">
        <f t="shared" si="77"/>
        <v>6.3513200000000006E-2</v>
      </c>
      <c r="U364" s="2">
        <f t="shared" si="87"/>
        <v>2.7033165861584676E-3</v>
      </c>
      <c r="V364" s="2">
        <v>35.799999999999997</v>
      </c>
      <c r="W364" s="2">
        <v>3.0543</v>
      </c>
      <c r="X364" s="2">
        <v>0.25590000000000002</v>
      </c>
      <c r="Y364" s="2">
        <v>35.799999999999997</v>
      </c>
      <c r="Z364" s="2">
        <v>3.0440999999999998</v>
      </c>
      <c r="AA364" s="2">
        <v>0.63929999999999998</v>
      </c>
      <c r="AB364" s="2">
        <v>35.799999999999997</v>
      </c>
      <c r="AC364" s="2">
        <v>3.0335999999999999</v>
      </c>
      <c r="AD364" s="2">
        <v>0.36120000000000002</v>
      </c>
      <c r="AE364" s="2">
        <v>35.799999999999997</v>
      </c>
      <c r="AF364" s="2">
        <v>3.0232999999999999</v>
      </c>
      <c r="AG364" s="2">
        <v>0.3826</v>
      </c>
      <c r="AH364" s="2">
        <v>35.799999999999997</v>
      </c>
      <c r="AI364" s="2">
        <v>3.0735999999999999</v>
      </c>
      <c r="AJ364" s="2">
        <v>0.41310000000000002</v>
      </c>
      <c r="AK364" s="2">
        <f t="shared" si="78"/>
        <v>3.0457799999999997</v>
      </c>
      <c r="AL364" s="2">
        <f t="shared" si="79"/>
        <v>410.42000000000007</v>
      </c>
      <c r="AM364" s="2">
        <f t="shared" si="88"/>
        <v>4.1042000000000009E-2</v>
      </c>
      <c r="AN364" s="2">
        <f t="shared" si="80"/>
        <v>6.0915599999999993E-2</v>
      </c>
      <c r="AO364" s="2">
        <f t="shared" si="81"/>
        <v>6.7375187964987648E-4</v>
      </c>
      <c r="AP364" s="2">
        <v>35.799999999999997</v>
      </c>
      <c r="AQ364" s="2">
        <v>3.1648000000000001</v>
      </c>
      <c r="AR364" s="2">
        <v>1.6266</v>
      </c>
      <c r="AS364" s="2">
        <v>35.799999999999997</v>
      </c>
      <c r="AT364" s="2">
        <v>3.0497000000000001</v>
      </c>
      <c r="AU364" s="2">
        <v>1.6151</v>
      </c>
      <c r="AV364" s="2">
        <v>35.799999999999997</v>
      </c>
      <c r="AW364" s="2">
        <v>3.1536</v>
      </c>
      <c r="AX364" s="2">
        <v>1.5840000000000001</v>
      </c>
      <c r="AY364" s="2">
        <v>35.799999999999997</v>
      </c>
      <c r="AZ364" s="2">
        <v>3.3193000000000001</v>
      </c>
      <c r="BA364" s="2">
        <v>1.484</v>
      </c>
      <c r="BB364" s="2">
        <v>35.799999999999997</v>
      </c>
      <c r="BC364" s="2">
        <v>3.2728999999999999</v>
      </c>
      <c r="BD364" s="2">
        <v>1.4611000000000001</v>
      </c>
      <c r="BE364" s="2">
        <f t="shared" si="82"/>
        <v>3.1920600000000001</v>
      </c>
      <c r="BF364" s="2">
        <f t="shared" si="83"/>
        <v>1554.16</v>
      </c>
      <c r="BG364" s="2">
        <f t="shared" si="89"/>
        <v>0.155416</v>
      </c>
      <c r="BH364" s="2">
        <f t="shared" si="84"/>
        <v>6.3841200000000001E-2</v>
      </c>
      <c r="BI364" s="2">
        <f t="shared" si="85"/>
        <v>2.4344153931943635E-3</v>
      </c>
    </row>
    <row r="365" spans="2:61" x14ac:dyDescent="0.25">
      <c r="B365" s="2">
        <v>35.9</v>
      </c>
      <c r="C365" s="2">
        <v>3.4289000000000001</v>
      </c>
      <c r="D365" s="2">
        <v>1.2437</v>
      </c>
      <c r="E365" s="2">
        <v>35.9</v>
      </c>
      <c r="F365" s="2">
        <v>3.2469999999999999</v>
      </c>
      <c r="G365" s="2">
        <v>1.9357</v>
      </c>
      <c r="H365" s="2">
        <v>35.9</v>
      </c>
      <c r="I365" s="2">
        <v>3.2606000000000002</v>
      </c>
      <c r="J365" s="2">
        <v>1.6358999999999999</v>
      </c>
      <c r="K365" s="3">
        <v>35.9</v>
      </c>
      <c r="L365" s="3">
        <v>2.9918100000000001</v>
      </c>
      <c r="M365" s="3">
        <v>1.70570837</v>
      </c>
      <c r="N365" s="3">
        <v>35.9</v>
      </c>
      <c r="O365" s="3">
        <v>2.99194</v>
      </c>
      <c r="P365" s="73">
        <v>2.0746564899999997</v>
      </c>
      <c r="Q365" s="2">
        <f t="shared" si="75"/>
        <v>3.18405</v>
      </c>
      <c r="R365" s="2">
        <f t="shared" si="76"/>
        <v>1719.1329719999999</v>
      </c>
      <c r="S365" s="2">
        <f t="shared" si="86"/>
        <v>0.17191329719999998</v>
      </c>
      <c r="T365" s="2">
        <f t="shared" si="77"/>
        <v>6.3681000000000001E-2</v>
      </c>
      <c r="U365" s="2">
        <f t="shared" si="87"/>
        <v>2.6996010929476607E-3</v>
      </c>
      <c r="V365" s="2">
        <v>35.9</v>
      </c>
      <c r="W365" s="2">
        <v>3.0626000000000002</v>
      </c>
      <c r="X365" s="2">
        <v>0.25640000000000002</v>
      </c>
      <c r="Y365" s="2">
        <v>35.9</v>
      </c>
      <c r="Z365" s="2">
        <v>3.0522999999999998</v>
      </c>
      <c r="AA365" s="2">
        <v>0.64039999999999997</v>
      </c>
      <c r="AB365" s="2">
        <v>35.9</v>
      </c>
      <c r="AC365" s="2">
        <v>3.0419</v>
      </c>
      <c r="AD365" s="2">
        <v>0.36199999999999999</v>
      </c>
      <c r="AE365" s="2">
        <v>35.9</v>
      </c>
      <c r="AF365" s="2">
        <v>3.0318000000000001</v>
      </c>
      <c r="AG365" s="2">
        <v>0.38300000000000001</v>
      </c>
      <c r="AH365" s="2">
        <v>35.9</v>
      </c>
      <c r="AI365" s="2">
        <v>3.0819000000000001</v>
      </c>
      <c r="AJ365" s="2">
        <v>0.4138</v>
      </c>
      <c r="AK365" s="2">
        <f t="shared" si="78"/>
        <v>3.0541000000000005</v>
      </c>
      <c r="AL365" s="2">
        <f t="shared" si="79"/>
        <v>411.12000000000006</v>
      </c>
      <c r="AM365" s="2">
        <f t="shared" si="88"/>
        <v>4.1112000000000003E-2</v>
      </c>
      <c r="AN365" s="2">
        <f t="shared" si="80"/>
        <v>6.1082000000000011E-2</v>
      </c>
      <c r="AO365" s="2">
        <f t="shared" si="81"/>
        <v>6.730624406535476E-4</v>
      </c>
      <c r="AP365" s="2">
        <v>35.9</v>
      </c>
      <c r="AQ365" s="2">
        <v>3.1730999999999998</v>
      </c>
      <c r="AR365" s="2">
        <v>1.6294999999999999</v>
      </c>
      <c r="AS365" s="2">
        <v>35.9</v>
      </c>
      <c r="AT365" s="2">
        <v>3.0579000000000001</v>
      </c>
      <c r="AU365" s="2">
        <v>1.6171</v>
      </c>
      <c r="AV365" s="2">
        <v>35.9</v>
      </c>
      <c r="AW365" s="2">
        <v>3.1619000000000002</v>
      </c>
      <c r="AX365" s="2">
        <v>1.5861000000000001</v>
      </c>
      <c r="AY365" s="2">
        <v>35.9</v>
      </c>
      <c r="AZ365" s="2">
        <v>3.3277999999999999</v>
      </c>
      <c r="BA365" s="2">
        <v>1.4863</v>
      </c>
      <c r="BB365" s="2">
        <v>35.9</v>
      </c>
      <c r="BC365" s="2">
        <v>3.2810000000000001</v>
      </c>
      <c r="BD365" s="2">
        <v>1.4630000000000001</v>
      </c>
      <c r="BE365" s="2">
        <f t="shared" si="82"/>
        <v>3.2003399999999997</v>
      </c>
      <c r="BF365" s="2">
        <f t="shared" si="83"/>
        <v>1556.4</v>
      </c>
      <c r="BG365" s="2">
        <f t="shared" si="89"/>
        <v>0.15564</v>
      </c>
      <c r="BH365" s="2">
        <f t="shared" si="84"/>
        <v>6.4006799999999989E-2</v>
      </c>
      <c r="BI365" s="2">
        <f t="shared" si="85"/>
        <v>2.4316166407319225E-3</v>
      </c>
    </row>
    <row r="366" spans="2:61" x14ac:dyDescent="0.25">
      <c r="B366" s="2">
        <v>36</v>
      </c>
      <c r="C366" s="2">
        <v>3.4371999999999998</v>
      </c>
      <c r="D366" s="2">
        <v>1.2527999999999999</v>
      </c>
      <c r="E366" s="2">
        <v>36</v>
      </c>
      <c r="F366" s="2">
        <v>3.2553000000000001</v>
      </c>
      <c r="G366" s="2">
        <v>1.9361999999999999</v>
      </c>
      <c r="H366" s="2">
        <v>36</v>
      </c>
      <c r="I366" s="2">
        <v>3.2688000000000001</v>
      </c>
      <c r="J366" s="2">
        <v>1.6365000000000001</v>
      </c>
      <c r="K366" s="3">
        <v>36</v>
      </c>
      <c r="L366" s="3">
        <v>2.9998100000000001</v>
      </c>
      <c r="M366" s="3">
        <v>1.70712354</v>
      </c>
      <c r="N366" s="3">
        <v>36</v>
      </c>
      <c r="O366" s="3">
        <v>3.00013</v>
      </c>
      <c r="P366" s="73">
        <v>2.0749621600000001</v>
      </c>
      <c r="Q366" s="2">
        <f t="shared" si="75"/>
        <v>3.1922480000000002</v>
      </c>
      <c r="R366" s="2">
        <f t="shared" si="76"/>
        <v>1721.5171399999999</v>
      </c>
      <c r="S366" s="2">
        <f t="shared" si="86"/>
        <v>0.17215171399999998</v>
      </c>
      <c r="T366" s="2">
        <f t="shared" si="77"/>
        <v>6.3844960000000006E-2</v>
      </c>
      <c r="U366" s="2">
        <f t="shared" si="87"/>
        <v>2.6964025664672664E-3</v>
      </c>
      <c r="V366" s="2">
        <v>36</v>
      </c>
      <c r="W366" s="2">
        <v>3.0707</v>
      </c>
      <c r="X366" s="2">
        <v>0.25719999999999998</v>
      </c>
      <c r="Y366" s="2">
        <v>36</v>
      </c>
      <c r="Z366" s="2">
        <v>3.0606</v>
      </c>
      <c r="AA366" s="2">
        <v>0.64139999999999997</v>
      </c>
      <c r="AB366" s="2">
        <v>36</v>
      </c>
      <c r="AC366" s="2">
        <v>3.0499000000000001</v>
      </c>
      <c r="AD366" s="2">
        <v>0.3624</v>
      </c>
      <c r="AE366" s="2">
        <v>36</v>
      </c>
      <c r="AF366" s="2">
        <v>3.0400999999999998</v>
      </c>
      <c r="AG366" s="2">
        <v>0.3831</v>
      </c>
      <c r="AH366" s="2">
        <v>36</v>
      </c>
      <c r="AI366" s="2">
        <v>3.0901000000000001</v>
      </c>
      <c r="AJ366" s="2">
        <v>0.4143</v>
      </c>
      <c r="AK366" s="2">
        <f t="shared" si="78"/>
        <v>3.0622799999999999</v>
      </c>
      <c r="AL366" s="2">
        <f t="shared" si="79"/>
        <v>411.67999999999995</v>
      </c>
      <c r="AM366" s="2">
        <f t="shared" si="88"/>
        <v>4.1167999999999996E-2</v>
      </c>
      <c r="AN366" s="2">
        <f t="shared" si="80"/>
        <v>6.1245599999999997E-2</v>
      </c>
      <c r="AO366" s="2">
        <f t="shared" si="81"/>
        <v>6.7217889938215962E-4</v>
      </c>
      <c r="AP366" s="2">
        <v>36</v>
      </c>
      <c r="AQ366" s="2">
        <v>3.1814</v>
      </c>
      <c r="AR366" s="2">
        <v>1.631</v>
      </c>
      <c r="AS366" s="2">
        <v>36</v>
      </c>
      <c r="AT366" s="2">
        <v>3.0659999999999998</v>
      </c>
      <c r="AU366" s="2">
        <v>1.6192</v>
      </c>
      <c r="AV366" s="2">
        <v>36</v>
      </c>
      <c r="AW366" s="2">
        <v>3.1703999999999999</v>
      </c>
      <c r="AX366" s="2">
        <v>1.5887</v>
      </c>
      <c r="AY366" s="2">
        <v>36</v>
      </c>
      <c r="AZ366" s="2">
        <v>3.3361999999999998</v>
      </c>
      <c r="BA366" s="2">
        <v>1.4885999999999999</v>
      </c>
      <c r="BB366" s="2">
        <v>36</v>
      </c>
      <c r="BC366" s="2">
        <v>3.2896000000000001</v>
      </c>
      <c r="BD366" s="2">
        <v>1.4651000000000001</v>
      </c>
      <c r="BE366" s="2">
        <f t="shared" si="82"/>
        <v>3.2087199999999996</v>
      </c>
      <c r="BF366" s="2">
        <f t="shared" si="83"/>
        <v>1558.5200000000002</v>
      </c>
      <c r="BG366" s="2">
        <f t="shared" si="89"/>
        <v>0.15585200000000002</v>
      </c>
      <c r="BH366" s="2">
        <f t="shared" si="84"/>
        <v>6.4174399999999993E-2</v>
      </c>
      <c r="BI366" s="2">
        <f t="shared" si="85"/>
        <v>2.4285696477099909E-3</v>
      </c>
    </row>
    <row r="367" spans="2:61" x14ac:dyDescent="0.25">
      <c r="B367" s="2">
        <v>36.1</v>
      </c>
      <c r="C367" s="2">
        <v>3.4456000000000002</v>
      </c>
      <c r="D367" s="2">
        <v>1.2616000000000001</v>
      </c>
      <c r="E367" s="2">
        <v>36.1</v>
      </c>
      <c r="F367" s="2">
        <v>3.2637</v>
      </c>
      <c r="G367" s="2">
        <v>1.9369000000000001</v>
      </c>
      <c r="H367" s="2">
        <v>36.1</v>
      </c>
      <c r="I367" s="2">
        <v>3.2770999999999999</v>
      </c>
      <c r="J367" s="2">
        <v>1.6377999999999999</v>
      </c>
      <c r="K367" s="3">
        <v>36.1</v>
      </c>
      <c r="L367" s="3">
        <v>3.0082499999999999</v>
      </c>
      <c r="M367" s="3">
        <v>1.70886475</v>
      </c>
      <c r="N367" s="3">
        <v>36.1</v>
      </c>
      <c r="O367" s="3">
        <v>3.0084399999999998</v>
      </c>
      <c r="P367" s="73">
        <v>2.07521851</v>
      </c>
      <c r="Q367" s="2">
        <f t="shared" si="75"/>
        <v>3.200618</v>
      </c>
      <c r="R367" s="2">
        <f t="shared" si="76"/>
        <v>1724.0766520000002</v>
      </c>
      <c r="S367" s="2">
        <f t="shared" si="86"/>
        <v>0.17240766520000003</v>
      </c>
      <c r="T367" s="2">
        <f t="shared" si="77"/>
        <v>6.4012360000000004E-2</v>
      </c>
      <c r="U367" s="2">
        <f t="shared" si="87"/>
        <v>2.6933496156054866E-3</v>
      </c>
      <c r="V367" s="2">
        <v>36.1</v>
      </c>
      <c r="W367" s="2">
        <v>3.0792999999999999</v>
      </c>
      <c r="X367" s="2">
        <v>0.25740000000000002</v>
      </c>
      <c r="Y367" s="2">
        <v>36.1</v>
      </c>
      <c r="Z367" s="2">
        <v>3.069</v>
      </c>
      <c r="AA367" s="2">
        <v>0.64290000000000003</v>
      </c>
      <c r="AB367" s="2">
        <v>36.1</v>
      </c>
      <c r="AC367" s="2">
        <v>3.0586000000000002</v>
      </c>
      <c r="AD367" s="2">
        <v>0.36320000000000002</v>
      </c>
      <c r="AE367" s="2">
        <v>36.1</v>
      </c>
      <c r="AF367" s="2">
        <v>3.0482</v>
      </c>
      <c r="AG367" s="2">
        <v>0.38369999999999999</v>
      </c>
      <c r="AH367" s="2">
        <v>36.1</v>
      </c>
      <c r="AI367" s="2">
        <v>3.0985</v>
      </c>
      <c r="AJ367" s="2">
        <v>0.41499999999999998</v>
      </c>
      <c r="AK367" s="2">
        <f t="shared" si="78"/>
        <v>3.0707200000000001</v>
      </c>
      <c r="AL367" s="2">
        <f t="shared" si="79"/>
        <v>412.44</v>
      </c>
      <c r="AM367" s="2">
        <f t="shared" si="88"/>
        <v>4.1244000000000003E-2</v>
      </c>
      <c r="AN367" s="2">
        <f t="shared" si="80"/>
        <v>6.1414400000000001E-2</v>
      </c>
      <c r="AO367" s="2">
        <f t="shared" si="81"/>
        <v>6.7156888286786171E-4</v>
      </c>
      <c r="AP367" s="2">
        <v>36.1</v>
      </c>
      <c r="AQ367" s="2">
        <v>3.1896</v>
      </c>
      <c r="AR367" s="2">
        <v>1.6326000000000001</v>
      </c>
      <c r="AS367" s="2">
        <v>36.1</v>
      </c>
      <c r="AT367" s="2">
        <v>3.0746000000000002</v>
      </c>
      <c r="AU367" s="2">
        <v>1.6215999999999999</v>
      </c>
      <c r="AV367" s="2">
        <v>36.1</v>
      </c>
      <c r="AW367" s="2">
        <v>3.1787999999999998</v>
      </c>
      <c r="AX367" s="2">
        <v>1.5919000000000001</v>
      </c>
      <c r="AY367" s="2">
        <v>36.1</v>
      </c>
      <c r="AZ367" s="2">
        <v>3.3443999999999998</v>
      </c>
      <c r="BA367" s="2">
        <v>1.4906999999999999</v>
      </c>
      <c r="BB367" s="2">
        <v>36.1</v>
      </c>
      <c r="BC367" s="2">
        <v>3.2978999999999998</v>
      </c>
      <c r="BD367" s="2">
        <v>1.4669000000000001</v>
      </c>
      <c r="BE367" s="2">
        <f t="shared" si="82"/>
        <v>3.21706</v>
      </c>
      <c r="BF367" s="2">
        <f t="shared" si="83"/>
        <v>1560.74</v>
      </c>
      <c r="BG367" s="2">
        <f t="shared" si="89"/>
        <v>0.15607399999999999</v>
      </c>
      <c r="BH367" s="2">
        <f t="shared" si="84"/>
        <v>6.4341200000000001E-2</v>
      </c>
      <c r="BI367" s="2">
        <f t="shared" si="85"/>
        <v>2.4257241083473729E-3</v>
      </c>
    </row>
    <row r="368" spans="2:61" x14ac:dyDescent="0.25">
      <c r="B368" s="2">
        <v>36.200000000000003</v>
      </c>
      <c r="C368" s="2">
        <v>3.4540000000000002</v>
      </c>
      <c r="D368" s="2">
        <v>1.2702</v>
      </c>
      <c r="E368" s="2">
        <v>36.200000000000003</v>
      </c>
      <c r="F368" s="2">
        <v>3.2721</v>
      </c>
      <c r="G368" s="2">
        <v>1.9373</v>
      </c>
      <c r="H368" s="2">
        <v>36.200000000000003</v>
      </c>
      <c r="I368" s="2">
        <v>3.2856000000000001</v>
      </c>
      <c r="J368" s="2">
        <v>1.6383000000000001</v>
      </c>
      <c r="K368" s="3">
        <v>36.200000000000003</v>
      </c>
      <c r="L368" s="3">
        <v>3.01681</v>
      </c>
      <c r="M368" s="3">
        <v>1.7104921899999999</v>
      </c>
      <c r="N368" s="3">
        <v>36.200000000000003</v>
      </c>
      <c r="O368" s="3">
        <v>3.01688</v>
      </c>
      <c r="P368" s="73">
        <v>2.0754685100000003</v>
      </c>
      <c r="Q368" s="2">
        <f t="shared" si="75"/>
        <v>3.2090780000000003</v>
      </c>
      <c r="R368" s="2">
        <f t="shared" si="76"/>
        <v>1726.3521400000002</v>
      </c>
      <c r="S368" s="2">
        <f t="shared" si="86"/>
        <v>0.17263521400000001</v>
      </c>
      <c r="T368" s="2">
        <f t="shared" si="77"/>
        <v>6.4181560000000012E-2</v>
      </c>
      <c r="U368" s="2">
        <f t="shared" si="87"/>
        <v>2.6897946076723592E-3</v>
      </c>
      <c r="V368" s="2">
        <v>36.200000000000003</v>
      </c>
      <c r="W368" s="2">
        <v>3.0874000000000001</v>
      </c>
      <c r="X368" s="2">
        <v>0.25800000000000001</v>
      </c>
      <c r="Y368" s="2">
        <v>36.200000000000003</v>
      </c>
      <c r="Z368" s="2">
        <v>3.0773999999999999</v>
      </c>
      <c r="AA368" s="2">
        <v>0.64380000000000004</v>
      </c>
      <c r="AB368" s="2">
        <v>36.200000000000003</v>
      </c>
      <c r="AC368" s="2">
        <v>3.0669</v>
      </c>
      <c r="AD368" s="2">
        <v>0.36399999999999999</v>
      </c>
      <c r="AE368" s="2">
        <v>36.200000000000003</v>
      </c>
      <c r="AF368" s="2">
        <v>3.0566</v>
      </c>
      <c r="AG368" s="2">
        <v>0.3841</v>
      </c>
      <c r="AH368" s="2">
        <v>36.200000000000003</v>
      </c>
      <c r="AI368" s="2">
        <v>3.1069</v>
      </c>
      <c r="AJ368" s="2">
        <v>0.41539999999999999</v>
      </c>
      <c r="AK368" s="2">
        <f t="shared" si="78"/>
        <v>3.07904</v>
      </c>
      <c r="AL368" s="2">
        <f t="shared" si="79"/>
        <v>413.06000000000006</v>
      </c>
      <c r="AM368" s="2">
        <f t="shared" si="88"/>
        <v>4.1306000000000009E-2</v>
      </c>
      <c r="AN368" s="2">
        <f t="shared" si="80"/>
        <v>6.1580799999999998E-2</v>
      </c>
      <c r="AO368" s="2">
        <f t="shared" si="81"/>
        <v>6.7076101642070266E-4</v>
      </c>
      <c r="AP368" s="2">
        <v>36.200000000000003</v>
      </c>
      <c r="AQ368" s="2">
        <v>3.1981000000000002</v>
      </c>
      <c r="AR368" s="2">
        <v>1.6352</v>
      </c>
      <c r="AS368" s="2">
        <v>36.200000000000003</v>
      </c>
      <c r="AT368" s="2">
        <v>3.0830000000000002</v>
      </c>
      <c r="AU368" s="2">
        <v>1.6211</v>
      </c>
      <c r="AV368" s="2">
        <v>36.200000000000003</v>
      </c>
      <c r="AW368" s="2">
        <v>3.1867999999999999</v>
      </c>
      <c r="AX368" s="2">
        <v>1.5916999999999999</v>
      </c>
      <c r="AY368" s="2">
        <v>36.200000000000003</v>
      </c>
      <c r="AZ368" s="2">
        <v>3.3527</v>
      </c>
      <c r="BA368" s="2">
        <v>1.4928999999999999</v>
      </c>
      <c r="BB368" s="2">
        <v>36.200000000000003</v>
      </c>
      <c r="BC368" s="2">
        <v>3.306</v>
      </c>
      <c r="BD368" s="2">
        <v>1.4684999999999999</v>
      </c>
      <c r="BE368" s="2">
        <f t="shared" si="82"/>
        <v>3.22532</v>
      </c>
      <c r="BF368" s="2">
        <f t="shared" si="83"/>
        <v>1561.8799999999999</v>
      </c>
      <c r="BG368" s="2">
        <f t="shared" si="89"/>
        <v>0.15618799999999999</v>
      </c>
      <c r="BH368" s="2">
        <f t="shared" si="84"/>
        <v>6.4506400000000005E-2</v>
      </c>
      <c r="BI368" s="2">
        <f t="shared" si="85"/>
        <v>2.4212791288926367E-3</v>
      </c>
    </row>
    <row r="369" spans="2:61" x14ac:dyDescent="0.25">
      <c r="B369" s="2">
        <v>36.299999999999997</v>
      </c>
      <c r="C369" s="2">
        <v>3.4624999999999999</v>
      </c>
      <c r="D369" s="2">
        <v>1.2786</v>
      </c>
      <c r="E369" s="2">
        <v>36.299999999999997</v>
      </c>
      <c r="F369" s="2">
        <v>3.2801999999999998</v>
      </c>
      <c r="G369" s="2">
        <v>1.9374</v>
      </c>
      <c r="H369" s="2">
        <v>36.299999999999997</v>
      </c>
      <c r="I369" s="2">
        <v>3.2938000000000001</v>
      </c>
      <c r="J369" s="2">
        <v>1.6391</v>
      </c>
      <c r="K369" s="3">
        <v>36.299999999999997</v>
      </c>
      <c r="L369" s="3">
        <v>3.02494</v>
      </c>
      <c r="M369" s="3">
        <v>1.7119366500000002</v>
      </c>
      <c r="N369" s="3">
        <v>36.299999999999997</v>
      </c>
      <c r="O369" s="3">
        <v>3.0251199999999998</v>
      </c>
      <c r="P369" s="73">
        <v>2.0759482400000002</v>
      </c>
      <c r="Q369" s="2">
        <f t="shared" si="75"/>
        <v>3.2173120000000006</v>
      </c>
      <c r="R369" s="2">
        <f t="shared" si="76"/>
        <v>1728.596978</v>
      </c>
      <c r="S369" s="2">
        <f t="shared" si="86"/>
        <v>0.17285969780000002</v>
      </c>
      <c r="T369" s="2">
        <f t="shared" si="77"/>
        <v>6.4346240000000013E-2</v>
      </c>
      <c r="U369" s="2">
        <f t="shared" si="87"/>
        <v>2.6863993576003819E-3</v>
      </c>
      <c r="V369" s="2">
        <v>36.299999999999997</v>
      </c>
      <c r="W369" s="2">
        <v>3.0956000000000001</v>
      </c>
      <c r="X369" s="2">
        <v>0.25869999999999999</v>
      </c>
      <c r="Y369" s="2">
        <v>36.299999999999997</v>
      </c>
      <c r="Z369" s="2">
        <v>3.0855999999999999</v>
      </c>
      <c r="AA369" s="2">
        <v>0.64500000000000002</v>
      </c>
      <c r="AB369" s="2">
        <v>36.299999999999997</v>
      </c>
      <c r="AC369" s="2">
        <v>3.0750999999999999</v>
      </c>
      <c r="AD369" s="2">
        <v>0.36430000000000001</v>
      </c>
      <c r="AE369" s="2">
        <v>36.299999999999997</v>
      </c>
      <c r="AF369" s="2">
        <v>3.0649999999999999</v>
      </c>
      <c r="AG369" s="2">
        <v>0.38450000000000001</v>
      </c>
      <c r="AH369" s="2">
        <v>36.299999999999997</v>
      </c>
      <c r="AI369" s="2">
        <v>3.1151</v>
      </c>
      <c r="AJ369" s="2">
        <v>0.41610000000000003</v>
      </c>
      <c r="AK369" s="2">
        <f t="shared" si="78"/>
        <v>3.0872799999999998</v>
      </c>
      <c r="AL369" s="2">
        <f t="shared" si="79"/>
        <v>413.71999999999997</v>
      </c>
      <c r="AM369" s="2">
        <f t="shared" si="88"/>
        <v>4.1371999999999999E-2</v>
      </c>
      <c r="AN369" s="2">
        <f t="shared" si="80"/>
        <v>6.1745599999999998E-2</v>
      </c>
      <c r="AO369" s="2">
        <f t="shared" si="81"/>
        <v>6.7003964654971371E-4</v>
      </c>
      <c r="AP369" s="2">
        <v>36.299999999999997</v>
      </c>
      <c r="AQ369" s="2">
        <v>3.2065999999999999</v>
      </c>
      <c r="AR369" s="2">
        <v>1.6379999999999999</v>
      </c>
      <c r="AS369" s="2">
        <v>36.299999999999997</v>
      </c>
      <c r="AT369" s="2">
        <v>3.0912000000000002</v>
      </c>
      <c r="AU369" s="2">
        <v>1.6226</v>
      </c>
      <c r="AV369" s="2">
        <v>36.299999999999997</v>
      </c>
      <c r="AW369" s="2">
        <v>3.1951000000000001</v>
      </c>
      <c r="AX369" s="2">
        <v>1.5941000000000001</v>
      </c>
      <c r="AY369" s="2">
        <v>36.299999999999997</v>
      </c>
      <c r="AZ369" s="2">
        <v>3.3612000000000002</v>
      </c>
      <c r="BA369" s="2">
        <v>1.4948999999999999</v>
      </c>
      <c r="BB369" s="2">
        <v>36.299999999999997</v>
      </c>
      <c r="BC369" s="2">
        <v>3.3144</v>
      </c>
      <c r="BD369" s="2">
        <v>1.4705999999999999</v>
      </c>
      <c r="BE369" s="2">
        <f t="shared" si="82"/>
        <v>3.2337000000000002</v>
      </c>
      <c r="BF369" s="2">
        <f t="shared" si="83"/>
        <v>1564.0400000000002</v>
      </c>
      <c r="BG369" s="2">
        <f t="shared" si="89"/>
        <v>0.15640400000000002</v>
      </c>
      <c r="BH369" s="2">
        <f t="shared" si="84"/>
        <v>6.4674000000000009E-2</v>
      </c>
      <c r="BI369" s="2">
        <f t="shared" si="85"/>
        <v>2.4183443114698332E-3</v>
      </c>
    </row>
    <row r="370" spans="2:61" x14ac:dyDescent="0.25">
      <c r="B370" s="2">
        <v>36.4</v>
      </c>
      <c r="C370" s="2">
        <v>3.4704999999999999</v>
      </c>
      <c r="D370" s="2">
        <v>1.2867</v>
      </c>
      <c r="E370" s="2">
        <v>36.4</v>
      </c>
      <c r="F370" s="2">
        <v>3.2884000000000002</v>
      </c>
      <c r="G370" s="2">
        <v>1.9374</v>
      </c>
      <c r="H370" s="2">
        <v>36.4</v>
      </c>
      <c r="I370" s="2">
        <v>3.3020999999999998</v>
      </c>
      <c r="J370" s="2">
        <v>1.6396999999999999</v>
      </c>
      <c r="K370" s="3">
        <v>36.4</v>
      </c>
      <c r="L370" s="3">
        <v>3.0333100000000002</v>
      </c>
      <c r="M370" s="3">
        <v>1.7136651599999999</v>
      </c>
      <c r="N370" s="3">
        <v>36.4</v>
      </c>
      <c r="O370" s="3">
        <v>3.0333700000000001</v>
      </c>
      <c r="P370" s="73">
        <v>2.0761027800000003</v>
      </c>
      <c r="Q370" s="2">
        <f t="shared" si="75"/>
        <v>3.2255360000000004</v>
      </c>
      <c r="R370" s="2">
        <f t="shared" si="76"/>
        <v>1730.7135879999998</v>
      </c>
      <c r="S370" s="2">
        <f t="shared" si="86"/>
        <v>0.17307135879999999</v>
      </c>
      <c r="T370" s="2">
        <f t="shared" si="77"/>
        <v>6.4510720000000008E-2</v>
      </c>
      <c r="U370" s="2">
        <f t="shared" si="87"/>
        <v>2.6828309899501971E-3</v>
      </c>
      <c r="V370" s="2">
        <v>36.4</v>
      </c>
      <c r="W370" s="2">
        <v>3.1042000000000001</v>
      </c>
      <c r="X370" s="2">
        <v>0.25919999999999999</v>
      </c>
      <c r="Y370" s="2">
        <v>36.4</v>
      </c>
      <c r="Z370" s="2">
        <v>3.0939000000000001</v>
      </c>
      <c r="AA370" s="2">
        <v>0.64629999999999999</v>
      </c>
      <c r="AB370" s="2">
        <v>36.4</v>
      </c>
      <c r="AC370" s="2">
        <v>3.0836000000000001</v>
      </c>
      <c r="AD370" s="2">
        <v>0.36520000000000002</v>
      </c>
      <c r="AE370" s="2">
        <v>36.4</v>
      </c>
      <c r="AF370" s="2">
        <v>3.0731999999999999</v>
      </c>
      <c r="AG370" s="2">
        <v>0.3846</v>
      </c>
      <c r="AH370" s="2">
        <v>36.4</v>
      </c>
      <c r="AI370" s="2">
        <v>3.1234000000000002</v>
      </c>
      <c r="AJ370" s="2">
        <v>0.41649999999999998</v>
      </c>
      <c r="AK370" s="2">
        <f t="shared" si="78"/>
        <v>3.0956600000000001</v>
      </c>
      <c r="AL370" s="2">
        <f t="shared" si="79"/>
        <v>414.36</v>
      </c>
      <c r="AM370" s="2">
        <f t="shared" si="88"/>
        <v>4.1436000000000001E-2</v>
      </c>
      <c r="AN370" s="2">
        <f t="shared" si="80"/>
        <v>6.1913200000000002E-2</v>
      </c>
      <c r="AO370" s="2">
        <f t="shared" si="81"/>
        <v>6.6925954400677079E-4</v>
      </c>
      <c r="AP370" s="2">
        <v>36.4</v>
      </c>
      <c r="AQ370" s="2">
        <v>3.2147999999999999</v>
      </c>
      <c r="AR370" s="2">
        <v>1.6392</v>
      </c>
      <c r="AS370" s="2">
        <v>36.4</v>
      </c>
      <c r="AT370" s="2">
        <v>3.0996999999999999</v>
      </c>
      <c r="AU370" s="2">
        <v>1.6254999999999999</v>
      </c>
      <c r="AV370" s="2">
        <v>36.4</v>
      </c>
      <c r="AW370" s="2">
        <v>3.2035999999999998</v>
      </c>
      <c r="AX370" s="2">
        <v>1.5978000000000001</v>
      </c>
      <c r="AY370" s="2">
        <v>36.4</v>
      </c>
      <c r="AZ370" s="2">
        <v>3.3696000000000002</v>
      </c>
      <c r="BA370" s="2">
        <v>1.4967999999999999</v>
      </c>
      <c r="BB370" s="2">
        <v>36.4</v>
      </c>
      <c r="BC370" s="2">
        <v>3.3228</v>
      </c>
      <c r="BD370" s="2">
        <v>1.4723999999999999</v>
      </c>
      <c r="BE370" s="2">
        <f t="shared" si="82"/>
        <v>3.2420999999999998</v>
      </c>
      <c r="BF370" s="2">
        <f t="shared" si="83"/>
        <v>1566.34</v>
      </c>
      <c r="BG370" s="2">
        <f t="shared" si="89"/>
        <v>0.156634</v>
      </c>
      <c r="BH370" s="2">
        <f t="shared" si="84"/>
        <v>6.4841999999999997E-2</v>
      </c>
      <c r="BI370" s="2">
        <f t="shared" si="85"/>
        <v>2.4156256747170047E-3</v>
      </c>
    </row>
    <row r="371" spans="2:61" x14ac:dyDescent="0.25">
      <c r="B371" s="2">
        <v>36.5</v>
      </c>
      <c r="C371" s="2">
        <v>3.4788000000000001</v>
      </c>
      <c r="D371" s="2">
        <v>1.2954000000000001</v>
      </c>
      <c r="E371" s="2">
        <v>36.5</v>
      </c>
      <c r="F371" s="2">
        <v>3.2970000000000002</v>
      </c>
      <c r="G371" s="2">
        <v>1.9386000000000001</v>
      </c>
      <c r="H371" s="2">
        <v>36.5</v>
      </c>
      <c r="I371" s="2">
        <v>3.3106</v>
      </c>
      <c r="J371" s="2">
        <v>1.6402000000000001</v>
      </c>
      <c r="K371" s="3">
        <v>36.5</v>
      </c>
      <c r="L371" s="3">
        <v>3.0419399999999999</v>
      </c>
      <c r="M371" s="3">
        <v>1.7147443800000002</v>
      </c>
      <c r="N371" s="3">
        <v>36.5</v>
      </c>
      <c r="O371" s="3">
        <v>3.0419399999999999</v>
      </c>
      <c r="P371" s="73">
        <v>2.0775629900000001</v>
      </c>
      <c r="Q371" s="2">
        <f t="shared" si="75"/>
        <v>3.2340560000000003</v>
      </c>
      <c r="R371" s="2">
        <f t="shared" si="76"/>
        <v>1733.3014739999999</v>
      </c>
      <c r="S371" s="2">
        <f t="shared" si="86"/>
        <v>0.1733301474</v>
      </c>
      <c r="T371" s="2">
        <f t="shared" si="77"/>
        <v>6.4681120000000009E-2</v>
      </c>
      <c r="U371" s="2">
        <f t="shared" si="87"/>
        <v>2.6797641630200587E-3</v>
      </c>
      <c r="V371" s="2">
        <v>36.5</v>
      </c>
      <c r="W371" s="2">
        <v>3.1126</v>
      </c>
      <c r="X371" s="2">
        <v>0.25969999999999999</v>
      </c>
      <c r="Y371" s="2">
        <v>36.5</v>
      </c>
      <c r="Z371" s="2">
        <v>3.1023999999999998</v>
      </c>
      <c r="AA371" s="2">
        <v>0.64749999999999996</v>
      </c>
      <c r="AB371" s="2">
        <v>36.5</v>
      </c>
      <c r="AC371" s="2">
        <v>3.0920000000000001</v>
      </c>
      <c r="AD371" s="2">
        <v>0.36559999999999998</v>
      </c>
      <c r="AE371" s="2">
        <v>36.5</v>
      </c>
      <c r="AF371" s="2">
        <v>3.0815999999999999</v>
      </c>
      <c r="AG371" s="2">
        <v>0.38519999999999999</v>
      </c>
      <c r="AH371" s="2">
        <v>36.5</v>
      </c>
      <c r="AI371" s="2">
        <v>3.1318999999999999</v>
      </c>
      <c r="AJ371" s="2">
        <v>0.4173</v>
      </c>
      <c r="AK371" s="2">
        <f t="shared" si="78"/>
        <v>3.1040999999999999</v>
      </c>
      <c r="AL371" s="2">
        <f t="shared" si="79"/>
        <v>415.06</v>
      </c>
      <c r="AM371" s="2">
        <f t="shared" si="88"/>
        <v>4.1506000000000001E-2</v>
      </c>
      <c r="AN371" s="2">
        <f t="shared" si="80"/>
        <v>6.2081999999999998E-2</v>
      </c>
      <c r="AO371" s="2">
        <f t="shared" si="81"/>
        <v>6.685673786282659E-4</v>
      </c>
      <c r="AP371" s="2">
        <v>36.5</v>
      </c>
      <c r="AQ371" s="2">
        <v>3.2231000000000001</v>
      </c>
      <c r="AR371" s="2">
        <v>1.6418999999999999</v>
      </c>
      <c r="AS371" s="2">
        <v>36.5</v>
      </c>
      <c r="AT371" s="2">
        <v>3.1080000000000001</v>
      </c>
      <c r="AU371" s="2">
        <v>1.6275999999999999</v>
      </c>
      <c r="AV371" s="2">
        <v>36.5</v>
      </c>
      <c r="AW371" s="2">
        <v>3.2119</v>
      </c>
      <c r="AX371" s="2">
        <v>1.5992999999999999</v>
      </c>
      <c r="AY371" s="2">
        <v>36.5</v>
      </c>
      <c r="AZ371" s="2">
        <v>3.3778000000000001</v>
      </c>
      <c r="BA371" s="2">
        <v>1.4993000000000001</v>
      </c>
      <c r="BB371" s="2">
        <v>36.5</v>
      </c>
      <c r="BC371" s="2">
        <v>3.3311000000000002</v>
      </c>
      <c r="BD371" s="2">
        <v>1.4741</v>
      </c>
      <c r="BE371" s="2">
        <f t="shared" si="82"/>
        <v>3.2503799999999998</v>
      </c>
      <c r="BF371" s="2">
        <f t="shared" si="83"/>
        <v>1568.44</v>
      </c>
      <c r="BG371" s="2">
        <f t="shared" si="89"/>
        <v>0.15684400000000001</v>
      </c>
      <c r="BH371" s="2">
        <f t="shared" si="84"/>
        <v>6.5007599999999999E-2</v>
      </c>
      <c r="BI371" s="2">
        <f t="shared" si="85"/>
        <v>2.412702514782887E-3</v>
      </c>
    </row>
    <row r="372" spans="2:61" x14ac:dyDescent="0.25">
      <c r="B372" s="2">
        <v>36.6</v>
      </c>
      <c r="C372" s="2">
        <v>3.4874999999999998</v>
      </c>
      <c r="D372" s="2">
        <v>1.3044</v>
      </c>
      <c r="E372" s="2">
        <v>36.6</v>
      </c>
      <c r="F372" s="2">
        <v>3.3056000000000001</v>
      </c>
      <c r="G372" s="2">
        <v>1.9382999999999999</v>
      </c>
      <c r="H372" s="2">
        <v>36.6</v>
      </c>
      <c r="I372" s="2">
        <v>3.3189000000000002</v>
      </c>
      <c r="J372" s="2">
        <v>1.6409</v>
      </c>
      <c r="K372" s="3">
        <v>36.6</v>
      </c>
      <c r="L372" s="3">
        <v>3.0500600000000002</v>
      </c>
      <c r="M372" s="3">
        <v>1.7152296100000002</v>
      </c>
      <c r="N372" s="3">
        <v>36.6</v>
      </c>
      <c r="O372" s="3">
        <v>3.0503100000000001</v>
      </c>
      <c r="P372" s="73">
        <v>2.07823022</v>
      </c>
      <c r="Q372" s="2">
        <f t="shared" si="75"/>
        <v>3.2424740000000001</v>
      </c>
      <c r="R372" s="2">
        <f t="shared" si="76"/>
        <v>1735.4119660000003</v>
      </c>
      <c r="S372" s="2">
        <f t="shared" si="86"/>
        <v>0.17354119660000003</v>
      </c>
      <c r="T372" s="2">
        <f t="shared" si="77"/>
        <v>6.4849480000000001E-2</v>
      </c>
      <c r="U372" s="2">
        <f t="shared" si="87"/>
        <v>2.6760614981029924E-3</v>
      </c>
      <c r="V372" s="2">
        <v>36.6</v>
      </c>
      <c r="W372" s="2">
        <v>3.1208</v>
      </c>
      <c r="X372" s="2">
        <v>0.26040000000000002</v>
      </c>
      <c r="Y372" s="2">
        <v>36.6</v>
      </c>
      <c r="Z372" s="2">
        <v>3.1105999999999998</v>
      </c>
      <c r="AA372" s="2">
        <v>0.64849999999999997</v>
      </c>
      <c r="AB372" s="2">
        <v>36.6</v>
      </c>
      <c r="AC372" s="2">
        <v>3.1002000000000001</v>
      </c>
      <c r="AD372" s="2">
        <v>0.36609999999999998</v>
      </c>
      <c r="AE372" s="2">
        <v>36.6</v>
      </c>
      <c r="AF372" s="2">
        <v>3.09</v>
      </c>
      <c r="AG372" s="2">
        <v>0.38550000000000001</v>
      </c>
      <c r="AH372" s="2">
        <v>36.6</v>
      </c>
      <c r="AI372" s="2">
        <v>3.1402999999999999</v>
      </c>
      <c r="AJ372" s="2">
        <v>0.41770000000000002</v>
      </c>
      <c r="AK372" s="2">
        <f t="shared" si="78"/>
        <v>3.1123799999999999</v>
      </c>
      <c r="AL372" s="2">
        <f t="shared" si="79"/>
        <v>415.63999999999993</v>
      </c>
      <c r="AM372" s="2">
        <f t="shared" si="88"/>
        <v>4.156399999999999E-2</v>
      </c>
      <c r="AN372" s="2">
        <f t="shared" si="80"/>
        <v>6.22476E-2</v>
      </c>
      <c r="AO372" s="2">
        <f t="shared" si="81"/>
        <v>6.6772052255829927E-4</v>
      </c>
      <c r="AP372" s="2">
        <v>36.6</v>
      </c>
      <c r="AQ372" s="2">
        <v>3.2315999999999998</v>
      </c>
      <c r="AR372" s="2">
        <v>1.6447000000000001</v>
      </c>
      <c r="AS372" s="2">
        <v>36.6</v>
      </c>
      <c r="AT372" s="2">
        <v>3.1162000000000001</v>
      </c>
      <c r="AU372" s="2">
        <v>1.6302000000000001</v>
      </c>
      <c r="AV372" s="2">
        <v>36.6</v>
      </c>
      <c r="AW372" s="2">
        <v>3.2201</v>
      </c>
      <c r="AX372" s="2">
        <v>1.6026</v>
      </c>
      <c r="AY372" s="2">
        <v>36.6</v>
      </c>
      <c r="AZ372" s="2">
        <v>3.3862000000000001</v>
      </c>
      <c r="BA372" s="2">
        <v>1.5017</v>
      </c>
      <c r="BB372" s="2">
        <v>36.6</v>
      </c>
      <c r="BC372" s="2">
        <v>3.3393000000000002</v>
      </c>
      <c r="BD372" s="2">
        <v>1.4759</v>
      </c>
      <c r="BE372" s="2">
        <f t="shared" si="82"/>
        <v>3.2586800000000005</v>
      </c>
      <c r="BF372" s="2">
        <f t="shared" si="83"/>
        <v>1571.0200000000002</v>
      </c>
      <c r="BG372" s="2">
        <f t="shared" si="89"/>
        <v>0.15710200000000002</v>
      </c>
      <c r="BH372" s="2">
        <f t="shared" si="84"/>
        <v>6.5173600000000012E-2</v>
      </c>
      <c r="BI372" s="2">
        <f t="shared" si="85"/>
        <v>2.4105159144193356E-3</v>
      </c>
    </row>
    <row r="373" spans="2:61" x14ac:dyDescent="0.25">
      <c r="B373" s="2">
        <v>36.700000000000003</v>
      </c>
      <c r="C373" s="2">
        <v>3.4958</v>
      </c>
      <c r="D373" s="2">
        <v>1.3123</v>
      </c>
      <c r="E373" s="2">
        <v>36.700000000000003</v>
      </c>
      <c r="F373" s="2">
        <v>3.3136999999999999</v>
      </c>
      <c r="G373" s="2">
        <v>1.9382999999999999</v>
      </c>
      <c r="H373" s="2">
        <v>36.700000000000003</v>
      </c>
      <c r="I373" s="2">
        <v>3.3271000000000002</v>
      </c>
      <c r="J373" s="2">
        <v>1.6415999999999999</v>
      </c>
      <c r="K373" s="3">
        <v>36.700000000000003</v>
      </c>
      <c r="L373" s="3">
        <v>3.0582500000000001</v>
      </c>
      <c r="M373" s="3">
        <v>1.71653503</v>
      </c>
      <c r="N373" s="3">
        <v>36.700000000000003</v>
      </c>
      <c r="O373" s="3">
        <v>3.0583800000000001</v>
      </c>
      <c r="P373" s="73">
        <v>2.0788632800000002</v>
      </c>
      <c r="Q373" s="2">
        <f t="shared" si="75"/>
        <v>3.2506459999999997</v>
      </c>
      <c r="R373" s="2">
        <f t="shared" si="76"/>
        <v>1737.5196619999999</v>
      </c>
      <c r="S373" s="2">
        <f t="shared" si="86"/>
        <v>0.1737519662</v>
      </c>
      <c r="T373" s="2">
        <f t="shared" si="77"/>
        <v>6.5012919999999988E-2</v>
      </c>
      <c r="U373" s="2">
        <f t="shared" si="87"/>
        <v>2.672575946442646E-3</v>
      </c>
      <c r="V373" s="2">
        <v>36.700000000000003</v>
      </c>
      <c r="W373" s="2">
        <v>3.1292</v>
      </c>
      <c r="X373" s="2">
        <v>0.26100000000000001</v>
      </c>
      <c r="Y373" s="2">
        <v>36.700000000000003</v>
      </c>
      <c r="Z373" s="2">
        <v>3.1189</v>
      </c>
      <c r="AA373" s="2">
        <v>0.64980000000000004</v>
      </c>
      <c r="AB373" s="2">
        <v>36.700000000000003</v>
      </c>
      <c r="AC373" s="2">
        <v>3.1084000000000001</v>
      </c>
      <c r="AD373" s="2">
        <v>0.36659999999999998</v>
      </c>
      <c r="AE373" s="2">
        <v>36.700000000000003</v>
      </c>
      <c r="AF373" s="2">
        <v>3.0983999999999998</v>
      </c>
      <c r="AG373" s="2">
        <v>0.38579999999999998</v>
      </c>
      <c r="AH373" s="2">
        <v>36.700000000000003</v>
      </c>
      <c r="AI373" s="2">
        <v>3.1484000000000001</v>
      </c>
      <c r="AJ373" s="2">
        <v>0.41799999999999998</v>
      </c>
      <c r="AK373" s="2">
        <f t="shared" si="78"/>
        <v>3.12066</v>
      </c>
      <c r="AL373" s="2">
        <f t="shared" si="79"/>
        <v>416.24</v>
      </c>
      <c r="AM373" s="2">
        <f t="shared" si="88"/>
        <v>4.1624000000000001E-2</v>
      </c>
      <c r="AN373" s="2">
        <f t="shared" si="80"/>
        <v>6.2413200000000002E-2</v>
      </c>
      <c r="AO373" s="2">
        <f t="shared" si="81"/>
        <v>6.669102048925548E-4</v>
      </c>
      <c r="AP373" s="2">
        <v>36.700000000000003</v>
      </c>
      <c r="AQ373" s="2">
        <v>3.2397999999999998</v>
      </c>
      <c r="AR373" s="2">
        <v>1.6469</v>
      </c>
      <c r="AS373" s="2">
        <v>36.700000000000003</v>
      </c>
      <c r="AT373" s="2">
        <v>3.1244000000000001</v>
      </c>
      <c r="AU373" s="2">
        <v>1.6334</v>
      </c>
      <c r="AV373" s="2">
        <v>36.700000000000003</v>
      </c>
      <c r="AW373" s="2">
        <v>3.2284999999999999</v>
      </c>
      <c r="AX373" s="2">
        <v>1.6065</v>
      </c>
      <c r="AY373" s="2">
        <v>36.700000000000003</v>
      </c>
      <c r="AZ373" s="2">
        <v>3.3946000000000001</v>
      </c>
      <c r="BA373" s="2">
        <v>1.5038</v>
      </c>
      <c r="BB373" s="2">
        <v>36.700000000000003</v>
      </c>
      <c r="BC373" s="2">
        <v>3.3477999999999999</v>
      </c>
      <c r="BD373" s="2">
        <v>1.4782</v>
      </c>
      <c r="BE373" s="2">
        <f t="shared" si="82"/>
        <v>3.26702</v>
      </c>
      <c r="BF373" s="2">
        <f t="shared" si="83"/>
        <v>1573.76</v>
      </c>
      <c r="BG373" s="2">
        <f t="shared" si="89"/>
        <v>0.15737599999999999</v>
      </c>
      <c r="BH373" s="2">
        <f t="shared" si="84"/>
        <v>6.5340400000000007E-2</v>
      </c>
      <c r="BI373" s="2">
        <f t="shared" si="85"/>
        <v>2.4085558092696089E-3</v>
      </c>
    </row>
    <row r="374" spans="2:61" x14ac:dyDescent="0.25">
      <c r="B374" s="2">
        <v>36.799999999999997</v>
      </c>
      <c r="C374" s="2">
        <v>3.5041000000000002</v>
      </c>
      <c r="D374" s="2">
        <v>1.3201000000000001</v>
      </c>
      <c r="E374" s="2">
        <v>36.799999999999997</v>
      </c>
      <c r="F374" s="2">
        <v>3.3218999999999999</v>
      </c>
      <c r="G374" s="2">
        <v>1.9384999999999999</v>
      </c>
      <c r="H374" s="2">
        <v>36.799999999999997</v>
      </c>
      <c r="I374" s="2">
        <v>3.3355999999999999</v>
      </c>
      <c r="J374" s="2">
        <v>1.6429</v>
      </c>
      <c r="K374" s="3">
        <v>36.799999999999997</v>
      </c>
      <c r="L374" s="3">
        <v>3.0667499999999999</v>
      </c>
      <c r="M374" s="3">
        <v>1.71807617</v>
      </c>
      <c r="N374" s="3">
        <v>36.799999999999997</v>
      </c>
      <c r="O374" s="3">
        <v>3.0668700000000002</v>
      </c>
      <c r="P374" s="73">
        <v>2.08022339</v>
      </c>
      <c r="Q374" s="2">
        <f t="shared" si="75"/>
        <v>3.2590440000000003</v>
      </c>
      <c r="R374" s="2">
        <f t="shared" si="76"/>
        <v>1739.9599120000003</v>
      </c>
      <c r="S374" s="2">
        <f t="shared" si="86"/>
        <v>0.17399599120000003</v>
      </c>
      <c r="T374" s="2">
        <f t="shared" si="77"/>
        <v>6.518088000000001E-2</v>
      </c>
      <c r="U374" s="2">
        <f t="shared" si="87"/>
        <v>2.6694329870968298E-3</v>
      </c>
      <c r="V374" s="2">
        <v>36.799999999999997</v>
      </c>
      <c r="W374" s="2">
        <v>3.1375999999999999</v>
      </c>
      <c r="X374" s="2">
        <v>0.26169999999999999</v>
      </c>
      <c r="Y374" s="2">
        <v>36.799999999999997</v>
      </c>
      <c r="Z374" s="2">
        <v>3.1274000000000002</v>
      </c>
      <c r="AA374" s="2">
        <v>0.6512</v>
      </c>
      <c r="AB374" s="2">
        <v>36.799999999999997</v>
      </c>
      <c r="AC374" s="2">
        <v>3.1168</v>
      </c>
      <c r="AD374" s="2">
        <v>0.36720000000000003</v>
      </c>
      <c r="AE374" s="2">
        <v>36.799999999999997</v>
      </c>
      <c r="AF374" s="2">
        <v>3.1065999999999998</v>
      </c>
      <c r="AG374" s="2">
        <v>0.38619999999999999</v>
      </c>
      <c r="AH374" s="2">
        <v>36.799999999999997</v>
      </c>
      <c r="AI374" s="2">
        <v>3.1566999999999998</v>
      </c>
      <c r="AJ374" s="2">
        <v>0.41880000000000001</v>
      </c>
      <c r="AK374" s="2">
        <f t="shared" si="78"/>
        <v>3.1290199999999997</v>
      </c>
      <c r="AL374" s="2">
        <f t="shared" si="79"/>
        <v>417.02000000000004</v>
      </c>
      <c r="AM374" s="2">
        <f t="shared" si="88"/>
        <v>4.1702000000000003E-2</v>
      </c>
      <c r="AN374" s="2">
        <f t="shared" si="80"/>
        <v>6.2580399999999994E-2</v>
      </c>
      <c r="AO374" s="2">
        <f t="shared" si="81"/>
        <v>6.6637477548881126E-4</v>
      </c>
      <c r="AP374" s="2">
        <v>36.799999999999997</v>
      </c>
      <c r="AQ374" s="2">
        <v>3.2480000000000002</v>
      </c>
      <c r="AR374" s="2">
        <v>1.6494</v>
      </c>
      <c r="AS374" s="2">
        <v>36.799999999999997</v>
      </c>
      <c r="AT374" s="2">
        <v>3.1328999999999998</v>
      </c>
      <c r="AU374" s="2">
        <v>1.6352</v>
      </c>
      <c r="AV374" s="2">
        <v>36.799999999999997</v>
      </c>
      <c r="AW374" s="2">
        <v>3.2370000000000001</v>
      </c>
      <c r="AX374" s="2">
        <v>1.6096999999999999</v>
      </c>
      <c r="AY374" s="2">
        <v>36.799999999999997</v>
      </c>
      <c r="AZ374" s="2">
        <v>3.4026000000000001</v>
      </c>
      <c r="BA374" s="2">
        <v>1.506</v>
      </c>
      <c r="BB374" s="2">
        <v>36.799999999999997</v>
      </c>
      <c r="BC374" s="2">
        <v>3.3563000000000001</v>
      </c>
      <c r="BD374" s="2">
        <v>1.4801</v>
      </c>
      <c r="BE374" s="2">
        <f t="shared" si="82"/>
        <v>3.27536</v>
      </c>
      <c r="BF374" s="2">
        <f t="shared" si="83"/>
        <v>1576.0800000000002</v>
      </c>
      <c r="BG374" s="2">
        <f t="shared" si="89"/>
        <v>0.15760800000000003</v>
      </c>
      <c r="BH374" s="2">
        <f t="shared" si="84"/>
        <v>6.5507200000000002E-2</v>
      </c>
      <c r="BI374" s="2">
        <f t="shared" si="85"/>
        <v>2.4059645351961314E-3</v>
      </c>
    </row>
    <row r="375" spans="2:61" x14ac:dyDescent="0.25">
      <c r="B375" s="2">
        <v>36.9</v>
      </c>
      <c r="C375" s="2">
        <v>3.5122</v>
      </c>
      <c r="D375" s="2">
        <v>1.3285</v>
      </c>
      <c r="E375" s="2">
        <v>36.9</v>
      </c>
      <c r="F375" s="2">
        <v>3.3302999999999998</v>
      </c>
      <c r="G375" s="2">
        <v>1.9390000000000001</v>
      </c>
      <c r="H375" s="2">
        <v>36.9</v>
      </c>
      <c r="I375" s="2">
        <v>3.3439000000000001</v>
      </c>
      <c r="J375" s="2">
        <v>1.6415</v>
      </c>
      <c r="K375" s="3">
        <v>36.9</v>
      </c>
      <c r="L375" s="3">
        <v>3.0751200000000001</v>
      </c>
      <c r="M375" s="3">
        <v>1.7191538100000001</v>
      </c>
      <c r="N375" s="3">
        <v>36.9</v>
      </c>
      <c r="O375" s="3">
        <v>3.0751900000000001</v>
      </c>
      <c r="P375" s="73">
        <v>2.0805471200000003</v>
      </c>
      <c r="Q375" s="2">
        <f t="shared" si="75"/>
        <v>3.2673420000000002</v>
      </c>
      <c r="R375" s="2">
        <f t="shared" si="76"/>
        <v>1741.740186</v>
      </c>
      <c r="S375" s="2">
        <f t="shared" si="86"/>
        <v>0.17417401860000001</v>
      </c>
      <c r="T375" s="2">
        <f t="shared" si="77"/>
        <v>6.5346840000000003E-2</v>
      </c>
      <c r="U375" s="2">
        <f t="shared" si="87"/>
        <v>2.665377830052685E-3</v>
      </c>
      <c r="V375" s="2">
        <v>36.9</v>
      </c>
      <c r="W375" s="2">
        <v>3.1457999999999999</v>
      </c>
      <c r="X375" s="2">
        <v>0.26190000000000002</v>
      </c>
      <c r="Y375" s="2">
        <v>36.9</v>
      </c>
      <c r="Z375" s="2">
        <v>3.1358000000000001</v>
      </c>
      <c r="AA375" s="2">
        <v>0.6522</v>
      </c>
      <c r="AB375" s="2">
        <v>36.9</v>
      </c>
      <c r="AC375" s="2">
        <v>3.1252</v>
      </c>
      <c r="AD375" s="2">
        <v>0.36759999999999998</v>
      </c>
      <c r="AE375" s="2">
        <v>36.9</v>
      </c>
      <c r="AF375" s="2">
        <v>3.1150000000000002</v>
      </c>
      <c r="AG375" s="2">
        <v>0.38679999999999998</v>
      </c>
      <c r="AH375" s="2">
        <v>36.9</v>
      </c>
      <c r="AI375" s="2">
        <v>3.1652</v>
      </c>
      <c r="AJ375" s="2">
        <v>0.41930000000000001</v>
      </c>
      <c r="AK375" s="2">
        <f t="shared" si="78"/>
        <v>3.1374000000000004</v>
      </c>
      <c r="AL375" s="2">
        <f t="shared" si="79"/>
        <v>417.56000000000006</v>
      </c>
      <c r="AM375" s="2">
        <f t="shared" si="88"/>
        <v>4.1756000000000008E-2</v>
      </c>
      <c r="AN375" s="2">
        <f t="shared" si="80"/>
        <v>6.2748000000000012E-2</v>
      </c>
      <c r="AO375" s="2">
        <f t="shared" si="81"/>
        <v>6.6545547268438839E-4</v>
      </c>
      <c r="AP375" s="2">
        <v>36.9</v>
      </c>
      <c r="AQ375" s="2">
        <v>3.2565</v>
      </c>
      <c r="AR375" s="2">
        <v>1.6513</v>
      </c>
      <c r="AS375" s="2">
        <v>36.9</v>
      </c>
      <c r="AT375" s="2">
        <v>3.1412</v>
      </c>
      <c r="AU375" s="2">
        <v>1.6376999999999999</v>
      </c>
      <c r="AV375" s="2">
        <v>36.9</v>
      </c>
      <c r="AW375" s="2">
        <v>3.2450999999999999</v>
      </c>
      <c r="AX375" s="2">
        <v>1.6129</v>
      </c>
      <c r="AY375" s="2">
        <v>36.9</v>
      </c>
      <c r="AZ375" s="2">
        <v>3.411</v>
      </c>
      <c r="BA375" s="2">
        <v>1.5083</v>
      </c>
      <c r="BB375" s="2">
        <v>36.9</v>
      </c>
      <c r="BC375" s="2">
        <v>3.3643999999999998</v>
      </c>
      <c r="BD375" s="2">
        <v>1.4816</v>
      </c>
      <c r="BE375" s="2">
        <f t="shared" si="82"/>
        <v>3.2836399999999997</v>
      </c>
      <c r="BF375" s="2">
        <f t="shared" si="83"/>
        <v>1578.36</v>
      </c>
      <c r="BG375" s="2">
        <f t="shared" si="89"/>
        <v>0.15783599999999998</v>
      </c>
      <c r="BH375" s="2">
        <f t="shared" si="84"/>
        <v>6.567279999999999E-2</v>
      </c>
      <c r="BI375" s="2">
        <f t="shared" si="85"/>
        <v>2.4033694314845723E-3</v>
      </c>
    </row>
    <row r="376" spans="2:61" x14ac:dyDescent="0.25">
      <c r="B376" s="2">
        <v>37</v>
      </c>
      <c r="C376" s="2">
        <v>3.5207000000000002</v>
      </c>
      <c r="D376" s="2">
        <v>1.337</v>
      </c>
      <c r="E376" s="2">
        <v>37</v>
      </c>
      <c r="F376" s="2">
        <v>3.3386</v>
      </c>
      <c r="G376" s="2">
        <v>1.9393</v>
      </c>
      <c r="H376" s="2">
        <v>37</v>
      </c>
      <c r="I376" s="2">
        <v>3.3521000000000001</v>
      </c>
      <c r="J376" s="2">
        <v>1.6400999999999999</v>
      </c>
      <c r="K376" s="3">
        <v>37</v>
      </c>
      <c r="L376" s="3">
        <v>3.0831900000000001</v>
      </c>
      <c r="M376" s="3">
        <v>1.7206749299999999</v>
      </c>
      <c r="N376" s="3">
        <v>37</v>
      </c>
      <c r="O376" s="3">
        <v>3.08344</v>
      </c>
      <c r="P376" s="73">
        <v>2.0819335900000002</v>
      </c>
      <c r="Q376" s="2">
        <f t="shared" si="75"/>
        <v>3.2756060000000007</v>
      </c>
      <c r="R376" s="2">
        <f t="shared" si="76"/>
        <v>1743.8017039999997</v>
      </c>
      <c r="S376" s="2">
        <f t="shared" si="86"/>
        <v>0.17438017039999998</v>
      </c>
      <c r="T376" s="2">
        <f t="shared" si="77"/>
        <v>6.5512120000000007E-2</v>
      </c>
      <c r="U376" s="2">
        <f t="shared" si="87"/>
        <v>2.6618001432406699E-3</v>
      </c>
      <c r="V376" s="2">
        <v>37</v>
      </c>
      <c r="W376" s="2">
        <v>3.1541000000000001</v>
      </c>
      <c r="X376" s="2">
        <v>0.26240000000000002</v>
      </c>
      <c r="Y376" s="2">
        <v>37</v>
      </c>
      <c r="Z376" s="2">
        <v>3.1438999999999999</v>
      </c>
      <c r="AA376" s="2">
        <v>0.65310000000000001</v>
      </c>
      <c r="AB376" s="2">
        <v>37</v>
      </c>
      <c r="AC376" s="2">
        <v>3.1334</v>
      </c>
      <c r="AD376" s="2">
        <v>0.36820000000000003</v>
      </c>
      <c r="AE376" s="2">
        <v>37</v>
      </c>
      <c r="AF376" s="2">
        <v>3.1233</v>
      </c>
      <c r="AG376" s="2">
        <v>0.38719999999999999</v>
      </c>
      <c r="AH376" s="2">
        <v>37</v>
      </c>
      <c r="AI376" s="2">
        <v>3.1734</v>
      </c>
      <c r="AJ376" s="2">
        <v>0.41970000000000002</v>
      </c>
      <c r="AK376" s="2">
        <f t="shared" si="78"/>
        <v>3.1456200000000001</v>
      </c>
      <c r="AL376" s="2">
        <f t="shared" si="79"/>
        <v>418.12000000000006</v>
      </c>
      <c r="AM376" s="2">
        <f t="shared" si="88"/>
        <v>4.1812000000000009E-2</v>
      </c>
      <c r="AN376" s="2">
        <f t="shared" si="80"/>
        <v>6.2912400000000007E-2</v>
      </c>
      <c r="AO376" s="2">
        <f t="shared" si="81"/>
        <v>6.646066594184931E-4</v>
      </c>
      <c r="AP376" s="2">
        <v>37</v>
      </c>
      <c r="AQ376" s="2">
        <v>3.2648000000000001</v>
      </c>
      <c r="AR376" s="2">
        <v>1.6523000000000001</v>
      </c>
      <c r="AS376" s="2">
        <v>37</v>
      </c>
      <c r="AT376" s="2">
        <v>3.1494</v>
      </c>
      <c r="AU376" s="2">
        <v>1.6398999999999999</v>
      </c>
      <c r="AV376" s="2">
        <v>37</v>
      </c>
      <c r="AW376" s="2">
        <v>3.2534999999999998</v>
      </c>
      <c r="AX376" s="2">
        <v>1.6168</v>
      </c>
      <c r="AY376" s="2">
        <v>37</v>
      </c>
      <c r="AZ376" s="2">
        <v>3.4196</v>
      </c>
      <c r="BA376" s="2">
        <v>1.5104</v>
      </c>
      <c r="BB376" s="2">
        <v>37</v>
      </c>
      <c r="BC376" s="2">
        <v>3.3727999999999998</v>
      </c>
      <c r="BD376" s="2">
        <v>1.4832000000000001</v>
      </c>
      <c r="BE376" s="2">
        <f t="shared" si="82"/>
        <v>3.2920199999999995</v>
      </c>
      <c r="BF376" s="2">
        <f t="shared" si="83"/>
        <v>1580.5200000000002</v>
      </c>
      <c r="BG376" s="2">
        <f t="shared" si="89"/>
        <v>0.15805200000000003</v>
      </c>
      <c r="BH376" s="2">
        <f t="shared" si="84"/>
        <v>6.5840399999999993E-2</v>
      </c>
      <c r="BI376" s="2">
        <f t="shared" si="85"/>
        <v>2.4005321960376916E-3</v>
      </c>
    </row>
    <row r="377" spans="2:61" x14ac:dyDescent="0.25">
      <c r="B377" s="2">
        <v>37.1</v>
      </c>
      <c r="C377" s="2">
        <v>3.5289999999999999</v>
      </c>
      <c r="D377" s="2">
        <v>1.3455999999999999</v>
      </c>
      <c r="E377" s="2">
        <v>37.1</v>
      </c>
      <c r="F377" s="2">
        <v>3.347</v>
      </c>
      <c r="G377" s="2">
        <v>1.9399</v>
      </c>
      <c r="H377" s="2">
        <v>37.1</v>
      </c>
      <c r="I377" s="2">
        <v>3.3603999999999998</v>
      </c>
      <c r="J377" s="2">
        <v>1.6408</v>
      </c>
      <c r="K377" s="3">
        <v>37.1</v>
      </c>
      <c r="L377" s="3">
        <v>3.0916899999999998</v>
      </c>
      <c r="M377" s="3">
        <v>1.7225745800000001</v>
      </c>
      <c r="N377" s="3">
        <v>37.1</v>
      </c>
      <c r="O377" s="3">
        <v>3.0918700000000001</v>
      </c>
      <c r="P377" s="73">
        <v>2.08362793</v>
      </c>
      <c r="Q377" s="2">
        <f t="shared" si="75"/>
        <v>3.283992</v>
      </c>
      <c r="R377" s="2">
        <f t="shared" si="76"/>
        <v>1746.5005019999999</v>
      </c>
      <c r="S377" s="2">
        <f t="shared" si="86"/>
        <v>0.17465005019999999</v>
      </c>
      <c r="T377" s="2">
        <f t="shared" si="77"/>
        <v>6.5679840000000003E-2</v>
      </c>
      <c r="U377" s="2">
        <f t="shared" si="87"/>
        <v>2.6591119923556447E-3</v>
      </c>
      <c r="V377" s="2">
        <v>37.1</v>
      </c>
      <c r="W377" s="2">
        <v>3.1625000000000001</v>
      </c>
      <c r="X377" s="2">
        <v>0.26329999999999998</v>
      </c>
      <c r="Y377" s="2">
        <v>37.1</v>
      </c>
      <c r="Z377" s="2">
        <v>3.1522000000000001</v>
      </c>
      <c r="AA377" s="2">
        <v>0.6542</v>
      </c>
      <c r="AB377" s="2">
        <v>37.1</v>
      </c>
      <c r="AC377" s="2">
        <v>3.1419000000000001</v>
      </c>
      <c r="AD377" s="2">
        <v>0.36890000000000001</v>
      </c>
      <c r="AE377" s="2">
        <v>37.1</v>
      </c>
      <c r="AF377" s="2">
        <v>3.1316000000000002</v>
      </c>
      <c r="AG377" s="2">
        <v>0.38729999999999998</v>
      </c>
      <c r="AH377" s="2">
        <v>37.1</v>
      </c>
      <c r="AI377" s="2">
        <v>3.1818</v>
      </c>
      <c r="AJ377" s="2">
        <v>0.42020000000000002</v>
      </c>
      <c r="AK377" s="2">
        <f t="shared" si="78"/>
        <v>3.1539999999999999</v>
      </c>
      <c r="AL377" s="2">
        <f t="shared" si="79"/>
        <v>418.78000000000003</v>
      </c>
      <c r="AM377" s="2">
        <f t="shared" si="88"/>
        <v>4.1878000000000005E-2</v>
      </c>
      <c r="AN377" s="2">
        <f t="shared" si="80"/>
        <v>6.3079999999999997E-2</v>
      </c>
      <c r="AO377" s="2">
        <f t="shared" si="81"/>
        <v>6.6388712745719741E-4</v>
      </c>
      <c r="AP377" s="2">
        <v>37.1</v>
      </c>
      <c r="AQ377" s="2">
        <v>3.2730000000000001</v>
      </c>
      <c r="AR377" s="2">
        <v>1.6546000000000001</v>
      </c>
      <c r="AS377" s="2">
        <v>37.1</v>
      </c>
      <c r="AT377" s="2">
        <v>3.1577999999999999</v>
      </c>
      <c r="AU377" s="2">
        <v>1.6420999999999999</v>
      </c>
      <c r="AV377" s="2">
        <v>37.1</v>
      </c>
      <c r="AW377" s="2">
        <v>3.2618999999999998</v>
      </c>
      <c r="AX377" s="2">
        <v>1.6202000000000001</v>
      </c>
      <c r="AY377" s="2">
        <v>37.1</v>
      </c>
      <c r="AZ377" s="2">
        <v>3.4278</v>
      </c>
      <c r="BA377" s="2">
        <v>1.512</v>
      </c>
      <c r="BB377" s="2">
        <v>37.1</v>
      </c>
      <c r="BC377" s="2">
        <v>3.3811</v>
      </c>
      <c r="BD377" s="2">
        <v>1.4843999999999999</v>
      </c>
      <c r="BE377" s="2">
        <f t="shared" si="82"/>
        <v>3.3003199999999993</v>
      </c>
      <c r="BF377" s="2">
        <f t="shared" si="83"/>
        <v>1582.66</v>
      </c>
      <c r="BG377" s="2">
        <f t="shared" si="89"/>
        <v>0.15826600000000002</v>
      </c>
      <c r="BH377" s="2">
        <f t="shared" si="84"/>
        <v>6.6006399999999979E-2</v>
      </c>
      <c r="BI377" s="2">
        <f t="shared" si="85"/>
        <v>2.3977371891210561E-3</v>
      </c>
    </row>
    <row r="378" spans="2:61" x14ac:dyDescent="0.25">
      <c r="B378" s="2">
        <v>37.200000000000003</v>
      </c>
      <c r="C378" s="2">
        <v>3.5373999999999999</v>
      </c>
      <c r="D378" s="2">
        <v>1.3532999999999999</v>
      </c>
      <c r="E378" s="2">
        <v>37.200000000000003</v>
      </c>
      <c r="F378" s="2">
        <v>3.3555999999999999</v>
      </c>
      <c r="G378" s="2">
        <v>1.9403999999999999</v>
      </c>
      <c r="H378" s="2">
        <v>37.200000000000003</v>
      </c>
      <c r="I378" s="2">
        <v>3.3689</v>
      </c>
      <c r="J378" s="2">
        <v>1.641</v>
      </c>
      <c r="K378" s="3">
        <v>37.200000000000003</v>
      </c>
      <c r="L378" s="3">
        <v>3.10025</v>
      </c>
      <c r="M378" s="3">
        <v>1.7242641599999999</v>
      </c>
      <c r="N378" s="3">
        <v>37.200000000000003</v>
      </c>
      <c r="O378" s="3">
        <v>3.10025</v>
      </c>
      <c r="P378" s="73">
        <v>2.0846435499999996</v>
      </c>
      <c r="Q378" s="2">
        <f t="shared" si="75"/>
        <v>3.2924799999999999</v>
      </c>
      <c r="R378" s="2">
        <f t="shared" si="76"/>
        <v>1748.7215419999998</v>
      </c>
      <c r="S378" s="2">
        <f t="shared" si="86"/>
        <v>0.17487215419999999</v>
      </c>
      <c r="T378" s="2">
        <f t="shared" si="77"/>
        <v>6.5849599999999994E-2</v>
      </c>
      <c r="U378" s="2">
        <f t="shared" si="87"/>
        <v>2.6556297107347658E-3</v>
      </c>
      <c r="V378" s="2">
        <v>37.200000000000003</v>
      </c>
      <c r="W378" s="2">
        <v>3.1707999999999998</v>
      </c>
      <c r="X378" s="2">
        <v>0.26350000000000001</v>
      </c>
      <c r="Y378" s="2">
        <v>37.200000000000003</v>
      </c>
      <c r="Z378" s="2">
        <v>3.1606000000000001</v>
      </c>
      <c r="AA378" s="2">
        <v>0.65529999999999999</v>
      </c>
      <c r="AB378" s="2">
        <v>37.200000000000003</v>
      </c>
      <c r="AC378" s="2">
        <v>3.1503999999999999</v>
      </c>
      <c r="AD378" s="2">
        <v>0.3695</v>
      </c>
      <c r="AE378" s="2">
        <v>37.200000000000003</v>
      </c>
      <c r="AF378" s="2">
        <v>3.1398999999999999</v>
      </c>
      <c r="AG378" s="2">
        <v>0.38779999999999998</v>
      </c>
      <c r="AH378" s="2">
        <v>37.200000000000003</v>
      </c>
      <c r="AI378" s="2">
        <v>3.1903000000000001</v>
      </c>
      <c r="AJ378" s="2">
        <v>0.42070000000000002</v>
      </c>
      <c r="AK378" s="2">
        <f t="shared" si="78"/>
        <v>3.1624000000000003</v>
      </c>
      <c r="AL378" s="2">
        <f t="shared" si="79"/>
        <v>419.36</v>
      </c>
      <c r="AM378" s="2">
        <f t="shared" si="88"/>
        <v>4.1936000000000001E-2</v>
      </c>
      <c r="AN378" s="2">
        <f t="shared" si="80"/>
        <v>6.3248000000000013E-2</v>
      </c>
      <c r="AO378" s="2">
        <f t="shared" si="81"/>
        <v>6.630407285605868E-4</v>
      </c>
      <c r="AP378" s="2">
        <v>37.200000000000003</v>
      </c>
      <c r="AQ378" s="2">
        <v>3.2814999999999999</v>
      </c>
      <c r="AR378" s="2">
        <v>1.6575</v>
      </c>
      <c r="AS378" s="2">
        <v>37.200000000000003</v>
      </c>
      <c r="AT378" s="2">
        <v>3.1663000000000001</v>
      </c>
      <c r="AU378" s="2">
        <v>1.6440999999999999</v>
      </c>
      <c r="AV378" s="2">
        <v>37.200000000000003</v>
      </c>
      <c r="AW378" s="2">
        <v>3.2702</v>
      </c>
      <c r="AX378" s="2">
        <v>1.6243000000000001</v>
      </c>
      <c r="AY378" s="2">
        <v>37.200000000000003</v>
      </c>
      <c r="AZ378" s="2">
        <v>3.4361000000000002</v>
      </c>
      <c r="BA378" s="2">
        <v>1.514</v>
      </c>
      <c r="BB378" s="2">
        <v>37.200000000000003</v>
      </c>
      <c r="BC378" s="2">
        <v>3.3894000000000002</v>
      </c>
      <c r="BD378" s="2">
        <v>1.4857</v>
      </c>
      <c r="BE378" s="2">
        <f t="shared" si="82"/>
        <v>3.3087000000000004</v>
      </c>
      <c r="BF378" s="2">
        <f t="shared" si="83"/>
        <v>1585.12</v>
      </c>
      <c r="BG378" s="2">
        <f t="shared" si="89"/>
        <v>0.15851199999999999</v>
      </c>
      <c r="BH378" s="2">
        <f t="shared" si="84"/>
        <v>6.6174000000000011E-2</v>
      </c>
      <c r="BI378" s="2">
        <f t="shared" si="85"/>
        <v>2.3953818720343334E-3</v>
      </c>
    </row>
    <row r="379" spans="2:61" x14ac:dyDescent="0.25">
      <c r="B379" s="2">
        <v>37.299999999999997</v>
      </c>
      <c r="C379" s="2">
        <v>3.5457999999999998</v>
      </c>
      <c r="D379" s="2">
        <v>1.3612</v>
      </c>
      <c r="E379" s="2">
        <v>37.299999999999997</v>
      </c>
      <c r="F379" s="2">
        <v>3.3635999999999999</v>
      </c>
      <c r="G379" s="2">
        <v>1.9402999999999999</v>
      </c>
      <c r="H379" s="2">
        <v>37.299999999999997</v>
      </c>
      <c r="I379" s="2">
        <v>3.3771</v>
      </c>
      <c r="J379" s="2">
        <v>1.6413</v>
      </c>
      <c r="K379" s="3">
        <v>37.299999999999997</v>
      </c>
      <c r="L379" s="3">
        <v>3.10825</v>
      </c>
      <c r="M379" s="3">
        <v>1.72576624</v>
      </c>
      <c r="N379" s="3">
        <v>37.299999999999997</v>
      </c>
      <c r="O379" s="3">
        <v>3.1084999999999998</v>
      </c>
      <c r="P379" s="73">
        <v>2.0858518100000003</v>
      </c>
      <c r="Q379" s="2">
        <f t="shared" si="75"/>
        <v>3.3006500000000001</v>
      </c>
      <c r="R379" s="2">
        <f t="shared" si="76"/>
        <v>1750.8836100000003</v>
      </c>
      <c r="S379" s="2">
        <f t="shared" si="86"/>
        <v>0.17508836100000003</v>
      </c>
      <c r="T379" s="2">
        <f t="shared" si="77"/>
        <v>6.6013000000000002E-2</v>
      </c>
      <c r="U379" s="2">
        <f t="shared" si="87"/>
        <v>2.6523315256085926E-3</v>
      </c>
      <c r="V379" s="2">
        <v>37.299999999999997</v>
      </c>
      <c r="W379" s="2">
        <v>3.1789999999999998</v>
      </c>
      <c r="X379" s="2">
        <v>0.26419999999999999</v>
      </c>
      <c r="Y379" s="2">
        <v>37.299999999999997</v>
      </c>
      <c r="Z379" s="2">
        <v>3.1688999999999998</v>
      </c>
      <c r="AA379" s="2">
        <v>0.65649999999999997</v>
      </c>
      <c r="AB379" s="2">
        <v>37.299999999999997</v>
      </c>
      <c r="AC379" s="2">
        <v>3.1585000000000001</v>
      </c>
      <c r="AD379" s="2">
        <v>0.36990000000000001</v>
      </c>
      <c r="AE379" s="2">
        <v>37.299999999999997</v>
      </c>
      <c r="AF379" s="2">
        <v>3.1484000000000001</v>
      </c>
      <c r="AG379" s="2">
        <v>0.38819999999999999</v>
      </c>
      <c r="AH379" s="2">
        <v>37.299999999999997</v>
      </c>
      <c r="AI379" s="2">
        <v>3.1985999999999999</v>
      </c>
      <c r="AJ379" s="2">
        <v>0.42109999999999997</v>
      </c>
      <c r="AK379" s="2">
        <f t="shared" si="78"/>
        <v>3.1706799999999999</v>
      </c>
      <c r="AL379" s="2">
        <f t="shared" si="79"/>
        <v>419.97999999999996</v>
      </c>
      <c r="AM379" s="2">
        <f t="shared" si="88"/>
        <v>4.1997999999999994E-2</v>
      </c>
      <c r="AN379" s="2">
        <f t="shared" si="80"/>
        <v>6.3413600000000001E-2</v>
      </c>
      <c r="AO379" s="2">
        <f t="shared" si="81"/>
        <v>6.6228695421802252E-4</v>
      </c>
      <c r="AP379" s="2">
        <v>37.299999999999997</v>
      </c>
      <c r="AQ379" s="2">
        <v>3.2898999999999998</v>
      </c>
      <c r="AR379" s="2">
        <v>1.6598999999999999</v>
      </c>
      <c r="AS379" s="2">
        <v>37.299999999999997</v>
      </c>
      <c r="AT379" s="2">
        <v>3.1745000000000001</v>
      </c>
      <c r="AU379" s="2">
        <v>1.6460999999999999</v>
      </c>
      <c r="AV379" s="2">
        <v>37.299999999999997</v>
      </c>
      <c r="AW379" s="2">
        <v>3.2784</v>
      </c>
      <c r="AX379" s="2">
        <v>1.6278999999999999</v>
      </c>
      <c r="AY379" s="2">
        <v>37.299999999999997</v>
      </c>
      <c r="AZ379" s="2">
        <v>3.4445999999999999</v>
      </c>
      <c r="BA379" s="2">
        <v>1.5158</v>
      </c>
      <c r="BB379" s="2">
        <v>37.299999999999997</v>
      </c>
      <c r="BC379" s="2">
        <v>3.3978000000000002</v>
      </c>
      <c r="BD379" s="2">
        <v>1.4878</v>
      </c>
      <c r="BE379" s="2">
        <f t="shared" si="82"/>
        <v>3.31704</v>
      </c>
      <c r="BF379" s="2">
        <f t="shared" si="83"/>
        <v>1587.5</v>
      </c>
      <c r="BG379" s="2">
        <f t="shared" si="89"/>
        <v>0.15875</v>
      </c>
      <c r="BH379" s="2">
        <f t="shared" si="84"/>
        <v>6.6340800000000005E-2</v>
      </c>
      <c r="BI379" s="2">
        <f t="shared" si="85"/>
        <v>2.3929467235848829E-3</v>
      </c>
    </row>
    <row r="380" spans="2:61" x14ac:dyDescent="0.25">
      <c r="B380" s="2">
        <v>37.4</v>
      </c>
      <c r="C380" s="2">
        <v>3.5537999999999998</v>
      </c>
      <c r="D380" s="2">
        <v>1.3689</v>
      </c>
      <c r="E380" s="2">
        <v>37.4</v>
      </c>
      <c r="F380" s="2">
        <v>3.3717999999999999</v>
      </c>
      <c r="G380" s="2">
        <v>1.9403999999999999</v>
      </c>
      <c r="H380" s="2">
        <v>37.4</v>
      </c>
      <c r="I380" s="2">
        <v>3.3854000000000002</v>
      </c>
      <c r="J380" s="2">
        <v>1.6425000000000001</v>
      </c>
      <c r="K380" s="3">
        <v>37.4</v>
      </c>
      <c r="L380" s="3">
        <v>3.1166900000000002</v>
      </c>
      <c r="M380" s="3">
        <v>1.7280188000000001</v>
      </c>
      <c r="N380" s="3">
        <v>37.4</v>
      </c>
      <c r="O380" s="3">
        <v>3.1168100000000001</v>
      </c>
      <c r="P380" s="73">
        <v>2.0881743200000003</v>
      </c>
      <c r="Q380" s="2">
        <f t="shared" si="75"/>
        <v>3.3089</v>
      </c>
      <c r="R380" s="2">
        <f t="shared" si="76"/>
        <v>1753.598624</v>
      </c>
      <c r="S380" s="2">
        <f t="shared" si="86"/>
        <v>0.17535986240000001</v>
      </c>
      <c r="T380" s="2">
        <f t="shared" si="77"/>
        <v>6.6178000000000001E-2</v>
      </c>
      <c r="U380" s="2">
        <f t="shared" si="87"/>
        <v>2.6498211248451148E-3</v>
      </c>
      <c r="V380" s="2">
        <v>37.4</v>
      </c>
      <c r="W380" s="2">
        <v>3.1873999999999998</v>
      </c>
      <c r="X380" s="2">
        <v>0.26479999999999998</v>
      </c>
      <c r="Y380" s="2">
        <v>37.4</v>
      </c>
      <c r="Z380" s="2">
        <v>3.1772999999999998</v>
      </c>
      <c r="AA380" s="2">
        <v>0.65810000000000002</v>
      </c>
      <c r="AB380" s="2">
        <v>37.4</v>
      </c>
      <c r="AC380" s="2">
        <v>3.1667000000000001</v>
      </c>
      <c r="AD380" s="2">
        <v>0.3705</v>
      </c>
      <c r="AE380" s="2">
        <v>37.4</v>
      </c>
      <c r="AF380" s="2">
        <v>3.1566000000000001</v>
      </c>
      <c r="AG380" s="2">
        <v>0.38850000000000001</v>
      </c>
      <c r="AH380" s="2">
        <v>37.4</v>
      </c>
      <c r="AI380" s="2">
        <v>3.2067999999999999</v>
      </c>
      <c r="AJ380" s="2">
        <v>0.42149999999999999</v>
      </c>
      <c r="AK380" s="2">
        <f t="shared" si="78"/>
        <v>3.1789599999999996</v>
      </c>
      <c r="AL380" s="2">
        <f t="shared" si="79"/>
        <v>420.68000000000006</v>
      </c>
      <c r="AM380" s="2">
        <f t="shared" si="88"/>
        <v>4.2068000000000008E-2</v>
      </c>
      <c r="AN380" s="2">
        <f t="shared" si="80"/>
        <v>6.3579199999999989E-2</v>
      </c>
      <c r="AO380" s="2">
        <f t="shared" si="81"/>
        <v>6.6166293378966737E-4</v>
      </c>
      <c r="AP380" s="2">
        <v>37.4</v>
      </c>
      <c r="AQ380" s="2">
        <v>3.298</v>
      </c>
      <c r="AR380" s="2">
        <v>1.6621999999999999</v>
      </c>
      <c r="AS380" s="2">
        <v>37.4</v>
      </c>
      <c r="AT380" s="2">
        <v>3.1827999999999999</v>
      </c>
      <c r="AU380" s="2">
        <v>1.649</v>
      </c>
      <c r="AV380" s="2">
        <v>37.4</v>
      </c>
      <c r="AW380" s="2">
        <v>3.2869999999999999</v>
      </c>
      <c r="AX380" s="2">
        <v>1.6304000000000001</v>
      </c>
      <c r="AY380" s="2">
        <v>37.4</v>
      </c>
      <c r="AZ380" s="2">
        <v>3.4527999999999999</v>
      </c>
      <c r="BA380" s="2">
        <v>1.5172000000000001</v>
      </c>
      <c r="BB380" s="2">
        <v>37.4</v>
      </c>
      <c r="BC380" s="2">
        <v>3.4062000000000001</v>
      </c>
      <c r="BD380" s="2">
        <v>1.4841</v>
      </c>
      <c r="BE380" s="2">
        <f t="shared" si="82"/>
        <v>3.3253600000000008</v>
      </c>
      <c r="BF380" s="2">
        <f t="shared" si="83"/>
        <v>1588.58</v>
      </c>
      <c r="BG380" s="2">
        <f t="shared" si="89"/>
        <v>0.158858</v>
      </c>
      <c r="BH380" s="2">
        <f t="shared" si="84"/>
        <v>6.6507200000000016E-2</v>
      </c>
      <c r="BI380" s="2">
        <f t="shared" si="85"/>
        <v>2.388583491712175E-3</v>
      </c>
    </row>
    <row r="381" spans="2:61" x14ac:dyDescent="0.25">
      <c r="B381" s="2">
        <v>37.5</v>
      </c>
      <c r="C381" s="2">
        <v>3.5621</v>
      </c>
      <c r="D381" s="2">
        <v>1.377</v>
      </c>
      <c r="E381" s="2">
        <v>37.5</v>
      </c>
      <c r="F381" s="2">
        <v>3.3803999999999998</v>
      </c>
      <c r="G381" s="2">
        <v>1.9411</v>
      </c>
      <c r="H381" s="2">
        <v>37.5</v>
      </c>
      <c r="I381" s="2">
        <v>3.3938999999999999</v>
      </c>
      <c r="J381" s="2">
        <v>1.6437999999999999</v>
      </c>
      <c r="K381" s="3">
        <v>37.5</v>
      </c>
      <c r="L381" s="3">
        <v>3.1250599999999999</v>
      </c>
      <c r="M381" s="3">
        <v>1.72961462</v>
      </c>
      <c r="N381" s="3">
        <v>37.5</v>
      </c>
      <c r="O381" s="3">
        <v>3.1252499999999999</v>
      </c>
      <c r="P381" s="73">
        <v>2.0893935499999996</v>
      </c>
      <c r="Q381" s="2">
        <f t="shared" si="75"/>
        <v>3.317342</v>
      </c>
      <c r="R381" s="2">
        <f t="shared" si="76"/>
        <v>1756.181634</v>
      </c>
      <c r="S381" s="2">
        <f t="shared" si="86"/>
        <v>0.1756181634</v>
      </c>
      <c r="T381" s="2">
        <f t="shared" si="77"/>
        <v>6.6346840000000004E-2</v>
      </c>
      <c r="U381" s="2">
        <f t="shared" si="87"/>
        <v>2.6469710298184508E-3</v>
      </c>
      <c r="V381" s="2">
        <v>37.5</v>
      </c>
      <c r="W381" s="2">
        <v>3.1959</v>
      </c>
      <c r="X381" s="2">
        <v>0.26519999999999999</v>
      </c>
      <c r="Y381" s="2">
        <v>37.5</v>
      </c>
      <c r="Z381" s="2">
        <v>3.1858</v>
      </c>
      <c r="AA381" s="2">
        <v>0.6593</v>
      </c>
      <c r="AB381" s="2">
        <v>37.5</v>
      </c>
      <c r="AC381" s="2">
        <v>3.1751999999999998</v>
      </c>
      <c r="AD381" s="2">
        <v>0.37080000000000002</v>
      </c>
      <c r="AE381" s="2">
        <v>37.5</v>
      </c>
      <c r="AF381" s="2">
        <v>3.165</v>
      </c>
      <c r="AG381" s="2">
        <v>0.38890000000000002</v>
      </c>
      <c r="AH381" s="2">
        <v>37.5</v>
      </c>
      <c r="AI381" s="2">
        <v>3.2153</v>
      </c>
      <c r="AJ381" s="2">
        <v>0.42209999999999998</v>
      </c>
      <c r="AK381" s="2">
        <f t="shared" si="78"/>
        <v>3.1874400000000001</v>
      </c>
      <c r="AL381" s="2">
        <f t="shared" si="79"/>
        <v>421.26000000000005</v>
      </c>
      <c r="AM381" s="2">
        <f t="shared" si="88"/>
        <v>4.2126000000000004E-2</v>
      </c>
      <c r="AN381" s="2">
        <f t="shared" si="80"/>
        <v>6.3748799999999994E-2</v>
      </c>
      <c r="AO381" s="2">
        <f t="shared" si="81"/>
        <v>6.6081243882237795E-4</v>
      </c>
      <c r="AP381" s="2">
        <v>37.5</v>
      </c>
      <c r="AQ381" s="2">
        <v>3.3062999999999998</v>
      </c>
      <c r="AR381" s="2">
        <v>1.6648000000000001</v>
      </c>
      <c r="AS381" s="2">
        <v>37.5</v>
      </c>
      <c r="AT381" s="2">
        <v>3.1913</v>
      </c>
      <c r="AU381" s="2">
        <v>1.6512</v>
      </c>
      <c r="AV381" s="2">
        <v>37.5</v>
      </c>
      <c r="AW381" s="2">
        <v>3.2953999999999999</v>
      </c>
      <c r="AX381" s="2">
        <v>1.6345000000000001</v>
      </c>
      <c r="AY381" s="2">
        <v>37.5</v>
      </c>
      <c r="AZ381" s="2">
        <v>3.4609999999999999</v>
      </c>
      <c r="BA381" s="2">
        <v>1.5195000000000001</v>
      </c>
      <c r="BB381" s="2">
        <v>37.5</v>
      </c>
      <c r="BC381" s="2">
        <v>3.4144999999999999</v>
      </c>
      <c r="BD381" s="2">
        <v>1.4849000000000001</v>
      </c>
      <c r="BE381" s="2">
        <f t="shared" si="82"/>
        <v>3.3336999999999994</v>
      </c>
      <c r="BF381" s="2">
        <f t="shared" si="83"/>
        <v>1590.98</v>
      </c>
      <c r="BG381" s="2">
        <f t="shared" si="89"/>
        <v>0.15909799999999999</v>
      </c>
      <c r="BH381" s="2">
        <f t="shared" si="84"/>
        <v>6.6673999999999983E-2</v>
      </c>
      <c r="BI381" s="2">
        <f t="shared" si="85"/>
        <v>2.3862075171731112E-3</v>
      </c>
    </row>
    <row r="382" spans="2:61" x14ac:dyDescent="0.25">
      <c r="B382" s="2">
        <v>37.6</v>
      </c>
      <c r="C382" s="2">
        <v>3.5707</v>
      </c>
      <c r="D382" s="2">
        <v>1.3853</v>
      </c>
      <c r="E382" s="2">
        <v>37.6</v>
      </c>
      <c r="F382" s="2">
        <v>3.3889</v>
      </c>
      <c r="G382" s="2">
        <v>1.9416</v>
      </c>
      <c r="H382" s="2">
        <v>37.6</v>
      </c>
      <c r="I382" s="2">
        <v>3.4022999999999999</v>
      </c>
      <c r="J382" s="2">
        <v>1.6442000000000001</v>
      </c>
      <c r="K382" s="3">
        <v>37.6</v>
      </c>
      <c r="L382" s="3">
        <v>3.1331899999999999</v>
      </c>
      <c r="M382" s="3">
        <v>1.7310504200000001</v>
      </c>
      <c r="N382" s="3">
        <v>37.6</v>
      </c>
      <c r="O382" s="3">
        <v>3.1335000000000002</v>
      </c>
      <c r="P382" s="73">
        <v>2.09047925</v>
      </c>
      <c r="Q382" s="2">
        <f t="shared" si="75"/>
        <v>3.3257180000000006</v>
      </c>
      <c r="R382" s="2">
        <f t="shared" si="76"/>
        <v>1758.5259340000002</v>
      </c>
      <c r="S382" s="2">
        <f t="shared" si="86"/>
        <v>0.17585259340000003</v>
      </c>
      <c r="T382" s="2">
        <f t="shared" si="77"/>
        <v>6.6514360000000008E-2</v>
      </c>
      <c r="U382" s="2">
        <f t="shared" si="87"/>
        <v>2.6438289927167608E-3</v>
      </c>
      <c r="V382" s="2">
        <v>37.6</v>
      </c>
      <c r="W382" s="2">
        <v>3.2040999999999999</v>
      </c>
      <c r="X382" s="2">
        <v>0.26579999999999998</v>
      </c>
      <c r="Y382" s="2">
        <v>37.6</v>
      </c>
      <c r="Z382" s="2">
        <v>3.1941000000000002</v>
      </c>
      <c r="AA382" s="2">
        <v>0.66020000000000001</v>
      </c>
      <c r="AB382" s="2">
        <v>37.6</v>
      </c>
      <c r="AC382" s="2">
        <v>3.1836000000000002</v>
      </c>
      <c r="AD382" s="2">
        <v>0.37130000000000002</v>
      </c>
      <c r="AE382" s="2">
        <v>37.6</v>
      </c>
      <c r="AF382" s="2">
        <v>3.1734</v>
      </c>
      <c r="AG382" s="2">
        <v>0.38950000000000001</v>
      </c>
      <c r="AH382" s="2">
        <v>37.6</v>
      </c>
      <c r="AI382" s="2">
        <v>3.2235</v>
      </c>
      <c r="AJ382" s="2">
        <v>0.4224</v>
      </c>
      <c r="AK382" s="2">
        <f t="shared" si="78"/>
        <v>3.1957400000000002</v>
      </c>
      <c r="AL382" s="2">
        <f t="shared" si="79"/>
        <v>421.84</v>
      </c>
      <c r="AM382" s="2">
        <f t="shared" si="88"/>
        <v>4.2183999999999999E-2</v>
      </c>
      <c r="AN382" s="2">
        <f t="shared" si="80"/>
        <v>6.3914800000000008E-2</v>
      </c>
      <c r="AO382" s="2">
        <f t="shared" si="81"/>
        <v>6.600036298322141E-4</v>
      </c>
      <c r="AP382" s="2">
        <v>37.6</v>
      </c>
      <c r="AQ382" s="2">
        <v>3.3149000000000002</v>
      </c>
      <c r="AR382" s="2">
        <v>1.6676</v>
      </c>
      <c r="AS382" s="2">
        <v>37.6</v>
      </c>
      <c r="AT382" s="2">
        <v>3.1996000000000002</v>
      </c>
      <c r="AU382" s="2">
        <v>1.6525000000000001</v>
      </c>
      <c r="AV382" s="2">
        <v>37.6</v>
      </c>
      <c r="AW382" s="2">
        <v>3.3035000000000001</v>
      </c>
      <c r="AX382" s="2">
        <v>1.6385000000000001</v>
      </c>
      <c r="AY382" s="2">
        <v>37.6</v>
      </c>
      <c r="AZ382" s="2">
        <v>3.4695999999999998</v>
      </c>
      <c r="BA382" s="2">
        <v>1.5214000000000001</v>
      </c>
      <c r="BB382" s="2">
        <v>37.6</v>
      </c>
      <c r="BC382" s="2">
        <v>3.4228000000000001</v>
      </c>
      <c r="BD382" s="2">
        <v>1.4863999999999999</v>
      </c>
      <c r="BE382" s="2">
        <f t="shared" si="82"/>
        <v>3.3420800000000002</v>
      </c>
      <c r="BF382" s="2">
        <f t="shared" si="83"/>
        <v>1593.28</v>
      </c>
      <c r="BG382" s="2">
        <f t="shared" si="89"/>
        <v>0.159328</v>
      </c>
      <c r="BH382" s="2">
        <f t="shared" si="84"/>
        <v>6.6841600000000001E-2</v>
      </c>
      <c r="BI382" s="2">
        <f t="shared" si="85"/>
        <v>2.3836652623515893E-3</v>
      </c>
    </row>
    <row r="383" spans="2:61" x14ac:dyDescent="0.25">
      <c r="B383" s="2">
        <v>37.700000000000003</v>
      </c>
      <c r="C383" s="2">
        <v>3.5790999999999999</v>
      </c>
      <c r="D383" s="2">
        <v>1.3925000000000001</v>
      </c>
      <c r="E383" s="2">
        <v>37.700000000000003</v>
      </c>
      <c r="F383" s="2">
        <v>3.3969999999999998</v>
      </c>
      <c r="G383" s="2">
        <v>1.9409000000000001</v>
      </c>
      <c r="H383" s="2">
        <v>37.700000000000003</v>
      </c>
      <c r="I383" s="2">
        <v>3.4104000000000001</v>
      </c>
      <c r="J383" s="2">
        <v>1.645</v>
      </c>
      <c r="K383" s="3">
        <v>37.700000000000003</v>
      </c>
      <c r="L383" s="3">
        <v>3.1416200000000001</v>
      </c>
      <c r="M383" s="3">
        <v>1.7332485399999999</v>
      </c>
      <c r="N383" s="3">
        <v>37.700000000000003</v>
      </c>
      <c r="O383" s="3">
        <v>3.1416200000000001</v>
      </c>
      <c r="P383" s="73">
        <v>2.0921550299999998</v>
      </c>
      <c r="Q383" s="2">
        <f t="shared" si="75"/>
        <v>3.3339480000000004</v>
      </c>
      <c r="R383" s="2">
        <f t="shared" si="76"/>
        <v>1760.760714</v>
      </c>
      <c r="S383" s="2">
        <f t="shared" si="86"/>
        <v>0.17607607140000001</v>
      </c>
      <c r="T383" s="2">
        <f t="shared" si="77"/>
        <v>6.6678960000000009E-2</v>
      </c>
      <c r="U383" s="2">
        <f t="shared" si="87"/>
        <v>2.6406541343776207E-3</v>
      </c>
      <c r="V383" s="2">
        <v>37.700000000000003</v>
      </c>
      <c r="W383" s="2">
        <v>3.2124000000000001</v>
      </c>
      <c r="X383" s="2">
        <v>0.26650000000000001</v>
      </c>
      <c r="Y383" s="2">
        <v>37.700000000000003</v>
      </c>
      <c r="Z383" s="2">
        <v>3.2023000000000001</v>
      </c>
      <c r="AA383" s="2">
        <v>0.66149999999999998</v>
      </c>
      <c r="AB383" s="2">
        <v>37.700000000000003</v>
      </c>
      <c r="AC383" s="2">
        <v>3.1917</v>
      </c>
      <c r="AD383" s="2">
        <v>0.37180000000000002</v>
      </c>
      <c r="AE383" s="2">
        <v>37.700000000000003</v>
      </c>
      <c r="AF383" s="2">
        <v>3.1816</v>
      </c>
      <c r="AG383" s="2">
        <v>0.38940000000000002</v>
      </c>
      <c r="AH383" s="2">
        <v>37.700000000000003</v>
      </c>
      <c r="AI383" s="2">
        <v>3.2317999999999998</v>
      </c>
      <c r="AJ383" s="2">
        <v>0.42280000000000001</v>
      </c>
      <c r="AK383" s="2">
        <f t="shared" si="78"/>
        <v>3.2039599999999999</v>
      </c>
      <c r="AL383" s="2">
        <f t="shared" si="79"/>
        <v>422.39999999999992</v>
      </c>
      <c r="AM383" s="2">
        <f t="shared" si="88"/>
        <v>4.2239999999999993E-2</v>
      </c>
      <c r="AN383" s="2">
        <f t="shared" si="80"/>
        <v>6.4079200000000003E-2</v>
      </c>
      <c r="AO383" s="2">
        <f t="shared" si="81"/>
        <v>6.591842594788948E-4</v>
      </c>
      <c r="AP383" s="2">
        <v>37.700000000000003</v>
      </c>
      <c r="AQ383" s="2">
        <v>3.3231000000000002</v>
      </c>
      <c r="AR383" s="2">
        <v>1.6698999999999999</v>
      </c>
      <c r="AS383" s="2">
        <v>37.700000000000003</v>
      </c>
      <c r="AT383" s="2">
        <v>3.2077</v>
      </c>
      <c r="AU383" s="2">
        <v>1.6536999999999999</v>
      </c>
      <c r="AV383" s="2">
        <v>37.700000000000003</v>
      </c>
      <c r="AW383" s="2">
        <v>3.3119000000000001</v>
      </c>
      <c r="AX383" s="2">
        <v>1.6417999999999999</v>
      </c>
      <c r="AY383" s="2">
        <v>37.700000000000003</v>
      </c>
      <c r="AZ383" s="2">
        <v>3.4779</v>
      </c>
      <c r="BA383" s="2">
        <v>1.5232000000000001</v>
      </c>
      <c r="BB383" s="2">
        <v>37.700000000000003</v>
      </c>
      <c r="BC383" s="2">
        <v>3.4312</v>
      </c>
      <c r="BD383" s="2">
        <v>1.4881</v>
      </c>
      <c r="BE383" s="2">
        <f t="shared" si="82"/>
        <v>3.3503599999999998</v>
      </c>
      <c r="BF383" s="2">
        <f t="shared" si="83"/>
        <v>1595.34</v>
      </c>
      <c r="BG383" s="2">
        <f t="shared" si="89"/>
        <v>0.15953399999999998</v>
      </c>
      <c r="BH383" s="2">
        <f t="shared" si="84"/>
        <v>6.7007199999999989E-2</v>
      </c>
      <c r="BI383" s="2">
        <f t="shared" si="85"/>
        <v>2.3808486252223644E-3</v>
      </c>
    </row>
    <row r="384" spans="2:61" x14ac:dyDescent="0.25">
      <c r="B384" s="2">
        <v>37.799999999999997</v>
      </c>
      <c r="C384" s="2">
        <v>3.5874000000000001</v>
      </c>
      <c r="D384" s="2">
        <v>1.4000999999999999</v>
      </c>
      <c r="E384" s="2">
        <v>37.799999999999997</v>
      </c>
      <c r="F384" s="2">
        <v>3.4053</v>
      </c>
      <c r="G384" s="2">
        <v>1.9408000000000001</v>
      </c>
      <c r="H384" s="2">
        <v>37.799999999999997</v>
      </c>
      <c r="I384" s="2">
        <v>3.4188000000000001</v>
      </c>
      <c r="J384" s="2">
        <v>1.6462000000000001</v>
      </c>
      <c r="K384" s="3">
        <v>37.799999999999997</v>
      </c>
      <c r="L384" s="3">
        <v>3.1500599999999999</v>
      </c>
      <c r="M384" s="3">
        <v>1.7346994600000001</v>
      </c>
      <c r="N384" s="3">
        <v>37.799999999999997</v>
      </c>
      <c r="O384" s="3">
        <v>3.1501299999999999</v>
      </c>
      <c r="P384" s="73">
        <v>2.0942905300000003</v>
      </c>
      <c r="Q384" s="2">
        <f t="shared" si="75"/>
        <v>3.3423380000000003</v>
      </c>
      <c r="R384" s="2">
        <f t="shared" si="76"/>
        <v>1763.2179980000001</v>
      </c>
      <c r="S384" s="2">
        <f t="shared" si="86"/>
        <v>0.17632179980000001</v>
      </c>
      <c r="T384" s="2">
        <f t="shared" si="77"/>
        <v>6.6846760000000005E-2</v>
      </c>
      <c r="U384" s="2">
        <f t="shared" si="87"/>
        <v>2.6377015101405068E-3</v>
      </c>
      <c r="V384" s="2">
        <v>37.799999999999997</v>
      </c>
      <c r="W384" s="2">
        <v>3.2208000000000001</v>
      </c>
      <c r="X384" s="2">
        <v>0.26690000000000003</v>
      </c>
      <c r="Y384" s="2">
        <v>37.799999999999997</v>
      </c>
      <c r="Z384" s="2">
        <v>3.2107000000000001</v>
      </c>
      <c r="AA384" s="2">
        <v>0.66269999999999996</v>
      </c>
      <c r="AB384" s="2">
        <v>37.799999999999997</v>
      </c>
      <c r="AC384" s="2">
        <v>3.2002999999999999</v>
      </c>
      <c r="AD384" s="2">
        <v>0.3725</v>
      </c>
      <c r="AE384" s="2">
        <v>37.799999999999997</v>
      </c>
      <c r="AF384" s="2">
        <v>3.1897000000000002</v>
      </c>
      <c r="AG384" s="2">
        <v>0.38979999999999998</v>
      </c>
      <c r="AH384" s="2">
        <v>37.799999999999997</v>
      </c>
      <c r="AI384" s="2">
        <v>3.2401</v>
      </c>
      <c r="AJ384" s="2">
        <v>0.42330000000000001</v>
      </c>
      <c r="AK384" s="2">
        <f t="shared" si="78"/>
        <v>3.2123199999999996</v>
      </c>
      <c r="AL384" s="2">
        <f t="shared" si="79"/>
        <v>423.03999999999996</v>
      </c>
      <c r="AM384" s="2">
        <f t="shared" si="88"/>
        <v>4.2303999999999994E-2</v>
      </c>
      <c r="AN384" s="2">
        <f t="shared" si="80"/>
        <v>6.4246399999999995E-2</v>
      </c>
      <c r="AO384" s="2">
        <f t="shared" si="81"/>
        <v>6.5846491009612985E-4</v>
      </c>
      <c r="AP384" s="2">
        <v>37.799999999999997</v>
      </c>
      <c r="AQ384" s="2">
        <v>3.3313999999999999</v>
      </c>
      <c r="AR384" s="2">
        <v>1.6729000000000001</v>
      </c>
      <c r="AS384" s="2">
        <v>37.799999999999997</v>
      </c>
      <c r="AT384" s="2">
        <v>3.2162999999999999</v>
      </c>
      <c r="AU384" s="2">
        <v>1.6563000000000001</v>
      </c>
      <c r="AV384" s="2">
        <v>37.799999999999997</v>
      </c>
      <c r="AW384" s="2">
        <v>3.3203</v>
      </c>
      <c r="AX384" s="2">
        <v>1.6435999999999999</v>
      </c>
      <c r="AY384" s="2">
        <v>37.799999999999997</v>
      </c>
      <c r="AZ384" s="2">
        <v>3.4861</v>
      </c>
      <c r="BA384" s="2">
        <v>1.5248999999999999</v>
      </c>
      <c r="BB384" s="2">
        <v>37.799999999999997</v>
      </c>
      <c r="BC384" s="2">
        <v>3.4394</v>
      </c>
      <c r="BD384" s="2">
        <v>1.4896</v>
      </c>
      <c r="BE384" s="2">
        <f t="shared" si="82"/>
        <v>3.3587000000000002</v>
      </c>
      <c r="BF384" s="2">
        <f t="shared" si="83"/>
        <v>1597.46</v>
      </c>
      <c r="BG384" s="2">
        <f t="shared" si="89"/>
        <v>0.159746</v>
      </c>
      <c r="BH384" s="2">
        <f t="shared" si="84"/>
        <v>6.7174000000000011E-2</v>
      </c>
      <c r="BI384" s="2">
        <f t="shared" si="85"/>
        <v>2.3780927144430876E-3</v>
      </c>
    </row>
    <row r="385" spans="2:61" x14ac:dyDescent="0.25">
      <c r="B385" s="2">
        <v>37.9</v>
      </c>
      <c r="C385" s="2">
        <v>3.5956000000000001</v>
      </c>
      <c r="D385" s="2">
        <v>1.4076</v>
      </c>
      <c r="E385" s="2">
        <v>37.9</v>
      </c>
      <c r="F385" s="2">
        <v>3.4138000000000002</v>
      </c>
      <c r="G385" s="2">
        <v>1.9415</v>
      </c>
      <c r="H385" s="2">
        <v>37.9</v>
      </c>
      <c r="I385" s="2">
        <v>3.4272</v>
      </c>
      <c r="J385" s="2">
        <v>1.6469</v>
      </c>
      <c r="K385" s="3">
        <v>37.9</v>
      </c>
      <c r="L385" s="3">
        <v>3.1583800000000002</v>
      </c>
      <c r="M385" s="3">
        <v>1.7362316900000001</v>
      </c>
      <c r="N385" s="3">
        <v>37.9</v>
      </c>
      <c r="O385" s="3">
        <v>3.15862</v>
      </c>
      <c r="P385" s="73">
        <v>2.0960708000000001</v>
      </c>
      <c r="Q385" s="2">
        <f t="shared" si="75"/>
        <v>3.3507199999999999</v>
      </c>
      <c r="R385" s="2">
        <f t="shared" si="76"/>
        <v>1765.6604980000002</v>
      </c>
      <c r="S385" s="2">
        <f t="shared" si="86"/>
        <v>0.17656604980000001</v>
      </c>
      <c r="T385" s="2">
        <f t="shared" si="77"/>
        <v>6.7014400000000002E-2</v>
      </c>
      <c r="U385" s="2">
        <f t="shared" si="87"/>
        <v>2.6347479019434633E-3</v>
      </c>
      <c r="V385" s="2">
        <v>37.9</v>
      </c>
      <c r="W385" s="2">
        <v>3.2292000000000001</v>
      </c>
      <c r="X385" s="2">
        <v>0.26719999999999999</v>
      </c>
      <c r="Y385" s="2">
        <v>37.9</v>
      </c>
      <c r="Z385" s="2">
        <v>3.2189000000000001</v>
      </c>
      <c r="AA385" s="2">
        <v>0.66349999999999998</v>
      </c>
      <c r="AB385" s="2">
        <v>37.9</v>
      </c>
      <c r="AC385" s="2">
        <v>3.2088000000000001</v>
      </c>
      <c r="AD385" s="2">
        <v>0.37290000000000001</v>
      </c>
      <c r="AE385" s="2">
        <v>37.9</v>
      </c>
      <c r="AF385" s="2">
        <v>3.1983000000000001</v>
      </c>
      <c r="AG385" s="2">
        <v>0.39050000000000001</v>
      </c>
      <c r="AH385" s="2">
        <v>37.9</v>
      </c>
      <c r="AI385" s="2">
        <v>3.2484999999999999</v>
      </c>
      <c r="AJ385" s="2">
        <v>0.42380000000000001</v>
      </c>
      <c r="AK385" s="2">
        <f t="shared" si="78"/>
        <v>3.2207400000000002</v>
      </c>
      <c r="AL385" s="2">
        <f t="shared" si="79"/>
        <v>423.58</v>
      </c>
      <c r="AM385" s="2">
        <f t="shared" si="88"/>
        <v>4.2358E-2</v>
      </c>
      <c r="AN385" s="2">
        <f t="shared" si="80"/>
        <v>6.4414800000000008E-2</v>
      </c>
      <c r="AO385" s="2">
        <f t="shared" si="81"/>
        <v>6.5758179797189458E-4</v>
      </c>
      <c r="AP385" s="2">
        <v>37.9</v>
      </c>
      <c r="AQ385" s="2">
        <v>3.34</v>
      </c>
      <c r="AR385" s="2">
        <v>1.6734</v>
      </c>
      <c r="AS385" s="2">
        <v>37.9</v>
      </c>
      <c r="AT385" s="2">
        <v>3.2248000000000001</v>
      </c>
      <c r="AU385" s="2">
        <v>1.6577999999999999</v>
      </c>
      <c r="AV385" s="2">
        <v>37.9</v>
      </c>
      <c r="AW385" s="2">
        <v>3.3283999999999998</v>
      </c>
      <c r="AX385" s="2">
        <v>1.6458999999999999</v>
      </c>
      <c r="AY385" s="2">
        <v>37.9</v>
      </c>
      <c r="AZ385" s="2">
        <v>3.4944999999999999</v>
      </c>
      <c r="BA385" s="2">
        <v>1.5269999999999999</v>
      </c>
      <c r="BB385" s="2">
        <v>37.9</v>
      </c>
      <c r="BC385" s="2">
        <v>3.4476</v>
      </c>
      <c r="BD385" s="2">
        <v>1.4904999999999999</v>
      </c>
      <c r="BE385" s="2">
        <f t="shared" si="82"/>
        <v>3.3670599999999999</v>
      </c>
      <c r="BF385" s="2">
        <f t="shared" si="83"/>
        <v>1598.92</v>
      </c>
      <c r="BG385" s="2">
        <f t="shared" si="89"/>
        <v>0.15989200000000001</v>
      </c>
      <c r="BH385" s="2">
        <f t="shared" si="84"/>
        <v>6.7341200000000004E-2</v>
      </c>
      <c r="BI385" s="2">
        <f t="shared" si="85"/>
        <v>2.3743562633276511E-3</v>
      </c>
    </row>
    <row r="386" spans="2:61" x14ac:dyDescent="0.25">
      <c r="B386" s="2">
        <v>38</v>
      </c>
      <c r="C386" s="2">
        <v>3.6040999999999999</v>
      </c>
      <c r="D386" s="2">
        <v>1.4158999999999999</v>
      </c>
      <c r="E386" s="2">
        <v>38</v>
      </c>
      <c r="F386" s="2">
        <v>3.4220000000000002</v>
      </c>
      <c r="G386" s="2">
        <v>1.9415</v>
      </c>
      <c r="H386" s="2">
        <v>38</v>
      </c>
      <c r="I386" s="2">
        <v>3.4355000000000002</v>
      </c>
      <c r="J386" s="2">
        <v>1.6476999999999999</v>
      </c>
      <c r="K386" s="3">
        <v>38</v>
      </c>
      <c r="L386" s="3">
        <v>3.16669</v>
      </c>
      <c r="M386" s="3">
        <v>1.7382591600000001</v>
      </c>
      <c r="N386" s="3">
        <v>38</v>
      </c>
      <c r="O386" s="3">
        <v>3.1668099999999999</v>
      </c>
      <c r="P386" s="73">
        <v>2.09761328</v>
      </c>
      <c r="Q386" s="2">
        <f t="shared" si="75"/>
        <v>3.3590199999999997</v>
      </c>
      <c r="R386" s="2">
        <f t="shared" si="76"/>
        <v>1768.1944880000003</v>
      </c>
      <c r="S386" s="2">
        <f t="shared" si="86"/>
        <v>0.17681944880000003</v>
      </c>
      <c r="T386" s="2">
        <f t="shared" si="77"/>
        <v>6.7180399999999987E-2</v>
      </c>
      <c r="U386" s="2">
        <f t="shared" si="87"/>
        <v>2.6320094670469374E-3</v>
      </c>
      <c r="V386" s="2">
        <v>38</v>
      </c>
      <c r="W386" s="2">
        <v>3.2374000000000001</v>
      </c>
      <c r="X386" s="2">
        <v>0.26779999999999998</v>
      </c>
      <c r="Y386" s="2">
        <v>38</v>
      </c>
      <c r="Z386" s="2">
        <v>3.2273000000000001</v>
      </c>
      <c r="AA386" s="2">
        <v>0.66490000000000005</v>
      </c>
      <c r="AB386" s="2">
        <v>38</v>
      </c>
      <c r="AC386" s="2">
        <v>3.2168999999999999</v>
      </c>
      <c r="AD386" s="2">
        <v>0.37359999999999999</v>
      </c>
      <c r="AE386" s="2">
        <v>38</v>
      </c>
      <c r="AF386" s="2">
        <v>3.2067000000000001</v>
      </c>
      <c r="AG386" s="2">
        <v>0.3906</v>
      </c>
      <c r="AH386" s="2">
        <v>38</v>
      </c>
      <c r="AI386" s="2">
        <v>3.2568000000000001</v>
      </c>
      <c r="AJ386" s="2">
        <v>0.42409999999999998</v>
      </c>
      <c r="AK386" s="2">
        <f t="shared" si="78"/>
        <v>3.2290199999999998</v>
      </c>
      <c r="AL386" s="2">
        <f t="shared" si="79"/>
        <v>424.20000000000005</v>
      </c>
      <c r="AM386" s="2">
        <f t="shared" si="88"/>
        <v>4.2420000000000006E-2</v>
      </c>
      <c r="AN386" s="2">
        <f t="shared" si="80"/>
        <v>6.4580399999999996E-2</v>
      </c>
      <c r="AO386" s="2">
        <f t="shared" si="81"/>
        <v>6.5685564041102263E-4</v>
      </c>
      <c r="AP386" s="2">
        <v>38</v>
      </c>
      <c r="AQ386" s="2">
        <v>3.3483000000000001</v>
      </c>
      <c r="AR386" s="2">
        <v>1.6745000000000001</v>
      </c>
      <c r="AS386" s="2">
        <v>38</v>
      </c>
      <c r="AT386" s="2">
        <v>3.2328999999999999</v>
      </c>
      <c r="AU386" s="2">
        <v>1.6583000000000001</v>
      </c>
      <c r="AV386" s="2">
        <v>38</v>
      </c>
      <c r="AW386" s="2">
        <v>3.3368000000000002</v>
      </c>
      <c r="AX386" s="2">
        <v>1.6496999999999999</v>
      </c>
      <c r="AY386" s="2">
        <v>38</v>
      </c>
      <c r="AZ386" s="2">
        <v>3.5028999999999999</v>
      </c>
      <c r="BA386" s="2">
        <v>1.5288999999999999</v>
      </c>
      <c r="BB386" s="2">
        <v>38</v>
      </c>
      <c r="BC386" s="2">
        <v>3.4561000000000002</v>
      </c>
      <c r="BD386" s="2">
        <v>1.4926999999999999</v>
      </c>
      <c r="BE386" s="2">
        <f t="shared" si="82"/>
        <v>3.3754</v>
      </c>
      <c r="BF386" s="2">
        <f t="shared" si="83"/>
        <v>1600.82</v>
      </c>
      <c r="BG386" s="2">
        <f t="shared" si="89"/>
        <v>0.160082</v>
      </c>
      <c r="BH386" s="2">
        <f t="shared" si="84"/>
        <v>6.7507999999999999E-2</v>
      </c>
      <c r="BI386" s="2">
        <f t="shared" si="85"/>
        <v>2.3713041417313505E-3</v>
      </c>
    </row>
    <row r="387" spans="2:61" x14ac:dyDescent="0.25">
      <c r="B387" s="2">
        <v>38.1</v>
      </c>
      <c r="C387" s="2">
        <v>3.6124000000000001</v>
      </c>
      <c r="D387" s="2">
        <v>1.4234</v>
      </c>
      <c r="E387" s="2">
        <v>38.1</v>
      </c>
      <c r="F387" s="2">
        <v>3.4304000000000001</v>
      </c>
      <c r="G387" s="2">
        <v>1.9416</v>
      </c>
      <c r="H387" s="2">
        <v>38.1</v>
      </c>
      <c r="I387" s="2">
        <v>3.4438</v>
      </c>
      <c r="J387" s="2">
        <v>1.6485000000000001</v>
      </c>
      <c r="K387" s="3">
        <v>38.1</v>
      </c>
      <c r="L387" s="3">
        <v>3.1750600000000002</v>
      </c>
      <c r="M387" s="3">
        <v>1.7402552499999999</v>
      </c>
      <c r="N387" s="3">
        <v>38.1</v>
      </c>
      <c r="O387" s="3">
        <v>3.1751900000000002</v>
      </c>
      <c r="P387" s="73">
        <v>2.10007324</v>
      </c>
      <c r="Q387" s="2">
        <f t="shared" si="75"/>
        <v>3.3673699999999998</v>
      </c>
      <c r="R387" s="2">
        <f t="shared" si="76"/>
        <v>1770.7656979999999</v>
      </c>
      <c r="S387" s="2">
        <f t="shared" si="86"/>
        <v>0.1770765698</v>
      </c>
      <c r="T387" s="2">
        <f t="shared" si="77"/>
        <v>6.7347400000000002E-2</v>
      </c>
      <c r="U387" s="2">
        <f t="shared" si="87"/>
        <v>2.6293007569705737E-3</v>
      </c>
      <c r="V387" s="2">
        <v>38.1</v>
      </c>
      <c r="W387" s="2">
        <v>3.2458999999999998</v>
      </c>
      <c r="X387" s="2">
        <v>0.26840000000000003</v>
      </c>
      <c r="Y387" s="2">
        <v>38.1</v>
      </c>
      <c r="Z387" s="2">
        <v>3.2355999999999998</v>
      </c>
      <c r="AA387" s="2">
        <v>0.66610000000000003</v>
      </c>
      <c r="AB387" s="2">
        <v>38.1</v>
      </c>
      <c r="AC387" s="2">
        <v>3.2250999999999999</v>
      </c>
      <c r="AD387" s="2">
        <v>0.374</v>
      </c>
      <c r="AE387" s="2">
        <v>38.1</v>
      </c>
      <c r="AF387" s="2">
        <v>3.2149000000000001</v>
      </c>
      <c r="AG387" s="2">
        <v>0.39100000000000001</v>
      </c>
      <c r="AH387" s="2">
        <v>38.1</v>
      </c>
      <c r="AI387" s="2">
        <v>3.2652000000000001</v>
      </c>
      <c r="AJ387" s="2">
        <v>0.42459999999999998</v>
      </c>
      <c r="AK387" s="2">
        <f t="shared" si="78"/>
        <v>3.2373400000000006</v>
      </c>
      <c r="AL387" s="2">
        <f t="shared" si="79"/>
        <v>424.82</v>
      </c>
      <c r="AM387" s="2">
        <f t="shared" si="88"/>
        <v>4.2481999999999999E-2</v>
      </c>
      <c r="AN387" s="2">
        <f t="shared" si="80"/>
        <v>6.4746800000000007E-2</v>
      </c>
      <c r="AO387" s="2">
        <f t="shared" si="81"/>
        <v>6.5612509035195554E-4</v>
      </c>
      <c r="AP387" s="2">
        <v>38.1</v>
      </c>
      <c r="AQ387" s="2">
        <v>3.3563999999999998</v>
      </c>
      <c r="AR387" s="2">
        <v>1.6773</v>
      </c>
      <c r="AS387" s="2">
        <v>38.1</v>
      </c>
      <c r="AT387" s="2">
        <v>3.2412000000000001</v>
      </c>
      <c r="AU387" s="2">
        <v>1.659</v>
      </c>
      <c r="AV387" s="2">
        <v>38.1</v>
      </c>
      <c r="AW387" s="2">
        <v>3.3454000000000002</v>
      </c>
      <c r="AX387" s="2">
        <v>1.6524000000000001</v>
      </c>
      <c r="AY387" s="2">
        <v>38.1</v>
      </c>
      <c r="AZ387" s="2">
        <v>3.5110999999999999</v>
      </c>
      <c r="BA387" s="2">
        <v>1.5310999999999999</v>
      </c>
      <c r="BB387" s="2">
        <v>38.1</v>
      </c>
      <c r="BC387" s="2">
        <v>3.4645000000000001</v>
      </c>
      <c r="BD387" s="2">
        <v>1.4944</v>
      </c>
      <c r="BE387" s="2">
        <f t="shared" si="82"/>
        <v>3.3837200000000003</v>
      </c>
      <c r="BF387" s="2">
        <f t="shared" si="83"/>
        <v>1602.8400000000001</v>
      </c>
      <c r="BG387" s="2">
        <f t="shared" si="89"/>
        <v>0.16028400000000001</v>
      </c>
      <c r="BH387" s="2">
        <f t="shared" si="84"/>
        <v>6.767440000000001E-2</v>
      </c>
      <c r="BI387" s="2">
        <f t="shared" si="85"/>
        <v>2.3684583830813422E-3</v>
      </c>
    </row>
    <row r="388" spans="2:61" x14ac:dyDescent="0.25">
      <c r="B388" s="2">
        <v>38.200000000000003</v>
      </c>
      <c r="C388" s="2">
        <v>3.6206999999999998</v>
      </c>
      <c r="D388" s="2">
        <v>1.4306000000000001</v>
      </c>
      <c r="E388" s="2">
        <v>38.200000000000003</v>
      </c>
      <c r="F388" s="2">
        <v>3.4388000000000001</v>
      </c>
      <c r="G388" s="2">
        <v>1.9419</v>
      </c>
      <c r="H388" s="2">
        <v>38.200000000000003</v>
      </c>
      <c r="I388" s="2">
        <v>3.4523000000000001</v>
      </c>
      <c r="J388" s="2">
        <v>1.6493</v>
      </c>
      <c r="K388" s="3">
        <v>38.200000000000003</v>
      </c>
      <c r="L388" s="3">
        <v>3.18344</v>
      </c>
      <c r="M388" s="3">
        <v>1.74164417</v>
      </c>
      <c r="N388" s="3">
        <v>38.200000000000003</v>
      </c>
      <c r="O388" s="3">
        <v>3.18363</v>
      </c>
      <c r="P388" s="73">
        <v>2.1012751499999998</v>
      </c>
      <c r="Q388" s="2">
        <f t="shared" si="75"/>
        <v>3.3757740000000007</v>
      </c>
      <c r="R388" s="2">
        <f t="shared" si="76"/>
        <v>1772.9438639999996</v>
      </c>
      <c r="S388" s="2">
        <f t="shared" si="86"/>
        <v>0.17729438639999998</v>
      </c>
      <c r="T388" s="2">
        <f t="shared" si="77"/>
        <v>6.7515480000000017E-2</v>
      </c>
      <c r="U388" s="2">
        <f t="shared" si="87"/>
        <v>2.6259812771826539E-3</v>
      </c>
      <c r="V388" s="2">
        <v>38.200000000000003</v>
      </c>
      <c r="W388" s="2">
        <v>3.2543000000000002</v>
      </c>
      <c r="X388" s="2">
        <v>0.26860000000000001</v>
      </c>
      <c r="Y388" s="2">
        <v>38.200000000000003</v>
      </c>
      <c r="Z388" s="2">
        <v>3.2439</v>
      </c>
      <c r="AA388" s="2">
        <v>0.66700000000000004</v>
      </c>
      <c r="AB388" s="2">
        <v>38.200000000000003</v>
      </c>
      <c r="AC388" s="2">
        <v>3.2336</v>
      </c>
      <c r="AD388" s="2">
        <v>0.37469999999999998</v>
      </c>
      <c r="AE388" s="2">
        <v>38.200000000000003</v>
      </c>
      <c r="AF388" s="2">
        <v>3.2233999999999998</v>
      </c>
      <c r="AG388" s="2">
        <v>0.39119999999999999</v>
      </c>
      <c r="AH388" s="2">
        <v>38.200000000000003</v>
      </c>
      <c r="AI388" s="2">
        <v>3.2736000000000001</v>
      </c>
      <c r="AJ388" s="2">
        <v>0.4249</v>
      </c>
      <c r="AK388" s="2">
        <f t="shared" si="78"/>
        <v>3.2457599999999998</v>
      </c>
      <c r="AL388" s="2">
        <f t="shared" si="79"/>
        <v>425.28</v>
      </c>
      <c r="AM388" s="2">
        <f t="shared" si="88"/>
        <v>4.2527999999999996E-2</v>
      </c>
      <c r="AN388" s="2">
        <f t="shared" si="80"/>
        <v>6.4915199999999992E-2</v>
      </c>
      <c r="AO388" s="2">
        <f t="shared" si="81"/>
        <v>6.5513161786453719E-4</v>
      </c>
      <c r="AP388" s="2">
        <v>38.200000000000003</v>
      </c>
      <c r="AQ388" s="2">
        <v>3.3647</v>
      </c>
      <c r="AR388" s="2">
        <v>1.6791</v>
      </c>
      <c r="AS388" s="2">
        <v>38.200000000000003</v>
      </c>
      <c r="AT388" s="2">
        <v>3.2496</v>
      </c>
      <c r="AU388" s="2">
        <v>1.6606000000000001</v>
      </c>
      <c r="AV388" s="2">
        <v>38.200000000000003</v>
      </c>
      <c r="AW388" s="2">
        <v>3.3536000000000001</v>
      </c>
      <c r="AX388" s="2">
        <v>1.6558999999999999</v>
      </c>
      <c r="AY388" s="2">
        <v>38.200000000000003</v>
      </c>
      <c r="AZ388" s="2">
        <v>3.5194000000000001</v>
      </c>
      <c r="BA388" s="2">
        <v>1.5327</v>
      </c>
      <c r="BB388" s="2">
        <v>38.200000000000003</v>
      </c>
      <c r="BC388" s="2">
        <v>3.4727000000000001</v>
      </c>
      <c r="BD388" s="2">
        <v>1.4964</v>
      </c>
      <c r="BE388" s="2">
        <f t="shared" si="82"/>
        <v>3.3920000000000003</v>
      </c>
      <c r="BF388" s="2">
        <f t="shared" si="83"/>
        <v>1604.9399999999998</v>
      </c>
      <c r="BG388" s="2">
        <f t="shared" si="89"/>
        <v>0.16049399999999997</v>
      </c>
      <c r="BH388" s="2">
        <f t="shared" si="84"/>
        <v>6.7840000000000011E-2</v>
      </c>
      <c r="BI388" s="2">
        <f t="shared" si="85"/>
        <v>2.3657724056603767E-3</v>
      </c>
    </row>
    <row r="389" spans="2:61" x14ac:dyDescent="0.25">
      <c r="B389" s="2">
        <v>38.299999999999997</v>
      </c>
      <c r="C389" s="2">
        <v>3.6292</v>
      </c>
      <c r="D389" s="2">
        <v>1.4380999999999999</v>
      </c>
      <c r="E389" s="2">
        <v>38.299999999999997</v>
      </c>
      <c r="F389" s="2">
        <v>3.4468000000000001</v>
      </c>
      <c r="G389" s="2">
        <v>1.9419</v>
      </c>
      <c r="H389" s="2">
        <v>38.299999999999997</v>
      </c>
      <c r="I389" s="2">
        <v>3.4605000000000001</v>
      </c>
      <c r="J389" s="2">
        <v>1.65</v>
      </c>
      <c r="K389" s="3">
        <v>38.299999999999997</v>
      </c>
      <c r="L389" s="3">
        <v>3.19163</v>
      </c>
      <c r="M389" s="3">
        <v>1.7434695999999998</v>
      </c>
      <c r="N389" s="3">
        <v>38.299999999999997</v>
      </c>
      <c r="O389" s="3">
        <v>3.1917499999999999</v>
      </c>
      <c r="P389" s="73">
        <v>2.1030368699999999</v>
      </c>
      <c r="Q389" s="2">
        <f t="shared" si="75"/>
        <v>3.3839759999999997</v>
      </c>
      <c r="R389" s="2">
        <f t="shared" si="76"/>
        <v>1775.3012939999996</v>
      </c>
      <c r="S389" s="2">
        <f t="shared" si="86"/>
        <v>0.17753012939999996</v>
      </c>
      <c r="T389" s="2">
        <f t="shared" si="77"/>
        <v>6.7679519999999993E-2</v>
      </c>
      <c r="U389" s="2">
        <f t="shared" si="87"/>
        <v>2.6230997117000824E-3</v>
      </c>
      <c r="V389" s="2">
        <v>38.299999999999997</v>
      </c>
      <c r="W389" s="2">
        <v>3.2624</v>
      </c>
      <c r="X389" s="2">
        <v>0.26929999999999998</v>
      </c>
      <c r="Y389" s="2">
        <v>38.299999999999997</v>
      </c>
      <c r="Z389" s="2">
        <v>3.2522000000000002</v>
      </c>
      <c r="AA389" s="2">
        <v>0.66820000000000002</v>
      </c>
      <c r="AB389" s="2">
        <v>38.299999999999997</v>
      </c>
      <c r="AC389" s="2">
        <v>3.2418</v>
      </c>
      <c r="AD389" s="2">
        <v>0.37490000000000001</v>
      </c>
      <c r="AE389" s="2">
        <v>38.299999999999997</v>
      </c>
      <c r="AF389" s="2">
        <v>3.2317</v>
      </c>
      <c r="AG389" s="2">
        <v>0.39169999999999999</v>
      </c>
      <c r="AH389" s="2">
        <v>38.299999999999997</v>
      </c>
      <c r="AI389" s="2">
        <v>3.2816999999999998</v>
      </c>
      <c r="AJ389" s="2">
        <v>0.42520000000000002</v>
      </c>
      <c r="AK389" s="2">
        <f t="shared" si="78"/>
        <v>3.2539600000000002</v>
      </c>
      <c r="AL389" s="2">
        <f t="shared" si="79"/>
        <v>425.85999999999996</v>
      </c>
      <c r="AM389" s="2">
        <f t="shared" si="88"/>
        <v>4.2585999999999999E-2</v>
      </c>
      <c r="AN389" s="2">
        <f t="shared" si="80"/>
        <v>6.5079200000000004E-2</v>
      </c>
      <c r="AO389" s="2">
        <f t="shared" si="81"/>
        <v>6.5437190377263393E-4</v>
      </c>
      <c r="AP389" s="2">
        <v>38.299999999999997</v>
      </c>
      <c r="AQ389" s="2">
        <v>3.3732000000000002</v>
      </c>
      <c r="AR389" s="2">
        <v>1.6816</v>
      </c>
      <c r="AS389" s="2">
        <v>38.299999999999997</v>
      </c>
      <c r="AT389" s="2">
        <v>3.2578</v>
      </c>
      <c r="AU389" s="2">
        <v>1.6618999999999999</v>
      </c>
      <c r="AV389" s="2">
        <v>38.299999999999997</v>
      </c>
      <c r="AW389" s="2">
        <v>3.3618000000000001</v>
      </c>
      <c r="AX389" s="2">
        <v>1.6576</v>
      </c>
      <c r="AY389" s="2">
        <v>38.299999999999997</v>
      </c>
      <c r="AZ389" s="2">
        <v>3.5278</v>
      </c>
      <c r="BA389" s="2">
        <v>1.5344</v>
      </c>
      <c r="BB389" s="2">
        <v>38.299999999999997</v>
      </c>
      <c r="BC389" s="2">
        <v>3.4811999999999999</v>
      </c>
      <c r="BD389" s="2">
        <v>1.4988999999999999</v>
      </c>
      <c r="BE389" s="2">
        <f t="shared" si="82"/>
        <v>3.4003600000000005</v>
      </c>
      <c r="BF389" s="2">
        <f t="shared" si="83"/>
        <v>1606.8799999999997</v>
      </c>
      <c r="BG389" s="2">
        <f t="shared" si="89"/>
        <v>0.16068799999999997</v>
      </c>
      <c r="BH389" s="2">
        <f t="shared" si="84"/>
        <v>6.8007200000000004E-2</v>
      </c>
      <c r="BI389" s="2">
        <f t="shared" si="85"/>
        <v>2.3628086437906572E-3</v>
      </c>
    </row>
    <row r="390" spans="2:61" x14ac:dyDescent="0.25">
      <c r="B390" s="2">
        <v>38.4</v>
      </c>
      <c r="C390" s="2">
        <v>3.6372</v>
      </c>
      <c r="D390" s="2">
        <v>1.4448000000000001</v>
      </c>
      <c r="E390" s="2">
        <v>38.4</v>
      </c>
      <c r="F390" s="2">
        <v>3.4550999999999998</v>
      </c>
      <c r="G390" s="2">
        <v>1.9417</v>
      </c>
      <c r="H390" s="2">
        <v>38.4</v>
      </c>
      <c r="I390" s="2">
        <v>3.4687999999999999</v>
      </c>
      <c r="J390" s="2">
        <v>1.6512</v>
      </c>
      <c r="K390" s="3">
        <v>38.4</v>
      </c>
      <c r="L390" s="3">
        <v>3.2</v>
      </c>
      <c r="M390" s="3">
        <v>1.74541382</v>
      </c>
      <c r="N390" s="3">
        <v>38.4</v>
      </c>
      <c r="O390" s="3">
        <v>3.2000600000000001</v>
      </c>
      <c r="P390" s="73">
        <v>2.1051784699999998</v>
      </c>
      <c r="Q390" s="2">
        <f t="shared" ref="Q390:Q453" si="90">AVERAGE(C390,F390,I390,L390,O390)</f>
        <v>3.3922319999999999</v>
      </c>
      <c r="R390" s="2">
        <f t="shared" si="76"/>
        <v>1777.6584580000001</v>
      </c>
      <c r="S390" s="2">
        <f t="shared" si="86"/>
        <v>0.17776584580000002</v>
      </c>
      <c r="T390" s="2">
        <f t="shared" si="77"/>
        <v>6.7844639999999998E-2</v>
      </c>
      <c r="U390" s="2">
        <f t="shared" si="87"/>
        <v>2.6201899781618716E-3</v>
      </c>
      <c r="V390" s="2">
        <v>38.4</v>
      </c>
      <c r="W390" s="2">
        <v>3.2707999999999999</v>
      </c>
      <c r="X390" s="2">
        <v>0.27</v>
      </c>
      <c r="Y390" s="2">
        <v>38.4</v>
      </c>
      <c r="Z390" s="2">
        <v>3.2606000000000002</v>
      </c>
      <c r="AA390" s="2">
        <v>0.66949999999999998</v>
      </c>
      <c r="AB390" s="2">
        <v>38.4</v>
      </c>
      <c r="AC390" s="2">
        <v>3.2501000000000002</v>
      </c>
      <c r="AD390" s="2">
        <v>0.37559999999999999</v>
      </c>
      <c r="AE390" s="2">
        <v>38.4</v>
      </c>
      <c r="AF390" s="2">
        <v>3.2399</v>
      </c>
      <c r="AG390" s="2">
        <v>0.39200000000000002</v>
      </c>
      <c r="AH390" s="2">
        <v>38.4</v>
      </c>
      <c r="AI390" s="2">
        <v>3.29</v>
      </c>
      <c r="AJ390" s="2">
        <v>0.42559999999999998</v>
      </c>
      <c r="AK390" s="2">
        <f t="shared" si="78"/>
        <v>3.2622799999999996</v>
      </c>
      <c r="AL390" s="2">
        <f t="shared" si="79"/>
        <v>426.53999999999996</v>
      </c>
      <c r="AM390" s="2">
        <f t="shared" si="88"/>
        <v>4.2653999999999997E-2</v>
      </c>
      <c r="AN390" s="2">
        <f t="shared" si="80"/>
        <v>6.5245599999999987E-2</v>
      </c>
      <c r="AO390" s="2">
        <f t="shared" si="81"/>
        <v>6.537452333950489E-4</v>
      </c>
      <c r="AP390" s="2">
        <v>38.4</v>
      </c>
      <c r="AQ390" s="2">
        <v>3.3814000000000002</v>
      </c>
      <c r="AR390" s="2">
        <v>1.6845000000000001</v>
      </c>
      <c r="AS390" s="2">
        <v>38.4</v>
      </c>
      <c r="AT390" s="2">
        <v>3.2660999999999998</v>
      </c>
      <c r="AU390" s="2">
        <v>1.6641999999999999</v>
      </c>
      <c r="AV390" s="2">
        <v>38.4</v>
      </c>
      <c r="AW390" s="2">
        <v>3.3704000000000001</v>
      </c>
      <c r="AX390" s="2">
        <v>1.6613</v>
      </c>
      <c r="AY390" s="2">
        <v>38.4</v>
      </c>
      <c r="AZ390" s="2">
        <v>3.5360999999999998</v>
      </c>
      <c r="BA390" s="2">
        <v>1.5363</v>
      </c>
      <c r="BB390" s="2">
        <v>38.4</v>
      </c>
      <c r="BC390" s="2">
        <v>3.4895999999999998</v>
      </c>
      <c r="BD390" s="2">
        <v>1.5004999999999999</v>
      </c>
      <c r="BE390" s="2">
        <f t="shared" si="82"/>
        <v>3.4087200000000002</v>
      </c>
      <c r="BF390" s="2">
        <f t="shared" si="83"/>
        <v>1609.36</v>
      </c>
      <c r="BG390" s="2">
        <f t="shared" si="89"/>
        <v>0.160936</v>
      </c>
      <c r="BH390" s="2">
        <f t="shared" si="84"/>
        <v>6.817440000000001E-2</v>
      </c>
      <c r="BI390" s="2">
        <f t="shared" si="85"/>
        <v>2.3606515055504705E-3</v>
      </c>
    </row>
    <row r="391" spans="2:61" x14ac:dyDescent="0.25">
      <c r="B391" s="2">
        <v>38.5</v>
      </c>
      <c r="C391" s="2">
        <v>3.6455000000000002</v>
      </c>
      <c r="D391" s="2">
        <v>1.4518</v>
      </c>
      <c r="E391" s="2">
        <v>38.5</v>
      </c>
      <c r="F391" s="2">
        <v>3.4636999999999998</v>
      </c>
      <c r="G391" s="2">
        <v>1.9424999999999999</v>
      </c>
      <c r="H391" s="2">
        <v>38.5</v>
      </c>
      <c r="I391" s="2">
        <v>3.4771999999999998</v>
      </c>
      <c r="J391" s="2">
        <v>1.6524000000000001</v>
      </c>
      <c r="K391" s="3">
        <v>38.5</v>
      </c>
      <c r="L391" s="3">
        <v>3.2083699999999999</v>
      </c>
      <c r="M391" s="3">
        <v>1.7471387899999999</v>
      </c>
      <c r="N391" s="3">
        <v>38.5</v>
      </c>
      <c r="O391" s="3">
        <v>3.2086299999999999</v>
      </c>
      <c r="P391" s="73">
        <v>2.1069096699999998</v>
      </c>
      <c r="Q391" s="2">
        <f t="shared" si="90"/>
        <v>3.4006799999999999</v>
      </c>
      <c r="R391" s="2">
        <f t="shared" ref="R391:R454" si="91">(AVERAGE(D391,G391,J391,M391,P391))*1000</f>
        <v>1780.1496919999997</v>
      </c>
      <c r="S391" s="2">
        <f t="shared" si="86"/>
        <v>0.17801496919999998</v>
      </c>
      <c r="T391" s="2">
        <f t="shared" ref="T391:T454" si="92">Q391/50</f>
        <v>6.8013599999999994E-2</v>
      </c>
      <c r="U391" s="2">
        <f t="shared" si="87"/>
        <v>2.6173437253725726E-3</v>
      </c>
      <c r="V391" s="2">
        <v>38.5</v>
      </c>
      <c r="W391" s="2">
        <v>3.2791999999999999</v>
      </c>
      <c r="X391" s="2">
        <v>0.27029999999999998</v>
      </c>
      <c r="Y391" s="2">
        <v>38.5</v>
      </c>
      <c r="Z391" s="2">
        <v>3.2690999999999999</v>
      </c>
      <c r="AA391" s="2">
        <v>0.67069999999999996</v>
      </c>
      <c r="AB391" s="2">
        <v>38.5</v>
      </c>
      <c r="AC391" s="2">
        <v>3.2585999999999999</v>
      </c>
      <c r="AD391" s="2">
        <v>0.37609999999999999</v>
      </c>
      <c r="AE391" s="2">
        <v>38.5</v>
      </c>
      <c r="AF391" s="2">
        <v>3.2483</v>
      </c>
      <c r="AG391" s="2">
        <v>0.39250000000000002</v>
      </c>
      <c r="AH391" s="2">
        <v>38.5</v>
      </c>
      <c r="AI391" s="2">
        <v>3.2986</v>
      </c>
      <c r="AJ391" s="2">
        <v>0.42620000000000002</v>
      </c>
      <c r="AK391" s="2">
        <f t="shared" ref="AK391:AK454" si="93">AVERAGE(W391,Z391,AC391,AF391,AI391)</f>
        <v>3.2707600000000001</v>
      </c>
      <c r="AL391" s="2">
        <f t="shared" ref="AL391:AL454" si="94">(AVERAGE(X391,AA391,AD391,AG391,AJ391))*1000</f>
        <v>427.16</v>
      </c>
      <c r="AM391" s="2">
        <f t="shared" si="88"/>
        <v>4.2716000000000004E-2</v>
      </c>
      <c r="AN391" s="2">
        <f t="shared" ref="AN391:AN454" si="95">AK391/50</f>
        <v>6.5415200000000007E-2</v>
      </c>
      <c r="AO391" s="2">
        <f t="shared" ref="AO391:AO454" si="96">(AM391*(10^-3))/AN391</f>
        <v>6.5299807995695188E-4</v>
      </c>
      <c r="AP391" s="2">
        <v>38.5</v>
      </c>
      <c r="AQ391" s="2">
        <v>3.3898000000000001</v>
      </c>
      <c r="AR391" s="2">
        <v>1.6874</v>
      </c>
      <c r="AS391" s="2">
        <v>38.5</v>
      </c>
      <c r="AT391" s="2">
        <v>3.2747000000000002</v>
      </c>
      <c r="AU391" s="2">
        <v>1.6649</v>
      </c>
      <c r="AV391" s="2">
        <v>38.5</v>
      </c>
      <c r="AW391" s="2">
        <v>3.3786</v>
      </c>
      <c r="AX391" s="2">
        <v>1.6648000000000001</v>
      </c>
      <c r="AY391" s="2">
        <v>38.5</v>
      </c>
      <c r="AZ391" s="2">
        <v>3.5442999999999998</v>
      </c>
      <c r="BA391" s="2">
        <v>1.5383</v>
      </c>
      <c r="BB391" s="2">
        <v>38.5</v>
      </c>
      <c r="BC391" s="2">
        <v>3.4977</v>
      </c>
      <c r="BD391" s="2">
        <v>1.5024999999999999</v>
      </c>
      <c r="BE391" s="2">
        <f t="shared" ref="BE391:BE454" si="97">AVERAGE(AQ391,AT391,AW391,AZ391,BC391)</f>
        <v>3.4170199999999999</v>
      </c>
      <c r="BF391" s="2">
        <f t="shared" ref="BF391:BF454" si="98">(AVERAGE(AR391,AU391,AX391,BA391,BD391))*1000</f>
        <v>1611.58</v>
      </c>
      <c r="BG391" s="2">
        <f t="shared" si="89"/>
        <v>0.161158</v>
      </c>
      <c r="BH391" s="2">
        <f t="shared" ref="BH391:BH454" si="99">BE391/50</f>
        <v>6.8340399999999996E-2</v>
      </c>
      <c r="BI391" s="2">
        <f t="shared" ref="BI391:BI454" si="100">(BG391*(10^-3))/BH391</f>
        <v>2.3581658872350764E-3</v>
      </c>
    </row>
    <row r="392" spans="2:61" x14ac:dyDescent="0.25">
      <c r="B392" s="2">
        <v>38.6</v>
      </c>
      <c r="C392" s="2">
        <v>3.6541000000000001</v>
      </c>
      <c r="D392" s="2">
        <v>1.4592000000000001</v>
      </c>
      <c r="E392" s="2">
        <v>38.6</v>
      </c>
      <c r="F392" s="2">
        <v>3.4721000000000002</v>
      </c>
      <c r="G392" s="2">
        <v>1.9427000000000001</v>
      </c>
      <c r="H392" s="2">
        <v>38.6</v>
      </c>
      <c r="I392" s="2">
        <v>3.4855999999999998</v>
      </c>
      <c r="J392" s="2">
        <v>1.6529</v>
      </c>
      <c r="K392" s="3">
        <v>38.6</v>
      </c>
      <c r="L392" s="3">
        <v>3.2166899999999998</v>
      </c>
      <c r="M392" s="3">
        <v>1.74860522</v>
      </c>
      <c r="N392" s="3">
        <v>38.6</v>
      </c>
      <c r="O392" s="3">
        <v>3.2168700000000001</v>
      </c>
      <c r="P392" s="73">
        <v>2.1084958499999997</v>
      </c>
      <c r="Q392" s="2">
        <f t="shared" si="90"/>
        <v>3.4090720000000005</v>
      </c>
      <c r="R392" s="2">
        <f t="shared" si="91"/>
        <v>1782.3802139999998</v>
      </c>
      <c r="S392" s="2">
        <f t="shared" ref="S392:S455" si="101">R392/(100*100)</f>
        <v>0.17823802139999997</v>
      </c>
      <c r="T392" s="2">
        <f t="shared" si="92"/>
        <v>6.818144000000001E-2</v>
      </c>
      <c r="U392" s="2">
        <f t="shared" ref="U392:U455" si="102">(S392*(10^-3))/T392</f>
        <v>2.6141721471415087E-3</v>
      </c>
      <c r="V392" s="2">
        <v>38.6</v>
      </c>
      <c r="W392" s="2">
        <v>3.2873999999999999</v>
      </c>
      <c r="X392" s="2">
        <v>0.27089999999999997</v>
      </c>
      <c r="Y392" s="2">
        <v>38.6</v>
      </c>
      <c r="Z392" s="2">
        <v>3.2772000000000001</v>
      </c>
      <c r="AA392" s="2">
        <v>0.67169999999999996</v>
      </c>
      <c r="AB392" s="2">
        <v>38.6</v>
      </c>
      <c r="AC392" s="2">
        <v>3.2669000000000001</v>
      </c>
      <c r="AD392" s="2">
        <v>0.37659999999999999</v>
      </c>
      <c r="AE392" s="2">
        <v>38.6</v>
      </c>
      <c r="AF392" s="2">
        <v>3.2568000000000001</v>
      </c>
      <c r="AG392" s="2">
        <v>0.3926</v>
      </c>
      <c r="AH392" s="2">
        <v>38.6</v>
      </c>
      <c r="AI392" s="2">
        <v>3.3069000000000002</v>
      </c>
      <c r="AJ392" s="2">
        <v>0.42630000000000001</v>
      </c>
      <c r="AK392" s="2">
        <f t="shared" si="93"/>
        <v>3.2790399999999997</v>
      </c>
      <c r="AL392" s="2">
        <f t="shared" si="94"/>
        <v>427.62</v>
      </c>
      <c r="AM392" s="2">
        <f t="shared" ref="AM392:AM455" si="103">AL392/(100*100)</f>
        <v>4.2762000000000001E-2</v>
      </c>
      <c r="AN392" s="2">
        <f t="shared" si="95"/>
        <v>6.5580799999999995E-2</v>
      </c>
      <c r="AO392" s="2">
        <f t="shared" si="96"/>
        <v>6.5205060017566128E-4</v>
      </c>
      <c r="AP392" s="2">
        <v>38.6</v>
      </c>
      <c r="AQ392" s="2">
        <v>3.3982000000000001</v>
      </c>
      <c r="AR392" s="2">
        <v>1.6898</v>
      </c>
      <c r="AS392" s="2">
        <v>38.6</v>
      </c>
      <c r="AT392" s="2">
        <v>3.2829000000000002</v>
      </c>
      <c r="AU392" s="2">
        <v>1.6632</v>
      </c>
      <c r="AV392" s="2">
        <v>38.6</v>
      </c>
      <c r="AW392" s="2">
        <v>3.3866999999999998</v>
      </c>
      <c r="AX392" s="2">
        <v>1.6677999999999999</v>
      </c>
      <c r="AY392" s="2">
        <v>38.6</v>
      </c>
      <c r="AZ392" s="2">
        <v>3.5528</v>
      </c>
      <c r="BA392" s="2">
        <v>1.5399</v>
      </c>
      <c r="BB392" s="2">
        <v>38.6</v>
      </c>
      <c r="BC392" s="2">
        <v>3.5059999999999998</v>
      </c>
      <c r="BD392" s="2">
        <v>1.5047999999999999</v>
      </c>
      <c r="BE392" s="2">
        <f t="shared" si="97"/>
        <v>3.4253200000000001</v>
      </c>
      <c r="BF392" s="2">
        <f t="shared" si="98"/>
        <v>1613.1</v>
      </c>
      <c r="BG392" s="2">
        <f t="shared" ref="BG392:BG455" si="104">BF392/(100*100)</f>
        <v>0.16130999999999998</v>
      </c>
      <c r="BH392" s="2">
        <f t="shared" si="99"/>
        <v>6.8506400000000009E-2</v>
      </c>
      <c r="BI392" s="2">
        <f t="shared" si="100"/>
        <v>2.3546705125360545E-3</v>
      </c>
    </row>
    <row r="393" spans="2:61" x14ac:dyDescent="0.25">
      <c r="B393" s="2">
        <v>38.700000000000003</v>
      </c>
      <c r="C393" s="2">
        <v>3.6625000000000001</v>
      </c>
      <c r="D393" s="2">
        <v>1.466</v>
      </c>
      <c r="E393" s="2">
        <v>38.700000000000003</v>
      </c>
      <c r="F393" s="2">
        <v>3.4803999999999999</v>
      </c>
      <c r="G393" s="2">
        <v>1.9428000000000001</v>
      </c>
      <c r="H393" s="2">
        <v>38.700000000000003</v>
      </c>
      <c r="I393" s="2">
        <v>3.4935999999999998</v>
      </c>
      <c r="J393" s="2">
        <v>1.6537999999999999</v>
      </c>
      <c r="K393" s="3">
        <v>38.700000000000003</v>
      </c>
      <c r="L393" s="3">
        <v>3.2250000000000001</v>
      </c>
      <c r="M393" s="3">
        <v>1.75063196</v>
      </c>
      <c r="N393" s="3">
        <v>38.700000000000003</v>
      </c>
      <c r="O393" s="3">
        <v>3.22512</v>
      </c>
      <c r="P393" s="73">
        <v>2.1104108900000003</v>
      </c>
      <c r="Q393" s="2">
        <f t="shared" si="90"/>
        <v>3.4173239999999998</v>
      </c>
      <c r="R393" s="2">
        <f t="shared" si="91"/>
        <v>1784.72857</v>
      </c>
      <c r="S393" s="2">
        <f t="shared" si="101"/>
        <v>0.17847285700000001</v>
      </c>
      <c r="T393" s="2">
        <f t="shared" si="92"/>
        <v>6.8346480000000001E-2</v>
      </c>
      <c r="U393" s="2">
        <f t="shared" si="102"/>
        <v>2.6112955195351684E-3</v>
      </c>
      <c r="V393" s="2">
        <v>38.700000000000003</v>
      </c>
      <c r="W393" s="2">
        <v>3.2957000000000001</v>
      </c>
      <c r="X393" s="2">
        <v>0.27139999999999997</v>
      </c>
      <c r="Y393" s="2">
        <v>38.700000000000003</v>
      </c>
      <c r="Z393" s="2">
        <v>3.2854000000000001</v>
      </c>
      <c r="AA393" s="2">
        <v>0.67290000000000005</v>
      </c>
      <c r="AB393" s="2">
        <v>38.700000000000003</v>
      </c>
      <c r="AC393" s="2">
        <v>3.2751000000000001</v>
      </c>
      <c r="AD393" s="2">
        <v>0.37719999999999998</v>
      </c>
      <c r="AE393" s="2">
        <v>38.700000000000003</v>
      </c>
      <c r="AF393" s="2">
        <v>3.2648999999999999</v>
      </c>
      <c r="AG393" s="2">
        <v>0.39319999999999999</v>
      </c>
      <c r="AH393" s="2">
        <v>38.700000000000003</v>
      </c>
      <c r="AI393" s="2">
        <v>3.3151000000000002</v>
      </c>
      <c r="AJ393" s="2">
        <v>0.42699999999999999</v>
      </c>
      <c r="AK393" s="2">
        <f t="shared" si="93"/>
        <v>3.2872400000000006</v>
      </c>
      <c r="AL393" s="2">
        <f t="shared" si="94"/>
        <v>428.33999999999992</v>
      </c>
      <c r="AM393" s="2">
        <f t="shared" si="103"/>
        <v>4.283399999999999E-2</v>
      </c>
      <c r="AN393" s="2">
        <f t="shared" si="95"/>
        <v>6.5744800000000006E-2</v>
      </c>
      <c r="AO393" s="2">
        <f t="shared" si="96"/>
        <v>6.515192076027304E-4</v>
      </c>
      <c r="AP393" s="2">
        <v>38.700000000000003</v>
      </c>
      <c r="AQ393" s="2">
        <v>3.4064999999999999</v>
      </c>
      <c r="AR393" s="2">
        <v>1.6926000000000001</v>
      </c>
      <c r="AS393" s="2">
        <v>38.700000000000003</v>
      </c>
      <c r="AT393" s="2">
        <v>3.2911000000000001</v>
      </c>
      <c r="AU393" s="2">
        <v>1.6652</v>
      </c>
      <c r="AV393" s="2">
        <v>38.700000000000003</v>
      </c>
      <c r="AW393" s="2">
        <v>3.3953000000000002</v>
      </c>
      <c r="AX393" s="2">
        <v>1.6705000000000001</v>
      </c>
      <c r="AY393" s="2">
        <v>38.700000000000003</v>
      </c>
      <c r="AZ393" s="2">
        <v>3.5613000000000001</v>
      </c>
      <c r="BA393" s="2">
        <v>1.542</v>
      </c>
      <c r="BB393" s="2">
        <v>38.700000000000003</v>
      </c>
      <c r="BC393" s="2">
        <v>3.5145</v>
      </c>
      <c r="BD393" s="2">
        <v>1.5068999999999999</v>
      </c>
      <c r="BE393" s="2">
        <f t="shared" si="97"/>
        <v>3.4337400000000002</v>
      </c>
      <c r="BF393" s="2">
        <f t="shared" si="98"/>
        <v>1615.44</v>
      </c>
      <c r="BG393" s="2">
        <f t="shared" si="104"/>
        <v>0.16154399999999999</v>
      </c>
      <c r="BH393" s="2">
        <f t="shared" si="99"/>
        <v>6.8674800000000008E-2</v>
      </c>
      <c r="BI393" s="2">
        <f t="shared" si="100"/>
        <v>2.3523039018679337E-3</v>
      </c>
    </row>
    <row r="394" spans="2:61" x14ac:dyDescent="0.25">
      <c r="B394" s="2">
        <v>38.799999999999997</v>
      </c>
      <c r="C394" s="2">
        <v>3.6707000000000001</v>
      </c>
      <c r="D394" s="2">
        <v>1.4724999999999999</v>
      </c>
      <c r="E394" s="2">
        <v>38.799999999999997</v>
      </c>
      <c r="F394" s="2">
        <v>3.4885999999999999</v>
      </c>
      <c r="G394" s="2">
        <v>1.9430000000000001</v>
      </c>
      <c r="H394" s="2">
        <v>38.799999999999997</v>
      </c>
      <c r="I394" s="2">
        <v>3.5021</v>
      </c>
      <c r="J394" s="2">
        <v>1.6551</v>
      </c>
      <c r="K394" s="3">
        <v>38.799999999999997</v>
      </c>
      <c r="L394" s="3">
        <v>3.2333799999999999</v>
      </c>
      <c r="M394" s="3">
        <v>1.7525440699999999</v>
      </c>
      <c r="N394" s="3">
        <v>38.799999999999997</v>
      </c>
      <c r="O394" s="3">
        <v>3.2336299999999998</v>
      </c>
      <c r="P394" s="73">
        <v>2.1128703600000001</v>
      </c>
      <c r="Q394" s="2">
        <f t="shared" si="90"/>
        <v>3.4256820000000006</v>
      </c>
      <c r="R394" s="2">
        <f t="shared" si="91"/>
        <v>1787.202886</v>
      </c>
      <c r="S394" s="2">
        <f t="shared" si="101"/>
        <v>0.1787202886</v>
      </c>
      <c r="T394" s="2">
        <f t="shared" si="92"/>
        <v>6.8513640000000015E-2</v>
      </c>
      <c r="U394" s="2">
        <f t="shared" si="102"/>
        <v>2.6085358857010077E-3</v>
      </c>
      <c r="V394" s="2">
        <v>38.799999999999997</v>
      </c>
      <c r="W394" s="2">
        <v>3.3043</v>
      </c>
      <c r="X394" s="2">
        <v>0.27189999999999998</v>
      </c>
      <c r="Y394" s="2">
        <v>38.799999999999997</v>
      </c>
      <c r="Z394" s="2">
        <v>3.294</v>
      </c>
      <c r="AA394" s="2">
        <v>0.67390000000000005</v>
      </c>
      <c r="AB394" s="2">
        <v>38.799999999999997</v>
      </c>
      <c r="AC394" s="2">
        <v>3.2835999999999999</v>
      </c>
      <c r="AD394" s="2">
        <v>0.37759999999999999</v>
      </c>
      <c r="AE394" s="2">
        <v>38.799999999999997</v>
      </c>
      <c r="AF394" s="2">
        <v>3.2732000000000001</v>
      </c>
      <c r="AG394" s="2">
        <v>0.3931</v>
      </c>
      <c r="AH394" s="2">
        <v>38.799999999999997</v>
      </c>
      <c r="AI394" s="2">
        <v>3.3235999999999999</v>
      </c>
      <c r="AJ394" s="2">
        <v>0.4274</v>
      </c>
      <c r="AK394" s="2">
        <f t="shared" si="93"/>
        <v>3.2957399999999999</v>
      </c>
      <c r="AL394" s="2">
        <f t="shared" si="94"/>
        <v>428.78</v>
      </c>
      <c r="AM394" s="2">
        <f t="shared" si="103"/>
        <v>4.2877999999999999E-2</v>
      </c>
      <c r="AN394" s="2">
        <f t="shared" si="95"/>
        <v>6.5914799999999996E-2</v>
      </c>
      <c r="AO394" s="2">
        <f t="shared" si="96"/>
        <v>6.5050641130671722E-4</v>
      </c>
      <c r="AP394" s="2">
        <v>38.799999999999997</v>
      </c>
      <c r="AQ394" s="2">
        <v>3.4146999999999998</v>
      </c>
      <c r="AR394" s="2">
        <v>1.6954</v>
      </c>
      <c r="AS394" s="2">
        <v>38.799999999999997</v>
      </c>
      <c r="AT394" s="2">
        <v>3.2997000000000001</v>
      </c>
      <c r="AU394" s="2">
        <v>1.6671</v>
      </c>
      <c r="AV394" s="2">
        <v>38.799999999999997</v>
      </c>
      <c r="AW394" s="2">
        <v>3.4036</v>
      </c>
      <c r="AX394" s="2">
        <v>1.6715</v>
      </c>
      <c r="AY394" s="2">
        <v>38.799999999999997</v>
      </c>
      <c r="AZ394" s="2">
        <v>3.5693999999999999</v>
      </c>
      <c r="BA394" s="2">
        <v>1.5434000000000001</v>
      </c>
      <c r="BB394" s="2">
        <v>38.799999999999997</v>
      </c>
      <c r="BC394" s="2">
        <v>3.5228000000000002</v>
      </c>
      <c r="BD394" s="2">
        <v>1.5091000000000001</v>
      </c>
      <c r="BE394" s="2">
        <f t="shared" si="97"/>
        <v>3.44204</v>
      </c>
      <c r="BF394" s="2">
        <f t="shared" si="98"/>
        <v>1617.3000000000002</v>
      </c>
      <c r="BG394" s="2">
        <f t="shared" si="104"/>
        <v>0.16173000000000001</v>
      </c>
      <c r="BH394" s="2">
        <f t="shared" si="99"/>
        <v>6.8840799999999994E-2</v>
      </c>
      <c r="BI394" s="2">
        <f t="shared" si="100"/>
        <v>2.3493335347642679E-3</v>
      </c>
    </row>
    <row r="395" spans="2:61" x14ac:dyDescent="0.25">
      <c r="B395" s="2">
        <v>38.9</v>
      </c>
      <c r="C395" s="2">
        <v>3.6789000000000001</v>
      </c>
      <c r="D395" s="2">
        <v>1.4795</v>
      </c>
      <c r="E395" s="2">
        <v>38.9</v>
      </c>
      <c r="F395" s="2">
        <v>3.4969999999999999</v>
      </c>
      <c r="G395" s="2">
        <v>1.9436</v>
      </c>
      <c r="H395" s="2">
        <v>38.9</v>
      </c>
      <c r="I395" s="2">
        <v>3.5106000000000002</v>
      </c>
      <c r="J395" s="2">
        <v>1.6534</v>
      </c>
      <c r="K395" s="3">
        <v>38.9</v>
      </c>
      <c r="L395" s="3">
        <v>3.2418100000000001</v>
      </c>
      <c r="M395" s="3">
        <v>1.75336841</v>
      </c>
      <c r="N395" s="3">
        <v>38.9</v>
      </c>
      <c r="O395" s="3">
        <v>3.24194</v>
      </c>
      <c r="P395" s="73">
        <v>2.1150236799999997</v>
      </c>
      <c r="Q395" s="2">
        <f t="shared" si="90"/>
        <v>3.43405</v>
      </c>
      <c r="R395" s="2">
        <f t="shared" si="91"/>
        <v>1788.9784179999999</v>
      </c>
      <c r="S395" s="2">
        <f t="shared" si="101"/>
        <v>0.17889784179999998</v>
      </c>
      <c r="T395" s="2">
        <f t="shared" si="92"/>
        <v>6.8681000000000006E-2</v>
      </c>
      <c r="U395" s="2">
        <f t="shared" si="102"/>
        <v>2.6047646627160343E-3</v>
      </c>
      <c r="V395" s="2">
        <v>38.9</v>
      </c>
      <c r="W395" s="2">
        <v>3.3125</v>
      </c>
      <c r="X395" s="2">
        <v>0.27250000000000002</v>
      </c>
      <c r="Y395" s="2">
        <v>38.9</v>
      </c>
      <c r="Z395" s="2">
        <v>3.3022999999999998</v>
      </c>
      <c r="AA395" s="2">
        <v>0.67520000000000002</v>
      </c>
      <c r="AB395" s="2">
        <v>38.9</v>
      </c>
      <c r="AC395" s="2">
        <v>3.2919</v>
      </c>
      <c r="AD395" s="2">
        <v>0.37830000000000003</v>
      </c>
      <c r="AE395" s="2">
        <v>38.9</v>
      </c>
      <c r="AF395" s="2">
        <v>3.2816999999999998</v>
      </c>
      <c r="AG395" s="2">
        <v>0.39389999999999997</v>
      </c>
      <c r="AH395" s="2">
        <v>38.9</v>
      </c>
      <c r="AI395" s="2">
        <v>3.3319000000000001</v>
      </c>
      <c r="AJ395" s="2">
        <v>0.42770000000000002</v>
      </c>
      <c r="AK395" s="2">
        <f t="shared" si="93"/>
        <v>3.3040600000000007</v>
      </c>
      <c r="AL395" s="2">
        <f t="shared" si="94"/>
        <v>429.52000000000004</v>
      </c>
      <c r="AM395" s="2">
        <f t="shared" si="103"/>
        <v>4.2952000000000004E-2</v>
      </c>
      <c r="AN395" s="2">
        <f t="shared" si="95"/>
        <v>6.6081200000000007E-2</v>
      </c>
      <c r="AO395" s="2">
        <f t="shared" si="96"/>
        <v>6.4998819634026013E-4</v>
      </c>
      <c r="AP395" s="2">
        <v>38.9</v>
      </c>
      <c r="AQ395" s="2">
        <v>3.4230999999999998</v>
      </c>
      <c r="AR395" s="2">
        <v>1.6975</v>
      </c>
      <c r="AS395" s="2">
        <v>38.9</v>
      </c>
      <c r="AT395" s="2">
        <v>3.3079000000000001</v>
      </c>
      <c r="AU395" s="2">
        <v>1.6687000000000001</v>
      </c>
      <c r="AV395" s="2">
        <v>38.9</v>
      </c>
      <c r="AW395" s="2">
        <v>3.4119000000000002</v>
      </c>
      <c r="AX395" s="2">
        <v>1.6740999999999999</v>
      </c>
      <c r="AY395" s="2">
        <v>38.9</v>
      </c>
      <c r="AZ395" s="2">
        <v>3.5777000000000001</v>
      </c>
      <c r="BA395" s="2">
        <v>1.5455000000000001</v>
      </c>
      <c r="BB395" s="2">
        <v>38.9</v>
      </c>
      <c r="BC395" s="2">
        <v>3.5310999999999999</v>
      </c>
      <c r="BD395" s="2">
        <v>1.5112000000000001</v>
      </c>
      <c r="BE395" s="2">
        <f t="shared" si="97"/>
        <v>3.4503399999999997</v>
      </c>
      <c r="BF395" s="2">
        <f t="shared" si="98"/>
        <v>1619.4</v>
      </c>
      <c r="BG395" s="2">
        <f t="shared" si="104"/>
        <v>0.16194</v>
      </c>
      <c r="BH395" s="2">
        <f t="shared" si="99"/>
        <v>6.9006799999999993E-2</v>
      </c>
      <c r="BI395" s="2">
        <f t="shared" si="100"/>
        <v>2.3467252502651918E-3</v>
      </c>
    </row>
    <row r="396" spans="2:61" x14ac:dyDescent="0.25">
      <c r="B396" s="2">
        <v>39</v>
      </c>
      <c r="C396" s="2">
        <v>3.6873</v>
      </c>
      <c r="D396" s="2">
        <v>1.4864999999999999</v>
      </c>
      <c r="E396" s="2">
        <v>39</v>
      </c>
      <c r="F396" s="2">
        <v>3.5053000000000001</v>
      </c>
      <c r="G396" s="2">
        <v>1.9419</v>
      </c>
      <c r="H396" s="2">
        <v>39</v>
      </c>
      <c r="I396" s="2">
        <v>3.5186999999999999</v>
      </c>
      <c r="J396" s="2">
        <v>1.6539999999999999</v>
      </c>
      <c r="K396" s="3">
        <v>39</v>
      </c>
      <c r="L396" s="3">
        <v>3.24987</v>
      </c>
      <c r="M396" s="3">
        <v>1.7551198699999999</v>
      </c>
      <c r="N396" s="3">
        <v>39</v>
      </c>
      <c r="O396" s="3">
        <v>3.25</v>
      </c>
      <c r="P396" s="73">
        <v>2.1169460399999998</v>
      </c>
      <c r="Q396" s="2">
        <f t="shared" si="90"/>
        <v>3.4422340000000005</v>
      </c>
      <c r="R396" s="2">
        <f t="shared" si="91"/>
        <v>1790.893182</v>
      </c>
      <c r="S396" s="2">
        <f t="shared" si="101"/>
        <v>0.17908931820000001</v>
      </c>
      <c r="T396" s="2">
        <f t="shared" si="92"/>
        <v>6.8844680000000005E-2</v>
      </c>
      <c r="U396" s="2">
        <f t="shared" si="102"/>
        <v>2.6013530486306276E-3</v>
      </c>
      <c r="V396" s="2">
        <v>39</v>
      </c>
      <c r="W396" s="2">
        <v>3.3207</v>
      </c>
      <c r="X396" s="2">
        <v>0.2732</v>
      </c>
      <c r="Y396" s="2">
        <v>39</v>
      </c>
      <c r="Z396" s="2">
        <v>3.3106</v>
      </c>
      <c r="AA396" s="2">
        <v>0.67620000000000002</v>
      </c>
      <c r="AB396" s="2">
        <v>39</v>
      </c>
      <c r="AC396" s="2">
        <v>3.3001</v>
      </c>
      <c r="AD396" s="2">
        <v>0.37859999999999999</v>
      </c>
      <c r="AE396" s="2">
        <v>39</v>
      </c>
      <c r="AF396" s="2">
        <v>3.2900999999999998</v>
      </c>
      <c r="AG396" s="2">
        <v>0.39400000000000002</v>
      </c>
      <c r="AH396" s="2">
        <v>39</v>
      </c>
      <c r="AI396" s="2">
        <v>3.3401000000000001</v>
      </c>
      <c r="AJ396" s="2">
        <v>0.42830000000000001</v>
      </c>
      <c r="AK396" s="2">
        <f t="shared" si="93"/>
        <v>3.3123199999999997</v>
      </c>
      <c r="AL396" s="2">
        <f t="shared" si="94"/>
        <v>430.06</v>
      </c>
      <c r="AM396" s="2">
        <f t="shared" si="103"/>
        <v>4.3006000000000003E-2</v>
      </c>
      <c r="AN396" s="2">
        <f t="shared" si="95"/>
        <v>6.6246399999999997E-2</v>
      </c>
      <c r="AO396" s="2">
        <f t="shared" si="96"/>
        <v>6.4918244614046961E-4</v>
      </c>
      <c r="AP396" s="2">
        <v>39</v>
      </c>
      <c r="AQ396" s="2">
        <v>3.4314</v>
      </c>
      <c r="AR396" s="2">
        <v>1.6998</v>
      </c>
      <c r="AS396" s="2">
        <v>39</v>
      </c>
      <c r="AT396" s="2">
        <v>3.3161</v>
      </c>
      <c r="AU396" s="2">
        <v>1.6711</v>
      </c>
      <c r="AV396" s="2">
        <v>39</v>
      </c>
      <c r="AW396" s="2">
        <v>3.4203999999999999</v>
      </c>
      <c r="AX396" s="2">
        <v>1.6773</v>
      </c>
      <c r="AY396" s="2">
        <v>39</v>
      </c>
      <c r="AZ396" s="2">
        <v>3.5861000000000001</v>
      </c>
      <c r="BA396" s="2">
        <v>1.5471999999999999</v>
      </c>
      <c r="BB396" s="2">
        <v>39</v>
      </c>
      <c r="BC396" s="2">
        <v>3.5396000000000001</v>
      </c>
      <c r="BD396" s="2">
        <v>1.5133000000000001</v>
      </c>
      <c r="BE396" s="2">
        <f t="shared" si="97"/>
        <v>3.4587199999999996</v>
      </c>
      <c r="BF396" s="2">
        <f t="shared" si="98"/>
        <v>1621.7399999999998</v>
      </c>
      <c r="BG396" s="2">
        <f t="shared" si="104"/>
        <v>0.16217399999999998</v>
      </c>
      <c r="BH396" s="2">
        <f t="shared" si="99"/>
        <v>6.9174399999999997E-2</v>
      </c>
      <c r="BI396" s="2">
        <f t="shared" si="100"/>
        <v>2.344422213998242E-3</v>
      </c>
    </row>
    <row r="397" spans="2:61" x14ac:dyDescent="0.25">
      <c r="B397" s="2">
        <v>39.1</v>
      </c>
      <c r="C397" s="2">
        <v>3.6956000000000002</v>
      </c>
      <c r="D397" s="2">
        <v>1.4934000000000001</v>
      </c>
      <c r="E397" s="2">
        <v>39.1</v>
      </c>
      <c r="F397" s="2">
        <v>3.5137</v>
      </c>
      <c r="G397" s="2">
        <v>1.9420999999999999</v>
      </c>
      <c r="H397" s="2">
        <v>39.1</v>
      </c>
      <c r="I397" s="2">
        <v>3.5270999999999999</v>
      </c>
      <c r="J397" s="2">
        <v>1.6551</v>
      </c>
      <c r="K397" s="3">
        <v>39.1</v>
      </c>
      <c r="L397" s="3">
        <v>3.2582499999999999</v>
      </c>
      <c r="M397" s="3">
        <v>1.75702234</v>
      </c>
      <c r="N397" s="3">
        <v>39.1</v>
      </c>
      <c r="O397" s="3">
        <v>3.2584399999999998</v>
      </c>
      <c r="P397" s="73">
        <v>2.1189582499999999</v>
      </c>
      <c r="Q397" s="2">
        <f t="shared" si="90"/>
        <v>3.450618</v>
      </c>
      <c r="R397" s="2">
        <f t="shared" si="91"/>
        <v>1793.316118</v>
      </c>
      <c r="S397" s="2">
        <f t="shared" si="101"/>
        <v>0.17933161179999998</v>
      </c>
      <c r="T397" s="2">
        <f t="shared" si="92"/>
        <v>6.9012359999999995E-2</v>
      </c>
      <c r="U397" s="2">
        <f t="shared" si="102"/>
        <v>2.5985433884596902E-3</v>
      </c>
      <c r="V397" s="2">
        <v>39.1</v>
      </c>
      <c r="W397" s="2">
        <v>3.3292000000000002</v>
      </c>
      <c r="X397" s="2">
        <v>0.27379999999999999</v>
      </c>
      <c r="Y397" s="2">
        <v>39.1</v>
      </c>
      <c r="Z397" s="2">
        <v>3.3191000000000002</v>
      </c>
      <c r="AA397" s="2">
        <v>0.67759999999999998</v>
      </c>
      <c r="AB397" s="2">
        <v>39.1</v>
      </c>
      <c r="AC397" s="2">
        <v>3.3085</v>
      </c>
      <c r="AD397" s="2">
        <v>0.37940000000000002</v>
      </c>
      <c r="AE397" s="2">
        <v>39.1</v>
      </c>
      <c r="AF397" s="2">
        <v>3.2982</v>
      </c>
      <c r="AG397" s="2">
        <v>0.39439999999999997</v>
      </c>
      <c r="AH397" s="2">
        <v>39.1</v>
      </c>
      <c r="AI397" s="2">
        <v>3.3485</v>
      </c>
      <c r="AJ397" s="2">
        <v>0.42870000000000003</v>
      </c>
      <c r="AK397" s="2">
        <f t="shared" si="93"/>
        <v>3.3207</v>
      </c>
      <c r="AL397" s="2">
        <f t="shared" si="94"/>
        <v>430.78000000000003</v>
      </c>
      <c r="AM397" s="2">
        <f t="shared" si="103"/>
        <v>4.3078000000000005E-2</v>
      </c>
      <c r="AN397" s="2">
        <f t="shared" si="95"/>
        <v>6.6414000000000001E-2</v>
      </c>
      <c r="AO397" s="2">
        <f t="shared" si="96"/>
        <v>6.4862830126178217E-4</v>
      </c>
      <c r="AP397" s="2">
        <v>39.1</v>
      </c>
      <c r="AQ397" s="2">
        <v>3.4397000000000002</v>
      </c>
      <c r="AR397" s="2">
        <v>1.7009000000000001</v>
      </c>
      <c r="AS397" s="2">
        <v>39.1</v>
      </c>
      <c r="AT397" s="2">
        <v>3.3246000000000002</v>
      </c>
      <c r="AU397" s="2">
        <v>1.6721999999999999</v>
      </c>
      <c r="AV397" s="2">
        <v>39.1</v>
      </c>
      <c r="AW397" s="2">
        <v>3.4287000000000001</v>
      </c>
      <c r="AX397" s="2">
        <v>1.6757</v>
      </c>
      <c r="AY397" s="2">
        <v>39.1</v>
      </c>
      <c r="AZ397" s="2">
        <v>3.5943999999999998</v>
      </c>
      <c r="BA397" s="2">
        <v>1.5485</v>
      </c>
      <c r="BB397" s="2">
        <v>39.1</v>
      </c>
      <c r="BC397" s="2">
        <v>3.5478999999999998</v>
      </c>
      <c r="BD397" s="2">
        <v>1.5154000000000001</v>
      </c>
      <c r="BE397" s="2">
        <f t="shared" si="97"/>
        <v>3.46706</v>
      </c>
      <c r="BF397" s="2">
        <f t="shared" si="98"/>
        <v>1622.5400000000002</v>
      </c>
      <c r="BG397" s="2">
        <f t="shared" si="104"/>
        <v>0.16225400000000001</v>
      </c>
      <c r="BH397" s="2">
        <f t="shared" si="99"/>
        <v>6.9341200000000006E-2</v>
      </c>
      <c r="BI397" s="2">
        <f t="shared" si="100"/>
        <v>2.3399364302896402E-3</v>
      </c>
    </row>
    <row r="398" spans="2:61" x14ac:dyDescent="0.25">
      <c r="B398" s="2">
        <v>39.200000000000003</v>
      </c>
      <c r="C398" s="2">
        <v>3.7040000000000002</v>
      </c>
      <c r="D398" s="2">
        <v>1.5002</v>
      </c>
      <c r="E398" s="2">
        <v>39.200000000000003</v>
      </c>
      <c r="F398" s="2">
        <v>3.5221</v>
      </c>
      <c r="G398" s="2">
        <v>1.9420999999999999</v>
      </c>
      <c r="H398" s="2">
        <v>39.200000000000003</v>
      </c>
      <c r="I398" s="2">
        <v>3.5356000000000001</v>
      </c>
      <c r="J398" s="2">
        <v>1.6557999999999999</v>
      </c>
      <c r="K398" s="3">
        <v>39.200000000000003</v>
      </c>
      <c r="L398" s="3">
        <v>3.26681</v>
      </c>
      <c r="M398" s="3">
        <v>1.7589434799999999</v>
      </c>
      <c r="N398" s="3">
        <v>39.200000000000003</v>
      </c>
      <c r="O398" s="3">
        <v>3.26688</v>
      </c>
      <c r="P398" s="73">
        <v>2.1209301799999998</v>
      </c>
      <c r="Q398" s="2">
        <f t="shared" si="90"/>
        <v>3.4590780000000003</v>
      </c>
      <c r="R398" s="2">
        <f t="shared" si="91"/>
        <v>1795.594732</v>
      </c>
      <c r="S398" s="2">
        <f t="shared" si="101"/>
        <v>0.17955947320000001</v>
      </c>
      <c r="T398" s="2">
        <f t="shared" si="92"/>
        <v>6.9181560000000003E-2</v>
      </c>
      <c r="U398" s="2">
        <f t="shared" si="102"/>
        <v>2.5954817035059633E-3</v>
      </c>
      <c r="V398" s="2">
        <v>39.200000000000003</v>
      </c>
      <c r="W398" s="2">
        <v>3.3374999999999999</v>
      </c>
      <c r="X398" s="2">
        <v>0.2742</v>
      </c>
      <c r="Y398" s="2">
        <v>39.200000000000003</v>
      </c>
      <c r="Z398" s="2">
        <v>3.3273999999999999</v>
      </c>
      <c r="AA398" s="2">
        <v>0.6784</v>
      </c>
      <c r="AB398" s="2">
        <v>39.200000000000003</v>
      </c>
      <c r="AC398" s="2">
        <v>3.3169</v>
      </c>
      <c r="AD398" s="2">
        <v>0.3795</v>
      </c>
      <c r="AE398" s="2">
        <v>39.200000000000003</v>
      </c>
      <c r="AF398" s="2">
        <v>3.3066</v>
      </c>
      <c r="AG398" s="2">
        <v>0.39479999999999998</v>
      </c>
      <c r="AH398" s="2">
        <v>39.200000000000003</v>
      </c>
      <c r="AI398" s="2">
        <v>3.3570000000000002</v>
      </c>
      <c r="AJ398" s="2">
        <v>0.42930000000000001</v>
      </c>
      <c r="AK398" s="2">
        <f t="shared" si="93"/>
        <v>3.3290799999999998</v>
      </c>
      <c r="AL398" s="2">
        <f t="shared" si="94"/>
        <v>431.24</v>
      </c>
      <c r="AM398" s="2">
        <f t="shared" si="103"/>
        <v>4.3124000000000003E-2</v>
      </c>
      <c r="AN398" s="2">
        <f t="shared" si="95"/>
        <v>6.6581599999999991E-2</v>
      </c>
      <c r="AO398" s="2">
        <f t="shared" si="96"/>
        <v>6.4768644790753015E-4</v>
      </c>
      <c r="AP398" s="2">
        <v>39.200000000000003</v>
      </c>
      <c r="AQ398" s="2">
        <v>3.4481000000000002</v>
      </c>
      <c r="AR398" s="2">
        <v>1.7036</v>
      </c>
      <c r="AS398" s="2">
        <v>39.200000000000003</v>
      </c>
      <c r="AT398" s="2">
        <v>3.3329</v>
      </c>
      <c r="AU398" s="2">
        <v>1.6735</v>
      </c>
      <c r="AV398" s="2">
        <v>39.200000000000003</v>
      </c>
      <c r="AW398" s="2">
        <v>3.4369000000000001</v>
      </c>
      <c r="AX398" s="2">
        <v>1.6776</v>
      </c>
      <c r="AY398" s="2">
        <v>39.200000000000003</v>
      </c>
      <c r="AZ398" s="2">
        <v>3.6027999999999998</v>
      </c>
      <c r="BA398" s="2">
        <v>1.5503</v>
      </c>
      <c r="BB398" s="2">
        <v>39.200000000000003</v>
      </c>
      <c r="BC398" s="2">
        <v>3.556</v>
      </c>
      <c r="BD398" s="2">
        <v>1.5175000000000001</v>
      </c>
      <c r="BE398" s="2">
        <f t="shared" si="97"/>
        <v>3.4753400000000001</v>
      </c>
      <c r="BF398" s="2">
        <f t="shared" si="98"/>
        <v>1624.5</v>
      </c>
      <c r="BG398" s="2">
        <f t="shared" si="104"/>
        <v>0.16245000000000001</v>
      </c>
      <c r="BH398" s="2">
        <f t="shared" si="99"/>
        <v>6.9506800000000007E-2</v>
      </c>
      <c r="BI398" s="2">
        <f t="shared" si="100"/>
        <v>2.337181398079037E-3</v>
      </c>
    </row>
    <row r="399" spans="2:61" x14ac:dyDescent="0.25">
      <c r="B399" s="2">
        <v>39.299999999999997</v>
      </c>
      <c r="C399" s="2">
        <v>3.7124999999999999</v>
      </c>
      <c r="D399" s="2">
        <v>1.5064</v>
      </c>
      <c r="E399" s="2">
        <v>39.299999999999997</v>
      </c>
      <c r="F399" s="2">
        <v>3.5301999999999998</v>
      </c>
      <c r="G399" s="2">
        <v>1.9418</v>
      </c>
      <c r="H399" s="2">
        <v>39.299999999999997</v>
      </c>
      <c r="I399" s="2">
        <v>3.5438000000000001</v>
      </c>
      <c r="J399" s="2">
        <v>1.6565000000000001</v>
      </c>
      <c r="K399" s="3">
        <v>39.299999999999997</v>
      </c>
      <c r="L399" s="3">
        <v>3.2748699999999999</v>
      </c>
      <c r="M399" s="3">
        <v>1.7602929700000001</v>
      </c>
      <c r="N399" s="3">
        <v>39.299999999999997</v>
      </c>
      <c r="O399" s="3">
        <v>3.2750599999999999</v>
      </c>
      <c r="P399" s="73">
        <v>2.1225891099999998</v>
      </c>
      <c r="Q399" s="2">
        <f t="shared" si="90"/>
        <v>3.4672860000000001</v>
      </c>
      <c r="R399" s="2">
        <f t="shared" si="91"/>
        <v>1797.5164159999999</v>
      </c>
      <c r="S399" s="2">
        <f t="shared" si="101"/>
        <v>0.17975164159999998</v>
      </c>
      <c r="T399" s="2">
        <f t="shared" si="92"/>
        <v>6.934572E-2</v>
      </c>
      <c r="U399" s="2">
        <f t="shared" si="102"/>
        <v>2.5921086636637412E-3</v>
      </c>
      <c r="V399" s="2">
        <v>39.299999999999997</v>
      </c>
      <c r="W399" s="2">
        <v>3.3456000000000001</v>
      </c>
      <c r="X399" s="2">
        <v>0.27500000000000002</v>
      </c>
      <c r="Y399" s="2">
        <v>39.299999999999997</v>
      </c>
      <c r="Z399" s="2">
        <v>3.3355999999999999</v>
      </c>
      <c r="AA399" s="2">
        <v>0.67910000000000004</v>
      </c>
      <c r="AB399" s="2">
        <v>39.299999999999997</v>
      </c>
      <c r="AC399" s="2">
        <v>3.3250999999999999</v>
      </c>
      <c r="AD399" s="2">
        <v>0.38019999999999998</v>
      </c>
      <c r="AE399" s="2">
        <v>39.299999999999997</v>
      </c>
      <c r="AF399" s="2">
        <v>3.3149000000000002</v>
      </c>
      <c r="AG399" s="2">
        <v>0.39500000000000002</v>
      </c>
      <c r="AH399" s="2">
        <v>39.299999999999997</v>
      </c>
      <c r="AI399" s="2">
        <v>3.3652000000000002</v>
      </c>
      <c r="AJ399" s="2">
        <v>0.42970000000000003</v>
      </c>
      <c r="AK399" s="2">
        <f t="shared" si="93"/>
        <v>3.3372799999999998</v>
      </c>
      <c r="AL399" s="2">
        <f t="shared" si="94"/>
        <v>431.80000000000007</v>
      </c>
      <c r="AM399" s="2">
        <f t="shared" si="103"/>
        <v>4.318000000000001E-2</v>
      </c>
      <c r="AN399" s="2">
        <f t="shared" si="95"/>
        <v>6.6745600000000002E-2</v>
      </c>
      <c r="AO399" s="2">
        <f t="shared" si="96"/>
        <v>6.4693403010835184E-4</v>
      </c>
      <c r="AP399" s="2">
        <v>39.299999999999997</v>
      </c>
      <c r="AQ399" s="2">
        <v>3.4565999999999999</v>
      </c>
      <c r="AR399" s="2">
        <v>1.7061999999999999</v>
      </c>
      <c r="AS399" s="2">
        <v>39.299999999999997</v>
      </c>
      <c r="AT399" s="2">
        <v>3.3411</v>
      </c>
      <c r="AU399" s="2">
        <v>1.6742999999999999</v>
      </c>
      <c r="AV399" s="2">
        <v>39.299999999999997</v>
      </c>
      <c r="AW399" s="2">
        <v>3.4451000000000001</v>
      </c>
      <c r="AX399" s="2">
        <v>1.6785000000000001</v>
      </c>
      <c r="AY399" s="2">
        <v>39.299999999999997</v>
      </c>
      <c r="AZ399" s="2">
        <v>3.6113</v>
      </c>
      <c r="BA399" s="2">
        <v>1.5522</v>
      </c>
      <c r="BB399" s="2">
        <v>39.299999999999997</v>
      </c>
      <c r="BC399" s="2">
        <v>3.5644</v>
      </c>
      <c r="BD399" s="2">
        <v>1.5196000000000001</v>
      </c>
      <c r="BE399" s="2">
        <f t="shared" si="97"/>
        <v>3.4836999999999998</v>
      </c>
      <c r="BF399" s="2">
        <f t="shared" si="98"/>
        <v>1626.1599999999999</v>
      </c>
      <c r="BG399" s="2">
        <f t="shared" si="104"/>
        <v>0.16261599999999998</v>
      </c>
      <c r="BH399" s="2">
        <f t="shared" si="99"/>
        <v>6.9674E-2</v>
      </c>
      <c r="BI399" s="2">
        <f t="shared" si="100"/>
        <v>2.333955277434911E-3</v>
      </c>
    </row>
    <row r="400" spans="2:61" x14ac:dyDescent="0.25">
      <c r="B400" s="2">
        <v>39.4</v>
      </c>
      <c r="C400" s="2">
        <v>3.7204999999999999</v>
      </c>
      <c r="D400" s="2">
        <v>1.5125</v>
      </c>
      <c r="E400" s="2">
        <v>39.4</v>
      </c>
      <c r="F400" s="2">
        <v>3.5384000000000002</v>
      </c>
      <c r="G400" s="2">
        <v>1.9419</v>
      </c>
      <c r="H400" s="2">
        <v>39.4</v>
      </c>
      <c r="I400" s="2">
        <v>3.552</v>
      </c>
      <c r="J400" s="2">
        <v>1.657</v>
      </c>
      <c r="K400" s="3">
        <v>39.4</v>
      </c>
      <c r="L400" s="3">
        <v>3.2833100000000002</v>
      </c>
      <c r="M400" s="3">
        <v>1.7623966099999999</v>
      </c>
      <c r="N400" s="3">
        <v>39.4</v>
      </c>
      <c r="O400" s="3">
        <v>3.2833800000000002</v>
      </c>
      <c r="P400" s="73">
        <v>2.1246962899999997</v>
      </c>
      <c r="Q400" s="2">
        <f t="shared" si="90"/>
        <v>3.4755180000000001</v>
      </c>
      <c r="R400" s="2">
        <f t="shared" si="91"/>
        <v>1799.6985799999998</v>
      </c>
      <c r="S400" s="2">
        <f t="shared" si="101"/>
        <v>0.17996985799999998</v>
      </c>
      <c r="T400" s="2">
        <f t="shared" si="92"/>
        <v>6.9510360000000007E-2</v>
      </c>
      <c r="U400" s="2">
        <f t="shared" si="102"/>
        <v>2.5891084149182939E-3</v>
      </c>
      <c r="V400" s="2">
        <v>39.4</v>
      </c>
      <c r="W400" s="2">
        <v>3.3540999999999999</v>
      </c>
      <c r="X400" s="2">
        <v>0.27560000000000001</v>
      </c>
      <c r="Y400" s="2">
        <v>39.4</v>
      </c>
      <c r="Z400" s="2">
        <v>3.3439000000000001</v>
      </c>
      <c r="AA400" s="2">
        <v>0.68020000000000003</v>
      </c>
      <c r="AB400" s="2">
        <v>39.4</v>
      </c>
      <c r="AC400" s="2">
        <v>3.3336000000000001</v>
      </c>
      <c r="AD400" s="2">
        <v>0.38069999999999998</v>
      </c>
      <c r="AE400" s="2">
        <v>39.4</v>
      </c>
      <c r="AF400" s="2">
        <v>3.3233000000000001</v>
      </c>
      <c r="AG400" s="2">
        <v>0.39539999999999997</v>
      </c>
      <c r="AH400" s="2">
        <v>39.4</v>
      </c>
      <c r="AI400" s="2">
        <v>3.3734000000000002</v>
      </c>
      <c r="AJ400" s="2">
        <v>0.43059999999999998</v>
      </c>
      <c r="AK400" s="2">
        <f t="shared" si="93"/>
        <v>3.3456600000000001</v>
      </c>
      <c r="AL400" s="2">
        <f t="shared" si="94"/>
        <v>432.5</v>
      </c>
      <c r="AM400" s="2">
        <f t="shared" si="103"/>
        <v>4.3249999999999997E-2</v>
      </c>
      <c r="AN400" s="2">
        <f t="shared" si="95"/>
        <v>6.6913200000000006E-2</v>
      </c>
      <c r="AO400" s="2">
        <f t="shared" si="96"/>
        <v>6.4635976160159721E-4</v>
      </c>
      <c r="AP400" s="2">
        <v>39.4</v>
      </c>
      <c r="AQ400" s="2">
        <v>3.4649000000000001</v>
      </c>
      <c r="AR400" s="2">
        <v>1.7083999999999999</v>
      </c>
      <c r="AS400" s="2">
        <v>39.4</v>
      </c>
      <c r="AT400" s="2">
        <v>3.3496999999999999</v>
      </c>
      <c r="AU400" s="2">
        <v>1.6762999999999999</v>
      </c>
      <c r="AV400" s="2">
        <v>39.4</v>
      </c>
      <c r="AW400" s="2">
        <v>3.4535999999999998</v>
      </c>
      <c r="AX400" s="2">
        <v>1.6807000000000001</v>
      </c>
      <c r="AY400" s="2">
        <v>39.4</v>
      </c>
      <c r="AZ400" s="2">
        <v>3.6196000000000002</v>
      </c>
      <c r="BA400" s="2">
        <v>1.5537000000000001</v>
      </c>
      <c r="BB400" s="2">
        <v>39.4</v>
      </c>
      <c r="BC400" s="2">
        <v>3.5728</v>
      </c>
      <c r="BD400" s="2">
        <v>1.5213000000000001</v>
      </c>
      <c r="BE400" s="2">
        <f t="shared" si="97"/>
        <v>3.4921199999999999</v>
      </c>
      <c r="BF400" s="2">
        <f t="shared" si="98"/>
        <v>1628.08</v>
      </c>
      <c r="BG400" s="2">
        <f t="shared" si="104"/>
        <v>0.16280799999999998</v>
      </c>
      <c r="BH400" s="2">
        <f t="shared" si="99"/>
        <v>6.9842399999999999E-2</v>
      </c>
      <c r="BI400" s="2">
        <f t="shared" si="100"/>
        <v>2.3310768243932052E-3</v>
      </c>
    </row>
    <row r="401" spans="2:61" x14ac:dyDescent="0.25">
      <c r="B401" s="2">
        <v>39.5</v>
      </c>
      <c r="C401" s="2">
        <v>3.7288000000000001</v>
      </c>
      <c r="D401" s="2">
        <v>1.5189999999999999</v>
      </c>
      <c r="E401" s="2">
        <v>39.5</v>
      </c>
      <c r="F401" s="2">
        <v>3.5470999999999999</v>
      </c>
      <c r="G401" s="2">
        <v>1.9421999999999999</v>
      </c>
      <c r="H401" s="2">
        <v>39.5</v>
      </c>
      <c r="I401" s="2">
        <v>3.5606</v>
      </c>
      <c r="J401" s="2">
        <v>1.6579999999999999</v>
      </c>
      <c r="K401" s="3">
        <v>39.5</v>
      </c>
      <c r="L401" s="3">
        <v>3.2919399999999999</v>
      </c>
      <c r="M401" s="3">
        <v>1.7647345000000001</v>
      </c>
      <c r="N401" s="3">
        <v>39.5</v>
      </c>
      <c r="O401" s="3">
        <v>3.2919399999999999</v>
      </c>
      <c r="P401" s="73">
        <v>2.12685864</v>
      </c>
      <c r="Q401" s="2">
        <f t="shared" si="90"/>
        <v>3.4840760000000004</v>
      </c>
      <c r="R401" s="2">
        <f t="shared" si="91"/>
        <v>1802.1586280000001</v>
      </c>
      <c r="S401" s="2">
        <f t="shared" si="101"/>
        <v>0.18021586280000002</v>
      </c>
      <c r="T401" s="2">
        <f t="shared" si="92"/>
        <v>6.9681520000000011E-2</v>
      </c>
      <c r="U401" s="2">
        <f t="shared" si="102"/>
        <v>2.5862791569414671E-3</v>
      </c>
      <c r="V401" s="2">
        <v>39.5</v>
      </c>
      <c r="W401" s="2">
        <v>3.3624999999999998</v>
      </c>
      <c r="X401" s="2">
        <v>0.27629999999999999</v>
      </c>
      <c r="Y401" s="2">
        <v>39.5</v>
      </c>
      <c r="Z401" s="2">
        <v>3.3523999999999998</v>
      </c>
      <c r="AA401" s="2">
        <v>0.68100000000000005</v>
      </c>
      <c r="AB401" s="2">
        <v>39.5</v>
      </c>
      <c r="AC401" s="2">
        <v>3.3420000000000001</v>
      </c>
      <c r="AD401" s="2">
        <v>0.38129999999999997</v>
      </c>
      <c r="AE401" s="2">
        <v>39.5</v>
      </c>
      <c r="AF401" s="2">
        <v>3.3315999999999999</v>
      </c>
      <c r="AG401" s="2">
        <v>0.39579999999999999</v>
      </c>
      <c r="AH401" s="2">
        <v>39.5</v>
      </c>
      <c r="AI401" s="2">
        <v>3.3818999999999999</v>
      </c>
      <c r="AJ401" s="2">
        <v>0.43090000000000001</v>
      </c>
      <c r="AK401" s="2">
        <f t="shared" si="93"/>
        <v>3.3540800000000006</v>
      </c>
      <c r="AL401" s="2">
        <f t="shared" si="94"/>
        <v>433.05999999999995</v>
      </c>
      <c r="AM401" s="2">
        <f t="shared" si="103"/>
        <v>4.3305999999999997E-2</v>
      </c>
      <c r="AN401" s="2">
        <f t="shared" si="95"/>
        <v>6.7081600000000019E-2</v>
      </c>
      <c r="AO401" s="2">
        <f t="shared" si="96"/>
        <v>6.4557196012021158E-4</v>
      </c>
      <c r="AP401" s="2">
        <v>39.5</v>
      </c>
      <c r="AQ401" s="2">
        <v>3.4731000000000001</v>
      </c>
      <c r="AR401" s="2">
        <v>1.7101</v>
      </c>
      <c r="AS401" s="2">
        <v>39.5</v>
      </c>
      <c r="AT401" s="2">
        <v>3.3580000000000001</v>
      </c>
      <c r="AU401" s="2">
        <v>1.6783999999999999</v>
      </c>
      <c r="AV401" s="2">
        <v>39.5</v>
      </c>
      <c r="AW401" s="2">
        <v>3.4619</v>
      </c>
      <c r="AX401" s="2">
        <v>1.6830000000000001</v>
      </c>
      <c r="AY401" s="2">
        <v>39.5</v>
      </c>
      <c r="AZ401" s="2">
        <v>3.6278000000000001</v>
      </c>
      <c r="BA401" s="2">
        <v>1.5555000000000001</v>
      </c>
      <c r="BB401" s="2">
        <v>39.5</v>
      </c>
      <c r="BC401" s="2">
        <v>3.5811000000000002</v>
      </c>
      <c r="BD401" s="2">
        <v>1.5229999999999999</v>
      </c>
      <c r="BE401" s="2">
        <f t="shared" si="97"/>
        <v>3.5003799999999998</v>
      </c>
      <c r="BF401" s="2">
        <f t="shared" si="98"/>
        <v>1630.0000000000002</v>
      </c>
      <c r="BG401" s="2">
        <f t="shared" si="104"/>
        <v>0.16300000000000003</v>
      </c>
      <c r="BH401" s="2">
        <f t="shared" si="99"/>
        <v>7.0007600000000003E-2</v>
      </c>
      <c r="BI401" s="2">
        <f t="shared" si="100"/>
        <v>2.3283186396905482E-3</v>
      </c>
    </row>
    <row r="402" spans="2:61" x14ac:dyDescent="0.25">
      <c r="B402" s="2">
        <v>39.6</v>
      </c>
      <c r="C402" s="2">
        <v>3.7374999999999998</v>
      </c>
      <c r="D402" s="2">
        <v>1.5261</v>
      </c>
      <c r="E402" s="2">
        <v>39.6</v>
      </c>
      <c r="F402" s="2">
        <v>3.5556000000000001</v>
      </c>
      <c r="G402" s="2">
        <v>1.9419</v>
      </c>
      <c r="H402" s="2">
        <v>39.6</v>
      </c>
      <c r="I402" s="2">
        <v>3.5689000000000002</v>
      </c>
      <c r="J402" s="2">
        <v>1.6588000000000001</v>
      </c>
      <c r="K402" s="3">
        <v>39.6</v>
      </c>
      <c r="L402" s="3">
        <v>3.3</v>
      </c>
      <c r="M402" s="3">
        <v>1.76604834</v>
      </c>
      <c r="N402" s="3">
        <v>39.6</v>
      </c>
      <c r="O402" s="3">
        <v>3.3002500000000001</v>
      </c>
      <c r="P402" s="73">
        <v>2.1293691399999997</v>
      </c>
      <c r="Q402" s="2">
        <f t="shared" si="90"/>
        <v>3.4924499999999994</v>
      </c>
      <c r="R402" s="2">
        <f t="shared" si="91"/>
        <v>1804.4434959999999</v>
      </c>
      <c r="S402" s="2">
        <f t="shared" si="101"/>
        <v>0.1804443496</v>
      </c>
      <c r="T402" s="2">
        <f t="shared" si="92"/>
        <v>6.9848999999999994E-2</v>
      </c>
      <c r="U402" s="2">
        <f t="shared" si="102"/>
        <v>2.5833490758636491E-3</v>
      </c>
      <c r="V402" s="2">
        <v>39.6</v>
      </c>
      <c r="W402" s="2">
        <v>3.3706999999999998</v>
      </c>
      <c r="X402" s="2">
        <v>0.27679999999999999</v>
      </c>
      <c r="Y402" s="2">
        <v>39.6</v>
      </c>
      <c r="Z402" s="2">
        <v>3.3605999999999998</v>
      </c>
      <c r="AA402" s="2">
        <v>0.68210000000000004</v>
      </c>
      <c r="AB402" s="2">
        <v>39.6</v>
      </c>
      <c r="AC402" s="2">
        <v>3.3502000000000001</v>
      </c>
      <c r="AD402" s="2">
        <v>0.38169999999999998</v>
      </c>
      <c r="AE402" s="2">
        <v>39.6</v>
      </c>
      <c r="AF402" s="2">
        <v>3.3401000000000001</v>
      </c>
      <c r="AG402" s="2">
        <v>0.39629999999999999</v>
      </c>
      <c r="AH402" s="2">
        <v>39.6</v>
      </c>
      <c r="AI402" s="2">
        <v>3.3902000000000001</v>
      </c>
      <c r="AJ402" s="2">
        <v>0.43149999999999999</v>
      </c>
      <c r="AK402" s="2">
        <f t="shared" si="93"/>
        <v>3.3623599999999998</v>
      </c>
      <c r="AL402" s="2">
        <f t="shared" si="94"/>
        <v>433.68</v>
      </c>
      <c r="AM402" s="2">
        <f t="shared" si="103"/>
        <v>4.3368000000000004E-2</v>
      </c>
      <c r="AN402" s="2">
        <f t="shared" si="95"/>
        <v>6.7247199999999993E-2</v>
      </c>
      <c r="AO402" s="2">
        <f t="shared" si="96"/>
        <v>6.4490417444889908E-4</v>
      </c>
      <c r="AP402" s="2">
        <v>39.6</v>
      </c>
      <c r="AQ402" s="2">
        <v>3.4815999999999998</v>
      </c>
      <c r="AR402" s="2">
        <v>1.7123999999999999</v>
      </c>
      <c r="AS402" s="2">
        <v>39.6</v>
      </c>
      <c r="AT402" s="2">
        <v>3.3662999999999998</v>
      </c>
      <c r="AU402" s="2">
        <v>1.6800999999999999</v>
      </c>
      <c r="AV402" s="2">
        <v>39.6</v>
      </c>
      <c r="AW402" s="2">
        <v>3.4702000000000002</v>
      </c>
      <c r="AX402" s="2">
        <v>1.6857</v>
      </c>
      <c r="AY402" s="2">
        <v>39.6</v>
      </c>
      <c r="AZ402" s="2">
        <v>3.6360999999999999</v>
      </c>
      <c r="BA402" s="2">
        <v>1.5568</v>
      </c>
      <c r="BB402" s="2">
        <v>39.6</v>
      </c>
      <c r="BC402" s="2">
        <v>3.5893000000000002</v>
      </c>
      <c r="BD402" s="2">
        <v>1.5245</v>
      </c>
      <c r="BE402" s="2">
        <f t="shared" si="97"/>
        <v>3.5087000000000002</v>
      </c>
      <c r="BF402" s="2">
        <f t="shared" si="98"/>
        <v>1631.8999999999999</v>
      </c>
      <c r="BG402" s="2">
        <f t="shared" si="104"/>
        <v>0.16318999999999997</v>
      </c>
      <c r="BH402" s="2">
        <f t="shared" si="99"/>
        <v>7.0174E-2</v>
      </c>
      <c r="BI402" s="2">
        <f t="shared" si="100"/>
        <v>2.3255051728560436E-3</v>
      </c>
    </row>
    <row r="403" spans="2:61" x14ac:dyDescent="0.25">
      <c r="B403" s="2">
        <v>39.700000000000003</v>
      </c>
      <c r="C403" s="2">
        <v>3.7456999999999998</v>
      </c>
      <c r="D403" s="2">
        <v>1.532</v>
      </c>
      <c r="E403" s="2">
        <v>39.700000000000003</v>
      </c>
      <c r="F403" s="2">
        <v>3.5636999999999999</v>
      </c>
      <c r="G403" s="2">
        <v>1.9419</v>
      </c>
      <c r="H403" s="2">
        <v>39.700000000000003</v>
      </c>
      <c r="I403" s="2">
        <v>3.5771000000000002</v>
      </c>
      <c r="J403" s="2">
        <v>1.6596</v>
      </c>
      <c r="K403" s="3">
        <v>39.700000000000003</v>
      </c>
      <c r="L403" s="3">
        <v>3.3081900000000002</v>
      </c>
      <c r="M403" s="3">
        <v>1.7681699200000001</v>
      </c>
      <c r="N403" s="3">
        <v>39.700000000000003</v>
      </c>
      <c r="O403" s="3">
        <v>3.30844</v>
      </c>
      <c r="P403" s="73">
        <v>2.13125659</v>
      </c>
      <c r="Q403" s="2">
        <f t="shared" si="90"/>
        <v>3.5006259999999996</v>
      </c>
      <c r="R403" s="2">
        <f t="shared" si="91"/>
        <v>1806.5853019999997</v>
      </c>
      <c r="S403" s="2">
        <f t="shared" si="101"/>
        <v>0.18065853019999997</v>
      </c>
      <c r="T403" s="2">
        <f t="shared" si="92"/>
        <v>7.0012519999999995E-2</v>
      </c>
      <c r="U403" s="2">
        <f t="shared" si="102"/>
        <v>2.5803746272809488E-3</v>
      </c>
      <c r="V403" s="2">
        <v>39.700000000000003</v>
      </c>
      <c r="W403" s="2">
        <v>3.3793000000000002</v>
      </c>
      <c r="X403" s="2">
        <v>0.27760000000000001</v>
      </c>
      <c r="Y403" s="2">
        <v>39.700000000000003</v>
      </c>
      <c r="Z403" s="2">
        <v>3.3689</v>
      </c>
      <c r="AA403" s="2">
        <v>0.68340000000000001</v>
      </c>
      <c r="AB403" s="2">
        <v>39.700000000000003</v>
      </c>
      <c r="AC403" s="2">
        <v>3.3584000000000001</v>
      </c>
      <c r="AD403" s="2">
        <v>0.3821</v>
      </c>
      <c r="AE403" s="2">
        <v>39.700000000000003</v>
      </c>
      <c r="AF403" s="2">
        <v>3.3483999999999998</v>
      </c>
      <c r="AG403" s="2">
        <v>0.39660000000000001</v>
      </c>
      <c r="AH403" s="2">
        <v>39.700000000000003</v>
      </c>
      <c r="AI403" s="2">
        <v>3.3984000000000001</v>
      </c>
      <c r="AJ403" s="2">
        <v>0.432</v>
      </c>
      <c r="AK403" s="2">
        <f t="shared" si="93"/>
        <v>3.3706800000000001</v>
      </c>
      <c r="AL403" s="2">
        <f t="shared" si="94"/>
        <v>434.34000000000003</v>
      </c>
      <c r="AM403" s="2">
        <f t="shared" si="103"/>
        <v>4.3434E-2</v>
      </c>
      <c r="AN403" s="2">
        <f t="shared" si="95"/>
        <v>6.7413600000000004E-2</v>
      </c>
      <c r="AO403" s="2">
        <f t="shared" si="96"/>
        <v>6.4429135960696363E-4</v>
      </c>
      <c r="AP403" s="2">
        <v>39.700000000000003</v>
      </c>
      <c r="AQ403" s="2">
        <v>3.4897</v>
      </c>
      <c r="AR403" s="2">
        <v>1.7145999999999999</v>
      </c>
      <c r="AS403" s="2">
        <v>39.700000000000003</v>
      </c>
      <c r="AT403" s="2">
        <v>3.3744000000000001</v>
      </c>
      <c r="AU403" s="2">
        <v>1.6819999999999999</v>
      </c>
      <c r="AV403" s="2">
        <v>39.700000000000003</v>
      </c>
      <c r="AW403" s="2">
        <v>3.4784999999999999</v>
      </c>
      <c r="AX403" s="2">
        <v>1.6876</v>
      </c>
      <c r="AY403" s="2">
        <v>39.700000000000003</v>
      </c>
      <c r="AZ403" s="2">
        <v>3.6446000000000001</v>
      </c>
      <c r="BA403" s="2">
        <v>1.5579000000000001</v>
      </c>
      <c r="BB403" s="2">
        <v>39.700000000000003</v>
      </c>
      <c r="BC403" s="2">
        <v>3.5977999999999999</v>
      </c>
      <c r="BD403" s="2">
        <v>1.5265</v>
      </c>
      <c r="BE403" s="2">
        <f t="shared" si="97"/>
        <v>3.5170000000000003</v>
      </c>
      <c r="BF403" s="2">
        <f t="shared" si="98"/>
        <v>1633.7199999999998</v>
      </c>
      <c r="BG403" s="2">
        <f t="shared" si="104"/>
        <v>0.16337199999999999</v>
      </c>
      <c r="BH403" s="2">
        <f t="shared" si="99"/>
        <v>7.0340000000000014E-2</v>
      </c>
      <c r="BI403" s="2">
        <f t="shared" si="100"/>
        <v>2.3226044924651683E-3</v>
      </c>
    </row>
    <row r="404" spans="2:61" x14ac:dyDescent="0.25">
      <c r="B404" s="2">
        <v>39.799999999999997</v>
      </c>
      <c r="C404" s="2">
        <v>3.7541000000000002</v>
      </c>
      <c r="D404" s="2">
        <v>1.538</v>
      </c>
      <c r="E404" s="2">
        <v>39.799999999999997</v>
      </c>
      <c r="F404" s="2">
        <v>3.5718999999999999</v>
      </c>
      <c r="G404" s="2">
        <v>1.9414</v>
      </c>
      <c r="H404" s="2">
        <v>39.799999999999997</v>
      </c>
      <c r="I404" s="2">
        <v>3.5855999999999999</v>
      </c>
      <c r="J404" s="2">
        <v>1.6606000000000001</v>
      </c>
      <c r="K404" s="3">
        <v>39.799999999999997</v>
      </c>
      <c r="L404" s="3">
        <v>3.3167499999999999</v>
      </c>
      <c r="M404" s="3">
        <v>1.7708514399999999</v>
      </c>
      <c r="N404" s="3">
        <v>39.799999999999997</v>
      </c>
      <c r="O404" s="3">
        <v>3.3168700000000002</v>
      </c>
      <c r="P404" s="73">
        <v>2.1340253899999997</v>
      </c>
      <c r="Q404" s="2">
        <f t="shared" si="90"/>
        <v>3.5090440000000003</v>
      </c>
      <c r="R404" s="2">
        <f t="shared" si="91"/>
        <v>1808.9753659999999</v>
      </c>
      <c r="S404" s="2">
        <f t="shared" si="101"/>
        <v>0.18089753659999999</v>
      </c>
      <c r="T404" s="2">
        <f t="shared" si="92"/>
        <v>7.0180880000000001E-2</v>
      </c>
      <c r="U404" s="2">
        <f t="shared" si="102"/>
        <v>2.5775900302190567E-3</v>
      </c>
      <c r="V404" s="2">
        <v>39.799999999999997</v>
      </c>
      <c r="W404" s="2">
        <v>3.3875999999999999</v>
      </c>
      <c r="X404" s="2">
        <v>0.27829999999999999</v>
      </c>
      <c r="Y404" s="2">
        <v>39.799999999999997</v>
      </c>
      <c r="Z404" s="2">
        <v>3.3774000000000002</v>
      </c>
      <c r="AA404" s="2">
        <v>0.68440000000000001</v>
      </c>
      <c r="AB404" s="2">
        <v>39.799999999999997</v>
      </c>
      <c r="AC404" s="2">
        <v>3.3668</v>
      </c>
      <c r="AD404" s="2">
        <v>0.38300000000000001</v>
      </c>
      <c r="AE404" s="2">
        <v>39.799999999999997</v>
      </c>
      <c r="AF404" s="2">
        <v>3.3565999999999998</v>
      </c>
      <c r="AG404" s="2">
        <v>0.39700000000000002</v>
      </c>
      <c r="AH404" s="2">
        <v>39.799999999999997</v>
      </c>
      <c r="AI404" s="2">
        <v>3.4068000000000001</v>
      </c>
      <c r="AJ404" s="2">
        <v>0.43269999999999997</v>
      </c>
      <c r="AK404" s="2">
        <f t="shared" si="93"/>
        <v>3.3790399999999998</v>
      </c>
      <c r="AL404" s="2">
        <f t="shared" si="94"/>
        <v>435.08</v>
      </c>
      <c r="AM404" s="2">
        <f t="shared" si="103"/>
        <v>4.3507999999999998E-2</v>
      </c>
      <c r="AN404" s="2">
        <f t="shared" si="95"/>
        <v>6.7580799999999996E-2</v>
      </c>
      <c r="AO404" s="2">
        <f t="shared" si="96"/>
        <v>6.4379231971210761E-4</v>
      </c>
      <c r="AP404" s="2">
        <v>39.799999999999997</v>
      </c>
      <c r="AQ404" s="2">
        <v>3.4981</v>
      </c>
      <c r="AR404" s="2">
        <v>1.7162999999999999</v>
      </c>
      <c r="AS404" s="2">
        <v>39.799999999999997</v>
      </c>
      <c r="AT404" s="2">
        <v>3.3828999999999998</v>
      </c>
      <c r="AU404" s="2">
        <v>1.6818</v>
      </c>
      <c r="AV404" s="2">
        <v>39.799999999999997</v>
      </c>
      <c r="AW404" s="2">
        <v>3.4870000000000001</v>
      </c>
      <c r="AX404" s="2">
        <v>1.6859999999999999</v>
      </c>
      <c r="AY404" s="2">
        <v>39.799999999999997</v>
      </c>
      <c r="AZ404" s="2">
        <v>3.6526999999999998</v>
      </c>
      <c r="BA404" s="2">
        <v>1.5592999999999999</v>
      </c>
      <c r="BB404" s="2">
        <v>39.799999999999997</v>
      </c>
      <c r="BC404" s="2">
        <v>3.6063000000000001</v>
      </c>
      <c r="BD404" s="2">
        <v>1.5282</v>
      </c>
      <c r="BE404" s="2">
        <f t="shared" si="97"/>
        <v>3.5253999999999999</v>
      </c>
      <c r="BF404" s="2">
        <f t="shared" si="98"/>
        <v>1634.32</v>
      </c>
      <c r="BG404" s="2">
        <f t="shared" si="104"/>
        <v>0.16343199999999999</v>
      </c>
      <c r="BH404" s="2">
        <f t="shared" si="99"/>
        <v>7.0508000000000001E-2</v>
      </c>
      <c r="BI404" s="2">
        <f t="shared" si="100"/>
        <v>2.3179213706246101E-3</v>
      </c>
    </row>
    <row r="405" spans="2:61" x14ac:dyDescent="0.25">
      <c r="B405" s="2">
        <v>39.9</v>
      </c>
      <c r="C405" s="2">
        <v>3.7623000000000002</v>
      </c>
      <c r="D405" s="2">
        <v>1.5442</v>
      </c>
      <c r="E405" s="2">
        <v>39.9</v>
      </c>
      <c r="F405" s="2">
        <v>3.5802999999999998</v>
      </c>
      <c r="G405" s="2">
        <v>1.9408000000000001</v>
      </c>
      <c r="H405" s="2">
        <v>39.9</v>
      </c>
      <c r="I405" s="2">
        <v>3.5939000000000001</v>
      </c>
      <c r="J405" s="2">
        <v>1.6616</v>
      </c>
      <c r="K405" s="3">
        <v>39.9</v>
      </c>
      <c r="L405" s="3">
        <v>3.3251300000000001</v>
      </c>
      <c r="M405" s="3">
        <v>1.77253259</v>
      </c>
      <c r="N405" s="3">
        <v>39.9</v>
      </c>
      <c r="O405" s="3">
        <v>3.3251900000000001</v>
      </c>
      <c r="P405" s="73">
        <v>2.1357907700000003</v>
      </c>
      <c r="Q405" s="2">
        <f t="shared" si="90"/>
        <v>3.5173639999999997</v>
      </c>
      <c r="R405" s="2">
        <f t="shared" si="91"/>
        <v>1810.984672</v>
      </c>
      <c r="S405" s="2">
        <f t="shared" si="101"/>
        <v>0.1810984672</v>
      </c>
      <c r="T405" s="2">
        <f t="shared" si="92"/>
        <v>7.0347279999999998E-2</v>
      </c>
      <c r="U405" s="2">
        <f t="shared" si="102"/>
        <v>2.5743492456282604E-3</v>
      </c>
      <c r="V405" s="2">
        <v>39.9</v>
      </c>
      <c r="W405" s="2">
        <v>3.3957999999999999</v>
      </c>
      <c r="X405" s="2">
        <v>0.2787</v>
      </c>
      <c r="Y405" s="2">
        <v>39.9</v>
      </c>
      <c r="Z405" s="2">
        <v>3.3856999999999999</v>
      </c>
      <c r="AA405" s="2">
        <v>0.68520000000000003</v>
      </c>
      <c r="AB405" s="2">
        <v>39.9</v>
      </c>
      <c r="AC405" s="2">
        <v>3.3752</v>
      </c>
      <c r="AD405" s="2">
        <v>0.38319999999999999</v>
      </c>
      <c r="AE405" s="2">
        <v>39.9</v>
      </c>
      <c r="AF405" s="2">
        <v>3.3650000000000002</v>
      </c>
      <c r="AG405" s="2">
        <v>0.39729999999999999</v>
      </c>
      <c r="AH405" s="2">
        <v>39.9</v>
      </c>
      <c r="AI405" s="2">
        <v>3.4152</v>
      </c>
      <c r="AJ405" s="2">
        <v>0.43319999999999997</v>
      </c>
      <c r="AK405" s="2">
        <f t="shared" si="93"/>
        <v>3.3873799999999994</v>
      </c>
      <c r="AL405" s="2">
        <f t="shared" si="94"/>
        <v>435.52000000000004</v>
      </c>
      <c r="AM405" s="2">
        <f t="shared" si="103"/>
        <v>4.3552E-2</v>
      </c>
      <c r="AN405" s="2">
        <f t="shared" si="95"/>
        <v>6.7747599999999991E-2</v>
      </c>
      <c r="AO405" s="2">
        <f t="shared" si="96"/>
        <v>6.4285672112370038E-4</v>
      </c>
      <c r="AP405" s="2">
        <v>39.9</v>
      </c>
      <c r="AQ405" s="2">
        <v>3.5064000000000002</v>
      </c>
      <c r="AR405" s="2">
        <v>1.7188000000000001</v>
      </c>
      <c r="AS405" s="2">
        <v>39.9</v>
      </c>
      <c r="AT405" s="2">
        <v>3.3912</v>
      </c>
      <c r="AU405" s="2">
        <v>1.6829000000000001</v>
      </c>
      <c r="AV405" s="2">
        <v>39.9</v>
      </c>
      <c r="AW405" s="2">
        <v>3.4952000000000001</v>
      </c>
      <c r="AX405" s="2">
        <v>1.6830000000000001</v>
      </c>
      <c r="AY405" s="2">
        <v>39.9</v>
      </c>
      <c r="AZ405" s="2">
        <v>3.6610999999999998</v>
      </c>
      <c r="BA405" s="2">
        <v>1.5610999999999999</v>
      </c>
      <c r="BB405" s="2">
        <v>39.9</v>
      </c>
      <c r="BC405" s="2">
        <v>3.6143000000000001</v>
      </c>
      <c r="BD405" s="2">
        <v>1.5301</v>
      </c>
      <c r="BE405" s="2">
        <f t="shared" si="97"/>
        <v>3.5336399999999997</v>
      </c>
      <c r="BF405" s="2">
        <f t="shared" si="98"/>
        <v>1635.1799999999996</v>
      </c>
      <c r="BG405" s="2">
        <f t="shared" si="104"/>
        <v>0.16351799999999997</v>
      </c>
      <c r="BH405" s="2">
        <f t="shared" si="99"/>
        <v>7.0672799999999994E-2</v>
      </c>
      <c r="BI405" s="2">
        <f t="shared" si="100"/>
        <v>2.3137331476890685E-3</v>
      </c>
    </row>
    <row r="406" spans="2:61" x14ac:dyDescent="0.25">
      <c r="B406" s="2">
        <v>40</v>
      </c>
      <c r="C406" s="2">
        <v>3.7707000000000002</v>
      </c>
      <c r="D406" s="2">
        <v>1.5504</v>
      </c>
      <c r="E406" s="2">
        <v>40</v>
      </c>
      <c r="F406" s="2">
        <v>3.5886</v>
      </c>
      <c r="G406" s="2">
        <v>1.9407000000000001</v>
      </c>
      <c r="H406" s="2">
        <v>40</v>
      </c>
      <c r="I406" s="2">
        <v>3.6021000000000001</v>
      </c>
      <c r="J406" s="2">
        <v>1.6624000000000001</v>
      </c>
      <c r="K406" s="3">
        <v>40</v>
      </c>
      <c r="L406" s="3">
        <v>3.3331200000000001</v>
      </c>
      <c r="M406" s="3">
        <v>1.7751554</v>
      </c>
      <c r="N406" s="3">
        <v>40</v>
      </c>
      <c r="O406" s="3">
        <v>3.33344</v>
      </c>
      <c r="P406" s="73">
        <v>2.1380993699999999</v>
      </c>
      <c r="Q406" s="2">
        <f t="shared" si="90"/>
        <v>3.5255920000000005</v>
      </c>
      <c r="R406" s="2">
        <f t="shared" si="91"/>
        <v>1813.350954</v>
      </c>
      <c r="S406" s="2">
        <f t="shared" si="101"/>
        <v>0.18133509540000001</v>
      </c>
      <c r="T406" s="2">
        <f t="shared" si="92"/>
        <v>7.0511840000000006E-2</v>
      </c>
      <c r="U406" s="2">
        <f t="shared" si="102"/>
        <v>2.571697113562772E-3</v>
      </c>
      <c r="V406" s="2">
        <v>40</v>
      </c>
      <c r="W406" s="2">
        <v>3.4039999999999999</v>
      </c>
      <c r="X406" s="2">
        <v>0.27939999999999998</v>
      </c>
      <c r="Y406" s="2">
        <v>40</v>
      </c>
      <c r="Z406" s="2">
        <v>3.3938000000000001</v>
      </c>
      <c r="AA406" s="2">
        <v>0.68620000000000003</v>
      </c>
      <c r="AB406" s="2">
        <v>40</v>
      </c>
      <c r="AC406" s="2">
        <v>3.3834</v>
      </c>
      <c r="AD406" s="2">
        <v>0.3841</v>
      </c>
      <c r="AE406" s="2">
        <v>40</v>
      </c>
      <c r="AF406" s="2">
        <v>3.3734000000000002</v>
      </c>
      <c r="AG406" s="2">
        <v>0.39760000000000001</v>
      </c>
      <c r="AH406" s="2">
        <v>40</v>
      </c>
      <c r="AI406" s="2">
        <v>3.4234</v>
      </c>
      <c r="AJ406" s="2">
        <v>0.434</v>
      </c>
      <c r="AK406" s="2">
        <f t="shared" si="93"/>
        <v>3.3956000000000004</v>
      </c>
      <c r="AL406" s="2">
        <f t="shared" si="94"/>
        <v>436.26</v>
      </c>
      <c r="AM406" s="2">
        <f t="shared" si="103"/>
        <v>4.3625999999999998E-2</v>
      </c>
      <c r="AN406" s="2">
        <f t="shared" si="95"/>
        <v>6.7912000000000014E-2</v>
      </c>
      <c r="AO406" s="2">
        <f t="shared" si="96"/>
        <v>6.4239015196136163E-4</v>
      </c>
      <c r="AP406" s="2">
        <v>40</v>
      </c>
      <c r="AQ406" s="2">
        <v>3.5148999999999999</v>
      </c>
      <c r="AR406" s="2">
        <v>1.7216</v>
      </c>
      <c r="AS406" s="2">
        <v>40</v>
      </c>
      <c r="AT406" s="2">
        <v>3.3994</v>
      </c>
      <c r="AU406" s="2">
        <v>1.6845000000000001</v>
      </c>
      <c r="AV406" s="2">
        <v>40</v>
      </c>
      <c r="AW406" s="2">
        <v>3.5034000000000001</v>
      </c>
      <c r="AX406" s="2">
        <v>1.6833</v>
      </c>
      <c r="AY406" s="2">
        <v>40</v>
      </c>
      <c r="AZ406" s="2">
        <v>3.6696</v>
      </c>
      <c r="BA406" s="2">
        <v>1.5625</v>
      </c>
      <c r="BB406" s="2">
        <v>40</v>
      </c>
      <c r="BC406" s="2">
        <v>3.6227</v>
      </c>
      <c r="BD406" s="2">
        <v>1.532</v>
      </c>
      <c r="BE406" s="2">
        <f t="shared" si="97"/>
        <v>3.5420000000000003</v>
      </c>
      <c r="BF406" s="2">
        <f t="shared" si="98"/>
        <v>1636.7800000000004</v>
      </c>
      <c r="BG406" s="2">
        <f t="shared" si="104"/>
        <v>0.16367800000000005</v>
      </c>
      <c r="BH406" s="2">
        <f t="shared" si="99"/>
        <v>7.084E-2</v>
      </c>
      <c r="BI406" s="2">
        <f t="shared" si="100"/>
        <v>2.3105307735742527E-3</v>
      </c>
    </row>
    <row r="407" spans="2:61" x14ac:dyDescent="0.25">
      <c r="B407" s="2">
        <v>40.1</v>
      </c>
      <c r="C407" s="2">
        <v>3.7789999999999999</v>
      </c>
      <c r="D407" s="2">
        <v>1.5566</v>
      </c>
      <c r="E407" s="2">
        <v>40.1</v>
      </c>
      <c r="F407" s="2">
        <v>3.597</v>
      </c>
      <c r="G407" s="2">
        <v>1.9377</v>
      </c>
      <c r="H407" s="2">
        <v>40.1</v>
      </c>
      <c r="I407" s="2">
        <v>3.6103999999999998</v>
      </c>
      <c r="J407" s="2">
        <v>1.6635</v>
      </c>
      <c r="K407" s="3">
        <v>40.1</v>
      </c>
      <c r="L407" s="3">
        <v>3.3416899999999998</v>
      </c>
      <c r="M407" s="3">
        <v>1.7783158000000001</v>
      </c>
      <c r="N407" s="3">
        <v>40.1</v>
      </c>
      <c r="O407" s="3">
        <v>3.3418100000000002</v>
      </c>
      <c r="P407" s="73">
        <v>2.1410356400000001</v>
      </c>
      <c r="Q407" s="2">
        <f t="shared" si="90"/>
        <v>3.5339799999999997</v>
      </c>
      <c r="R407" s="2">
        <f t="shared" si="91"/>
        <v>1815.430288</v>
      </c>
      <c r="S407" s="2">
        <f t="shared" si="101"/>
        <v>0.18154302880000001</v>
      </c>
      <c r="T407" s="2">
        <f t="shared" si="92"/>
        <v>7.0679599999999995E-2</v>
      </c>
      <c r="U407" s="2">
        <f t="shared" si="102"/>
        <v>2.5685350341541268E-3</v>
      </c>
      <c r="V407" s="2">
        <v>40.1</v>
      </c>
      <c r="W407" s="2">
        <v>3.4123999999999999</v>
      </c>
      <c r="X407" s="2">
        <v>0.27989999999999998</v>
      </c>
      <c r="Y407" s="2">
        <v>40.1</v>
      </c>
      <c r="Z407" s="2">
        <v>3.4022000000000001</v>
      </c>
      <c r="AA407" s="2">
        <v>0.68710000000000004</v>
      </c>
      <c r="AB407" s="2">
        <v>40.1</v>
      </c>
      <c r="AC407" s="2">
        <v>3.3919000000000001</v>
      </c>
      <c r="AD407" s="2">
        <v>0.38440000000000002</v>
      </c>
      <c r="AE407" s="2">
        <v>40.1</v>
      </c>
      <c r="AF407" s="2">
        <v>3.3816000000000002</v>
      </c>
      <c r="AG407" s="2">
        <v>0.39789999999999998</v>
      </c>
      <c r="AH407" s="2">
        <v>40.1</v>
      </c>
      <c r="AI407" s="2">
        <v>3.4318</v>
      </c>
      <c r="AJ407" s="2">
        <v>0.43440000000000001</v>
      </c>
      <c r="AK407" s="2">
        <f t="shared" si="93"/>
        <v>3.4039799999999998</v>
      </c>
      <c r="AL407" s="2">
        <f t="shared" si="94"/>
        <v>436.74</v>
      </c>
      <c r="AM407" s="2">
        <f t="shared" si="103"/>
        <v>4.3673999999999998E-2</v>
      </c>
      <c r="AN407" s="2">
        <f t="shared" si="95"/>
        <v>6.807959999999999E-2</v>
      </c>
      <c r="AO407" s="2">
        <f t="shared" si="96"/>
        <v>6.4151375742513175E-4</v>
      </c>
      <c r="AP407" s="2">
        <v>40.1</v>
      </c>
      <c r="AQ407" s="2">
        <v>3.5230000000000001</v>
      </c>
      <c r="AR407" s="2">
        <v>1.7242</v>
      </c>
      <c r="AS407" s="2">
        <v>40.1</v>
      </c>
      <c r="AT407" s="2">
        <v>3.4079000000000002</v>
      </c>
      <c r="AU407" s="2">
        <v>1.6869000000000001</v>
      </c>
      <c r="AV407" s="2">
        <v>40.1</v>
      </c>
      <c r="AW407" s="2">
        <v>3.5118999999999998</v>
      </c>
      <c r="AX407" s="2">
        <v>1.6842999999999999</v>
      </c>
      <c r="AY407" s="2">
        <v>40.1</v>
      </c>
      <c r="AZ407" s="2">
        <v>3.6778</v>
      </c>
      <c r="BA407" s="2">
        <v>1.5638000000000001</v>
      </c>
      <c r="BB407" s="2">
        <v>40.1</v>
      </c>
      <c r="BC407" s="2">
        <v>3.6312000000000002</v>
      </c>
      <c r="BD407" s="2">
        <v>1.5334000000000001</v>
      </c>
      <c r="BE407" s="2">
        <f t="shared" si="97"/>
        <v>3.55036</v>
      </c>
      <c r="BF407" s="2">
        <f t="shared" si="98"/>
        <v>1638.5200000000002</v>
      </c>
      <c r="BG407" s="2">
        <f t="shared" si="104"/>
        <v>0.16385200000000003</v>
      </c>
      <c r="BH407" s="2">
        <f t="shared" si="99"/>
        <v>7.1007199999999993E-2</v>
      </c>
      <c r="BI407" s="2">
        <f t="shared" si="100"/>
        <v>2.3075406437657034E-3</v>
      </c>
    </row>
    <row r="408" spans="2:61" x14ac:dyDescent="0.25">
      <c r="B408" s="2">
        <v>40.200000000000003</v>
      </c>
      <c r="C408" s="2">
        <v>3.7873999999999999</v>
      </c>
      <c r="D408" s="2">
        <v>1.5627</v>
      </c>
      <c r="E408" s="2">
        <v>40.200000000000003</v>
      </c>
      <c r="F408" s="2">
        <v>3.6055000000000001</v>
      </c>
      <c r="G408" s="2">
        <v>1.9375</v>
      </c>
      <c r="H408" s="2">
        <v>40.200000000000003</v>
      </c>
      <c r="I408" s="2">
        <v>3.6189</v>
      </c>
      <c r="J408" s="2">
        <v>1.6640999999999999</v>
      </c>
      <c r="K408" s="3">
        <v>40.200000000000003</v>
      </c>
      <c r="L408" s="3">
        <v>3.3503099999999999</v>
      </c>
      <c r="M408" s="3">
        <v>1.7805456500000001</v>
      </c>
      <c r="N408" s="3">
        <v>40.200000000000003</v>
      </c>
      <c r="O408" s="3">
        <v>3.3503099999999999</v>
      </c>
      <c r="P408" s="73">
        <v>2.1431247600000001</v>
      </c>
      <c r="Q408" s="2">
        <f t="shared" si="90"/>
        <v>3.5424840000000004</v>
      </c>
      <c r="R408" s="2">
        <f t="shared" si="91"/>
        <v>1817.5940820000001</v>
      </c>
      <c r="S408" s="2">
        <f t="shared" si="101"/>
        <v>0.1817594082</v>
      </c>
      <c r="T408" s="2">
        <f t="shared" si="92"/>
        <v>7.0849680000000012E-2</v>
      </c>
      <c r="U408" s="2">
        <f t="shared" si="102"/>
        <v>2.565423135291507E-3</v>
      </c>
      <c r="V408" s="2">
        <v>40.200000000000003</v>
      </c>
      <c r="W408" s="2">
        <v>3.4207999999999998</v>
      </c>
      <c r="X408" s="2">
        <v>0.28070000000000001</v>
      </c>
      <c r="Y408" s="2">
        <v>40.200000000000003</v>
      </c>
      <c r="Z408" s="2">
        <v>3.4106000000000001</v>
      </c>
      <c r="AA408" s="2">
        <v>0.68810000000000004</v>
      </c>
      <c r="AB408" s="2">
        <v>40.200000000000003</v>
      </c>
      <c r="AC408" s="2">
        <v>3.4003000000000001</v>
      </c>
      <c r="AD408" s="2">
        <v>0.38479999999999998</v>
      </c>
      <c r="AE408" s="2">
        <v>40.200000000000003</v>
      </c>
      <c r="AF408" s="2">
        <v>3.3898999999999999</v>
      </c>
      <c r="AG408" s="2">
        <v>0.39839999999999998</v>
      </c>
      <c r="AH408" s="2">
        <v>40.200000000000003</v>
      </c>
      <c r="AI408" s="2">
        <v>3.4401999999999999</v>
      </c>
      <c r="AJ408" s="2">
        <v>0.43509999999999999</v>
      </c>
      <c r="AK408" s="2">
        <f t="shared" si="93"/>
        <v>3.4123600000000005</v>
      </c>
      <c r="AL408" s="2">
        <f t="shared" si="94"/>
        <v>437.42</v>
      </c>
      <c r="AM408" s="2">
        <f t="shared" si="103"/>
        <v>4.3742000000000003E-2</v>
      </c>
      <c r="AN408" s="2">
        <f t="shared" si="95"/>
        <v>6.8247200000000008E-2</v>
      </c>
      <c r="AO408" s="2">
        <f t="shared" si="96"/>
        <v>6.4093471966615481E-4</v>
      </c>
      <c r="AP408" s="2">
        <v>40.200000000000003</v>
      </c>
      <c r="AQ408" s="2">
        <v>3.5316000000000001</v>
      </c>
      <c r="AR408" s="2">
        <v>1.7270000000000001</v>
      </c>
      <c r="AS408" s="2">
        <v>40.200000000000003</v>
      </c>
      <c r="AT408" s="2">
        <v>3.4163999999999999</v>
      </c>
      <c r="AU408" s="2">
        <v>1.6890000000000001</v>
      </c>
      <c r="AV408" s="2">
        <v>40.200000000000003</v>
      </c>
      <c r="AW408" s="2">
        <v>3.5202</v>
      </c>
      <c r="AX408" s="2">
        <v>1.6843999999999999</v>
      </c>
      <c r="AY408" s="2">
        <v>40.200000000000003</v>
      </c>
      <c r="AZ408" s="2">
        <v>3.6861000000000002</v>
      </c>
      <c r="BA408" s="2">
        <v>1.5656000000000001</v>
      </c>
      <c r="BB408" s="2">
        <v>40.200000000000003</v>
      </c>
      <c r="BC408" s="2">
        <v>3.6394000000000002</v>
      </c>
      <c r="BD408" s="2">
        <v>1.5351999999999999</v>
      </c>
      <c r="BE408" s="2">
        <f t="shared" si="97"/>
        <v>3.5587400000000002</v>
      </c>
      <c r="BF408" s="2">
        <f t="shared" si="98"/>
        <v>1640.24</v>
      </c>
      <c r="BG408" s="2">
        <f t="shared" si="104"/>
        <v>0.164024</v>
      </c>
      <c r="BH408" s="2">
        <f t="shared" si="99"/>
        <v>7.117480000000001E-2</v>
      </c>
      <c r="BI408" s="2">
        <f t="shared" si="100"/>
        <v>2.3045235111303435E-3</v>
      </c>
    </row>
    <row r="409" spans="2:61" x14ac:dyDescent="0.25">
      <c r="B409" s="2">
        <v>40.299999999999997</v>
      </c>
      <c r="C409" s="2">
        <v>3.7957000000000001</v>
      </c>
      <c r="D409" s="2">
        <v>1.5687</v>
      </c>
      <c r="E409" s="2">
        <v>40.299999999999997</v>
      </c>
      <c r="F409" s="2">
        <v>3.6135999999999999</v>
      </c>
      <c r="G409" s="2">
        <v>1.9373</v>
      </c>
      <c r="H409" s="2">
        <v>40.299999999999997</v>
      </c>
      <c r="I409" s="2">
        <v>3.6271</v>
      </c>
      <c r="J409" s="2">
        <v>1.6649</v>
      </c>
      <c r="K409" s="3">
        <v>40.299999999999997</v>
      </c>
      <c r="L409" s="3">
        <v>3.3583099999999999</v>
      </c>
      <c r="M409" s="3">
        <v>1.78292041</v>
      </c>
      <c r="N409" s="3">
        <v>40.299999999999997</v>
      </c>
      <c r="O409" s="3">
        <v>3.3585600000000002</v>
      </c>
      <c r="P409" s="73">
        <v>2.14566138</v>
      </c>
      <c r="Q409" s="2">
        <f t="shared" si="90"/>
        <v>3.5506540000000002</v>
      </c>
      <c r="R409" s="2">
        <f t="shared" si="91"/>
        <v>1819.896358</v>
      </c>
      <c r="S409" s="2">
        <f t="shared" si="101"/>
        <v>0.18198963579999999</v>
      </c>
      <c r="T409" s="2">
        <f t="shared" si="92"/>
        <v>7.1013080000000006E-2</v>
      </c>
      <c r="U409" s="2">
        <f t="shared" si="102"/>
        <v>2.5627621812770265E-3</v>
      </c>
      <c r="V409" s="2">
        <v>40.299999999999997</v>
      </c>
      <c r="W409" s="2">
        <v>3.4291</v>
      </c>
      <c r="X409" s="2">
        <v>0.28129999999999999</v>
      </c>
      <c r="Y409" s="2">
        <v>40.299999999999997</v>
      </c>
      <c r="Z409" s="2">
        <v>3.4188999999999998</v>
      </c>
      <c r="AA409" s="2">
        <v>0.68899999999999995</v>
      </c>
      <c r="AB409" s="2">
        <v>40.299999999999997</v>
      </c>
      <c r="AC409" s="2">
        <v>3.4085000000000001</v>
      </c>
      <c r="AD409" s="2">
        <v>0.38540000000000002</v>
      </c>
      <c r="AE409" s="2">
        <v>40.299999999999997</v>
      </c>
      <c r="AF409" s="2">
        <v>3.3984000000000001</v>
      </c>
      <c r="AG409" s="2">
        <v>0.39889999999999998</v>
      </c>
      <c r="AH409" s="2">
        <v>40.299999999999997</v>
      </c>
      <c r="AI409" s="2">
        <v>3.4485999999999999</v>
      </c>
      <c r="AJ409" s="2">
        <v>0.43559999999999999</v>
      </c>
      <c r="AK409" s="2">
        <f t="shared" si="93"/>
        <v>3.4207000000000001</v>
      </c>
      <c r="AL409" s="2">
        <f t="shared" si="94"/>
        <v>438.03999999999996</v>
      </c>
      <c r="AM409" s="2">
        <f t="shared" si="103"/>
        <v>4.3803999999999996E-2</v>
      </c>
      <c r="AN409" s="2">
        <f t="shared" si="95"/>
        <v>6.8414000000000003E-2</v>
      </c>
      <c r="AO409" s="2">
        <f t="shared" si="96"/>
        <v>6.4027830560996278E-4</v>
      </c>
      <c r="AP409" s="2">
        <v>40.299999999999997</v>
      </c>
      <c r="AQ409" s="2">
        <v>3.5398999999999998</v>
      </c>
      <c r="AR409" s="2">
        <v>1.7291000000000001</v>
      </c>
      <c r="AS409" s="2">
        <v>40.299999999999997</v>
      </c>
      <c r="AT409" s="2">
        <v>3.4245000000000001</v>
      </c>
      <c r="AU409" s="2">
        <v>1.6911</v>
      </c>
      <c r="AV409" s="2">
        <v>40.299999999999997</v>
      </c>
      <c r="AW409" s="2">
        <v>3.5284</v>
      </c>
      <c r="AX409" s="2">
        <v>1.6854</v>
      </c>
      <c r="AY409" s="2">
        <v>40.299999999999997</v>
      </c>
      <c r="AZ409" s="2">
        <v>3.6945999999999999</v>
      </c>
      <c r="BA409" s="2">
        <v>1.5668</v>
      </c>
      <c r="BB409" s="2">
        <v>40.299999999999997</v>
      </c>
      <c r="BC409" s="2">
        <v>3.6476999999999999</v>
      </c>
      <c r="BD409" s="2">
        <v>1.5369999999999999</v>
      </c>
      <c r="BE409" s="2">
        <f t="shared" si="97"/>
        <v>3.5670199999999994</v>
      </c>
      <c r="BF409" s="2">
        <f t="shared" si="98"/>
        <v>1641.88</v>
      </c>
      <c r="BG409" s="2">
        <f t="shared" si="104"/>
        <v>0.164188</v>
      </c>
      <c r="BH409" s="2">
        <f t="shared" si="99"/>
        <v>7.1340399999999984E-2</v>
      </c>
      <c r="BI409" s="2">
        <f t="shared" si="100"/>
        <v>2.3014729381949082E-3</v>
      </c>
    </row>
    <row r="410" spans="2:61" x14ac:dyDescent="0.25">
      <c r="B410" s="2">
        <v>40.4</v>
      </c>
      <c r="C410" s="2">
        <v>3.8037999999999998</v>
      </c>
      <c r="D410" s="2">
        <v>1.5740000000000001</v>
      </c>
      <c r="E410" s="2">
        <v>40.4</v>
      </c>
      <c r="F410" s="2">
        <v>3.6217999999999999</v>
      </c>
      <c r="G410" s="2">
        <v>1.9369000000000001</v>
      </c>
      <c r="H410" s="2">
        <v>40.4</v>
      </c>
      <c r="I410" s="2">
        <v>3.6353</v>
      </c>
      <c r="J410" s="2">
        <v>1.6655</v>
      </c>
      <c r="K410" s="3">
        <v>40.4</v>
      </c>
      <c r="L410" s="3">
        <v>3.3666900000000002</v>
      </c>
      <c r="M410" s="3">
        <v>1.7859459199999999</v>
      </c>
      <c r="N410" s="3">
        <v>40.4</v>
      </c>
      <c r="O410" s="3">
        <v>3.3668100000000001</v>
      </c>
      <c r="P410" s="73">
        <v>2.14853564</v>
      </c>
      <c r="Q410" s="2">
        <f t="shared" si="90"/>
        <v>3.5588799999999998</v>
      </c>
      <c r="R410" s="2">
        <f t="shared" si="91"/>
        <v>1822.1763119999998</v>
      </c>
      <c r="S410" s="2">
        <f t="shared" si="101"/>
        <v>0.18221763119999998</v>
      </c>
      <c r="T410" s="2">
        <f t="shared" si="92"/>
        <v>7.1177599999999994E-2</v>
      </c>
      <c r="U410" s="2">
        <f t="shared" si="102"/>
        <v>2.560041799667311E-3</v>
      </c>
      <c r="V410" s="2">
        <v>40.4</v>
      </c>
      <c r="W410" s="2">
        <v>3.4373999999999998</v>
      </c>
      <c r="X410" s="2">
        <v>0.28199999999999997</v>
      </c>
      <c r="Y410" s="2">
        <v>40.4</v>
      </c>
      <c r="Z410" s="2">
        <v>3.4272</v>
      </c>
      <c r="AA410" s="2">
        <v>0.69010000000000005</v>
      </c>
      <c r="AB410" s="2">
        <v>40.4</v>
      </c>
      <c r="AC410" s="2">
        <v>3.4167999999999998</v>
      </c>
      <c r="AD410" s="2">
        <v>0.38600000000000001</v>
      </c>
      <c r="AE410" s="2">
        <v>40.4</v>
      </c>
      <c r="AF410" s="2">
        <v>3.4066000000000001</v>
      </c>
      <c r="AG410" s="2">
        <v>0.3992</v>
      </c>
      <c r="AH410" s="2">
        <v>40.4</v>
      </c>
      <c r="AI410" s="2">
        <v>3.4567999999999999</v>
      </c>
      <c r="AJ410" s="2">
        <v>0.43619999999999998</v>
      </c>
      <c r="AK410" s="2">
        <f t="shared" si="93"/>
        <v>3.42896</v>
      </c>
      <c r="AL410" s="2">
        <f t="shared" si="94"/>
        <v>438.7</v>
      </c>
      <c r="AM410" s="2">
        <f t="shared" si="103"/>
        <v>4.3869999999999999E-2</v>
      </c>
      <c r="AN410" s="2">
        <f t="shared" si="95"/>
        <v>6.8579200000000007E-2</v>
      </c>
      <c r="AO410" s="2">
        <f t="shared" si="96"/>
        <v>6.3969833418879183E-4</v>
      </c>
      <c r="AP410" s="2">
        <v>40.4</v>
      </c>
      <c r="AQ410" s="2">
        <v>3.548</v>
      </c>
      <c r="AR410" s="2">
        <v>1.7287999999999999</v>
      </c>
      <c r="AS410" s="2">
        <v>40.4</v>
      </c>
      <c r="AT410" s="2">
        <v>3.4327000000000001</v>
      </c>
      <c r="AU410" s="2">
        <v>1.6939</v>
      </c>
      <c r="AV410" s="2">
        <v>40.4</v>
      </c>
      <c r="AW410" s="2">
        <v>3.5371000000000001</v>
      </c>
      <c r="AX410" s="2">
        <v>1.6872</v>
      </c>
      <c r="AY410" s="2">
        <v>40.4</v>
      </c>
      <c r="AZ410" s="2">
        <v>3.7027999999999999</v>
      </c>
      <c r="BA410" s="2">
        <v>1.5677000000000001</v>
      </c>
      <c r="BB410" s="2">
        <v>40.4</v>
      </c>
      <c r="BC410" s="2">
        <v>3.6562999999999999</v>
      </c>
      <c r="BD410" s="2">
        <v>1.5386</v>
      </c>
      <c r="BE410" s="2">
        <f t="shared" si="97"/>
        <v>3.57538</v>
      </c>
      <c r="BF410" s="2">
        <f t="shared" si="98"/>
        <v>1643.24</v>
      </c>
      <c r="BG410" s="2">
        <f t="shared" si="104"/>
        <v>0.164324</v>
      </c>
      <c r="BH410" s="2">
        <f t="shared" si="99"/>
        <v>7.1507600000000004E-2</v>
      </c>
      <c r="BI410" s="2">
        <f t="shared" si="100"/>
        <v>2.2979934999916092E-3</v>
      </c>
    </row>
    <row r="411" spans="2:61" x14ac:dyDescent="0.25">
      <c r="B411" s="2">
        <v>40.5</v>
      </c>
      <c r="C411" s="2">
        <v>3.8121</v>
      </c>
      <c r="D411" s="2">
        <v>1.58</v>
      </c>
      <c r="E411" s="2">
        <v>40.5</v>
      </c>
      <c r="F411" s="2">
        <v>3.6303999999999998</v>
      </c>
      <c r="G411" s="2">
        <v>1.9372</v>
      </c>
      <c r="H411" s="2">
        <v>40.5</v>
      </c>
      <c r="I411" s="2">
        <v>3.6438000000000001</v>
      </c>
      <c r="J411" s="2">
        <v>1.6666000000000001</v>
      </c>
      <c r="K411" s="3">
        <v>40.5</v>
      </c>
      <c r="L411" s="3">
        <v>3.3750599999999999</v>
      </c>
      <c r="M411" s="3">
        <v>1.7885273400000001</v>
      </c>
      <c r="N411" s="3">
        <v>40.5</v>
      </c>
      <c r="O411" s="3">
        <v>3.3751899999999999</v>
      </c>
      <c r="P411" s="73">
        <v>2.1508481399999999</v>
      </c>
      <c r="Q411" s="2">
        <f t="shared" si="90"/>
        <v>3.56731</v>
      </c>
      <c r="R411" s="2">
        <f t="shared" si="91"/>
        <v>1824.6350960000002</v>
      </c>
      <c r="S411" s="2">
        <f t="shared" si="101"/>
        <v>0.18246350960000002</v>
      </c>
      <c r="T411" s="2">
        <f t="shared" si="92"/>
        <v>7.1346199999999999E-2</v>
      </c>
      <c r="U411" s="2">
        <f t="shared" si="102"/>
        <v>2.5574383723309725E-3</v>
      </c>
      <c r="V411" s="2">
        <v>40.5</v>
      </c>
      <c r="W411" s="2">
        <v>3.4459</v>
      </c>
      <c r="X411" s="2">
        <v>0.28260000000000002</v>
      </c>
      <c r="Y411" s="2">
        <v>40.5</v>
      </c>
      <c r="Z411" s="2">
        <v>3.4357000000000002</v>
      </c>
      <c r="AA411" s="2">
        <v>0.69120000000000004</v>
      </c>
      <c r="AB411" s="2">
        <v>40.5</v>
      </c>
      <c r="AC411" s="2">
        <v>3.4251</v>
      </c>
      <c r="AD411" s="2">
        <v>0.38669999999999999</v>
      </c>
      <c r="AE411" s="2">
        <v>40.5</v>
      </c>
      <c r="AF411" s="2">
        <v>3.4148999999999998</v>
      </c>
      <c r="AG411" s="2">
        <v>0.39960000000000001</v>
      </c>
      <c r="AH411" s="2">
        <v>40.5</v>
      </c>
      <c r="AI411" s="2">
        <v>3.4651999999999998</v>
      </c>
      <c r="AJ411" s="2">
        <v>0.43680000000000002</v>
      </c>
      <c r="AK411" s="2">
        <f t="shared" si="93"/>
        <v>3.4373600000000004</v>
      </c>
      <c r="AL411" s="2">
        <f t="shared" si="94"/>
        <v>439.38</v>
      </c>
      <c r="AM411" s="2">
        <f t="shared" si="103"/>
        <v>4.3937999999999998E-2</v>
      </c>
      <c r="AN411" s="2">
        <f t="shared" si="95"/>
        <v>6.8747200000000008E-2</v>
      </c>
      <c r="AO411" s="2">
        <f t="shared" si="96"/>
        <v>6.3912421160425433E-4</v>
      </c>
      <c r="AP411" s="2">
        <v>40.5</v>
      </c>
      <c r="AQ411" s="2">
        <v>3.5562999999999998</v>
      </c>
      <c r="AR411" s="2">
        <v>1.7311000000000001</v>
      </c>
      <c r="AS411" s="2">
        <v>40.5</v>
      </c>
      <c r="AT411" s="2">
        <v>3.4411999999999998</v>
      </c>
      <c r="AU411" s="2">
        <v>1.6958</v>
      </c>
      <c r="AV411" s="2">
        <v>40.5</v>
      </c>
      <c r="AW411" s="2">
        <v>3.5455000000000001</v>
      </c>
      <c r="AX411" s="2">
        <v>1.6875</v>
      </c>
      <c r="AY411" s="2">
        <v>40.5</v>
      </c>
      <c r="AZ411" s="2">
        <v>3.7109000000000001</v>
      </c>
      <c r="BA411" s="2">
        <v>1.5691999999999999</v>
      </c>
      <c r="BB411" s="2">
        <v>40.5</v>
      </c>
      <c r="BC411" s="2">
        <v>3.6644999999999999</v>
      </c>
      <c r="BD411" s="2">
        <v>1.54</v>
      </c>
      <c r="BE411" s="2">
        <f t="shared" si="97"/>
        <v>3.5836799999999998</v>
      </c>
      <c r="BF411" s="2">
        <f t="shared" si="98"/>
        <v>1644.7200000000003</v>
      </c>
      <c r="BG411" s="2">
        <f t="shared" si="104"/>
        <v>0.16447200000000003</v>
      </c>
      <c r="BH411" s="2">
        <f t="shared" si="99"/>
        <v>7.167359999999999E-2</v>
      </c>
      <c r="BI411" s="2">
        <f t="shared" si="100"/>
        <v>2.294736137155104E-3</v>
      </c>
    </row>
    <row r="412" spans="2:61" x14ac:dyDescent="0.25">
      <c r="B412" s="2">
        <v>40.6</v>
      </c>
      <c r="C412" s="2">
        <v>3.8207</v>
      </c>
      <c r="D412" s="2">
        <v>1.5864</v>
      </c>
      <c r="E412" s="2">
        <v>40.6</v>
      </c>
      <c r="F412" s="2">
        <v>3.6389</v>
      </c>
      <c r="G412" s="2">
        <v>1.9370000000000001</v>
      </c>
      <c r="H412" s="2">
        <v>40.6</v>
      </c>
      <c r="I412" s="2">
        <v>3.6522999999999999</v>
      </c>
      <c r="J412" s="2">
        <v>1.6674</v>
      </c>
      <c r="K412" s="3">
        <v>40.6</v>
      </c>
      <c r="L412" s="3">
        <v>3.3831899999999999</v>
      </c>
      <c r="M412" s="3">
        <v>1.7908798799999999</v>
      </c>
      <c r="N412" s="3">
        <v>40.6</v>
      </c>
      <c r="O412" s="3">
        <v>3.3834399999999998</v>
      </c>
      <c r="P412" s="73">
        <v>2.1522353499999998</v>
      </c>
      <c r="Q412" s="2">
        <f t="shared" si="90"/>
        <v>3.5757060000000003</v>
      </c>
      <c r="R412" s="2">
        <f t="shared" si="91"/>
        <v>1826.7830459999998</v>
      </c>
      <c r="S412" s="2">
        <f t="shared" si="101"/>
        <v>0.18267830459999998</v>
      </c>
      <c r="T412" s="2">
        <f t="shared" si="92"/>
        <v>7.151412E-2</v>
      </c>
      <c r="U412" s="2">
        <f t="shared" si="102"/>
        <v>2.5544368664537852E-3</v>
      </c>
      <c r="V412" s="2">
        <v>40.6</v>
      </c>
      <c r="W412" s="2">
        <v>3.4540999999999999</v>
      </c>
      <c r="X412" s="2">
        <v>0.28320000000000001</v>
      </c>
      <c r="Y412" s="2">
        <v>40.6</v>
      </c>
      <c r="Z412" s="2">
        <v>3.4441000000000002</v>
      </c>
      <c r="AA412" s="2">
        <v>0.69199999999999995</v>
      </c>
      <c r="AB412" s="2">
        <v>40.6</v>
      </c>
      <c r="AC412" s="2">
        <v>3.4336000000000002</v>
      </c>
      <c r="AD412" s="2">
        <v>0.38719999999999999</v>
      </c>
      <c r="AE412" s="2">
        <v>40.6</v>
      </c>
      <c r="AF412" s="2">
        <v>3.4234</v>
      </c>
      <c r="AG412" s="2">
        <v>0.4</v>
      </c>
      <c r="AH412" s="2">
        <v>40.6</v>
      </c>
      <c r="AI412" s="2">
        <v>3.4735</v>
      </c>
      <c r="AJ412" s="2">
        <v>0.43719999999999998</v>
      </c>
      <c r="AK412" s="2">
        <f t="shared" si="93"/>
        <v>3.4457400000000007</v>
      </c>
      <c r="AL412" s="2">
        <f t="shared" si="94"/>
        <v>439.91999999999996</v>
      </c>
      <c r="AM412" s="2">
        <f t="shared" si="103"/>
        <v>4.3991999999999996E-2</v>
      </c>
      <c r="AN412" s="2">
        <f t="shared" si="95"/>
        <v>6.8914800000000012E-2</v>
      </c>
      <c r="AO412" s="2">
        <f t="shared" si="96"/>
        <v>6.3835344512354363E-4</v>
      </c>
      <c r="AP412" s="2">
        <v>40.6</v>
      </c>
      <c r="AQ412" s="2">
        <v>3.5649999999999999</v>
      </c>
      <c r="AR412" s="2">
        <v>1.7333000000000001</v>
      </c>
      <c r="AS412" s="2">
        <v>40.6</v>
      </c>
      <c r="AT412" s="2">
        <v>3.4496000000000002</v>
      </c>
      <c r="AU412" s="2">
        <v>1.6975</v>
      </c>
      <c r="AV412" s="2">
        <v>40.6</v>
      </c>
      <c r="AW412" s="2">
        <v>3.5535000000000001</v>
      </c>
      <c r="AX412" s="2">
        <v>1.6879</v>
      </c>
      <c r="AY412" s="2">
        <v>40.6</v>
      </c>
      <c r="AZ412" s="2">
        <v>3.7195</v>
      </c>
      <c r="BA412" s="2">
        <v>1.5703</v>
      </c>
      <c r="BB412" s="2">
        <v>40.6</v>
      </c>
      <c r="BC412" s="2">
        <v>3.6728000000000001</v>
      </c>
      <c r="BD412" s="2">
        <v>1.5410999999999999</v>
      </c>
      <c r="BE412" s="2">
        <f t="shared" si="97"/>
        <v>3.5920800000000002</v>
      </c>
      <c r="BF412" s="2">
        <f t="shared" si="98"/>
        <v>1646.02</v>
      </c>
      <c r="BG412" s="2">
        <f t="shared" si="104"/>
        <v>0.164602</v>
      </c>
      <c r="BH412" s="2">
        <f t="shared" si="99"/>
        <v>7.1841600000000005E-2</v>
      </c>
      <c r="BI412" s="2">
        <f t="shared" si="100"/>
        <v>2.2911794837531456E-3</v>
      </c>
    </row>
    <row r="413" spans="2:61" x14ac:dyDescent="0.25">
      <c r="B413" s="2">
        <v>40.700000000000003</v>
      </c>
      <c r="C413" s="2">
        <v>3.8290999999999999</v>
      </c>
      <c r="D413" s="2">
        <v>1.5922000000000001</v>
      </c>
      <c r="E413" s="2">
        <v>40.700000000000003</v>
      </c>
      <c r="F413" s="2">
        <v>3.6469999999999998</v>
      </c>
      <c r="G413" s="2">
        <v>1.9361999999999999</v>
      </c>
      <c r="H413" s="2">
        <v>40.700000000000003</v>
      </c>
      <c r="I413" s="2">
        <v>3.6604000000000001</v>
      </c>
      <c r="J413" s="2">
        <v>1.6679999999999999</v>
      </c>
      <c r="K413" s="3">
        <v>40.700000000000003</v>
      </c>
      <c r="L413" s="3">
        <v>3.3916300000000001</v>
      </c>
      <c r="M413" s="3">
        <v>1.79437366</v>
      </c>
      <c r="N413" s="3">
        <v>40.700000000000003</v>
      </c>
      <c r="O413" s="3">
        <v>3.3916300000000001</v>
      </c>
      <c r="P413" s="73">
        <v>2.1549758299999997</v>
      </c>
      <c r="Q413" s="2">
        <f t="shared" si="90"/>
        <v>3.583952</v>
      </c>
      <c r="R413" s="2">
        <f t="shared" si="91"/>
        <v>1829.1498980000001</v>
      </c>
      <c r="S413" s="2">
        <f t="shared" si="101"/>
        <v>0.18291498980000001</v>
      </c>
      <c r="T413" s="2">
        <f t="shared" si="92"/>
        <v>7.1679039999999999E-2</v>
      </c>
      <c r="U413" s="2">
        <f t="shared" si="102"/>
        <v>2.5518616013830548E-3</v>
      </c>
      <c r="V413" s="2">
        <v>40.700000000000003</v>
      </c>
      <c r="W413" s="2">
        <v>3.4624000000000001</v>
      </c>
      <c r="X413" s="2">
        <v>0.2838</v>
      </c>
      <c r="Y413" s="2">
        <v>40.700000000000003</v>
      </c>
      <c r="Z413" s="2">
        <v>3.4523000000000001</v>
      </c>
      <c r="AA413" s="2">
        <v>0.69269999999999998</v>
      </c>
      <c r="AB413" s="2">
        <v>40.700000000000003</v>
      </c>
      <c r="AC413" s="2">
        <v>3.4417</v>
      </c>
      <c r="AD413" s="2">
        <v>0.38769999999999999</v>
      </c>
      <c r="AE413" s="2">
        <v>40.700000000000003</v>
      </c>
      <c r="AF413" s="2">
        <v>3.4316</v>
      </c>
      <c r="AG413" s="2">
        <v>0.4002</v>
      </c>
      <c r="AH413" s="2">
        <v>40.700000000000003</v>
      </c>
      <c r="AI413" s="2">
        <v>3.4817999999999998</v>
      </c>
      <c r="AJ413" s="2">
        <v>0.438</v>
      </c>
      <c r="AK413" s="2">
        <f t="shared" si="93"/>
        <v>3.4539599999999999</v>
      </c>
      <c r="AL413" s="2">
        <f t="shared" si="94"/>
        <v>440.47999999999996</v>
      </c>
      <c r="AM413" s="2">
        <f t="shared" si="103"/>
        <v>4.4047999999999997E-2</v>
      </c>
      <c r="AN413" s="2">
        <f t="shared" si="95"/>
        <v>6.9079199999999993E-2</v>
      </c>
      <c r="AO413" s="2">
        <f t="shared" si="96"/>
        <v>6.3764490613672418E-4</v>
      </c>
      <c r="AP413" s="2">
        <v>40.700000000000003</v>
      </c>
      <c r="AQ413" s="2">
        <v>3.5731000000000002</v>
      </c>
      <c r="AR413" s="2">
        <v>1.7350000000000001</v>
      </c>
      <c r="AS413" s="2">
        <v>40.700000000000003</v>
      </c>
      <c r="AT413" s="2">
        <v>3.4578000000000002</v>
      </c>
      <c r="AU413" s="2">
        <v>1.6994</v>
      </c>
      <c r="AV413" s="2">
        <v>40.700000000000003</v>
      </c>
      <c r="AW413" s="2">
        <v>3.5619000000000001</v>
      </c>
      <c r="AX413" s="2">
        <v>1.6899</v>
      </c>
      <c r="AY413" s="2">
        <v>40.700000000000003</v>
      </c>
      <c r="AZ413" s="2">
        <v>3.7279</v>
      </c>
      <c r="BA413" s="2">
        <v>1.5713999999999999</v>
      </c>
      <c r="BB413" s="2">
        <v>40.700000000000003</v>
      </c>
      <c r="BC413" s="2">
        <v>3.6812</v>
      </c>
      <c r="BD413" s="2">
        <v>1.5427</v>
      </c>
      <c r="BE413" s="2">
        <f t="shared" si="97"/>
        <v>3.6003799999999999</v>
      </c>
      <c r="BF413" s="2">
        <f t="shared" si="98"/>
        <v>1647.6799999999998</v>
      </c>
      <c r="BG413" s="2">
        <f t="shared" si="104"/>
        <v>0.16476799999999997</v>
      </c>
      <c r="BH413" s="2">
        <f t="shared" si="99"/>
        <v>7.2007600000000005E-2</v>
      </c>
      <c r="BI413" s="2">
        <f t="shared" si="100"/>
        <v>2.2882029119148531E-3</v>
      </c>
    </row>
    <row r="414" spans="2:61" x14ac:dyDescent="0.25">
      <c r="B414" s="2">
        <v>40.799999999999997</v>
      </c>
      <c r="C414" s="2">
        <v>3.8374000000000001</v>
      </c>
      <c r="D414" s="2">
        <v>1.5981000000000001</v>
      </c>
      <c r="E414" s="2">
        <v>40.799999999999997</v>
      </c>
      <c r="F414" s="2">
        <v>3.6553</v>
      </c>
      <c r="G414" s="2">
        <v>1.9363999999999999</v>
      </c>
      <c r="H414" s="2">
        <v>40.799999999999997</v>
      </c>
      <c r="I414" s="2">
        <v>3.6688000000000001</v>
      </c>
      <c r="J414" s="2">
        <v>1.669</v>
      </c>
      <c r="K414" s="3">
        <v>40.799999999999997</v>
      </c>
      <c r="L414" s="3">
        <v>3.4001299999999999</v>
      </c>
      <c r="M414" s="3">
        <v>1.797078</v>
      </c>
      <c r="N414" s="3">
        <v>40.799999999999997</v>
      </c>
      <c r="O414" s="3">
        <v>3.4001899999999998</v>
      </c>
      <c r="P414" s="73">
        <v>2.15774219</v>
      </c>
      <c r="Q414" s="2">
        <f t="shared" si="90"/>
        <v>3.5923639999999999</v>
      </c>
      <c r="R414" s="2">
        <f t="shared" si="91"/>
        <v>1831.6640379999999</v>
      </c>
      <c r="S414" s="2">
        <f t="shared" si="101"/>
        <v>0.18316640379999999</v>
      </c>
      <c r="T414" s="2">
        <f t="shared" si="92"/>
        <v>7.1847279999999999E-2</v>
      </c>
      <c r="U414" s="2">
        <f t="shared" si="102"/>
        <v>2.5493853601695148E-3</v>
      </c>
      <c r="V414" s="2">
        <v>40.799999999999997</v>
      </c>
      <c r="W414" s="2">
        <v>3.4708000000000001</v>
      </c>
      <c r="X414" s="2">
        <v>0.28449999999999998</v>
      </c>
      <c r="Y414" s="2">
        <v>40.799999999999997</v>
      </c>
      <c r="Z414" s="2">
        <v>3.4607000000000001</v>
      </c>
      <c r="AA414" s="2">
        <v>0.69389999999999996</v>
      </c>
      <c r="AB414" s="2">
        <v>40.799999999999997</v>
      </c>
      <c r="AC414" s="2">
        <v>3.4502000000000002</v>
      </c>
      <c r="AD414" s="2">
        <v>0.38840000000000002</v>
      </c>
      <c r="AE414" s="2">
        <v>40.799999999999997</v>
      </c>
      <c r="AF414" s="2">
        <v>3.4397000000000002</v>
      </c>
      <c r="AG414" s="2">
        <v>0.40050000000000002</v>
      </c>
      <c r="AH414" s="2">
        <v>40.799999999999997</v>
      </c>
      <c r="AI414" s="2">
        <v>3.4902000000000002</v>
      </c>
      <c r="AJ414" s="2">
        <v>0.4385</v>
      </c>
      <c r="AK414" s="2">
        <f t="shared" si="93"/>
        <v>3.4623200000000005</v>
      </c>
      <c r="AL414" s="2">
        <f t="shared" si="94"/>
        <v>441.15999999999997</v>
      </c>
      <c r="AM414" s="2">
        <f t="shared" si="103"/>
        <v>4.4115999999999995E-2</v>
      </c>
      <c r="AN414" s="2">
        <f t="shared" si="95"/>
        <v>6.9246400000000013E-2</v>
      </c>
      <c r="AO414" s="2">
        <f t="shared" si="96"/>
        <v>6.3708727096282243E-4</v>
      </c>
      <c r="AP414" s="2">
        <v>40.799999999999997</v>
      </c>
      <c r="AQ414" s="2">
        <v>3.5813999999999999</v>
      </c>
      <c r="AR414" s="2">
        <v>1.7379</v>
      </c>
      <c r="AS414" s="2">
        <v>40.799999999999997</v>
      </c>
      <c r="AT414" s="2">
        <v>3.4662999999999999</v>
      </c>
      <c r="AU414" s="2">
        <v>1.7009000000000001</v>
      </c>
      <c r="AV414" s="2">
        <v>40.799999999999997</v>
      </c>
      <c r="AW414" s="2">
        <v>3.5703999999999998</v>
      </c>
      <c r="AX414" s="2">
        <v>1.6917</v>
      </c>
      <c r="AY414" s="2">
        <v>40.799999999999997</v>
      </c>
      <c r="AZ414" s="2">
        <v>3.7361</v>
      </c>
      <c r="BA414" s="2">
        <v>1.5725</v>
      </c>
      <c r="BB414" s="2">
        <v>40.799999999999997</v>
      </c>
      <c r="BC414" s="2">
        <v>3.6894</v>
      </c>
      <c r="BD414" s="2">
        <v>1.5442</v>
      </c>
      <c r="BE414" s="2">
        <f t="shared" si="97"/>
        <v>3.6087200000000004</v>
      </c>
      <c r="BF414" s="2">
        <f t="shared" si="98"/>
        <v>1649.4399999999998</v>
      </c>
      <c r="BG414" s="2">
        <f t="shared" si="104"/>
        <v>0.16494399999999998</v>
      </c>
      <c r="BH414" s="2">
        <f t="shared" si="99"/>
        <v>7.2174400000000014E-2</v>
      </c>
      <c r="BI414" s="2">
        <f t="shared" si="100"/>
        <v>2.2853532554479145E-3</v>
      </c>
    </row>
    <row r="415" spans="2:61" x14ac:dyDescent="0.25">
      <c r="B415" s="2">
        <v>40.9</v>
      </c>
      <c r="C415" s="2">
        <v>3.8456000000000001</v>
      </c>
      <c r="D415" s="2">
        <v>1.6035999999999999</v>
      </c>
      <c r="E415" s="2">
        <v>40.9</v>
      </c>
      <c r="F415" s="2">
        <v>3.6637</v>
      </c>
      <c r="G415" s="2">
        <v>1.9283999999999999</v>
      </c>
      <c r="H415" s="2">
        <v>40.9</v>
      </c>
      <c r="I415" s="2">
        <v>3.6772</v>
      </c>
      <c r="J415" s="2">
        <v>1.6693</v>
      </c>
      <c r="K415" s="3">
        <v>40.9</v>
      </c>
      <c r="L415" s="3">
        <v>3.4083800000000002</v>
      </c>
      <c r="M415" s="3">
        <v>1.7992956499999999</v>
      </c>
      <c r="N415" s="3">
        <v>40.9</v>
      </c>
      <c r="O415" s="3">
        <v>3.40856</v>
      </c>
      <c r="P415" s="73">
        <v>2.1598608399999999</v>
      </c>
      <c r="Q415" s="2">
        <f t="shared" si="90"/>
        <v>3.6006880000000003</v>
      </c>
      <c r="R415" s="2">
        <f t="shared" si="91"/>
        <v>1832.0912979999998</v>
      </c>
      <c r="S415" s="2">
        <f t="shared" si="101"/>
        <v>0.18320912979999998</v>
      </c>
      <c r="T415" s="2">
        <f t="shared" si="92"/>
        <v>7.201376000000001E-2</v>
      </c>
      <c r="U415" s="2">
        <f t="shared" si="102"/>
        <v>2.5440850443026438E-3</v>
      </c>
      <c r="V415" s="2">
        <v>40.9</v>
      </c>
      <c r="W415" s="2">
        <v>3.4790999999999999</v>
      </c>
      <c r="X415" s="2">
        <v>0.28520000000000001</v>
      </c>
      <c r="Y415" s="2">
        <v>40.9</v>
      </c>
      <c r="Z415" s="2">
        <v>3.4689999999999999</v>
      </c>
      <c r="AA415" s="2">
        <v>0.69469999999999998</v>
      </c>
      <c r="AB415" s="2">
        <v>40.9</v>
      </c>
      <c r="AC415" s="2">
        <v>3.4586999999999999</v>
      </c>
      <c r="AD415" s="2">
        <v>0.38890000000000002</v>
      </c>
      <c r="AE415" s="2">
        <v>40.9</v>
      </c>
      <c r="AF415" s="2">
        <v>3.4483000000000001</v>
      </c>
      <c r="AG415" s="2">
        <v>0.40110000000000001</v>
      </c>
      <c r="AH415" s="2">
        <v>40.9</v>
      </c>
      <c r="AI415" s="2">
        <v>3.4986000000000002</v>
      </c>
      <c r="AJ415" s="2">
        <v>0.43909999999999999</v>
      </c>
      <c r="AK415" s="2">
        <f t="shared" si="93"/>
        <v>3.4707400000000002</v>
      </c>
      <c r="AL415" s="2">
        <f t="shared" si="94"/>
        <v>441.8</v>
      </c>
      <c r="AM415" s="2">
        <f t="shared" si="103"/>
        <v>4.4180000000000004E-2</v>
      </c>
      <c r="AN415" s="2">
        <f t="shared" si="95"/>
        <v>6.9414799999999999E-2</v>
      </c>
      <c r="AO415" s="2">
        <f t="shared" si="96"/>
        <v>6.3646369362153324E-4</v>
      </c>
      <c r="AP415" s="2">
        <v>40.9</v>
      </c>
      <c r="AQ415" s="2">
        <v>3.5899000000000001</v>
      </c>
      <c r="AR415" s="2">
        <v>1.74</v>
      </c>
      <c r="AS415" s="2">
        <v>40.9</v>
      </c>
      <c r="AT415" s="2">
        <v>3.4748000000000001</v>
      </c>
      <c r="AU415" s="2">
        <v>1.7034</v>
      </c>
      <c r="AV415" s="2">
        <v>40.9</v>
      </c>
      <c r="AW415" s="2">
        <v>3.5783999999999998</v>
      </c>
      <c r="AX415" s="2">
        <v>1.6910000000000001</v>
      </c>
      <c r="AY415" s="2">
        <v>40.9</v>
      </c>
      <c r="AZ415" s="2">
        <v>3.7446000000000002</v>
      </c>
      <c r="BA415" s="2">
        <v>1.5739000000000001</v>
      </c>
      <c r="BB415" s="2">
        <v>40.9</v>
      </c>
      <c r="BC415" s="2">
        <v>3.6976</v>
      </c>
      <c r="BD415" s="2">
        <v>1.5452999999999999</v>
      </c>
      <c r="BE415" s="2">
        <f t="shared" si="97"/>
        <v>3.6170599999999999</v>
      </c>
      <c r="BF415" s="2">
        <f t="shared" si="98"/>
        <v>1650.7200000000003</v>
      </c>
      <c r="BG415" s="2">
        <f t="shared" si="104"/>
        <v>0.16507200000000002</v>
      </c>
      <c r="BH415" s="2">
        <f t="shared" si="99"/>
        <v>7.2341199999999994E-2</v>
      </c>
      <c r="BI415" s="2">
        <f t="shared" si="100"/>
        <v>2.2818532178067274E-3</v>
      </c>
    </row>
    <row r="416" spans="2:61" x14ac:dyDescent="0.25">
      <c r="B416" s="2">
        <v>41</v>
      </c>
      <c r="C416" s="2">
        <v>3.8540999999999999</v>
      </c>
      <c r="D416" s="2">
        <v>1.6093</v>
      </c>
      <c r="E416" s="2">
        <v>41</v>
      </c>
      <c r="F416" s="2">
        <v>3.6720000000000002</v>
      </c>
      <c r="G416" s="2">
        <v>1.9281999999999999</v>
      </c>
      <c r="H416" s="2">
        <v>41</v>
      </c>
      <c r="I416" s="2">
        <v>3.6854</v>
      </c>
      <c r="J416" s="2">
        <v>1.67</v>
      </c>
      <c r="K416" s="3">
        <v>41</v>
      </c>
      <c r="L416" s="3">
        <v>3.41669</v>
      </c>
      <c r="M416" s="3">
        <v>1.80272437</v>
      </c>
      <c r="N416" s="3">
        <v>41</v>
      </c>
      <c r="O416" s="3">
        <v>3.4168099999999999</v>
      </c>
      <c r="P416" s="73">
        <v>2.16212012</v>
      </c>
      <c r="Q416" s="2">
        <f t="shared" si="90"/>
        <v>3.6090000000000004</v>
      </c>
      <c r="R416" s="2">
        <f t="shared" si="91"/>
        <v>1834.4688980000001</v>
      </c>
      <c r="S416" s="2">
        <f t="shared" si="101"/>
        <v>0.18344688980000001</v>
      </c>
      <c r="T416" s="2">
        <f t="shared" si="92"/>
        <v>7.2180000000000008E-2</v>
      </c>
      <c r="U416" s="2">
        <f t="shared" si="102"/>
        <v>2.5415196702687727E-3</v>
      </c>
      <c r="V416" s="2">
        <v>41</v>
      </c>
      <c r="W416" s="2">
        <v>3.4872999999999998</v>
      </c>
      <c r="X416" s="2">
        <v>0.28570000000000001</v>
      </c>
      <c r="Y416" s="2">
        <v>41</v>
      </c>
      <c r="Z416" s="2">
        <v>3.4771999999999998</v>
      </c>
      <c r="AA416" s="2">
        <v>0.69540000000000002</v>
      </c>
      <c r="AB416" s="2">
        <v>41</v>
      </c>
      <c r="AC416" s="2">
        <v>3.4668000000000001</v>
      </c>
      <c r="AD416" s="2">
        <v>0.3896</v>
      </c>
      <c r="AE416" s="2">
        <v>41</v>
      </c>
      <c r="AF416" s="2">
        <v>3.4567000000000001</v>
      </c>
      <c r="AG416" s="2">
        <v>0.40110000000000001</v>
      </c>
      <c r="AH416" s="2">
        <v>41</v>
      </c>
      <c r="AI416" s="2">
        <v>3.5068000000000001</v>
      </c>
      <c r="AJ416" s="2">
        <v>0.4395</v>
      </c>
      <c r="AK416" s="2">
        <f t="shared" si="93"/>
        <v>3.4789599999999998</v>
      </c>
      <c r="AL416" s="2">
        <f t="shared" si="94"/>
        <v>442.26</v>
      </c>
      <c r="AM416" s="2">
        <f t="shared" si="103"/>
        <v>4.4226000000000001E-2</v>
      </c>
      <c r="AN416" s="2">
        <f t="shared" si="95"/>
        <v>6.9579199999999994E-2</v>
      </c>
      <c r="AO416" s="2">
        <f t="shared" si="96"/>
        <v>6.3562099018097372E-4</v>
      </c>
      <c r="AP416" s="2">
        <v>41</v>
      </c>
      <c r="AQ416" s="2">
        <v>3.5981999999999998</v>
      </c>
      <c r="AR416" s="2">
        <v>1.7414000000000001</v>
      </c>
      <c r="AS416" s="2">
        <v>41</v>
      </c>
      <c r="AT416" s="2">
        <v>3.4828999999999999</v>
      </c>
      <c r="AU416" s="2">
        <v>1.7062999999999999</v>
      </c>
      <c r="AV416" s="2">
        <v>41</v>
      </c>
      <c r="AW416" s="2">
        <v>3.5868000000000002</v>
      </c>
      <c r="AX416" s="2">
        <v>1.6896</v>
      </c>
      <c r="AY416" s="2">
        <v>41</v>
      </c>
      <c r="AZ416" s="2">
        <v>3.7528999999999999</v>
      </c>
      <c r="BA416" s="2">
        <v>1.5751999999999999</v>
      </c>
      <c r="BB416" s="2">
        <v>41</v>
      </c>
      <c r="BC416" s="2">
        <v>3.7061000000000002</v>
      </c>
      <c r="BD416" s="2">
        <v>1.5466</v>
      </c>
      <c r="BE416" s="2">
        <f t="shared" si="97"/>
        <v>3.6253799999999998</v>
      </c>
      <c r="BF416" s="2">
        <f t="shared" si="98"/>
        <v>1651.8200000000002</v>
      </c>
      <c r="BG416" s="2">
        <f t="shared" si="104"/>
        <v>0.16518200000000002</v>
      </c>
      <c r="BH416" s="2">
        <f t="shared" si="99"/>
        <v>7.2507599999999992E-2</v>
      </c>
      <c r="BI416" s="2">
        <f t="shared" si="100"/>
        <v>2.2781336025464922E-3</v>
      </c>
    </row>
    <row r="417" spans="2:61" x14ac:dyDescent="0.25">
      <c r="B417" s="2">
        <v>41.1</v>
      </c>
      <c r="C417" s="2">
        <v>3.8624000000000001</v>
      </c>
      <c r="D417" s="2">
        <v>1.6147</v>
      </c>
      <c r="E417" s="2">
        <v>41.1</v>
      </c>
      <c r="F417" s="2">
        <v>3.6804000000000001</v>
      </c>
      <c r="G417" s="2">
        <v>1.9274</v>
      </c>
      <c r="H417" s="2">
        <v>41.1</v>
      </c>
      <c r="I417" s="2">
        <v>3.6938</v>
      </c>
      <c r="J417" s="2">
        <v>1.6713</v>
      </c>
      <c r="K417" s="3">
        <v>41.1</v>
      </c>
      <c r="L417" s="3">
        <v>3.4249999999999998</v>
      </c>
      <c r="M417" s="3">
        <v>1.80544653</v>
      </c>
      <c r="N417" s="3">
        <v>41.1</v>
      </c>
      <c r="O417" s="3">
        <v>3.4251299999999998</v>
      </c>
      <c r="P417" s="73">
        <v>2.16547607</v>
      </c>
      <c r="Q417" s="2">
        <f t="shared" si="90"/>
        <v>3.617346</v>
      </c>
      <c r="R417" s="2">
        <f t="shared" si="91"/>
        <v>1836.8645200000001</v>
      </c>
      <c r="S417" s="2">
        <f t="shared" si="101"/>
        <v>0.183686452</v>
      </c>
      <c r="T417" s="2">
        <f t="shared" si="92"/>
        <v>7.2346919999999995E-2</v>
      </c>
      <c r="U417" s="2">
        <f t="shared" si="102"/>
        <v>2.5389671322566323E-3</v>
      </c>
      <c r="V417" s="2">
        <v>41.1</v>
      </c>
      <c r="W417" s="2">
        <v>3.4958999999999998</v>
      </c>
      <c r="X417" s="2">
        <v>0.28649999999999998</v>
      </c>
      <c r="Y417" s="2">
        <v>41.1</v>
      </c>
      <c r="Z417" s="2">
        <v>3.4855999999999998</v>
      </c>
      <c r="AA417" s="2">
        <v>0.69650000000000001</v>
      </c>
      <c r="AB417" s="2">
        <v>41.1</v>
      </c>
      <c r="AC417" s="2">
        <v>3.4752000000000001</v>
      </c>
      <c r="AD417" s="2">
        <v>0.39040000000000002</v>
      </c>
      <c r="AE417" s="2">
        <v>41.1</v>
      </c>
      <c r="AF417" s="2">
        <v>3.4649000000000001</v>
      </c>
      <c r="AG417" s="2">
        <v>0.40160000000000001</v>
      </c>
      <c r="AH417" s="2">
        <v>41.1</v>
      </c>
      <c r="AI417" s="2">
        <v>3.5150999999999999</v>
      </c>
      <c r="AJ417" s="2">
        <v>0.44009999999999999</v>
      </c>
      <c r="AK417" s="2">
        <f t="shared" si="93"/>
        <v>3.4873399999999997</v>
      </c>
      <c r="AL417" s="2">
        <f t="shared" si="94"/>
        <v>443.02000000000004</v>
      </c>
      <c r="AM417" s="2">
        <f t="shared" si="103"/>
        <v>4.4302000000000001E-2</v>
      </c>
      <c r="AN417" s="2">
        <f t="shared" si="95"/>
        <v>6.9746799999999998E-2</v>
      </c>
      <c r="AO417" s="2">
        <f t="shared" si="96"/>
        <v>6.351832628880465E-4</v>
      </c>
      <c r="AP417" s="2">
        <v>41.1</v>
      </c>
      <c r="AQ417" s="2">
        <v>3.6063999999999998</v>
      </c>
      <c r="AR417" s="2">
        <v>1.7423</v>
      </c>
      <c r="AS417" s="2">
        <v>41.1</v>
      </c>
      <c r="AT417" s="2">
        <v>3.4912000000000001</v>
      </c>
      <c r="AU417" s="2">
        <v>1.7084999999999999</v>
      </c>
      <c r="AV417" s="2">
        <v>41.1</v>
      </c>
      <c r="AW417" s="2">
        <v>3.5954000000000002</v>
      </c>
      <c r="AX417" s="2">
        <v>1.6903999999999999</v>
      </c>
      <c r="AY417" s="2">
        <v>41.1</v>
      </c>
      <c r="AZ417" s="2">
        <v>3.7610000000000001</v>
      </c>
      <c r="BA417" s="2">
        <v>1.5759000000000001</v>
      </c>
      <c r="BB417" s="2">
        <v>41.1</v>
      </c>
      <c r="BC417" s="2">
        <v>3.7145999999999999</v>
      </c>
      <c r="BD417" s="2">
        <v>1.5477000000000001</v>
      </c>
      <c r="BE417" s="2">
        <f t="shared" si="97"/>
        <v>3.6337200000000003</v>
      </c>
      <c r="BF417" s="2">
        <f t="shared" si="98"/>
        <v>1652.9599999999998</v>
      </c>
      <c r="BG417" s="2">
        <f t="shared" si="104"/>
        <v>0.16529599999999997</v>
      </c>
      <c r="BH417" s="2">
        <f t="shared" si="99"/>
        <v>7.26744E-2</v>
      </c>
      <c r="BI417" s="2">
        <f t="shared" si="100"/>
        <v>2.2744735422652266E-3</v>
      </c>
    </row>
    <row r="418" spans="2:61" x14ac:dyDescent="0.25">
      <c r="B418" s="2">
        <v>41.2</v>
      </c>
      <c r="C418" s="2">
        <v>3.8708</v>
      </c>
      <c r="D418" s="2">
        <v>1.6196999999999999</v>
      </c>
      <c r="E418" s="2">
        <v>41.2</v>
      </c>
      <c r="F418" s="2">
        <v>3.6888000000000001</v>
      </c>
      <c r="G418" s="2">
        <v>1.9266000000000001</v>
      </c>
      <c r="H418" s="2">
        <v>41.2</v>
      </c>
      <c r="I418" s="2">
        <v>3.7023000000000001</v>
      </c>
      <c r="J418" s="2">
        <v>1.6718</v>
      </c>
      <c r="K418" s="3">
        <v>41.2</v>
      </c>
      <c r="L418" s="3">
        <v>3.4333800000000001</v>
      </c>
      <c r="M418" s="3">
        <v>1.8080741</v>
      </c>
      <c r="N418" s="3">
        <v>41.2</v>
      </c>
      <c r="O418" s="3">
        <v>3.43363</v>
      </c>
      <c r="P418" s="73">
        <v>2.16781201</v>
      </c>
      <c r="Q418" s="2">
        <f t="shared" si="90"/>
        <v>3.6257820000000001</v>
      </c>
      <c r="R418" s="2">
        <f t="shared" si="91"/>
        <v>1838.7972219999997</v>
      </c>
      <c r="S418" s="2">
        <f t="shared" si="101"/>
        <v>0.18387972219999996</v>
      </c>
      <c r="T418" s="2">
        <f t="shared" si="92"/>
        <v>7.2515640000000006E-2</v>
      </c>
      <c r="U418" s="2">
        <f t="shared" si="102"/>
        <v>2.5357250132523128E-3</v>
      </c>
      <c r="V418" s="2">
        <v>41.2</v>
      </c>
      <c r="W418" s="2">
        <v>3.5044</v>
      </c>
      <c r="X418" s="2">
        <v>0.28720000000000001</v>
      </c>
      <c r="Y418" s="2">
        <v>41.2</v>
      </c>
      <c r="Z418" s="2">
        <v>3.4941</v>
      </c>
      <c r="AA418" s="2">
        <v>0.69730000000000003</v>
      </c>
      <c r="AB418" s="2">
        <v>41.2</v>
      </c>
      <c r="AC418" s="2">
        <v>3.4836999999999998</v>
      </c>
      <c r="AD418" s="2">
        <v>0.3906</v>
      </c>
      <c r="AE418" s="2">
        <v>41.2</v>
      </c>
      <c r="AF418" s="2">
        <v>3.4733999999999998</v>
      </c>
      <c r="AG418" s="2">
        <v>0.4022</v>
      </c>
      <c r="AH418" s="2">
        <v>41.2</v>
      </c>
      <c r="AI418" s="2">
        <v>3.5236000000000001</v>
      </c>
      <c r="AJ418" s="2">
        <v>0.44090000000000001</v>
      </c>
      <c r="AK418" s="2">
        <f t="shared" si="93"/>
        <v>3.4958399999999998</v>
      </c>
      <c r="AL418" s="2">
        <f t="shared" si="94"/>
        <v>443.64</v>
      </c>
      <c r="AM418" s="2">
        <f t="shared" si="103"/>
        <v>4.4364000000000001E-2</v>
      </c>
      <c r="AN418" s="2">
        <f t="shared" si="95"/>
        <v>6.9916800000000001E-2</v>
      </c>
      <c r="AO418" s="2">
        <f t="shared" si="96"/>
        <v>6.3452560757929432E-4</v>
      </c>
      <c r="AP418" s="2">
        <v>41.2</v>
      </c>
      <c r="AQ418" s="2">
        <v>3.6147999999999998</v>
      </c>
      <c r="AR418" s="2">
        <v>1.7432000000000001</v>
      </c>
      <c r="AS418" s="2">
        <v>41.2</v>
      </c>
      <c r="AT418" s="2">
        <v>3.4996999999999998</v>
      </c>
      <c r="AU418" s="2">
        <v>1.7104999999999999</v>
      </c>
      <c r="AV418" s="2">
        <v>41.2</v>
      </c>
      <c r="AW418" s="2">
        <v>3.6036000000000001</v>
      </c>
      <c r="AX418" s="2">
        <v>1.6916</v>
      </c>
      <c r="AY418" s="2">
        <v>41.2</v>
      </c>
      <c r="AZ418" s="2">
        <v>3.7694000000000001</v>
      </c>
      <c r="BA418" s="2">
        <v>1.5771999999999999</v>
      </c>
      <c r="BB418" s="2">
        <v>41.2</v>
      </c>
      <c r="BC418" s="2">
        <v>3.7227999999999999</v>
      </c>
      <c r="BD418" s="2">
        <v>1.5490999999999999</v>
      </c>
      <c r="BE418" s="2">
        <f t="shared" si="97"/>
        <v>3.6420599999999999</v>
      </c>
      <c r="BF418" s="2">
        <f t="shared" si="98"/>
        <v>1654.3199999999997</v>
      </c>
      <c r="BG418" s="2">
        <f t="shared" si="104"/>
        <v>0.16543199999999997</v>
      </c>
      <c r="BH418" s="2">
        <f t="shared" si="99"/>
        <v>7.2841199999999995E-2</v>
      </c>
      <c r="BI418" s="2">
        <f t="shared" si="100"/>
        <v>2.271132271297013E-3</v>
      </c>
    </row>
    <row r="419" spans="2:61" x14ac:dyDescent="0.25">
      <c r="B419" s="2">
        <v>41.3</v>
      </c>
      <c r="C419" s="2">
        <v>3.8792</v>
      </c>
      <c r="D419" s="2">
        <v>1.6253</v>
      </c>
      <c r="E419" s="2">
        <v>41.3</v>
      </c>
      <c r="F419" s="2">
        <v>3.6968000000000001</v>
      </c>
      <c r="G419" s="2">
        <v>1.9260999999999999</v>
      </c>
      <c r="H419" s="2">
        <v>41.3</v>
      </c>
      <c r="I419" s="2">
        <v>3.7105999999999999</v>
      </c>
      <c r="J419" s="2">
        <v>1.6724000000000001</v>
      </c>
      <c r="K419" s="3">
        <v>41.3</v>
      </c>
      <c r="L419" s="3">
        <v>3.4416199999999999</v>
      </c>
      <c r="M419" s="3">
        <v>1.81062463</v>
      </c>
      <c r="N419" s="3">
        <v>41.3</v>
      </c>
      <c r="O419" s="3">
        <v>3.4418099999999998</v>
      </c>
      <c r="P419" s="73">
        <v>2.1704467800000002</v>
      </c>
      <c r="Q419" s="2">
        <f t="shared" si="90"/>
        <v>3.6340060000000003</v>
      </c>
      <c r="R419" s="2">
        <f t="shared" si="91"/>
        <v>1840.9742820000001</v>
      </c>
      <c r="S419" s="2">
        <f t="shared" si="101"/>
        <v>0.18409742820000002</v>
      </c>
      <c r="T419" s="2">
        <f t="shared" si="92"/>
        <v>7.2680120000000001E-2</v>
      </c>
      <c r="U419" s="2">
        <f t="shared" si="102"/>
        <v>2.5329818965626368E-3</v>
      </c>
      <c r="V419" s="2">
        <v>41.3</v>
      </c>
      <c r="W419" s="2">
        <v>3.5124</v>
      </c>
      <c r="X419" s="2">
        <v>0.28760000000000002</v>
      </c>
      <c r="Y419" s="2">
        <v>41.3</v>
      </c>
      <c r="Z419" s="2">
        <v>3.5023</v>
      </c>
      <c r="AA419" s="2">
        <v>0.69830000000000003</v>
      </c>
      <c r="AB419" s="2">
        <v>41.3</v>
      </c>
      <c r="AC419" s="2">
        <v>3.4918</v>
      </c>
      <c r="AD419" s="2">
        <v>0.39129999999999998</v>
      </c>
      <c r="AE419" s="2">
        <v>41.3</v>
      </c>
      <c r="AF419" s="2">
        <v>3.4817999999999998</v>
      </c>
      <c r="AG419" s="2">
        <v>0.4022</v>
      </c>
      <c r="AH419" s="2">
        <v>41.3</v>
      </c>
      <c r="AI419" s="2">
        <v>3.5316999999999998</v>
      </c>
      <c r="AJ419" s="2">
        <v>0.44140000000000001</v>
      </c>
      <c r="AK419" s="2">
        <f t="shared" si="93"/>
        <v>3.504</v>
      </c>
      <c r="AL419" s="2">
        <f t="shared" si="94"/>
        <v>444.15999999999997</v>
      </c>
      <c r="AM419" s="2">
        <f t="shared" si="103"/>
        <v>4.4415999999999997E-2</v>
      </c>
      <c r="AN419" s="2">
        <f t="shared" si="95"/>
        <v>7.0080000000000003E-2</v>
      </c>
      <c r="AO419" s="2">
        <f t="shared" si="96"/>
        <v>6.3378995433789945E-4</v>
      </c>
      <c r="AP419" s="2">
        <v>41.3</v>
      </c>
      <c r="AQ419" s="2">
        <v>3.6232000000000002</v>
      </c>
      <c r="AR419" s="2">
        <v>1.7448999999999999</v>
      </c>
      <c r="AS419" s="2">
        <v>41.3</v>
      </c>
      <c r="AT419" s="2">
        <v>3.5078</v>
      </c>
      <c r="AU419" s="2">
        <v>1.7130000000000001</v>
      </c>
      <c r="AV419" s="2">
        <v>41.3</v>
      </c>
      <c r="AW419" s="2">
        <v>3.6118000000000001</v>
      </c>
      <c r="AX419" s="2">
        <v>1.6921999999999999</v>
      </c>
      <c r="AY419" s="2">
        <v>41.3</v>
      </c>
      <c r="AZ419" s="2">
        <v>3.7778</v>
      </c>
      <c r="BA419" s="2">
        <v>1.5786</v>
      </c>
      <c r="BB419" s="2">
        <v>41.3</v>
      </c>
      <c r="BC419" s="2">
        <v>3.7311000000000001</v>
      </c>
      <c r="BD419" s="2">
        <v>1.5507</v>
      </c>
      <c r="BE419" s="2">
        <f t="shared" si="97"/>
        <v>3.6503400000000008</v>
      </c>
      <c r="BF419" s="2">
        <f t="shared" si="98"/>
        <v>1655.8799999999999</v>
      </c>
      <c r="BG419" s="2">
        <f t="shared" si="104"/>
        <v>0.16558799999999999</v>
      </c>
      <c r="BH419" s="2">
        <f t="shared" si="99"/>
        <v>7.3006800000000011E-2</v>
      </c>
      <c r="BI419" s="2">
        <f t="shared" si="100"/>
        <v>2.2681174904255487E-3</v>
      </c>
    </row>
    <row r="420" spans="2:61" x14ac:dyDescent="0.25">
      <c r="B420" s="2">
        <v>41.4</v>
      </c>
      <c r="C420" s="2">
        <v>3.8872</v>
      </c>
      <c r="D420" s="2">
        <v>1.6301000000000001</v>
      </c>
      <c r="E420" s="2">
        <v>41.4</v>
      </c>
      <c r="F420" s="2">
        <v>3.7050999999999998</v>
      </c>
      <c r="G420" s="2">
        <v>1.9262999999999999</v>
      </c>
      <c r="H420" s="2">
        <v>41.4</v>
      </c>
      <c r="I420" s="2">
        <v>3.7187999999999999</v>
      </c>
      <c r="J420" s="2">
        <v>1.6732</v>
      </c>
      <c r="K420" s="3">
        <v>41.4</v>
      </c>
      <c r="L420" s="3">
        <v>3.45</v>
      </c>
      <c r="M420" s="3">
        <v>1.8138790300000001</v>
      </c>
      <c r="N420" s="3">
        <v>41.4</v>
      </c>
      <c r="O420" s="3">
        <v>3.4500600000000001</v>
      </c>
      <c r="P420" s="73">
        <v>2.17332568</v>
      </c>
      <c r="Q420" s="2">
        <f t="shared" si="90"/>
        <v>3.6422319999999999</v>
      </c>
      <c r="R420" s="2">
        <f t="shared" si="91"/>
        <v>1843.3609419999998</v>
      </c>
      <c r="S420" s="2">
        <f t="shared" si="101"/>
        <v>0.18433609419999997</v>
      </c>
      <c r="T420" s="2">
        <f t="shared" si="92"/>
        <v>7.2844640000000002E-2</v>
      </c>
      <c r="U420" s="2">
        <f t="shared" si="102"/>
        <v>2.5305375138102125E-3</v>
      </c>
      <c r="V420" s="2">
        <v>41.4</v>
      </c>
      <c r="W420" s="2">
        <v>3.5207999999999999</v>
      </c>
      <c r="X420" s="2">
        <v>0.2883</v>
      </c>
      <c r="Y420" s="2">
        <v>41.4</v>
      </c>
      <c r="Z420" s="2">
        <v>3.5106000000000002</v>
      </c>
      <c r="AA420" s="2">
        <v>0.69910000000000005</v>
      </c>
      <c r="AB420" s="2">
        <v>41.4</v>
      </c>
      <c r="AC420" s="2">
        <v>3.5001000000000002</v>
      </c>
      <c r="AD420" s="2">
        <v>0.39219999999999999</v>
      </c>
      <c r="AE420" s="2">
        <v>41.4</v>
      </c>
      <c r="AF420" s="2">
        <v>3.4899</v>
      </c>
      <c r="AG420" s="2">
        <v>0.40289999999999998</v>
      </c>
      <c r="AH420" s="2">
        <v>41.4</v>
      </c>
      <c r="AI420" s="2">
        <v>3.5400999999999998</v>
      </c>
      <c r="AJ420" s="2">
        <v>0.442</v>
      </c>
      <c r="AK420" s="2">
        <f t="shared" si="93"/>
        <v>3.5122999999999998</v>
      </c>
      <c r="AL420" s="2">
        <f t="shared" si="94"/>
        <v>444.9</v>
      </c>
      <c r="AM420" s="2">
        <f t="shared" si="103"/>
        <v>4.4489999999999995E-2</v>
      </c>
      <c r="AN420" s="2">
        <f t="shared" si="95"/>
        <v>7.0245999999999989E-2</v>
      </c>
      <c r="AO420" s="2">
        <f t="shared" si="96"/>
        <v>6.3334567092788205E-4</v>
      </c>
      <c r="AP420" s="2">
        <v>41.4</v>
      </c>
      <c r="AQ420" s="2">
        <v>3.6313</v>
      </c>
      <c r="AR420" s="2">
        <v>1.7459</v>
      </c>
      <c r="AS420" s="2">
        <v>41.4</v>
      </c>
      <c r="AT420" s="2">
        <v>3.5160999999999998</v>
      </c>
      <c r="AU420" s="2">
        <v>1.7150000000000001</v>
      </c>
      <c r="AV420" s="2">
        <v>41.4</v>
      </c>
      <c r="AW420" s="2">
        <v>3.6202999999999999</v>
      </c>
      <c r="AX420" s="2">
        <v>1.6931</v>
      </c>
      <c r="AY420" s="2">
        <v>41.4</v>
      </c>
      <c r="AZ420" s="2">
        <v>3.7860999999999998</v>
      </c>
      <c r="BA420" s="2">
        <v>1.5795999999999999</v>
      </c>
      <c r="BB420" s="2">
        <v>41.4</v>
      </c>
      <c r="BC420" s="2">
        <v>3.7395999999999998</v>
      </c>
      <c r="BD420" s="2">
        <v>1.5518000000000001</v>
      </c>
      <c r="BE420" s="2">
        <f t="shared" si="97"/>
        <v>3.6586799999999995</v>
      </c>
      <c r="BF420" s="2">
        <f t="shared" si="98"/>
        <v>1657.08</v>
      </c>
      <c r="BG420" s="2">
        <f t="shared" si="104"/>
        <v>0.16570799999999999</v>
      </c>
      <c r="BH420" s="2">
        <f t="shared" si="99"/>
        <v>7.3173599999999991E-2</v>
      </c>
      <c r="BI420" s="2">
        <f t="shared" si="100"/>
        <v>2.2645872281806556E-3</v>
      </c>
    </row>
    <row r="421" spans="2:61" x14ac:dyDescent="0.25">
      <c r="B421" s="2">
        <v>41.5</v>
      </c>
      <c r="C421" s="2">
        <v>3.8955000000000002</v>
      </c>
      <c r="D421" s="2">
        <v>1.6355</v>
      </c>
      <c r="E421" s="2">
        <v>41.5</v>
      </c>
      <c r="F421" s="2">
        <v>3.7136999999999998</v>
      </c>
      <c r="G421" s="2">
        <v>1.9267000000000001</v>
      </c>
      <c r="H421" s="2">
        <v>41.5</v>
      </c>
      <c r="I421" s="2">
        <v>3.7271000000000001</v>
      </c>
      <c r="J421" s="2">
        <v>1.6741999999999999</v>
      </c>
      <c r="K421" s="3">
        <v>41.5</v>
      </c>
      <c r="L421" s="3">
        <v>3.45838</v>
      </c>
      <c r="M421" s="3">
        <v>1.8165415</v>
      </c>
      <c r="N421" s="3">
        <v>41.5</v>
      </c>
      <c r="O421" s="3">
        <v>3.4586199999999998</v>
      </c>
      <c r="P421" s="73">
        <v>2.17572046</v>
      </c>
      <c r="Q421" s="2">
        <f t="shared" si="90"/>
        <v>3.6506599999999998</v>
      </c>
      <c r="R421" s="2">
        <f t="shared" si="91"/>
        <v>1845.7323919999999</v>
      </c>
      <c r="S421" s="2">
        <f t="shared" si="101"/>
        <v>0.18457323919999999</v>
      </c>
      <c r="T421" s="2">
        <f t="shared" si="92"/>
        <v>7.30132E-2</v>
      </c>
      <c r="U421" s="2">
        <f t="shared" si="102"/>
        <v>2.5279434294072853E-3</v>
      </c>
      <c r="V421" s="2">
        <v>41.5</v>
      </c>
      <c r="W421" s="2">
        <v>3.5293000000000001</v>
      </c>
      <c r="X421" s="2">
        <v>0.28889999999999999</v>
      </c>
      <c r="Y421" s="2">
        <v>41.5</v>
      </c>
      <c r="Z421" s="2">
        <v>3.5190000000000001</v>
      </c>
      <c r="AA421" s="2">
        <v>0.69989999999999997</v>
      </c>
      <c r="AB421" s="2">
        <v>41.5</v>
      </c>
      <c r="AC421" s="2">
        <v>3.5085999999999999</v>
      </c>
      <c r="AD421" s="2">
        <v>0.39250000000000002</v>
      </c>
      <c r="AE421" s="2">
        <v>41.5</v>
      </c>
      <c r="AF421" s="2">
        <v>3.4983</v>
      </c>
      <c r="AG421" s="2">
        <v>0.40310000000000001</v>
      </c>
      <c r="AH421" s="2">
        <v>41.5</v>
      </c>
      <c r="AI421" s="2">
        <v>3.5485000000000002</v>
      </c>
      <c r="AJ421" s="2">
        <v>0.44269999999999998</v>
      </c>
      <c r="AK421" s="2">
        <f t="shared" si="93"/>
        <v>3.52074</v>
      </c>
      <c r="AL421" s="2">
        <f t="shared" si="94"/>
        <v>445.42</v>
      </c>
      <c r="AM421" s="2">
        <f t="shared" si="103"/>
        <v>4.4541999999999998E-2</v>
      </c>
      <c r="AN421" s="2">
        <f t="shared" si="95"/>
        <v>7.04148E-2</v>
      </c>
      <c r="AO421" s="2">
        <f t="shared" si="96"/>
        <v>6.3256588103637306E-4</v>
      </c>
      <c r="AP421" s="2">
        <v>41.5</v>
      </c>
      <c r="AQ421" s="2">
        <v>3.6398000000000001</v>
      </c>
      <c r="AR421" s="2">
        <v>1.7468999999999999</v>
      </c>
      <c r="AS421" s="2">
        <v>41.5</v>
      </c>
      <c r="AT421" s="2">
        <v>3.5247000000000002</v>
      </c>
      <c r="AU421" s="2">
        <v>1.7157</v>
      </c>
      <c r="AV421" s="2">
        <v>41.5</v>
      </c>
      <c r="AW421" s="2">
        <v>3.6286</v>
      </c>
      <c r="AX421" s="2">
        <v>1.6940999999999999</v>
      </c>
      <c r="AY421" s="2">
        <v>41.5</v>
      </c>
      <c r="AZ421" s="2">
        <v>3.7942999999999998</v>
      </c>
      <c r="BA421" s="2">
        <v>1.5806</v>
      </c>
      <c r="BB421" s="2">
        <v>41.5</v>
      </c>
      <c r="BC421" s="2">
        <v>3.7477999999999998</v>
      </c>
      <c r="BD421" s="2">
        <v>1.5525</v>
      </c>
      <c r="BE421" s="2">
        <f t="shared" si="97"/>
        <v>3.6670400000000001</v>
      </c>
      <c r="BF421" s="2">
        <f t="shared" si="98"/>
        <v>1657.9599999999998</v>
      </c>
      <c r="BG421" s="2">
        <f t="shared" si="104"/>
        <v>0.16579599999999997</v>
      </c>
      <c r="BH421" s="2">
        <f t="shared" si="99"/>
        <v>7.3340799999999998E-2</v>
      </c>
      <c r="BI421" s="2">
        <f t="shared" si="100"/>
        <v>2.260624372791134E-3</v>
      </c>
    </row>
    <row r="422" spans="2:61" x14ac:dyDescent="0.25">
      <c r="B422" s="2">
        <v>41.6</v>
      </c>
      <c r="C422" s="2">
        <v>3.9041000000000001</v>
      </c>
      <c r="D422" s="2">
        <v>1.6413</v>
      </c>
      <c r="E422" s="2">
        <v>41.6</v>
      </c>
      <c r="F422" s="2">
        <v>3.7221000000000002</v>
      </c>
      <c r="G422" s="2">
        <v>1.9269000000000001</v>
      </c>
      <c r="H422" s="2">
        <v>41.6</v>
      </c>
      <c r="I422" s="2">
        <v>3.7355</v>
      </c>
      <c r="J422" s="2">
        <v>1.6747000000000001</v>
      </c>
      <c r="K422" s="3">
        <v>41.6</v>
      </c>
      <c r="L422" s="3">
        <v>3.4667500000000002</v>
      </c>
      <c r="M422" s="3">
        <v>1.8191302499999999</v>
      </c>
      <c r="N422" s="3">
        <v>41.6</v>
      </c>
      <c r="O422" s="3">
        <v>3.4668100000000002</v>
      </c>
      <c r="P422" s="73">
        <v>2.1780556600000001</v>
      </c>
      <c r="Q422" s="2">
        <f t="shared" si="90"/>
        <v>3.659052</v>
      </c>
      <c r="R422" s="2">
        <f t="shared" si="91"/>
        <v>1848.0171820000003</v>
      </c>
      <c r="S422" s="2">
        <f t="shared" si="101"/>
        <v>0.18480171820000002</v>
      </c>
      <c r="T422" s="2">
        <f t="shared" si="92"/>
        <v>7.3181040000000003E-2</v>
      </c>
      <c r="U422" s="2">
        <f t="shared" si="102"/>
        <v>2.5252677223499423E-3</v>
      </c>
      <c r="V422" s="2">
        <v>41.6</v>
      </c>
      <c r="W422" s="2">
        <v>3.5373999999999999</v>
      </c>
      <c r="X422" s="2">
        <v>0.28960000000000002</v>
      </c>
      <c r="Y422" s="2">
        <v>41.6</v>
      </c>
      <c r="Z422" s="2">
        <v>3.5272999999999999</v>
      </c>
      <c r="AA422" s="2">
        <v>0.70089999999999997</v>
      </c>
      <c r="AB422" s="2">
        <v>41.6</v>
      </c>
      <c r="AC422" s="2">
        <v>3.5169000000000001</v>
      </c>
      <c r="AD422" s="2">
        <v>0.39319999999999999</v>
      </c>
      <c r="AE422" s="2">
        <v>41.6</v>
      </c>
      <c r="AF422" s="2">
        <v>3.5066999999999999</v>
      </c>
      <c r="AG422" s="2">
        <v>0.40350000000000003</v>
      </c>
      <c r="AH422" s="2">
        <v>41.6</v>
      </c>
      <c r="AI422" s="2">
        <v>3.5569000000000002</v>
      </c>
      <c r="AJ422" s="2">
        <v>0.44330000000000003</v>
      </c>
      <c r="AK422" s="2">
        <f t="shared" si="93"/>
        <v>3.5290399999999997</v>
      </c>
      <c r="AL422" s="2">
        <f t="shared" si="94"/>
        <v>446.10000000000008</v>
      </c>
      <c r="AM422" s="2">
        <f t="shared" si="103"/>
        <v>4.4610000000000011E-2</v>
      </c>
      <c r="AN422" s="2">
        <f t="shared" si="95"/>
        <v>7.0580799999999999E-2</v>
      </c>
      <c r="AO422" s="2">
        <f t="shared" si="96"/>
        <v>6.3204157504590506E-4</v>
      </c>
      <c r="AP422" s="2">
        <v>41.6</v>
      </c>
      <c r="AQ422" s="2">
        <v>3.6482999999999999</v>
      </c>
      <c r="AR422" s="2">
        <v>1.7484</v>
      </c>
      <c r="AS422" s="2">
        <v>41.6</v>
      </c>
      <c r="AT422" s="2">
        <v>3.5329000000000002</v>
      </c>
      <c r="AU422" s="2">
        <v>1.7178</v>
      </c>
      <c r="AV422" s="2">
        <v>41.6</v>
      </c>
      <c r="AW422" s="2">
        <v>3.6366999999999998</v>
      </c>
      <c r="AX422" s="2">
        <v>1.6959</v>
      </c>
      <c r="AY422" s="2">
        <v>41.6</v>
      </c>
      <c r="AZ422" s="2">
        <v>3.8027000000000002</v>
      </c>
      <c r="BA422" s="2">
        <v>1.5819000000000001</v>
      </c>
      <c r="BB422" s="2">
        <v>41.6</v>
      </c>
      <c r="BC422" s="2">
        <v>3.7561</v>
      </c>
      <c r="BD422" s="2">
        <v>1.5538000000000001</v>
      </c>
      <c r="BE422" s="2">
        <f t="shared" si="97"/>
        <v>3.6753399999999998</v>
      </c>
      <c r="BF422" s="2">
        <f t="shared" si="98"/>
        <v>1659.5600000000002</v>
      </c>
      <c r="BG422" s="2">
        <f t="shared" si="104"/>
        <v>0.16595600000000002</v>
      </c>
      <c r="BH422" s="2">
        <f t="shared" si="99"/>
        <v>7.3506799999999997E-2</v>
      </c>
      <c r="BI422" s="2">
        <f t="shared" si="100"/>
        <v>2.25769588663906E-3</v>
      </c>
    </row>
    <row r="423" spans="2:61" x14ac:dyDescent="0.25">
      <c r="B423" s="2">
        <v>41.7</v>
      </c>
      <c r="C423" s="2">
        <v>3.9123999999999999</v>
      </c>
      <c r="D423" s="2">
        <v>1.6462000000000001</v>
      </c>
      <c r="E423" s="2">
        <v>41.7</v>
      </c>
      <c r="F423" s="2">
        <v>3.7305000000000001</v>
      </c>
      <c r="G423" s="2">
        <v>1.9273</v>
      </c>
      <c r="H423" s="2">
        <v>41.7</v>
      </c>
      <c r="I423" s="2">
        <v>3.7435999999999998</v>
      </c>
      <c r="J423" s="2">
        <v>1.6756</v>
      </c>
      <c r="K423" s="3">
        <v>41.7</v>
      </c>
      <c r="L423" s="3">
        <v>3.4750000000000001</v>
      </c>
      <c r="M423" s="3">
        <v>1.82244348</v>
      </c>
      <c r="N423" s="3">
        <v>41.7</v>
      </c>
      <c r="O423" s="3">
        <v>3.47506</v>
      </c>
      <c r="P423" s="73">
        <v>2.1811018099999999</v>
      </c>
      <c r="Q423" s="2">
        <f t="shared" si="90"/>
        <v>3.6673119999999999</v>
      </c>
      <c r="R423" s="2">
        <f t="shared" si="91"/>
        <v>1850.5290580000001</v>
      </c>
      <c r="S423" s="2">
        <f t="shared" si="101"/>
        <v>0.1850529058</v>
      </c>
      <c r="T423" s="2">
        <f t="shared" si="92"/>
        <v>7.3346239999999993E-2</v>
      </c>
      <c r="U423" s="2">
        <f t="shared" si="102"/>
        <v>2.5230046666332184E-3</v>
      </c>
      <c r="V423" s="2">
        <v>41.7</v>
      </c>
      <c r="W423" s="2">
        <v>3.5457000000000001</v>
      </c>
      <c r="X423" s="2">
        <v>0.28989999999999999</v>
      </c>
      <c r="Y423" s="2">
        <v>41.7</v>
      </c>
      <c r="Z423" s="2">
        <v>3.5354999999999999</v>
      </c>
      <c r="AA423" s="2">
        <v>0.70179999999999998</v>
      </c>
      <c r="AB423" s="2">
        <v>41.7</v>
      </c>
      <c r="AC423" s="2">
        <v>3.5251000000000001</v>
      </c>
      <c r="AD423" s="2">
        <v>0.39389999999999997</v>
      </c>
      <c r="AE423" s="2">
        <v>41.7</v>
      </c>
      <c r="AF423" s="2">
        <v>3.5148999999999999</v>
      </c>
      <c r="AG423" s="2">
        <v>0.40389999999999998</v>
      </c>
      <c r="AH423" s="2">
        <v>41.7</v>
      </c>
      <c r="AI423" s="2">
        <v>3.5651000000000002</v>
      </c>
      <c r="AJ423" s="2">
        <v>0.44390000000000002</v>
      </c>
      <c r="AK423" s="2">
        <f t="shared" si="93"/>
        <v>3.5372600000000007</v>
      </c>
      <c r="AL423" s="2">
        <f t="shared" si="94"/>
        <v>446.68</v>
      </c>
      <c r="AM423" s="2">
        <f t="shared" si="103"/>
        <v>4.4667999999999999E-2</v>
      </c>
      <c r="AN423" s="2">
        <f t="shared" si="95"/>
        <v>7.0745200000000008E-2</v>
      </c>
      <c r="AO423" s="2">
        <f t="shared" si="96"/>
        <v>6.313926598553682E-4</v>
      </c>
      <c r="AP423" s="2">
        <v>41.7</v>
      </c>
      <c r="AQ423" s="2">
        <v>3.6564999999999999</v>
      </c>
      <c r="AR423" s="2">
        <v>1.7498</v>
      </c>
      <c r="AS423" s="2">
        <v>41.7</v>
      </c>
      <c r="AT423" s="2">
        <v>3.5411000000000001</v>
      </c>
      <c r="AU423" s="2">
        <v>1.7195</v>
      </c>
      <c r="AV423" s="2">
        <v>41.7</v>
      </c>
      <c r="AW423" s="2">
        <v>3.6453000000000002</v>
      </c>
      <c r="AX423" s="2">
        <v>1.6983999999999999</v>
      </c>
      <c r="AY423" s="2">
        <v>41.7</v>
      </c>
      <c r="AZ423" s="2">
        <v>3.8113000000000001</v>
      </c>
      <c r="BA423" s="2">
        <v>1.5833999999999999</v>
      </c>
      <c r="BB423" s="2">
        <v>41.7</v>
      </c>
      <c r="BC423" s="2">
        <v>3.7646000000000002</v>
      </c>
      <c r="BD423" s="2">
        <v>1.5549999999999999</v>
      </c>
      <c r="BE423" s="2">
        <f t="shared" si="97"/>
        <v>3.6837600000000004</v>
      </c>
      <c r="BF423" s="2">
        <f t="shared" si="98"/>
        <v>1661.2200000000003</v>
      </c>
      <c r="BG423" s="2">
        <f t="shared" si="104"/>
        <v>0.16612200000000002</v>
      </c>
      <c r="BH423" s="2">
        <f t="shared" si="99"/>
        <v>7.367520000000001E-2</v>
      </c>
      <c r="BI423" s="2">
        <f t="shared" si="100"/>
        <v>2.2547885855756073E-3</v>
      </c>
    </row>
    <row r="424" spans="2:61" x14ac:dyDescent="0.25">
      <c r="B424" s="2">
        <v>41.8</v>
      </c>
      <c r="C424" s="2">
        <v>3.9207000000000001</v>
      </c>
      <c r="D424" s="2">
        <v>1.6513</v>
      </c>
      <c r="E424" s="2">
        <v>41.8</v>
      </c>
      <c r="F424" s="2">
        <v>3.7385999999999999</v>
      </c>
      <c r="G424" s="2">
        <v>1.9273</v>
      </c>
      <c r="H424" s="2">
        <v>41.8</v>
      </c>
      <c r="I424" s="2">
        <v>3.7521</v>
      </c>
      <c r="J424" s="2">
        <v>1.6769000000000001</v>
      </c>
      <c r="K424" s="3">
        <v>41.8</v>
      </c>
      <c r="L424" s="3">
        <v>3.4834399999999999</v>
      </c>
      <c r="M424" s="3">
        <v>1.82549133</v>
      </c>
      <c r="N424" s="3">
        <v>41.8</v>
      </c>
      <c r="O424" s="3">
        <v>3.4836299999999998</v>
      </c>
      <c r="P424" s="73">
        <v>2.18420068</v>
      </c>
      <c r="Q424" s="2">
        <f t="shared" si="90"/>
        <v>3.675694</v>
      </c>
      <c r="R424" s="2">
        <f t="shared" si="91"/>
        <v>1853.0384019999999</v>
      </c>
      <c r="S424" s="2">
        <f t="shared" si="101"/>
        <v>0.18530384019999999</v>
      </c>
      <c r="T424" s="2">
        <f t="shared" si="92"/>
        <v>7.3513880000000004E-2</v>
      </c>
      <c r="U424" s="2">
        <f t="shared" si="102"/>
        <v>2.5206646717599447E-3</v>
      </c>
      <c r="V424" s="2">
        <v>41.8</v>
      </c>
      <c r="W424" s="2">
        <v>3.5543</v>
      </c>
      <c r="X424" s="2">
        <v>0.29060000000000002</v>
      </c>
      <c r="Y424" s="2">
        <v>41.8</v>
      </c>
      <c r="Z424" s="2">
        <v>3.5440999999999998</v>
      </c>
      <c r="AA424" s="2">
        <v>0.70269999999999999</v>
      </c>
      <c r="AB424" s="2">
        <v>41.8</v>
      </c>
      <c r="AC424" s="2">
        <v>3.5335999999999999</v>
      </c>
      <c r="AD424" s="2">
        <v>0.39439999999999997</v>
      </c>
      <c r="AE424" s="2">
        <v>41.8</v>
      </c>
      <c r="AF424" s="2">
        <v>3.5232999999999999</v>
      </c>
      <c r="AG424" s="2">
        <v>0.4042</v>
      </c>
      <c r="AH424" s="2">
        <v>41.8</v>
      </c>
      <c r="AI424" s="2">
        <v>3.5735999999999999</v>
      </c>
      <c r="AJ424" s="2">
        <v>0.44429999999999997</v>
      </c>
      <c r="AK424" s="2">
        <f t="shared" si="93"/>
        <v>3.5457799999999997</v>
      </c>
      <c r="AL424" s="2">
        <f t="shared" si="94"/>
        <v>447.24</v>
      </c>
      <c r="AM424" s="2">
        <f t="shared" si="103"/>
        <v>4.4724E-2</v>
      </c>
      <c r="AN424" s="2">
        <f t="shared" si="95"/>
        <v>7.0915599999999995E-2</v>
      </c>
      <c r="AO424" s="2">
        <f t="shared" si="96"/>
        <v>6.3066518509326589E-4</v>
      </c>
      <c r="AP424" s="2">
        <v>41.8</v>
      </c>
      <c r="AQ424" s="2">
        <v>3.6646999999999998</v>
      </c>
      <c r="AR424" s="2">
        <v>1.752</v>
      </c>
      <c r="AS424" s="2">
        <v>41.8</v>
      </c>
      <c r="AT424" s="2">
        <v>3.5495999999999999</v>
      </c>
      <c r="AU424" s="2">
        <v>1.7209000000000001</v>
      </c>
      <c r="AV424" s="2">
        <v>41.8</v>
      </c>
      <c r="AW424" s="2">
        <v>3.6536</v>
      </c>
      <c r="AX424" s="2">
        <v>1.7001999999999999</v>
      </c>
      <c r="AY424" s="2">
        <v>41.8</v>
      </c>
      <c r="AZ424" s="2">
        <v>3.8193999999999999</v>
      </c>
      <c r="BA424" s="2">
        <v>1.5845</v>
      </c>
      <c r="BB424" s="2">
        <v>41.8</v>
      </c>
      <c r="BC424" s="2">
        <v>3.7728000000000002</v>
      </c>
      <c r="BD424" s="2">
        <v>1.5557000000000001</v>
      </c>
      <c r="BE424" s="2">
        <f t="shared" si="97"/>
        <v>3.6920199999999994</v>
      </c>
      <c r="BF424" s="2">
        <f t="shared" si="98"/>
        <v>1662.66</v>
      </c>
      <c r="BG424" s="2">
        <f t="shared" si="104"/>
        <v>0.166266</v>
      </c>
      <c r="BH424" s="2">
        <f t="shared" si="99"/>
        <v>7.3840399999999987E-2</v>
      </c>
      <c r="BI424" s="2">
        <f t="shared" si="100"/>
        <v>2.2516941945059893E-3</v>
      </c>
    </row>
    <row r="425" spans="2:61" x14ac:dyDescent="0.25">
      <c r="B425" s="2">
        <v>41.9</v>
      </c>
      <c r="C425" s="2">
        <v>3.9289000000000001</v>
      </c>
      <c r="D425" s="2">
        <v>1.6569</v>
      </c>
      <c r="E425" s="2">
        <v>41.9</v>
      </c>
      <c r="F425" s="2">
        <v>3.7471000000000001</v>
      </c>
      <c r="G425" s="2">
        <v>1.9279999999999999</v>
      </c>
      <c r="H425" s="2">
        <v>41.9</v>
      </c>
      <c r="I425" s="2">
        <v>3.7606000000000002</v>
      </c>
      <c r="J425" s="2">
        <v>1.6771</v>
      </c>
      <c r="K425" s="3">
        <v>41.9</v>
      </c>
      <c r="L425" s="3">
        <v>3.4918100000000001</v>
      </c>
      <c r="M425" s="3">
        <v>1.8279241900000001</v>
      </c>
      <c r="N425" s="3">
        <v>41.9</v>
      </c>
      <c r="O425" s="3">
        <v>3.492</v>
      </c>
      <c r="P425" s="73">
        <v>2.1866276899999999</v>
      </c>
      <c r="Q425" s="2">
        <f t="shared" si="90"/>
        <v>3.6840820000000001</v>
      </c>
      <c r="R425" s="2">
        <f t="shared" si="91"/>
        <v>1855.3103759999999</v>
      </c>
      <c r="S425" s="2">
        <f t="shared" si="101"/>
        <v>0.1855310376</v>
      </c>
      <c r="T425" s="2">
        <f t="shared" si="92"/>
        <v>7.3681640000000007E-2</v>
      </c>
      <c r="U425" s="2">
        <f t="shared" si="102"/>
        <v>2.5180090671163128E-3</v>
      </c>
      <c r="V425" s="2">
        <v>41.9</v>
      </c>
      <c r="W425" s="2">
        <v>3.5626000000000002</v>
      </c>
      <c r="X425" s="2">
        <v>0.29110000000000003</v>
      </c>
      <c r="Y425" s="2">
        <v>41.9</v>
      </c>
      <c r="Z425" s="2">
        <v>3.5522999999999998</v>
      </c>
      <c r="AA425" s="2">
        <v>0.70330000000000004</v>
      </c>
      <c r="AB425" s="2">
        <v>41.9</v>
      </c>
      <c r="AC425" s="2">
        <v>3.5419</v>
      </c>
      <c r="AD425" s="2">
        <v>0.39510000000000001</v>
      </c>
      <c r="AE425" s="2">
        <v>41.9</v>
      </c>
      <c r="AF425" s="2">
        <v>3.5316999999999998</v>
      </c>
      <c r="AG425" s="2">
        <v>0.40450000000000003</v>
      </c>
      <c r="AH425" s="2">
        <v>41.9</v>
      </c>
      <c r="AI425" s="2">
        <v>3.5819000000000001</v>
      </c>
      <c r="AJ425" s="2">
        <v>0.44500000000000001</v>
      </c>
      <c r="AK425" s="2">
        <f t="shared" si="93"/>
        <v>3.5540800000000004</v>
      </c>
      <c r="AL425" s="2">
        <f t="shared" si="94"/>
        <v>447.79999999999995</v>
      </c>
      <c r="AM425" s="2">
        <f t="shared" si="103"/>
        <v>4.4779999999999993E-2</v>
      </c>
      <c r="AN425" s="2">
        <f t="shared" si="95"/>
        <v>7.1081600000000009E-2</v>
      </c>
      <c r="AO425" s="2">
        <f t="shared" si="96"/>
        <v>6.2998019177958834E-4</v>
      </c>
      <c r="AP425" s="2">
        <v>41.9</v>
      </c>
      <c r="AQ425" s="2">
        <v>3.6730999999999998</v>
      </c>
      <c r="AR425" s="2">
        <v>1.754</v>
      </c>
      <c r="AS425" s="2">
        <v>41.9</v>
      </c>
      <c r="AT425" s="2">
        <v>3.5579000000000001</v>
      </c>
      <c r="AU425" s="2">
        <v>1.7224999999999999</v>
      </c>
      <c r="AV425" s="2">
        <v>41.9</v>
      </c>
      <c r="AW425" s="2">
        <v>3.6619000000000002</v>
      </c>
      <c r="AX425" s="2">
        <v>1.7023999999999999</v>
      </c>
      <c r="AY425" s="2">
        <v>41.9</v>
      </c>
      <c r="AZ425" s="2">
        <v>3.8277000000000001</v>
      </c>
      <c r="BA425" s="2">
        <v>1.5857000000000001</v>
      </c>
      <c r="BB425" s="2">
        <v>41.9</v>
      </c>
      <c r="BC425" s="2">
        <v>3.7810999999999999</v>
      </c>
      <c r="BD425" s="2">
        <v>1.5569999999999999</v>
      </c>
      <c r="BE425" s="2">
        <f t="shared" si="97"/>
        <v>3.7003399999999997</v>
      </c>
      <c r="BF425" s="2">
        <f t="shared" si="98"/>
        <v>1664.32</v>
      </c>
      <c r="BG425" s="2">
        <f t="shared" si="104"/>
        <v>0.166432</v>
      </c>
      <c r="BH425" s="2">
        <f t="shared" si="99"/>
        <v>7.4006799999999998E-2</v>
      </c>
      <c r="BI425" s="2">
        <f t="shared" si="100"/>
        <v>2.2488744277552875E-3</v>
      </c>
    </row>
    <row r="426" spans="2:61" x14ac:dyDescent="0.25">
      <c r="B426" s="2">
        <v>42</v>
      </c>
      <c r="C426" s="2">
        <v>3.9371999999999998</v>
      </c>
      <c r="D426" s="2">
        <v>1.6623000000000001</v>
      </c>
      <c r="E426" s="2">
        <v>42</v>
      </c>
      <c r="F426" s="2">
        <v>3.7553000000000001</v>
      </c>
      <c r="G426" s="2">
        <v>1.9280999999999999</v>
      </c>
      <c r="H426" s="2">
        <v>42</v>
      </c>
      <c r="I426" s="2">
        <v>3.7686999999999999</v>
      </c>
      <c r="J426" s="2">
        <v>1.6774</v>
      </c>
      <c r="K426" s="3">
        <v>42</v>
      </c>
      <c r="L426" s="3">
        <v>3.4998800000000001</v>
      </c>
      <c r="M426" s="3">
        <v>1.83033142</v>
      </c>
      <c r="N426" s="3">
        <v>42</v>
      </c>
      <c r="O426" s="3">
        <v>3.5000599999999999</v>
      </c>
      <c r="P426" s="73">
        <v>2.18901514</v>
      </c>
      <c r="Q426" s="2">
        <f t="shared" si="90"/>
        <v>3.6922280000000001</v>
      </c>
      <c r="R426" s="2">
        <f t="shared" si="91"/>
        <v>1857.429312</v>
      </c>
      <c r="S426" s="2">
        <f t="shared" si="101"/>
        <v>0.18574293119999999</v>
      </c>
      <c r="T426" s="2">
        <f t="shared" si="92"/>
        <v>7.3844560000000004E-2</v>
      </c>
      <c r="U426" s="2">
        <f t="shared" si="102"/>
        <v>2.5153231490579672E-3</v>
      </c>
      <c r="V426" s="2">
        <v>42</v>
      </c>
      <c r="W426" s="2">
        <v>3.5707</v>
      </c>
      <c r="X426" s="2">
        <v>0.29160000000000003</v>
      </c>
      <c r="Y426" s="2">
        <v>42</v>
      </c>
      <c r="Z426" s="2">
        <v>3.5606</v>
      </c>
      <c r="AA426" s="2">
        <v>0.70430000000000004</v>
      </c>
      <c r="AB426" s="2">
        <v>42</v>
      </c>
      <c r="AC426" s="2">
        <v>3.55</v>
      </c>
      <c r="AD426" s="2">
        <v>0.39560000000000001</v>
      </c>
      <c r="AE426" s="2">
        <v>42</v>
      </c>
      <c r="AF426" s="2">
        <v>3.5400999999999998</v>
      </c>
      <c r="AG426" s="2">
        <v>0.40500000000000003</v>
      </c>
      <c r="AH426" s="2">
        <v>42</v>
      </c>
      <c r="AI426" s="2">
        <v>3.5901000000000001</v>
      </c>
      <c r="AJ426" s="2">
        <v>0.44540000000000002</v>
      </c>
      <c r="AK426" s="2">
        <f t="shared" si="93"/>
        <v>3.5622999999999996</v>
      </c>
      <c r="AL426" s="2">
        <f t="shared" si="94"/>
        <v>448.38000000000005</v>
      </c>
      <c r="AM426" s="2">
        <f t="shared" si="103"/>
        <v>4.4838000000000003E-2</v>
      </c>
      <c r="AN426" s="2">
        <f t="shared" si="95"/>
        <v>7.124599999999999E-2</v>
      </c>
      <c r="AO426" s="2">
        <f t="shared" si="96"/>
        <v>6.2934059455969481E-4</v>
      </c>
      <c r="AP426" s="2">
        <v>42</v>
      </c>
      <c r="AQ426" s="2">
        <v>3.6814</v>
      </c>
      <c r="AR426" s="2">
        <v>1.7557</v>
      </c>
      <c r="AS426" s="2">
        <v>42</v>
      </c>
      <c r="AT426" s="2">
        <v>3.5659999999999998</v>
      </c>
      <c r="AU426" s="2">
        <v>1.7244999999999999</v>
      </c>
      <c r="AV426" s="2">
        <v>42</v>
      </c>
      <c r="AW426" s="2">
        <v>3.6703999999999999</v>
      </c>
      <c r="AX426" s="2">
        <v>1.702</v>
      </c>
      <c r="AY426" s="2">
        <v>42</v>
      </c>
      <c r="AZ426" s="2">
        <v>3.8361999999999998</v>
      </c>
      <c r="BA426" s="2">
        <v>1.5867</v>
      </c>
      <c r="BB426" s="2">
        <v>42</v>
      </c>
      <c r="BC426" s="2">
        <v>3.7896000000000001</v>
      </c>
      <c r="BD426" s="2">
        <v>1.5579000000000001</v>
      </c>
      <c r="BE426" s="2">
        <f t="shared" si="97"/>
        <v>3.7087199999999996</v>
      </c>
      <c r="BF426" s="2">
        <f t="shared" si="98"/>
        <v>1665.3600000000001</v>
      </c>
      <c r="BG426" s="2">
        <f t="shared" si="104"/>
        <v>0.16653600000000002</v>
      </c>
      <c r="BH426" s="2">
        <f t="shared" si="99"/>
        <v>7.4174399999999988E-2</v>
      </c>
      <c r="BI426" s="2">
        <f t="shared" si="100"/>
        <v>2.2451951077460696E-3</v>
      </c>
    </row>
    <row r="427" spans="2:61" x14ac:dyDescent="0.25">
      <c r="B427" s="2">
        <v>42.1</v>
      </c>
      <c r="C427" s="2">
        <v>3.9456000000000002</v>
      </c>
      <c r="D427" s="2">
        <v>1.6675</v>
      </c>
      <c r="E427" s="2">
        <v>42.1</v>
      </c>
      <c r="F427" s="2">
        <v>3.7637</v>
      </c>
      <c r="G427" s="2">
        <v>1.9286000000000001</v>
      </c>
      <c r="H427" s="2">
        <v>42.1</v>
      </c>
      <c r="I427" s="2">
        <v>3.7770999999999999</v>
      </c>
      <c r="J427" s="2">
        <v>1.6782999999999999</v>
      </c>
      <c r="K427" s="3">
        <v>42.1</v>
      </c>
      <c r="L427" s="3">
        <v>3.5082499999999999</v>
      </c>
      <c r="M427" s="3">
        <v>1.8333822</v>
      </c>
      <c r="N427" s="3">
        <v>42.1</v>
      </c>
      <c r="O427" s="3">
        <v>3.5084399999999998</v>
      </c>
      <c r="P427" s="73">
        <v>2.1912119099999998</v>
      </c>
      <c r="Q427" s="2">
        <f t="shared" si="90"/>
        <v>3.700618</v>
      </c>
      <c r="R427" s="2">
        <f t="shared" si="91"/>
        <v>1859.7988219999997</v>
      </c>
      <c r="S427" s="2">
        <f t="shared" si="101"/>
        <v>0.18597988219999997</v>
      </c>
      <c r="T427" s="2">
        <f t="shared" si="92"/>
        <v>7.4012359999999999E-2</v>
      </c>
      <c r="U427" s="2">
        <f t="shared" si="102"/>
        <v>2.5128219421729015E-3</v>
      </c>
      <c r="V427" s="2">
        <v>42.1</v>
      </c>
      <c r="W427" s="2">
        <v>3.5792000000000002</v>
      </c>
      <c r="X427" s="2">
        <v>0.29210000000000003</v>
      </c>
      <c r="Y427" s="2">
        <v>42.1</v>
      </c>
      <c r="Z427" s="2">
        <v>3.569</v>
      </c>
      <c r="AA427" s="2">
        <v>0.70550000000000002</v>
      </c>
      <c r="AB427" s="2">
        <v>42.1</v>
      </c>
      <c r="AC427" s="2">
        <v>3.5586000000000002</v>
      </c>
      <c r="AD427" s="2">
        <v>0.39629999999999999</v>
      </c>
      <c r="AE427" s="2">
        <v>42.1</v>
      </c>
      <c r="AF427" s="2">
        <v>3.5482</v>
      </c>
      <c r="AG427" s="2">
        <v>0.4052</v>
      </c>
      <c r="AH427" s="2">
        <v>42.1</v>
      </c>
      <c r="AI427" s="2">
        <v>3.5985</v>
      </c>
      <c r="AJ427" s="2">
        <v>0.44600000000000001</v>
      </c>
      <c r="AK427" s="2">
        <f t="shared" si="93"/>
        <v>3.5707</v>
      </c>
      <c r="AL427" s="2">
        <f t="shared" si="94"/>
        <v>449.02</v>
      </c>
      <c r="AM427" s="2">
        <f t="shared" si="103"/>
        <v>4.4901999999999997E-2</v>
      </c>
      <c r="AN427" s="2">
        <f t="shared" si="95"/>
        <v>7.1414000000000005E-2</v>
      </c>
      <c r="AO427" s="2">
        <f t="shared" si="96"/>
        <v>6.2875626627832075E-4</v>
      </c>
      <c r="AP427" s="2">
        <v>42.1</v>
      </c>
      <c r="AQ427" s="2">
        <v>3.6896</v>
      </c>
      <c r="AR427" s="2">
        <v>1.7564</v>
      </c>
      <c r="AS427" s="2">
        <v>42.1</v>
      </c>
      <c r="AT427" s="2">
        <v>3.5746000000000002</v>
      </c>
      <c r="AU427" s="2">
        <v>1.7270000000000001</v>
      </c>
      <c r="AV427" s="2">
        <v>42.1</v>
      </c>
      <c r="AW427" s="2">
        <v>3.6787000000000001</v>
      </c>
      <c r="AX427" s="2">
        <v>1.7034</v>
      </c>
      <c r="AY427" s="2">
        <v>42.1</v>
      </c>
      <c r="AZ427" s="2">
        <v>3.8443999999999998</v>
      </c>
      <c r="BA427" s="2">
        <v>1.5878000000000001</v>
      </c>
      <c r="BB427" s="2">
        <v>42.1</v>
      </c>
      <c r="BC427" s="2">
        <v>3.7978999999999998</v>
      </c>
      <c r="BD427" s="2">
        <v>1.5590999999999999</v>
      </c>
      <c r="BE427" s="2">
        <f t="shared" si="97"/>
        <v>3.7170399999999999</v>
      </c>
      <c r="BF427" s="2">
        <f t="shared" si="98"/>
        <v>1666.74</v>
      </c>
      <c r="BG427" s="2">
        <f t="shared" si="104"/>
        <v>0.16667399999999999</v>
      </c>
      <c r="BH427" s="2">
        <f t="shared" si="99"/>
        <v>7.4340799999999999E-2</v>
      </c>
      <c r="BI427" s="2">
        <f t="shared" si="100"/>
        <v>2.2420259130921378E-3</v>
      </c>
    </row>
    <row r="428" spans="2:61" x14ac:dyDescent="0.25">
      <c r="B428" s="2">
        <v>42.2</v>
      </c>
      <c r="C428" s="2">
        <v>3.9540000000000002</v>
      </c>
      <c r="D428" s="2">
        <v>1.6720999999999999</v>
      </c>
      <c r="E428" s="2">
        <v>42.2</v>
      </c>
      <c r="F428" s="2">
        <v>3.7721</v>
      </c>
      <c r="G428" s="2">
        <v>1.9282999999999999</v>
      </c>
      <c r="H428" s="2">
        <v>42.2</v>
      </c>
      <c r="I428" s="2">
        <v>3.7856000000000001</v>
      </c>
      <c r="J428" s="2">
        <v>1.6783999999999999</v>
      </c>
      <c r="K428" s="3">
        <v>42.2</v>
      </c>
      <c r="L428" s="3">
        <v>3.51681</v>
      </c>
      <c r="M428" s="3">
        <v>1.83605774</v>
      </c>
      <c r="N428" s="3">
        <v>42.2</v>
      </c>
      <c r="O428" s="3">
        <v>3.51681</v>
      </c>
      <c r="P428" s="73">
        <v>2.1942914999999998</v>
      </c>
      <c r="Q428" s="2">
        <f t="shared" si="90"/>
        <v>3.7090640000000001</v>
      </c>
      <c r="R428" s="2">
        <f t="shared" si="91"/>
        <v>1861.8298479999999</v>
      </c>
      <c r="S428" s="2">
        <f t="shared" si="101"/>
        <v>0.18618298479999998</v>
      </c>
      <c r="T428" s="2">
        <f t="shared" si="92"/>
        <v>7.4181280000000002E-2</v>
      </c>
      <c r="U428" s="2">
        <f t="shared" si="102"/>
        <v>2.5098378566668026E-3</v>
      </c>
      <c r="V428" s="2">
        <v>42.2</v>
      </c>
      <c r="W428" s="2">
        <v>3.5874999999999999</v>
      </c>
      <c r="X428" s="2">
        <v>0.29270000000000002</v>
      </c>
      <c r="Y428" s="2">
        <v>42.2</v>
      </c>
      <c r="Z428" s="2">
        <v>3.5773999999999999</v>
      </c>
      <c r="AA428" s="2">
        <v>0.70620000000000005</v>
      </c>
      <c r="AB428" s="2">
        <v>42.2</v>
      </c>
      <c r="AC428" s="2">
        <v>3.5670000000000002</v>
      </c>
      <c r="AD428" s="2">
        <v>0.39710000000000001</v>
      </c>
      <c r="AE428" s="2">
        <v>42.2</v>
      </c>
      <c r="AF428" s="2">
        <v>3.5566</v>
      </c>
      <c r="AG428" s="2">
        <v>0.40550000000000003</v>
      </c>
      <c r="AH428" s="2">
        <v>42.2</v>
      </c>
      <c r="AI428" s="2">
        <v>3.6069</v>
      </c>
      <c r="AJ428" s="2">
        <v>0.44669999999999999</v>
      </c>
      <c r="AK428" s="2">
        <f t="shared" si="93"/>
        <v>3.5790799999999998</v>
      </c>
      <c r="AL428" s="2">
        <f t="shared" si="94"/>
        <v>449.64000000000004</v>
      </c>
      <c r="AM428" s="2">
        <f t="shared" si="103"/>
        <v>4.4964000000000004E-2</v>
      </c>
      <c r="AN428" s="2">
        <f t="shared" si="95"/>
        <v>7.1581599999999995E-2</v>
      </c>
      <c r="AO428" s="2">
        <f t="shared" si="96"/>
        <v>6.2815025090246662E-4</v>
      </c>
      <c r="AP428" s="2">
        <v>42.2</v>
      </c>
      <c r="AQ428" s="2">
        <v>3.6981000000000002</v>
      </c>
      <c r="AR428" s="2">
        <v>1.7558</v>
      </c>
      <c r="AS428" s="2">
        <v>42.2</v>
      </c>
      <c r="AT428" s="2">
        <v>3.5830000000000002</v>
      </c>
      <c r="AU428" s="2">
        <v>1.7295</v>
      </c>
      <c r="AV428" s="2">
        <v>42.2</v>
      </c>
      <c r="AW428" s="2">
        <v>3.6867999999999999</v>
      </c>
      <c r="AX428" s="2">
        <v>1.7031000000000001</v>
      </c>
      <c r="AY428" s="2">
        <v>42.2</v>
      </c>
      <c r="AZ428" s="2">
        <v>3.8527</v>
      </c>
      <c r="BA428" s="2">
        <v>1.589</v>
      </c>
      <c r="BB428" s="2">
        <v>42.2</v>
      </c>
      <c r="BC428" s="2">
        <v>3.806</v>
      </c>
      <c r="BD428" s="2">
        <v>1.5602</v>
      </c>
      <c r="BE428" s="2">
        <f t="shared" si="97"/>
        <v>3.72532</v>
      </c>
      <c r="BF428" s="2">
        <f t="shared" si="98"/>
        <v>1667.5200000000002</v>
      </c>
      <c r="BG428" s="2">
        <f t="shared" si="104"/>
        <v>0.16675200000000001</v>
      </c>
      <c r="BH428" s="2">
        <f t="shared" si="99"/>
        <v>7.45064E-2</v>
      </c>
      <c r="BI428" s="2">
        <f t="shared" si="100"/>
        <v>2.2380896137781455E-3</v>
      </c>
    </row>
    <row r="429" spans="2:61" x14ac:dyDescent="0.25">
      <c r="B429" s="2">
        <v>42.3</v>
      </c>
      <c r="C429" s="2">
        <v>3.9626000000000001</v>
      </c>
      <c r="D429" s="2">
        <v>1.6773</v>
      </c>
      <c r="E429" s="2">
        <v>42.3</v>
      </c>
      <c r="F429" s="2">
        <v>3.7801999999999998</v>
      </c>
      <c r="G429" s="2">
        <v>1.9267000000000001</v>
      </c>
      <c r="H429" s="2">
        <v>42.3</v>
      </c>
      <c r="I429" s="2">
        <v>3.7938000000000001</v>
      </c>
      <c r="J429" s="2">
        <v>1.6792</v>
      </c>
      <c r="K429" s="3">
        <v>42.3</v>
      </c>
      <c r="L429" s="3">
        <v>3.5248699999999999</v>
      </c>
      <c r="M429" s="3">
        <v>1.83876953</v>
      </c>
      <c r="N429" s="3">
        <v>42.3</v>
      </c>
      <c r="O429" s="3">
        <v>3.5250599999999999</v>
      </c>
      <c r="P429" s="73">
        <v>2.1968466800000002</v>
      </c>
      <c r="Q429" s="2">
        <f t="shared" si="90"/>
        <v>3.7173059999999998</v>
      </c>
      <c r="R429" s="2">
        <f t="shared" si="91"/>
        <v>1863.7632419999998</v>
      </c>
      <c r="S429" s="2">
        <f t="shared" si="101"/>
        <v>0.18637632419999997</v>
      </c>
      <c r="T429" s="2">
        <f t="shared" si="92"/>
        <v>7.4346120000000002E-2</v>
      </c>
      <c r="U429" s="2">
        <f t="shared" si="102"/>
        <v>2.5068735826429137E-3</v>
      </c>
      <c r="V429" s="2">
        <v>42.3</v>
      </c>
      <c r="W429" s="2">
        <v>3.5956000000000001</v>
      </c>
      <c r="X429" s="2">
        <v>0.29310000000000003</v>
      </c>
      <c r="Y429" s="2">
        <v>42.3</v>
      </c>
      <c r="Z429" s="2">
        <v>3.5855999999999999</v>
      </c>
      <c r="AA429" s="2">
        <v>0.70709999999999995</v>
      </c>
      <c r="AB429" s="2">
        <v>42.3</v>
      </c>
      <c r="AC429" s="2">
        <v>3.5750999999999999</v>
      </c>
      <c r="AD429" s="2">
        <v>0.39760000000000001</v>
      </c>
      <c r="AE429" s="2">
        <v>42.3</v>
      </c>
      <c r="AF429" s="2">
        <v>3.5649999999999999</v>
      </c>
      <c r="AG429" s="2">
        <v>0.40600000000000003</v>
      </c>
      <c r="AH429" s="2">
        <v>42.3</v>
      </c>
      <c r="AI429" s="2">
        <v>3.6151</v>
      </c>
      <c r="AJ429" s="2">
        <v>0.44729999999999998</v>
      </c>
      <c r="AK429" s="2">
        <f t="shared" si="93"/>
        <v>3.5872799999999998</v>
      </c>
      <c r="AL429" s="2">
        <f t="shared" si="94"/>
        <v>450.21999999999997</v>
      </c>
      <c r="AM429" s="2">
        <f t="shared" si="103"/>
        <v>4.5022E-2</v>
      </c>
      <c r="AN429" s="2">
        <f t="shared" si="95"/>
        <v>7.1745599999999993E-2</v>
      </c>
      <c r="AO429" s="2">
        <f t="shared" si="96"/>
        <v>6.2752280279208773E-4</v>
      </c>
      <c r="AP429" s="2">
        <v>42.3</v>
      </c>
      <c r="AQ429" s="2">
        <v>3.7065999999999999</v>
      </c>
      <c r="AR429" s="2">
        <v>1.7566999999999999</v>
      </c>
      <c r="AS429" s="2">
        <v>42.3</v>
      </c>
      <c r="AT429" s="2">
        <v>3.5912000000000002</v>
      </c>
      <c r="AU429" s="2">
        <v>1.7317</v>
      </c>
      <c r="AV429" s="2">
        <v>42.3</v>
      </c>
      <c r="AW429" s="2">
        <v>3.6951999999999998</v>
      </c>
      <c r="AX429" s="2">
        <v>1.7034</v>
      </c>
      <c r="AY429" s="2">
        <v>42.3</v>
      </c>
      <c r="AZ429" s="2">
        <v>3.8613</v>
      </c>
      <c r="BA429" s="2">
        <v>1.5904</v>
      </c>
      <c r="BB429" s="2">
        <v>42.3</v>
      </c>
      <c r="BC429" s="2">
        <v>3.8144</v>
      </c>
      <c r="BD429" s="2">
        <v>1.5610999999999999</v>
      </c>
      <c r="BE429" s="2">
        <f t="shared" si="97"/>
        <v>3.7337400000000001</v>
      </c>
      <c r="BF429" s="2">
        <f t="shared" si="98"/>
        <v>1668.6599999999999</v>
      </c>
      <c r="BG429" s="2">
        <f t="shared" si="104"/>
        <v>0.16686599999999999</v>
      </c>
      <c r="BH429" s="2">
        <f t="shared" si="99"/>
        <v>7.46748E-2</v>
      </c>
      <c r="BI429" s="2">
        <f t="shared" si="100"/>
        <v>2.2345690915810956E-3</v>
      </c>
    </row>
    <row r="430" spans="2:61" x14ac:dyDescent="0.25">
      <c r="B430" s="2">
        <v>42.4</v>
      </c>
      <c r="C430" s="2">
        <v>3.9704999999999999</v>
      </c>
      <c r="D430" s="2">
        <v>1.6821999999999999</v>
      </c>
      <c r="E430" s="2">
        <v>42.4</v>
      </c>
      <c r="F430" s="2">
        <v>3.7884000000000002</v>
      </c>
      <c r="G430" s="2">
        <v>1.927</v>
      </c>
      <c r="H430" s="2">
        <v>42.4</v>
      </c>
      <c r="I430" s="2">
        <v>3.802</v>
      </c>
      <c r="J430" s="2">
        <v>1.6795</v>
      </c>
      <c r="K430" s="3">
        <v>42.4</v>
      </c>
      <c r="L430" s="3">
        <v>3.5333100000000002</v>
      </c>
      <c r="M430" s="3">
        <v>1.8417556199999998</v>
      </c>
      <c r="N430" s="3">
        <v>42.4</v>
      </c>
      <c r="O430" s="3">
        <v>3.5335000000000001</v>
      </c>
      <c r="P430" s="73">
        <v>2.2002434100000001</v>
      </c>
      <c r="Q430" s="2">
        <f t="shared" si="90"/>
        <v>3.7255419999999999</v>
      </c>
      <c r="R430" s="2">
        <f t="shared" si="91"/>
        <v>1866.1398060000001</v>
      </c>
      <c r="S430" s="2">
        <f t="shared" si="101"/>
        <v>0.18661398060000001</v>
      </c>
      <c r="T430" s="2">
        <f t="shared" si="92"/>
        <v>7.4510839999999995E-2</v>
      </c>
      <c r="U430" s="2">
        <f t="shared" si="102"/>
        <v>2.5045212293942735E-3</v>
      </c>
      <c r="V430" s="2">
        <v>42.4</v>
      </c>
      <c r="W430" s="2">
        <v>3.6042000000000001</v>
      </c>
      <c r="X430" s="2">
        <v>0.29360000000000003</v>
      </c>
      <c r="Y430" s="2">
        <v>42.4</v>
      </c>
      <c r="Z430" s="2">
        <v>3.5939000000000001</v>
      </c>
      <c r="AA430" s="2">
        <v>0.70789999999999997</v>
      </c>
      <c r="AB430" s="2">
        <v>42.4</v>
      </c>
      <c r="AC430" s="2">
        <v>3.5836000000000001</v>
      </c>
      <c r="AD430" s="2">
        <v>0.39829999999999999</v>
      </c>
      <c r="AE430" s="2">
        <v>42.4</v>
      </c>
      <c r="AF430" s="2">
        <v>3.5731999999999999</v>
      </c>
      <c r="AG430" s="2">
        <v>0.40620000000000001</v>
      </c>
      <c r="AH430" s="2">
        <v>42.4</v>
      </c>
      <c r="AI430" s="2">
        <v>3.6234000000000002</v>
      </c>
      <c r="AJ430" s="2">
        <v>0.44779999999999998</v>
      </c>
      <c r="AK430" s="2">
        <f t="shared" si="93"/>
        <v>3.5956600000000001</v>
      </c>
      <c r="AL430" s="2">
        <f t="shared" si="94"/>
        <v>450.76</v>
      </c>
      <c r="AM430" s="2">
        <f t="shared" si="103"/>
        <v>4.5075999999999998E-2</v>
      </c>
      <c r="AN430" s="2">
        <f t="shared" si="95"/>
        <v>7.1913199999999997E-2</v>
      </c>
      <c r="AO430" s="2">
        <f t="shared" si="96"/>
        <v>6.268112112936151E-4</v>
      </c>
      <c r="AP430" s="2">
        <v>42.4</v>
      </c>
      <c r="AQ430" s="2">
        <v>3.7149000000000001</v>
      </c>
      <c r="AR430" s="2">
        <v>1.758</v>
      </c>
      <c r="AS430" s="2">
        <v>42.4</v>
      </c>
      <c r="AT430" s="2">
        <v>3.5996999999999999</v>
      </c>
      <c r="AU430" s="2">
        <v>1.7342</v>
      </c>
      <c r="AV430" s="2">
        <v>42.4</v>
      </c>
      <c r="AW430" s="2">
        <v>3.7035999999999998</v>
      </c>
      <c r="AX430" s="2">
        <v>1.7049000000000001</v>
      </c>
      <c r="AY430" s="2">
        <v>42.4</v>
      </c>
      <c r="AZ430" s="2">
        <v>3.8696000000000002</v>
      </c>
      <c r="BA430" s="2">
        <v>1.5915999999999999</v>
      </c>
      <c r="BB430" s="2">
        <v>42.4</v>
      </c>
      <c r="BC430" s="2">
        <v>3.8227000000000002</v>
      </c>
      <c r="BD430" s="2">
        <v>1.5620000000000001</v>
      </c>
      <c r="BE430" s="2">
        <f t="shared" si="97"/>
        <v>3.7420999999999998</v>
      </c>
      <c r="BF430" s="2">
        <f t="shared" si="98"/>
        <v>1670.1399999999999</v>
      </c>
      <c r="BG430" s="2">
        <f t="shared" si="104"/>
        <v>0.167014</v>
      </c>
      <c r="BH430" s="2">
        <f t="shared" si="99"/>
        <v>7.4841999999999992E-2</v>
      </c>
      <c r="BI430" s="2">
        <f t="shared" si="100"/>
        <v>2.2315544747601615E-3</v>
      </c>
    </row>
    <row r="431" spans="2:61" x14ac:dyDescent="0.25">
      <c r="B431" s="2">
        <v>42.5</v>
      </c>
      <c r="C431" s="2">
        <v>3.9788999999999999</v>
      </c>
      <c r="D431" s="2">
        <v>1.6872</v>
      </c>
      <c r="E431" s="2">
        <v>42.5</v>
      </c>
      <c r="F431" s="2">
        <v>3.7970000000000002</v>
      </c>
      <c r="G431" s="2">
        <v>1.9276</v>
      </c>
      <c r="H431" s="2">
        <v>42.5</v>
      </c>
      <c r="I431" s="2">
        <v>3.8106</v>
      </c>
      <c r="J431" s="2">
        <v>1.6798</v>
      </c>
      <c r="K431" s="3">
        <v>42.5</v>
      </c>
      <c r="L431" s="3">
        <v>3.5418799999999999</v>
      </c>
      <c r="M431" s="3">
        <v>1.8447352299999999</v>
      </c>
      <c r="N431" s="3">
        <v>42.5</v>
      </c>
      <c r="O431" s="3">
        <v>3.5418799999999999</v>
      </c>
      <c r="P431" s="73">
        <v>2.2038498500000001</v>
      </c>
      <c r="Q431" s="2">
        <f t="shared" si="90"/>
        <v>3.7340519999999997</v>
      </c>
      <c r="R431" s="2">
        <f t="shared" si="91"/>
        <v>1868.6370160000004</v>
      </c>
      <c r="S431" s="2">
        <f t="shared" si="101"/>
        <v>0.18686370160000004</v>
      </c>
      <c r="T431" s="2">
        <f t="shared" si="92"/>
        <v>7.468103999999999E-2</v>
      </c>
      <c r="U431" s="2">
        <f t="shared" si="102"/>
        <v>2.5021571954541616E-3</v>
      </c>
      <c r="V431" s="2">
        <v>42.5</v>
      </c>
      <c r="W431" s="2">
        <v>3.6126</v>
      </c>
      <c r="X431" s="2">
        <v>0.29409999999999997</v>
      </c>
      <c r="Y431" s="2">
        <v>42.5</v>
      </c>
      <c r="Z431" s="2">
        <v>3.6023999999999998</v>
      </c>
      <c r="AA431" s="2">
        <v>0.70879999999999999</v>
      </c>
      <c r="AB431" s="2">
        <v>42.5</v>
      </c>
      <c r="AC431" s="2">
        <v>3.5918999999999999</v>
      </c>
      <c r="AD431" s="2">
        <v>0.39889999999999998</v>
      </c>
      <c r="AE431" s="2">
        <v>42.5</v>
      </c>
      <c r="AF431" s="2">
        <v>3.5815000000000001</v>
      </c>
      <c r="AG431" s="2">
        <v>0.40649999999999997</v>
      </c>
      <c r="AH431" s="2">
        <v>42.5</v>
      </c>
      <c r="AI431" s="2">
        <v>3.6320000000000001</v>
      </c>
      <c r="AJ431" s="2">
        <v>0.4486</v>
      </c>
      <c r="AK431" s="2">
        <f t="shared" si="93"/>
        <v>3.6040799999999997</v>
      </c>
      <c r="AL431" s="2">
        <f t="shared" si="94"/>
        <v>451.38</v>
      </c>
      <c r="AM431" s="2">
        <f t="shared" si="103"/>
        <v>4.5137999999999998E-2</v>
      </c>
      <c r="AN431" s="2">
        <f t="shared" si="95"/>
        <v>7.2081599999999996E-2</v>
      </c>
      <c r="AO431" s="2">
        <f t="shared" si="96"/>
        <v>6.2620696543916896E-4</v>
      </c>
      <c r="AP431" s="2">
        <v>42.5</v>
      </c>
      <c r="AQ431" s="2">
        <v>3.7231000000000001</v>
      </c>
      <c r="AR431" s="2">
        <v>1.7562</v>
      </c>
      <c r="AS431" s="2">
        <v>42.5</v>
      </c>
      <c r="AT431" s="2">
        <v>3.6080000000000001</v>
      </c>
      <c r="AU431" s="2">
        <v>1.7361</v>
      </c>
      <c r="AV431" s="2">
        <v>42.5</v>
      </c>
      <c r="AW431" s="2">
        <v>3.7119</v>
      </c>
      <c r="AX431" s="2">
        <v>1.7072000000000001</v>
      </c>
      <c r="AY431" s="2">
        <v>42.5</v>
      </c>
      <c r="AZ431" s="2">
        <v>3.8778000000000001</v>
      </c>
      <c r="BA431" s="2">
        <v>1.5931</v>
      </c>
      <c r="BB431" s="2">
        <v>42.5</v>
      </c>
      <c r="BC431" s="2">
        <v>3.8311000000000002</v>
      </c>
      <c r="BD431" s="2">
        <v>1.5630999999999999</v>
      </c>
      <c r="BE431" s="2">
        <f t="shared" si="97"/>
        <v>3.7503799999999998</v>
      </c>
      <c r="BF431" s="2">
        <f t="shared" si="98"/>
        <v>1671.14</v>
      </c>
      <c r="BG431" s="2">
        <f t="shared" si="104"/>
        <v>0.16711400000000001</v>
      </c>
      <c r="BH431" s="2">
        <f t="shared" si="99"/>
        <v>7.5007599999999994E-2</v>
      </c>
      <c r="BI431" s="2">
        <f t="shared" si="100"/>
        <v>2.2279608999621375E-3</v>
      </c>
    </row>
    <row r="432" spans="2:61" x14ac:dyDescent="0.25">
      <c r="B432" s="2">
        <v>42.6</v>
      </c>
      <c r="C432" s="2">
        <v>3.9874999999999998</v>
      </c>
      <c r="D432" s="2">
        <v>1.6919999999999999</v>
      </c>
      <c r="E432" s="2">
        <v>42.6</v>
      </c>
      <c r="F432" s="2">
        <v>3.8056000000000001</v>
      </c>
      <c r="G432" s="2">
        <v>1.9280999999999999</v>
      </c>
      <c r="H432" s="2">
        <v>42.6</v>
      </c>
      <c r="I432" s="2">
        <v>3.8189000000000002</v>
      </c>
      <c r="J432" s="2">
        <v>1.6805000000000001</v>
      </c>
      <c r="K432" s="3">
        <v>42.6</v>
      </c>
      <c r="L432" s="3">
        <v>3.55</v>
      </c>
      <c r="M432" s="3">
        <v>1.84658765</v>
      </c>
      <c r="N432" s="3">
        <v>42.6</v>
      </c>
      <c r="O432" s="3">
        <v>3.5502500000000001</v>
      </c>
      <c r="P432" s="73">
        <v>2.2060490700000002</v>
      </c>
      <c r="Q432" s="2">
        <f t="shared" si="90"/>
        <v>3.7424499999999994</v>
      </c>
      <c r="R432" s="2">
        <f t="shared" si="91"/>
        <v>1870.647344</v>
      </c>
      <c r="S432" s="2">
        <f t="shared" si="101"/>
        <v>0.18706473439999999</v>
      </c>
      <c r="T432" s="2">
        <f t="shared" si="92"/>
        <v>7.4848999999999985E-2</v>
      </c>
      <c r="U432" s="2">
        <f t="shared" si="102"/>
        <v>2.4992282381862151E-3</v>
      </c>
      <c r="V432" s="2">
        <v>42.6</v>
      </c>
      <c r="W432" s="2">
        <v>3.6206999999999998</v>
      </c>
      <c r="X432" s="2">
        <v>0.29449999999999998</v>
      </c>
      <c r="Y432" s="2">
        <v>42.6</v>
      </c>
      <c r="Z432" s="2">
        <v>3.6105999999999998</v>
      </c>
      <c r="AA432" s="2">
        <v>0.70930000000000004</v>
      </c>
      <c r="AB432" s="2">
        <v>42.6</v>
      </c>
      <c r="AC432" s="2">
        <v>3.6002000000000001</v>
      </c>
      <c r="AD432" s="2">
        <v>0.39929999999999999</v>
      </c>
      <c r="AE432" s="2">
        <v>42.6</v>
      </c>
      <c r="AF432" s="2">
        <v>3.5901000000000001</v>
      </c>
      <c r="AG432" s="2">
        <v>0.40699999999999997</v>
      </c>
      <c r="AH432" s="2">
        <v>42.6</v>
      </c>
      <c r="AI432" s="2">
        <v>3.6402999999999999</v>
      </c>
      <c r="AJ432" s="2">
        <v>0.44919999999999999</v>
      </c>
      <c r="AK432" s="2">
        <f t="shared" si="93"/>
        <v>3.6123799999999995</v>
      </c>
      <c r="AL432" s="2">
        <f t="shared" si="94"/>
        <v>451.86</v>
      </c>
      <c r="AM432" s="2">
        <f t="shared" si="103"/>
        <v>4.5186000000000004E-2</v>
      </c>
      <c r="AN432" s="2">
        <f t="shared" si="95"/>
        <v>7.2247599999999995E-2</v>
      </c>
      <c r="AO432" s="2">
        <f t="shared" si="96"/>
        <v>6.2543254031967852E-4</v>
      </c>
      <c r="AP432" s="2">
        <v>42.6</v>
      </c>
      <c r="AQ432" s="2">
        <v>3.7315999999999998</v>
      </c>
      <c r="AR432" s="2">
        <v>1.7571000000000001</v>
      </c>
      <c r="AS432" s="2">
        <v>42.6</v>
      </c>
      <c r="AT432" s="2">
        <v>3.6162000000000001</v>
      </c>
      <c r="AU432" s="2">
        <v>1.7362</v>
      </c>
      <c r="AV432" s="2">
        <v>42.6</v>
      </c>
      <c r="AW432" s="2">
        <v>3.7201</v>
      </c>
      <c r="AX432" s="2">
        <v>1.7108000000000001</v>
      </c>
      <c r="AY432" s="2">
        <v>42.6</v>
      </c>
      <c r="AZ432" s="2">
        <v>3.8860999999999999</v>
      </c>
      <c r="BA432" s="2">
        <v>1.5945</v>
      </c>
      <c r="BB432" s="2">
        <v>42.6</v>
      </c>
      <c r="BC432" s="2">
        <v>3.8393000000000002</v>
      </c>
      <c r="BD432" s="2">
        <v>1.5642</v>
      </c>
      <c r="BE432" s="2">
        <f t="shared" si="97"/>
        <v>3.7586600000000003</v>
      </c>
      <c r="BF432" s="2">
        <f t="shared" si="98"/>
        <v>1672.56</v>
      </c>
      <c r="BG432" s="2">
        <f t="shared" si="104"/>
        <v>0.16725599999999999</v>
      </c>
      <c r="BH432" s="2">
        <f t="shared" si="99"/>
        <v>7.5173200000000009E-2</v>
      </c>
      <c r="BI432" s="2">
        <f t="shared" si="100"/>
        <v>2.2249418675804669E-3</v>
      </c>
    </row>
    <row r="433" spans="2:61" x14ac:dyDescent="0.25">
      <c r="B433" s="2">
        <v>42.7</v>
      </c>
      <c r="C433" s="2">
        <v>3.9958</v>
      </c>
      <c r="D433" s="2">
        <v>1.6964999999999999</v>
      </c>
      <c r="E433" s="2">
        <v>42.7</v>
      </c>
      <c r="F433" s="2">
        <v>3.8136999999999999</v>
      </c>
      <c r="G433" s="2">
        <v>1.9280999999999999</v>
      </c>
      <c r="H433" s="2">
        <v>42.7</v>
      </c>
      <c r="I433" s="2">
        <v>3.8271000000000002</v>
      </c>
      <c r="J433" s="2">
        <v>1.6814</v>
      </c>
      <c r="K433" s="3">
        <v>42.7</v>
      </c>
      <c r="L433" s="3">
        <v>3.5581900000000002</v>
      </c>
      <c r="M433" s="3">
        <v>1.8490927699999999</v>
      </c>
      <c r="N433" s="3">
        <v>42.7</v>
      </c>
      <c r="O433" s="3">
        <v>3.55844</v>
      </c>
      <c r="P433" s="73">
        <v>2.2092851599999999</v>
      </c>
      <c r="Q433" s="2">
        <f t="shared" si="90"/>
        <v>3.7506459999999997</v>
      </c>
      <c r="R433" s="2">
        <f t="shared" si="91"/>
        <v>1872.8755859999999</v>
      </c>
      <c r="S433" s="2">
        <f t="shared" si="101"/>
        <v>0.18728755859999999</v>
      </c>
      <c r="T433" s="2">
        <f t="shared" si="92"/>
        <v>7.5012919999999997E-2</v>
      </c>
      <c r="U433" s="2">
        <f t="shared" si="102"/>
        <v>2.4967373433803135E-3</v>
      </c>
      <c r="V433" s="2">
        <v>42.7</v>
      </c>
      <c r="W433" s="2">
        <v>3.6293000000000002</v>
      </c>
      <c r="X433" s="2">
        <v>0.29509999999999997</v>
      </c>
      <c r="Y433" s="2">
        <v>42.7</v>
      </c>
      <c r="Z433" s="2">
        <v>3.6189</v>
      </c>
      <c r="AA433" s="2">
        <v>0.71050000000000002</v>
      </c>
      <c r="AB433" s="2">
        <v>42.7</v>
      </c>
      <c r="AC433" s="2">
        <v>3.6084000000000001</v>
      </c>
      <c r="AD433" s="2">
        <v>0.40039999999999998</v>
      </c>
      <c r="AE433" s="2">
        <v>42.7</v>
      </c>
      <c r="AF433" s="2">
        <v>3.5983999999999998</v>
      </c>
      <c r="AG433" s="2">
        <v>0.40720000000000001</v>
      </c>
      <c r="AH433" s="2">
        <v>42.7</v>
      </c>
      <c r="AI433" s="2">
        <v>3.6484000000000001</v>
      </c>
      <c r="AJ433" s="2">
        <v>0.44979999999999998</v>
      </c>
      <c r="AK433" s="2">
        <f t="shared" si="93"/>
        <v>3.6206800000000001</v>
      </c>
      <c r="AL433" s="2">
        <f t="shared" si="94"/>
        <v>452.6</v>
      </c>
      <c r="AM433" s="2">
        <f t="shared" si="103"/>
        <v>4.5260000000000002E-2</v>
      </c>
      <c r="AN433" s="2">
        <f t="shared" si="95"/>
        <v>7.2413600000000009E-2</v>
      </c>
      <c r="AO433" s="2">
        <f t="shared" si="96"/>
        <v>6.250207143409525E-4</v>
      </c>
      <c r="AP433" s="2">
        <v>42.7</v>
      </c>
      <c r="AQ433" s="2">
        <v>3.7397</v>
      </c>
      <c r="AR433" s="2">
        <v>1.7574000000000001</v>
      </c>
      <c r="AS433" s="2">
        <v>42.7</v>
      </c>
      <c r="AT433" s="2">
        <v>3.6244000000000001</v>
      </c>
      <c r="AU433" s="2">
        <v>1.7355</v>
      </c>
      <c r="AV433" s="2">
        <v>42.7</v>
      </c>
      <c r="AW433" s="2">
        <v>3.7284999999999999</v>
      </c>
      <c r="AX433" s="2">
        <v>1.7132000000000001</v>
      </c>
      <c r="AY433" s="2">
        <v>42.7</v>
      </c>
      <c r="AZ433" s="2">
        <v>3.8946000000000001</v>
      </c>
      <c r="BA433" s="2">
        <v>1.5952999999999999</v>
      </c>
      <c r="BB433" s="2">
        <v>42.7</v>
      </c>
      <c r="BC433" s="2">
        <v>3.8477999999999999</v>
      </c>
      <c r="BD433" s="2">
        <v>1.5656000000000001</v>
      </c>
      <c r="BE433" s="2">
        <f t="shared" si="97"/>
        <v>3.7670000000000003</v>
      </c>
      <c r="BF433" s="2">
        <f t="shared" si="98"/>
        <v>1673.4000000000003</v>
      </c>
      <c r="BG433" s="2">
        <f t="shared" si="104"/>
        <v>0.16734000000000004</v>
      </c>
      <c r="BH433" s="2">
        <f t="shared" si="99"/>
        <v>7.5340000000000004E-2</v>
      </c>
      <c r="BI433" s="2">
        <f t="shared" si="100"/>
        <v>2.221130873374038E-3</v>
      </c>
    </row>
    <row r="434" spans="2:61" x14ac:dyDescent="0.25">
      <c r="B434" s="2">
        <v>42.8</v>
      </c>
      <c r="C434" s="2">
        <v>4.0041000000000002</v>
      </c>
      <c r="D434" s="2">
        <v>1.6987000000000001</v>
      </c>
      <c r="E434" s="2">
        <v>42.8</v>
      </c>
      <c r="F434" s="2">
        <v>3.8218999999999999</v>
      </c>
      <c r="G434" s="2">
        <v>1.9286000000000001</v>
      </c>
      <c r="H434" s="2">
        <v>42.8</v>
      </c>
      <c r="I434" s="2">
        <v>3.8355999999999999</v>
      </c>
      <c r="J434" s="2">
        <v>1.6822999999999999</v>
      </c>
      <c r="K434" s="3">
        <v>42.8</v>
      </c>
      <c r="L434" s="3">
        <v>3.5667499999999999</v>
      </c>
      <c r="M434" s="3">
        <v>1.85202417</v>
      </c>
      <c r="N434" s="3">
        <v>42.8</v>
      </c>
      <c r="O434" s="3">
        <v>3.5668700000000002</v>
      </c>
      <c r="P434" s="73">
        <v>2.21297217</v>
      </c>
      <c r="Q434" s="2">
        <f t="shared" si="90"/>
        <v>3.7590440000000003</v>
      </c>
      <c r="R434" s="2">
        <f t="shared" si="91"/>
        <v>1874.9192679999999</v>
      </c>
      <c r="S434" s="2">
        <f t="shared" si="101"/>
        <v>0.18749192679999999</v>
      </c>
      <c r="T434" s="2">
        <f t="shared" si="92"/>
        <v>7.5180880000000005E-2</v>
      </c>
      <c r="U434" s="2">
        <f t="shared" si="102"/>
        <v>2.4938777891400045E-3</v>
      </c>
      <c r="V434" s="2">
        <v>42.8</v>
      </c>
      <c r="W434" s="2">
        <v>3.6375999999999999</v>
      </c>
      <c r="X434" s="2">
        <v>0.29559999999999997</v>
      </c>
      <c r="Y434" s="2">
        <v>42.8</v>
      </c>
      <c r="Z434" s="2">
        <v>3.6274000000000002</v>
      </c>
      <c r="AA434" s="2">
        <v>0.71109999999999995</v>
      </c>
      <c r="AB434" s="2">
        <v>42.8</v>
      </c>
      <c r="AC434" s="2">
        <v>3.6168</v>
      </c>
      <c r="AD434" s="2">
        <v>0.40100000000000002</v>
      </c>
      <c r="AE434" s="2">
        <v>42.8</v>
      </c>
      <c r="AF434" s="2">
        <v>3.6065999999999998</v>
      </c>
      <c r="AG434" s="2">
        <v>0.40749999999999997</v>
      </c>
      <c r="AH434" s="2">
        <v>42.8</v>
      </c>
      <c r="AI434" s="2">
        <v>3.6566999999999998</v>
      </c>
      <c r="AJ434" s="2">
        <v>0.4501</v>
      </c>
      <c r="AK434" s="2">
        <f t="shared" si="93"/>
        <v>3.6290199999999997</v>
      </c>
      <c r="AL434" s="2">
        <f t="shared" si="94"/>
        <v>453.05999999999995</v>
      </c>
      <c r="AM434" s="2">
        <f t="shared" si="103"/>
        <v>4.5305999999999992E-2</v>
      </c>
      <c r="AN434" s="2">
        <f t="shared" si="95"/>
        <v>7.2580399999999989E-2</v>
      </c>
      <c r="AO434" s="2">
        <f t="shared" si="96"/>
        <v>6.2421810847005526E-4</v>
      </c>
      <c r="AP434" s="2">
        <v>42.8</v>
      </c>
      <c r="AQ434" s="2">
        <v>3.7481</v>
      </c>
      <c r="AR434" s="2">
        <v>1.7589999999999999</v>
      </c>
      <c r="AS434" s="2">
        <v>42.8</v>
      </c>
      <c r="AT434" s="2">
        <v>3.6328999999999998</v>
      </c>
      <c r="AU434" s="2">
        <v>1.7344999999999999</v>
      </c>
      <c r="AV434" s="2">
        <v>42.8</v>
      </c>
      <c r="AW434" s="2">
        <v>3.7370999999999999</v>
      </c>
      <c r="AX434" s="2">
        <v>1.7125999999999999</v>
      </c>
      <c r="AY434" s="2">
        <v>42.8</v>
      </c>
      <c r="AZ434" s="2">
        <v>3.9026000000000001</v>
      </c>
      <c r="BA434" s="2">
        <v>1.5965</v>
      </c>
      <c r="BB434" s="2">
        <v>42.8</v>
      </c>
      <c r="BC434" s="2">
        <v>3.8563000000000001</v>
      </c>
      <c r="BD434" s="2">
        <v>1.5666</v>
      </c>
      <c r="BE434" s="2">
        <f t="shared" si="97"/>
        <v>3.7753999999999999</v>
      </c>
      <c r="BF434" s="2">
        <f t="shared" si="98"/>
        <v>1673.8399999999997</v>
      </c>
      <c r="BG434" s="2">
        <f t="shared" si="104"/>
        <v>0.16738399999999998</v>
      </c>
      <c r="BH434" s="2">
        <f t="shared" si="99"/>
        <v>7.5507999999999992E-2</v>
      </c>
      <c r="BI434" s="2">
        <f t="shared" si="100"/>
        <v>2.2167717327965246E-3</v>
      </c>
    </row>
    <row r="435" spans="2:61" x14ac:dyDescent="0.25">
      <c r="B435" s="2">
        <v>42.9</v>
      </c>
      <c r="C435" s="2">
        <v>4.0122999999999998</v>
      </c>
      <c r="D435" s="2">
        <v>1.7030000000000001</v>
      </c>
      <c r="E435" s="2">
        <v>42.9</v>
      </c>
      <c r="F435" s="2">
        <v>3.8302999999999998</v>
      </c>
      <c r="G435" s="2">
        <v>1.9294</v>
      </c>
      <c r="H435" s="2">
        <v>42.9</v>
      </c>
      <c r="I435" s="2">
        <v>3.8439999999999999</v>
      </c>
      <c r="J435" s="2">
        <v>1.6826000000000001</v>
      </c>
      <c r="K435" s="3">
        <v>42.9</v>
      </c>
      <c r="L435" s="3">
        <v>3.5751200000000001</v>
      </c>
      <c r="M435" s="3">
        <v>1.85372852</v>
      </c>
      <c r="N435" s="3">
        <v>42.9</v>
      </c>
      <c r="O435" s="3">
        <v>3.5751900000000001</v>
      </c>
      <c r="P435" s="73">
        <v>2.2157282700000001</v>
      </c>
      <c r="Q435" s="2">
        <f t="shared" si="90"/>
        <v>3.767382</v>
      </c>
      <c r="R435" s="2">
        <f t="shared" si="91"/>
        <v>1876.8913579999999</v>
      </c>
      <c r="S435" s="2">
        <f t="shared" si="101"/>
        <v>0.18768913579999999</v>
      </c>
      <c r="T435" s="2">
        <f t="shared" si="92"/>
        <v>7.5347639999999994E-2</v>
      </c>
      <c r="U435" s="2">
        <f t="shared" si="102"/>
        <v>2.4909756403783847E-3</v>
      </c>
      <c r="V435" s="2">
        <v>42.9</v>
      </c>
      <c r="W435" s="2">
        <v>3.6457999999999999</v>
      </c>
      <c r="X435" s="2">
        <v>0.29580000000000001</v>
      </c>
      <c r="Y435" s="2">
        <v>42.9</v>
      </c>
      <c r="Z435" s="2">
        <v>3.6356999999999999</v>
      </c>
      <c r="AA435" s="2">
        <v>0.71209999999999996</v>
      </c>
      <c r="AB435" s="2">
        <v>42.9</v>
      </c>
      <c r="AC435" s="2">
        <v>3.6252</v>
      </c>
      <c r="AD435" s="2">
        <v>0.40160000000000001</v>
      </c>
      <c r="AE435" s="2">
        <v>42.9</v>
      </c>
      <c r="AF435" s="2">
        <v>3.6150000000000002</v>
      </c>
      <c r="AG435" s="2">
        <v>0.40799999999999997</v>
      </c>
      <c r="AH435" s="2">
        <v>42.9</v>
      </c>
      <c r="AI435" s="2">
        <v>3.6650999999999998</v>
      </c>
      <c r="AJ435" s="2">
        <v>0.45100000000000001</v>
      </c>
      <c r="AK435" s="2">
        <f t="shared" si="93"/>
        <v>3.6373599999999997</v>
      </c>
      <c r="AL435" s="2">
        <f t="shared" si="94"/>
        <v>453.7</v>
      </c>
      <c r="AM435" s="2">
        <f t="shared" si="103"/>
        <v>4.5370000000000001E-2</v>
      </c>
      <c r="AN435" s="2">
        <f t="shared" si="95"/>
        <v>7.2747199999999998E-2</v>
      </c>
      <c r="AO435" s="2">
        <f t="shared" si="96"/>
        <v>6.2366661534739483E-4</v>
      </c>
      <c r="AP435" s="2">
        <v>42.9</v>
      </c>
      <c r="AQ435" s="2">
        <v>3.7564000000000002</v>
      </c>
      <c r="AR435" s="2">
        <v>1.7601</v>
      </c>
      <c r="AS435" s="2">
        <v>42.9</v>
      </c>
      <c r="AT435" s="2">
        <v>3.6413000000000002</v>
      </c>
      <c r="AU435" s="2">
        <v>1.7343</v>
      </c>
      <c r="AV435" s="2">
        <v>42.9</v>
      </c>
      <c r="AW435" s="2">
        <v>3.7452000000000001</v>
      </c>
      <c r="AX435" s="2">
        <v>1.7130000000000001</v>
      </c>
      <c r="AY435" s="2">
        <v>42.9</v>
      </c>
      <c r="AZ435" s="2">
        <v>3.9110999999999998</v>
      </c>
      <c r="BA435" s="2">
        <v>1.5979000000000001</v>
      </c>
      <c r="BB435" s="2">
        <v>42.9</v>
      </c>
      <c r="BC435" s="2">
        <v>3.8643999999999998</v>
      </c>
      <c r="BD435" s="2">
        <v>1.5677000000000001</v>
      </c>
      <c r="BE435" s="2">
        <f t="shared" si="97"/>
        <v>3.7836799999999995</v>
      </c>
      <c r="BF435" s="2">
        <f t="shared" si="98"/>
        <v>1674.6</v>
      </c>
      <c r="BG435" s="2">
        <f t="shared" si="104"/>
        <v>0.16746</v>
      </c>
      <c r="BH435" s="2">
        <f t="shared" si="99"/>
        <v>7.5673599999999994E-2</v>
      </c>
      <c r="BI435" s="2">
        <f t="shared" si="100"/>
        <v>2.2129249830852506E-3</v>
      </c>
    </row>
    <row r="436" spans="2:61" x14ac:dyDescent="0.25">
      <c r="B436" s="2">
        <v>43</v>
      </c>
      <c r="C436" s="2">
        <v>4.0206999999999997</v>
      </c>
      <c r="D436" s="2">
        <v>1.7078</v>
      </c>
      <c r="E436" s="2">
        <v>43</v>
      </c>
      <c r="F436" s="2">
        <v>3.8386</v>
      </c>
      <c r="G436" s="2">
        <v>1.9297</v>
      </c>
      <c r="H436" s="2">
        <v>43</v>
      </c>
      <c r="I436" s="2">
        <v>3.8521000000000001</v>
      </c>
      <c r="J436" s="2">
        <v>1.6831</v>
      </c>
      <c r="K436" s="3">
        <v>43</v>
      </c>
      <c r="L436" s="3">
        <v>3.5831900000000001</v>
      </c>
      <c r="M436" s="3">
        <v>1.8558275100000001</v>
      </c>
      <c r="N436" s="3">
        <v>43</v>
      </c>
      <c r="O436" s="3">
        <v>3.58344</v>
      </c>
      <c r="P436" s="73">
        <v>2.21916235</v>
      </c>
      <c r="Q436" s="2">
        <f t="shared" si="90"/>
        <v>3.7756059999999998</v>
      </c>
      <c r="R436" s="2">
        <f t="shared" si="91"/>
        <v>1879.1179720000002</v>
      </c>
      <c r="S436" s="2">
        <f t="shared" si="101"/>
        <v>0.18791179720000004</v>
      </c>
      <c r="T436" s="2">
        <f t="shared" si="92"/>
        <v>7.5512120000000002E-2</v>
      </c>
      <c r="U436" s="2">
        <f t="shared" si="102"/>
        <v>2.4884984979894622E-3</v>
      </c>
      <c r="V436" s="2">
        <v>43</v>
      </c>
      <c r="W436" s="2">
        <v>3.6541000000000001</v>
      </c>
      <c r="X436" s="2">
        <v>0.29630000000000001</v>
      </c>
      <c r="Y436" s="2">
        <v>43</v>
      </c>
      <c r="Z436" s="2">
        <v>3.6438999999999999</v>
      </c>
      <c r="AA436" s="2">
        <v>0.71279999999999999</v>
      </c>
      <c r="AB436" s="2">
        <v>43</v>
      </c>
      <c r="AC436" s="2">
        <v>3.6334</v>
      </c>
      <c r="AD436" s="2">
        <v>0.40210000000000001</v>
      </c>
      <c r="AE436" s="2">
        <v>43</v>
      </c>
      <c r="AF436" s="2">
        <v>3.6233</v>
      </c>
      <c r="AG436" s="2">
        <v>0.40820000000000001</v>
      </c>
      <c r="AH436" s="2">
        <v>43</v>
      </c>
      <c r="AI436" s="2">
        <v>3.6734</v>
      </c>
      <c r="AJ436" s="2">
        <v>0.45150000000000001</v>
      </c>
      <c r="AK436" s="2">
        <f t="shared" si="93"/>
        <v>3.6456200000000001</v>
      </c>
      <c r="AL436" s="2">
        <f t="shared" si="94"/>
        <v>454.18</v>
      </c>
      <c r="AM436" s="2">
        <f t="shared" si="103"/>
        <v>4.5418E-2</v>
      </c>
      <c r="AN436" s="2">
        <f t="shared" si="95"/>
        <v>7.2912400000000002E-2</v>
      </c>
      <c r="AO436" s="2">
        <f t="shared" si="96"/>
        <v>6.2291187781502182E-4</v>
      </c>
      <c r="AP436" s="2">
        <v>43</v>
      </c>
      <c r="AQ436" s="2">
        <v>3.7648000000000001</v>
      </c>
      <c r="AR436" s="2">
        <v>1.7602</v>
      </c>
      <c r="AS436" s="2">
        <v>43</v>
      </c>
      <c r="AT436" s="2">
        <v>3.6494</v>
      </c>
      <c r="AU436" s="2">
        <v>1.7347999999999999</v>
      </c>
      <c r="AV436" s="2">
        <v>43</v>
      </c>
      <c r="AW436" s="2">
        <v>3.7534000000000001</v>
      </c>
      <c r="AX436" s="2">
        <v>1.7156</v>
      </c>
      <c r="AY436" s="2">
        <v>43</v>
      </c>
      <c r="AZ436" s="2">
        <v>3.9196</v>
      </c>
      <c r="BA436" s="2">
        <v>1.5989</v>
      </c>
      <c r="BB436" s="2">
        <v>43</v>
      </c>
      <c r="BC436" s="2">
        <v>3.8727999999999998</v>
      </c>
      <c r="BD436" s="2">
        <v>1.5689</v>
      </c>
      <c r="BE436" s="2">
        <f t="shared" si="97"/>
        <v>3.7920000000000003</v>
      </c>
      <c r="BF436" s="2">
        <f t="shared" si="98"/>
        <v>1675.6799999999998</v>
      </c>
      <c r="BG436" s="2">
        <f t="shared" si="104"/>
        <v>0.16756799999999999</v>
      </c>
      <c r="BH436" s="2">
        <f t="shared" si="99"/>
        <v>7.5840000000000005E-2</v>
      </c>
      <c r="BI436" s="2">
        <f t="shared" si="100"/>
        <v>2.2094936708860757E-3</v>
      </c>
    </row>
    <row r="437" spans="2:61" x14ac:dyDescent="0.25">
      <c r="B437" s="2">
        <v>43.1</v>
      </c>
      <c r="C437" s="2">
        <v>4.0289999999999999</v>
      </c>
      <c r="D437" s="2">
        <v>1.7121</v>
      </c>
      <c r="E437" s="2">
        <v>43.1</v>
      </c>
      <c r="F437" s="2">
        <v>3.847</v>
      </c>
      <c r="G437" s="2">
        <v>1.9302999999999999</v>
      </c>
      <c r="H437" s="2">
        <v>43.1</v>
      </c>
      <c r="I437" s="2">
        <v>3.8603000000000001</v>
      </c>
      <c r="J437" s="2">
        <v>1.6841999999999999</v>
      </c>
      <c r="K437" s="3">
        <v>43.1</v>
      </c>
      <c r="L437" s="3">
        <v>3.5916899999999998</v>
      </c>
      <c r="M437" s="3">
        <v>1.8590177000000001</v>
      </c>
      <c r="N437" s="3">
        <v>43.1</v>
      </c>
      <c r="O437" s="3">
        <v>3.5918800000000002</v>
      </c>
      <c r="P437" s="73">
        <v>2.2229414099999998</v>
      </c>
      <c r="Q437" s="2">
        <f t="shared" si="90"/>
        <v>3.7839739999999997</v>
      </c>
      <c r="R437" s="2">
        <f t="shared" si="91"/>
        <v>1881.7118219999998</v>
      </c>
      <c r="S437" s="2">
        <f t="shared" si="101"/>
        <v>0.18817118219999998</v>
      </c>
      <c r="T437" s="2">
        <f t="shared" si="92"/>
        <v>7.5679479999999993E-2</v>
      </c>
      <c r="U437" s="2">
        <f t="shared" si="102"/>
        <v>2.4864227687610963E-3</v>
      </c>
      <c r="V437" s="2">
        <v>43.1</v>
      </c>
      <c r="W437" s="2">
        <v>3.6623999999999999</v>
      </c>
      <c r="X437" s="2">
        <v>0.29680000000000001</v>
      </c>
      <c r="Y437" s="2">
        <v>43.1</v>
      </c>
      <c r="Z437" s="2">
        <v>3.6522999999999999</v>
      </c>
      <c r="AA437" s="2">
        <v>0.7137</v>
      </c>
      <c r="AB437" s="2">
        <v>43.1</v>
      </c>
      <c r="AC437" s="2">
        <v>3.6419000000000001</v>
      </c>
      <c r="AD437" s="2">
        <v>0.40289999999999998</v>
      </c>
      <c r="AE437" s="2">
        <v>43.1</v>
      </c>
      <c r="AF437" s="2">
        <v>3.6315</v>
      </c>
      <c r="AG437" s="2">
        <v>0.40839999999999999</v>
      </c>
      <c r="AH437" s="2">
        <v>43.1</v>
      </c>
      <c r="AI437" s="2">
        <v>3.6818</v>
      </c>
      <c r="AJ437" s="2">
        <v>0.45200000000000001</v>
      </c>
      <c r="AK437" s="2">
        <f t="shared" si="93"/>
        <v>3.6539799999999998</v>
      </c>
      <c r="AL437" s="2">
        <f t="shared" si="94"/>
        <v>454.76</v>
      </c>
      <c r="AM437" s="2">
        <f t="shared" si="103"/>
        <v>4.5476000000000003E-2</v>
      </c>
      <c r="AN437" s="2">
        <f t="shared" si="95"/>
        <v>7.3079599999999995E-2</v>
      </c>
      <c r="AO437" s="2">
        <f t="shared" si="96"/>
        <v>6.2228036278250023E-4</v>
      </c>
      <c r="AP437" s="2">
        <v>43.1</v>
      </c>
      <c r="AQ437" s="2">
        <v>3.7730000000000001</v>
      </c>
      <c r="AR437" s="2">
        <v>1.7617</v>
      </c>
      <c r="AS437" s="2">
        <v>43.1</v>
      </c>
      <c r="AT437" s="2">
        <v>3.6579000000000002</v>
      </c>
      <c r="AU437" s="2">
        <v>1.7347999999999999</v>
      </c>
      <c r="AV437" s="2">
        <v>43.1</v>
      </c>
      <c r="AW437" s="2">
        <v>3.7618999999999998</v>
      </c>
      <c r="AX437" s="2">
        <v>1.7170000000000001</v>
      </c>
      <c r="AY437" s="2">
        <v>43.1</v>
      </c>
      <c r="AZ437" s="2">
        <v>3.9278</v>
      </c>
      <c r="BA437" s="2">
        <v>1.5999000000000001</v>
      </c>
      <c r="BB437" s="2">
        <v>43.1</v>
      </c>
      <c r="BC437" s="2">
        <v>3.8811</v>
      </c>
      <c r="BD437" s="2">
        <v>1.5696000000000001</v>
      </c>
      <c r="BE437" s="2">
        <f t="shared" si="97"/>
        <v>3.8003399999999998</v>
      </c>
      <c r="BF437" s="2">
        <f t="shared" si="98"/>
        <v>1676.6</v>
      </c>
      <c r="BG437" s="2">
        <f t="shared" si="104"/>
        <v>0.16766</v>
      </c>
      <c r="BH437" s="2">
        <f t="shared" si="99"/>
        <v>7.6006799999999999E-2</v>
      </c>
      <c r="BI437" s="2">
        <f t="shared" si="100"/>
        <v>2.2058552655815009E-3</v>
      </c>
    </row>
    <row r="438" spans="2:61" x14ac:dyDescent="0.25">
      <c r="B438" s="2">
        <v>43.2</v>
      </c>
      <c r="C438" s="2">
        <v>4.0373999999999999</v>
      </c>
      <c r="D438" s="2">
        <v>1.7162999999999999</v>
      </c>
      <c r="E438" s="2">
        <v>43.2</v>
      </c>
      <c r="F438" s="2">
        <v>3.8555999999999999</v>
      </c>
      <c r="G438" s="2">
        <v>1.9309000000000001</v>
      </c>
      <c r="H438" s="2">
        <v>43.2</v>
      </c>
      <c r="I438" s="2">
        <v>3.8689</v>
      </c>
      <c r="J438" s="2">
        <v>1.6855</v>
      </c>
      <c r="K438" s="3">
        <v>43.2</v>
      </c>
      <c r="L438" s="3">
        <v>3.6003099999999999</v>
      </c>
      <c r="M438" s="3">
        <v>1.86130847</v>
      </c>
      <c r="N438" s="3">
        <v>43.2</v>
      </c>
      <c r="O438" s="3">
        <v>3.6003099999999999</v>
      </c>
      <c r="P438" s="73">
        <v>2.2259658199999999</v>
      </c>
      <c r="Q438" s="2">
        <f t="shared" si="90"/>
        <v>3.7925040000000001</v>
      </c>
      <c r="R438" s="2">
        <f t="shared" si="91"/>
        <v>1883.9948579999998</v>
      </c>
      <c r="S438" s="2">
        <f t="shared" si="101"/>
        <v>0.18839948579999999</v>
      </c>
      <c r="T438" s="2">
        <f t="shared" si="92"/>
        <v>7.585008E-2</v>
      </c>
      <c r="U438" s="2">
        <f t="shared" si="102"/>
        <v>2.4838403044532054E-3</v>
      </c>
      <c r="V438" s="2">
        <v>43.2</v>
      </c>
      <c r="W438" s="2">
        <v>3.6707999999999998</v>
      </c>
      <c r="X438" s="2">
        <v>0.29709999999999998</v>
      </c>
      <c r="Y438" s="2">
        <v>43.2</v>
      </c>
      <c r="Z438" s="2">
        <v>3.6606000000000001</v>
      </c>
      <c r="AA438" s="2">
        <v>0.71450000000000002</v>
      </c>
      <c r="AB438" s="2">
        <v>43.2</v>
      </c>
      <c r="AC438" s="2">
        <v>3.6503000000000001</v>
      </c>
      <c r="AD438" s="2">
        <v>0.40350000000000003</v>
      </c>
      <c r="AE438" s="2">
        <v>43.2</v>
      </c>
      <c r="AF438" s="2">
        <v>3.64</v>
      </c>
      <c r="AG438" s="2">
        <v>0.40889999999999999</v>
      </c>
      <c r="AH438" s="2">
        <v>43.2</v>
      </c>
      <c r="AI438" s="2">
        <v>3.6903000000000001</v>
      </c>
      <c r="AJ438" s="2">
        <v>0.4526</v>
      </c>
      <c r="AK438" s="2">
        <f t="shared" si="93"/>
        <v>3.6624000000000003</v>
      </c>
      <c r="AL438" s="2">
        <f t="shared" si="94"/>
        <v>455.32000000000005</v>
      </c>
      <c r="AM438" s="2">
        <f t="shared" si="103"/>
        <v>4.5532000000000003E-2</v>
      </c>
      <c r="AN438" s="2">
        <f t="shared" si="95"/>
        <v>7.3248000000000008E-2</v>
      </c>
      <c r="AO438" s="2">
        <f t="shared" si="96"/>
        <v>6.2161424202708602E-4</v>
      </c>
      <c r="AP438" s="2">
        <v>43.2</v>
      </c>
      <c r="AQ438" s="2">
        <v>3.7814999999999999</v>
      </c>
      <c r="AR438" s="2">
        <v>1.7624</v>
      </c>
      <c r="AS438" s="2">
        <v>43.2</v>
      </c>
      <c r="AT438" s="2">
        <v>3.6663999999999999</v>
      </c>
      <c r="AU438" s="2">
        <v>1.7359</v>
      </c>
      <c r="AV438" s="2">
        <v>43.2</v>
      </c>
      <c r="AW438" s="2">
        <v>3.7702</v>
      </c>
      <c r="AX438" s="2">
        <v>1.7151000000000001</v>
      </c>
      <c r="AY438" s="2">
        <v>43.2</v>
      </c>
      <c r="AZ438" s="2">
        <v>3.9361000000000002</v>
      </c>
      <c r="BA438" s="2">
        <v>1.6013999999999999</v>
      </c>
      <c r="BB438" s="2">
        <v>43.2</v>
      </c>
      <c r="BC438" s="2">
        <v>3.8894000000000002</v>
      </c>
      <c r="BD438" s="2">
        <v>1.5708</v>
      </c>
      <c r="BE438" s="2">
        <f t="shared" si="97"/>
        <v>3.8087199999999997</v>
      </c>
      <c r="BF438" s="2">
        <f t="shared" si="98"/>
        <v>1677.12</v>
      </c>
      <c r="BG438" s="2">
        <f t="shared" si="104"/>
        <v>0.167712</v>
      </c>
      <c r="BH438" s="2">
        <f t="shared" si="99"/>
        <v>7.6174399999999989E-2</v>
      </c>
      <c r="BI438" s="2">
        <f t="shared" si="100"/>
        <v>2.2016845554411984E-3</v>
      </c>
    </row>
    <row r="439" spans="2:61" x14ac:dyDescent="0.25">
      <c r="B439" s="2">
        <v>43.3</v>
      </c>
      <c r="C439" s="2">
        <v>4.0457999999999998</v>
      </c>
      <c r="D439" s="2">
        <v>1.7202999999999999</v>
      </c>
      <c r="E439" s="2">
        <v>43.3</v>
      </c>
      <c r="F439" s="2">
        <v>3.8635999999999999</v>
      </c>
      <c r="G439" s="2">
        <v>1.9307000000000001</v>
      </c>
      <c r="H439" s="2">
        <v>43.3</v>
      </c>
      <c r="I439" s="2">
        <v>3.8771</v>
      </c>
      <c r="J439" s="2">
        <v>1.6860999999999999</v>
      </c>
      <c r="K439" s="3">
        <v>43.3</v>
      </c>
      <c r="L439" s="3">
        <v>3.6083099999999999</v>
      </c>
      <c r="M439" s="3">
        <v>1.8634790000000001</v>
      </c>
      <c r="N439" s="3">
        <v>43.3</v>
      </c>
      <c r="O439" s="3">
        <v>3.6085600000000002</v>
      </c>
      <c r="P439" s="73">
        <v>2.2294169900000003</v>
      </c>
      <c r="Q439" s="2">
        <f t="shared" si="90"/>
        <v>3.8006739999999999</v>
      </c>
      <c r="R439" s="2">
        <f t="shared" si="91"/>
        <v>1885.999198</v>
      </c>
      <c r="S439" s="2">
        <f t="shared" si="101"/>
        <v>0.18859991979999999</v>
      </c>
      <c r="T439" s="2">
        <f t="shared" si="92"/>
        <v>7.6013479999999994E-2</v>
      </c>
      <c r="U439" s="2">
        <f t="shared" si="102"/>
        <v>2.4811378166083174E-3</v>
      </c>
      <c r="V439" s="2">
        <v>43.3</v>
      </c>
      <c r="W439" s="2">
        <v>3.6789999999999998</v>
      </c>
      <c r="X439" s="2">
        <v>0.29749999999999999</v>
      </c>
      <c r="Y439" s="2">
        <v>43.3</v>
      </c>
      <c r="Z439" s="2">
        <v>3.6688999999999998</v>
      </c>
      <c r="AA439" s="2">
        <v>0.71519999999999995</v>
      </c>
      <c r="AB439" s="2">
        <v>43.3</v>
      </c>
      <c r="AC439" s="2">
        <v>3.6585999999999999</v>
      </c>
      <c r="AD439" s="2">
        <v>0.40400000000000003</v>
      </c>
      <c r="AE439" s="2">
        <v>43.3</v>
      </c>
      <c r="AF439" s="2">
        <v>3.6484000000000001</v>
      </c>
      <c r="AG439" s="2">
        <v>0.40920000000000001</v>
      </c>
      <c r="AH439" s="2">
        <v>43.3</v>
      </c>
      <c r="AI439" s="2">
        <v>3.6985999999999999</v>
      </c>
      <c r="AJ439" s="2">
        <v>0.45319999999999999</v>
      </c>
      <c r="AK439" s="2">
        <f t="shared" si="93"/>
        <v>3.6707000000000001</v>
      </c>
      <c r="AL439" s="2">
        <f t="shared" si="94"/>
        <v>455.82</v>
      </c>
      <c r="AM439" s="2">
        <f t="shared" si="103"/>
        <v>4.5581999999999998E-2</v>
      </c>
      <c r="AN439" s="2">
        <f t="shared" si="95"/>
        <v>7.3414000000000007E-2</v>
      </c>
      <c r="AO439" s="2">
        <f t="shared" si="96"/>
        <v>6.2088974854932291E-4</v>
      </c>
      <c r="AP439" s="2">
        <v>43.3</v>
      </c>
      <c r="AQ439" s="2">
        <v>3.7898999999999998</v>
      </c>
      <c r="AR439" s="2">
        <v>1.7641</v>
      </c>
      <c r="AS439" s="2">
        <v>43.3</v>
      </c>
      <c r="AT439" s="2">
        <v>3.6745000000000001</v>
      </c>
      <c r="AU439" s="2">
        <v>1.7363999999999999</v>
      </c>
      <c r="AV439" s="2">
        <v>43.3</v>
      </c>
      <c r="AW439" s="2">
        <v>3.7784</v>
      </c>
      <c r="AX439" s="2">
        <v>1.7159</v>
      </c>
      <c r="AY439" s="2">
        <v>43.3</v>
      </c>
      <c r="AZ439" s="2">
        <v>3.9445999999999999</v>
      </c>
      <c r="BA439" s="2">
        <v>1.6024</v>
      </c>
      <c r="BB439" s="2">
        <v>43.3</v>
      </c>
      <c r="BC439" s="2">
        <v>3.8978000000000002</v>
      </c>
      <c r="BD439" s="2">
        <v>1.5717000000000001</v>
      </c>
      <c r="BE439" s="2">
        <f t="shared" si="97"/>
        <v>3.81704</v>
      </c>
      <c r="BF439" s="2">
        <f t="shared" si="98"/>
        <v>1678.1000000000001</v>
      </c>
      <c r="BG439" s="2">
        <f t="shared" si="104"/>
        <v>0.16781000000000001</v>
      </c>
      <c r="BH439" s="2">
        <f t="shared" si="99"/>
        <v>7.63408E-2</v>
      </c>
      <c r="BI439" s="2">
        <f t="shared" si="100"/>
        <v>2.1981692620459833E-3</v>
      </c>
    </row>
    <row r="440" spans="2:61" x14ac:dyDescent="0.25">
      <c r="B440" s="2">
        <v>43.4</v>
      </c>
      <c r="C440" s="2">
        <v>4.0537999999999998</v>
      </c>
      <c r="D440" s="2">
        <v>1.7243999999999999</v>
      </c>
      <c r="E440" s="2">
        <v>43.4</v>
      </c>
      <c r="F440" s="2">
        <v>3.8717999999999999</v>
      </c>
      <c r="G440" s="2">
        <v>1.9314</v>
      </c>
      <c r="H440" s="2">
        <v>43.4</v>
      </c>
      <c r="I440" s="2">
        <v>3.8854000000000002</v>
      </c>
      <c r="J440" s="2">
        <v>1.6861999999999999</v>
      </c>
      <c r="K440" s="3">
        <v>43.4</v>
      </c>
      <c r="L440" s="3">
        <v>3.6167500000000001</v>
      </c>
      <c r="M440" s="3">
        <v>1.86668787</v>
      </c>
      <c r="N440" s="3">
        <v>43.4</v>
      </c>
      <c r="O440" s="3">
        <v>3.6168100000000001</v>
      </c>
      <c r="P440" s="73">
        <v>2.2332980999999998</v>
      </c>
      <c r="Q440" s="2">
        <f t="shared" si="90"/>
        <v>3.8089120000000003</v>
      </c>
      <c r="R440" s="2">
        <f t="shared" si="91"/>
        <v>1888.3971940000001</v>
      </c>
      <c r="S440" s="2">
        <f t="shared" si="101"/>
        <v>0.18883971940000002</v>
      </c>
      <c r="T440" s="2">
        <f t="shared" si="92"/>
        <v>7.6178240000000008E-2</v>
      </c>
      <c r="U440" s="2">
        <f t="shared" si="102"/>
        <v>2.4789194315857125E-3</v>
      </c>
      <c r="V440" s="2">
        <v>43.4</v>
      </c>
      <c r="W440" s="2">
        <v>3.6875</v>
      </c>
      <c r="X440" s="2">
        <v>0.29799999999999999</v>
      </c>
      <c r="Y440" s="2">
        <v>43.4</v>
      </c>
      <c r="Z440" s="2">
        <v>3.6772999999999998</v>
      </c>
      <c r="AA440" s="2">
        <v>0.71599999999999997</v>
      </c>
      <c r="AB440" s="2">
        <v>43.4</v>
      </c>
      <c r="AC440" s="2">
        <v>3.6667000000000001</v>
      </c>
      <c r="AD440" s="2">
        <v>0.40460000000000002</v>
      </c>
      <c r="AE440" s="2">
        <v>43.4</v>
      </c>
      <c r="AF440" s="2">
        <v>3.6566000000000001</v>
      </c>
      <c r="AG440" s="2">
        <v>0.40970000000000001</v>
      </c>
      <c r="AH440" s="2">
        <v>43.4</v>
      </c>
      <c r="AI440" s="2">
        <v>3.7067000000000001</v>
      </c>
      <c r="AJ440" s="2">
        <v>0.45400000000000001</v>
      </c>
      <c r="AK440" s="2">
        <f t="shared" si="93"/>
        <v>3.67896</v>
      </c>
      <c r="AL440" s="2">
        <f t="shared" si="94"/>
        <v>456.46000000000004</v>
      </c>
      <c r="AM440" s="2">
        <f t="shared" si="103"/>
        <v>4.5646000000000006E-2</v>
      </c>
      <c r="AN440" s="2">
        <f t="shared" si="95"/>
        <v>7.3579199999999997E-2</v>
      </c>
      <c r="AO440" s="2">
        <f t="shared" si="96"/>
        <v>6.2036553808685079E-4</v>
      </c>
      <c r="AP440" s="2">
        <v>43.4</v>
      </c>
      <c r="AQ440" s="2">
        <v>3.798</v>
      </c>
      <c r="AR440" s="2">
        <v>1.766</v>
      </c>
      <c r="AS440" s="2">
        <v>43.4</v>
      </c>
      <c r="AT440" s="2">
        <v>3.6827000000000001</v>
      </c>
      <c r="AU440" s="2">
        <v>1.736</v>
      </c>
      <c r="AV440" s="2">
        <v>43.4</v>
      </c>
      <c r="AW440" s="2">
        <v>3.7869999999999999</v>
      </c>
      <c r="AX440" s="2">
        <v>1.7163999999999999</v>
      </c>
      <c r="AY440" s="2">
        <v>43.4</v>
      </c>
      <c r="AZ440" s="2">
        <v>3.9527000000000001</v>
      </c>
      <c r="BA440" s="2">
        <v>1.6032</v>
      </c>
      <c r="BB440" s="2">
        <v>43.4</v>
      </c>
      <c r="BC440" s="2">
        <v>3.9062000000000001</v>
      </c>
      <c r="BD440" s="2">
        <v>1.5727</v>
      </c>
      <c r="BE440" s="2">
        <f t="shared" si="97"/>
        <v>3.8253200000000005</v>
      </c>
      <c r="BF440" s="2">
        <f t="shared" si="98"/>
        <v>1678.86</v>
      </c>
      <c r="BG440" s="2">
        <f t="shared" si="104"/>
        <v>0.16788599999999998</v>
      </c>
      <c r="BH440" s="2">
        <f t="shared" si="99"/>
        <v>7.6506400000000016E-2</v>
      </c>
      <c r="BI440" s="2">
        <f t="shared" si="100"/>
        <v>2.1944046511141544E-3</v>
      </c>
    </row>
    <row r="441" spans="2:61" x14ac:dyDescent="0.25">
      <c r="B441" s="2">
        <v>43.5</v>
      </c>
      <c r="C441" s="2">
        <v>4.0621</v>
      </c>
      <c r="D441" s="2">
        <v>1.7290000000000001</v>
      </c>
      <c r="E441" s="2">
        <v>43.5</v>
      </c>
      <c r="F441" s="2">
        <v>3.8803999999999998</v>
      </c>
      <c r="G441" s="2">
        <v>1.9315</v>
      </c>
      <c r="H441" s="2">
        <v>43.5</v>
      </c>
      <c r="I441" s="2">
        <v>3.8938999999999999</v>
      </c>
      <c r="J441" s="2">
        <v>1.6870000000000001</v>
      </c>
      <c r="K441" s="3">
        <v>43.5</v>
      </c>
      <c r="L441" s="3">
        <v>3.62513</v>
      </c>
      <c r="M441" s="3">
        <v>1.8688252000000001</v>
      </c>
      <c r="N441" s="3">
        <v>43.5</v>
      </c>
      <c r="O441" s="3">
        <v>3.6252499999999999</v>
      </c>
      <c r="P441" s="73">
        <v>2.2363000499999997</v>
      </c>
      <c r="Q441" s="2">
        <f t="shared" si="90"/>
        <v>3.8173560000000002</v>
      </c>
      <c r="R441" s="2">
        <f t="shared" si="91"/>
        <v>1890.5250500000002</v>
      </c>
      <c r="S441" s="2">
        <f t="shared" si="101"/>
        <v>0.18905250500000001</v>
      </c>
      <c r="T441" s="2">
        <f t="shared" si="92"/>
        <v>7.6347120000000004E-2</v>
      </c>
      <c r="U441" s="2">
        <f t="shared" si="102"/>
        <v>2.4762231371661431E-3</v>
      </c>
      <c r="V441" s="2">
        <v>43.5</v>
      </c>
      <c r="W441" s="2">
        <v>3.6960000000000002</v>
      </c>
      <c r="X441" s="2">
        <v>0.29859999999999998</v>
      </c>
      <c r="Y441" s="2">
        <v>43.5</v>
      </c>
      <c r="Z441" s="2">
        <v>3.6858</v>
      </c>
      <c r="AA441" s="2">
        <v>0.71689999999999998</v>
      </c>
      <c r="AB441" s="2">
        <v>43.5</v>
      </c>
      <c r="AC441" s="2">
        <v>3.6751999999999998</v>
      </c>
      <c r="AD441" s="2">
        <v>0.4052</v>
      </c>
      <c r="AE441" s="2">
        <v>43.5</v>
      </c>
      <c r="AF441" s="2">
        <v>3.6648999999999998</v>
      </c>
      <c r="AG441" s="2">
        <v>0.41010000000000002</v>
      </c>
      <c r="AH441" s="2">
        <v>43.5</v>
      </c>
      <c r="AI441" s="2">
        <v>3.7153</v>
      </c>
      <c r="AJ441" s="2">
        <v>0.45440000000000003</v>
      </c>
      <c r="AK441" s="2">
        <f t="shared" si="93"/>
        <v>3.6874400000000001</v>
      </c>
      <c r="AL441" s="2">
        <f t="shared" si="94"/>
        <v>457.04</v>
      </c>
      <c r="AM441" s="2">
        <f t="shared" si="103"/>
        <v>4.5704000000000002E-2</v>
      </c>
      <c r="AN441" s="2">
        <f t="shared" si="95"/>
        <v>7.3748800000000003E-2</v>
      </c>
      <c r="AO441" s="2">
        <f t="shared" si="96"/>
        <v>6.1972533790380314E-4</v>
      </c>
      <c r="AP441" s="2">
        <v>43.5</v>
      </c>
      <c r="AQ441" s="2">
        <v>3.8062999999999998</v>
      </c>
      <c r="AR441" s="2">
        <v>1.7670999999999999</v>
      </c>
      <c r="AS441" s="2">
        <v>43.5</v>
      </c>
      <c r="AT441" s="2">
        <v>3.6913</v>
      </c>
      <c r="AU441" s="2">
        <v>1.7373000000000001</v>
      </c>
      <c r="AV441" s="2">
        <v>43.5</v>
      </c>
      <c r="AW441" s="2">
        <v>3.7953999999999999</v>
      </c>
      <c r="AX441" s="2">
        <v>1.7181999999999999</v>
      </c>
      <c r="AY441" s="2">
        <v>43.5</v>
      </c>
      <c r="AZ441" s="2">
        <v>3.9609999999999999</v>
      </c>
      <c r="BA441" s="2">
        <v>1.6045</v>
      </c>
      <c r="BB441" s="2">
        <v>43.5</v>
      </c>
      <c r="BC441" s="2">
        <v>3.9144999999999999</v>
      </c>
      <c r="BD441" s="2">
        <v>1.5734999999999999</v>
      </c>
      <c r="BE441" s="2">
        <f t="shared" si="97"/>
        <v>3.8336999999999994</v>
      </c>
      <c r="BF441" s="2">
        <f t="shared" si="98"/>
        <v>1680.12</v>
      </c>
      <c r="BG441" s="2">
        <f t="shared" si="104"/>
        <v>0.16801199999999999</v>
      </c>
      <c r="BH441" s="2">
        <f t="shared" si="99"/>
        <v>7.6673999999999992E-2</v>
      </c>
      <c r="BI441" s="2">
        <f t="shared" si="100"/>
        <v>2.1912512716174976E-3</v>
      </c>
    </row>
    <row r="442" spans="2:61" x14ac:dyDescent="0.25">
      <c r="B442" s="2">
        <v>43.6</v>
      </c>
      <c r="C442" s="2">
        <v>4.0707000000000004</v>
      </c>
      <c r="D442" s="2">
        <v>1.7335</v>
      </c>
      <c r="E442" s="2">
        <v>43.6</v>
      </c>
      <c r="F442" s="2">
        <v>3.8889</v>
      </c>
      <c r="G442" s="2">
        <v>1.9319999999999999</v>
      </c>
      <c r="H442" s="2">
        <v>43.6</v>
      </c>
      <c r="I442" s="2">
        <v>3.9022999999999999</v>
      </c>
      <c r="J442" s="2">
        <v>1.6875</v>
      </c>
      <c r="K442" s="3">
        <v>43.6</v>
      </c>
      <c r="L442" s="3">
        <v>3.6331899999999999</v>
      </c>
      <c r="M442" s="3">
        <v>1.87087231</v>
      </c>
      <c r="N442" s="3">
        <v>43.6</v>
      </c>
      <c r="O442" s="3">
        <v>3.6334399999999998</v>
      </c>
      <c r="P442" s="73">
        <v>2.2389816900000001</v>
      </c>
      <c r="Q442" s="2">
        <f t="shared" si="90"/>
        <v>3.8257060000000003</v>
      </c>
      <c r="R442" s="2">
        <f t="shared" si="91"/>
        <v>1892.5708000000002</v>
      </c>
      <c r="S442" s="2">
        <f t="shared" si="101"/>
        <v>0.18925708000000002</v>
      </c>
      <c r="T442" s="2">
        <f t="shared" si="92"/>
        <v>7.6514120000000005E-2</v>
      </c>
      <c r="U442" s="2">
        <f t="shared" si="102"/>
        <v>2.4734922129405661E-3</v>
      </c>
      <c r="V442" s="2">
        <v>43.6</v>
      </c>
      <c r="W442" s="2">
        <v>3.7040999999999999</v>
      </c>
      <c r="X442" s="2">
        <v>0.29870000000000002</v>
      </c>
      <c r="Y442" s="2">
        <v>43.6</v>
      </c>
      <c r="Z442" s="2">
        <v>3.6941000000000002</v>
      </c>
      <c r="AA442" s="2">
        <v>0.71719999999999995</v>
      </c>
      <c r="AB442" s="2">
        <v>43.6</v>
      </c>
      <c r="AC442" s="2">
        <v>3.6836000000000002</v>
      </c>
      <c r="AD442" s="2">
        <v>0.40579999999999999</v>
      </c>
      <c r="AE442" s="2">
        <v>43.6</v>
      </c>
      <c r="AF442" s="2">
        <v>3.6734</v>
      </c>
      <c r="AG442" s="2">
        <v>0.4103</v>
      </c>
      <c r="AH442" s="2">
        <v>43.6</v>
      </c>
      <c r="AI442" s="2">
        <v>3.7235</v>
      </c>
      <c r="AJ442" s="2">
        <v>0.45479999999999998</v>
      </c>
      <c r="AK442" s="2">
        <f t="shared" si="93"/>
        <v>3.6957400000000007</v>
      </c>
      <c r="AL442" s="2">
        <f t="shared" si="94"/>
        <v>457.36</v>
      </c>
      <c r="AM442" s="2">
        <f t="shared" si="103"/>
        <v>4.5735999999999999E-2</v>
      </c>
      <c r="AN442" s="2">
        <f t="shared" si="95"/>
        <v>7.3914800000000017E-2</v>
      </c>
      <c r="AO442" s="2">
        <f t="shared" si="96"/>
        <v>6.1876647166737907E-4</v>
      </c>
      <c r="AP442" s="2">
        <v>43.6</v>
      </c>
      <c r="AQ442" s="2">
        <v>3.8149000000000002</v>
      </c>
      <c r="AR442" s="2">
        <v>1.7689999999999999</v>
      </c>
      <c r="AS442" s="2">
        <v>43.6</v>
      </c>
      <c r="AT442" s="2">
        <v>3.6996000000000002</v>
      </c>
      <c r="AU442" s="2">
        <v>1.7387999999999999</v>
      </c>
      <c r="AV442" s="2">
        <v>43.6</v>
      </c>
      <c r="AW442" s="2">
        <v>3.8035999999999999</v>
      </c>
      <c r="AX442" s="2">
        <v>1.7192000000000001</v>
      </c>
      <c r="AY442" s="2">
        <v>43.6</v>
      </c>
      <c r="AZ442" s="2">
        <v>3.9695999999999998</v>
      </c>
      <c r="BA442" s="2">
        <v>1.6055999999999999</v>
      </c>
      <c r="BB442" s="2">
        <v>43.6</v>
      </c>
      <c r="BC442" s="2">
        <v>3.9228000000000001</v>
      </c>
      <c r="BD442" s="2">
        <v>1.5750999999999999</v>
      </c>
      <c r="BE442" s="2">
        <f t="shared" si="97"/>
        <v>3.8420999999999998</v>
      </c>
      <c r="BF442" s="2">
        <f t="shared" si="98"/>
        <v>1681.5399999999995</v>
      </c>
      <c r="BG442" s="2">
        <f t="shared" si="104"/>
        <v>0.16815399999999994</v>
      </c>
      <c r="BH442" s="2">
        <f t="shared" si="99"/>
        <v>7.6841999999999994E-2</v>
      </c>
      <c r="BI442" s="2">
        <f t="shared" si="100"/>
        <v>2.1883084771348997E-3</v>
      </c>
    </row>
    <row r="443" spans="2:61" x14ac:dyDescent="0.25">
      <c r="B443" s="2">
        <v>43.7</v>
      </c>
      <c r="C443" s="2">
        <v>4.0791000000000004</v>
      </c>
      <c r="D443" s="2">
        <v>1.7379</v>
      </c>
      <c r="E443" s="2">
        <v>43.7</v>
      </c>
      <c r="F443" s="2">
        <v>3.8969999999999998</v>
      </c>
      <c r="G443" s="2">
        <v>1.9319</v>
      </c>
      <c r="H443" s="2">
        <v>43.7</v>
      </c>
      <c r="I443" s="2">
        <v>3.9104000000000001</v>
      </c>
      <c r="J443" s="2">
        <v>1.6886000000000001</v>
      </c>
      <c r="K443" s="3">
        <v>43.7</v>
      </c>
      <c r="L443" s="3">
        <v>3.6415600000000001</v>
      </c>
      <c r="M443" s="3">
        <v>1.87384656</v>
      </c>
      <c r="N443" s="3">
        <v>43.7</v>
      </c>
      <c r="O443" s="3">
        <v>3.6416300000000001</v>
      </c>
      <c r="P443" s="73">
        <v>2.2429252900000001</v>
      </c>
      <c r="Q443" s="2">
        <f t="shared" si="90"/>
        <v>3.8339380000000007</v>
      </c>
      <c r="R443" s="2">
        <f t="shared" si="91"/>
        <v>1895.0343700000001</v>
      </c>
      <c r="S443" s="2">
        <f t="shared" si="101"/>
        <v>0.189503437</v>
      </c>
      <c r="T443" s="2">
        <f t="shared" si="92"/>
        <v>7.6678760000000012E-2</v>
      </c>
      <c r="U443" s="2">
        <f t="shared" si="102"/>
        <v>2.4713941253092769E-3</v>
      </c>
      <c r="V443" s="2">
        <v>43.7</v>
      </c>
      <c r="W443" s="2">
        <v>3.7124000000000001</v>
      </c>
      <c r="X443" s="2">
        <v>0.2994</v>
      </c>
      <c r="Y443" s="2">
        <v>43.7</v>
      </c>
      <c r="Z443" s="2">
        <v>3.7021999999999999</v>
      </c>
      <c r="AA443" s="2">
        <v>0.71830000000000005</v>
      </c>
      <c r="AB443" s="2">
        <v>43.7</v>
      </c>
      <c r="AC443" s="2">
        <v>3.6918000000000002</v>
      </c>
      <c r="AD443" s="2">
        <v>0.40649999999999997</v>
      </c>
      <c r="AE443" s="2">
        <v>43.7</v>
      </c>
      <c r="AF443" s="2">
        <v>3.6816</v>
      </c>
      <c r="AG443" s="2">
        <v>0.4108</v>
      </c>
      <c r="AH443" s="2">
        <v>43.7</v>
      </c>
      <c r="AI443" s="2">
        <v>3.7317999999999998</v>
      </c>
      <c r="AJ443" s="2">
        <v>0.45540000000000003</v>
      </c>
      <c r="AK443" s="2">
        <f t="shared" si="93"/>
        <v>3.7039599999999999</v>
      </c>
      <c r="AL443" s="2">
        <f t="shared" si="94"/>
        <v>458.08</v>
      </c>
      <c r="AM443" s="2">
        <f t="shared" si="103"/>
        <v>4.5808000000000001E-2</v>
      </c>
      <c r="AN443" s="2">
        <f t="shared" si="95"/>
        <v>7.4079199999999998E-2</v>
      </c>
      <c r="AO443" s="2">
        <f t="shared" si="96"/>
        <v>6.183652091275284E-4</v>
      </c>
      <c r="AP443" s="2">
        <v>43.7</v>
      </c>
      <c r="AQ443" s="2">
        <v>3.8231000000000002</v>
      </c>
      <c r="AR443" s="2">
        <v>1.7699</v>
      </c>
      <c r="AS443" s="2">
        <v>43.7</v>
      </c>
      <c r="AT443" s="2">
        <v>3.7078000000000002</v>
      </c>
      <c r="AU443" s="2">
        <v>1.7407999999999999</v>
      </c>
      <c r="AV443" s="2">
        <v>43.7</v>
      </c>
      <c r="AW443" s="2">
        <v>3.8119000000000001</v>
      </c>
      <c r="AX443" s="2">
        <v>1.7210000000000001</v>
      </c>
      <c r="AY443" s="2">
        <v>43.7</v>
      </c>
      <c r="AZ443" s="2">
        <v>3.9779</v>
      </c>
      <c r="BA443" s="2">
        <v>1.6063000000000001</v>
      </c>
      <c r="BB443" s="2">
        <v>43.7</v>
      </c>
      <c r="BC443" s="2">
        <v>3.9312</v>
      </c>
      <c r="BD443" s="2">
        <v>1.5758000000000001</v>
      </c>
      <c r="BE443" s="2">
        <f t="shared" si="97"/>
        <v>3.8503799999999999</v>
      </c>
      <c r="BF443" s="2">
        <f t="shared" si="98"/>
        <v>1682.76</v>
      </c>
      <c r="BG443" s="2">
        <f t="shared" si="104"/>
        <v>0.16827600000000001</v>
      </c>
      <c r="BH443" s="2">
        <f t="shared" si="99"/>
        <v>7.7007599999999995E-2</v>
      </c>
      <c r="BI443" s="2">
        <f t="shared" si="100"/>
        <v>2.1851869166160227E-3</v>
      </c>
    </row>
    <row r="444" spans="2:61" x14ac:dyDescent="0.25">
      <c r="B444" s="2">
        <v>43.8</v>
      </c>
      <c r="C444" s="2">
        <v>4.0875000000000004</v>
      </c>
      <c r="D444" s="2">
        <v>1.7419</v>
      </c>
      <c r="E444" s="2">
        <v>43.8</v>
      </c>
      <c r="F444" s="2">
        <v>3.9053</v>
      </c>
      <c r="G444" s="2">
        <v>1.9325000000000001</v>
      </c>
      <c r="H444" s="2">
        <v>43.8</v>
      </c>
      <c r="I444" s="2">
        <v>3.9188000000000001</v>
      </c>
      <c r="J444" s="2">
        <v>1.6896</v>
      </c>
      <c r="K444" s="3">
        <v>43.8</v>
      </c>
      <c r="L444" s="3">
        <v>3.6500599999999999</v>
      </c>
      <c r="M444" s="3">
        <v>1.87638123</v>
      </c>
      <c r="N444" s="3">
        <v>43.8</v>
      </c>
      <c r="O444" s="3">
        <v>3.6501299999999999</v>
      </c>
      <c r="P444" s="73">
        <v>2.2465334499999998</v>
      </c>
      <c r="Q444" s="2">
        <f t="shared" si="90"/>
        <v>3.8423579999999999</v>
      </c>
      <c r="R444" s="2">
        <f t="shared" si="91"/>
        <v>1897.382936</v>
      </c>
      <c r="S444" s="2">
        <f t="shared" si="101"/>
        <v>0.1897382936</v>
      </c>
      <c r="T444" s="2">
        <f t="shared" si="92"/>
        <v>7.6847159999999998E-2</v>
      </c>
      <c r="U444" s="2">
        <f t="shared" si="102"/>
        <v>2.4690345563843871E-3</v>
      </c>
      <c r="V444" s="2">
        <v>43.8</v>
      </c>
      <c r="W444" s="2">
        <v>3.7208000000000001</v>
      </c>
      <c r="X444" s="2">
        <v>0.29959999999999998</v>
      </c>
      <c r="Y444" s="2">
        <v>43.8</v>
      </c>
      <c r="Z444" s="2">
        <v>3.7107999999999999</v>
      </c>
      <c r="AA444" s="2">
        <v>0.71899999999999997</v>
      </c>
      <c r="AB444" s="2">
        <v>43.8</v>
      </c>
      <c r="AC444" s="2">
        <v>3.7002000000000002</v>
      </c>
      <c r="AD444" s="2">
        <v>0.40710000000000002</v>
      </c>
      <c r="AE444" s="2">
        <v>43.8</v>
      </c>
      <c r="AF444" s="2">
        <v>3.6898</v>
      </c>
      <c r="AG444" s="2">
        <v>0.41110000000000002</v>
      </c>
      <c r="AH444" s="2">
        <v>43.8</v>
      </c>
      <c r="AI444" s="2">
        <v>3.7401</v>
      </c>
      <c r="AJ444" s="2">
        <v>0.45600000000000002</v>
      </c>
      <c r="AK444" s="2">
        <f t="shared" si="93"/>
        <v>3.7123400000000002</v>
      </c>
      <c r="AL444" s="2">
        <f t="shared" si="94"/>
        <v>458.56</v>
      </c>
      <c r="AM444" s="2">
        <f t="shared" si="103"/>
        <v>4.5856000000000001E-2</v>
      </c>
      <c r="AN444" s="2">
        <f t="shared" si="95"/>
        <v>7.4246800000000002E-2</v>
      </c>
      <c r="AO444" s="2">
        <f t="shared" si="96"/>
        <v>6.1761584337641489E-4</v>
      </c>
      <c r="AP444" s="2">
        <v>43.8</v>
      </c>
      <c r="AQ444" s="2">
        <v>3.8313999999999999</v>
      </c>
      <c r="AR444" s="2">
        <v>1.7716000000000001</v>
      </c>
      <c r="AS444" s="2">
        <v>43.8</v>
      </c>
      <c r="AT444" s="2">
        <v>3.7162999999999999</v>
      </c>
      <c r="AU444" s="2">
        <v>1.7425999999999999</v>
      </c>
      <c r="AV444" s="2">
        <v>43.8</v>
      </c>
      <c r="AW444" s="2">
        <v>3.8203</v>
      </c>
      <c r="AX444" s="2">
        <v>1.7216</v>
      </c>
      <c r="AY444" s="2">
        <v>43.8</v>
      </c>
      <c r="AZ444" s="2">
        <v>3.9861</v>
      </c>
      <c r="BA444" s="2">
        <v>1.6073</v>
      </c>
      <c r="BB444" s="2">
        <v>43.8</v>
      </c>
      <c r="BC444" s="2">
        <v>3.9394999999999998</v>
      </c>
      <c r="BD444" s="2">
        <v>1.5767</v>
      </c>
      <c r="BE444" s="2">
        <f t="shared" si="97"/>
        <v>3.8587200000000004</v>
      </c>
      <c r="BF444" s="2">
        <f t="shared" si="98"/>
        <v>1683.96</v>
      </c>
      <c r="BG444" s="2">
        <f t="shared" si="104"/>
        <v>0.16839599999999999</v>
      </c>
      <c r="BH444" s="2">
        <f t="shared" si="99"/>
        <v>7.7174400000000004E-2</v>
      </c>
      <c r="BI444" s="2">
        <f t="shared" si="100"/>
        <v>2.182018907824356E-3</v>
      </c>
    </row>
    <row r="445" spans="2:61" x14ac:dyDescent="0.25">
      <c r="B445" s="2">
        <v>43.9</v>
      </c>
      <c r="C445" s="2">
        <v>4.0956000000000001</v>
      </c>
      <c r="D445" s="2">
        <v>1.7463</v>
      </c>
      <c r="E445" s="2">
        <v>43.9</v>
      </c>
      <c r="F445" s="2">
        <v>3.9137</v>
      </c>
      <c r="G445" s="2">
        <v>1.9330000000000001</v>
      </c>
      <c r="H445" s="2">
        <v>43.9</v>
      </c>
      <c r="I445" s="2">
        <v>3.9272</v>
      </c>
      <c r="J445" s="2">
        <v>1.6903999999999999</v>
      </c>
      <c r="K445" s="3">
        <v>43.9</v>
      </c>
      <c r="L445" s="3">
        <v>3.6583800000000002</v>
      </c>
      <c r="M445" s="3">
        <v>1.8786505099999999</v>
      </c>
      <c r="N445" s="3">
        <v>43.9</v>
      </c>
      <c r="O445" s="3">
        <v>3.65863</v>
      </c>
      <c r="P445" s="73">
        <v>2.2493149400000001</v>
      </c>
      <c r="Q445" s="2">
        <f t="shared" si="90"/>
        <v>3.8507019999999996</v>
      </c>
      <c r="R445" s="2">
        <f t="shared" si="91"/>
        <v>1899.5330899999999</v>
      </c>
      <c r="S445" s="2">
        <f t="shared" si="101"/>
        <v>0.18995330899999999</v>
      </c>
      <c r="T445" s="2">
        <f t="shared" si="92"/>
        <v>7.7014039999999992E-2</v>
      </c>
      <c r="U445" s="2">
        <f t="shared" si="102"/>
        <v>2.4664763593755116E-3</v>
      </c>
      <c r="V445" s="2">
        <v>43.9</v>
      </c>
      <c r="W445" s="2">
        <v>3.7290999999999999</v>
      </c>
      <c r="X445" s="2">
        <v>0.30009999999999998</v>
      </c>
      <c r="Y445" s="2">
        <v>43.9</v>
      </c>
      <c r="Z445" s="2">
        <v>3.7189999999999999</v>
      </c>
      <c r="AA445" s="2">
        <v>0.7198</v>
      </c>
      <c r="AB445" s="2">
        <v>43.9</v>
      </c>
      <c r="AC445" s="2">
        <v>3.7088000000000001</v>
      </c>
      <c r="AD445" s="2">
        <v>0.40770000000000001</v>
      </c>
      <c r="AE445" s="2">
        <v>43.9</v>
      </c>
      <c r="AF445" s="2">
        <v>3.6983000000000001</v>
      </c>
      <c r="AG445" s="2">
        <v>0.41149999999999998</v>
      </c>
      <c r="AH445" s="2">
        <v>43.9</v>
      </c>
      <c r="AI445" s="2">
        <v>3.7484999999999999</v>
      </c>
      <c r="AJ445" s="2">
        <v>0.45669999999999999</v>
      </c>
      <c r="AK445" s="2">
        <f t="shared" si="93"/>
        <v>3.7207400000000002</v>
      </c>
      <c r="AL445" s="2">
        <f t="shared" si="94"/>
        <v>459.15999999999997</v>
      </c>
      <c r="AM445" s="2">
        <f t="shared" si="103"/>
        <v>4.5915999999999998E-2</v>
      </c>
      <c r="AN445" s="2">
        <f t="shared" si="95"/>
        <v>7.4414800000000003E-2</v>
      </c>
      <c r="AO445" s="2">
        <f t="shared" si="96"/>
        <v>6.1702779554604725E-4</v>
      </c>
      <c r="AP445" s="2">
        <v>43.9</v>
      </c>
      <c r="AQ445" s="2">
        <v>3.84</v>
      </c>
      <c r="AR445" s="2">
        <v>1.7733000000000001</v>
      </c>
      <c r="AS445" s="2">
        <v>43.9</v>
      </c>
      <c r="AT445" s="2">
        <v>3.7248000000000001</v>
      </c>
      <c r="AU445" s="2">
        <v>1.7438</v>
      </c>
      <c r="AV445" s="2">
        <v>43.9</v>
      </c>
      <c r="AW445" s="2">
        <v>3.8283999999999998</v>
      </c>
      <c r="AX445" s="2">
        <v>1.7234</v>
      </c>
      <c r="AY445" s="2">
        <v>43.9</v>
      </c>
      <c r="AZ445" s="2">
        <v>3.9946000000000002</v>
      </c>
      <c r="BA445" s="2">
        <v>1.6086</v>
      </c>
      <c r="BB445" s="2">
        <v>43.9</v>
      </c>
      <c r="BC445" s="2">
        <v>3.9476</v>
      </c>
      <c r="BD445" s="2">
        <v>1.5773999999999999</v>
      </c>
      <c r="BE445" s="2">
        <f t="shared" si="97"/>
        <v>3.8670800000000001</v>
      </c>
      <c r="BF445" s="2">
        <f t="shared" si="98"/>
        <v>1685.3000000000002</v>
      </c>
      <c r="BG445" s="2">
        <f t="shared" si="104"/>
        <v>0.16853000000000001</v>
      </c>
      <c r="BH445" s="2">
        <f t="shared" si="99"/>
        <v>7.7341599999999996E-2</v>
      </c>
      <c r="BI445" s="2">
        <f t="shared" si="100"/>
        <v>2.1790343101254698E-3</v>
      </c>
    </row>
    <row r="446" spans="2:61" x14ac:dyDescent="0.25">
      <c r="B446" s="2">
        <v>44</v>
      </c>
      <c r="C446" s="2">
        <v>4.1040999999999999</v>
      </c>
      <c r="D446" s="2">
        <v>1.7506999999999999</v>
      </c>
      <c r="E446" s="2">
        <v>44</v>
      </c>
      <c r="F446" s="2">
        <v>3.9220000000000002</v>
      </c>
      <c r="G446" s="2">
        <v>1.9334</v>
      </c>
      <c r="H446" s="2">
        <v>44</v>
      </c>
      <c r="I446" s="2">
        <v>3.9354</v>
      </c>
      <c r="J446" s="2">
        <v>1.6910000000000001</v>
      </c>
      <c r="K446" s="3">
        <v>44</v>
      </c>
      <c r="L446" s="3">
        <v>3.66675</v>
      </c>
      <c r="M446" s="3">
        <v>1.88155139</v>
      </c>
      <c r="N446" s="3">
        <v>44</v>
      </c>
      <c r="O446" s="3">
        <v>3.66675</v>
      </c>
      <c r="P446" s="73">
        <v>2.2526804200000003</v>
      </c>
      <c r="Q446" s="2">
        <f t="shared" si="90"/>
        <v>3.8589999999999995</v>
      </c>
      <c r="R446" s="2">
        <f t="shared" si="91"/>
        <v>1901.8663620000002</v>
      </c>
      <c r="S446" s="2">
        <f t="shared" si="101"/>
        <v>0.19018663620000001</v>
      </c>
      <c r="T446" s="2">
        <f t="shared" si="92"/>
        <v>7.7179999999999985E-2</v>
      </c>
      <c r="U446" s="2">
        <f t="shared" si="102"/>
        <v>2.4641958564394924E-3</v>
      </c>
      <c r="V446" s="2">
        <v>44</v>
      </c>
      <c r="W446" s="2">
        <v>3.7374000000000001</v>
      </c>
      <c r="X446" s="2">
        <v>0.30070000000000002</v>
      </c>
      <c r="Y446" s="2">
        <v>44</v>
      </c>
      <c r="Z446" s="2">
        <v>3.7271999999999998</v>
      </c>
      <c r="AA446" s="2">
        <v>0.72060000000000002</v>
      </c>
      <c r="AB446" s="2">
        <v>44</v>
      </c>
      <c r="AC446" s="2">
        <v>3.7168000000000001</v>
      </c>
      <c r="AD446" s="2">
        <v>0.40820000000000001</v>
      </c>
      <c r="AE446" s="2">
        <v>44</v>
      </c>
      <c r="AF446" s="2">
        <v>3.7067000000000001</v>
      </c>
      <c r="AG446" s="2">
        <v>0.41199999999999998</v>
      </c>
      <c r="AH446" s="2">
        <v>44</v>
      </c>
      <c r="AI446" s="2">
        <v>3.7568999999999999</v>
      </c>
      <c r="AJ446" s="2">
        <v>0.45710000000000001</v>
      </c>
      <c r="AK446" s="2">
        <f t="shared" si="93"/>
        <v>3.7290000000000001</v>
      </c>
      <c r="AL446" s="2">
        <f t="shared" si="94"/>
        <v>459.72</v>
      </c>
      <c r="AM446" s="2">
        <f t="shared" si="103"/>
        <v>4.5972000000000006E-2</v>
      </c>
      <c r="AN446" s="2">
        <f t="shared" si="95"/>
        <v>7.4580000000000007E-2</v>
      </c>
      <c r="AO446" s="2">
        <f t="shared" si="96"/>
        <v>6.1641190667739341E-4</v>
      </c>
      <c r="AP446" s="2">
        <v>44</v>
      </c>
      <c r="AQ446" s="2">
        <v>3.8481999999999998</v>
      </c>
      <c r="AR446" s="2">
        <v>1.7744</v>
      </c>
      <c r="AS446" s="2">
        <v>44</v>
      </c>
      <c r="AT446" s="2">
        <v>3.7328999999999999</v>
      </c>
      <c r="AU446" s="2">
        <v>1.7464</v>
      </c>
      <c r="AV446" s="2">
        <v>44</v>
      </c>
      <c r="AW446" s="2">
        <v>3.8368000000000002</v>
      </c>
      <c r="AX446" s="2">
        <v>1.7261</v>
      </c>
      <c r="AY446" s="2">
        <v>44</v>
      </c>
      <c r="AZ446" s="2">
        <v>4.0029000000000003</v>
      </c>
      <c r="BA446" s="2">
        <v>1.6094999999999999</v>
      </c>
      <c r="BB446" s="2">
        <v>44</v>
      </c>
      <c r="BC446" s="2">
        <v>3.9561000000000002</v>
      </c>
      <c r="BD446" s="2">
        <v>1.579</v>
      </c>
      <c r="BE446" s="2">
        <f t="shared" si="97"/>
        <v>3.8753799999999998</v>
      </c>
      <c r="BF446" s="2">
        <f t="shared" si="98"/>
        <v>1687.08</v>
      </c>
      <c r="BG446" s="2">
        <f t="shared" si="104"/>
        <v>0.168708</v>
      </c>
      <c r="BH446" s="2">
        <f t="shared" si="99"/>
        <v>7.7507599999999996E-2</v>
      </c>
      <c r="BI446" s="2">
        <f t="shared" si="100"/>
        <v>2.1766639658562514E-3</v>
      </c>
    </row>
    <row r="447" spans="2:61" x14ac:dyDescent="0.25">
      <c r="B447" s="2">
        <v>44.1</v>
      </c>
      <c r="C447" s="2">
        <v>4.1124000000000001</v>
      </c>
      <c r="D447" s="2">
        <v>1.7552000000000001</v>
      </c>
      <c r="E447" s="2">
        <v>44.1</v>
      </c>
      <c r="F447" s="2">
        <v>3.9304000000000001</v>
      </c>
      <c r="G447" s="2">
        <v>1.9332</v>
      </c>
      <c r="H447" s="2">
        <v>44.1</v>
      </c>
      <c r="I447" s="2">
        <v>3.9438</v>
      </c>
      <c r="J447" s="2">
        <v>1.6923999999999999</v>
      </c>
      <c r="K447" s="3">
        <v>44.1</v>
      </c>
      <c r="L447" s="3">
        <v>3.6749999999999998</v>
      </c>
      <c r="M447" s="3">
        <v>1.88395471</v>
      </c>
      <c r="N447" s="3">
        <v>44.1</v>
      </c>
      <c r="O447" s="3">
        <v>3.6751900000000002</v>
      </c>
      <c r="P447" s="73">
        <v>2.2563435100000002</v>
      </c>
      <c r="Q447" s="2">
        <f t="shared" si="90"/>
        <v>3.8673580000000003</v>
      </c>
      <c r="R447" s="2">
        <f t="shared" si="91"/>
        <v>1904.219644</v>
      </c>
      <c r="S447" s="2">
        <f t="shared" si="101"/>
        <v>0.1904219644</v>
      </c>
      <c r="T447" s="2">
        <f t="shared" si="92"/>
        <v>7.7347160000000012E-2</v>
      </c>
      <c r="U447" s="2">
        <f t="shared" si="102"/>
        <v>2.4619128148984397E-3</v>
      </c>
      <c r="V447" s="2">
        <v>44.1</v>
      </c>
      <c r="W447" s="2">
        <v>3.7458999999999998</v>
      </c>
      <c r="X447" s="2">
        <v>0.30120000000000002</v>
      </c>
      <c r="Y447" s="2">
        <v>44.1</v>
      </c>
      <c r="Z447" s="2">
        <v>3.7355999999999998</v>
      </c>
      <c r="AA447" s="2">
        <v>0.72130000000000005</v>
      </c>
      <c r="AB447" s="2">
        <v>44.1</v>
      </c>
      <c r="AC447" s="2">
        <v>3.7250999999999999</v>
      </c>
      <c r="AD447" s="2">
        <v>0.4088</v>
      </c>
      <c r="AE447" s="2">
        <v>44.1</v>
      </c>
      <c r="AF447" s="2">
        <v>3.7149000000000001</v>
      </c>
      <c r="AG447" s="2">
        <v>0.41239999999999999</v>
      </c>
      <c r="AH447" s="2">
        <v>44.1</v>
      </c>
      <c r="AI447" s="2">
        <v>3.7652000000000001</v>
      </c>
      <c r="AJ447" s="2">
        <v>0.4577</v>
      </c>
      <c r="AK447" s="2">
        <f t="shared" si="93"/>
        <v>3.7373400000000006</v>
      </c>
      <c r="AL447" s="2">
        <f t="shared" si="94"/>
        <v>460.28000000000003</v>
      </c>
      <c r="AM447" s="2">
        <f t="shared" si="103"/>
        <v>4.6028000000000006E-2</v>
      </c>
      <c r="AN447" s="2">
        <f t="shared" si="95"/>
        <v>7.4746800000000016E-2</v>
      </c>
      <c r="AO447" s="2">
        <f t="shared" si="96"/>
        <v>6.1578555871288129E-4</v>
      </c>
      <c r="AP447" s="2">
        <v>44.1</v>
      </c>
      <c r="AQ447" s="2">
        <v>3.8563999999999998</v>
      </c>
      <c r="AR447" s="2">
        <v>1.7761</v>
      </c>
      <c r="AS447" s="2">
        <v>44.1</v>
      </c>
      <c r="AT447" s="2">
        <v>3.7410999999999999</v>
      </c>
      <c r="AU447" s="2">
        <v>1.7487999999999999</v>
      </c>
      <c r="AV447" s="2">
        <v>44.1</v>
      </c>
      <c r="AW447" s="2">
        <v>3.8454000000000002</v>
      </c>
      <c r="AX447" s="2">
        <v>1.7282</v>
      </c>
      <c r="AY447" s="2">
        <v>44.1</v>
      </c>
      <c r="AZ447" s="2">
        <v>4.0110999999999999</v>
      </c>
      <c r="BA447" s="2">
        <v>1.6099000000000001</v>
      </c>
      <c r="BB447" s="2">
        <v>44.1</v>
      </c>
      <c r="BC447" s="2">
        <v>3.9645999999999999</v>
      </c>
      <c r="BD447" s="2">
        <v>1.5795999999999999</v>
      </c>
      <c r="BE447" s="2">
        <f t="shared" si="97"/>
        <v>3.8837200000000003</v>
      </c>
      <c r="BF447" s="2">
        <f t="shared" si="98"/>
        <v>1688.5199999999998</v>
      </c>
      <c r="BG447" s="2">
        <f t="shared" si="104"/>
        <v>0.16885199999999997</v>
      </c>
      <c r="BH447" s="2">
        <f t="shared" si="99"/>
        <v>7.7674400000000005E-2</v>
      </c>
      <c r="BI447" s="2">
        <f t="shared" si="100"/>
        <v>2.1738436344535647E-3</v>
      </c>
    </row>
    <row r="448" spans="2:61" x14ac:dyDescent="0.25">
      <c r="B448" s="2">
        <v>44.2</v>
      </c>
      <c r="C448" s="2">
        <v>4.1207000000000003</v>
      </c>
      <c r="D448" s="2">
        <v>1.7585999999999999</v>
      </c>
      <c r="E448" s="2">
        <v>44.2</v>
      </c>
      <c r="F448" s="2">
        <v>3.9388000000000001</v>
      </c>
      <c r="G448" s="2">
        <v>1.9339</v>
      </c>
      <c r="H448" s="2">
        <v>44.2</v>
      </c>
      <c r="I448" s="2">
        <v>3.9523000000000001</v>
      </c>
      <c r="J448" s="2">
        <v>1.6934</v>
      </c>
      <c r="K448" s="3">
        <v>44.2</v>
      </c>
      <c r="L448" s="3">
        <v>3.68344</v>
      </c>
      <c r="M448" s="3">
        <v>1.8858825699999999</v>
      </c>
      <c r="N448" s="3">
        <v>44.2</v>
      </c>
      <c r="O448" s="3">
        <v>3.6836899999999999</v>
      </c>
      <c r="P448" s="73">
        <v>2.2593132300000001</v>
      </c>
      <c r="Q448" s="2">
        <f t="shared" si="90"/>
        <v>3.8757860000000002</v>
      </c>
      <c r="R448" s="2">
        <f t="shared" si="91"/>
        <v>1906.2191599999999</v>
      </c>
      <c r="S448" s="2">
        <f t="shared" si="101"/>
        <v>0.19062191599999997</v>
      </c>
      <c r="T448" s="2">
        <f t="shared" si="92"/>
        <v>7.751572000000001E-2</v>
      </c>
      <c r="U448" s="2">
        <f t="shared" si="102"/>
        <v>2.4591388172618398E-3</v>
      </c>
      <c r="V448" s="2">
        <v>44.2</v>
      </c>
      <c r="W448" s="2">
        <v>3.7543000000000002</v>
      </c>
      <c r="X448" s="2">
        <v>0.3014</v>
      </c>
      <c r="Y448" s="2">
        <v>44.2</v>
      </c>
      <c r="Z448" s="2">
        <v>3.7441</v>
      </c>
      <c r="AA448" s="2">
        <v>0.72209999999999996</v>
      </c>
      <c r="AB448" s="2">
        <v>44.2</v>
      </c>
      <c r="AC448" s="2">
        <v>3.7336</v>
      </c>
      <c r="AD448" s="2">
        <v>0.40939999999999999</v>
      </c>
      <c r="AE448" s="2">
        <v>44.2</v>
      </c>
      <c r="AF448" s="2">
        <v>3.7233999999999998</v>
      </c>
      <c r="AG448" s="2">
        <v>0.41299999999999998</v>
      </c>
      <c r="AH448" s="2">
        <v>44.2</v>
      </c>
      <c r="AI448" s="2">
        <v>3.7736000000000001</v>
      </c>
      <c r="AJ448" s="2">
        <v>0.45829999999999999</v>
      </c>
      <c r="AK448" s="2">
        <f t="shared" si="93"/>
        <v>3.7458</v>
      </c>
      <c r="AL448" s="2">
        <f t="shared" si="94"/>
        <v>460.84</v>
      </c>
      <c r="AM448" s="2">
        <f t="shared" si="103"/>
        <v>4.6084E-2</v>
      </c>
      <c r="AN448" s="2">
        <f t="shared" si="95"/>
        <v>7.4915999999999996E-2</v>
      </c>
      <c r="AO448" s="2">
        <f t="shared" si="96"/>
        <v>6.1514229270115872E-4</v>
      </c>
      <c r="AP448" s="2">
        <v>44.2</v>
      </c>
      <c r="AQ448" s="2">
        <v>3.8647999999999998</v>
      </c>
      <c r="AR448" s="2">
        <v>1.7788999999999999</v>
      </c>
      <c r="AS448" s="2">
        <v>44.2</v>
      </c>
      <c r="AT448" s="2">
        <v>3.7496</v>
      </c>
      <c r="AU448" s="2">
        <v>1.7499</v>
      </c>
      <c r="AV448" s="2">
        <v>44.2</v>
      </c>
      <c r="AW448" s="2">
        <v>3.8536000000000001</v>
      </c>
      <c r="AX448" s="2">
        <v>1.7304999999999999</v>
      </c>
      <c r="AY448" s="2">
        <v>44.2</v>
      </c>
      <c r="AZ448" s="2">
        <v>4.0194000000000001</v>
      </c>
      <c r="BA448" s="2">
        <v>1.6112</v>
      </c>
      <c r="BB448" s="2">
        <v>44.2</v>
      </c>
      <c r="BC448" s="2">
        <v>3.9727000000000001</v>
      </c>
      <c r="BD448" s="2">
        <v>1.5809</v>
      </c>
      <c r="BE448" s="2">
        <f t="shared" si="97"/>
        <v>3.89202</v>
      </c>
      <c r="BF448" s="2">
        <f t="shared" si="98"/>
        <v>1690.28</v>
      </c>
      <c r="BG448" s="2">
        <f t="shared" si="104"/>
        <v>0.16902799999999998</v>
      </c>
      <c r="BH448" s="2">
        <f t="shared" si="99"/>
        <v>7.7840400000000004E-2</v>
      </c>
      <c r="BI448" s="2">
        <f t="shared" si="100"/>
        <v>2.1714688002631021E-3</v>
      </c>
    </row>
    <row r="449" spans="2:61" x14ac:dyDescent="0.25">
      <c r="B449" s="2">
        <v>44.3</v>
      </c>
      <c r="C449" s="2">
        <v>4.1292999999999997</v>
      </c>
      <c r="D449" s="2">
        <v>1.7629999999999999</v>
      </c>
      <c r="E449" s="2">
        <v>44.3</v>
      </c>
      <c r="F449" s="2">
        <v>3.9468000000000001</v>
      </c>
      <c r="G449" s="2">
        <v>1.9337</v>
      </c>
      <c r="H449" s="2">
        <v>44.3</v>
      </c>
      <c r="I449" s="2">
        <v>3.9605999999999999</v>
      </c>
      <c r="J449" s="2">
        <v>1.6942999999999999</v>
      </c>
      <c r="K449" s="3">
        <v>44.3</v>
      </c>
      <c r="L449" s="3">
        <v>3.69163</v>
      </c>
      <c r="M449" s="3">
        <v>1.8880264899999999</v>
      </c>
      <c r="N449" s="3">
        <v>44.3</v>
      </c>
      <c r="O449" s="3">
        <v>3.6918099999999998</v>
      </c>
      <c r="P449" s="73">
        <v>2.2626113300000004</v>
      </c>
      <c r="Q449" s="2">
        <f t="shared" si="90"/>
        <v>3.8840279999999998</v>
      </c>
      <c r="R449" s="2">
        <f t="shared" si="91"/>
        <v>1908.3275639999999</v>
      </c>
      <c r="S449" s="2">
        <f t="shared" si="101"/>
        <v>0.1908327564</v>
      </c>
      <c r="T449" s="2">
        <f t="shared" si="92"/>
        <v>7.7680559999999996E-2</v>
      </c>
      <c r="U449" s="2">
        <f t="shared" si="102"/>
        <v>2.4566346638077792E-3</v>
      </c>
      <c r="V449" s="2">
        <v>44.3</v>
      </c>
      <c r="W449" s="2">
        <v>3.7624</v>
      </c>
      <c r="X449" s="2">
        <v>0.30209999999999998</v>
      </c>
      <c r="Y449" s="2">
        <v>44.3</v>
      </c>
      <c r="Z449" s="2">
        <v>3.7522000000000002</v>
      </c>
      <c r="AA449" s="2">
        <v>0.72260000000000002</v>
      </c>
      <c r="AB449" s="2">
        <v>44.3</v>
      </c>
      <c r="AC449" s="2">
        <v>3.7418</v>
      </c>
      <c r="AD449" s="2">
        <v>0.40970000000000001</v>
      </c>
      <c r="AE449" s="2">
        <v>44.3</v>
      </c>
      <c r="AF449" s="2">
        <v>3.7317999999999998</v>
      </c>
      <c r="AG449" s="2">
        <v>0.41320000000000001</v>
      </c>
      <c r="AH449" s="2">
        <v>44.3</v>
      </c>
      <c r="AI449" s="2">
        <v>3.7816999999999998</v>
      </c>
      <c r="AJ449" s="2">
        <v>0.45889999999999997</v>
      </c>
      <c r="AK449" s="2">
        <f t="shared" si="93"/>
        <v>3.7539799999999999</v>
      </c>
      <c r="AL449" s="2">
        <f t="shared" si="94"/>
        <v>461.29999999999995</v>
      </c>
      <c r="AM449" s="2">
        <f t="shared" si="103"/>
        <v>4.6129999999999997E-2</v>
      </c>
      <c r="AN449" s="2">
        <f t="shared" si="95"/>
        <v>7.5079599999999996E-2</v>
      </c>
      <c r="AO449" s="2">
        <f t="shared" si="96"/>
        <v>6.1441456800515721E-4</v>
      </c>
      <c r="AP449" s="2">
        <v>44.3</v>
      </c>
      <c r="AQ449" s="2">
        <v>3.8732000000000002</v>
      </c>
      <c r="AR449" s="2">
        <v>1.7806999999999999</v>
      </c>
      <c r="AS449" s="2">
        <v>44.3</v>
      </c>
      <c r="AT449" s="2">
        <v>3.7578</v>
      </c>
      <c r="AU449" s="2">
        <v>1.7519</v>
      </c>
      <c r="AV449" s="2">
        <v>44.3</v>
      </c>
      <c r="AW449" s="2">
        <v>3.8618999999999999</v>
      </c>
      <c r="AX449" s="2">
        <v>1.7333000000000001</v>
      </c>
      <c r="AY449" s="2">
        <v>44.3</v>
      </c>
      <c r="AZ449" s="2">
        <v>4.0278</v>
      </c>
      <c r="BA449" s="2">
        <v>1.6119000000000001</v>
      </c>
      <c r="BB449" s="2">
        <v>44.3</v>
      </c>
      <c r="BC449" s="2">
        <v>3.9811999999999999</v>
      </c>
      <c r="BD449" s="2">
        <v>1.5826</v>
      </c>
      <c r="BE449" s="2">
        <f t="shared" si="97"/>
        <v>3.9003800000000006</v>
      </c>
      <c r="BF449" s="2">
        <f t="shared" si="98"/>
        <v>1692.08</v>
      </c>
      <c r="BG449" s="2">
        <f t="shared" si="104"/>
        <v>0.169208</v>
      </c>
      <c r="BH449" s="2">
        <f t="shared" si="99"/>
        <v>7.800760000000001E-2</v>
      </c>
      <c r="BI449" s="2">
        <f t="shared" si="100"/>
        <v>2.1691219829862731E-3</v>
      </c>
    </row>
    <row r="450" spans="2:61" x14ac:dyDescent="0.25">
      <c r="B450" s="2">
        <v>44.4</v>
      </c>
      <c r="C450" s="2">
        <v>4.1372</v>
      </c>
      <c r="D450" s="2">
        <v>1.7664</v>
      </c>
      <c r="E450" s="2">
        <v>44.4</v>
      </c>
      <c r="F450" s="2">
        <v>3.9550999999999998</v>
      </c>
      <c r="G450" s="2">
        <v>1.9339</v>
      </c>
      <c r="H450" s="2">
        <v>44.4</v>
      </c>
      <c r="I450" s="2">
        <v>3.9687999999999999</v>
      </c>
      <c r="J450" s="2">
        <v>1.6955</v>
      </c>
      <c r="K450" s="3">
        <v>44.4</v>
      </c>
      <c r="L450" s="3">
        <v>3.7</v>
      </c>
      <c r="M450" s="3">
        <v>1.8900390600000001</v>
      </c>
      <c r="N450" s="3">
        <v>44.4</v>
      </c>
      <c r="O450" s="3">
        <v>3.7000600000000001</v>
      </c>
      <c r="P450" s="73">
        <v>2.26625269</v>
      </c>
      <c r="Q450" s="2">
        <f t="shared" si="90"/>
        <v>3.8922319999999999</v>
      </c>
      <c r="R450" s="2">
        <f t="shared" si="91"/>
        <v>1910.4183499999999</v>
      </c>
      <c r="S450" s="2">
        <f t="shared" si="101"/>
        <v>0.19104183499999999</v>
      </c>
      <c r="T450" s="2">
        <f t="shared" si="92"/>
        <v>7.7844639999999993E-2</v>
      </c>
      <c r="U450" s="2">
        <f t="shared" si="102"/>
        <v>2.4541424432048247E-3</v>
      </c>
      <c r="V450" s="2">
        <v>44.4</v>
      </c>
      <c r="W450" s="2">
        <v>3.7707999999999999</v>
      </c>
      <c r="X450" s="2">
        <v>0.30270000000000002</v>
      </c>
      <c r="Y450" s="2">
        <v>44.4</v>
      </c>
      <c r="Z450" s="2">
        <v>3.7606000000000002</v>
      </c>
      <c r="AA450" s="2">
        <v>0.72350000000000003</v>
      </c>
      <c r="AB450" s="2">
        <v>44.4</v>
      </c>
      <c r="AC450" s="2">
        <v>3.7501000000000002</v>
      </c>
      <c r="AD450" s="2">
        <v>0.41039999999999999</v>
      </c>
      <c r="AE450" s="2">
        <v>44.4</v>
      </c>
      <c r="AF450" s="2">
        <v>3.7399</v>
      </c>
      <c r="AG450" s="2">
        <v>0.41360000000000002</v>
      </c>
      <c r="AH450" s="2">
        <v>44.4</v>
      </c>
      <c r="AI450" s="2">
        <v>3.79</v>
      </c>
      <c r="AJ450" s="2">
        <v>0.45979999999999999</v>
      </c>
      <c r="AK450" s="2">
        <f t="shared" si="93"/>
        <v>3.7622799999999996</v>
      </c>
      <c r="AL450" s="2">
        <f t="shared" si="94"/>
        <v>461.99999999999989</v>
      </c>
      <c r="AM450" s="2">
        <f t="shared" si="103"/>
        <v>4.6199999999999991E-2</v>
      </c>
      <c r="AN450" s="2">
        <f t="shared" si="95"/>
        <v>7.5245599999999996E-2</v>
      </c>
      <c r="AO450" s="2">
        <f t="shared" si="96"/>
        <v>6.1398938941280279E-4</v>
      </c>
      <c r="AP450" s="2">
        <v>44.4</v>
      </c>
      <c r="AQ450" s="2">
        <v>3.8814000000000002</v>
      </c>
      <c r="AR450" s="2">
        <v>1.7830999999999999</v>
      </c>
      <c r="AS450" s="2">
        <v>44.4</v>
      </c>
      <c r="AT450" s="2">
        <v>3.7660999999999998</v>
      </c>
      <c r="AU450" s="2">
        <v>1.7542</v>
      </c>
      <c r="AV450" s="2">
        <v>44.4</v>
      </c>
      <c r="AW450" s="2">
        <v>3.8702999999999999</v>
      </c>
      <c r="AX450" s="2">
        <v>1.7361</v>
      </c>
      <c r="AY450" s="2">
        <v>44.4</v>
      </c>
      <c r="AZ450" s="2">
        <v>4.0361000000000002</v>
      </c>
      <c r="BA450" s="2">
        <v>1.6126</v>
      </c>
      <c r="BB450" s="2">
        <v>44.4</v>
      </c>
      <c r="BC450" s="2">
        <v>3.9895999999999998</v>
      </c>
      <c r="BD450" s="2">
        <v>1.5833999999999999</v>
      </c>
      <c r="BE450" s="2">
        <f t="shared" si="97"/>
        <v>3.9086999999999996</v>
      </c>
      <c r="BF450" s="2">
        <f t="shared" si="98"/>
        <v>1693.88</v>
      </c>
      <c r="BG450" s="2">
        <f t="shared" si="104"/>
        <v>0.16938800000000001</v>
      </c>
      <c r="BH450" s="2">
        <f t="shared" si="99"/>
        <v>7.8173999999999993E-2</v>
      </c>
      <c r="BI450" s="2">
        <f t="shared" si="100"/>
        <v>2.1668073784122605E-3</v>
      </c>
    </row>
    <row r="451" spans="2:61" x14ac:dyDescent="0.25">
      <c r="B451" s="2">
        <v>44.5</v>
      </c>
      <c r="C451" s="2">
        <v>4.1455000000000002</v>
      </c>
      <c r="D451" s="2">
        <v>1.7703</v>
      </c>
      <c r="E451" s="2">
        <v>44.5</v>
      </c>
      <c r="F451" s="2">
        <v>3.9636999999999998</v>
      </c>
      <c r="G451" s="2">
        <v>1.9343999999999999</v>
      </c>
      <c r="H451" s="2">
        <v>44.5</v>
      </c>
      <c r="I451" s="2">
        <v>3.9771999999999998</v>
      </c>
      <c r="J451" s="2">
        <v>1.6963999999999999</v>
      </c>
      <c r="K451" s="3">
        <v>44.5</v>
      </c>
      <c r="L451" s="3">
        <v>3.70838</v>
      </c>
      <c r="M451" s="3">
        <v>1.89265222</v>
      </c>
      <c r="N451" s="3">
        <v>44.5</v>
      </c>
      <c r="O451" s="3">
        <v>3.7086299999999999</v>
      </c>
      <c r="P451" s="73">
        <v>2.2682761199999999</v>
      </c>
      <c r="Q451" s="2">
        <f t="shared" si="90"/>
        <v>3.9006819999999998</v>
      </c>
      <c r="R451" s="2">
        <f t="shared" si="91"/>
        <v>1912.4056679999999</v>
      </c>
      <c r="S451" s="2">
        <f t="shared" si="101"/>
        <v>0.19124056679999998</v>
      </c>
      <c r="T451" s="2">
        <f t="shared" si="92"/>
        <v>7.8013639999999995E-2</v>
      </c>
      <c r="U451" s="2">
        <f t="shared" si="102"/>
        <v>2.4513734623842704E-3</v>
      </c>
      <c r="V451" s="2">
        <v>44.5</v>
      </c>
      <c r="W451" s="2">
        <v>3.7793000000000001</v>
      </c>
      <c r="X451" s="2">
        <v>0.30309999999999998</v>
      </c>
      <c r="Y451" s="2">
        <v>44.5</v>
      </c>
      <c r="Z451" s="2">
        <v>3.7690999999999999</v>
      </c>
      <c r="AA451" s="2">
        <v>0.72409999999999997</v>
      </c>
      <c r="AB451" s="2">
        <v>44.5</v>
      </c>
      <c r="AC451" s="2">
        <v>3.7585999999999999</v>
      </c>
      <c r="AD451" s="2">
        <v>0.41120000000000001</v>
      </c>
      <c r="AE451" s="2">
        <v>44.5</v>
      </c>
      <c r="AF451" s="2">
        <v>3.7483</v>
      </c>
      <c r="AG451" s="2">
        <v>0.41389999999999999</v>
      </c>
      <c r="AH451" s="2">
        <v>44.5</v>
      </c>
      <c r="AI451" s="2">
        <v>3.7986</v>
      </c>
      <c r="AJ451" s="2">
        <v>0.46029999999999999</v>
      </c>
      <c r="AK451" s="2">
        <f t="shared" si="93"/>
        <v>3.7707799999999998</v>
      </c>
      <c r="AL451" s="2">
        <f t="shared" si="94"/>
        <v>462.51999999999992</v>
      </c>
      <c r="AM451" s="2">
        <f t="shared" si="103"/>
        <v>4.6251999999999995E-2</v>
      </c>
      <c r="AN451" s="2">
        <f t="shared" si="95"/>
        <v>7.5415599999999999E-2</v>
      </c>
      <c r="AO451" s="2">
        <f t="shared" si="96"/>
        <v>6.1329486207097733E-4</v>
      </c>
      <c r="AP451" s="2">
        <v>44.5</v>
      </c>
      <c r="AQ451" s="2">
        <v>3.8898000000000001</v>
      </c>
      <c r="AR451" s="2">
        <v>1.7847999999999999</v>
      </c>
      <c r="AS451" s="2">
        <v>44.5</v>
      </c>
      <c r="AT451" s="2">
        <v>3.7747000000000002</v>
      </c>
      <c r="AU451" s="2">
        <v>1.7558</v>
      </c>
      <c r="AV451" s="2">
        <v>44.5</v>
      </c>
      <c r="AW451" s="2">
        <v>3.8786</v>
      </c>
      <c r="AX451" s="2">
        <v>1.7378</v>
      </c>
      <c r="AY451" s="2">
        <v>44.5</v>
      </c>
      <c r="AZ451" s="2">
        <v>4.0442999999999998</v>
      </c>
      <c r="BA451" s="2">
        <v>1.6133999999999999</v>
      </c>
      <c r="BB451" s="2">
        <v>44.5</v>
      </c>
      <c r="BC451" s="2">
        <v>3.9977</v>
      </c>
      <c r="BD451" s="2">
        <v>1.5840000000000001</v>
      </c>
      <c r="BE451" s="2">
        <f t="shared" si="97"/>
        <v>3.9170199999999999</v>
      </c>
      <c r="BF451" s="2">
        <f t="shared" si="98"/>
        <v>1695.16</v>
      </c>
      <c r="BG451" s="2">
        <f t="shared" si="104"/>
        <v>0.169516</v>
      </c>
      <c r="BH451" s="2">
        <f t="shared" si="99"/>
        <v>7.8340400000000004E-2</v>
      </c>
      <c r="BI451" s="2">
        <f t="shared" si="100"/>
        <v>2.1638388366666495E-3</v>
      </c>
    </row>
    <row r="452" spans="2:61" x14ac:dyDescent="0.25">
      <c r="B452" s="2">
        <v>44.6</v>
      </c>
      <c r="C452" s="2">
        <v>4.1540999999999997</v>
      </c>
      <c r="D452" s="2">
        <v>1.7745</v>
      </c>
      <c r="E452" s="2">
        <v>44.6</v>
      </c>
      <c r="F452" s="2">
        <v>3.9721000000000002</v>
      </c>
      <c r="G452" s="2">
        <v>1.9345000000000001</v>
      </c>
      <c r="H452" s="2">
        <v>44.6</v>
      </c>
      <c r="I452" s="2">
        <v>3.9855</v>
      </c>
      <c r="J452" s="2">
        <v>1.6970000000000001</v>
      </c>
      <c r="K452" s="3">
        <v>44.6</v>
      </c>
      <c r="L452" s="3">
        <v>3.7167500000000002</v>
      </c>
      <c r="M452" s="3">
        <v>1.89418909</v>
      </c>
      <c r="N452" s="3">
        <v>44.6</v>
      </c>
      <c r="O452" s="3">
        <v>3.7168700000000001</v>
      </c>
      <c r="P452" s="73">
        <v>2.27133472</v>
      </c>
      <c r="Q452" s="2">
        <f t="shared" si="90"/>
        <v>3.9090639999999999</v>
      </c>
      <c r="R452" s="2">
        <f t="shared" si="91"/>
        <v>1914.304762</v>
      </c>
      <c r="S452" s="2">
        <f t="shared" si="101"/>
        <v>0.1914304762</v>
      </c>
      <c r="T452" s="2">
        <f t="shared" si="92"/>
        <v>7.8181279999999992E-2</v>
      </c>
      <c r="U452" s="2">
        <f t="shared" si="102"/>
        <v>2.4485462018529248E-3</v>
      </c>
      <c r="V452" s="2">
        <v>44.6</v>
      </c>
      <c r="W452" s="2">
        <v>3.7873999999999999</v>
      </c>
      <c r="X452" s="2">
        <v>0.3034</v>
      </c>
      <c r="Y452" s="2">
        <v>44.6</v>
      </c>
      <c r="Z452" s="2">
        <v>3.7772999999999999</v>
      </c>
      <c r="AA452" s="2">
        <v>0.7248</v>
      </c>
      <c r="AB452" s="2">
        <v>44.6</v>
      </c>
      <c r="AC452" s="2">
        <v>3.7669999999999999</v>
      </c>
      <c r="AD452" s="2">
        <v>0.41170000000000001</v>
      </c>
      <c r="AE452" s="2">
        <v>44.6</v>
      </c>
      <c r="AF452" s="2">
        <v>3.7568000000000001</v>
      </c>
      <c r="AG452" s="2">
        <v>0.41439999999999999</v>
      </c>
      <c r="AH452" s="2">
        <v>44.6</v>
      </c>
      <c r="AI452" s="2">
        <v>3.8069000000000002</v>
      </c>
      <c r="AJ452" s="2">
        <v>0.4607</v>
      </c>
      <c r="AK452" s="2">
        <f t="shared" si="93"/>
        <v>3.7790799999999996</v>
      </c>
      <c r="AL452" s="2">
        <f t="shared" si="94"/>
        <v>462.99999999999994</v>
      </c>
      <c r="AM452" s="2">
        <f t="shared" si="103"/>
        <v>4.6299999999999994E-2</v>
      </c>
      <c r="AN452" s="2">
        <f t="shared" si="95"/>
        <v>7.5581599999999985E-2</v>
      </c>
      <c r="AO452" s="2">
        <f t="shared" si="96"/>
        <v>6.1258295669845578E-4</v>
      </c>
      <c r="AP452" s="2">
        <v>44.6</v>
      </c>
      <c r="AQ452" s="2">
        <v>3.8982000000000001</v>
      </c>
      <c r="AR452" s="2">
        <v>1.7867999999999999</v>
      </c>
      <c r="AS452" s="2">
        <v>44.6</v>
      </c>
      <c r="AT452" s="2">
        <v>3.7829000000000002</v>
      </c>
      <c r="AU452" s="2">
        <v>1.7569999999999999</v>
      </c>
      <c r="AV452" s="2">
        <v>44.6</v>
      </c>
      <c r="AW452" s="2">
        <v>3.8868</v>
      </c>
      <c r="AX452" s="2">
        <v>1.7399</v>
      </c>
      <c r="AY452" s="2">
        <v>44.6</v>
      </c>
      <c r="AZ452" s="2">
        <v>4.0528000000000004</v>
      </c>
      <c r="BA452" s="2">
        <v>1.6143000000000001</v>
      </c>
      <c r="BB452" s="2">
        <v>44.6</v>
      </c>
      <c r="BC452" s="2">
        <v>4.0060000000000002</v>
      </c>
      <c r="BD452" s="2">
        <v>1.5851999999999999</v>
      </c>
      <c r="BE452" s="2">
        <f t="shared" si="97"/>
        <v>3.9253400000000007</v>
      </c>
      <c r="BF452" s="2">
        <f t="shared" si="98"/>
        <v>1696.6399999999999</v>
      </c>
      <c r="BG452" s="2">
        <f t="shared" si="104"/>
        <v>0.16966399999999998</v>
      </c>
      <c r="BH452" s="2">
        <f t="shared" si="99"/>
        <v>7.8506800000000015E-2</v>
      </c>
      <c r="BI452" s="2">
        <f t="shared" si="100"/>
        <v>2.1611376339374416E-3</v>
      </c>
    </row>
    <row r="453" spans="2:61" x14ac:dyDescent="0.25">
      <c r="B453" s="2">
        <v>44.7</v>
      </c>
      <c r="C453" s="2">
        <v>4.1624999999999996</v>
      </c>
      <c r="D453" s="2">
        <v>1.778</v>
      </c>
      <c r="E453" s="2">
        <v>44.7</v>
      </c>
      <c r="F453" s="2">
        <v>3.9805000000000001</v>
      </c>
      <c r="G453" s="2">
        <v>1.9340999999999999</v>
      </c>
      <c r="H453" s="2">
        <v>44.7</v>
      </c>
      <c r="I453" s="2">
        <v>3.9935999999999998</v>
      </c>
      <c r="J453" s="2">
        <v>1.6980999999999999</v>
      </c>
      <c r="K453" s="3">
        <v>44.7</v>
      </c>
      <c r="L453" s="3">
        <v>3.7250000000000001</v>
      </c>
      <c r="M453" s="3">
        <v>1.8972778299999999</v>
      </c>
      <c r="N453" s="3">
        <v>44.7</v>
      </c>
      <c r="O453" s="3">
        <v>3.72506</v>
      </c>
      <c r="P453" s="73">
        <v>2.2747270500000001</v>
      </c>
      <c r="Q453" s="2">
        <f t="shared" si="90"/>
        <v>3.9173320000000005</v>
      </c>
      <c r="R453" s="2">
        <f t="shared" si="91"/>
        <v>1916.4409759999999</v>
      </c>
      <c r="S453" s="2">
        <f t="shared" si="101"/>
        <v>0.19164409759999998</v>
      </c>
      <c r="T453" s="2">
        <f t="shared" si="92"/>
        <v>7.8346640000000009E-2</v>
      </c>
      <c r="U453" s="2">
        <f t="shared" si="102"/>
        <v>2.4461048693345364E-3</v>
      </c>
      <c r="V453" s="2">
        <v>44.7</v>
      </c>
      <c r="W453" s="2">
        <v>3.7957000000000001</v>
      </c>
      <c r="X453" s="2">
        <v>0.30409999999999998</v>
      </c>
      <c r="Y453" s="2">
        <v>44.7</v>
      </c>
      <c r="Z453" s="2">
        <v>3.7854000000000001</v>
      </c>
      <c r="AA453" s="2">
        <v>0.72550000000000003</v>
      </c>
      <c r="AB453" s="2">
        <v>44.7</v>
      </c>
      <c r="AC453" s="2">
        <v>3.7751000000000001</v>
      </c>
      <c r="AD453" s="2">
        <v>0.41220000000000001</v>
      </c>
      <c r="AE453" s="2">
        <v>44.7</v>
      </c>
      <c r="AF453" s="2">
        <v>3.7648999999999999</v>
      </c>
      <c r="AG453" s="2">
        <v>0.41460000000000002</v>
      </c>
      <c r="AH453" s="2">
        <v>44.7</v>
      </c>
      <c r="AI453" s="2">
        <v>3.8151000000000002</v>
      </c>
      <c r="AJ453" s="2">
        <v>0.46160000000000001</v>
      </c>
      <c r="AK453" s="2">
        <f t="shared" si="93"/>
        <v>3.7872400000000006</v>
      </c>
      <c r="AL453" s="2">
        <f t="shared" si="94"/>
        <v>463.60000000000014</v>
      </c>
      <c r="AM453" s="2">
        <f t="shared" si="103"/>
        <v>4.6360000000000012E-2</v>
      </c>
      <c r="AN453" s="2">
        <f t="shared" si="95"/>
        <v>7.5744800000000015E-2</v>
      </c>
      <c r="AO453" s="2">
        <f t="shared" si="96"/>
        <v>6.1205521699179348E-4</v>
      </c>
      <c r="AP453" s="2">
        <v>44.7</v>
      </c>
      <c r="AQ453" s="2">
        <v>3.9064999999999999</v>
      </c>
      <c r="AR453" s="2">
        <v>1.7898000000000001</v>
      </c>
      <c r="AS453" s="2">
        <v>44.7</v>
      </c>
      <c r="AT453" s="2">
        <v>3.7911000000000001</v>
      </c>
      <c r="AU453" s="2">
        <v>1.7592000000000001</v>
      </c>
      <c r="AV453" s="2">
        <v>44.7</v>
      </c>
      <c r="AW453" s="2">
        <v>3.8952</v>
      </c>
      <c r="AX453" s="2">
        <v>1.7416</v>
      </c>
      <c r="AY453" s="2">
        <v>44.7</v>
      </c>
      <c r="AZ453" s="2">
        <v>4.0613000000000001</v>
      </c>
      <c r="BA453" s="2">
        <v>1.6149</v>
      </c>
      <c r="BB453" s="2">
        <v>44.7</v>
      </c>
      <c r="BC453" s="2">
        <v>4.0145999999999997</v>
      </c>
      <c r="BD453" s="2">
        <v>1.5863</v>
      </c>
      <c r="BE453" s="2">
        <f t="shared" si="97"/>
        <v>3.9337400000000002</v>
      </c>
      <c r="BF453" s="2">
        <f t="shared" si="98"/>
        <v>1698.36</v>
      </c>
      <c r="BG453" s="2">
        <f t="shared" si="104"/>
        <v>0.16983599999999999</v>
      </c>
      <c r="BH453" s="2">
        <f t="shared" si="99"/>
        <v>7.8674800000000003E-2</v>
      </c>
      <c r="BI453" s="2">
        <f t="shared" si="100"/>
        <v>2.1587090148306697E-3</v>
      </c>
    </row>
    <row r="454" spans="2:61" x14ac:dyDescent="0.25">
      <c r="B454" s="2">
        <v>44.8</v>
      </c>
      <c r="C454" s="2">
        <v>4.1706000000000003</v>
      </c>
      <c r="D454" s="2">
        <v>1.7809999999999999</v>
      </c>
      <c r="E454" s="2">
        <v>44.8</v>
      </c>
      <c r="F454" s="2">
        <v>3.9887000000000001</v>
      </c>
      <c r="G454" s="2">
        <v>1.9345000000000001</v>
      </c>
      <c r="H454" s="2">
        <v>44.8</v>
      </c>
      <c r="I454" s="2">
        <v>4.0021000000000004</v>
      </c>
      <c r="J454" s="2">
        <v>1.6993</v>
      </c>
      <c r="K454" s="3">
        <v>44.8</v>
      </c>
      <c r="L454" s="3">
        <v>3.7334399999999999</v>
      </c>
      <c r="M454" s="3">
        <v>1.9004760699999999</v>
      </c>
      <c r="N454" s="3">
        <v>44.8</v>
      </c>
      <c r="O454" s="3">
        <v>3.7336299999999998</v>
      </c>
      <c r="P454" s="73">
        <v>2.27841724</v>
      </c>
      <c r="Q454" s="2">
        <f t="shared" ref="Q454:Q517" si="105">AVERAGE(C454,F454,I454,L454,O454)</f>
        <v>3.925694</v>
      </c>
      <c r="R454" s="2">
        <f t="shared" si="91"/>
        <v>1918.7386619999997</v>
      </c>
      <c r="S454" s="2">
        <f t="shared" si="101"/>
        <v>0.19187386619999997</v>
      </c>
      <c r="T454" s="2">
        <f t="shared" si="92"/>
        <v>7.8513879999999994E-2</v>
      </c>
      <c r="U454" s="2">
        <f t="shared" si="102"/>
        <v>2.4438209677066017E-3</v>
      </c>
      <c r="V454" s="2">
        <v>44.8</v>
      </c>
      <c r="W454" s="2">
        <v>3.8041999999999998</v>
      </c>
      <c r="X454" s="2">
        <v>0.3044</v>
      </c>
      <c r="Y454" s="2">
        <v>44.8</v>
      </c>
      <c r="Z454" s="2">
        <v>3.794</v>
      </c>
      <c r="AA454" s="2">
        <v>0.72650000000000003</v>
      </c>
      <c r="AB454" s="2">
        <v>44.8</v>
      </c>
      <c r="AC454" s="2">
        <v>3.7835999999999999</v>
      </c>
      <c r="AD454" s="2">
        <v>0.41289999999999999</v>
      </c>
      <c r="AE454" s="2">
        <v>44.8</v>
      </c>
      <c r="AF454" s="2">
        <v>3.7732000000000001</v>
      </c>
      <c r="AG454" s="2">
        <v>0.41520000000000001</v>
      </c>
      <c r="AH454" s="2">
        <v>44.8</v>
      </c>
      <c r="AI454" s="2">
        <v>3.8235999999999999</v>
      </c>
      <c r="AJ454" s="2">
        <v>0.46200000000000002</v>
      </c>
      <c r="AK454" s="2">
        <f t="shared" si="93"/>
        <v>3.7957200000000002</v>
      </c>
      <c r="AL454" s="2">
        <f t="shared" si="94"/>
        <v>464.20000000000005</v>
      </c>
      <c r="AM454" s="2">
        <f t="shared" si="103"/>
        <v>4.6420000000000003E-2</v>
      </c>
      <c r="AN454" s="2">
        <f t="shared" si="95"/>
        <v>7.5914400000000007E-2</v>
      </c>
      <c r="AO454" s="2">
        <f t="shared" si="96"/>
        <v>6.1147819122590711E-4</v>
      </c>
      <c r="AP454" s="2">
        <v>44.8</v>
      </c>
      <c r="AQ454" s="2">
        <v>3.9146999999999998</v>
      </c>
      <c r="AR454" s="2">
        <v>1.7925</v>
      </c>
      <c r="AS454" s="2">
        <v>44.8</v>
      </c>
      <c r="AT454" s="2">
        <v>3.7995999999999999</v>
      </c>
      <c r="AU454" s="2">
        <v>1.7606999999999999</v>
      </c>
      <c r="AV454" s="2">
        <v>44.8</v>
      </c>
      <c r="AW454" s="2">
        <v>3.9036</v>
      </c>
      <c r="AX454" s="2">
        <v>1.7442</v>
      </c>
      <c r="AY454" s="2">
        <v>44.8</v>
      </c>
      <c r="AZ454" s="2">
        <v>4.0693999999999999</v>
      </c>
      <c r="BA454" s="2">
        <v>1.6158999999999999</v>
      </c>
      <c r="BB454" s="2">
        <v>44.8</v>
      </c>
      <c r="BC454" s="2">
        <v>4.0228999999999999</v>
      </c>
      <c r="BD454" s="2">
        <v>1.5867</v>
      </c>
      <c r="BE454" s="2">
        <f t="shared" si="97"/>
        <v>3.94204</v>
      </c>
      <c r="BF454" s="2">
        <f t="shared" si="98"/>
        <v>1700</v>
      </c>
      <c r="BG454" s="2">
        <f t="shared" si="104"/>
        <v>0.17</v>
      </c>
      <c r="BH454" s="2">
        <f t="shared" si="99"/>
        <v>7.8840800000000003E-2</v>
      </c>
      <c r="BI454" s="2">
        <f t="shared" si="100"/>
        <v>2.1562439752006576E-3</v>
      </c>
    </row>
    <row r="455" spans="2:61" x14ac:dyDescent="0.25">
      <c r="B455" s="2">
        <v>44.9</v>
      </c>
      <c r="C455" s="2">
        <v>4.1788999999999996</v>
      </c>
      <c r="D455" s="2">
        <v>1.7844</v>
      </c>
      <c r="E455" s="2">
        <v>44.9</v>
      </c>
      <c r="F455" s="2">
        <v>3.9969999999999999</v>
      </c>
      <c r="G455" s="2">
        <v>1.9350000000000001</v>
      </c>
      <c r="H455" s="2">
        <v>44.9</v>
      </c>
      <c r="I455" s="2">
        <v>4.0106000000000002</v>
      </c>
      <c r="J455" s="2">
        <v>1.7000999999999999</v>
      </c>
      <c r="K455" s="3">
        <v>44.9</v>
      </c>
      <c r="L455" s="3">
        <v>3.7418100000000001</v>
      </c>
      <c r="M455" s="3">
        <v>1.90297424</v>
      </c>
      <c r="N455" s="3">
        <v>44.9</v>
      </c>
      <c r="O455" s="3">
        <v>3.74194</v>
      </c>
      <c r="P455" s="73">
        <v>2.2816088899999998</v>
      </c>
      <c r="Q455" s="2">
        <f t="shared" si="105"/>
        <v>3.93405</v>
      </c>
      <c r="R455" s="2">
        <f t="shared" ref="R455:R518" si="106">(AVERAGE(D455,G455,J455,M455,P455))*1000</f>
        <v>1920.8166259999998</v>
      </c>
      <c r="S455" s="2">
        <f t="shared" si="101"/>
        <v>0.19208166259999998</v>
      </c>
      <c r="T455" s="2">
        <f t="shared" ref="T455:T518" si="107">Q455/50</f>
        <v>7.8681000000000001E-2</v>
      </c>
      <c r="U455" s="2">
        <f t="shared" si="102"/>
        <v>2.4412712421041927E-3</v>
      </c>
      <c r="V455" s="2">
        <v>44.9</v>
      </c>
      <c r="W455" s="2">
        <v>3.8126000000000002</v>
      </c>
      <c r="X455" s="2">
        <v>0.3049</v>
      </c>
      <c r="Y455" s="2">
        <v>44.9</v>
      </c>
      <c r="Z455" s="2">
        <v>3.8022999999999998</v>
      </c>
      <c r="AA455" s="2">
        <v>0.72729999999999995</v>
      </c>
      <c r="AB455" s="2">
        <v>44.9</v>
      </c>
      <c r="AC455" s="2">
        <v>3.7919</v>
      </c>
      <c r="AD455" s="2">
        <v>0.4133</v>
      </c>
      <c r="AE455" s="2">
        <v>44.9</v>
      </c>
      <c r="AF455" s="2">
        <v>3.7816999999999998</v>
      </c>
      <c r="AG455" s="2">
        <v>0.41589999999999999</v>
      </c>
      <c r="AH455" s="2">
        <v>44.9</v>
      </c>
      <c r="AI455" s="2">
        <v>3.8319000000000001</v>
      </c>
      <c r="AJ455" s="2">
        <v>0.46260000000000001</v>
      </c>
      <c r="AK455" s="2">
        <f t="shared" ref="AK455:AK518" si="108">AVERAGE(W455,Z455,AC455,AF455,AI455)</f>
        <v>3.8040800000000004</v>
      </c>
      <c r="AL455" s="2">
        <f t="shared" ref="AL455:AL518" si="109">(AVERAGE(X455,AA455,AD455,AG455,AJ455))*1000</f>
        <v>464.8</v>
      </c>
      <c r="AM455" s="2">
        <f t="shared" si="103"/>
        <v>4.648E-2</v>
      </c>
      <c r="AN455" s="2">
        <f t="shared" ref="AN455:AN518" si="110">AK455/50</f>
        <v>7.6081600000000013E-2</v>
      </c>
      <c r="AO455" s="2">
        <f t="shared" ref="AO455:AO518" si="111">(AM455*(10^-3))/AN455</f>
        <v>6.1092300897983216E-4</v>
      </c>
      <c r="AP455" s="2">
        <v>44.9</v>
      </c>
      <c r="AQ455" s="2">
        <v>3.9230999999999998</v>
      </c>
      <c r="AR455" s="2">
        <v>1.7947</v>
      </c>
      <c r="AS455" s="2">
        <v>44.9</v>
      </c>
      <c r="AT455" s="2">
        <v>3.8079000000000001</v>
      </c>
      <c r="AU455" s="2">
        <v>1.7628999999999999</v>
      </c>
      <c r="AV455" s="2">
        <v>44.9</v>
      </c>
      <c r="AW455" s="2">
        <v>3.9117999999999999</v>
      </c>
      <c r="AX455" s="2">
        <v>1.7468999999999999</v>
      </c>
      <c r="AY455" s="2">
        <v>44.9</v>
      </c>
      <c r="AZ455" s="2">
        <v>4.0777000000000001</v>
      </c>
      <c r="BA455" s="2">
        <v>1.617</v>
      </c>
      <c r="BB455" s="2">
        <v>44.9</v>
      </c>
      <c r="BC455" s="2">
        <v>4.0311000000000003</v>
      </c>
      <c r="BD455" s="2">
        <v>1.5873999999999999</v>
      </c>
      <c r="BE455" s="2">
        <f t="shared" ref="BE455:BE518" si="112">AVERAGE(AQ455,AT455,AW455,AZ455,BC455)</f>
        <v>3.9503200000000001</v>
      </c>
      <c r="BF455" s="2">
        <f t="shared" ref="BF455:BF518" si="113">(AVERAGE(AR455,AU455,AX455,BA455,BD455))*1000</f>
        <v>1701.78</v>
      </c>
      <c r="BG455" s="2">
        <f t="shared" si="104"/>
        <v>0.170178</v>
      </c>
      <c r="BH455" s="2">
        <f t="shared" ref="BH455:BH518" si="114">BE455/50</f>
        <v>7.9006400000000004E-2</v>
      </c>
      <c r="BI455" s="2">
        <f t="shared" ref="BI455:BI518" si="115">(BG455*(10^-3))/BH455</f>
        <v>2.1539773992992972E-3</v>
      </c>
    </row>
    <row r="456" spans="2:61" x14ac:dyDescent="0.25">
      <c r="B456" s="2">
        <v>45</v>
      </c>
      <c r="C456" s="2">
        <v>4.1872999999999996</v>
      </c>
      <c r="D456" s="2">
        <v>1.7881</v>
      </c>
      <c r="E456" s="2">
        <v>45</v>
      </c>
      <c r="F456" s="2">
        <v>4.0052000000000003</v>
      </c>
      <c r="G456" s="2">
        <v>1.9355</v>
      </c>
      <c r="H456" s="2">
        <v>45</v>
      </c>
      <c r="I456" s="2">
        <v>4.0187999999999997</v>
      </c>
      <c r="J456" s="2">
        <v>1.7009000000000001</v>
      </c>
      <c r="K456" s="3">
        <v>45</v>
      </c>
      <c r="L456" s="3">
        <v>3.7498100000000001</v>
      </c>
      <c r="M456" s="3">
        <v>1.9055358900000001</v>
      </c>
      <c r="N456" s="3">
        <v>45</v>
      </c>
      <c r="O456" s="3">
        <v>3.75</v>
      </c>
      <c r="P456" s="73">
        <v>2.28495947</v>
      </c>
      <c r="Q456" s="2">
        <f t="shared" si="105"/>
        <v>3.9422219999999997</v>
      </c>
      <c r="R456" s="2">
        <f t="shared" si="106"/>
        <v>1922.9990720000001</v>
      </c>
      <c r="S456" s="2">
        <f t="shared" ref="S456:S519" si="116">R456/(100*100)</f>
        <v>0.19229990720000001</v>
      </c>
      <c r="T456" s="2">
        <f t="shared" si="107"/>
        <v>7.8844439999999988E-2</v>
      </c>
      <c r="U456" s="2">
        <f t="shared" ref="U456:U519" si="117">(S456*(10^-3))/T456</f>
        <v>2.4389786673606919E-3</v>
      </c>
      <c r="V456" s="2">
        <v>45</v>
      </c>
      <c r="W456" s="2">
        <v>3.8207</v>
      </c>
      <c r="X456" s="2">
        <v>0.30559999999999998</v>
      </c>
      <c r="Y456" s="2">
        <v>45</v>
      </c>
      <c r="Z456" s="2">
        <v>3.8106</v>
      </c>
      <c r="AA456" s="2">
        <v>0.7278</v>
      </c>
      <c r="AB456" s="2">
        <v>45</v>
      </c>
      <c r="AC456" s="2">
        <v>3.8</v>
      </c>
      <c r="AD456" s="2">
        <v>0.41370000000000001</v>
      </c>
      <c r="AE456" s="2">
        <v>45</v>
      </c>
      <c r="AF456" s="2">
        <v>3.7900999999999998</v>
      </c>
      <c r="AG456" s="2">
        <v>0.41610000000000003</v>
      </c>
      <c r="AH456" s="2">
        <v>45</v>
      </c>
      <c r="AI456" s="2">
        <v>3.8401000000000001</v>
      </c>
      <c r="AJ456" s="2">
        <v>0.46339999999999998</v>
      </c>
      <c r="AK456" s="2">
        <f t="shared" si="108"/>
        <v>3.8122999999999996</v>
      </c>
      <c r="AL456" s="2">
        <f t="shared" si="109"/>
        <v>465.32</v>
      </c>
      <c r="AM456" s="2">
        <f t="shared" ref="AM456:AM519" si="118">AL456/(100*100)</f>
        <v>4.6531999999999997E-2</v>
      </c>
      <c r="AN456" s="2">
        <f t="shared" si="110"/>
        <v>7.6245999999999994E-2</v>
      </c>
      <c r="AO456" s="2">
        <f t="shared" si="111"/>
        <v>6.1028775280014692E-4</v>
      </c>
      <c r="AP456" s="2">
        <v>45</v>
      </c>
      <c r="AQ456" s="2">
        <v>3.9314</v>
      </c>
      <c r="AR456" s="2">
        <v>1.7956000000000001</v>
      </c>
      <c r="AS456" s="2">
        <v>45</v>
      </c>
      <c r="AT456" s="2">
        <v>3.8161</v>
      </c>
      <c r="AU456" s="2">
        <v>1.7655000000000001</v>
      </c>
      <c r="AV456" s="2">
        <v>45</v>
      </c>
      <c r="AW456" s="2">
        <v>3.9203999999999999</v>
      </c>
      <c r="AX456" s="2">
        <v>1.7503</v>
      </c>
      <c r="AY456" s="2">
        <v>45</v>
      </c>
      <c r="AZ456" s="2">
        <v>4.0861000000000001</v>
      </c>
      <c r="BA456" s="2">
        <v>1.6177999999999999</v>
      </c>
      <c r="BB456" s="2">
        <v>45</v>
      </c>
      <c r="BC456" s="2">
        <v>4.0396000000000001</v>
      </c>
      <c r="BD456" s="2">
        <v>1.5880000000000001</v>
      </c>
      <c r="BE456" s="2">
        <f t="shared" si="112"/>
        <v>3.9587199999999996</v>
      </c>
      <c r="BF456" s="2">
        <f t="shared" si="113"/>
        <v>1703.4399999999998</v>
      </c>
      <c r="BG456" s="2">
        <f t="shared" ref="BG456:BG519" si="119">BF456/(100*100)</f>
        <v>0.170344</v>
      </c>
      <c r="BH456" s="2">
        <f t="shared" si="114"/>
        <v>7.9174399999999992E-2</v>
      </c>
      <c r="BI456" s="2">
        <f t="shared" si="115"/>
        <v>2.1515035162880934E-3</v>
      </c>
    </row>
    <row r="457" spans="2:61" x14ac:dyDescent="0.25">
      <c r="B457" s="2">
        <v>45.1</v>
      </c>
      <c r="C457" s="2">
        <v>4.1955999999999998</v>
      </c>
      <c r="D457" s="2">
        <v>1.7916000000000001</v>
      </c>
      <c r="E457" s="2">
        <v>45.1</v>
      </c>
      <c r="F457" s="2">
        <v>4.0137</v>
      </c>
      <c r="G457" s="2">
        <v>1.9356</v>
      </c>
      <c r="H457" s="2">
        <v>45.1</v>
      </c>
      <c r="I457" s="2">
        <v>4.0271999999999997</v>
      </c>
      <c r="J457" s="2">
        <v>1.7004999999999999</v>
      </c>
      <c r="K457" s="3">
        <v>45.1</v>
      </c>
      <c r="L457" s="3">
        <v>3.7582499999999999</v>
      </c>
      <c r="M457" s="3">
        <v>1.9088244599999999</v>
      </c>
      <c r="N457" s="3">
        <v>45.1</v>
      </c>
      <c r="O457" s="3">
        <v>3.7585000000000002</v>
      </c>
      <c r="P457" s="73">
        <v>2.28837036</v>
      </c>
      <c r="Q457" s="2">
        <f t="shared" si="105"/>
        <v>3.9506500000000004</v>
      </c>
      <c r="R457" s="2">
        <f t="shared" si="106"/>
        <v>1924.9789639999999</v>
      </c>
      <c r="S457" s="2">
        <f t="shared" si="116"/>
        <v>0.19249789639999998</v>
      </c>
      <c r="T457" s="2">
        <f t="shared" si="107"/>
        <v>7.9013000000000014E-2</v>
      </c>
      <c r="U457" s="2">
        <f t="shared" si="117"/>
        <v>2.4362813258577698E-3</v>
      </c>
      <c r="V457" s="2">
        <v>45.1</v>
      </c>
      <c r="W457" s="2">
        <v>3.8292999999999999</v>
      </c>
      <c r="X457" s="2">
        <v>0.30599999999999999</v>
      </c>
      <c r="Y457" s="2">
        <v>45.1</v>
      </c>
      <c r="Z457" s="2">
        <v>3.8191000000000002</v>
      </c>
      <c r="AA457" s="2">
        <v>0.72860000000000003</v>
      </c>
      <c r="AB457" s="2">
        <v>45.1</v>
      </c>
      <c r="AC457" s="2">
        <v>3.8086000000000002</v>
      </c>
      <c r="AD457" s="2">
        <v>0.41460000000000002</v>
      </c>
      <c r="AE457" s="2">
        <v>45.1</v>
      </c>
      <c r="AF457" s="2">
        <v>3.7980999999999998</v>
      </c>
      <c r="AG457" s="2">
        <v>0.41639999999999999</v>
      </c>
      <c r="AH457" s="2">
        <v>45.1</v>
      </c>
      <c r="AI457" s="2">
        <v>3.8485</v>
      </c>
      <c r="AJ457" s="2">
        <v>0.4642</v>
      </c>
      <c r="AK457" s="2">
        <f t="shared" si="108"/>
        <v>3.8207200000000001</v>
      </c>
      <c r="AL457" s="2">
        <f t="shared" si="109"/>
        <v>465.96000000000004</v>
      </c>
      <c r="AM457" s="2">
        <f t="shared" si="118"/>
        <v>4.6596000000000005E-2</v>
      </c>
      <c r="AN457" s="2">
        <f t="shared" si="110"/>
        <v>7.6414400000000007E-2</v>
      </c>
      <c r="AO457" s="2">
        <f t="shared" si="111"/>
        <v>6.0978035553508237E-4</v>
      </c>
      <c r="AP457" s="2">
        <v>45.1</v>
      </c>
      <c r="AQ457" s="2">
        <v>3.9397000000000002</v>
      </c>
      <c r="AR457" s="2">
        <v>1.7981</v>
      </c>
      <c r="AS457" s="2">
        <v>45.1</v>
      </c>
      <c r="AT457" s="2">
        <v>3.8246000000000002</v>
      </c>
      <c r="AU457" s="2">
        <v>1.7681</v>
      </c>
      <c r="AV457" s="2">
        <v>45.1</v>
      </c>
      <c r="AW457" s="2">
        <v>3.9287999999999998</v>
      </c>
      <c r="AX457" s="2">
        <v>1.7539</v>
      </c>
      <c r="AY457" s="2">
        <v>45.1</v>
      </c>
      <c r="AZ457" s="2">
        <v>4.0944000000000003</v>
      </c>
      <c r="BA457" s="2">
        <v>1.6185</v>
      </c>
      <c r="BB457" s="2">
        <v>45.1</v>
      </c>
      <c r="BC457" s="2">
        <v>4.0479000000000003</v>
      </c>
      <c r="BD457" s="2">
        <v>1.589</v>
      </c>
      <c r="BE457" s="2">
        <f t="shared" si="112"/>
        <v>3.9670800000000002</v>
      </c>
      <c r="BF457" s="2">
        <f t="shared" si="113"/>
        <v>1705.52</v>
      </c>
      <c r="BG457" s="2">
        <f t="shared" si="119"/>
        <v>0.17055200000000001</v>
      </c>
      <c r="BH457" s="2">
        <f t="shared" si="114"/>
        <v>7.9341599999999998E-2</v>
      </c>
      <c r="BI457" s="2">
        <f t="shared" si="115"/>
        <v>2.1495911350413906E-3</v>
      </c>
    </row>
    <row r="458" spans="2:61" x14ac:dyDescent="0.25">
      <c r="B458" s="2">
        <v>45.2</v>
      </c>
      <c r="C458" s="2">
        <v>4.2041000000000004</v>
      </c>
      <c r="D458" s="2">
        <v>1.7947</v>
      </c>
      <c r="E458" s="2">
        <v>45.2</v>
      </c>
      <c r="F458" s="2">
        <v>4.0221</v>
      </c>
      <c r="G458" s="2">
        <v>1.9345000000000001</v>
      </c>
      <c r="H458" s="2">
        <v>45.2</v>
      </c>
      <c r="I458" s="2">
        <v>4.0355999999999996</v>
      </c>
      <c r="J458" s="2">
        <v>1.7008000000000001</v>
      </c>
      <c r="K458" s="3">
        <v>45.2</v>
      </c>
      <c r="L458" s="3">
        <v>3.76681</v>
      </c>
      <c r="M458" s="3">
        <v>1.9117850300000001</v>
      </c>
      <c r="N458" s="3">
        <v>45.2</v>
      </c>
      <c r="O458" s="3">
        <v>3.76688</v>
      </c>
      <c r="P458" s="73">
        <v>2.2916337899999997</v>
      </c>
      <c r="Q458" s="2">
        <f t="shared" si="105"/>
        <v>3.959098</v>
      </c>
      <c r="R458" s="2">
        <f t="shared" si="106"/>
        <v>1926.6837639999999</v>
      </c>
      <c r="S458" s="2">
        <f t="shared" si="116"/>
        <v>0.19266837639999998</v>
      </c>
      <c r="T458" s="2">
        <f t="shared" si="107"/>
        <v>7.9181959999999996E-2</v>
      </c>
      <c r="U458" s="2">
        <f t="shared" si="117"/>
        <v>2.4332357572356129E-3</v>
      </c>
      <c r="V458" s="2">
        <v>45.2</v>
      </c>
      <c r="W458" s="2">
        <v>3.8374999999999999</v>
      </c>
      <c r="X458" s="2">
        <v>0.30640000000000001</v>
      </c>
      <c r="Y458" s="2">
        <v>45.2</v>
      </c>
      <c r="Z458" s="2">
        <v>3.8273999999999999</v>
      </c>
      <c r="AA458" s="2">
        <v>0.72919999999999996</v>
      </c>
      <c r="AB458" s="2">
        <v>45.2</v>
      </c>
      <c r="AC458" s="2">
        <v>3.8169</v>
      </c>
      <c r="AD458" s="2">
        <v>0.41520000000000001</v>
      </c>
      <c r="AE458" s="2">
        <v>45.2</v>
      </c>
      <c r="AF458" s="2">
        <v>3.8066</v>
      </c>
      <c r="AG458" s="2">
        <v>0.4168</v>
      </c>
      <c r="AH458" s="2">
        <v>45.2</v>
      </c>
      <c r="AI458" s="2">
        <v>3.8569</v>
      </c>
      <c r="AJ458" s="2">
        <v>0.46479999999999999</v>
      </c>
      <c r="AK458" s="2">
        <f t="shared" si="108"/>
        <v>3.8290599999999997</v>
      </c>
      <c r="AL458" s="2">
        <f t="shared" si="109"/>
        <v>466.48000000000008</v>
      </c>
      <c r="AM458" s="2">
        <f t="shared" si="118"/>
        <v>4.6648000000000009E-2</v>
      </c>
      <c r="AN458" s="2">
        <f t="shared" si="110"/>
        <v>7.6581199999999988E-2</v>
      </c>
      <c r="AO458" s="2">
        <f t="shared" si="111"/>
        <v>6.0913122280664212E-4</v>
      </c>
      <c r="AP458" s="2">
        <v>45.2</v>
      </c>
      <c r="AQ458" s="2">
        <v>3.948</v>
      </c>
      <c r="AR458" s="2">
        <v>1.8007</v>
      </c>
      <c r="AS458" s="2">
        <v>45.2</v>
      </c>
      <c r="AT458" s="2">
        <v>3.8329</v>
      </c>
      <c r="AU458" s="2">
        <v>1.7692000000000001</v>
      </c>
      <c r="AV458" s="2">
        <v>45.2</v>
      </c>
      <c r="AW458" s="2">
        <v>3.9367999999999999</v>
      </c>
      <c r="AX458" s="2">
        <v>1.7575000000000001</v>
      </c>
      <c r="AY458" s="2">
        <v>45.2</v>
      </c>
      <c r="AZ458" s="2">
        <v>4.1028000000000002</v>
      </c>
      <c r="BA458" s="2">
        <v>1.6194999999999999</v>
      </c>
      <c r="BB458" s="2">
        <v>45.2</v>
      </c>
      <c r="BC458" s="2">
        <v>4.056</v>
      </c>
      <c r="BD458" s="2">
        <v>1.5902000000000001</v>
      </c>
      <c r="BE458" s="2">
        <f t="shared" si="112"/>
        <v>3.9752999999999998</v>
      </c>
      <c r="BF458" s="2">
        <f t="shared" si="113"/>
        <v>1707.4199999999996</v>
      </c>
      <c r="BG458" s="2">
        <f t="shared" si="119"/>
        <v>0.17074199999999995</v>
      </c>
      <c r="BH458" s="2">
        <f t="shared" si="114"/>
        <v>7.9505999999999993E-2</v>
      </c>
      <c r="BI458" s="2">
        <f t="shared" si="115"/>
        <v>2.147536035016225E-3</v>
      </c>
    </row>
    <row r="459" spans="2:61" x14ac:dyDescent="0.25">
      <c r="B459" s="2">
        <v>45.3</v>
      </c>
      <c r="C459" s="2">
        <v>4.2125000000000004</v>
      </c>
      <c r="D459" s="2">
        <v>1.7972999999999999</v>
      </c>
      <c r="E459" s="2">
        <v>45.3</v>
      </c>
      <c r="F459" s="2">
        <v>4.0301999999999998</v>
      </c>
      <c r="G459" s="2">
        <v>1.9340999999999999</v>
      </c>
      <c r="H459" s="2">
        <v>45.3</v>
      </c>
      <c r="I459" s="2">
        <v>4.0437000000000003</v>
      </c>
      <c r="J459" s="2">
        <v>1.7012</v>
      </c>
      <c r="K459" s="3">
        <v>45.3</v>
      </c>
      <c r="L459" s="3">
        <v>3.77488</v>
      </c>
      <c r="M459" s="3">
        <v>1.9148197</v>
      </c>
      <c r="N459" s="3">
        <v>45.3</v>
      </c>
      <c r="O459" s="3">
        <v>3.7751299999999999</v>
      </c>
      <c r="P459" s="73">
        <v>2.2946315899999998</v>
      </c>
      <c r="Q459" s="2">
        <f t="shared" si="105"/>
        <v>3.967282</v>
      </c>
      <c r="R459" s="2">
        <f t="shared" si="106"/>
        <v>1928.4102579999999</v>
      </c>
      <c r="S459" s="2">
        <f t="shared" si="116"/>
        <v>0.19284102579999998</v>
      </c>
      <c r="T459" s="2">
        <f t="shared" si="107"/>
        <v>7.9345639999999995E-2</v>
      </c>
      <c r="U459" s="2">
        <f t="shared" si="117"/>
        <v>2.430392215627727E-3</v>
      </c>
      <c r="V459" s="2">
        <v>45.3</v>
      </c>
      <c r="W459" s="2">
        <v>3.8456000000000001</v>
      </c>
      <c r="X459" s="2">
        <v>0.30680000000000002</v>
      </c>
      <c r="Y459" s="2">
        <v>45.3</v>
      </c>
      <c r="Z459" s="2">
        <v>3.8355000000000001</v>
      </c>
      <c r="AA459" s="2">
        <v>0.73</v>
      </c>
      <c r="AB459" s="2">
        <v>45.3</v>
      </c>
      <c r="AC459" s="2">
        <v>3.8250999999999999</v>
      </c>
      <c r="AD459" s="2">
        <v>0.41560000000000002</v>
      </c>
      <c r="AE459" s="2">
        <v>45.3</v>
      </c>
      <c r="AF459" s="2">
        <v>3.8149000000000002</v>
      </c>
      <c r="AG459" s="2">
        <v>0.4173</v>
      </c>
      <c r="AH459" s="2">
        <v>45.3</v>
      </c>
      <c r="AI459" s="2">
        <v>3.8651</v>
      </c>
      <c r="AJ459" s="2">
        <v>0.46560000000000001</v>
      </c>
      <c r="AK459" s="2">
        <f t="shared" si="108"/>
        <v>3.83724</v>
      </c>
      <c r="AL459" s="2">
        <f t="shared" si="109"/>
        <v>467.06000000000006</v>
      </c>
      <c r="AM459" s="2">
        <f t="shared" si="118"/>
        <v>4.6706000000000004E-2</v>
      </c>
      <c r="AN459" s="2">
        <f t="shared" si="110"/>
        <v>7.6744800000000002E-2</v>
      </c>
      <c r="AO459" s="2">
        <f t="shared" si="111"/>
        <v>6.0858846462561638E-4</v>
      </c>
      <c r="AP459" s="2">
        <v>45.3</v>
      </c>
      <c r="AQ459" s="2">
        <v>3.9565999999999999</v>
      </c>
      <c r="AR459" s="2">
        <v>1.8019000000000001</v>
      </c>
      <c r="AS459" s="2">
        <v>45.3</v>
      </c>
      <c r="AT459" s="2">
        <v>3.8411</v>
      </c>
      <c r="AU459" s="2">
        <v>1.7712000000000001</v>
      </c>
      <c r="AV459" s="2">
        <v>45.3</v>
      </c>
      <c r="AW459" s="2">
        <v>3.9451000000000001</v>
      </c>
      <c r="AX459" s="2">
        <v>1.7602</v>
      </c>
      <c r="AY459" s="2">
        <v>45.3</v>
      </c>
      <c r="AZ459" s="2">
        <v>4.1112000000000002</v>
      </c>
      <c r="BA459" s="2">
        <v>1.6208</v>
      </c>
      <c r="BB459" s="2">
        <v>45.3</v>
      </c>
      <c r="BC459" s="2">
        <v>4.0644</v>
      </c>
      <c r="BD459" s="2">
        <v>1.5915999999999999</v>
      </c>
      <c r="BE459" s="2">
        <f t="shared" si="112"/>
        <v>3.9836799999999997</v>
      </c>
      <c r="BF459" s="2">
        <f t="shared" si="113"/>
        <v>1709.14</v>
      </c>
      <c r="BG459" s="2">
        <f t="shared" si="119"/>
        <v>0.17091400000000001</v>
      </c>
      <c r="BH459" s="2">
        <f t="shared" si="114"/>
        <v>7.9673599999999997E-2</v>
      </c>
      <c r="BI459" s="2">
        <f t="shared" si="115"/>
        <v>2.1451773234797979E-3</v>
      </c>
    </row>
    <row r="460" spans="2:61" x14ac:dyDescent="0.25">
      <c r="B460" s="2">
        <v>45.4</v>
      </c>
      <c r="C460" s="2">
        <v>4.2205000000000004</v>
      </c>
      <c r="D460" s="2">
        <v>1.7995000000000001</v>
      </c>
      <c r="E460" s="2">
        <v>45.4</v>
      </c>
      <c r="F460" s="2">
        <v>4.0384000000000002</v>
      </c>
      <c r="G460" s="2">
        <v>1.9340999999999999</v>
      </c>
      <c r="H460" s="2">
        <v>45.4</v>
      </c>
      <c r="I460" s="2">
        <v>4.0521000000000003</v>
      </c>
      <c r="J460" s="2">
        <v>1.7024999999999999</v>
      </c>
      <c r="K460" s="3">
        <v>45.4</v>
      </c>
      <c r="L460" s="3">
        <v>3.7833100000000002</v>
      </c>
      <c r="M460" s="3">
        <v>1.9183450900000001</v>
      </c>
      <c r="N460" s="3">
        <v>45.4</v>
      </c>
      <c r="O460" s="3">
        <v>3.7833700000000001</v>
      </c>
      <c r="P460" s="73">
        <v>2.2976518599999998</v>
      </c>
      <c r="Q460" s="2">
        <f t="shared" si="105"/>
        <v>3.9755360000000004</v>
      </c>
      <c r="R460" s="2">
        <f t="shared" si="106"/>
        <v>1930.4193899999998</v>
      </c>
      <c r="S460" s="2">
        <f t="shared" si="116"/>
        <v>0.19304193899999997</v>
      </c>
      <c r="T460" s="2">
        <f t="shared" si="107"/>
        <v>7.9510720000000007E-2</v>
      </c>
      <c r="U460" s="2">
        <f t="shared" si="117"/>
        <v>2.4278731094373182E-3</v>
      </c>
      <c r="V460" s="2">
        <v>45.4</v>
      </c>
      <c r="W460" s="2">
        <v>3.8542000000000001</v>
      </c>
      <c r="X460" s="2">
        <v>0.30740000000000001</v>
      </c>
      <c r="Y460" s="2">
        <v>45.4</v>
      </c>
      <c r="Z460" s="2">
        <v>3.8439000000000001</v>
      </c>
      <c r="AA460" s="2">
        <v>0.73099999999999998</v>
      </c>
      <c r="AB460" s="2">
        <v>45.4</v>
      </c>
      <c r="AC460" s="2">
        <v>3.8336000000000001</v>
      </c>
      <c r="AD460" s="2">
        <v>0.4163</v>
      </c>
      <c r="AE460" s="2">
        <v>45.4</v>
      </c>
      <c r="AF460" s="2">
        <v>3.8231999999999999</v>
      </c>
      <c r="AG460" s="2">
        <v>0.41749999999999998</v>
      </c>
      <c r="AH460" s="2">
        <v>45.4</v>
      </c>
      <c r="AI460" s="2">
        <v>3.8734000000000002</v>
      </c>
      <c r="AJ460" s="2">
        <v>0.46639999999999998</v>
      </c>
      <c r="AK460" s="2">
        <f t="shared" si="108"/>
        <v>3.8456600000000001</v>
      </c>
      <c r="AL460" s="2">
        <f t="shared" si="109"/>
        <v>467.72</v>
      </c>
      <c r="AM460" s="2">
        <f t="shared" si="118"/>
        <v>4.6772000000000001E-2</v>
      </c>
      <c r="AN460" s="2">
        <f t="shared" si="110"/>
        <v>7.6913200000000001E-2</v>
      </c>
      <c r="AO460" s="2">
        <f t="shared" si="111"/>
        <v>6.0811408184810922E-4</v>
      </c>
      <c r="AP460" s="2">
        <v>45.4</v>
      </c>
      <c r="AQ460" s="2">
        <v>3.9649000000000001</v>
      </c>
      <c r="AR460" s="2">
        <v>1.8039000000000001</v>
      </c>
      <c r="AS460" s="2">
        <v>45.4</v>
      </c>
      <c r="AT460" s="2">
        <v>3.8496999999999999</v>
      </c>
      <c r="AU460" s="2">
        <v>1.7738</v>
      </c>
      <c r="AV460" s="2">
        <v>45.4</v>
      </c>
      <c r="AW460" s="2">
        <v>3.9535999999999998</v>
      </c>
      <c r="AX460" s="2">
        <v>1.7639</v>
      </c>
      <c r="AY460" s="2">
        <v>45.4</v>
      </c>
      <c r="AZ460" s="2">
        <v>4.1196000000000002</v>
      </c>
      <c r="BA460" s="2">
        <v>1.6211</v>
      </c>
      <c r="BB460" s="2">
        <v>45.4</v>
      </c>
      <c r="BC460" s="2">
        <v>4.0728999999999997</v>
      </c>
      <c r="BD460" s="2">
        <v>1.5925</v>
      </c>
      <c r="BE460" s="2">
        <f t="shared" si="112"/>
        <v>3.99214</v>
      </c>
      <c r="BF460" s="2">
        <f t="shared" si="113"/>
        <v>1711.04</v>
      </c>
      <c r="BG460" s="2">
        <f t="shared" si="119"/>
        <v>0.17110400000000001</v>
      </c>
      <c r="BH460" s="2">
        <f t="shared" si="114"/>
        <v>7.9842800000000005E-2</v>
      </c>
      <c r="BI460" s="2">
        <f t="shared" si="115"/>
        <v>2.1430110166477129E-3</v>
      </c>
    </row>
    <row r="461" spans="2:61" x14ac:dyDescent="0.25">
      <c r="B461" s="2">
        <v>45.5</v>
      </c>
      <c r="C461" s="2">
        <v>4.2289000000000003</v>
      </c>
      <c r="D461" s="2">
        <v>1.8027</v>
      </c>
      <c r="E461" s="2">
        <v>45.5</v>
      </c>
      <c r="F461" s="2">
        <v>4.0469999999999997</v>
      </c>
      <c r="G461" s="2">
        <v>1.9350000000000001</v>
      </c>
      <c r="H461" s="2">
        <v>45.5</v>
      </c>
      <c r="I461" s="2">
        <v>4.0606</v>
      </c>
      <c r="J461" s="2">
        <v>1.7029000000000001</v>
      </c>
      <c r="K461" s="3">
        <v>45.5</v>
      </c>
      <c r="L461" s="3">
        <v>3.7919399999999999</v>
      </c>
      <c r="M461" s="3">
        <v>1.9217435299999999</v>
      </c>
      <c r="N461" s="3">
        <v>45.5</v>
      </c>
      <c r="O461" s="3">
        <v>3.7918799999999999</v>
      </c>
      <c r="P461" s="73">
        <v>2.3011689500000001</v>
      </c>
      <c r="Q461" s="2">
        <f t="shared" si="105"/>
        <v>3.984064</v>
      </c>
      <c r="R461" s="2">
        <f t="shared" si="106"/>
        <v>1932.7024959999999</v>
      </c>
      <c r="S461" s="2">
        <f t="shared" si="116"/>
        <v>0.1932702496</v>
      </c>
      <c r="T461" s="2">
        <f t="shared" si="107"/>
        <v>7.9681280000000007E-2</v>
      </c>
      <c r="U461" s="2">
        <f t="shared" si="117"/>
        <v>2.4255414772453455E-3</v>
      </c>
      <c r="V461" s="2">
        <v>45.5</v>
      </c>
      <c r="W461" s="2">
        <v>3.8624999999999998</v>
      </c>
      <c r="X461" s="2">
        <v>0.30809999999999998</v>
      </c>
      <c r="Y461" s="2">
        <v>45.5</v>
      </c>
      <c r="Z461" s="2">
        <v>3.8523999999999998</v>
      </c>
      <c r="AA461" s="2">
        <v>0.73129999999999995</v>
      </c>
      <c r="AB461" s="2">
        <v>45.5</v>
      </c>
      <c r="AC461" s="2">
        <v>3.8420000000000001</v>
      </c>
      <c r="AD461" s="2">
        <v>0.41689999999999999</v>
      </c>
      <c r="AE461" s="2">
        <v>45.5</v>
      </c>
      <c r="AF461" s="2">
        <v>3.8315999999999999</v>
      </c>
      <c r="AG461" s="2">
        <v>0.41810000000000003</v>
      </c>
      <c r="AH461" s="2">
        <v>45.5</v>
      </c>
      <c r="AI461" s="2">
        <v>3.8818999999999999</v>
      </c>
      <c r="AJ461" s="2">
        <v>0.46710000000000002</v>
      </c>
      <c r="AK461" s="2">
        <f t="shared" si="108"/>
        <v>3.8540800000000006</v>
      </c>
      <c r="AL461" s="2">
        <f t="shared" si="109"/>
        <v>468.3</v>
      </c>
      <c r="AM461" s="2">
        <f t="shared" si="118"/>
        <v>4.6830000000000004E-2</v>
      </c>
      <c r="AN461" s="2">
        <f t="shared" si="110"/>
        <v>7.7081600000000014E-2</v>
      </c>
      <c r="AO461" s="2">
        <f t="shared" si="111"/>
        <v>6.0753798571903017E-4</v>
      </c>
      <c r="AP461" s="2">
        <v>45.5</v>
      </c>
      <c r="AQ461" s="2">
        <v>3.9731999999999998</v>
      </c>
      <c r="AR461" s="2">
        <v>1.8066</v>
      </c>
      <c r="AS461" s="2">
        <v>45.5</v>
      </c>
      <c r="AT461" s="2">
        <v>3.8580999999999999</v>
      </c>
      <c r="AU461" s="2">
        <v>1.7759</v>
      </c>
      <c r="AV461" s="2">
        <v>45.5</v>
      </c>
      <c r="AW461" s="2">
        <v>3.9619</v>
      </c>
      <c r="AX461" s="2">
        <v>1.7672000000000001</v>
      </c>
      <c r="AY461" s="2">
        <v>45.5</v>
      </c>
      <c r="AZ461" s="2">
        <v>4.1277999999999997</v>
      </c>
      <c r="BA461" s="2">
        <v>1.6224000000000001</v>
      </c>
      <c r="BB461" s="2">
        <v>45.5</v>
      </c>
      <c r="BC461" s="2">
        <v>4.0811000000000002</v>
      </c>
      <c r="BD461" s="2">
        <v>1.5938000000000001</v>
      </c>
      <c r="BE461" s="2">
        <f t="shared" si="112"/>
        <v>4.0004200000000001</v>
      </c>
      <c r="BF461" s="2">
        <f t="shared" si="113"/>
        <v>1713.18</v>
      </c>
      <c r="BG461" s="2">
        <f t="shared" si="119"/>
        <v>0.171318</v>
      </c>
      <c r="BH461" s="2">
        <f t="shared" si="114"/>
        <v>8.0008400000000007E-2</v>
      </c>
      <c r="BI461" s="2">
        <f t="shared" si="115"/>
        <v>2.1412501687322828E-3</v>
      </c>
    </row>
    <row r="462" spans="2:61" x14ac:dyDescent="0.25">
      <c r="B462" s="2">
        <v>45.6</v>
      </c>
      <c r="C462" s="2">
        <v>4.2374999999999998</v>
      </c>
      <c r="D462" s="2">
        <v>1.8064</v>
      </c>
      <c r="E462" s="2">
        <v>45.6</v>
      </c>
      <c r="F462" s="2">
        <v>4.0556000000000001</v>
      </c>
      <c r="G462" s="2">
        <v>1.9348000000000001</v>
      </c>
      <c r="H462" s="2">
        <v>45.6</v>
      </c>
      <c r="I462" s="2">
        <v>4.0689000000000002</v>
      </c>
      <c r="J462" s="2">
        <v>1.7030000000000001</v>
      </c>
      <c r="K462" s="3">
        <v>45.6</v>
      </c>
      <c r="L462" s="3">
        <v>3.8</v>
      </c>
      <c r="M462" s="3">
        <v>1.9242748999999999</v>
      </c>
      <c r="N462" s="3">
        <v>45.6</v>
      </c>
      <c r="O462" s="3">
        <v>3.8003100000000001</v>
      </c>
      <c r="P462" s="73">
        <v>2.3041765099999996</v>
      </c>
      <c r="Q462" s="2">
        <f t="shared" si="105"/>
        <v>3.9924619999999997</v>
      </c>
      <c r="R462" s="2">
        <f t="shared" si="106"/>
        <v>1934.5302820000002</v>
      </c>
      <c r="S462" s="2">
        <f t="shared" si="116"/>
        <v>0.19345302820000002</v>
      </c>
      <c r="T462" s="2">
        <f t="shared" si="107"/>
        <v>7.9849239999999988E-2</v>
      </c>
      <c r="U462" s="2">
        <f t="shared" si="117"/>
        <v>2.4227284843287181E-3</v>
      </c>
      <c r="V462" s="2">
        <v>45.6</v>
      </c>
      <c r="W462" s="2">
        <v>3.8708</v>
      </c>
      <c r="X462" s="2">
        <v>0.30840000000000001</v>
      </c>
      <c r="Y462" s="2">
        <v>45.6</v>
      </c>
      <c r="Z462" s="2">
        <v>3.8605999999999998</v>
      </c>
      <c r="AA462" s="2">
        <v>0.73180000000000001</v>
      </c>
      <c r="AB462" s="2">
        <v>45.6</v>
      </c>
      <c r="AC462" s="2">
        <v>3.8502000000000001</v>
      </c>
      <c r="AD462" s="2">
        <v>0.41749999999999998</v>
      </c>
      <c r="AE462" s="2">
        <v>45.6</v>
      </c>
      <c r="AF462" s="2">
        <v>3.8401000000000001</v>
      </c>
      <c r="AG462" s="2">
        <v>0.41839999999999999</v>
      </c>
      <c r="AH462" s="2">
        <v>45.6</v>
      </c>
      <c r="AI462" s="2">
        <v>3.8902000000000001</v>
      </c>
      <c r="AJ462" s="2">
        <v>0.46760000000000002</v>
      </c>
      <c r="AK462" s="2">
        <f t="shared" si="108"/>
        <v>3.8623800000000004</v>
      </c>
      <c r="AL462" s="2">
        <f t="shared" si="109"/>
        <v>468.74000000000007</v>
      </c>
      <c r="AM462" s="2">
        <f t="shared" si="118"/>
        <v>4.6874000000000006E-2</v>
      </c>
      <c r="AN462" s="2">
        <f t="shared" si="110"/>
        <v>7.7247600000000013E-2</v>
      </c>
      <c r="AO462" s="2">
        <f t="shared" si="111"/>
        <v>6.068020236227403E-4</v>
      </c>
      <c r="AP462" s="2">
        <v>45.6</v>
      </c>
      <c r="AQ462" s="2">
        <v>3.9815999999999998</v>
      </c>
      <c r="AR462" s="2">
        <v>1.8088</v>
      </c>
      <c r="AS462" s="2">
        <v>45.6</v>
      </c>
      <c r="AT462" s="2">
        <v>3.8660999999999999</v>
      </c>
      <c r="AU462" s="2">
        <v>1.7777000000000001</v>
      </c>
      <c r="AV462" s="2">
        <v>45.6</v>
      </c>
      <c r="AW462" s="2">
        <v>3.9701</v>
      </c>
      <c r="AX462" s="2">
        <v>1.77</v>
      </c>
      <c r="AY462" s="2">
        <v>45.6</v>
      </c>
      <c r="AZ462" s="2">
        <v>4.1360999999999999</v>
      </c>
      <c r="BA462" s="2">
        <v>1.6233</v>
      </c>
      <c r="BB462" s="2">
        <v>45.6</v>
      </c>
      <c r="BC462" s="2">
        <v>4.0892999999999997</v>
      </c>
      <c r="BD462" s="2">
        <v>1.5951</v>
      </c>
      <c r="BE462" s="2">
        <f t="shared" si="112"/>
        <v>4.0086399999999998</v>
      </c>
      <c r="BF462" s="2">
        <f t="shared" si="113"/>
        <v>1714.9800000000002</v>
      </c>
      <c r="BG462" s="2">
        <f t="shared" si="119"/>
        <v>0.17149800000000001</v>
      </c>
      <c r="BH462" s="2">
        <f t="shared" si="114"/>
        <v>8.0172799999999989E-2</v>
      </c>
      <c r="BI462" s="2">
        <f t="shared" si="115"/>
        <v>2.1391045342061153E-3</v>
      </c>
    </row>
    <row r="463" spans="2:61" x14ac:dyDescent="0.25">
      <c r="B463" s="2">
        <v>45.7</v>
      </c>
      <c r="C463" s="2">
        <v>4.2458</v>
      </c>
      <c r="D463" s="2">
        <v>1.8085</v>
      </c>
      <c r="E463" s="2">
        <v>45.7</v>
      </c>
      <c r="F463" s="2">
        <v>4.0636999999999999</v>
      </c>
      <c r="G463" s="2">
        <v>1.9348000000000001</v>
      </c>
      <c r="H463" s="2">
        <v>45.7</v>
      </c>
      <c r="I463" s="2">
        <v>4.0770999999999997</v>
      </c>
      <c r="J463" s="2">
        <v>1.7035</v>
      </c>
      <c r="K463" s="3">
        <v>45.7</v>
      </c>
      <c r="L463" s="3">
        <v>3.8081900000000002</v>
      </c>
      <c r="M463" s="3">
        <v>1.9273048100000001</v>
      </c>
      <c r="N463" s="3">
        <v>45.7</v>
      </c>
      <c r="O463" s="3">
        <v>3.80844</v>
      </c>
      <c r="P463" s="73">
        <v>2.3071696799999999</v>
      </c>
      <c r="Q463" s="2">
        <f t="shared" si="105"/>
        <v>4.0006460000000006</v>
      </c>
      <c r="R463" s="2">
        <f t="shared" si="106"/>
        <v>1936.2548980000001</v>
      </c>
      <c r="S463" s="2">
        <f t="shared" si="116"/>
        <v>0.19362548980000002</v>
      </c>
      <c r="T463" s="2">
        <f t="shared" si="107"/>
        <v>8.0012920000000015E-2</v>
      </c>
      <c r="U463" s="2">
        <f t="shared" si="117"/>
        <v>2.4199278041596279E-3</v>
      </c>
      <c r="V463" s="2">
        <v>45.7</v>
      </c>
      <c r="W463" s="2">
        <v>3.8792</v>
      </c>
      <c r="X463" s="2">
        <v>0.30890000000000001</v>
      </c>
      <c r="Y463" s="2">
        <v>45.7</v>
      </c>
      <c r="Z463" s="2">
        <v>3.8689</v>
      </c>
      <c r="AA463" s="2">
        <v>0.73250000000000004</v>
      </c>
      <c r="AB463" s="2">
        <v>45.7</v>
      </c>
      <c r="AC463" s="2">
        <v>3.8584000000000001</v>
      </c>
      <c r="AD463" s="2">
        <v>0.41810000000000003</v>
      </c>
      <c r="AE463" s="2">
        <v>45.7</v>
      </c>
      <c r="AF463" s="2">
        <v>3.8483999999999998</v>
      </c>
      <c r="AG463" s="2">
        <v>0.41889999999999999</v>
      </c>
      <c r="AH463" s="2">
        <v>45.7</v>
      </c>
      <c r="AI463" s="2">
        <v>3.8984000000000001</v>
      </c>
      <c r="AJ463" s="2">
        <v>0.46829999999999999</v>
      </c>
      <c r="AK463" s="2">
        <f t="shared" si="108"/>
        <v>3.87066</v>
      </c>
      <c r="AL463" s="2">
        <f t="shared" si="109"/>
        <v>469.34000000000003</v>
      </c>
      <c r="AM463" s="2">
        <f t="shared" si="118"/>
        <v>4.6934000000000003E-2</v>
      </c>
      <c r="AN463" s="2">
        <f t="shared" si="110"/>
        <v>7.7413200000000001E-2</v>
      </c>
      <c r="AO463" s="2">
        <f t="shared" si="111"/>
        <v>6.0627903251641842E-4</v>
      </c>
      <c r="AP463" s="2">
        <v>45.7</v>
      </c>
      <c r="AQ463" s="2">
        <v>3.9897</v>
      </c>
      <c r="AR463" s="2">
        <v>1.8106</v>
      </c>
      <c r="AS463" s="2">
        <v>45.7</v>
      </c>
      <c r="AT463" s="2">
        <v>3.8744000000000001</v>
      </c>
      <c r="AU463" s="2">
        <v>1.7794000000000001</v>
      </c>
      <c r="AV463" s="2">
        <v>45.7</v>
      </c>
      <c r="AW463" s="2">
        <v>3.9784999999999999</v>
      </c>
      <c r="AX463" s="2">
        <v>1.7736000000000001</v>
      </c>
      <c r="AY463" s="2">
        <v>45.7</v>
      </c>
      <c r="AZ463" s="2">
        <v>4.1445999999999996</v>
      </c>
      <c r="BA463" s="2">
        <v>1.6240000000000001</v>
      </c>
      <c r="BB463" s="2">
        <v>45.7</v>
      </c>
      <c r="BC463" s="2">
        <v>4.0978000000000003</v>
      </c>
      <c r="BD463" s="2">
        <v>1.5964</v>
      </c>
      <c r="BE463" s="2">
        <f t="shared" si="112"/>
        <v>4.0170000000000003</v>
      </c>
      <c r="BF463" s="2">
        <f t="shared" si="113"/>
        <v>1716.8</v>
      </c>
      <c r="BG463" s="2">
        <f t="shared" si="119"/>
        <v>0.17168</v>
      </c>
      <c r="BH463" s="2">
        <f t="shared" si="114"/>
        <v>8.0340000000000009E-2</v>
      </c>
      <c r="BI463" s="2">
        <f t="shared" si="115"/>
        <v>2.1369180980831464E-3</v>
      </c>
    </row>
    <row r="464" spans="2:61" x14ac:dyDescent="0.25">
      <c r="B464" s="2">
        <v>45.8</v>
      </c>
      <c r="C464" s="2">
        <v>4.2541000000000002</v>
      </c>
      <c r="D464" s="2">
        <v>1.8109</v>
      </c>
      <c r="E464" s="2">
        <v>45.8</v>
      </c>
      <c r="F464" s="2">
        <v>4.0719000000000003</v>
      </c>
      <c r="G464" s="2">
        <v>1.9352</v>
      </c>
      <c r="H464" s="2">
        <v>45.8</v>
      </c>
      <c r="I464" s="2">
        <v>4.0856000000000003</v>
      </c>
      <c r="J464" s="2">
        <v>1.7042999999999999</v>
      </c>
      <c r="K464" s="3">
        <v>45.8</v>
      </c>
      <c r="L464" s="3">
        <v>3.8167499999999999</v>
      </c>
      <c r="M464" s="3">
        <v>1.93062646</v>
      </c>
      <c r="N464" s="3">
        <v>45.8</v>
      </c>
      <c r="O464" s="3">
        <v>3.8168099999999998</v>
      </c>
      <c r="P464" s="73">
        <v>2.3104926799999999</v>
      </c>
      <c r="Q464" s="2">
        <f t="shared" si="105"/>
        <v>4.0090319999999995</v>
      </c>
      <c r="R464" s="2">
        <f t="shared" si="106"/>
        <v>1938.3038280000001</v>
      </c>
      <c r="S464" s="2">
        <f t="shared" si="116"/>
        <v>0.19383038280000001</v>
      </c>
      <c r="T464" s="2">
        <f t="shared" si="107"/>
        <v>8.0180639999999984E-2</v>
      </c>
      <c r="U464" s="2">
        <f t="shared" si="117"/>
        <v>2.4174212478224174E-3</v>
      </c>
      <c r="V464" s="2">
        <v>45.8</v>
      </c>
      <c r="W464" s="2">
        <v>3.8875999999999999</v>
      </c>
      <c r="X464" s="2">
        <v>0.30930000000000002</v>
      </c>
      <c r="Y464" s="2">
        <v>45.8</v>
      </c>
      <c r="Z464" s="2">
        <v>3.8774000000000002</v>
      </c>
      <c r="AA464" s="2">
        <v>0.73329999999999995</v>
      </c>
      <c r="AB464" s="2">
        <v>45.8</v>
      </c>
      <c r="AC464" s="2">
        <v>3.8668999999999998</v>
      </c>
      <c r="AD464" s="2">
        <v>0.41860000000000003</v>
      </c>
      <c r="AE464" s="2">
        <v>45.8</v>
      </c>
      <c r="AF464" s="2">
        <v>3.8565999999999998</v>
      </c>
      <c r="AG464" s="2">
        <v>0.41949999999999998</v>
      </c>
      <c r="AH464" s="2">
        <v>45.8</v>
      </c>
      <c r="AI464" s="2">
        <v>3.9068000000000001</v>
      </c>
      <c r="AJ464" s="2">
        <v>0.46929999999999999</v>
      </c>
      <c r="AK464" s="2">
        <f t="shared" si="108"/>
        <v>3.87906</v>
      </c>
      <c r="AL464" s="2">
        <f t="shared" si="109"/>
        <v>470.00000000000006</v>
      </c>
      <c r="AM464" s="2">
        <f t="shared" si="118"/>
        <v>4.7000000000000007E-2</v>
      </c>
      <c r="AN464" s="2">
        <f t="shared" si="110"/>
        <v>7.7581200000000003E-2</v>
      </c>
      <c r="AO464" s="2">
        <f t="shared" si="111"/>
        <v>6.0581687315999246E-4</v>
      </c>
      <c r="AP464" s="2">
        <v>45.8</v>
      </c>
      <c r="AQ464" s="2">
        <v>3.9980000000000002</v>
      </c>
      <c r="AR464" s="2">
        <v>1.8129</v>
      </c>
      <c r="AS464" s="2">
        <v>45.8</v>
      </c>
      <c r="AT464" s="2">
        <v>3.8828999999999998</v>
      </c>
      <c r="AU464" s="2">
        <v>1.7819</v>
      </c>
      <c r="AV464" s="2">
        <v>45.8</v>
      </c>
      <c r="AW464" s="2">
        <v>3.9870999999999999</v>
      </c>
      <c r="AX464" s="2">
        <v>1.7732000000000001</v>
      </c>
      <c r="AY464" s="2">
        <v>45.8</v>
      </c>
      <c r="AZ464" s="2">
        <v>4.1525999999999996</v>
      </c>
      <c r="BA464" s="2">
        <v>1.625</v>
      </c>
      <c r="BB464" s="2">
        <v>45.8</v>
      </c>
      <c r="BC464" s="2">
        <v>4.1063000000000001</v>
      </c>
      <c r="BD464" s="2">
        <v>1.5972999999999999</v>
      </c>
      <c r="BE464" s="2">
        <f t="shared" si="112"/>
        <v>4.0253800000000002</v>
      </c>
      <c r="BF464" s="2">
        <f t="shared" si="113"/>
        <v>1718.0600000000002</v>
      </c>
      <c r="BG464" s="2">
        <f t="shared" si="119"/>
        <v>0.17180600000000001</v>
      </c>
      <c r="BH464" s="2">
        <f t="shared" si="114"/>
        <v>8.0507599999999999E-2</v>
      </c>
      <c r="BI464" s="2">
        <f t="shared" si="115"/>
        <v>2.1340345507753307E-3</v>
      </c>
    </row>
    <row r="465" spans="2:61" x14ac:dyDescent="0.25">
      <c r="B465" s="2">
        <v>45.9</v>
      </c>
      <c r="C465" s="2">
        <v>4.2622</v>
      </c>
      <c r="D465" s="2">
        <v>1.8129999999999999</v>
      </c>
      <c r="E465" s="2">
        <v>45.9</v>
      </c>
      <c r="F465" s="2">
        <v>4.0803000000000003</v>
      </c>
      <c r="G465" s="2">
        <v>1.9358</v>
      </c>
      <c r="H465" s="2">
        <v>45.9</v>
      </c>
      <c r="I465" s="2">
        <v>4.0938999999999997</v>
      </c>
      <c r="J465" s="2">
        <v>1.7052</v>
      </c>
      <c r="K465" s="3">
        <v>45.9</v>
      </c>
      <c r="L465" s="3">
        <v>3.8251200000000001</v>
      </c>
      <c r="M465" s="3">
        <v>1.9336803</v>
      </c>
      <c r="N465" s="3">
        <v>45.9</v>
      </c>
      <c r="O465" s="3">
        <v>3.82525</v>
      </c>
      <c r="P465" s="73">
        <v>2.3128264199999999</v>
      </c>
      <c r="Q465" s="2">
        <f t="shared" si="105"/>
        <v>4.0173540000000001</v>
      </c>
      <c r="R465" s="2">
        <f t="shared" si="106"/>
        <v>1940.1013439999999</v>
      </c>
      <c r="S465" s="2">
        <f t="shared" si="116"/>
        <v>0.19401013440000001</v>
      </c>
      <c r="T465" s="2">
        <f t="shared" si="107"/>
        <v>8.0347080000000001E-2</v>
      </c>
      <c r="U465" s="2">
        <f t="shared" si="117"/>
        <v>2.4146507178605622E-3</v>
      </c>
      <c r="V465" s="2">
        <v>45.9</v>
      </c>
      <c r="W465" s="2">
        <v>3.8957999999999999</v>
      </c>
      <c r="X465" s="2">
        <v>0.30969999999999998</v>
      </c>
      <c r="Y465" s="2">
        <v>45.9</v>
      </c>
      <c r="Z465" s="2">
        <v>3.8856000000000002</v>
      </c>
      <c r="AA465" s="2">
        <v>0.7339</v>
      </c>
      <c r="AB465" s="2">
        <v>45.9</v>
      </c>
      <c r="AC465" s="2">
        <v>3.8752</v>
      </c>
      <c r="AD465" s="2">
        <v>0.41930000000000001</v>
      </c>
      <c r="AE465" s="2">
        <v>45.9</v>
      </c>
      <c r="AF465" s="2">
        <v>3.8650000000000002</v>
      </c>
      <c r="AG465" s="2">
        <v>0.41980000000000001</v>
      </c>
      <c r="AH465" s="2">
        <v>45.9</v>
      </c>
      <c r="AI465" s="2">
        <v>3.9152</v>
      </c>
      <c r="AJ465" s="2">
        <v>0.4698</v>
      </c>
      <c r="AK465" s="2">
        <f t="shared" si="108"/>
        <v>3.8873599999999997</v>
      </c>
      <c r="AL465" s="2">
        <f t="shared" si="109"/>
        <v>470.50000000000006</v>
      </c>
      <c r="AM465" s="2">
        <f t="shared" si="118"/>
        <v>4.7050000000000008E-2</v>
      </c>
      <c r="AN465" s="2">
        <f t="shared" si="110"/>
        <v>7.7747199999999989E-2</v>
      </c>
      <c r="AO465" s="2">
        <f t="shared" si="111"/>
        <v>6.0516648831083326E-4</v>
      </c>
      <c r="AP465" s="2">
        <v>45.9</v>
      </c>
      <c r="AQ465" s="2">
        <v>4.0065</v>
      </c>
      <c r="AR465" s="2">
        <v>1.8152999999999999</v>
      </c>
      <c r="AS465" s="2">
        <v>45.9</v>
      </c>
      <c r="AT465" s="2">
        <v>3.8912</v>
      </c>
      <c r="AU465" s="2">
        <v>1.7811999999999999</v>
      </c>
      <c r="AV465" s="2">
        <v>45.9</v>
      </c>
      <c r="AW465" s="2">
        <v>3.9950999999999999</v>
      </c>
      <c r="AX465" s="2">
        <v>1.7730999999999999</v>
      </c>
      <c r="AY465" s="2">
        <v>45.9</v>
      </c>
      <c r="AZ465" s="2">
        <v>4.1611000000000002</v>
      </c>
      <c r="BA465" s="2">
        <v>1.6263000000000001</v>
      </c>
      <c r="BB465" s="2">
        <v>45.9</v>
      </c>
      <c r="BC465" s="2">
        <v>4.1143999999999998</v>
      </c>
      <c r="BD465" s="2">
        <v>1.5985</v>
      </c>
      <c r="BE465" s="2">
        <f t="shared" si="112"/>
        <v>4.0336600000000002</v>
      </c>
      <c r="BF465" s="2">
        <f t="shared" si="113"/>
        <v>1718.8799999999999</v>
      </c>
      <c r="BG465" s="2">
        <f t="shared" si="119"/>
        <v>0.17188799999999999</v>
      </c>
      <c r="BH465" s="2">
        <f t="shared" si="114"/>
        <v>8.06732E-2</v>
      </c>
      <c r="BI465" s="2">
        <f t="shared" si="115"/>
        <v>2.1306704085123683E-3</v>
      </c>
    </row>
    <row r="466" spans="2:61" x14ac:dyDescent="0.25">
      <c r="B466" s="2">
        <v>46</v>
      </c>
      <c r="C466" s="2">
        <v>4.2706999999999997</v>
      </c>
      <c r="D466" s="2">
        <v>1.8159000000000001</v>
      </c>
      <c r="E466" s="2">
        <v>46</v>
      </c>
      <c r="F466" s="2">
        <v>4.0885999999999996</v>
      </c>
      <c r="G466" s="2">
        <v>1.9358</v>
      </c>
      <c r="H466" s="2">
        <v>46</v>
      </c>
      <c r="I466" s="2">
        <v>4.1021000000000001</v>
      </c>
      <c r="J466" s="2">
        <v>1.7056</v>
      </c>
      <c r="K466" s="3">
        <v>46</v>
      </c>
      <c r="L466" s="3">
        <v>3.8331900000000001</v>
      </c>
      <c r="M466" s="3">
        <v>1.9368883100000001</v>
      </c>
      <c r="N466" s="3">
        <v>46</v>
      </c>
      <c r="O466" s="3">
        <v>3.83344</v>
      </c>
      <c r="P466" s="73">
        <v>2.3161164600000004</v>
      </c>
      <c r="Q466" s="2">
        <f t="shared" si="105"/>
        <v>4.0256059999999998</v>
      </c>
      <c r="R466" s="2">
        <f t="shared" si="106"/>
        <v>1942.060954</v>
      </c>
      <c r="S466" s="2">
        <f t="shared" si="116"/>
        <v>0.1942060954</v>
      </c>
      <c r="T466" s="2">
        <f t="shared" si="107"/>
        <v>8.0512119999999993E-2</v>
      </c>
      <c r="U466" s="2">
        <f t="shared" si="117"/>
        <v>2.4121349108680783E-3</v>
      </c>
      <c r="V466" s="2">
        <v>46</v>
      </c>
      <c r="W466" s="2">
        <v>3.9041000000000001</v>
      </c>
      <c r="X466" s="2">
        <v>0.31030000000000002</v>
      </c>
      <c r="Y466" s="2">
        <v>46</v>
      </c>
      <c r="Z466" s="2">
        <v>3.8938999999999999</v>
      </c>
      <c r="AA466" s="2">
        <v>0.73429999999999995</v>
      </c>
      <c r="AB466" s="2">
        <v>46</v>
      </c>
      <c r="AC466" s="2">
        <v>3.8834</v>
      </c>
      <c r="AD466" s="2">
        <v>0.41980000000000001</v>
      </c>
      <c r="AE466" s="2">
        <v>46</v>
      </c>
      <c r="AF466" s="2">
        <v>3.8733</v>
      </c>
      <c r="AG466" s="2">
        <v>0.42030000000000001</v>
      </c>
      <c r="AH466" s="2">
        <v>46</v>
      </c>
      <c r="AI466" s="2">
        <v>3.9234</v>
      </c>
      <c r="AJ466" s="2">
        <v>0.4703</v>
      </c>
      <c r="AK466" s="2">
        <f t="shared" si="108"/>
        <v>3.8956200000000001</v>
      </c>
      <c r="AL466" s="2">
        <f t="shared" si="109"/>
        <v>471</v>
      </c>
      <c r="AM466" s="2">
        <f t="shared" si="118"/>
        <v>4.7100000000000003E-2</v>
      </c>
      <c r="AN466" s="2">
        <f t="shared" si="110"/>
        <v>7.7912400000000007E-2</v>
      </c>
      <c r="AO466" s="2">
        <f t="shared" si="111"/>
        <v>6.0452508201518627E-4</v>
      </c>
      <c r="AP466" s="2">
        <v>46</v>
      </c>
      <c r="AQ466" s="2">
        <v>4.0148000000000001</v>
      </c>
      <c r="AR466" s="2">
        <v>1.8161</v>
      </c>
      <c r="AS466" s="2">
        <v>46</v>
      </c>
      <c r="AT466" s="2">
        <v>3.8994</v>
      </c>
      <c r="AU466" s="2">
        <v>1.7835000000000001</v>
      </c>
      <c r="AV466" s="2">
        <v>46</v>
      </c>
      <c r="AW466" s="2">
        <v>4.0034000000000001</v>
      </c>
      <c r="AX466" s="2">
        <v>1.7753000000000001</v>
      </c>
      <c r="AY466" s="2">
        <v>46</v>
      </c>
      <c r="AZ466" s="2">
        <v>4.1696</v>
      </c>
      <c r="BA466" s="2">
        <v>1.6271</v>
      </c>
      <c r="BB466" s="2">
        <v>46</v>
      </c>
      <c r="BC466" s="2">
        <v>4.1227999999999998</v>
      </c>
      <c r="BD466" s="2">
        <v>1.5999000000000001</v>
      </c>
      <c r="BE466" s="2">
        <f t="shared" si="112"/>
        <v>4.0419999999999998</v>
      </c>
      <c r="BF466" s="2">
        <f t="shared" si="113"/>
        <v>1720.38</v>
      </c>
      <c r="BG466" s="2">
        <f t="shared" si="119"/>
        <v>0.17203800000000002</v>
      </c>
      <c r="BH466" s="2">
        <f t="shared" si="114"/>
        <v>8.0839999999999995E-2</v>
      </c>
      <c r="BI466" s="2">
        <f t="shared" si="115"/>
        <v>2.1281296387926775E-3</v>
      </c>
    </row>
    <row r="467" spans="2:61" x14ac:dyDescent="0.25">
      <c r="B467" s="2">
        <v>46.1</v>
      </c>
      <c r="C467" s="2">
        <v>4.2789999999999999</v>
      </c>
      <c r="D467" s="2">
        <v>1.8186</v>
      </c>
      <c r="E467" s="2">
        <v>46.1</v>
      </c>
      <c r="F467" s="2">
        <v>4.0970000000000004</v>
      </c>
      <c r="G467" s="2">
        <v>1.9362999999999999</v>
      </c>
      <c r="H467" s="2">
        <v>46.1</v>
      </c>
      <c r="I467" s="2">
        <v>4.1105</v>
      </c>
      <c r="J467" s="2">
        <v>1.7061999999999999</v>
      </c>
      <c r="K467" s="3">
        <v>46.1</v>
      </c>
      <c r="L467" s="3">
        <v>3.8416899999999998</v>
      </c>
      <c r="M467" s="3">
        <v>1.9407083700000001</v>
      </c>
      <c r="N467" s="3">
        <v>46.1</v>
      </c>
      <c r="O467" s="3">
        <v>3.8418100000000002</v>
      </c>
      <c r="P467" s="73">
        <v>2.31968774</v>
      </c>
      <c r="Q467" s="2">
        <f t="shared" si="105"/>
        <v>4.0339999999999998</v>
      </c>
      <c r="R467" s="2">
        <f t="shared" si="106"/>
        <v>1944.2992220000001</v>
      </c>
      <c r="S467" s="2">
        <f t="shared" si="116"/>
        <v>0.19442992220000002</v>
      </c>
      <c r="T467" s="2">
        <f t="shared" si="107"/>
        <v>8.0680000000000002E-2</v>
      </c>
      <c r="U467" s="2">
        <f t="shared" si="117"/>
        <v>2.4098899628160636E-3</v>
      </c>
      <c r="V467" s="2">
        <v>46.1</v>
      </c>
      <c r="W467" s="2">
        <v>3.9123999999999999</v>
      </c>
      <c r="X467" s="2">
        <v>0.31069999999999998</v>
      </c>
      <c r="Y467" s="2">
        <v>46.1</v>
      </c>
      <c r="Z467" s="2">
        <v>3.9022000000000001</v>
      </c>
      <c r="AA467" s="2">
        <v>0.73499999999999999</v>
      </c>
      <c r="AB467" s="2">
        <v>46.1</v>
      </c>
      <c r="AC467" s="2">
        <v>3.8919000000000001</v>
      </c>
      <c r="AD467" s="2">
        <v>0.42049999999999998</v>
      </c>
      <c r="AE467" s="2">
        <v>46.1</v>
      </c>
      <c r="AF467" s="2">
        <v>3.8816000000000002</v>
      </c>
      <c r="AG467" s="2">
        <v>0.4204</v>
      </c>
      <c r="AH467" s="2">
        <v>46.1</v>
      </c>
      <c r="AI467" s="2">
        <v>3.9318</v>
      </c>
      <c r="AJ467" s="2">
        <v>0.47110000000000002</v>
      </c>
      <c r="AK467" s="2">
        <f t="shared" si="108"/>
        <v>3.9039799999999998</v>
      </c>
      <c r="AL467" s="2">
        <f t="shared" si="109"/>
        <v>471.53999999999996</v>
      </c>
      <c r="AM467" s="2">
        <f t="shared" si="118"/>
        <v>4.7153999999999995E-2</v>
      </c>
      <c r="AN467" s="2">
        <f t="shared" si="110"/>
        <v>7.8079599999999999E-2</v>
      </c>
      <c r="AO467" s="2">
        <f t="shared" si="111"/>
        <v>6.039221512405289E-4</v>
      </c>
      <c r="AP467" s="2">
        <v>46.1</v>
      </c>
      <c r="AQ467" s="2">
        <v>4.0229999999999997</v>
      </c>
      <c r="AR467" s="2">
        <v>1.8160000000000001</v>
      </c>
      <c r="AS467" s="2">
        <v>46.1</v>
      </c>
      <c r="AT467" s="2">
        <v>3.9079000000000002</v>
      </c>
      <c r="AU467" s="2">
        <v>1.7864</v>
      </c>
      <c r="AV467" s="2">
        <v>46.1</v>
      </c>
      <c r="AW467" s="2">
        <v>4.0118999999999998</v>
      </c>
      <c r="AX467" s="2">
        <v>1.7756000000000001</v>
      </c>
      <c r="AY467" s="2">
        <v>46.1</v>
      </c>
      <c r="AZ467" s="2">
        <v>4.1778000000000004</v>
      </c>
      <c r="BA467" s="2">
        <v>1.6282000000000001</v>
      </c>
      <c r="BB467" s="2">
        <v>46.1</v>
      </c>
      <c r="BC467" s="2">
        <v>4.1311</v>
      </c>
      <c r="BD467" s="2">
        <v>1.6005</v>
      </c>
      <c r="BE467" s="2">
        <f t="shared" si="112"/>
        <v>4.0503400000000003</v>
      </c>
      <c r="BF467" s="2">
        <f t="shared" si="113"/>
        <v>1721.3400000000001</v>
      </c>
      <c r="BG467" s="2">
        <f t="shared" si="119"/>
        <v>0.17213400000000001</v>
      </c>
      <c r="BH467" s="2">
        <f t="shared" si="114"/>
        <v>8.1006800000000004E-2</v>
      </c>
      <c r="BI467" s="2">
        <f t="shared" si="115"/>
        <v>2.1249327216974379E-3</v>
      </c>
    </row>
    <row r="468" spans="2:61" x14ac:dyDescent="0.25">
      <c r="B468" s="2">
        <v>46.2</v>
      </c>
      <c r="C468" s="2">
        <v>4.2873999999999999</v>
      </c>
      <c r="D468" s="2">
        <v>1.8207</v>
      </c>
      <c r="E468" s="2">
        <v>46.2</v>
      </c>
      <c r="F468" s="2">
        <v>4.1055999999999999</v>
      </c>
      <c r="G468" s="2">
        <v>1.9368000000000001</v>
      </c>
      <c r="H468" s="2">
        <v>46.2</v>
      </c>
      <c r="I468" s="2">
        <v>4.1189</v>
      </c>
      <c r="J468" s="2">
        <v>1.7068000000000001</v>
      </c>
      <c r="K468" s="3">
        <v>46.2</v>
      </c>
      <c r="L468" s="3">
        <v>3.8503099999999999</v>
      </c>
      <c r="M468" s="3">
        <v>1.94384607</v>
      </c>
      <c r="N468" s="3">
        <v>46.2</v>
      </c>
      <c r="O468" s="3">
        <v>3.8503099999999999</v>
      </c>
      <c r="P468" s="73">
        <v>2.32202734</v>
      </c>
      <c r="Q468" s="2">
        <f t="shared" si="105"/>
        <v>4.0425040000000001</v>
      </c>
      <c r="R468" s="2">
        <f t="shared" si="106"/>
        <v>1946.034682</v>
      </c>
      <c r="S468" s="2">
        <f t="shared" si="116"/>
        <v>0.19460346819999999</v>
      </c>
      <c r="T468" s="2">
        <f t="shared" si="107"/>
        <v>8.0850080000000005E-2</v>
      </c>
      <c r="U468" s="2">
        <f t="shared" si="117"/>
        <v>2.4069669219869663E-3</v>
      </c>
      <c r="V468" s="2">
        <v>46.2</v>
      </c>
      <c r="W468" s="2">
        <v>3.9209000000000001</v>
      </c>
      <c r="X468" s="2">
        <v>0.31140000000000001</v>
      </c>
      <c r="Y468" s="2">
        <v>46.2</v>
      </c>
      <c r="Z468" s="2">
        <v>3.9106000000000001</v>
      </c>
      <c r="AA468" s="2">
        <v>0.73570000000000002</v>
      </c>
      <c r="AB468" s="2">
        <v>46.2</v>
      </c>
      <c r="AC468" s="2">
        <v>3.9003000000000001</v>
      </c>
      <c r="AD468" s="2">
        <v>0.42130000000000001</v>
      </c>
      <c r="AE468" s="2">
        <v>46.2</v>
      </c>
      <c r="AF468" s="2">
        <v>3.8898999999999999</v>
      </c>
      <c r="AG468" s="2">
        <v>0.42099999999999999</v>
      </c>
      <c r="AH468" s="2">
        <v>46.2</v>
      </c>
      <c r="AI468" s="2">
        <v>3.9401999999999999</v>
      </c>
      <c r="AJ468" s="2">
        <v>0.47170000000000001</v>
      </c>
      <c r="AK468" s="2">
        <f t="shared" si="108"/>
        <v>3.9123800000000002</v>
      </c>
      <c r="AL468" s="2">
        <f t="shared" si="109"/>
        <v>472.21999999999997</v>
      </c>
      <c r="AM468" s="2">
        <f t="shared" si="118"/>
        <v>4.7222E-2</v>
      </c>
      <c r="AN468" s="2">
        <f t="shared" si="110"/>
        <v>7.82476E-2</v>
      </c>
      <c r="AO468" s="2">
        <f t="shared" si="111"/>
        <v>6.0349454807559597E-4</v>
      </c>
      <c r="AP468" s="2">
        <v>46.2</v>
      </c>
      <c r="AQ468" s="2">
        <v>4.0313999999999997</v>
      </c>
      <c r="AR468" s="2">
        <v>1.8189</v>
      </c>
      <c r="AS468" s="2">
        <v>46.2</v>
      </c>
      <c r="AT468" s="2">
        <v>3.9163999999999999</v>
      </c>
      <c r="AU468" s="2">
        <v>1.7887</v>
      </c>
      <c r="AV468" s="2">
        <v>46.2</v>
      </c>
      <c r="AW468" s="2">
        <v>4.0202999999999998</v>
      </c>
      <c r="AX468" s="2">
        <v>1.7713000000000001</v>
      </c>
      <c r="AY468" s="2">
        <v>46.2</v>
      </c>
      <c r="AZ468" s="2">
        <v>4.1860999999999997</v>
      </c>
      <c r="BA468" s="2">
        <v>1.6293</v>
      </c>
      <c r="BB468" s="2">
        <v>46.2</v>
      </c>
      <c r="BC468" s="2">
        <v>4.1394000000000002</v>
      </c>
      <c r="BD468" s="2">
        <v>1.6016999999999999</v>
      </c>
      <c r="BE468" s="2">
        <f t="shared" si="112"/>
        <v>4.0587199999999992</v>
      </c>
      <c r="BF468" s="2">
        <f t="shared" si="113"/>
        <v>1721.9799999999998</v>
      </c>
      <c r="BG468" s="2">
        <f t="shared" si="119"/>
        <v>0.17219799999999999</v>
      </c>
      <c r="BH468" s="2">
        <f t="shared" si="114"/>
        <v>8.117439999999998E-2</v>
      </c>
      <c r="BI468" s="2">
        <f t="shared" si="115"/>
        <v>2.1213338195293103E-3</v>
      </c>
    </row>
    <row r="469" spans="2:61" x14ac:dyDescent="0.25">
      <c r="B469" s="2">
        <v>46.3</v>
      </c>
      <c r="C469" s="2">
        <v>4.2957000000000001</v>
      </c>
      <c r="D469" s="2">
        <v>1.8229</v>
      </c>
      <c r="E469" s="2">
        <v>46.3</v>
      </c>
      <c r="F469" s="2">
        <v>4.1135999999999999</v>
      </c>
      <c r="G469" s="2">
        <v>1.9368000000000001</v>
      </c>
      <c r="H469" s="2">
        <v>46.3</v>
      </c>
      <c r="I469" s="2">
        <v>4.1269999999999998</v>
      </c>
      <c r="J469" s="2">
        <v>1.7075</v>
      </c>
      <c r="K469" s="3">
        <v>46.3</v>
      </c>
      <c r="L469" s="3">
        <v>3.85825</v>
      </c>
      <c r="M469" s="3">
        <v>1.9456564900000002</v>
      </c>
      <c r="N469" s="3">
        <v>46.3</v>
      </c>
      <c r="O469" s="3">
        <v>3.8584999999999998</v>
      </c>
      <c r="P469" s="73">
        <v>2.3248183600000001</v>
      </c>
      <c r="Q469" s="2">
        <f t="shared" si="105"/>
        <v>4.0506100000000007</v>
      </c>
      <c r="R469" s="2">
        <f t="shared" si="106"/>
        <v>1947.5349700000002</v>
      </c>
      <c r="S469" s="2">
        <f t="shared" si="116"/>
        <v>0.19475349700000003</v>
      </c>
      <c r="T469" s="2">
        <f t="shared" si="107"/>
        <v>8.101220000000002E-2</v>
      </c>
      <c r="U469" s="2">
        <f t="shared" si="117"/>
        <v>2.4040020762304934E-3</v>
      </c>
      <c r="V469" s="2">
        <v>46.3</v>
      </c>
      <c r="W469" s="2">
        <v>3.9289999999999998</v>
      </c>
      <c r="X469" s="2">
        <v>0.31180000000000002</v>
      </c>
      <c r="Y469" s="2">
        <v>46.3</v>
      </c>
      <c r="Z469" s="2">
        <v>3.9188999999999998</v>
      </c>
      <c r="AA469" s="2">
        <v>0.73660000000000003</v>
      </c>
      <c r="AB469" s="2">
        <v>46.3</v>
      </c>
      <c r="AC469" s="2">
        <v>3.9085999999999999</v>
      </c>
      <c r="AD469" s="2">
        <v>0.42180000000000001</v>
      </c>
      <c r="AE469" s="2">
        <v>46.3</v>
      </c>
      <c r="AF469" s="2">
        <v>3.8984000000000001</v>
      </c>
      <c r="AG469" s="2">
        <v>0.4214</v>
      </c>
      <c r="AH469" s="2">
        <v>46.3</v>
      </c>
      <c r="AI469" s="2">
        <v>3.9485999999999999</v>
      </c>
      <c r="AJ469" s="2">
        <v>0.4723</v>
      </c>
      <c r="AK469" s="2">
        <f t="shared" si="108"/>
        <v>3.9207000000000001</v>
      </c>
      <c r="AL469" s="2">
        <f t="shared" si="109"/>
        <v>472.78000000000003</v>
      </c>
      <c r="AM469" s="2">
        <f t="shared" si="118"/>
        <v>4.7278000000000001E-2</v>
      </c>
      <c r="AN469" s="2">
        <f t="shared" si="110"/>
        <v>7.8413999999999998E-2</v>
      </c>
      <c r="AO469" s="2">
        <f t="shared" si="111"/>
        <v>6.0292804856275676E-4</v>
      </c>
      <c r="AP469" s="2">
        <v>46.3</v>
      </c>
      <c r="AQ469" s="2">
        <v>4.0399000000000003</v>
      </c>
      <c r="AR469" s="2">
        <v>1.8204</v>
      </c>
      <c r="AS469" s="2">
        <v>46.3</v>
      </c>
      <c r="AT469" s="2">
        <v>3.9245000000000001</v>
      </c>
      <c r="AU469" s="2">
        <v>1.7912999999999999</v>
      </c>
      <c r="AV469" s="2">
        <v>46.3</v>
      </c>
      <c r="AW469" s="2">
        <v>4.0284000000000004</v>
      </c>
      <c r="AX469" s="2">
        <v>1.7714000000000001</v>
      </c>
      <c r="AY469" s="2">
        <v>46.3</v>
      </c>
      <c r="AZ469" s="2">
        <v>4.1946000000000003</v>
      </c>
      <c r="BA469" s="2">
        <v>1.6302000000000001</v>
      </c>
      <c r="BB469" s="2">
        <v>46.3</v>
      </c>
      <c r="BC469" s="2">
        <v>4.1478000000000002</v>
      </c>
      <c r="BD469" s="2">
        <v>1.6028</v>
      </c>
      <c r="BE469" s="2">
        <f t="shared" si="112"/>
        <v>4.0670400000000004</v>
      </c>
      <c r="BF469" s="2">
        <f t="shared" si="113"/>
        <v>1723.22</v>
      </c>
      <c r="BG469" s="2">
        <f t="shared" si="119"/>
        <v>0.172322</v>
      </c>
      <c r="BH469" s="2">
        <f t="shared" si="114"/>
        <v>8.1340800000000005E-2</v>
      </c>
      <c r="BI469" s="2">
        <f t="shared" si="115"/>
        <v>2.1185186277981037E-3</v>
      </c>
    </row>
    <row r="470" spans="2:61" x14ac:dyDescent="0.25">
      <c r="B470" s="2">
        <v>46.4</v>
      </c>
      <c r="C470" s="2">
        <v>4.3037999999999998</v>
      </c>
      <c r="D470" s="2">
        <v>1.825</v>
      </c>
      <c r="E470" s="2">
        <v>46.4</v>
      </c>
      <c r="F470" s="2">
        <v>4.1218000000000004</v>
      </c>
      <c r="G470" s="2">
        <v>1.9372</v>
      </c>
      <c r="H470" s="2">
        <v>46.4</v>
      </c>
      <c r="I470" s="2">
        <v>4.1353</v>
      </c>
      <c r="J470" s="2">
        <v>1.7085999999999999</v>
      </c>
      <c r="K470" s="3">
        <v>46.4</v>
      </c>
      <c r="L470" s="3">
        <v>3.8667500000000001</v>
      </c>
      <c r="M470" s="3">
        <v>1.94910034</v>
      </c>
      <c r="N470" s="3">
        <v>46.4</v>
      </c>
      <c r="O470" s="3">
        <v>3.8668100000000001</v>
      </c>
      <c r="P470" s="73">
        <v>2.3285283199999998</v>
      </c>
      <c r="Q470" s="2">
        <f t="shared" si="105"/>
        <v>4.0588920000000002</v>
      </c>
      <c r="R470" s="2">
        <f t="shared" si="106"/>
        <v>1949.6857320000001</v>
      </c>
      <c r="S470" s="2">
        <f t="shared" si="116"/>
        <v>0.19496857320000002</v>
      </c>
      <c r="T470" s="2">
        <f t="shared" si="107"/>
        <v>8.1177840000000001E-2</v>
      </c>
      <c r="U470" s="2">
        <f t="shared" si="117"/>
        <v>2.4017462548892657E-3</v>
      </c>
      <c r="V470" s="2">
        <v>46.4</v>
      </c>
      <c r="W470" s="2">
        <v>3.9373999999999998</v>
      </c>
      <c r="X470" s="2">
        <v>0.31230000000000002</v>
      </c>
      <c r="Y470" s="2">
        <v>46.4</v>
      </c>
      <c r="Z470" s="2">
        <v>3.9272</v>
      </c>
      <c r="AA470" s="2">
        <v>0.73719999999999997</v>
      </c>
      <c r="AB470" s="2">
        <v>46.4</v>
      </c>
      <c r="AC470" s="2">
        <v>3.9167000000000001</v>
      </c>
      <c r="AD470" s="2">
        <v>0.4224</v>
      </c>
      <c r="AE470" s="2">
        <v>46.4</v>
      </c>
      <c r="AF470" s="2">
        <v>3.9066000000000001</v>
      </c>
      <c r="AG470" s="2">
        <v>0.42209999999999998</v>
      </c>
      <c r="AH470" s="2">
        <v>46.4</v>
      </c>
      <c r="AI470" s="2">
        <v>3.9567999999999999</v>
      </c>
      <c r="AJ470" s="2">
        <v>0.47310000000000002</v>
      </c>
      <c r="AK470" s="2">
        <f t="shared" si="108"/>
        <v>3.9289399999999999</v>
      </c>
      <c r="AL470" s="2">
        <f t="shared" si="109"/>
        <v>473.42000000000007</v>
      </c>
      <c r="AM470" s="2">
        <f t="shared" si="118"/>
        <v>4.7342000000000009E-2</v>
      </c>
      <c r="AN470" s="2">
        <f t="shared" si="110"/>
        <v>7.8578800000000004E-2</v>
      </c>
      <c r="AO470" s="2">
        <f t="shared" si="111"/>
        <v>6.0247802206193023E-4</v>
      </c>
      <c r="AP470" s="2">
        <v>46.4</v>
      </c>
      <c r="AQ470" s="2">
        <v>4.048</v>
      </c>
      <c r="AR470" s="2">
        <v>1.8218000000000001</v>
      </c>
      <c r="AS470" s="2">
        <v>46.4</v>
      </c>
      <c r="AT470" s="2">
        <v>3.9327999999999999</v>
      </c>
      <c r="AU470" s="2">
        <v>1.7938000000000001</v>
      </c>
      <c r="AV470" s="2">
        <v>46.4</v>
      </c>
      <c r="AW470" s="2">
        <v>4.0369999999999999</v>
      </c>
      <c r="AX470" s="2">
        <v>1.7676000000000001</v>
      </c>
      <c r="AY470" s="2">
        <v>46.4</v>
      </c>
      <c r="AZ470" s="2">
        <v>4.2027999999999999</v>
      </c>
      <c r="BA470" s="2">
        <v>1.631</v>
      </c>
      <c r="BB470" s="2">
        <v>46.4</v>
      </c>
      <c r="BC470" s="2">
        <v>4.1562000000000001</v>
      </c>
      <c r="BD470" s="2">
        <v>1.6042000000000001</v>
      </c>
      <c r="BE470" s="2">
        <f t="shared" si="112"/>
        <v>4.0753600000000008</v>
      </c>
      <c r="BF470" s="2">
        <f t="shared" si="113"/>
        <v>1723.6800000000003</v>
      </c>
      <c r="BG470" s="2">
        <f t="shared" si="119"/>
        <v>0.17236800000000002</v>
      </c>
      <c r="BH470" s="2">
        <f t="shared" si="114"/>
        <v>8.1507200000000016E-2</v>
      </c>
      <c r="BI470" s="2">
        <f t="shared" si="115"/>
        <v>2.1147579600329786E-3</v>
      </c>
    </row>
    <row r="471" spans="2:61" x14ac:dyDescent="0.25">
      <c r="B471" s="2">
        <v>46.5</v>
      </c>
      <c r="C471" s="2">
        <v>4.3121</v>
      </c>
      <c r="D471" s="2">
        <v>1.8275999999999999</v>
      </c>
      <c r="E471" s="2">
        <v>46.5</v>
      </c>
      <c r="F471" s="2">
        <v>4.1303999999999998</v>
      </c>
      <c r="G471" s="2">
        <v>1.9379999999999999</v>
      </c>
      <c r="H471" s="2">
        <v>46.5</v>
      </c>
      <c r="I471" s="2">
        <v>4.1439000000000004</v>
      </c>
      <c r="J471" s="2">
        <v>1.7096</v>
      </c>
      <c r="K471" s="3">
        <v>46.5</v>
      </c>
      <c r="L471" s="3">
        <v>3.87513</v>
      </c>
      <c r="M471" s="3">
        <v>1.95216553</v>
      </c>
      <c r="N471" s="3">
        <v>46.5</v>
      </c>
      <c r="O471" s="3">
        <v>3.8752499999999999</v>
      </c>
      <c r="P471" s="73">
        <v>2.3315598100000003</v>
      </c>
      <c r="Q471" s="2">
        <f t="shared" si="105"/>
        <v>4.0673560000000002</v>
      </c>
      <c r="R471" s="2">
        <f t="shared" si="106"/>
        <v>1951.7850680000001</v>
      </c>
      <c r="S471" s="2">
        <f t="shared" si="116"/>
        <v>0.19517850680000001</v>
      </c>
      <c r="T471" s="2">
        <f t="shared" si="107"/>
        <v>8.1347120000000009E-2</v>
      </c>
      <c r="U471" s="2">
        <f t="shared" si="117"/>
        <v>2.3993290334064681E-3</v>
      </c>
      <c r="V471" s="2">
        <v>46.5</v>
      </c>
      <c r="W471" s="2">
        <v>3.9459</v>
      </c>
      <c r="X471" s="2">
        <v>0.31259999999999999</v>
      </c>
      <c r="Y471" s="2">
        <v>46.5</v>
      </c>
      <c r="Z471" s="2">
        <v>3.9358</v>
      </c>
      <c r="AA471" s="2">
        <v>0.73799999999999999</v>
      </c>
      <c r="AB471" s="2">
        <v>46.5</v>
      </c>
      <c r="AC471" s="2">
        <v>3.9251</v>
      </c>
      <c r="AD471" s="2">
        <v>0.42280000000000001</v>
      </c>
      <c r="AE471" s="2">
        <v>46.5</v>
      </c>
      <c r="AF471" s="2">
        <v>3.915</v>
      </c>
      <c r="AG471" s="2">
        <v>0.42230000000000001</v>
      </c>
      <c r="AH471" s="2">
        <v>46.5</v>
      </c>
      <c r="AI471" s="2">
        <v>3.9651999999999998</v>
      </c>
      <c r="AJ471" s="2">
        <v>0.4738</v>
      </c>
      <c r="AK471" s="2">
        <f t="shared" si="108"/>
        <v>3.9374000000000002</v>
      </c>
      <c r="AL471" s="2">
        <f t="shared" si="109"/>
        <v>473.90000000000009</v>
      </c>
      <c r="AM471" s="2">
        <f t="shared" si="118"/>
        <v>4.7390000000000009E-2</v>
      </c>
      <c r="AN471" s="2">
        <f t="shared" si="110"/>
        <v>7.8747999999999999E-2</v>
      </c>
      <c r="AO471" s="2">
        <f t="shared" si="111"/>
        <v>6.0179306141108367E-4</v>
      </c>
      <c r="AP471" s="2">
        <v>46.5</v>
      </c>
      <c r="AQ471" s="2">
        <v>4.0563000000000002</v>
      </c>
      <c r="AR471" s="2">
        <v>1.8236000000000001</v>
      </c>
      <c r="AS471" s="2">
        <v>46.5</v>
      </c>
      <c r="AT471" s="2">
        <v>3.9413</v>
      </c>
      <c r="AU471" s="2">
        <v>1.7962</v>
      </c>
      <c r="AV471" s="2">
        <v>46.5</v>
      </c>
      <c r="AW471" s="2">
        <v>4.0453999999999999</v>
      </c>
      <c r="AX471" s="2">
        <v>1.7667999999999999</v>
      </c>
      <c r="AY471" s="2">
        <v>46.5</v>
      </c>
      <c r="AZ471" s="2">
        <v>4.2108999999999996</v>
      </c>
      <c r="BA471" s="2">
        <v>1.6322000000000001</v>
      </c>
      <c r="BB471" s="2">
        <v>46.5</v>
      </c>
      <c r="BC471" s="2">
        <v>4.1645000000000003</v>
      </c>
      <c r="BD471" s="2">
        <v>1.6048</v>
      </c>
      <c r="BE471" s="2">
        <f t="shared" si="112"/>
        <v>4.0836799999999993</v>
      </c>
      <c r="BF471" s="2">
        <f t="shared" si="113"/>
        <v>1724.72</v>
      </c>
      <c r="BG471" s="2">
        <f t="shared" si="119"/>
        <v>0.17247200000000001</v>
      </c>
      <c r="BH471" s="2">
        <f t="shared" si="114"/>
        <v>8.1673599999999985E-2</v>
      </c>
      <c r="BI471" s="2">
        <f t="shared" si="115"/>
        <v>2.1117227598636528E-3</v>
      </c>
    </row>
    <row r="472" spans="2:61" x14ac:dyDescent="0.25">
      <c r="B472" s="2">
        <v>46.6</v>
      </c>
      <c r="C472" s="2">
        <v>4.3207000000000004</v>
      </c>
      <c r="D472" s="2">
        <v>1.8303</v>
      </c>
      <c r="E472" s="2">
        <v>46.6</v>
      </c>
      <c r="F472" s="2">
        <v>4.1388999999999996</v>
      </c>
      <c r="G472" s="2">
        <v>1.9380999999999999</v>
      </c>
      <c r="H472" s="2">
        <v>46.6</v>
      </c>
      <c r="I472" s="2">
        <v>4.1523000000000003</v>
      </c>
      <c r="J472" s="2">
        <v>1.7099</v>
      </c>
      <c r="K472" s="3">
        <v>46.6</v>
      </c>
      <c r="L472" s="3">
        <v>3.88313</v>
      </c>
      <c r="M472" s="3">
        <v>1.95503943</v>
      </c>
      <c r="N472" s="3">
        <v>46.6</v>
      </c>
      <c r="O472" s="3">
        <v>3.8835000000000002</v>
      </c>
      <c r="P472" s="73">
        <v>2.3343886699999996</v>
      </c>
      <c r="Q472" s="2">
        <f t="shared" si="105"/>
        <v>4.0757060000000003</v>
      </c>
      <c r="R472" s="2">
        <f t="shared" si="106"/>
        <v>1953.5456199999999</v>
      </c>
      <c r="S472" s="2">
        <f t="shared" si="116"/>
        <v>0.19535456199999998</v>
      </c>
      <c r="T472" s="2">
        <f t="shared" si="107"/>
        <v>8.1514120000000009E-2</v>
      </c>
      <c r="U472" s="2">
        <f t="shared" si="117"/>
        <v>2.3965732808009211E-3</v>
      </c>
      <c r="V472" s="2">
        <v>46.6</v>
      </c>
      <c r="W472" s="2">
        <v>3.9540999999999999</v>
      </c>
      <c r="X472" s="2">
        <v>0.31319999999999998</v>
      </c>
      <c r="Y472" s="2">
        <v>46.6</v>
      </c>
      <c r="Z472" s="2">
        <v>3.944</v>
      </c>
      <c r="AA472" s="2">
        <v>0.73870000000000002</v>
      </c>
      <c r="AB472" s="2">
        <v>46.6</v>
      </c>
      <c r="AC472" s="2">
        <v>3.9336000000000002</v>
      </c>
      <c r="AD472" s="2">
        <v>0.42330000000000001</v>
      </c>
      <c r="AE472" s="2">
        <v>46.6</v>
      </c>
      <c r="AF472" s="2">
        <v>3.9234</v>
      </c>
      <c r="AG472" s="2">
        <v>0.42259999999999998</v>
      </c>
      <c r="AH472" s="2">
        <v>46.6</v>
      </c>
      <c r="AI472" s="2">
        <v>3.9735</v>
      </c>
      <c r="AJ472" s="2">
        <v>0.47399999999999998</v>
      </c>
      <c r="AK472" s="2">
        <f t="shared" si="108"/>
        <v>3.9457200000000001</v>
      </c>
      <c r="AL472" s="2">
        <f t="shared" si="109"/>
        <v>474.36000000000007</v>
      </c>
      <c r="AM472" s="2">
        <f t="shared" si="118"/>
        <v>4.7436000000000006E-2</v>
      </c>
      <c r="AN472" s="2">
        <f t="shared" si="110"/>
        <v>7.8914399999999996E-2</v>
      </c>
      <c r="AO472" s="2">
        <f t="shared" si="111"/>
        <v>6.0110702229250945E-4</v>
      </c>
      <c r="AP472" s="2">
        <v>46.6</v>
      </c>
      <c r="AQ472" s="2">
        <v>4.0648999999999997</v>
      </c>
      <c r="AR472" s="2">
        <v>1.8266</v>
      </c>
      <c r="AS472" s="2">
        <v>46.6</v>
      </c>
      <c r="AT472" s="2">
        <v>3.9496000000000002</v>
      </c>
      <c r="AU472" s="2">
        <v>1.7984</v>
      </c>
      <c r="AV472" s="2">
        <v>46.6</v>
      </c>
      <c r="AW472" s="2">
        <v>4.0536000000000003</v>
      </c>
      <c r="AX472" s="2">
        <v>1.7670999999999999</v>
      </c>
      <c r="AY472" s="2">
        <v>46.6</v>
      </c>
      <c r="AZ472" s="2">
        <v>4.2195</v>
      </c>
      <c r="BA472" s="2">
        <v>1.6335</v>
      </c>
      <c r="BB472" s="2">
        <v>46.6</v>
      </c>
      <c r="BC472" s="2">
        <v>4.1726999999999999</v>
      </c>
      <c r="BD472" s="2">
        <v>1.6059000000000001</v>
      </c>
      <c r="BE472" s="2">
        <f t="shared" si="112"/>
        <v>4.09206</v>
      </c>
      <c r="BF472" s="2">
        <f t="shared" si="113"/>
        <v>1726.2999999999997</v>
      </c>
      <c r="BG472" s="2">
        <f t="shared" si="119"/>
        <v>0.17262999999999998</v>
      </c>
      <c r="BH472" s="2">
        <f t="shared" si="114"/>
        <v>8.1841200000000003E-2</v>
      </c>
      <c r="BI472" s="2">
        <f t="shared" si="115"/>
        <v>2.1093287977204632E-3</v>
      </c>
    </row>
    <row r="473" spans="2:61" x14ac:dyDescent="0.25">
      <c r="B473" s="2">
        <v>46.7</v>
      </c>
      <c r="C473" s="2">
        <v>4.3291000000000004</v>
      </c>
      <c r="D473" s="2">
        <v>1.8325</v>
      </c>
      <c r="E473" s="2">
        <v>46.7</v>
      </c>
      <c r="F473" s="2">
        <v>4.1470000000000002</v>
      </c>
      <c r="G473" s="2">
        <v>1.9380999999999999</v>
      </c>
      <c r="H473" s="2">
        <v>46.7</v>
      </c>
      <c r="I473" s="2">
        <v>4.1604000000000001</v>
      </c>
      <c r="J473" s="2">
        <v>1.7103999999999999</v>
      </c>
      <c r="K473" s="3">
        <v>46.7</v>
      </c>
      <c r="L473" s="3">
        <v>3.8916200000000001</v>
      </c>
      <c r="M473" s="3">
        <v>1.9587917500000001</v>
      </c>
      <c r="N473" s="3">
        <v>46.7</v>
      </c>
      <c r="O473" s="3">
        <v>3.8916200000000001</v>
      </c>
      <c r="P473" s="73">
        <v>2.3374543499999998</v>
      </c>
      <c r="Q473" s="2">
        <f t="shared" si="105"/>
        <v>4.0839480000000004</v>
      </c>
      <c r="R473" s="2">
        <f t="shared" si="106"/>
        <v>1955.4492199999997</v>
      </c>
      <c r="S473" s="2">
        <f t="shared" si="116"/>
        <v>0.19554492199999998</v>
      </c>
      <c r="T473" s="2">
        <f t="shared" si="107"/>
        <v>8.1678960000000009E-2</v>
      </c>
      <c r="U473" s="2">
        <f t="shared" si="117"/>
        <v>2.3940672359197518E-3</v>
      </c>
      <c r="V473" s="2">
        <v>46.7</v>
      </c>
      <c r="W473" s="2">
        <v>3.9624000000000001</v>
      </c>
      <c r="X473" s="2">
        <v>0.31369999999999998</v>
      </c>
      <c r="Y473" s="2">
        <v>46.7</v>
      </c>
      <c r="Z473" s="2">
        <v>3.9523000000000001</v>
      </c>
      <c r="AA473" s="2">
        <v>0.73980000000000001</v>
      </c>
      <c r="AB473" s="2">
        <v>46.7</v>
      </c>
      <c r="AC473" s="2">
        <v>3.9417</v>
      </c>
      <c r="AD473" s="2">
        <v>0.42399999999999999</v>
      </c>
      <c r="AE473" s="2">
        <v>46.7</v>
      </c>
      <c r="AF473" s="2">
        <v>3.9316</v>
      </c>
      <c r="AG473" s="2">
        <v>0.4229</v>
      </c>
      <c r="AH473" s="2">
        <v>46.7</v>
      </c>
      <c r="AI473" s="2">
        <v>3.9817</v>
      </c>
      <c r="AJ473" s="2">
        <v>0.47489999999999999</v>
      </c>
      <c r="AK473" s="2">
        <f t="shared" si="108"/>
        <v>3.9539400000000002</v>
      </c>
      <c r="AL473" s="2">
        <f t="shared" si="109"/>
        <v>475.06000000000006</v>
      </c>
      <c r="AM473" s="2">
        <f t="shared" si="118"/>
        <v>4.7506000000000007E-2</v>
      </c>
      <c r="AN473" s="2">
        <f t="shared" si="110"/>
        <v>7.9078800000000005E-2</v>
      </c>
      <c r="AO473" s="2">
        <f t="shared" si="111"/>
        <v>6.007425504686465E-4</v>
      </c>
      <c r="AP473" s="2">
        <v>46.7</v>
      </c>
      <c r="AQ473" s="2">
        <v>4.0731000000000002</v>
      </c>
      <c r="AR473" s="2">
        <v>1.8286</v>
      </c>
      <c r="AS473" s="2">
        <v>46.7</v>
      </c>
      <c r="AT473" s="2">
        <v>3.9578000000000002</v>
      </c>
      <c r="AU473" s="2">
        <v>1.8007</v>
      </c>
      <c r="AV473" s="2">
        <v>46.7</v>
      </c>
      <c r="AW473" s="2">
        <v>4.0618999999999996</v>
      </c>
      <c r="AX473" s="2">
        <v>1.7677</v>
      </c>
      <c r="AY473" s="2">
        <v>46.7</v>
      </c>
      <c r="AZ473" s="2">
        <v>4.2279</v>
      </c>
      <c r="BA473" s="2">
        <v>1.6345000000000001</v>
      </c>
      <c r="BB473" s="2">
        <v>46.7</v>
      </c>
      <c r="BC473" s="2">
        <v>4.1810999999999998</v>
      </c>
      <c r="BD473" s="2">
        <v>1.6069</v>
      </c>
      <c r="BE473" s="2">
        <f t="shared" si="112"/>
        <v>4.1003600000000002</v>
      </c>
      <c r="BF473" s="2">
        <f t="shared" si="113"/>
        <v>1727.68</v>
      </c>
      <c r="BG473" s="2">
        <f t="shared" si="119"/>
        <v>0.172768</v>
      </c>
      <c r="BH473" s="2">
        <f t="shared" si="114"/>
        <v>8.2007200000000002E-2</v>
      </c>
      <c r="BI473" s="2">
        <f t="shared" si="115"/>
        <v>2.1067418470573315E-3</v>
      </c>
    </row>
    <row r="474" spans="2:61" x14ac:dyDescent="0.25">
      <c r="B474" s="2">
        <v>46.8</v>
      </c>
      <c r="C474" s="2">
        <v>4.3373999999999997</v>
      </c>
      <c r="D474" s="2">
        <v>1.8345</v>
      </c>
      <c r="E474" s="2">
        <v>46.8</v>
      </c>
      <c r="F474" s="2">
        <v>4.1553000000000004</v>
      </c>
      <c r="G474" s="2">
        <v>1.9382999999999999</v>
      </c>
      <c r="H474" s="2">
        <v>46.8</v>
      </c>
      <c r="I474" s="2">
        <v>4.1687000000000003</v>
      </c>
      <c r="J474" s="2">
        <v>1.7114</v>
      </c>
      <c r="K474" s="3">
        <v>46.8</v>
      </c>
      <c r="L474" s="3">
        <v>3.9000599999999999</v>
      </c>
      <c r="M474" s="3">
        <v>1.9619925499999999</v>
      </c>
      <c r="N474" s="3">
        <v>46.8</v>
      </c>
      <c r="O474" s="3">
        <v>3.9001299999999999</v>
      </c>
      <c r="P474" s="73">
        <v>2.3404001499999998</v>
      </c>
      <c r="Q474" s="2">
        <f t="shared" si="105"/>
        <v>4.0923180000000006</v>
      </c>
      <c r="R474" s="2">
        <f t="shared" si="106"/>
        <v>1957.31854</v>
      </c>
      <c r="S474" s="2">
        <f t="shared" si="116"/>
        <v>0.19573185400000001</v>
      </c>
      <c r="T474" s="2">
        <f t="shared" si="107"/>
        <v>8.1846360000000007E-2</v>
      </c>
      <c r="U474" s="2">
        <f t="shared" si="117"/>
        <v>2.3914545985918006E-3</v>
      </c>
      <c r="V474" s="2">
        <v>46.8</v>
      </c>
      <c r="W474" s="2">
        <v>3.9708000000000001</v>
      </c>
      <c r="X474" s="2">
        <v>0.314</v>
      </c>
      <c r="Y474" s="2">
        <v>46.8</v>
      </c>
      <c r="Z474" s="2">
        <v>3.9607999999999999</v>
      </c>
      <c r="AA474" s="2">
        <v>0.74039999999999995</v>
      </c>
      <c r="AB474" s="2">
        <v>46.8</v>
      </c>
      <c r="AC474" s="2">
        <v>3.9502999999999999</v>
      </c>
      <c r="AD474" s="2">
        <v>0.42470000000000002</v>
      </c>
      <c r="AE474" s="2">
        <v>46.8</v>
      </c>
      <c r="AF474" s="2">
        <v>3.9398</v>
      </c>
      <c r="AG474" s="2">
        <v>0.42330000000000001</v>
      </c>
      <c r="AH474" s="2">
        <v>46.8</v>
      </c>
      <c r="AI474" s="2">
        <v>3.9901</v>
      </c>
      <c r="AJ474" s="2">
        <v>0.47510000000000002</v>
      </c>
      <c r="AK474" s="2">
        <f t="shared" si="108"/>
        <v>3.9623599999999994</v>
      </c>
      <c r="AL474" s="2">
        <f t="shared" si="109"/>
        <v>475.5</v>
      </c>
      <c r="AM474" s="2">
        <f t="shared" si="118"/>
        <v>4.7550000000000002E-2</v>
      </c>
      <c r="AN474" s="2">
        <f t="shared" si="110"/>
        <v>7.924719999999999E-2</v>
      </c>
      <c r="AO474" s="2">
        <f t="shared" si="111"/>
        <v>6.0002119948717445E-4</v>
      </c>
      <c r="AP474" s="2">
        <v>46.8</v>
      </c>
      <c r="AQ474" s="2">
        <v>4.0814000000000004</v>
      </c>
      <c r="AR474" s="2">
        <v>1.8311999999999999</v>
      </c>
      <c r="AS474" s="2">
        <v>46.8</v>
      </c>
      <c r="AT474" s="2">
        <v>3.9662000000000002</v>
      </c>
      <c r="AU474" s="2">
        <v>1.8033999999999999</v>
      </c>
      <c r="AV474" s="2">
        <v>46.8</v>
      </c>
      <c r="AW474" s="2">
        <v>4.0704000000000002</v>
      </c>
      <c r="AX474" s="2">
        <v>1.7659</v>
      </c>
      <c r="AY474" s="2">
        <v>46.8</v>
      </c>
      <c r="AZ474" s="2">
        <v>4.2361000000000004</v>
      </c>
      <c r="BA474" s="2">
        <v>1.6357999999999999</v>
      </c>
      <c r="BB474" s="2">
        <v>46.8</v>
      </c>
      <c r="BC474" s="2">
        <v>4.1894</v>
      </c>
      <c r="BD474" s="2">
        <v>1.6076999999999999</v>
      </c>
      <c r="BE474" s="2">
        <f t="shared" si="112"/>
        <v>4.1087000000000007</v>
      </c>
      <c r="BF474" s="2">
        <f t="shared" si="113"/>
        <v>1728.8000000000002</v>
      </c>
      <c r="BG474" s="2">
        <f t="shared" si="119"/>
        <v>0.17288000000000001</v>
      </c>
      <c r="BH474" s="2">
        <f t="shared" si="114"/>
        <v>8.2174000000000011E-2</v>
      </c>
      <c r="BI474" s="2">
        <f t="shared" si="115"/>
        <v>2.1038284615571834E-3</v>
      </c>
    </row>
    <row r="475" spans="2:61" x14ac:dyDescent="0.25">
      <c r="B475" s="2">
        <v>46.9</v>
      </c>
      <c r="C475" s="2">
        <v>4.3456000000000001</v>
      </c>
      <c r="D475" s="2">
        <v>1.8365</v>
      </c>
      <c r="E475" s="2">
        <v>46.9</v>
      </c>
      <c r="F475" s="2">
        <v>4.1638000000000002</v>
      </c>
      <c r="G475" s="2">
        <v>1.9390000000000001</v>
      </c>
      <c r="H475" s="2">
        <v>46.9</v>
      </c>
      <c r="I475" s="2">
        <v>4.1772</v>
      </c>
      <c r="J475" s="2">
        <v>1.7121999999999999</v>
      </c>
      <c r="K475" s="3">
        <v>46.9</v>
      </c>
      <c r="L475" s="3">
        <v>3.9083800000000002</v>
      </c>
      <c r="M475" s="3">
        <v>1.96485669</v>
      </c>
      <c r="N475" s="3">
        <v>46.9</v>
      </c>
      <c r="O475" s="3">
        <v>3.90863</v>
      </c>
      <c r="P475" s="73">
        <v>2.3426174299999998</v>
      </c>
      <c r="Q475" s="2">
        <f t="shared" si="105"/>
        <v>4.1007219999999993</v>
      </c>
      <c r="R475" s="2">
        <f t="shared" si="106"/>
        <v>1959.0348239999998</v>
      </c>
      <c r="S475" s="2">
        <f t="shared" si="116"/>
        <v>0.1959034824</v>
      </c>
      <c r="T475" s="2">
        <f t="shared" si="107"/>
        <v>8.201443999999998E-2</v>
      </c>
      <c r="U475" s="2">
        <f t="shared" si="117"/>
        <v>2.3886462237625479E-3</v>
      </c>
      <c r="V475" s="2">
        <v>46.9</v>
      </c>
      <c r="W475" s="2">
        <v>3.9790999999999999</v>
      </c>
      <c r="X475" s="2">
        <v>0.31440000000000001</v>
      </c>
      <c r="Y475" s="2">
        <v>46.9</v>
      </c>
      <c r="Z475" s="2">
        <v>3.9689000000000001</v>
      </c>
      <c r="AA475" s="2">
        <v>0.74109999999999998</v>
      </c>
      <c r="AB475" s="2">
        <v>46.9</v>
      </c>
      <c r="AC475" s="2">
        <v>3.9588000000000001</v>
      </c>
      <c r="AD475" s="2">
        <v>0.42509999999999998</v>
      </c>
      <c r="AE475" s="2">
        <v>46.9</v>
      </c>
      <c r="AF475" s="2">
        <v>3.9483000000000001</v>
      </c>
      <c r="AG475" s="2">
        <v>0.42399999999999999</v>
      </c>
      <c r="AH475" s="2">
        <v>46.9</v>
      </c>
      <c r="AI475" s="2">
        <v>3.9986000000000002</v>
      </c>
      <c r="AJ475" s="2">
        <v>0.47599999999999998</v>
      </c>
      <c r="AK475" s="2">
        <f t="shared" si="108"/>
        <v>3.9707400000000002</v>
      </c>
      <c r="AL475" s="2">
        <f t="shared" si="109"/>
        <v>476.12</v>
      </c>
      <c r="AM475" s="2">
        <f t="shared" si="118"/>
        <v>4.7612000000000002E-2</v>
      </c>
      <c r="AN475" s="2">
        <f t="shared" si="110"/>
        <v>7.9414800000000008E-2</v>
      </c>
      <c r="AO475" s="2">
        <f t="shared" si="111"/>
        <v>5.9953560293547303E-4</v>
      </c>
      <c r="AP475" s="2">
        <v>46.9</v>
      </c>
      <c r="AQ475" s="2">
        <v>4.09</v>
      </c>
      <c r="AR475" s="2">
        <v>1.8340000000000001</v>
      </c>
      <c r="AS475" s="2">
        <v>46.9</v>
      </c>
      <c r="AT475" s="2">
        <v>3.9748000000000001</v>
      </c>
      <c r="AU475" s="2">
        <v>1.8061</v>
      </c>
      <c r="AV475" s="2">
        <v>46.9</v>
      </c>
      <c r="AW475" s="2">
        <v>4.0784000000000002</v>
      </c>
      <c r="AX475" s="2">
        <v>1.7669999999999999</v>
      </c>
      <c r="AY475" s="2">
        <v>46.9</v>
      </c>
      <c r="AZ475" s="2">
        <v>4.2446000000000002</v>
      </c>
      <c r="BA475" s="2">
        <v>1.6366000000000001</v>
      </c>
      <c r="BB475" s="2">
        <v>46.9</v>
      </c>
      <c r="BC475" s="2">
        <v>4.1976000000000004</v>
      </c>
      <c r="BD475" s="2">
        <v>1.6082000000000001</v>
      </c>
      <c r="BE475" s="2">
        <f t="shared" si="112"/>
        <v>4.1170799999999996</v>
      </c>
      <c r="BF475" s="2">
        <f t="shared" si="113"/>
        <v>1730.3799999999999</v>
      </c>
      <c r="BG475" s="2">
        <f t="shared" si="119"/>
        <v>0.173038</v>
      </c>
      <c r="BH475" s="2">
        <f t="shared" si="114"/>
        <v>8.2341599999999987E-2</v>
      </c>
      <c r="BI475" s="2">
        <f t="shared" si="115"/>
        <v>2.1014651160531253E-3</v>
      </c>
    </row>
    <row r="476" spans="2:61" x14ac:dyDescent="0.25">
      <c r="B476" s="2">
        <v>47</v>
      </c>
      <c r="C476" s="2">
        <v>4.3540999999999999</v>
      </c>
      <c r="D476" s="2">
        <v>1.8387</v>
      </c>
      <c r="E476" s="2">
        <v>47</v>
      </c>
      <c r="F476" s="2">
        <v>4.1719999999999997</v>
      </c>
      <c r="G476" s="2">
        <v>1.9392</v>
      </c>
      <c r="H476" s="2">
        <v>47</v>
      </c>
      <c r="I476" s="2">
        <v>4.1853999999999996</v>
      </c>
      <c r="J476" s="2">
        <v>1.7130000000000001</v>
      </c>
      <c r="K476" s="3">
        <v>47</v>
      </c>
      <c r="L476" s="3">
        <v>3.91669</v>
      </c>
      <c r="M476" s="3">
        <v>1.9687341300000001</v>
      </c>
      <c r="N476" s="3">
        <v>47</v>
      </c>
      <c r="O476" s="3">
        <v>3.9168099999999999</v>
      </c>
      <c r="P476" s="73">
        <v>2.3455676300000001</v>
      </c>
      <c r="Q476" s="2">
        <f t="shared" si="105"/>
        <v>4.109</v>
      </c>
      <c r="R476" s="2">
        <f t="shared" si="106"/>
        <v>1961.040352</v>
      </c>
      <c r="S476" s="2">
        <f t="shared" si="116"/>
        <v>0.1961040352</v>
      </c>
      <c r="T476" s="2">
        <f t="shared" si="107"/>
        <v>8.2180000000000003E-2</v>
      </c>
      <c r="U476" s="2">
        <f t="shared" si="117"/>
        <v>2.3862744609394015E-3</v>
      </c>
      <c r="V476" s="2">
        <v>47</v>
      </c>
      <c r="W476" s="2">
        <v>3.9872999999999998</v>
      </c>
      <c r="X476" s="2">
        <v>0.31469999999999998</v>
      </c>
      <c r="Y476" s="2">
        <v>47</v>
      </c>
      <c r="Z476" s="2">
        <v>3.9771999999999998</v>
      </c>
      <c r="AA476" s="2">
        <v>0.74160000000000004</v>
      </c>
      <c r="AB476" s="2">
        <v>47</v>
      </c>
      <c r="AC476" s="2">
        <v>3.9668999999999999</v>
      </c>
      <c r="AD476" s="2">
        <v>0.42580000000000001</v>
      </c>
      <c r="AE476" s="2">
        <v>47</v>
      </c>
      <c r="AF476" s="2">
        <v>3.9565999999999999</v>
      </c>
      <c r="AG476" s="2">
        <v>0.42420000000000002</v>
      </c>
      <c r="AH476" s="2">
        <v>47</v>
      </c>
      <c r="AI476" s="2">
        <v>4.0068000000000001</v>
      </c>
      <c r="AJ476" s="2">
        <v>0.4763</v>
      </c>
      <c r="AK476" s="2">
        <f t="shared" si="108"/>
        <v>3.9789599999999998</v>
      </c>
      <c r="AL476" s="2">
        <f t="shared" si="109"/>
        <v>476.52</v>
      </c>
      <c r="AM476" s="2">
        <f t="shared" si="118"/>
        <v>4.7652E-2</v>
      </c>
      <c r="AN476" s="2">
        <f t="shared" si="110"/>
        <v>7.9579200000000003E-2</v>
      </c>
      <c r="AO476" s="2">
        <f t="shared" si="111"/>
        <v>5.9879968635020205E-4</v>
      </c>
      <c r="AP476" s="2">
        <v>47</v>
      </c>
      <c r="AQ476" s="2">
        <v>4.0982000000000003</v>
      </c>
      <c r="AR476" s="2">
        <v>1.8359000000000001</v>
      </c>
      <c r="AS476" s="2">
        <v>47</v>
      </c>
      <c r="AT476" s="2">
        <v>3.9828999999999999</v>
      </c>
      <c r="AU476" s="2">
        <v>1.8079000000000001</v>
      </c>
      <c r="AV476" s="2">
        <v>47</v>
      </c>
      <c r="AW476" s="2">
        <v>4.0868000000000002</v>
      </c>
      <c r="AX476" s="2">
        <v>1.7701</v>
      </c>
      <c r="AY476" s="2">
        <v>47</v>
      </c>
      <c r="AZ476" s="2">
        <v>4.2529000000000003</v>
      </c>
      <c r="BA476" s="2">
        <v>1.6376999999999999</v>
      </c>
      <c r="BB476" s="2">
        <v>47</v>
      </c>
      <c r="BC476" s="2">
        <v>4.2061000000000002</v>
      </c>
      <c r="BD476" s="2">
        <v>1.6093</v>
      </c>
      <c r="BE476" s="2">
        <f t="shared" si="112"/>
        <v>4.1253799999999998</v>
      </c>
      <c r="BF476" s="2">
        <f t="shared" si="113"/>
        <v>1732.18</v>
      </c>
      <c r="BG476" s="2">
        <f t="shared" si="119"/>
        <v>0.17321800000000001</v>
      </c>
      <c r="BH476" s="2">
        <f t="shared" si="114"/>
        <v>8.25076E-2</v>
      </c>
      <c r="BI476" s="2">
        <f t="shared" si="115"/>
        <v>2.0994187202148652E-3</v>
      </c>
    </row>
    <row r="477" spans="2:61" x14ac:dyDescent="0.25">
      <c r="B477" s="2">
        <v>47.1</v>
      </c>
      <c r="C477" s="2">
        <v>4.3624000000000001</v>
      </c>
      <c r="D477" s="2">
        <v>1.8409</v>
      </c>
      <c r="E477" s="2">
        <v>47.1</v>
      </c>
      <c r="F477" s="2">
        <v>4.1803999999999997</v>
      </c>
      <c r="G477" s="2">
        <v>1.9397</v>
      </c>
      <c r="H477" s="2">
        <v>47.1</v>
      </c>
      <c r="I477" s="2">
        <v>4.1938000000000004</v>
      </c>
      <c r="J477" s="2">
        <v>1.7137</v>
      </c>
      <c r="K477" s="3">
        <v>47.1</v>
      </c>
      <c r="L477" s="3">
        <v>3.9249999999999998</v>
      </c>
      <c r="M477" s="3">
        <v>1.97086743</v>
      </c>
      <c r="N477" s="3">
        <v>47.1</v>
      </c>
      <c r="O477" s="3">
        <v>3.9251299999999998</v>
      </c>
      <c r="P477" s="73">
        <v>2.3492331499999999</v>
      </c>
      <c r="Q477" s="2">
        <f t="shared" si="105"/>
        <v>4.1173459999999995</v>
      </c>
      <c r="R477" s="2">
        <f t="shared" si="106"/>
        <v>1962.8801160000003</v>
      </c>
      <c r="S477" s="2">
        <f t="shared" si="116"/>
        <v>0.19628801160000003</v>
      </c>
      <c r="T477" s="2">
        <f t="shared" si="107"/>
        <v>8.234691999999999E-2</v>
      </c>
      <c r="U477" s="2">
        <f t="shared" si="117"/>
        <v>2.3836715641580774E-3</v>
      </c>
      <c r="V477" s="2">
        <v>47.1</v>
      </c>
      <c r="W477" s="2">
        <v>3.9958999999999998</v>
      </c>
      <c r="X477" s="2">
        <v>0.315</v>
      </c>
      <c r="Y477" s="2">
        <v>47.1</v>
      </c>
      <c r="Z477" s="2">
        <v>3.9855999999999998</v>
      </c>
      <c r="AA477" s="2">
        <v>0.74239999999999995</v>
      </c>
      <c r="AB477" s="2">
        <v>47.1</v>
      </c>
      <c r="AC477" s="2">
        <v>3.9750999999999999</v>
      </c>
      <c r="AD477" s="2">
        <v>0.4264</v>
      </c>
      <c r="AE477" s="2">
        <v>47.1</v>
      </c>
      <c r="AF477" s="2">
        <v>3.9649000000000001</v>
      </c>
      <c r="AG477" s="2">
        <v>0.42470000000000002</v>
      </c>
      <c r="AH477" s="2">
        <v>47.1</v>
      </c>
      <c r="AI477" s="2">
        <v>4.0151000000000003</v>
      </c>
      <c r="AJ477" s="2">
        <v>0.4773</v>
      </c>
      <c r="AK477" s="2">
        <f t="shared" si="108"/>
        <v>3.9873199999999995</v>
      </c>
      <c r="AL477" s="2">
        <f t="shared" si="109"/>
        <v>477.16</v>
      </c>
      <c r="AM477" s="2">
        <f t="shared" si="118"/>
        <v>4.7716000000000001E-2</v>
      </c>
      <c r="AN477" s="2">
        <f t="shared" si="110"/>
        <v>7.9746399999999995E-2</v>
      </c>
      <c r="AO477" s="2">
        <f t="shared" si="111"/>
        <v>5.9834675922674889E-4</v>
      </c>
      <c r="AP477" s="2">
        <v>47.1</v>
      </c>
      <c r="AQ477" s="2">
        <v>4.1063999999999998</v>
      </c>
      <c r="AR477" s="2">
        <v>1.8382000000000001</v>
      </c>
      <c r="AS477" s="2">
        <v>47.1</v>
      </c>
      <c r="AT477" s="2">
        <v>3.9912999999999998</v>
      </c>
      <c r="AU477" s="2">
        <v>1.8085</v>
      </c>
      <c r="AV477" s="2">
        <v>47.1</v>
      </c>
      <c r="AW477" s="2">
        <v>4.0952999999999999</v>
      </c>
      <c r="AX477" s="2">
        <v>1.7727999999999999</v>
      </c>
      <c r="AY477" s="2">
        <v>47.1</v>
      </c>
      <c r="AZ477" s="2">
        <v>4.2610999999999999</v>
      </c>
      <c r="BA477" s="2">
        <v>1.6386000000000001</v>
      </c>
      <c r="BB477" s="2">
        <v>47.1</v>
      </c>
      <c r="BC477" s="2">
        <v>4.2145000000000001</v>
      </c>
      <c r="BD477" s="2">
        <v>1.6097999999999999</v>
      </c>
      <c r="BE477" s="2">
        <f t="shared" si="112"/>
        <v>4.1337200000000003</v>
      </c>
      <c r="BF477" s="2">
        <f t="shared" si="113"/>
        <v>1733.58</v>
      </c>
      <c r="BG477" s="2">
        <f t="shared" si="119"/>
        <v>0.17335799999999998</v>
      </c>
      <c r="BH477" s="2">
        <f t="shared" si="114"/>
        <v>8.2674400000000009E-2</v>
      </c>
      <c r="BI477" s="2">
        <f t="shared" si="115"/>
        <v>2.0968764212380129E-3</v>
      </c>
    </row>
    <row r="478" spans="2:61" x14ac:dyDescent="0.25">
      <c r="B478" s="2">
        <v>47.2</v>
      </c>
      <c r="C478" s="2">
        <v>4.3708</v>
      </c>
      <c r="D478" s="2">
        <v>1.8426</v>
      </c>
      <c r="E478" s="2">
        <v>47.2</v>
      </c>
      <c r="F478" s="2">
        <v>4.1887999999999996</v>
      </c>
      <c r="G478" s="2">
        <v>1.94</v>
      </c>
      <c r="H478" s="2">
        <v>47.2</v>
      </c>
      <c r="I478" s="2">
        <v>4.2023000000000001</v>
      </c>
      <c r="J478" s="2">
        <v>1.7145999999999999</v>
      </c>
      <c r="K478" s="3">
        <v>47.2</v>
      </c>
      <c r="L478" s="3">
        <v>3.93344</v>
      </c>
      <c r="M478" s="3">
        <v>1.97337341</v>
      </c>
      <c r="N478" s="3">
        <v>47.2</v>
      </c>
      <c r="O478" s="3">
        <v>3.93363</v>
      </c>
      <c r="P478" s="73">
        <v>2.3519228499999998</v>
      </c>
      <c r="Q478" s="2">
        <f t="shared" si="105"/>
        <v>4.1257940000000008</v>
      </c>
      <c r="R478" s="2">
        <f t="shared" si="106"/>
        <v>1964.4992520000001</v>
      </c>
      <c r="S478" s="2">
        <f t="shared" si="116"/>
        <v>0.19644992520000001</v>
      </c>
      <c r="T478" s="2">
        <f t="shared" si="107"/>
        <v>8.2515880000000014E-2</v>
      </c>
      <c r="U478" s="2">
        <f t="shared" si="117"/>
        <v>2.3807529556735016E-3</v>
      </c>
      <c r="V478" s="2">
        <v>47.2</v>
      </c>
      <c r="W478" s="2">
        <v>4.0044000000000004</v>
      </c>
      <c r="X478" s="2">
        <v>0.3155</v>
      </c>
      <c r="Y478" s="2">
        <v>47.2</v>
      </c>
      <c r="Z478" s="2">
        <v>3.9940000000000002</v>
      </c>
      <c r="AA478" s="2">
        <v>0.74229999999999996</v>
      </c>
      <c r="AB478" s="2">
        <v>47.2</v>
      </c>
      <c r="AC478" s="2">
        <v>3.9836</v>
      </c>
      <c r="AD478" s="2">
        <v>0.42680000000000001</v>
      </c>
      <c r="AE478" s="2">
        <v>47.2</v>
      </c>
      <c r="AF478" s="2">
        <v>3.9733999999999998</v>
      </c>
      <c r="AG478" s="2">
        <v>0.42520000000000002</v>
      </c>
      <c r="AH478" s="2">
        <v>47.2</v>
      </c>
      <c r="AI478" s="2">
        <v>4.0236000000000001</v>
      </c>
      <c r="AJ478" s="2">
        <v>0.47770000000000001</v>
      </c>
      <c r="AK478" s="2">
        <f t="shared" si="108"/>
        <v>3.9958</v>
      </c>
      <c r="AL478" s="2">
        <f t="shared" si="109"/>
        <v>477.50000000000006</v>
      </c>
      <c r="AM478" s="2">
        <f t="shared" si="118"/>
        <v>4.7750000000000008E-2</v>
      </c>
      <c r="AN478" s="2">
        <f t="shared" si="110"/>
        <v>7.9916000000000001E-2</v>
      </c>
      <c r="AO478" s="2">
        <f t="shared" si="111"/>
        <v>5.9750237749637127E-4</v>
      </c>
      <c r="AP478" s="2">
        <v>47.2</v>
      </c>
      <c r="AQ478" s="2">
        <v>4.1147999999999998</v>
      </c>
      <c r="AR478" s="2">
        <v>1.8385</v>
      </c>
      <c r="AS478" s="2">
        <v>47.2</v>
      </c>
      <c r="AT478" s="2">
        <v>3.9996999999999998</v>
      </c>
      <c r="AU478" s="2">
        <v>1.8084</v>
      </c>
      <c r="AV478" s="2">
        <v>47.2</v>
      </c>
      <c r="AW478" s="2">
        <v>4.1036000000000001</v>
      </c>
      <c r="AX478" s="2">
        <v>1.7757000000000001</v>
      </c>
      <c r="AY478" s="2">
        <v>47.2</v>
      </c>
      <c r="AZ478" s="2">
        <v>4.2694000000000001</v>
      </c>
      <c r="BA478" s="2">
        <v>1.6395999999999999</v>
      </c>
      <c r="BB478" s="2">
        <v>47.2</v>
      </c>
      <c r="BC478" s="2">
        <v>4.2228000000000003</v>
      </c>
      <c r="BD478" s="2">
        <v>1.6108</v>
      </c>
      <c r="BE478" s="2">
        <f t="shared" si="112"/>
        <v>4.1420599999999999</v>
      </c>
      <c r="BF478" s="2">
        <f t="shared" si="113"/>
        <v>1734.6</v>
      </c>
      <c r="BG478" s="2">
        <f t="shared" si="119"/>
        <v>0.17346</v>
      </c>
      <c r="BH478" s="2">
        <f t="shared" si="114"/>
        <v>8.2841200000000004E-2</v>
      </c>
      <c r="BI478" s="2">
        <f t="shared" si="115"/>
        <v>2.0938856511011428E-3</v>
      </c>
    </row>
    <row r="479" spans="2:61" x14ac:dyDescent="0.25">
      <c r="B479" s="2">
        <v>47.3</v>
      </c>
      <c r="C479" s="2">
        <v>4.3792999999999997</v>
      </c>
      <c r="D479" s="2">
        <v>1.8448</v>
      </c>
      <c r="E479" s="2">
        <v>47.3</v>
      </c>
      <c r="F479" s="2">
        <v>4.1967999999999996</v>
      </c>
      <c r="G479" s="2">
        <v>1.9398</v>
      </c>
      <c r="H479" s="2">
        <v>47.3</v>
      </c>
      <c r="I479" s="2">
        <v>4.2106000000000003</v>
      </c>
      <c r="J479" s="2">
        <v>1.7151000000000001</v>
      </c>
      <c r="K479" s="3">
        <v>47.3</v>
      </c>
      <c r="L479" s="3">
        <v>3.9416899999999999</v>
      </c>
      <c r="M479" s="3">
        <v>1.97650623</v>
      </c>
      <c r="N479" s="3">
        <v>47.3</v>
      </c>
      <c r="O479" s="3">
        <v>3.9417499999999999</v>
      </c>
      <c r="P479" s="73">
        <v>2.3549008800000002</v>
      </c>
      <c r="Q479" s="2">
        <f t="shared" si="105"/>
        <v>4.1340279999999998</v>
      </c>
      <c r="R479" s="2">
        <f t="shared" si="106"/>
        <v>1966.2214220000003</v>
      </c>
      <c r="S479" s="2">
        <f t="shared" si="116"/>
        <v>0.19662214220000004</v>
      </c>
      <c r="T479" s="2">
        <f t="shared" si="107"/>
        <v>8.268056E-2</v>
      </c>
      <c r="U479" s="2">
        <f t="shared" si="117"/>
        <v>2.3780939824306953E-3</v>
      </c>
      <c r="V479" s="2">
        <v>47.3</v>
      </c>
      <c r="W479" s="2">
        <v>4.0125000000000002</v>
      </c>
      <c r="X479" s="2">
        <v>0.31580000000000003</v>
      </c>
      <c r="Y479" s="2">
        <v>47.3</v>
      </c>
      <c r="Z479" s="2">
        <v>4.0023</v>
      </c>
      <c r="AA479" s="2">
        <v>0.74299999999999999</v>
      </c>
      <c r="AB479" s="2">
        <v>47.3</v>
      </c>
      <c r="AC479" s="2">
        <v>3.9918</v>
      </c>
      <c r="AD479" s="2">
        <v>0.4274</v>
      </c>
      <c r="AE479" s="2">
        <v>47.3</v>
      </c>
      <c r="AF479" s="2">
        <v>3.9817</v>
      </c>
      <c r="AG479" s="2">
        <v>0.42559999999999998</v>
      </c>
      <c r="AH479" s="2">
        <v>47.3</v>
      </c>
      <c r="AI479" s="2">
        <v>4.0317999999999996</v>
      </c>
      <c r="AJ479" s="2">
        <v>0.47810000000000002</v>
      </c>
      <c r="AK479" s="2">
        <f t="shared" si="108"/>
        <v>4.0040199999999997</v>
      </c>
      <c r="AL479" s="2">
        <f t="shared" si="109"/>
        <v>477.97999999999996</v>
      </c>
      <c r="AM479" s="2">
        <f t="shared" si="118"/>
        <v>4.7797999999999993E-2</v>
      </c>
      <c r="AN479" s="2">
        <f t="shared" si="110"/>
        <v>8.0080399999999996E-2</v>
      </c>
      <c r="AO479" s="2">
        <f t="shared" si="111"/>
        <v>5.9687514048381368E-4</v>
      </c>
      <c r="AP479" s="2">
        <v>47.3</v>
      </c>
      <c r="AQ479" s="2">
        <v>4.1231</v>
      </c>
      <c r="AR479" s="2">
        <v>1.8406</v>
      </c>
      <c r="AS479" s="2">
        <v>47.3</v>
      </c>
      <c r="AT479" s="2">
        <v>4.0077999999999996</v>
      </c>
      <c r="AU479" s="2">
        <v>1.8098000000000001</v>
      </c>
      <c r="AV479" s="2">
        <v>47.3</v>
      </c>
      <c r="AW479" s="2">
        <v>4.1117999999999997</v>
      </c>
      <c r="AX479" s="2">
        <v>1.7790999999999999</v>
      </c>
      <c r="AY479" s="2">
        <v>47.3</v>
      </c>
      <c r="AZ479" s="2">
        <v>4.2778999999999998</v>
      </c>
      <c r="BA479" s="2">
        <v>1.6407</v>
      </c>
      <c r="BB479" s="2">
        <v>47.3</v>
      </c>
      <c r="BC479" s="2">
        <v>4.2310999999999996</v>
      </c>
      <c r="BD479" s="2">
        <v>1.6115999999999999</v>
      </c>
      <c r="BE479" s="2">
        <f t="shared" si="112"/>
        <v>4.1503399999999999</v>
      </c>
      <c r="BF479" s="2">
        <f t="shared" si="113"/>
        <v>1736.36</v>
      </c>
      <c r="BG479" s="2">
        <f t="shared" si="119"/>
        <v>0.17363599999999998</v>
      </c>
      <c r="BH479" s="2">
        <f t="shared" si="114"/>
        <v>8.3006799999999992E-2</v>
      </c>
      <c r="BI479" s="2">
        <f t="shared" si="115"/>
        <v>2.0918286212695827E-3</v>
      </c>
    </row>
    <row r="480" spans="2:61" x14ac:dyDescent="0.25">
      <c r="B480" s="2">
        <v>47.4</v>
      </c>
      <c r="C480" s="2">
        <v>4.3872</v>
      </c>
      <c r="D480" s="2">
        <v>1.8463000000000001</v>
      </c>
      <c r="E480" s="2">
        <v>47.4</v>
      </c>
      <c r="F480" s="2">
        <v>4.2050999999999998</v>
      </c>
      <c r="G480" s="2">
        <v>1.9394</v>
      </c>
      <c r="H480" s="2">
        <v>47.4</v>
      </c>
      <c r="I480" s="2">
        <v>4.2187999999999999</v>
      </c>
      <c r="J480" s="2">
        <v>1.7162999999999999</v>
      </c>
      <c r="K480" s="3">
        <v>47.4</v>
      </c>
      <c r="L480" s="3">
        <v>3.95</v>
      </c>
      <c r="M480" s="3">
        <v>1.97951868</v>
      </c>
      <c r="N480" s="3">
        <v>47.4</v>
      </c>
      <c r="O480" s="3">
        <v>3.9501200000000001</v>
      </c>
      <c r="P480" s="73">
        <v>2.3585251499999997</v>
      </c>
      <c r="Q480" s="2">
        <f t="shared" si="105"/>
        <v>4.1422439999999998</v>
      </c>
      <c r="R480" s="2">
        <f t="shared" si="106"/>
        <v>1968.0087660000002</v>
      </c>
      <c r="S480" s="2">
        <f t="shared" si="116"/>
        <v>0.19680087660000001</v>
      </c>
      <c r="T480" s="2">
        <f t="shared" si="107"/>
        <v>8.2844879999999996E-2</v>
      </c>
      <c r="U480" s="2">
        <f t="shared" si="117"/>
        <v>2.3755345725650157E-3</v>
      </c>
      <c r="V480" s="2">
        <v>47.4</v>
      </c>
      <c r="W480" s="2">
        <v>4.0208000000000004</v>
      </c>
      <c r="X480" s="2">
        <v>0.31619999999999998</v>
      </c>
      <c r="Y480" s="2">
        <v>47.4</v>
      </c>
      <c r="Z480" s="2">
        <v>4.0106000000000002</v>
      </c>
      <c r="AA480" s="2">
        <v>0.74360000000000004</v>
      </c>
      <c r="AB480" s="2">
        <v>47.4</v>
      </c>
      <c r="AC480" s="2">
        <v>4.0000999999999998</v>
      </c>
      <c r="AD480" s="2">
        <v>0.4279</v>
      </c>
      <c r="AE480" s="2">
        <v>47.4</v>
      </c>
      <c r="AF480" s="2">
        <v>3.9899</v>
      </c>
      <c r="AG480" s="2">
        <v>0.42609999999999998</v>
      </c>
      <c r="AH480" s="2">
        <v>47.4</v>
      </c>
      <c r="AI480" s="2">
        <v>4.04</v>
      </c>
      <c r="AJ480" s="2">
        <v>0.47860000000000003</v>
      </c>
      <c r="AK480" s="2">
        <f t="shared" si="108"/>
        <v>4.0122799999999996</v>
      </c>
      <c r="AL480" s="2">
        <f t="shared" si="109"/>
        <v>478.47999999999996</v>
      </c>
      <c r="AM480" s="2">
        <f t="shared" si="118"/>
        <v>4.7847999999999995E-2</v>
      </c>
      <c r="AN480" s="2">
        <f t="shared" si="110"/>
        <v>8.0245599999999986E-2</v>
      </c>
      <c r="AO480" s="2">
        <f t="shared" si="111"/>
        <v>5.962694527799655E-4</v>
      </c>
      <c r="AP480" s="2">
        <v>47.4</v>
      </c>
      <c r="AQ480" s="2">
        <v>4.1314000000000002</v>
      </c>
      <c r="AR480" s="2">
        <v>1.8429</v>
      </c>
      <c r="AS480" s="2">
        <v>47.4</v>
      </c>
      <c r="AT480" s="2">
        <v>4.0160999999999998</v>
      </c>
      <c r="AU480" s="2">
        <v>1.8106</v>
      </c>
      <c r="AV480" s="2">
        <v>47.4</v>
      </c>
      <c r="AW480" s="2">
        <v>4.1204000000000001</v>
      </c>
      <c r="AX480" s="2">
        <v>1.7825</v>
      </c>
      <c r="AY480" s="2">
        <v>47.4</v>
      </c>
      <c r="AZ480" s="2">
        <v>4.2861000000000002</v>
      </c>
      <c r="BA480" s="2">
        <v>1.6416999999999999</v>
      </c>
      <c r="BB480" s="2">
        <v>47.4</v>
      </c>
      <c r="BC480" s="2">
        <v>4.2396000000000003</v>
      </c>
      <c r="BD480" s="2">
        <v>1.6124000000000001</v>
      </c>
      <c r="BE480" s="2">
        <f t="shared" si="112"/>
        <v>4.1587200000000006</v>
      </c>
      <c r="BF480" s="2">
        <f t="shared" si="113"/>
        <v>1738.0200000000002</v>
      </c>
      <c r="BG480" s="2">
        <f t="shared" si="119"/>
        <v>0.17380200000000001</v>
      </c>
      <c r="BH480" s="2">
        <f t="shared" si="114"/>
        <v>8.3174400000000009E-2</v>
      </c>
      <c r="BI480" s="2">
        <f t="shared" si="115"/>
        <v>2.0896093028624193E-3</v>
      </c>
    </row>
    <row r="481" spans="2:61" x14ac:dyDescent="0.25">
      <c r="B481" s="2">
        <v>47.5</v>
      </c>
      <c r="C481" s="2">
        <v>4.3955000000000002</v>
      </c>
      <c r="D481" s="2">
        <v>1.8481000000000001</v>
      </c>
      <c r="E481" s="2">
        <v>47.5</v>
      </c>
      <c r="F481" s="2">
        <v>4.2137000000000002</v>
      </c>
      <c r="G481" s="2">
        <v>1.94</v>
      </c>
      <c r="H481" s="2">
        <v>47.5</v>
      </c>
      <c r="I481" s="2">
        <v>4.2271999999999998</v>
      </c>
      <c r="J481" s="2">
        <v>1.7173</v>
      </c>
      <c r="K481" s="3">
        <v>47.5</v>
      </c>
      <c r="L481" s="3">
        <v>3.95838</v>
      </c>
      <c r="M481" s="3">
        <v>1.9827941900000001</v>
      </c>
      <c r="N481" s="3">
        <v>47.5</v>
      </c>
      <c r="O481" s="3">
        <v>3.9586199999999998</v>
      </c>
      <c r="P481" s="73">
        <v>2.3617392599999998</v>
      </c>
      <c r="Q481" s="2">
        <f t="shared" si="105"/>
        <v>4.1506800000000004</v>
      </c>
      <c r="R481" s="2">
        <f t="shared" si="106"/>
        <v>1969.98669</v>
      </c>
      <c r="S481" s="2">
        <f t="shared" si="116"/>
        <v>0.19699866899999999</v>
      </c>
      <c r="T481" s="2">
        <f t="shared" si="107"/>
        <v>8.3013600000000007E-2</v>
      </c>
      <c r="U481" s="2">
        <f t="shared" si="117"/>
        <v>2.3730890962444704E-3</v>
      </c>
      <c r="V481" s="2">
        <v>47.5</v>
      </c>
      <c r="W481" s="2">
        <v>4.0293000000000001</v>
      </c>
      <c r="X481" s="2">
        <v>0.31659999999999999</v>
      </c>
      <c r="Y481" s="2">
        <v>47.5</v>
      </c>
      <c r="Z481" s="2">
        <v>4.0190999999999999</v>
      </c>
      <c r="AA481" s="2">
        <v>0.74409999999999998</v>
      </c>
      <c r="AB481" s="2">
        <v>47.5</v>
      </c>
      <c r="AC481" s="2">
        <v>4.0086000000000004</v>
      </c>
      <c r="AD481" s="2">
        <v>0.42849999999999999</v>
      </c>
      <c r="AE481" s="2">
        <v>47.5</v>
      </c>
      <c r="AF481" s="2">
        <v>3.9983</v>
      </c>
      <c r="AG481" s="2">
        <v>0.42649999999999999</v>
      </c>
      <c r="AH481" s="2">
        <v>47.5</v>
      </c>
      <c r="AI481" s="2">
        <v>4.0486000000000004</v>
      </c>
      <c r="AJ481" s="2">
        <v>0.47939999999999999</v>
      </c>
      <c r="AK481" s="2">
        <f t="shared" si="108"/>
        <v>4.0207800000000002</v>
      </c>
      <c r="AL481" s="2">
        <f t="shared" si="109"/>
        <v>479.01999999999992</v>
      </c>
      <c r="AM481" s="2">
        <f t="shared" si="118"/>
        <v>4.7901999999999993E-2</v>
      </c>
      <c r="AN481" s="2">
        <f t="shared" si="110"/>
        <v>8.0415600000000004E-2</v>
      </c>
      <c r="AO481" s="2">
        <f t="shared" si="111"/>
        <v>5.9568044011360974E-4</v>
      </c>
      <c r="AP481" s="2">
        <v>47.5</v>
      </c>
      <c r="AQ481" s="2">
        <v>4.1398000000000001</v>
      </c>
      <c r="AR481" s="2">
        <v>1.8451</v>
      </c>
      <c r="AS481" s="2">
        <v>47.5</v>
      </c>
      <c r="AT481" s="2">
        <v>4.0247000000000002</v>
      </c>
      <c r="AU481" s="2">
        <v>1.8110999999999999</v>
      </c>
      <c r="AV481" s="2">
        <v>47.5</v>
      </c>
      <c r="AW481" s="2">
        <v>4.1285999999999996</v>
      </c>
      <c r="AX481" s="2">
        <v>1.7857000000000001</v>
      </c>
      <c r="AY481" s="2">
        <v>47.5</v>
      </c>
      <c r="AZ481" s="2">
        <v>4.2942999999999998</v>
      </c>
      <c r="BA481" s="2">
        <v>1.6427</v>
      </c>
      <c r="BB481" s="2">
        <v>47.5</v>
      </c>
      <c r="BC481" s="2">
        <v>4.2477999999999998</v>
      </c>
      <c r="BD481" s="2">
        <v>1.6129</v>
      </c>
      <c r="BE481" s="2">
        <f t="shared" si="112"/>
        <v>4.1670400000000001</v>
      </c>
      <c r="BF481" s="2">
        <f t="shared" si="113"/>
        <v>1739.5</v>
      </c>
      <c r="BG481" s="2">
        <f t="shared" si="119"/>
        <v>0.17394999999999999</v>
      </c>
      <c r="BH481" s="2">
        <f t="shared" si="114"/>
        <v>8.3340800000000007E-2</v>
      </c>
      <c r="BI481" s="2">
        <f t="shared" si="115"/>
        <v>2.0872129857164795E-3</v>
      </c>
    </row>
    <row r="482" spans="2:61" x14ac:dyDescent="0.25">
      <c r="B482" s="2">
        <v>47.6</v>
      </c>
      <c r="C482" s="2">
        <v>4.4040999999999997</v>
      </c>
      <c r="D482" s="2">
        <v>1.8501000000000001</v>
      </c>
      <c r="E482" s="2">
        <v>47.6</v>
      </c>
      <c r="F482" s="2">
        <v>4.2221000000000002</v>
      </c>
      <c r="G482" s="2">
        <v>1.9399</v>
      </c>
      <c r="H482" s="2">
        <v>47.6</v>
      </c>
      <c r="I482" s="2">
        <v>4.2355</v>
      </c>
      <c r="J482" s="2">
        <v>1.718</v>
      </c>
      <c r="K482" s="3">
        <v>47.6</v>
      </c>
      <c r="L482" s="3">
        <v>3.9666899999999998</v>
      </c>
      <c r="M482" s="3">
        <v>1.9859417699999999</v>
      </c>
      <c r="N482" s="3">
        <v>47.6</v>
      </c>
      <c r="O482" s="3">
        <v>3.9668100000000002</v>
      </c>
      <c r="P482" s="73">
        <v>2.3652971200000001</v>
      </c>
      <c r="Q482" s="2">
        <f t="shared" si="105"/>
        <v>4.1590399999999992</v>
      </c>
      <c r="R482" s="2">
        <f t="shared" si="106"/>
        <v>1971.8477780000001</v>
      </c>
      <c r="S482" s="2">
        <f t="shared" si="116"/>
        <v>0.19718477780000002</v>
      </c>
      <c r="T482" s="2">
        <f t="shared" si="107"/>
        <v>8.3180799999999985E-2</v>
      </c>
      <c r="U482" s="2">
        <f t="shared" si="117"/>
        <v>2.3705564000346241E-3</v>
      </c>
      <c r="V482" s="2">
        <v>47.6</v>
      </c>
      <c r="W482" s="2">
        <v>4.0373999999999999</v>
      </c>
      <c r="X482" s="2">
        <v>0.317</v>
      </c>
      <c r="Y482" s="2">
        <v>47.6</v>
      </c>
      <c r="Z482" s="2">
        <v>4.0271999999999997</v>
      </c>
      <c r="AA482" s="2">
        <v>0.74450000000000005</v>
      </c>
      <c r="AB482" s="2">
        <v>47.6</v>
      </c>
      <c r="AC482" s="2">
        <v>4.0170000000000003</v>
      </c>
      <c r="AD482" s="2">
        <v>0.42909999999999998</v>
      </c>
      <c r="AE482" s="2">
        <v>47.6</v>
      </c>
      <c r="AF482" s="2">
        <v>4.0068000000000001</v>
      </c>
      <c r="AG482" s="2">
        <v>0.42709999999999998</v>
      </c>
      <c r="AH482" s="2">
        <v>47.6</v>
      </c>
      <c r="AI482" s="2">
        <v>4.0568</v>
      </c>
      <c r="AJ482" s="2">
        <v>0.47970000000000002</v>
      </c>
      <c r="AK482" s="2">
        <f t="shared" si="108"/>
        <v>4.0290400000000002</v>
      </c>
      <c r="AL482" s="2">
        <f t="shared" si="109"/>
        <v>479.48</v>
      </c>
      <c r="AM482" s="2">
        <f t="shared" si="118"/>
        <v>4.7948000000000005E-2</v>
      </c>
      <c r="AN482" s="2">
        <f t="shared" si="110"/>
        <v>8.0580800000000008E-2</v>
      </c>
      <c r="AO482" s="2">
        <f t="shared" si="111"/>
        <v>5.950300816075293E-4</v>
      </c>
      <c r="AP482" s="2">
        <v>47.6</v>
      </c>
      <c r="AQ482" s="2">
        <v>4.1482999999999999</v>
      </c>
      <c r="AR482" s="2">
        <v>1.8471</v>
      </c>
      <c r="AS482" s="2">
        <v>47.6</v>
      </c>
      <c r="AT482" s="2">
        <v>4.0328999999999997</v>
      </c>
      <c r="AU482" s="2">
        <v>1.8122</v>
      </c>
      <c r="AV482" s="2">
        <v>47.6</v>
      </c>
      <c r="AW482" s="2">
        <v>4.1367000000000003</v>
      </c>
      <c r="AX482" s="2">
        <v>1.7887</v>
      </c>
      <c r="AY482" s="2">
        <v>47.6</v>
      </c>
      <c r="AZ482" s="2">
        <v>4.3028000000000004</v>
      </c>
      <c r="BA482" s="2">
        <v>1.6439999999999999</v>
      </c>
      <c r="BB482" s="2">
        <v>47.6</v>
      </c>
      <c r="BC482" s="2">
        <v>4.2560000000000002</v>
      </c>
      <c r="BD482" s="2">
        <v>1.6137999999999999</v>
      </c>
      <c r="BE482" s="2">
        <f t="shared" si="112"/>
        <v>4.1753400000000003</v>
      </c>
      <c r="BF482" s="2">
        <f t="shared" si="113"/>
        <v>1741.16</v>
      </c>
      <c r="BG482" s="2">
        <f t="shared" si="119"/>
        <v>0.17411600000000002</v>
      </c>
      <c r="BH482" s="2">
        <f t="shared" si="114"/>
        <v>8.3506800000000006E-2</v>
      </c>
      <c r="BI482" s="2">
        <f t="shared" si="115"/>
        <v>2.0850517562641603E-3</v>
      </c>
    </row>
    <row r="483" spans="2:61" x14ac:dyDescent="0.25">
      <c r="B483" s="2">
        <v>47.7</v>
      </c>
      <c r="C483" s="2">
        <v>4.4124999999999996</v>
      </c>
      <c r="D483" s="2">
        <v>1.8517999999999999</v>
      </c>
      <c r="E483" s="2">
        <v>47.7</v>
      </c>
      <c r="F483" s="2">
        <v>4.2304000000000004</v>
      </c>
      <c r="G483" s="2">
        <v>1.9401999999999999</v>
      </c>
      <c r="H483" s="2">
        <v>47.7</v>
      </c>
      <c r="I483" s="2">
        <v>4.2435999999999998</v>
      </c>
      <c r="J483" s="2">
        <v>1.7189000000000001</v>
      </c>
      <c r="K483" s="3">
        <v>47.7</v>
      </c>
      <c r="L483" s="3">
        <v>3.9750000000000001</v>
      </c>
      <c r="M483" s="3">
        <v>1.98931006</v>
      </c>
      <c r="N483" s="3">
        <v>47.7</v>
      </c>
      <c r="O483" s="3">
        <v>3.9750000000000001</v>
      </c>
      <c r="P483" s="73">
        <v>2.36761694</v>
      </c>
      <c r="Q483" s="2">
        <f t="shared" si="105"/>
        <v>4.1673000000000009</v>
      </c>
      <c r="R483" s="2">
        <f t="shared" si="106"/>
        <v>1973.5654</v>
      </c>
      <c r="S483" s="2">
        <f t="shared" si="116"/>
        <v>0.19735654</v>
      </c>
      <c r="T483" s="2">
        <f t="shared" si="107"/>
        <v>8.3346000000000017E-2</v>
      </c>
      <c r="U483" s="2">
        <f t="shared" si="117"/>
        <v>2.3679185563794296E-3</v>
      </c>
      <c r="V483" s="2">
        <v>47.7</v>
      </c>
      <c r="W483" s="2">
        <v>4.0457000000000001</v>
      </c>
      <c r="X483" s="2">
        <v>0.31740000000000002</v>
      </c>
      <c r="Y483" s="2">
        <v>47.7</v>
      </c>
      <c r="Z483" s="2">
        <v>4.0354000000000001</v>
      </c>
      <c r="AA483" s="2">
        <v>0.74529999999999996</v>
      </c>
      <c r="AB483" s="2">
        <v>47.7</v>
      </c>
      <c r="AC483" s="2">
        <v>4.0251000000000001</v>
      </c>
      <c r="AD483" s="2">
        <v>0.42949999999999999</v>
      </c>
      <c r="AE483" s="2">
        <v>47.7</v>
      </c>
      <c r="AF483" s="2">
        <v>4.0149999999999997</v>
      </c>
      <c r="AG483" s="2">
        <v>0.42749999999999999</v>
      </c>
      <c r="AH483" s="2">
        <v>47.7</v>
      </c>
      <c r="AI483" s="2">
        <v>4.0651000000000002</v>
      </c>
      <c r="AJ483" s="2">
        <v>0.48020000000000002</v>
      </c>
      <c r="AK483" s="2">
        <f t="shared" si="108"/>
        <v>4.0372599999999998</v>
      </c>
      <c r="AL483" s="2">
        <f t="shared" si="109"/>
        <v>479.98</v>
      </c>
      <c r="AM483" s="2">
        <f t="shared" si="118"/>
        <v>4.7997999999999999E-2</v>
      </c>
      <c r="AN483" s="2">
        <f t="shared" si="110"/>
        <v>8.0745200000000003E-2</v>
      </c>
      <c r="AO483" s="2">
        <f t="shared" si="111"/>
        <v>5.9443781178323911E-4</v>
      </c>
      <c r="AP483" s="2">
        <v>47.7</v>
      </c>
      <c r="AQ483" s="2">
        <v>4.1566000000000001</v>
      </c>
      <c r="AR483" s="2">
        <v>1.8494999999999999</v>
      </c>
      <c r="AS483" s="2">
        <v>47.7</v>
      </c>
      <c r="AT483" s="2">
        <v>4.0411000000000001</v>
      </c>
      <c r="AU483" s="2">
        <v>1.8136000000000001</v>
      </c>
      <c r="AV483" s="2">
        <v>47.7</v>
      </c>
      <c r="AW483" s="2">
        <v>4.1452999999999998</v>
      </c>
      <c r="AX483" s="2">
        <v>1.7909999999999999</v>
      </c>
      <c r="AY483" s="2">
        <v>47.7</v>
      </c>
      <c r="AZ483" s="2">
        <v>4.3113000000000001</v>
      </c>
      <c r="BA483" s="2">
        <v>1.6445000000000001</v>
      </c>
      <c r="BB483" s="2">
        <v>47.7</v>
      </c>
      <c r="BC483" s="2">
        <v>4.2645999999999997</v>
      </c>
      <c r="BD483" s="2">
        <v>1.6148</v>
      </c>
      <c r="BE483" s="2">
        <f t="shared" si="112"/>
        <v>4.1837800000000005</v>
      </c>
      <c r="BF483" s="2">
        <f t="shared" si="113"/>
        <v>1742.68</v>
      </c>
      <c r="BG483" s="2">
        <f t="shared" si="119"/>
        <v>0.17426800000000001</v>
      </c>
      <c r="BH483" s="2">
        <f t="shared" si="114"/>
        <v>8.3675600000000017E-2</v>
      </c>
      <c r="BI483" s="2">
        <f t="shared" si="115"/>
        <v>2.0826620902628721E-3</v>
      </c>
    </row>
    <row r="484" spans="2:61" x14ac:dyDescent="0.25">
      <c r="B484" s="2">
        <v>47.8</v>
      </c>
      <c r="C484" s="2">
        <v>4.4206000000000003</v>
      </c>
      <c r="D484" s="2">
        <v>1.8529</v>
      </c>
      <c r="E484" s="2">
        <v>47.8</v>
      </c>
      <c r="F484" s="2">
        <v>4.2385999999999999</v>
      </c>
      <c r="G484" s="2">
        <v>1.9406000000000001</v>
      </c>
      <c r="H484" s="2">
        <v>47.8</v>
      </c>
      <c r="I484" s="2">
        <v>4.2521000000000004</v>
      </c>
      <c r="J484" s="2">
        <v>1.7194</v>
      </c>
      <c r="K484" s="3">
        <v>47.8</v>
      </c>
      <c r="L484" s="3">
        <v>3.9834999999999998</v>
      </c>
      <c r="M484" s="3">
        <v>1.9930014599999999</v>
      </c>
      <c r="N484" s="3">
        <v>47.8</v>
      </c>
      <c r="O484" s="3">
        <v>3.9836299999999998</v>
      </c>
      <c r="P484" s="73">
        <v>2.37151245</v>
      </c>
      <c r="Q484" s="2">
        <f t="shared" si="105"/>
        <v>4.1756860000000007</v>
      </c>
      <c r="R484" s="2">
        <f t="shared" si="106"/>
        <v>1975.4827820000003</v>
      </c>
      <c r="S484" s="2">
        <f t="shared" si="116"/>
        <v>0.19754827820000004</v>
      </c>
      <c r="T484" s="2">
        <f t="shared" si="107"/>
        <v>8.3513720000000013E-2</v>
      </c>
      <c r="U484" s="2">
        <f t="shared" si="117"/>
        <v>2.3654589712923816E-3</v>
      </c>
      <c r="V484" s="2">
        <v>47.8</v>
      </c>
      <c r="W484" s="2">
        <v>4.0542999999999996</v>
      </c>
      <c r="X484" s="2">
        <v>0.31769999999999998</v>
      </c>
      <c r="Y484" s="2">
        <v>47.8</v>
      </c>
      <c r="Z484" s="2">
        <v>4.0441000000000003</v>
      </c>
      <c r="AA484" s="2">
        <v>0.74609999999999999</v>
      </c>
      <c r="AB484" s="2">
        <v>47.8</v>
      </c>
      <c r="AC484" s="2">
        <v>4.0335999999999999</v>
      </c>
      <c r="AD484" s="2">
        <v>0.43020000000000003</v>
      </c>
      <c r="AE484" s="2">
        <v>47.8</v>
      </c>
      <c r="AF484" s="2">
        <v>4.0232000000000001</v>
      </c>
      <c r="AG484" s="2">
        <v>0.42799999999999999</v>
      </c>
      <c r="AH484" s="2">
        <v>47.8</v>
      </c>
      <c r="AI484" s="2">
        <v>4.0735999999999999</v>
      </c>
      <c r="AJ484" s="2">
        <v>0.48089999999999999</v>
      </c>
      <c r="AK484" s="2">
        <f t="shared" si="108"/>
        <v>4.0457599999999996</v>
      </c>
      <c r="AL484" s="2">
        <f t="shared" si="109"/>
        <v>480.58000000000004</v>
      </c>
      <c r="AM484" s="2">
        <f t="shared" si="118"/>
        <v>4.8058000000000003E-2</v>
      </c>
      <c r="AN484" s="2">
        <f t="shared" si="110"/>
        <v>8.0915199999999993E-2</v>
      </c>
      <c r="AO484" s="2">
        <f t="shared" si="111"/>
        <v>5.9393043581428473E-4</v>
      </c>
      <c r="AP484" s="2">
        <v>47.8</v>
      </c>
      <c r="AQ484" s="2">
        <v>4.1646999999999998</v>
      </c>
      <c r="AR484" s="2">
        <v>1.8514999999999999</v>
      </c>
      <c r="AS484" s="2">
        <v>47.8</v>
      </c>
      <c r="AT484" s="2">
        <v>4.0495999999999999</v>
      </c>
      <c r="AU484" s="2">
        <v>1.8153999999999999</v>
      </c>
      <c r="AV484" s="2">
        <v>47.8</v>
      </c>
      <c r="AW484" s="2">
        <v>4.1536</v>
      </c>
      <c r="AX484" s="2">
        <v>1.7922</v>
      </c>
      <c r="AY484" s="2">
        <v>47.8</v>
      </c>
      <c r="AZ484" s="2">
        <v>4.3193999999999999</v>
      </c>
      <c r="BA484" s="2">
        <v>1.6454</v>
      </c>
      <c r="BB484" s="2">
        <v>47.8</v>
      </c>
      <c r="BC484" s="2">
        <v>4.2728000000000002</v>
      </c>
      <c r="BD484" s="2">
        <v>1.6156999999999999</v>
      </c>
      <c r="BE484" s="2">
        <f t="shared" si="112"/>
        <v>4.1920200000000003</v>
      </c>
      <c r="BF484" s="2">
        <f t="shared" si="113"/>
        <v>1744.04</v>
      </c>
      <c r="BG484" s="2">
        <f t="shared" si="119"/>
        <v>0.174404</v>
      </c>
      <c r="BH484" s="2">
        <f t="shared" si="114"/>
        <v>8.3840400000000009E-2</v>
      </c>
      <c r="BI484" s="2">
        <f t="shared" si="115"/>
        <v>2.0801904571065978E-3</v>
      </c>
    </row>
    <row r="485" spans="2:61" x14ac:dyDescent="0.25">
      <c r="B485" s="2">
        <v>47.9</v>
      </c>
      <c r="C485" s="2">
        <v>4.4288999999999996</v>
      </c>
      <c r="D485" s="2">
        <v>1.8540000000000001</v>
      </c>
      <c r="E485" s="2">
        <v>47.9</v>
      </c>
      <c r="F485" s="2">
        <v>4.2469999999999999</v>
      </c>
      <c r="G485" s="2">
        <v>1.9406000000000001</v>
      </c>
      <c r="H485" s="2">
        <v>47.9</v>
      </c>
      <c r="I485" s="2">
        <v>4.2605000000000004</v>
      </c>
      <c r="J485" s="2">
        <v>1.7202</v>
      </c>
      <c r="K485" s="3">
        <v>47.9</v>
      </c>
      <c r="L485" s="3">
        <v>3.9918800000000001</v>
      </c>
      <c r="M485" s="3">
        <v>1.99602893</v>
      </c>
      <c r="N485" s="3">
        <v>47.9</v>
      </c>
      <c r="O485" s="3">
        <v>3.99194</v>
      </c>
      <c r="P485" s="73">
        <v>2.3745759299999998</v>
      </c>
      <c r="Q485" s="2">
        <f t="shared" si="105"/>
        <v>4.1840440000000001</v>
      </c>
      <c r="R485" s="2">
        <f t="shared" si="106"/>
        <v>1977.0809720000002</v>
      </c>
      <c r="S485" s="2">
        <f t="shared" si="116"/>
        <v>0.19770809720000002</v>
      </c>
      <c r="T485" s="2">
        <f t="shared" si="107"/>
        <v>8.3680879999999999E-2</v>
      </c>
      <c r="U485" s="2">
        <f t="shared" si="117"/>
        <v>2.3626436194265645E-3</v>
      </c>
      <c r="V485" s="2">
        <v>47.9</v>
      </c>
      <c r="W485" s="2">
        <v>4.0625999999999998</v>
      </c>
      <c r="X485" s="2">
        <v>0.318</v>
      </c>
      <c r="Y485" s="2">
        <v>47.9</v>
      </c>
      <c r="Z485" s="2">
        <v>4.0522999999999998</v>
      </c>
      <c r="AA485" s="2">
        <v>0.74660000000000004</v>
      </c>
      <c r="AB485" s="2">
        <v>47.9</v>
      </c>
      <c r="AC485" s="2">
        <v>4.0419</v>
      </c>
      <c r="AD485" s="2">
        <v>0.43049999999999999</v>
      </c>
      <c r="AE485" s="2">
        <v>47.9</v>
      </c>
      <c r="AF485" s="2">
        <v>4.0317999999999996</v>
      </c>
      <c r="AG485" s="2">
        <v>0.42830000000000001</v>
      </c>
      <c r="AH485" s="2">
        <v>47.9</v>
      </c>
      <c r="AI485" s="2">
        <v>4.0819000000000001</v>
      </c>
      <c r="AJ485" s="2">
        <v>0.48120000000000002</v>
      </c>
      <c r="AK485" s="2">
        <f t="shared" si="108"/>
        <v>4.0541</v>
      </c>
      <c r="AL485" s="2">
        <f t="shared" si="109"/>
        <v>480.91999999999996</v>
      </c>
      <c r="AM485" s="2">
        <f t="shared" si="118"/>
        <v>4.8091999999999996E-2</v>
      </c>
      <c r="AN485" s="2">
        <f t="shared" si="110"/>
        <v>8.1082000000000001E-2</v>
      </c>
      <c r="AO485" s="2">
        <f t="shared" si="111"/>
        <v>5.9312794454996173E-4</v>
      </c>
      <c r="AP485" s="2">
        <v>47.9</v>
      </c>
      <c r="AQ485" s="2">
        <v>4.1730999999999998</v>
      </c>
      <c r="AR485" s="2">
        <v>1.8524</v>
      </c>
      <c r="AS485" s="2">
        <v>47.9</v>
      </c>
      <c r="AT485" s="2">
        <v>4.0579000000000001</v>
      </c>
      <c r="AU485" s="2">
        <v>1.8156000000000001</v>
      </c>
      <c r="AV485" s="2">
        <v>47.9</v>
      </c>
      <c r="AW485" s="2">
        <v>4.1618000000000004</v>
      </c>
      <c r="AX485" s="2">
        <v>1.7955000000000001</v>
      </c>
      <c r="AY485" s="2">
        <v>47.9</v>
      </c>
      <c r="AZ485" s="2">
        <v>4.3277000000000001</v>
      </c>
      <c r="BA485" s="2">
        <v>1.6463000000000001</v>
      </c>
      <c r="BB485" s="2">
        <v>47.9</v>
      </c>
      <c r="BC485" s="2">
        <v>4.2811000000000003</v>
      </c>
      <c r="BD485" s="2">
        <v>1.6168</v>
      </c>
      <c r="BE485" s="2">
        <f t="shared" si="112"/>
        <v>4.2003200000000005</v>
      </c>
      <c r="BF485" s="2">
        <f t="shared" si="113"/>
        <v>1745.32</v>
      </c>
      <c r="BG485" s="2">
        <f t="shared" si="119"/>
        <v>0.17453199999999999</v>
      </c>
      <c r="BH485" s="2">
        <f t="shared" si="114"/>
        <v>8.4006400000000009E-2</v>
      </c>
      <c r="BI485" s="2">
        <f t="shared" si="115"/>
        <v>2.0776036111534359E-3</v>
      </c>
    </row>
    <row r="486" spans="2:61" x14ac:dyDescent="0.25">
      <c r="B486" s="2">
        <v>48</v>
      </c>
      <c r="C486" s="2">
        <v>4.4372999999999996</v>
      </c>
      <c r="D486" s="2">
        <v>1.8549</v>
      </c>
      <c r="E486" s="2">
        <v>48</v>
      </c>
      <c r="F486" s="2">
        <v>4.2553000000000001</v>
      </c>
      <c r="G486" s="2">
        <v>1.9409000000000001</v>
      </c>
      <c r="H486" s="2">
        <v>48</v>
      </c>
      <c r="I486" s="2">
        <v>4.2687999999999997</v>
      </c>
      <c r="J486" s="2">
        <v>1.7208000000000001</v>
      </c>
      <c r="K486" s="3">
        <v>48</v>
      </c>
      <c r="L486" s="3">
        <v>3.9998100000000001</v>
      </c>
      <c r="M486" s="3">
        <v>1.9988858600000001</v>
      </c>
      <c r="N486" s="3">
        <v>48</v>
      </c>
      <c r="O486" s="3">
        <v>4.0000600000000004</v>
      </c>
      <c r="P486" s="73">
        <v>2.37746777</v>
      </c>
      <c r="Q486" s="2">
        <f t="shared" si="105"/>
        <v>4.1922540000000001</v>
      </c>
      <c r="R486" s="2">
        <f t="shared" si="106"/>
        <v>1978.5907260000001</v>
      </c>
      <c r="S486" s="2">
        <f t="shared" si="116"/>
        <v>0.19785907260000002</v>
      </c>
      <c r="T486" s="2">
        <f t="shared" si="107"/>
        <v>8.3845080000000002E-2</v>
      </c>
      <c r="U486" s="2">
        <f t="shared" si="117"/>
        <v>2.3598173273852207E-3</v>
      </c>
      <c r="V486" s="2">
        <v>48</v>
      </c>
      <c r="W486" s="2">
        <v>4.0708000000000002</v>
      </c>
      <c r="X486" s="2">
        <v>0.31830000000000003</v>
      </c>
      <c r="Y486" s="2">
        <v>48</v>
      </c>
      <c r="Z486" s="2">
        <v>4.0605000000000002</v>
      </c>
      <c r="AA486" s="2">
        <v>0.74739999999999995</v>
      </c>
      <c r="AB486" s="2">
        <v>48</v>
      </c>
      <c r="AC486" s="2">
        <v>4.05</v>
      </c>
      <c r="AD486" s="2">
        <v>0.43099999999999999</v>
      </c>
      <c r="AE486" s="2">
        <v>48</v>
      </c>
      <c r="AF486" s="2">
        <v>4.0400999999999998</v>
      </c>
      <c r="AG486" s="2">
        <v>0.42870000000000003</v>
      </c>
      <c r="AH486" s="2">
        <v>48</v>
      </c>
      <c r="AI486" s="2">
        <v>4.0900999999999996</v>
      </c>
      <c r="AJ486" s="2">
        <v>0.48139999999999999</v>
      </c>
      <c r="AK486" s="2">
        <f t="shared" si="108"/>
        <v>4.0622999999999996</v>
      </c>
      <c r="AL486" s="2">
        <f t="shared" si="109"/>
        <v>481.36</v>
      </c>
      <c r="AM486" s="2">
        <f t="shared" si="118"/>
        <v>4.8135999999999998E-2</v>
      </c>
      <c r="AN486" s="2">
        <f t="shared" si="110"/>
        <v>8.1245999999999985E-2</v>
      </c>
      <c r="AO486" s="2">
        <f t="shared" si="111"/>
        <v>5.9247224478743579E-4</v>
      </c>
      <c r="AP486" s="2">
        <v>48</v>
      </c>
      <c r="AQ486" s="2">
        <v>4.1814</v>
      </c>
      <c r="AR486" s="2">
        <v>1.8543000000000001</v>
      </c>
      <c r="AS486" s="2">
        <v>48</v>
      </c>
      <c r="AT486" s="2">
        <v>4.0660999999999996</v>
      </c>
      <c r="AU486" s="2">
        <v>1.8168</v>
      </c>
      <c r="AV486" s="2">
        <v>48</v>
      </c>
      <c r="AW486" s="2">
        <v>4.1703999999999999</v>
      </c>
      <c r="AX486" s="2">
        <v>1.7994000000000001</v>
      </c>
      <c r="AY486" s="2">
        <v>48</v>
      </c>
      <c r="AZ486" s="2">
        <v>4.3361999999999998</v>
      </c>
      <c r="BA486" s="2">
        <v>1.647</v>
      </c>
      <c r="BB486" s="2">
        <v>48</v>
      </c>
      <c r="BC486" s="2">
        <v>4.2895000000000003</v>
      </c>
      <c r="BD486" s="2">
        <v>1.6180000000000001</v>
      </c>
      <c r="BE486" s="2">
        <f t="shared" si="112"/>
        <v>4.2087200000000005</v>
      </c>
      <c r="BF486" s="2">
        <f t="shared" si="113"/>
        <v>1747.1000000000001</v>
      </c>
      <c r="BG486" s="2">
        <f t="shared" si="119"/>
        <v>0.17471</v>
      </c>
      <c r="BH486" s="2">
        <f t="shared" si="114"/>
        <v>8.417440000000001E-2</v>
      </c>
      <c r="BI486" s="2">
        <f t="shared" si="115"/>
        <v>2.0755716702465358E-3</v>
      </c>
    </row>
    <row r="487" spans="2:61" x14ac:dyDescent="0.25">
      <c r="B487" s="2">
        <v>48.1</v>
      </c>
      <c r="C487" s="2">
        <v>4.4455999999999998</v>
      </c>
      <c r="D487" s="2">
        <v>1.8559000000000001</v>
      </c>
      <c r="E487" s="2">
        <v>48.1</v>
      </c>
      <c r="F487" s="2">
        <v>4.2637</v>
      </c>
      <c r="G487" s="2">
        <v>1.9409000000000001</v>
      </c>
      <c r="H487" s="2">
        <v>48.1</v>
      </c>
      <c r="I487" s="2">
        <v>4.2770999999999999</v>
      </c>
      <c r="J487" s="2">
        <v>1.7219</v>
      </c>
      <c r="K487" s="3">
        <v>48.1</v>
      </c>
      <c r="L487" s="3">
        <v>4.0083099999999998</v>
      </c>
      <c r="M487" s="3">
        <v>2.0026706500000002</v>
      </c>
      <c r="N487" s="3">
        <v>48.1</v>
      </c>
      <c r="O487" s="3">
        <v>4.0084400000000002</v>
      </c>
      <c r="P487" s="73">
        <v>2.38123584</v>
      </c>
      <c r="Q487" s="2">
        <f t="shared" si="105"/>
        <v>4.2006299999999994</v>
      </c>
      <c r="R487" s="2">
        <f t="shared" si="106"/>
        <v>1980.5212979999999</v>
      </c>
      <c r="S487" s="2">
        <f t="shared" si="116"/>
        <v>0.19805212979999998</v>
      </c>
      <c r="T487" s="2">
        <f t="shared" si="107"/>
        <v>8.4012599999999993E-2</v>
      </c>
      <c r="U487" s="2">
        <f t="shared" si="117"/>
        <v>2.3574098385242214E-3</v>
      </c>
      <c r="V487" s="2">
        <v>48.1</v>
      </c>
      <c r="W487" s="2">
        <v>4.0792000000000002</v>
      </c>
      <c r="X487" s="2">
        <v>0.31850000000000001</v>
      </c>
      <c r="Y487" s="2">
        <v>48.1</v>
      </c>
      <c r="Z487" s="2">
        <v>4.0690999999999997</v>
      </c>
      <c r="AA487" s="2">
        <v>0.74829999999999997</v>
      </c>
      <c r="AB487" s="2">
        <v>48.1</v>
      </c>
      <c r="AC487" s="2">
        <v>4.0586000000000002</v>
      </c>
      <c r="AD487" s="2">
        <v>0.43159999999999998</v>
      </c>
      <c r="AE487" s="2">
        <v>48.1</v>
      </c>
      <c r="AF487" s="2">
        <v>4.0481999999999996</v>
      </c>
      <c r="AG487" s="2">
        <v>0.42930000000000001</v>
      </c>
      <c r="AH487" s="2">
        <v>48.1</v>
      </c>
      <c r="AI487" s="2">
        <v>4.0984999999999996</v>
      </c>
      <c r="AJ487" s="2">
        <v>0.48199999999999998</v>
      </c>
      <c r="AK487" s="2">
        <f t="shared" si="108"/>
        <v>4.0707199999999997</v>
      </c>
      <c r="AL487" s="2">
        <f t="shared" si="109"/>
        <v>481.94</v>
      </c>
      <c r="AM487" s="2">
        <f t="shared" si="118"/>
        <v>4.8194000000000001E-2</v>
      </c>
      <c r="AN487" s="2">
        <f t="shared" si="110"/>
        <v>8.1414399999999998E-2</v>
      </c>
      <c r="AO487" s="2">
        <f t="shared" si="111"/>
        <v>5.9195916201556478E-4</v>
      </c>
      <c r="AP487" s="2">
        <v>48.1</v>
      </c>
      <c r="AQ487" s="2">
        <v>4.1897000000000002</v>
      </c>
      <c r="AR487" s="2">
        <v>1.8564000000000001</v>
      </c>
      <c r="AS487" s="2">
        <v>48.1</v>
      </c>
      <c r="AT487" s="2">
        <v>4.0746000000000002</v>
      </c>
      <c r="AU487" s="2">
        <v>1.8180000000000001</v>
      </c>
      <c r="AV487" s="2">
        <v>48.1</v>
      </c>
      <c r="AW487" s="2">
        <v>4.1787999999999998</v>
      </c>
      <c r="AX487" s="2">
        <v>1.8022</v>
      </c>
      <c r="AY487" s="2">
        <v>48.1</v>
      </c>
      <c r="AZ487" s="2">
        <v>4.3444000000000003</v>
      </c>
      <c r="BA487" s="2">
        <v>1.6479999999999999</v>
      </c>
      <c r="BB487" s="2">
        <v>48.1</v>
      </c>
      <c r="BC487" s="2">
        <v>4.2979000000000003</v>
      </c>
      <c r="BD487" s="2">
        <v>1.6187</v>
      </c>
      <c r="BE487" s="2">
        <f t="shared" si="112"/>
        <v>4.2170800000000002</v>
      </c>
      <c r="BF487" s="2">
        <f t="shared" si="113"/>
        <v>1748.6599999999999</v>
      </c>
      <c r="BG487" s="2">
        <f t="shared" si="119"/>
        <v>0.17486599999999999</v>
      </c>
      <c r="BH487" s="2">
        <f t="shared" si="114"/>
        <v>8.4341600000000003E-2</v>
      </c>
      <c r="BI487" s="2">
        <f t="shared" si="115"/>
        <v>2.0733066482020736E-3</v>
      </c>
    </row>
    <row r="488" spans="2:61" x14ac:dyDescent="0.25">
      <c r="B488" s="2">
        <v>48.2</v>
      </c>
      <c r="C488" s="2">
        <v>4.4539999999999997</v>
      </c>
      <c r="D488" s="2">
        <v>1.8552999999999999</v>
      </c>
      <c r="E488" s="2">
        <v>48.2</v>
      </c>
      <c r="F488" s="2">
        <v>4.2721</v>
      </c>
      <c r="G488" s="2">
        <v>1.9408000000000001</v>
      </c>
      <c r="H488" s="2">
        <v>48.2</v>
      </c>
      <c r="I488" s="2">
        <v>4.2857000000000003</v>
      </c>
      <c r="J488" s="2">
        <v>1.7228000000000001</v>
      </c>
      <c r="K488" s="3">
        <v>48.2</v>
      </c>
      <c r="L488" s="3">
        <v>4.01675</v>
      </c>
      <c r="M488" s="3">
        <v>2.00556628</v>
      </c>
      <c r="N488" s="3">
        <v>48.2</v>
      </c>
      <c r="O488" s="3">
        <v>4.0168799999999996</v>
      </c>
      <c r="P488" s="73">
        <v>2.3848684100000002</v>
      </c>
      <c r="Q488" s="2">
        <f t="shared" si="105"/>
        <v>4.2090860000000001</v>
      </c>
      <c r="R488" s="2">
        <f t="shared" si="106"/>
        <v>1981.8669380000003</v>
      </c>
      <c r="S488" s="2">
        <f t="shared" si="116"/>
        <v>0.19818669380000004</v>
      </c>
      <c r="T488" s="2">
        <f t="shared" si="107"/>
        <v>8.4181720000000002E-2</v>
      </c>
      <c r="U488" s="2">
        <f t="shared" si="117"/>
        <v>2.354272326581116E-3</v>
      </c>
      <c r="V488" s="2">
        <v>48.2</v>
      </c>
      <c r="W488" s="2">
        <v>4.0875000000000004</v>
      </c>
      <c r="X488" s="2">
        <v>0.31919999999999998</v>
      </c>
      <c r="Y488" s="2">
        <v>48.2</v>
      </c>
      <c r="Z488" s="2">
        <v>4.0773999999999999</v>
      </c>
      <c r="AA488" s="2">
        <v>0.74860000000000004</v>
      </c>
      <c r="AB488" s="2">
        <v>48.2</v>
      </c>
      <c r="AC488" s="2">
        <v>4.0669000000000004</v>
      </c>
      <c r="AD488" s="2">
        <v>0.432</v>
      </c>
      <c r="AE488" s="2">
        <v>48.2</v>
      </c>
      <c r="AF488" s="2">
        <v>4.0566000000000004</v>
      </c>
      <c r="AG488" s="2">
        <v>0.42959999999999998</v>
      </c>
      <c r="AH488" s="2">
        <v>48.2</v>
      </c>
      <c r="AI488" s="2">
        <v>4.1069000000000004</v>
      </c>
      <c r="AJ488" s="2">
        <v>0.4824</v>
      </c>
      <c r="AK488" s="2">
        <f t="shared" si="108"/>
        <v>4.0790600000000001</v>
      </c>
      <c r="AL488" s="2">
        <f t="shared" si="109"/>
        <v>482.36</v>
      </c>
      <c r="AM488" s="2">
        <f t="shared" si="118"/>
        <v>4.8236000000000001E-2</v>
      </c>
      <c r="AN488" s="2">
        <f t="shared" si="110"/>
        <v>8.1581200000000006E-2</v>
      </c>
      <c r="AO488" s="2">
        <f t="shared" si="111"/>
        <v>5.9126367349340294E-4</v>
      </c>
      <c r="AP488" s="2">
        <v>48.2</v>
      </c>
      <c r="AQ488" s="2">
        <v>4.1981000000000002</v>
      </c>
      <c r="AR488" s="2">
        <v>1.8576999999999999</v>
      </c>
      <c r="AS488" s="2">
        <v>48.2</v>
      </c>
      <c r="AT488" s="2">
        <v>4.0830000000000002</v>
      </c>
      <c r="AU488" s="2">
        <v>1.819</v>
      </c>
      <c r="AV488" s="2">
        <v>48.2</v>
      </c>
      <c r="AW488" s="2">
        <v>4.1868999999999996</v>
      </c>
      <c r="AX488" s="2">
        <v>1.8043</v>
      </c>
      <c r="AY488" s="2">
        <v>48.2</v>
      </c>
      <c r="AZ488" s="2">
        <v>4.3526999999999996</v>
      </c>
      <c r="BA488" s="2">
        <v>1.6488</v>
      </c>
      <c r="BB488" s="2">
        <v>48.2</v>
      </c>
      <c r="BC488" s="2">
        <v>4.306</v>
      </c>
      <c r="BD488" s="2">
        <v>1.6194</v>
      </c>
      <c r="BE488" s="2">
        <f t="shared" si="112"/>
        <v>4.2253400000000001</v>
      </c>
      <c r="BF488" s="2">
        <f t="shared" si="113"/>
        <v>1749.8400000000001</v>
      </c>
      <c r="BG488" s="2">
        <f t="shared" si="119"/>
        <v>0.17498400000000003</v>
      </c>
      <c r="BH488" s="2">
        <f t="shared" si="114"/>
        <v>8.4506800000000007E-2</v>
      </c>
      <c r="BI488" s="2">
        <f t="shared" si="115"/>
        <v>2.0706499358631499E-3</v>
      </c>
    </row>
    <row r="489" spans="2:61" x14ac:dyDescent="0.25">
      <c r="B489" s="2">
        <v>48.3</v>
      </c>
      <c r="C489" s="2">
        <v>4.4623999999999997</v>
      </c>
      <c r="D489" s="2">
        <v>1.8554999999999999</v>
      </c>
      <c r="E489" s="2">
        <v>48.3</v>
      </c>
      <c r="F489" s="2">
        <v>4.2801999999999998</v>
      </c>
      <c r="G489" s="2">
        <v>1.9408000000000001</v>
      </c>
      <c r="H489" s="2">
        <v>48.3</v>
      </c>
      <c r="I489" s="2">
        <v>4.2937000000000003</v>
      </c>
      <c r="J489" s="2">
        <v>1.7234</v>
      </c>
      <c r="K489" s="3">
        <v>48.3</v>
      </c>
      <c r="L489" s="3">
        <v>4.0248799999999996</v>
      </c>
      <c r="M489" s="3">
        <v>2.00858691</v>
      </c>
      <c r="N489" s="3">
        <v>48.3</v>
      </c>
      <c r="O489" s="3">
        <v>4.0250599999999999</v>
      </c>
      <c r="P489" s="73">
        <v>2.3881704100000003</v>
      </c>
      <c r="Q489" s="2">
        <f t="shared" si="105"/>
        <v>4.2172479999999997</v>
      </c>
      <c r="R489" s="2">
        <f t="shared" si="106"/>
        <v>1983.2914640000001</v>
      </c>
      <c r="S489" s="2">
        <f t="shared" si="116"/>
        <v>0.19832914640000002</v>
      </c>
      <c r="T489" s="2">
        <f t="shared" si="107"/>
        <v>8.4344959999999997E-2</v>
      </c>
      <c r="U489" s="2">
        <f t="shared" si="117"/>
        <v>2.3514048308280666E-3</v>
      </c>
      <c r="V489" s="2">
        <v>48.3</v>
      </c>
      <c r="W489" s="2">
        <v>4.0956999999999999</v>
      </c>
      <c r="X489" s="2">
        <v>0.31919999999999998</v>
      </c>
      <c r="Y489" s="2">
        <v>48.3</v>
      </c>
      <c r="Z489" s="2">
        <v>4.0856000000000003</v>
      </c>
      <c r="AA489" s="2">
        <v>0.74950000000000006</v>
      </c>
      <c r="AB489" s="2">
        <v>48.3</v>
      </c>
      <c r="AC489" s="2">
        <v>4.0750999999999999</v>
      </c>
      <c r="AD489" s="2">
        <v>0.43240000000000001</v>
      </c>
      <c r="AE489" s="2">
        <v>48.3</v>
      </c>
      <c r="AF489" s="2">
        <v>4.0650000000000004</v>
      </c>
      <c r="AG489" s="2">
        <v>0.43009999999999998</v>
      </c>
      <c r="AH489" s="2">
        <v>48.3</v>
      </c>
      <c r="AI489" s="2">
        <v>4.1151</v>
      </c>
      <c r="AJ489" s="2">
        <v>0.48270000000000002</v>
      </c>
      <c r="AK489" s="2">
        <f t="shared" si="108"/>
        <v>4.0873000000000008</v>
      </c>
      <c r="AL489" s="2">
        <f t="shared" si="109"/>
        <v>482.78</v>
      </c>
      <c r="AM489" s="2">
        <f t="shared" si="118"/>
        <v>4.8277999999999995E-2</v>
      </c>
      <c r="AN489" s="2">
        <f t="shared" si="110"/>
        <v>8.1746000000000013E-2</v>
      </c>
      <c r="AO489" s="2">
        <f t="shared" si="111"/>
        <v>5.9058547207202787E-4</v>
      </c>
      <c r="AP489" s="2">
        <v>48.3</v>
      </c>
      <c r="AQ489" s="2">
        <v>4.2065999999999999</v>
      </c>
      <c r="AR489" s="2">
        <v>1.8593</v>
      </c>
      <c r="AS489" s="2">
        <v>48.3</v>
      </c>
      <c r="AT489" s="2">
        <v>4.0911</v>
      </c>
      <c r="AU489" s="2">
        <v>1.82</v>
      </c>
      <c r="AV489" s="2">
        <v>48.3</v>
      </c>
      <c r="AW489" s="2">
        <v>4.1951000000000001</v>
      </c>
      <c r="AX489" s="2">
        <v>1.8077000000000001</v>
      </c>
      <c r="AY489" s="2">
        <v>48.3</v>
      </c>
      <c r="AZ489" s="2">
        <v>4.3613</v>
      </c>
      <c r="BA489" s="2">
        <v>1.6498999999999999</v>
      </c>
      <c r="BB489" s="2">
        <v>48.3</v>
      </c>
      <c r="BC489" s="2">
        <v>4.3143000000000002</v>
      </c>
      <c r="BD489" s="2">
        <v>1.6206</v>
      </c>
      <c r="BE489" s="2">
        <f t="shared" si="112"/>
        <v>4.2336799999999997</v>
      </c>
      <c r="BF489" s="2">
        <f t="shared" si="113"/>
        <v>1751.5</v>
      </c>
      <c r="BG489" s="2">
        <f t="shared" si="119"/>
        <v>0.17515</v>
      </c>
      <c r="BH489" s="2">
        <f t="shared" si="114"/>
        <v>8.4673599999999988E-2</v>
      </c>
      <c r="BI489" s="2">
        <f t="shared" si="115"/>
        <v>2.0685313958541981E-3</v>
      </c>
    </row>
    <row r="490" spans="2:61" x14ac:dyDescent="0.25">
      <c r="B490" s="2">
        <v>48.4</v>
      </c>
      <c r="C490" s="2">
        <v>4.4705000000000004</v>
      </c>
      <c r="D490" s="2">
        <v>1.8559000000000001</v>
      </c>
      <c r="E490" s="2">
        <v>48.4</v>
      </c>
      <c r="F490" s="2">
        <v>4.2884000000000002</v>
      </c>
      <c r="G490" s="2">
        <v>1.9410000000000001</v>
      </c>
      <c r="H490" s="2">
        <v>48.4</v>
      </c>
      <c r="I490" s="2">
        <v>4.3019999999999996</v>
      </c>
      <c r="J490" s="2">
        <v>1.7248000000000001</v>
      </c>
      <c r="K490" s="3">
        <v>48.4</v>
      </c>
      <c r="L490" s="3">
        <v>4.0333100000000002</v>
      </c>
      <c r="M490" s="3">
        <v>2.0122854000000001</v>
      </c>
      <c r="N490" s="3">
        <v>48.4</v>
      </c>
      <c r="O490" s="3">
        <v>4.0333800000000002</v>
      </c>
      <c r="P490" s="73">
        <v>2.3915625</v>
      </c>
      <c r="Q490" s="2">
        <f t="shared" si="105"/>
        <v>4.2255180000000001</v>
      </c>
      <c r="R490" s="2">
        <f t="shared" si="106"/>
        <v>1985.1095800000003</v>
      </c>
      <c r="S490" s="2">
        <f t="shared" si="116"/>
        <v>0.19851095800000002</v>
      </c>
      <c r="T490" s="2">
        <f t="shared" si="107"/>
        <v>8.4510360000000007E-2</v>
      </c>
      <c r="U490" s="2">
        <f t="shared" si="117"/>
        <v>2.3489541163947236E-3</v>
      </c>
      <c r="V490" s="2">
        <v>48.4</v>
      </c>
      <c r="W490" s="2">
        <v>4.1040999999999999</v>
      </c>
      <c r="X490" s="2">
        <v>0.31979999999999997</v>
      </c>
      <c r="Y490" s="2">
        <v>48.4</v>
      </c>
      <c r="Z490" s="2">
        <v>4.0938999999999997</v>
      </c>
      <c r="AA490" s="2">
        <v>0.75049999999999994</v>
      </c>
      <c r="AB490" s="2">
        <v>48.4</v>
      </c>
      <c r="AC490" s="2">
        <v>4.0835999999999997</v>
      </c>
      <c r="AD490" s="2">
        <v>0.43309999999999998</v>
      </c>
      <c r="AE490" s="2">
        <v>48.4</v>
      </c>
      <c r="AF490" s="2">
        <v>4.0731999999999999</v>
      </c>
      <c r="AG490" s="2">
        <v>0.4304</v>
      </c>
      <c r="AH490" s="2">
        <v>48.4</v>
      </c>
      <c r="AI490" s="2">
        <v>4.1234999999999999</v>
      </c>
      <c r="AJ490" s="2">
        <v>0.4834</v>
      </c>
      <c r="AK490" s="2">
        <f t="shared" si="108"/>
        <v>4.0956600000000005</v>
      </c>
      <c r="AL490" s="2">
        <f t="shared" si="109"/>
        <v>483.44000000000005</v>
      </c>
      <c r="AM490" s="2">
        <f t="shared" si="118"/>
        <v>4.8344000000000005E-2</v>
      </c>
      <c r="AN490" s="2">
        <f t="shared" si="110"/>
        <v>8.1913200000000005E-2</v>
      </c>
      <c r="AO490" s="2">
        <f t="shared" si="111"/>
        <v>5.9018570877465411E-4</v>
      </c>
      <c r="AP490" s="2">
        <v>48.4</v>
      </c>
      <c r="AQ490" s="2">
        <v>4.2148000000000003</v>
      </c>
      <c r="AR490" s="2">
        <v>1.8615999999999999</v>
      </c>
      <c r="AS490" s="2">
        <v>48.4</v>
      </c>
      <c r="AT490" s="2">
        <v>4.0995999999999997</v>
      </c>
      <c r="AU490" s="2">
        <v>1.82</v>
      </c>
      <c r="AV490" s="2">
        <v>48.4</v>
      </c>
      <c r="AW490" s="2">
        <v>4.2035999999999998</v>
      </c>
      <c r="AX490" s="2">
        <v>1.8111999999999999</v>
      </c>
      <c r="AY490" s="2">
        <v>48.4</v>
      </c>
      <c r="AZ490" s="2">
        <v>4.3696000000000002</v>
      </c>
      <c r="BA490" s="2">
        <v>1.6504000000000001</v>
      </c>
      <c r="BB490" s="2">
        <v>48.4</v>
      </c>
      <c r="BC490" s="2">
        <v>4.3228</v>
      </c>
      <c r="BD490" s="2">
        <v>1.6214</v>
      </c>
      <c r="BE490" s="2">
        <f t="shared" si="112"/>
        <v>4.2420799999999996</v>
      </c>
      <c r="BF490" s="2">
        <f t="shared" si="113"/>
        <v>1752.92</v>
      </c>
      <c r="BG490" s="2">
        <f t="shared" si="119"/>
        <v>0.175292</v>
      </c>
      <c r="BH490" s="2">
        <f t="shared" si="114"/>
        <v>8.4841599999999989E-2</v>
      </c>
      <c r="BI490" s="2">
        <f t="shared" si="115"/>
        <v>2.0661090785652324E-3</v>
      </c>
    </row>
    <row r="491" spans="2:61" x14ac:dyDescent="0.25">
      <c r="B491" s="2">
        <v>48.5</v>
      </c>
      <c r="C491" s="2">
        <v>4.4787999999999997</v>
      </c>
      <c r="D491" s="2">
        <v>1.8564000000000001</v>
      </c>
      <c r="E491" s="2">
        <v>48.5</v>
      </c>
      <c r="F491" s="2">
        <v>4.2971000000000004</v>
      </c>
      <c r="G491" s="2">
        <v>1.9416</v>
      </c>
      <c r="H491" s="2">
        <v>48.5</v>
      </c>
      <c r="I491" s="2">
        <v>4.3106</v>
      </c>
      <c r="J491" s="2">
        <v>1.7259</v>
      </c>
      <c r="K491" s="3">
        <v>48.5</v>
      </c>
      <c r="L491" s="3">
        <v>4.0419999999999998</v>
      </c>
      <c r="M491" s="3">
        <v>2.0156811499999998</v>
      </c>
      <c r="N491" s="3">
        <v>48.5</v>
      </c>
      <c r="O491" s="3">
        <v>4.0419400000000003</v>
      </c>
      <c r="P491" s="73">
        <v>2.3959272500000002</v>
      </c>
      <c r="Q491" s="2">
        <f t="shared" si="105"/>
        <v>4.2340880000000007</v>
      </c>
      <c r="R491" s="2">
        <f t="shared" si="106"/>
        <v>1987.1016799999998</v>
      </c>
      <c r="S491" s="2">
        <f t="shared" si="116"/>
        <v>0.19871016799999996</v>
      </c>
      <c r="T491" s="2">
        <f t="shared" si="107"/>
        <v>8.4681760000000009E-2</v>
      </c>
      <c r="U491" s="2">
        <f t="shared" si="117"/>
        <v>2.3465521736912407E-3</v>
      </c>
      <c r="V491" s="2">
        <v>48.5</v>
      </c>
      <c r="W491" s="2">
        <v>4.1124999999999998</v>
      </c>
      <c r="X491" s="2">
        <v>0.3201</v>
      </c>
      <c r="Y491" s="2">
        <v>48.5</v>
      </c>
      <c r="Z491" s="2">
        <v>4.1024000000000003</v>
      </c>
      <c r="AA491" s="2">
        <v>0.751</v>
      </c>
      <c r="AB491" s="2">
        <v>48.5</v>
      </c>
      <c r="AC491" s="2">
        <v>4.0918999999999999</v>
      </c>
      <c r="AD491" s="2">
        <v>0.43359999999999999</v>
      </c>
      <c r="AE491" s="2">
        <v>48.5</v>
      </c>
      <c r="AF491" s="2">
        <v>4.0815000000000001</v>
      </c>
      <c r="AG491" s="2">
        <v>0.43080000000000002</v>
      </c>
      <c r="AH491" s="2">
        <v>48.5</v>
      </c>
      <c r="AI491" s="2">
        <v>4.1319999999999997</v>
      </c>
      <c r="AJ491" s="2">
        <v>0.48370000000000002</v>
      </c>
      <c r="AK491" s="2">
        <f t="shared" si="108"/>
        <v>4.1040599999999996</v>
      </c>
      <c r="AL491" s="2">
        <f t="shared" si="109"/>
        <v>483.84</v>
      </c>
      <c r="AM491" s="2">
        <f t="shared" si="118"/>
        <v>4.8383999999999996E-2</v>
      </c>
      <c r="AN491" s="2">
        <f t="shared" si="110"/>
        <v>8.2081199999999993E-2</v>
      </c>
      <c r="AO491" s="2">
        <f t="shared" si="111"/>
        <v>5.8946506630020031E-4</v>
      </c>
      <c r="AP491" s="2">
        <v>48.5</v>
      </c>
      <c r="AQ491" s="2">
        <v>4.2230999999999996</v>
      </c>
      <c r="AR491" s="2">
        <v>1.8629</v>
      </c>
      <c r="AS491" s="2">
        <v>48.5</v>
      </c>
      <c r="AT491" s="2">
        <v>4.1081000000000003</v>
      </c>
      <c r="AU491" s="2">
        <v>1.8204</v>
      </c>
      <c r="AV491" s="2">
        <v>48.5</v>
      </c>
      <c r="AW491" s="2">
        <v>4.2119</v>
      </c>
      <c r="AX491" s="2">
        <v>1.8142</v>
      </c>
      <c r="AY491" s="2">
        <v>48.5</v>
      </c>
      <c r="AZ491" s="2">
        <v>4.3777999999999997</v>
      </c>
      <c r="BA491" s="2">
        <v>1.6512</v>
      </c>
      <c r="BB491" s="2">
        <v>48.5</v>
      </c>
      <c r="BC491" s="2">
        <v>4.3311000000000002</v>
      </c>
      <c r="BD491" s="2">
        <v>1.6215999999999999</v>
      </c>
      <c r="BE491" s="2">
        <f t="shared" si="112"/>
        <v>4.2504</v>
      </c>
      <c r="BF491" s="2">
        <f t="shared" si="113"/>
        <v>1754.0600000000002</v>
      </c>
      <c r="BG491" s="2">
        <f t="shared" si="119"/>
        <v>0.17540600000000001</v>
      </c>
      <c r="BH491" s="2">
        <f t="shared" si="114"/>
        <v>8.5008E-2</v>
      </c>
      <c r="BI491" s="2">
        <f t="shared" si="115"/>
        <v>2.0634057971014494E-3</v>
      </c>
    </row>
    <row r="492" spans="2:61" x14ac:dyDescent="0.25">
      <c r="B492" s="2">
        <v>48.6</v>
      </c>
      <c r="C492" s="2">
        <v>4.4874999999999998</v>
      </c>
      <c r="D492" s="2">
        <v>1.8575999999999999</v>
      </c>
      <c r="E492" s="2">
        <v>48.6</v>
      </c>
      <c r="F492" s="2">
        <v>4.3056000000000001</v>
      </c>
      <c r="G492" s="2">
        <v>1.9418</v>
      </c>
      <c r="H492" s="2">
        <v>48.6</v>
      </c>
      <c r="I492" s="2">
        <v>4.3189000000000002</v>
      </c>
      <c r="J492" s="2">
        <v>1.7270000000000001</v>
      </c>
      <c r="K492" s="3">
        <v>48.6</v>
      </c>
      <c r="L492" s="3">
        <v>4.0500600000000002</v>
      </c>
      <c r="M492" s="3">
        <v>2.01847742</v>
      </c>
      <c r="N492" s="3">
        <v>48.6</v>
      </c>
      <c r="O492" s="3">
        <v>4.0503099999999996</v>
      </c>
      <c r="P492" s="73">
        <v>2.3989247999999996</v>
      </c>
      <c r="Q492" s="2">
        <f t="shared" si="105"/>
        <v>4.2424739999999996</v>
      </c>
      <c r="R492" s="2">
        <f t="shared" si="106"/>
        <v>1988.7604439999998</v>
      </c>
      <c r="S492" s="2">
        <f t="shared" si="116"/>
        <v>0.19887604439999998</v>
      </c>
      <c r="T492" s="2">
        <f t="shared" si="107"/>
        <v>8.4849479999999991E-2</v>
      </c>
      <c r="U492" s="2">
        <f t="shared" si="117"/>
        <v>2.3438687473394063E-3</v>
      </c>
      <c r="V492" s="2">
        <v>48.6</v>
      </c>
      <c r="W492" s="2">
        <v>4.1208</v>
      </c>
      <c r="X492" s="2">
        <v>0.32019999999999998</v>
      </c>
      <c r="Y492" s="2">
        <v>48.6</v>
      </c>
      <c r="Z492" s="2">
        <v>4.1105999999999998</v>
      </c>
      <c r="AA492" s="2">
        <v>0.75170000000000003</v>
      </c>
      <c r="AB492" s="2">
        <v>48.6</v>
      </c>
      <c r="AC492" s="2">
        <v>4.1002000000000001</v>
      </c>
      <c r="AD492" s="2">
        <v>0.43419999999999997</v>
      </c>
      <c r="AE492" s="2">
        <v>48.6</v>
      </c>
      <c r="AF492" s="2">
        <v>4.0900999999999996</v>
      </c>
      <c r="AG492" s="2">
        <v>0.43130000000000002</v>
      </c>
      <c r="AH492" s="2">
        <v>48.6</v>
      </c>
      <c r="AI492" s="2">
        <v>4.1402999999999999</v>
      </c>
      <c r="AJ492" s="2">
        <v>0.48430000000000001</v>
      </c>
      <c r="AK492" s="2">
        <f t="shared" si="108"/>
        <v>4.1124000000000001</v>
      </c>
      <c r="AL492" s="2">
        <f t="shared" si="109"/>
        <v>484.34</v>
      </c>
      <c r="AM492" s="2">
        <f t="shared" si="118"/>
        <v>4.8433999999999998E-2</v>
      </c>
      <c r="AN492" s="2">
        <f t="shared" si="110"/>
        <v>8.2248000000000002E-2</v>
      </c>
      <c r="AO492" s="2">
        <f t="shared" si="111"/>
        <v>5.888775410952242E-4</v>
      </c>
      <c r="AP492" s="2">
        <v>48.6</v>
      </c>
      <c r="AQ492" s="2">
        <v>4.2316000000000003</v>
      </c>
      <c r="AR492" s="2">
        <v>1.8641000000000001</v>
      </c>
      <c r="AS492" s="2">
        <v>48.6</v>
      </c>
      <c r="AT492" s="2">
        <v>4.1162000000000001</v>
      </c>
      <c r="AU492" s="2">
        <v>1.8198000000000001</v>
      </c>
      <c r="AV492" s="2">
        <v>48.6</v>
      </c>
      <c r="AW492" s="2">
        <v>4.2201000000000004</v>
      </c>
      <c r="AX492" s="2">
        <v>1.8185</v>
      </c>
      <c r="AY492" s="2">
        <v>48.6</v>
      </c>
      <c r="AZ492" s="2">
        <v>4.3860999999999999</v>
      </c>
      <c r="BA492" s="2">
        <v>1.6521999999999999</v>
      </c>
      <c r="BB492" s="2">
        <v>48.6</v>
      </c>
      <c r="BC492" s="2">
        <v>4.3394000000000004</v>
      </c>
      <c r="BD492" s="2">
        <v>1.6222000000000001</v>
      </c>
      <c r="BE492" s="2">
        <f t="shared" si="112"/>
        <v>4.25868</v>
      </c>
      <c r="BF492" s="2">
        <f t="shared" si="113"/>
        <v>1755.3600000000001</v>
      </c>
      <c r="BG492" s="2">
        <f t="shared" si="119"/>
        <v>0.17553600000000003</v>
      </c>
      <c r="BH492" s="2">
        <f t="shared" si="114"/>
        <v>8.5173600000000002E-2</v>
      </c>
      <c r="BI492" s="2">
        <f t="shared" si="115"/>
        <v>2.0609202851587819E-3</v>
      </c>
    </row>
    <row r="493" spans="2:61" x14ac:dyDescent="0.25">
      <c r="B493" s="2">
        <v>48.7</v>
      </c>
      <c r="C493" s="2">
        <v>4.4958</v>
      </c>
      <c r="D493" s="2">
        <v>1.8571</v>
      </c>
      <c r="E493" s="2">
        <v>48.7</v>
      </c>
      <c r="F493" s="2">
        <v>4.3136999999999999</v>
      </c>
      <c r="G493" s="2">
        <v>1.9415</v>
      </c>
      <c r="H493" s="2">
        <v>48.7</v>
      </c>
      <c r="I493" s="2">
        <v>4.3270999999999997</v>
      </c>
      <c r="J493" s="2">
        <v>1.7281</v>
      </c>
      <c r="K493" s="3">
        <v>48.7</v>
      </c>
      <c r="L493" s="3">
        <v>4.0581899999999997</v>
      </c>
      <c r="M493" s="3">
        <v>2.0216464800000002</v>
      </c>
      <c r="N493" s="3">
        <v>48.7</v>
      </c>
      <c r="O493" s="3">
        <v>4.0583099999999996</v>
      </c>
      <c r="P493" s="73">
        <v>2.4023364299999996</v>
      </c>
      <c r="Q493" s="2">
        <f t="shared" si="105"/>
        <v>4.2506199999999996</v>
      </c>
      <c r="R493" s="2">
        <f t="shared" si="106"/>
        <v>1990.1365819999999</v>
      </c>
      <c r="S493" s="2">
        <f t="shared" si="116"/>
        <v>0.1990136582</v>
      </c>
      <c r="T493" s="2">
        <f t="shared" si="107"/>
        <v>8.5012399999999988E-2</v>
      </c>
      <c r="U493" s="2">
        <f t="shared" si="117"/>
        <v>2.3409956453411505E-3</v>
      </c>
      <c r="V493" s="2">
        <v>48.7</v>
      </c>
      <c r="W493" s="2">
        <v>4.1292999999999997</v>
      </c>
      <c r="X493" s="2">
        <v>0.32069999999999999</v>
      </c>
      <c r="Y493" s="2">
        <v>48.7</v>
      </c>
      <c r="Z493" s="2">
        <v>4.1189</v>
      </c>
      <c r="AA493" s="2">
        <v>0.75280000000000002</v>
      </c>
      <c r="AB493" s="2">
        <v>48.7</v>
      </c>
      <c r="AC493" s="2">
        <v>4.1083999999999996</v>
      </c>
      <c r="AD493" s="2">
        <v>0.43459999999999999</v>
      </c>
      <c r="AE493" s="2">
        <v>48.7</v>
      </c>
      <c r="AF493" s="2">
        <v>4.0983999999999998</v>
      </c>
      <c r="AG493" s="2">
        <v>0.43149999999999999</v>
      </c>
      <c r="AH493" s="2">
        <v>48.7</v>
      </c>
      <c r="AI493" s="2">
        <v>4.1483999999999996</v>
      </c>
      <c r="AJ493" s="2">
        <v>0.48470000000000002</v>
      </c>
      <c r="AK493" s="2">
        <f t="shared" si="108"/>
        <v>4.1206799999999992</v>
      </c>
      <c r="AL493" s="2">
        <f t="shared" si="109"/>
        <v>484.86</v>
      </c>
      <c r="AM493" s="2">
        <f t="shared" si="118"/>
        <v>4.8486000000000001E-2</v>
      </c>
      <c r="AN493" s="2">
        <f t="shared" si="110"/>
        <v>8.241359999999999E-2</v>
      </c>
      <c r="AO493" s="2">
        <f t="shared" si="111"/>
        <v>5.8832522787501107E-4</v>
      </c>
      <c r="AP493" s="2">
        <v>48.7</v>
      </c>
      <c r="AQ493" s="2">
        <v>4.2397</v>
      </c>
      <c r="AR493" s="2">
        <v>1.8653</v>
      </c>
      <c r="AS493" s="2">
        <v>48.7</v>
      </c>
      <c r="AT493" s="2">
        <v>4.1245000000000003</v>
      </c>
      <c r="AU493" s="2">
        <v>1.8211999999999999</v>
      </c>
      <c r="AV493" s="2">
        <v>48.7</v>
      </c>
      <c r="AW493" s="2">
        <v>4.2285000000000004</v>
      </c>
      <c r="AX493" s="2">
        <v>1.8216000000000001</v>
      </c>
      <c r="AY493" s="2">
        <v>48.7</v>
      </c>
      <c r="AZ493" s="2">
        <v>4.3944999999999999</v>
      </c>
      <c r="BA493" s="2">
        <v>1.6527000000000001</v>
      </c>
      <c r="BB493" s="2">
        <v>48.7</v>
      </c>
      <c r="BC493" s="2">
        <v>4.3478000000000003</v>
      </c>
      <c r="BD493" s="2">
        <v>1.6232</v>
      </c>
      <c r="BE493" s="2">
        <f t="shared" si="112"/>
        <v>4.2670000000000003</v>
      </c>
      <c r="BF493" s="2">
        <f t="shared" si="113"/>
        <v>1756.8000000000002</v>
      </c>
      <c r="BG493" s="2">
        <f t="shared" si="119"/>
        <v>0.17568000000000003</v>
      </c>
      <c r="BH493" s="2">
        <f t="shared" si="114"/>
        <v>8.5340000000000013E-2</v>
      </c>
      <c r="BI493" s="2">
        <f t="shared" si="115"/>
        <v>2.058589172720881E-3</v>
      </c>
    </row>
    <row r="494" spans="2:61" x14ac:dyDescent="0.25">
      <c r="B494" s="2">
        <v>48.8</v>
      </c>
      <c r="C494" s="2">
        <v>4.5041000000000002</v>
      </c>
      <c r="D494" s="2">
        <v>1.8572</v>
      </c>
      <c r="E494" s="2">
        <v>48.8</v>
      </c>
      <c r="F494" s="2">
        <v>4.3219000000000003</v>
      </c>
      <c r="G494" s="2">
        <v>1.9417</v>
      </c>
      <c r="H494" s="2">
        <v>48.8</v>
      </c>
      <c r="I494" s="2">
        <v>4.3356000000000003</v>
      </c>
      <c r="J494" s="2">
        <v>1.7292000000000001</v>
      </c>
      <c r="K494" s="3">
        <v>48.8</v>
      </c>
      <c r="L494" s="3">
        <v>4.0667499999999999</v>
      </c>
      <c r="M494" s="3">
        <v>2.0256854199999998</v>
      </c>
      <c r="N494" s="3">
        <v>48.8</v>
      </c>
      <c r="O494" s="3">
        <v>4.0668100000000003</v>
      </c>
      <c r="P494" s="73">
        <v>2.4063923300000001</v>
      </c>
      <c r="Q494" s="2">
        <f t="shared" si="105"/>
        <v>4.2590319999999995</v>
      </c>
      <c r="R494" s="2">
        <f t="shared" si="106"/>
        <v>1992.0355500000001</v>
      </c>
      <c r="S494" s="2">
        <f t="shared" si="116"/>
        <v>0.199203555</v>
      </c>
      <c r="T494" s="2">
        <f t="shared" si="107"/>
        <v>8.5180639999999988E-2</v>
      </c>
      <c r="U494" s="2">
        <f t="shared" si="117"/>
        <v>2.3386012948482197E-3</v>
      </c>
      <c r="V494" s="2">
        <v>48.8</v>
      </c>
      <c r="W494" s="2">
        <v>4.1375999999999999</v>
      </c>
      <c r="X494" s="2">
        <v>0.32129999999999997</v>
      </c>
      <c r="Y494" s="2">
        <v>48.8</v>
      </c>
      <c r="Z494" s="2">
        <v>4.1273999999999997</v>
      </c>
      <c r="AA494" s="2">
        <v>0.75380000000000003</v>
      </c>
      <c r="AB494" s="2">
        <v>48.8</v>
      </c>
      <c r="AC494" s="2">
        <v>4.1167999999999996</v>
      </c>
      <c r="AD494" s="2">
        <v>0.435</v>
      </c>
      <c r="AE494" s="2">
        <v>48.8</v>
      </c>
      <c r="AF494" s="2">
        <v>4.1066000000000003</v>
      </c>
      <c r="AG494" s="2">
        <v>0.43190000000000001</v>
      </c>
      <c r="AH494" s="2">
        <v>48.8</v>
      </c>
      <c r="AI494" s="2">
        <v>4.1567999999999996</v>
      </c>
      <c r="AJ494" s="2">
        <v>0.48520000000000002</v>
      </c>
      <c r="AK494" s="2">
        <f t="shared" si="108"/>
        <v>4.1290399999999998</v>
      </c>
      <c r="AL494" s="2">
        <f t="shared" si="109"/>
        <v>485.44</v>
      </c>
      <c r="AM494" s="2">
        <f t="shared" si="118"/>
        <v>4.8543999999999997E-2</v>
      </c>
      <c r="AN494" s="2">
        <f t="shared" si="110"/>
        <v>8.2580799999999996E-2</v>
      </c>
      <c r="AO494" s="2">
        <f t="shared" si="111"/>
        <v>5.8783639780675412E-4</v>
      </c>
      <c r="AP494" s="2">
        <v>48.8</v>
      </c>
      <c r="AQ494" s="2">
        <v>4.2480000000000002</v>
      </c>
      <c r="AR494" s="2">
        <v>1.867</v>
      </c>
      <c r="AS494" s="2">
        <v>48.8</v>
      </c>
      <c r="AT494" s="2">
        <v>4.1329000000000002</v>
      </c>
      <c r="AU494" s="2">
        <v>1.8218000000000001</v>
      </c>
      <c r="AV494" s="2">
        <v>48.8</v>
      </c>
      <c r="AW494" s="2">
        <v>4.2370999999999999</v>
      </c>
      <c r="AX494" s="2">
        <v>1.8230999999999999</v>
      </c>
      <c r="AY494" s="2">
        <v>48.8</v>
      </c>
      <c r="AZ494" s="2">
        <v>4.4025999999999996</v>
      </c>
      <c r="BA494" s="2">
        <v>1.6538999999999999</v>
      </c>
      <c r="BB494" s="2">
        <v>48.8</v>
      </c>
      <c r="BC494" s="2">
        <v>4.3563000000000001</v>
      </c>
      <c r="BD494" s="2">
        <v>1.6236999999999999</v>
      </c>
      <c r="BE494" s="2">
        <f t="shared" si="112"/>
        <v>4.2753800000000002</v>
      </c>
      <c r="BF494" s="2">
        <f t="shared" si="113"/>
        <v>1757.9</v>
      </c>
      <c r="BG494" s="2">
        <f t="shared" si="119"/>
        <v>0.17579</v>
      </c>
      <c r="BH494" s="2">
        <f t="shared" si="114"/>
        <v>8.5507600000000003E-2</v>
      </c>
      <c r="BI494" s="2">
        <f t="shared" si="115"/>
        <v>2.0558406504217167E-3</v>
      </c>
    </row>
    <row r="495" spans="2:61" x14ac:dyDescent="0.25">
      <c r="B495" s="2">
        <v>48.9</v>
      </c>
      <c r="C495" s="2">
        <v>4.5122999999999998</v>
      </c>
      <c r="D495" s="2">
        <v>1.8573</v>
      </c>
      <c r="E495" s="2">
        <v>48.9</v>
      </c>
      <c r="F495" s="2">
        <v>4.3303000000000003</v>
      </c>
      <c r="G495" s="2">
        <v>1.9423999999999999</v>
      </c>
      <c r="H495" s="2">
        <v>48.9</v>
      </c>
      <c r="I495" s="2">
        <v>4.3438999999999997</v>
      </c>
      <c r="J495" s="2">
        <v>1.7302999999999999</v>
      </c>
      <c r="K495" s="3">
        <v>48.9</v>
      </c>
      <c r="L495" s="3">
        <v>4.0750599999999997</v>
      </c>
      <c r="M495" s="3">
        <v>2.02797034</v>
      </c>
      <c r="N495" s="3">
        <v>48.9</v>
      </c>
      <c r="O495" s="3">
        <v>4.0752499999999996</v>
      </c>
      <c r="P495" s="73">
        <v>2.4095341800000001</v>
      </c>
      <c r="Q495" s="2">
        <f t="shared" si="105"/>
        <v>4.2673620000000003</v>
      </c>
      <c r="R495" s="2">
        <f t="shared" si="106"/>
        <v>1993.5009039999998</v>
      </c>
      <c r="S495" s="2">
        <f t="shared" si="116"/>
        <v>0.19935009039999999</v>
      </c>
      <c r="T495" s="2">
        <f t="shared" si="107"/>
        <v>8.5347240000000005E-2</v>
      </c>
      <c r="U495" s="2">
        <f t="shared" si="117"/>
        <v>2.3357532170929017E-3</v>
      </c>
      <c r="V495" s="2">
        <v>48.9</v>
      </c>
      <c r="W495" s="2">
        <v>4.1458000000000004</v>
      </c>
      <c r="X495" s="2">
        <v>0.3216</v>
      </c>
      <c r="Y495" s="2">
        <v>48.9</v>
      </c>
      <c r="Z495" s="2">
        <v>4.1357999999999997</v>
      </c>
      <c r="AA495" s="2">
        <v>0.75449999999999995</v>
      </c>
      <c r="AB495" s="2">
        <v>48.9</v>
      </c>
      <c r="AC495" s="2">
        <v>4.1252000000000004</v>
      </c>
      <c r="AD495" s="2">
        <v>0.43559999999999999</v>
      </c>
      <c r="AE495" s="2">
        <v>48.9</v>
      </c>
      <c r="AF495" s="2">
        <v>4.1150000000000002</v>
      </c>
      <c r="AG495" s="2">
        <v>0.43230000000000002</v>
      </c>
      <c r="AH495" s="2">
        <v>48.9</v>
      </c>
      <c r="AI495" s="2">
        <v>4.1651999999999996</v>
      </c>
      <c r="AJ495" s="2">
        <v>0.48530000000000001</v>
      </c>
      <c r="AK495" s="2">
        <f t="shared" si="108"/>
        <v>4.1373999999999995</v>
      </c>
      <c r="AL495" s="2">
        <f t="shared" si="109"/>
        <v>485.86</v>
      </c>
      <c r="AM495" s="2">
        <f t="shared" si="118"/>
        <v>4.8586000000000004E-2</v>
      </c>
      <c r="AN495" s="2">
        <f t="shared" si="110"/>
        <v>8.2747999999999988E-2</v>
      </c>
      <c r="AO495" s="2">
        <f t="shared" si="111"/>
        <v>5.8715618504374739E-4</v>
      </c>
      <c r="AP495" s="2">
        <v>48.9</v>
      </c>
      <c r="AQ495" s="2">
        <v>4.2565</v>
      </c>
      <c r="AR495" s="2">
        <v>1.8688</v>
      </c>
      <c r="AS495" s="2">
        <v>48.9</v>
      </c>
      <c r="AT495" s="2">
        <v>4.1412000000000004</v>
      </c>
      <c r="AU495" s="2">
        <v>1.8228</v>
      </c>
      <c r="AV495" s="2">
        <v>48.9</v>
      </c>
      <c r="AW495" s="2">
        <v>4.2451999999999996</v>
      </c>
      <c r="AX495" s="2">
        <v>1.8259000000000001</v>
      </c>
      <c r="AY495" s="2">
        <v>48.9</v>
      </c>
      <c r="AZ495" s="2">
        <v>4.4111000000000002</v>
      </c>
      <c r="BA495" s="2">
        <v>1.6548</v>
      </c>
      <c r="BB495" s="2">
        <v>48.9</v>
      </c>
      <c r="BC495" s="2">
        <v>4.3643000000000001</v>
      </c>
      <c r="BD495" s="2">
        <v>1.6241000000000001</v>
      </c>
      <c r="BE495" s="2">
        <f t="shared" si="112"/>
        <v>4.2836600000000002</v>
      </c>
      <c r="BF495" s="2">
        <f t="shared" si="113"/>
        <v>1759.28</v>
      </c>
      <c r="BG495" s="2">
        <f t="shared" si="119"/>
        <v>0.175928</v>
      </c>
      <c r="BH495" s="2">
        <f t="shared" si="114"/>
        <v>8.5673200000000005E-2</v>
      </c>
      <c r="BI495" s="2">
        <f t="shared" si="115"/>
        <v>2.053477633612378E-3</v>
      </c>
    </row>
    <row r="496" spans="2:61" x14ac:dyDescent="0.25">
      <c r="B496" s="2">
        <v>49</v>
      </c>
      <c r="C496" s="2">
        <v>4.5206999999999997</v>
      </c>
      <c r="D496" s="2">
        <v>1.8581000000000001</v>
      </c>
      <c r="E496" s="2">
        <v>49</v>
      </c>
      <c r="F496" s="2">
        <v>4.3385999999999996</v>
      </c>
      <c r="G496" s="2">
        <v>1.9427000000000001</v>
      </c>
      <c r="H496" s="2">
        <v>49</v>
      </c>
      <c r="I496" s="2">
        <v>4.3520000000000003</v>
      </c>
      <c r="J496" s="2">
        <v>1.7306999999999999</v>
      </c>
      <c r="K496" s="3">
        <v>49</v>
      </c>
      <c r="L496" s="3">
        <v>4.0831900000000001</v>
      </c>
      <c r="M496" s="3">
        <v>2.0306539300000002</v>
      </c>
      <c r="N496" s="3">
        <v>49</v>
      </c>
      <c r="O496" s="3">
        <v>4.0834400000000004</v>
      </c>
      <c r="P496" s="73">
        <v>2.41346265</v>
      </c>
      <c r="Q496" s="2">
        <f t="shared" si="105"/>
        <v>4.2755859999999997</v>
      </c>
      <c r="R496" s="2">
        <f t="shared" si="106"/>
        <v>1995.1233160000002</v>
      </c>
      <c r="S496" s="2">
        <f t="shared" si="116"/>
        <v>0.19951233160000001</v>
      </c>
      <c r="T496" s="2">
        <f t="shared" si="107"/>
        <v>8.5511719999999999E-2</v>
      </c>
      <c r="U496" s="2">
        <f t="shared" si="117"/>
        <v>2.3331577425877996E-3</v>
      </c>
      <c r="V496" s="2">
        <v>49</v>
      </c>
      <c r="W496" s="2">
        <v>4.1539999999999999</v>
      </c>
      <c r="X496" s="2">
        <v>0.32190000000000002</v>
      </c>
      <c r="Y496" s="2">
        <v>49</v>
      </c>
      <c r="Z496" s="2">
        <v>4.1437999999999997</v>
      </c>
      <c r="AA496" s="2">
        <v>0.75529999999999997</v>
      </c>
      <c r="AB496" s="2">
        <v>49</v>
      </c>
      <c r="AC496" s="2">
        <v>4.1334</v>
      </c>
      <c r="AD496" s="2">
        <v>0.43619999999999998</v>
      </c>
      <c r="AE496" s="2">
        <v>49</v>
      </c>
      <c r="AF496" s="2">
        <v>4.1233000000000004</v>
      </c>
      <c r="AG496" s="2">
        <v>0.43269999999999997</v>
      </c>
      <c r="AH496" s="2">
        <v>49</v>
      </c>
      <c r="AI496" s="2">
        <v>4.1734</v>
      </c>
      <c r="AJ496" s="2">
        <v>0.48559999999999998</v>
      </c>
      <c r="AK496" s="2">
        <f t="shared" si="108"/>
        <v>4.1455799999999998</v>
      </c>
      <c r="AL496" s="2">
        <f t="shared" si="109"/>
        <v>486.33999999999992</v>
      </c>
      <c r="AM496" s="2">
        <f t="shared" si="118"/>
        <v>4.863399999999999E-2</v>
      </c>
      <c r="AN496" s="2">
        <f t="shared" si="110"/>
        <v>8.2911600000000002E-2</v>
      </c>
      <c r="AO496" s="2">
        <f t="shared" si="111"/>
        <v>5.865765465869672E-4</v>
      </c>
      <c r="AP496" s="2">
        <v>49</v>
      </c>
      <c r="AQ496" s="2">
        <v>4.2648000000000001</v>
      </c>
      <c r="AR496" s="2">
        <v>1.8686</v>
      </c>
      <c r="AS496" s="2">
        <v>49</v>
      </c>
      <c r="AT496" s="2">
        <v>4.1494</v>
      </c>
      <c r="AU496" s="2">
        <v>1.8232999999999999</v>
      </c>
      <c r="AV496" s="2">
        <v>49</v>
      </c>
      <c r="AW496" s="2">
        <v>4.2534999999999998</v>
      </c>
      <c r="AX496" s="2">
        <v>1.8283</v>
      </c>
      <c r="AY496" s="2">
        <v>49</v>
      </c>
      <c r="AZ496" s="2">
        <v>4.4196</v>
      </c>
      <c r="BA496" s="2">
        <v>1.6555</v>
      </c>
      <c r="BB496" s="2">
        <v>49</v>
      </c>
      <c r="BC496" s="2">
        <v>4.3727</v>
      </c>
      <c r="BD496" s="2">
        <v>1.6246</v>
      </c>
      <c r="BE496" s="2">
        <f t="shared" si="112"/>
        <v>4.2919999999999998</v>
      </c>
      <c r="BF496" s="2">
        <f t="shared" si="113"/>
        <v>1760.06</v>
      </c>
      <c r="BG496" s="2">
        <f t="shared" si="119"/>
        <v>0.176006</v>
      </c>
      <c r="BH496" s="2">
        <f t="shared" si="114"/>
        <v>8.584E-2</v>
      </c>
      <c r="BI496" s="2">
        <f t="shared" si="115"/>
        <v>2.0503960857409134E-3</v>
      </c>
    </row>
    <row r="497" spans="2:61" x14ac:dyDescent="0.25">
      <c r="B497" s="2">
        <v>49.1</v>
      </c>
      <c r="C497" s="2">
        <v>4.5289999999999999</v>
      </c>
      <c r="D497" s="2">
        <v>1.8583000000000001</v>
      </c>
      <c r="E497" s="2">
        <v>49.1</v>
      </c>
      <c r="F497" s="2">
        <v>4.3470000000000004</v>
      </c>
      <c r="G497" s="2">
        <v>1.9423999999999999</v>
      </c>
      <c r="H497" s="2">
        <v>49.1</v>
      </c>
      <c r="I497" s="2">
        <v>4.3604000000000003</v>
      </c>
      <c r="J497" s="2">
        <v>1.7319</v>
      </c>
      <c r="K497" s="3">
        <v>49.1</v>
      </c>
      <c r="L497" s="3">
        <v>4.0917500000000002</v>
      </c>
      <c r="M497" s="3">
        <v>2.0346816400000001</v>
      </c>
      <c r="N497" s="3">
        <v>49.1</v>
      </c>
      <c r="O497" s="3">
        <v>4.0918099999999997</v>
      </c>
      <c r="P497" s="73">
        <v>2.4176984900000003</v>
      </c>
      <c r="Q497" s="2">
        <f t="shared" si="105"/>
        <v>4.2839919999999996</v>
      </c>
      <c r="R497" s="2">
        <f t="shared" si="106"/>
        <v>1996.9960260000003</v>
      </c>
      <c r="S497" s="2">
        <f t="shared" si="116"/>
        <v>0.19969960260000003</v>
      </c>
      <c r="T497" s="2">
        <f t="shared" si="107"/>
        <v>8.5679839999999993E-2</v>
      </c>
      <c r="U497" s="2">
        <f t="shared" si="117"/>
        <v>2.330765353903556E-3</v>
      </c>
      <c r="V497" s="2">
        <v>49.1</v>
      </c>
      <c r="W497" s="2">
        <v>4.1623999999999999</v>
      </c>
      <c r="X497" s="2">
        <v>0.32219999999999999</v>
      </c>
      <c r="Y497" s="2">
        <v>49.1</v>
      </c>
      <c r="Z497" s="2">
        <v>4.1521999999999997</v>
      </c>
      <c r="AA497" s="2">
        <v>0.75619999999999998</v>
      </c>
      <c r="AB497" s="2">
        <v>49.1</v>
      </c>
      <c r="AC497" s="2">
        <v>4.1417999999999999</v>
      </c>
      <c r="AD497" s="2">
        <v>0.43669999999999998</v>
      </c>
      <c r="AE497" s="2">
        <v>49.1</v>
      </c>
      <c r="AF497" s="2">
        <v>4.1315999999999997</v>
      </c>
      <c r="AG497" s="2">
        <v>0.43290000000000001</v>
      </c>
      <c r="AH497" s="2">
        <v>49.1</v>
      </c>
      <c r="AI497" s="2">
        <v>4.1818</v>
      </c>
      <c r="AJ497" s="2">
        <v>0.48630000000000001</v>
      </c>
      <c r="AK497" s="2">
        <f t="shared" si="108"/>
        <v>4.1539599999999997</v>
      </c>
      <c r="AL497" s="2">
        <f t="shared" si="109"/>
        <v>486.85999999999996</v>
      </c>
      <c r="AM497" s="2">
        <f t="shared" si="118"/>
        <v>4.8685999999999993E-2</v>
      </c>
      <c r="AN497" s="2">
        <f t="shared" si="110"/>
        <v>8.3079199999999992E-2</v>
      </c>
      <c r="AO497" s="2">
        <f t="shared" si="111"/>
        <v>5.8601912392030741E-4</v>
      </c>
      <c r="AP497" s="2">
        <v>49.1</v>
      </c>
      <c r="AQ497" s="2">
        <v>4.2729999999999997</v>
      </c>
      <c r="AR497" s="2">
        <v>1.8702000000000001</v>
      </c>
      <c r="AS497" s="2">
        <v>49.1</v>
      </c>
      <c r="AT497" s="2">
        <v>4.1578999999999997</v>
      </c>
      <c r="AU497" s="2">
        <v>1.8229</v>
      </c>
      <c r="AV497" s="2">
        <v>49.1</v>
      </c>
      <c r="AW497" s="2">
        <v>4.2618999999999998</v>
      </c>
      <c r="AX497" s="2">
        <v>1.8309</v>
      </c>
      <c r="AY497" s="2">
        <v>49.1</v>
      </c>
      <c r="AZ497" s="2">
        <v>4.4278000000000004</v>
      </c>
      <c r="BA497" s="2">
        <v>1.6563000000000001</v>
      </c>
      <c r="BB497" s="2">
        <v>49.1</v>
      </c>
      <c r="BC497" s="2">
        <v>4.3811</v>
      </c>
      <c r="BD497" s="2">
        <v>1.6256999999999999</v>
      </c>
      <c r="BE497" s="2">
        <f t="shared" si="112"/>
        <v>4.3003400000000003</v>
      </c>
      <c r="BF497" s="2">
        <f t="shared" si="113"/>
        <v>1761.1999999999998</v>
      </c>
      <c r="BG497" s="2">
        <f t="shared" si="119"/>
        <v>0.17611999999999997</v>
      </c>
      <c r="BH497" s="2">
        <f t="shared" si="114"/>
        <v>8.6006800000000008E-2</v>
      </c>
      <c r="BI497" s="2">
        <f t="shared" si="115"/>
        <v>2.0477450620183515E-3</v>
      </c>
    </row>
    <row r="498" spans="2:61" x14ac:dyDescent="0.25">
      <c r="B498" s="2">
        <v>49.2</v>
      </c>
      <c r="C498" s="2">
        <v>4.5373999999999999</v>
      </c>
      <c r="D498" s="2">
        <v>1.8575999999999999</v>
      </c>
      <c r="E498" s="2">
        <v>49.2</v>
      </c>
      <c r="F498" s="2">
        <v>4.3555999999999999</v>
      </c>
      <c r="G498" s="2">
        <v>1.9429000000000001</v>
      </c>
      <c r="H498" s="2">
        <v>49.2</v>
      </c>
      <c r="I498" s="2">
        <v>4.3689</v>
      </c>
      <c r="J498" s="2">
        <v>1.7329000000000001</v>
      </c>
      <c r="K498" s="3">
        <v>49.2</v>
      </c>
      <c r="L498" s="3">
        <v>4.10025</v>
      </c>
      <c r="M498" s="3">
        <v>2.0375704300000002</v>
      </c>
      <c r="N498" s="3">
        <v>49.2</v>
      </c>
      <c r="O498" s="3">
        <v>4.10025</v>
      </c>
      <c r="P498" s="73">
        <v>2.4213679200000002</v>
      </c>
      <c r="Q498" s="2">
        <f t="shared" si="105"/>
        <v>4.2924799999999994</v>
      </c>
      <c r="R498" s="2">
        <f t="shared" si="106"/>
        <v>1998.4676700000002</v>
      </c>
      <c r="S498" s="2">
        <f t="shared" si="116"/>
        <v>0.19984676700000004</v>
      </c>
      <c r="T498" s="2">
        <f t="shared" si="107"/>
        <v>8.5849599999999984E-2</v>
      </c>
      <c r="U498" s="2">
        <f t="shared" si="117"/>
        <v>2.3278706831482044E-3</v>
      </c>
      <c r="V498" s="2">
        <v>49.2</v>
      </c>
      <c r="W498" s="2">
        <v>4.1707999999999998</v>
      </c>
      <c r="X498" s="2">
        <v>0.32279999999999998</v>
      </c>
      <c r="Y498" s="2">
        <v>49.2</v>
      </c>
      <c r="Z498" s="2">
        <v>4.1605999999999996</v>
      </c>
      <c r="AA498" s="2">
        <v>0.75719999999999998</v>
      </c>
      <c r="AB498" s="2">
        <v>49.2</v>
      </c>
      <c r="AC498" s="2">
        <v>4.1504000000000003</v>
      </c>
      <c r="AD498" s="2">
        <v>0.43740000000000001</v>
      </c>
      <c r="AE498" s="2">
        <v>49.2</v>
      </c>
      <c r="AF498" s="2">
        <v>4.1398999999999999</v>
      </c>
      <c r="AG498" s="2">
        <v>0.43319999999999997</v>
      </c>
      <c r="AH498" s="2">
        <v>49.2</v>
      </c>
      <c r="AI498" s="2">
        <v>4.1902999999999997</v>
      </c>
      <c r="AJ498" s="2">
        <v>0.48670000000000002</v>
      </c>
      <c r="AK498" s="2">
        <f t="shared" si="108"/>
        <v>4.1623999999999999</v>
      </c>
      <c r="AL498" s="2">
        <f t="shared" si="109"/>
        <v>487.46</v>
      </c>
      <c r="AM498" s="2">
        <f t="shared" si="118"/>
        <v>4.8745999999999998E-2</v>
      </c>
      <c r="AN498" s="2">
        <f t="shared" si="110"/>
        <v>8.3248000000000003E-2</v>
      </c>
      <c r="AO498" s="2">
        <f t="shared" si="111"/>
        <v>5.8555160484335955E-4</v>
      </c>
      <c r="AP498" s="2">
        <v>49.2</v>
      </c>
      <c r="AQ498" s="2">
        <v>4.2815000000000003</v>
      </c>
      <c r="AR498" s="2">
        <v>1.8725000000000001</v>
      </c>
      <c r="AS498" s="2">
        <v>49.2</v>
      </c>
      <c r="AT498" s="2">
        <v>4.1664000000000003</v>
      </c>
      <c r="AU498" s="2">
        <v>1.8226</v>
      </c>
      <c r="AV498" s="2">
        <v>49.2</v>
      </c>
      <c r="AW498" s="2">
        <v>4.2702</v>
      </c>
      <c r="AX498" s="2">
        <v>1.8329</v>
      </c>
      <c r="AY498" s="2">
        <v>49.2</v>
      </c>
      <c r="AZ498" s="2">
        <v>4.4360999999999997</v>
      </c>
      <c r="BA498" s="2">
        <v>1.6574</v>
      </c>
      <c r="BB498" s="2">
        <v>49.2</v>
      </c>
      <c r="BC498" s="2">
        <v>4.3894000000000002</v>
      </c>
      <c r="BD498" s="2">
        <v>1.6264000000000001</v>
      </c>
      <c r="BE498" s="2">
        <f t="shared" si="112"/>
        <v>4.3087199999999992</v>
      </c>
      <c r="BF498" s="2">
        <f t="shared" si="113"/>
        <v>1762.36</v>
      </c>
      <c r="BG498" s="2">
        <f t="shared" si="119"/>
        <v>0.176236</v>
      </c>
      <c r="BH498" s="2">
        <f t="shared" si="114"/>
        <v>8.6174399999999984E-2</v>
      </c>
      <c r="BI498" s="2">
        <f t="shared" si="115"/>
        <v>2.0451085241092485E-3</v>
      </c>
    </row>
    <row r="499" spans="2:61" x14ac:dyDescent="0.25">
      <c r="B499" s="2">
        <v>49.3</v>
      </c>
      <c r="C499" s="2">
        <v>4.5457999999999998</v>
      </c>
      <c r="D499" s="2">
        <v>1.8572</v>
      </c>
      <c r="E499" s="2">
        <v>49.3</v>
      </c>
      <c r="F499" s="2">
        <v>4.3635999999999999</v>
      </c>
      <c r="G499" s="2">
        <v>1.9427000000000001</v>
      </c>
      <c r="H499" s="2">
        <v>49.3</v>
      </c>
      <c r="I499" s="2">
        <v>4.3771000000000004</v>
      </c>
      <c r="J499" s="2">
        <v>1.7336</v>
      </c>
      <c r="K499" s="3">
        <v>49.3</v>
      </c>
      <c r="L499" s="3">
        <v>4.10825</v>
      </c>
      <c r="M499" s="3">
        <v>2.04056799</v>
      </c>
      <c r="N499" s="3">
        <v>49.3</v>
      </c>
      <c r="O499" s="3">
        <v>4.1085599999999998</v>
      </c>
      <c r="P499" s="73">
        <v>2.4248791500000002</v>
      </c>
      <c r="Q499" s="2">
        <f t="shared" si="105"/>
        <v>4.3006620000000009</v>
      </c>
      <c r="R499" s="2">
        <f t="shared" si="106"/>
        <v>1999.789428</v>
      </c>
      <c r="S499" s="2">
        <f t="shared" si="116"/>
        <v>0.1999789428</v>
      </c>
      <c r="T499" s="2">
        <f t="shared" si="107"/>
        <v>8.6013240000000019E-2</v>
      </c>
      <c r="U499" s="2">
        <f t="shared" si="117"/>
        <v>2.3249786056193204E-3</v>
      </c>
      <c r="V499" s="2">
        <v>49.3</v>
      </c>
      <c r="W499" s="2">
        <v>4.1790000000000003</v>
      </c>
      <c r="X499" s="2">
        <v>0.3231</v>
      </c>
      <c r="Y499" s="2">
        <v>49.3</v>
      </c>
      <c r="Z499" s="2">
        <v>4.1688999999999998</v>
      </c>
      <c r="AA499" s="2">
        <v>0.75770000000000004</v>
      </c>
      <c r="AB499" s="2">
        <v>49.3</v>
      </c>
      <c r="AC499" s="2">
        <v>4.1585000000000001</v>
      </c>
      <c r="AD499" s="2">
        <v>0.43780000000000002</v>
      </c>
      <c r="AE499" s="2">
        <v>49.3</v>
      </c>
      <c r="AF499" s="2">
        <v>4.1483999999999996</v>
      </c>
      <c r="AG499" s="2">
        <v>0.43359999999999999</v>
      </c>
      <c r="AH499" s="2">
        <v>49.3</v>
      </c>
      <c r="AI499" s="2">
        <v>4.1985999999999999</v>
      </c>
      <c r="AJ499" s="2">
        <v>0.48699999999999999</v>
      </c>
      <c r="AK499" s="2">
        <f t="shared" si="108"/>
        <v>4.1706799999999991</v>
      </c>
      <c r="AL499" s="2">
        <f t="shared" si="109"/>
        <v>487.84</v>
      </c>
      <c r="AM499" s="2">
        <f t="shared" si="118"/>
        <v>4.8783999999999994E-2</v>
      </c>
      <c r="AN499" s="2">
        <f t="shared" si="110"/>
        <v>8.3413599999999977E-2</v>
      </c>
      <c r="AO499" s="2">
        <f t="shared" si="111"/>
        <v>5.8484467760652943E-4</v>
      </c>
      <c r="AP499" s="2">
        <v>49.3</v>
      </c>
      <c r="AQ499" s="2">
        <v>4.2899000000000003</v>
      </c>
      <c r="AR499" s="2">
        <v>1.8741000000000001</v>
      </c>
      <c r="AS499" s="2">
        <v>49.3</v>
      </c>
      <c r="AT499" s="2">
        <v>4.1745000000000001</v>
      </c>
      <c r="AU499" s="2">
        <v>1.8233999999999999</v>
      </c>
      <c r="AV499" s="2">
        <v>49.3</v>
      </c>
      <c r="AW499" s="2">
        <v>4.2785000000000002</v>
      </c>
      <c r="AX499" s="2">
        <v>1.8362000000000001</v>
      </c>
      <c r="AY499" s="2">
        <v>49.3</v>
      </c>
      <c r="AZ499" s="2">
        <v>4.4446000000000003</v>
      </c>
      <c r="BA499" s="2">
        <v>1.6583000000000001</v>
      </c>
      <c r="BB499" s="2">
        <v>49.3</v>
      </c>
      <c r="BC499" s="2">
        <v>4.3978000000000002</v>
      </c>
      <c r="BD499" s="2">
        <v>1.6268</v>
      </c>
      <c r="BE499" s="2">
        <f t="shared" si="112"/>
        <v>4.3170600000000006</v>
      </c>
      <c r="BF499" s="2">
        <f t="shared" si="113"/>
        <v>1763.76</v>
      </c>
      <c r="BG499" s="2">
        <f t="shared" si="119"/>
        <v>0.176376</v>
      </c>
      <c r="BH499" s="2">
        <f t="shared" si="114"/>
        <v>8.6341200000000007E-2</v>
      </c>
      <c r="BI499" s="2">
        <f t="shared" si="115"/>
        <v>2.0427791135633972E-3</v>
      </c>
    </row>
    <row r="500" spans="2:61" x14ac:dyDescent="0.25">
      <c r="B500" s="2">
        <v>49.4</v>
      </c>
      <c r="C500" s="2">
        <v>4.5537999999999998</v>
      </c>
      <c r="D500" s="2">
        <v>1.8561000000000001</v>
      </c>
      <c r="E500" s="2">
        <v>49.4</v>
      </c>
      <c r="F500" s="2">
        <v>4.3718000000000004</v>
      </c>
      <c r="G500" s="2">
        <v>1.9432</v>
      </c>
      <c r="H500" s="2">
        <v>49.4</v>
      </c>
      <c r="I500" s="2">
        <v>4.3853</v>
      </c>
      <c r="J500" s="2">
        <v>1.7346999999999999</v>
      </c>
      <c r="K500" s="3">
        <v>49.4</v>
      </c>
      <c r="L500" s="3">
        <v>4.1166900000000002</v>
      </c>
      <c r="M500" s="3">
        <v>2.0442731900000002</v>
      </c>
      <c r="N500" s="3">
        <v>49.4</v>
      </c>
      <c r="O500" s="3">
        <v>4.1168100000000001</v>
      </c>
      <c r="P500" s="73">
        <v>2.42912573</v>
      </c>
      <c r="Q500" s="2">
        <f t="shared" si="105"/>
        <v>4.3088800000000003</v>
      </c>
      <c r="R500" s="2">
        <f t="shared" si="106"/>
        <v>2001.4797839999999</v>
      </c>
      <c r="S500" s="2">
        <f t="shared" si="116"/>
        <v>0.20014797839999998</v>
      </c>
      <c r="T500" s="2">
        <f t="shared" si="107"/>
        <v>8.6177600000000007E-2</v>
      </c>
      <c r="U500" s="2">
        <f t="shared" si="117"/>
        <v>2.322505829821206E-3</v>
      </c>
      <c r="V500" s="2">
        <v>49.4</v>
      </c>
      <c r="W500" s="2">
        <v>4.1875</v>
      </c>
      <c r="X500" s="2">
        <v>0.32350000000000001</v>
      </c>
      <c r="Y500" s="2">
        <v>49.4</v>
      </c>
      <c r="Z500" s="2">
        <v>4.1772999999999998</v>
      </c>
      <c r="AA500" s="2">
        <v>0.75849999999999995</v>
      </c>
      <c r="AB500" s="2">
        <v>49.4</v>
      </c>
      <c r="AC500" s="2">
        <v>4.1668000000000003</v>
      </c>
      <c r="AD500" s="2">
        <v>0.43809999999999999</v>
      </c>
      <c r="AE500" s="2">
        <v>49.4</v>
      </c>
      <c r="AF500" s="2">
        <v>4.1566000000000001</v>
      </c>
      <c r="AG500" s="2">
        <v>0.43380000000000002</v>
      </c>
      <c r="AH500" s="2">
        <v>49.4</v>
      </c>
      <c r="AI500" s="2">
        <v>4.2068000000000003</v>
      </c>
      <c r="AJ500" s="2">
        <v>0.48720000000000002</v>
      </c>
      <c r="AK500" s="2">
        <f t="shared" si="108"/>
        <v>4.1790000000000003</v>
      </c>
      <c r="AL500" s="2">
        <f t="shared" si="109"/>
        <v>488.21999999999991</v>
      </c>
      <c r="AM500" s="2">
        <f t="shared" si="118"/>
        <v>4.882199999999999E-2</v>
      </c>
      <c r="AN500" s="2">
        <f t="shared" si="110"/>
        <v>8.3580000000000002E-2</v>
      </c>
      <c r="AO500" s="2">
        <f t="shared" si="111"/>
        <v>5.8413496051686997E-4</v>
      </c>
      <c r="AP500" s="2">
        <v>49.4</v>
      </c>
      <c r="AQ500" s="2">
        <v>4.298</v>
      </c>
      <c r="AR500" s="2">
        <v>1.8754</v>
      </c>
      <c r="AS500" s="2">
        <v>49.4</v>
      </c>
      <c r="AT500" s="2">
        <v>4.1828000000000003</v>
      </c>
      <c r="AU500" s="2">
        <v>1.8253999999999999</v>
      </c>
      <c r="AV500" s="2">
        <v>49.4</v>
      </c>
      <c r="AW500" s="2">
        <v>4.2869999999999999</v>
      </c>
      <c r="AX500" s="2">
        <v>1.8362000000000001</v>
      </c>
      <c r="AY500" s="2">
        <v>49.4</v>
      </c>
      <c r="AZ500" s="2">
        <v>4.4527999999999999</v>
      </c>
      <c r="BA500" s="2">
        <v>1.659</v>
      </c>
      <c r="BB500" s="2">
        <v>49.4</v>
      </c>
      <c r="BC500" s="2">
        <v>4.4062000000000001</v>
      </c>
      <c r="BD500" s="2">
        <v>1.6274999999999999</v>
      </c>
      <c r="BE500" s="2">
        <f t="shared" si="112"/>
        <v>4.3253600000000008</v>
      </c>
      <c r="BF500" s="2">
        <f t="shared" si="113"/>
        <v>1764.7</v>
      </c>
      <c r="BG500" s="2">
        <f t="shared" si="119"/>
        <v>0.17647000000000002</v>
      </c>
      <c r="BH500" s="2">
        <f t="shared" si="114"/>
        <v>8.650720000000002E-2</v>
      </c>
      <c r="BI500" s="2">
        <f t="shared" si="115"/>
        <v>2.0399458079789889E-3</v>
      </c>
    </row>
    <row r="501" spans="2:61" x14ac:dyDescent="0.25">
      <c r="B501" s="2">
        <v>49.5</v>
      </c>
      <c r="C501" s="2">
        <v>4.5621</v>
      </c>
      <c r="D501" s="2">
        <v>1.8553999999999999</v>
      </c>
      <c r="E501" s="2">
        <v>49.5</v>
      </c>
      <c r="F501" s="2">
        <v>4.3803999999999998</v>
      </c>
      <c r="G501" s="2">
        <v>1.9432</v>
      </c>
      <c r="H501" s="2">
        <v>49.5</v>
      </c>
      <c r="I501" s="2">
        <v>4.3937999999999997</v>
      </c>
      <c r="J501" s="2">
        <v>1.7359</v>
      </c>
      <c r="K501" s="3">
        <v>49.5</v>
      </c>
      <c r="L501" s="3">
        <v>4.1250600000000004</v>
      </c>
      <c r="M501" s="3">
        <v>2.0472758799999999</v>
      </c>
      <c r="N501" s="3">
        <v>49.5</v>
      </c>
      <c r="O501" s="3">
        <v>4.1252500000000003</v>
      </c>
      <c r="P501" s="73">
        <v>2.4330231899999997</v>
      </c>
      <c r="Q501" s="2">
        <f t="shared" si="105"/>
        <v>4.3173219999999999</v>
      </c>
      <c r="R501" s="2">
        <f t="shared" si="106"/>
        <v>2002.9598139999996</v>
      </c>
      <c r="S501" s="2">
        <f t="shared" si="116"/>
        <v>0.20029598139999996</v>
      </c>
      <c r="T501" s="2">
        <f t="shared" si="107"/>
        <v>8.6346439999999997E-2</v>
      </c>
      <c r="U501" s="2">
        <f t="shared" si="117"/>
        <v>2.3196785113549553E-3</v>
      </c>
      <c r="V501" s="2">
        <v>49.5</v>
      </c>
      <c r="W501" s="2">
        <v>4.1959999999999997</v>
      </c>
      <c r="X501" s="2">
        <v>0.32419999999999999</v>
      </c>
      <c r="Y501" s="2">
        <v>49.5</v>
      </c>
      <c r="Z501" s="2">
        <v>4.1858000000000004</v>
      </c>
      <c r="AA501" s="2">
        <v>0.75970000000000004</v>
      </c>
      <c r="AB501" s="2">
        <v>49.5</v>
      </c>
      <c r="AC501" s="2">
        <v>4.1750999999999996</v>
      </c>
      <c r="AD501" s="2">
        <v>0.43880000000000002</v>
      </c>
      <c r="AE501" s="2">
        <v>49.5</v>
      </c>
      <c r="AF501" s="2">
        <v>4.1649000000000003</v>
      </c>
      <c r="AG501" s="2">
        <v>0.43430000000000002</v>
      </c>
      <c r="AH501" s="2">
        <v>49.5</v>
      </c>
      <c r="AI501" s="2">
        <v>4.2153</v>
      </c>
      <c r="AJ501" s="2">
        <v>0.48759999999999998</v>
      </c>
      <c r="AK501" s="2">
        <f t="shared" si="108"/>
        <v>4.1874199999999995</v>
      </c>
      <c r="AL501" s="2">
        <f t="shared" si="109"/>
        <v>488.92000000000007</v>
      </c>
      <c r="AM501" s="2">
        <f t="shared" si="118"/>
        <v>4.8892000000000005E-2</v>
      </c>
      <c r="AN501" s="2">
        <f t="shared" si="110"/>
        <v>8.3748399999999987E-2</v>
      </c>
      <c r="AO501" s="2">
        <f t="shared" si="111"/>
        <v>5.8379622774882883E-4</v>
      </c>
      <c r="AP501" s="2">
        <v>49.5</v>
      </c>
      <c r="AQ501" s="2">
        <v>4.3063000000000002</v>
      </c>
      <c r="AR501" s="2">
        <v>1.8769</v>
      </c>
      <c r="AS501" s="2">
        <v>49.5</v>
      </c>
      <c r="AT501" s="2">
        <v>4.1912000000000003</v>
      </c>
      <c r="AU501" s="2">
        <v>1.8273999999999999</v>
      </c>
      <c r="AV501" s="2">
        <v>49.5</v>
      </c>
      <c r="AW501" s="2">
        <v>4.2953999999999999</v>
      </c>
      <c r="AX501" s="2">
        <v>1.8337000000000001</v>
      </c>
      <c r="AY501" s="2">
        <v>49.5</v>
      </c>
      <c r="AZ501" s="2">
        <v>4.4610000000000003</v>
      </c>
      <c r="BA501" s="2">
        <v>1.6597999999999999</v>
      </c>
      <c r="BB501" s="2">
        <v>49.5</v>
      </c>
      <c r="BC501" s="2">
        <v>4.4145000000000003</v>
      </c>
      <c r="BD501" s="2">
        <v>1.6274</v>
      </c>
      <c r="BE501" s="2">
        <f t="shared" si="112"/>
        <v>4.3336800000000002</v>
      </c>
      <c r="BF501" s="2">
        <f t="shared" si="113"/>
        <v>1765.0400000000002</v>
      </c>
      <c r="BG501" s="2">
        <f t="shared" si="119"/>
        <v>0.17650400000000002</v>
      </c>
      <c r="BH501" s="2">
        <f t="shared" si="114"/>
        <v>8.6673600000000003E-2</v>
      </c>
      <c r="BI501" s="2">
        <f t="shared" si="115"/>
        <v>2.0364217016484837E-3</v>
      </c>
    </row>
    <row r="502" spans="2:61" x14ac:dyDescent="0.25">
      <c r="B502" s="2">
        <v>49.6</v>
      </c>
      <c r="C502" s="2">
        <v>4.5707000000000004</v>
      </c>
      <c r="D502" s="2">
        <v>1.8543000000000001</v>
      </c>
      <c r="E502" s="2">
        <v>49.6</v>
      </c>
      <c r="F502" s="2">
        <v>4.3888999999999996</v>
      </c>
      <c r="G502" s="2">
        <v>1.9428000000000001</v>
      </c>
      <c r="H502" s="2">
        <v>49.6</v>
      </c>
      <c r="I502" s="2">
        <v>4.4023000000000003</v>
      </c>
      <c r="J502" s="2">
        <v>1.7370000000000001</v>
      </c>
      <c r="K502" s="3">
        <v>49.6</v>
      </c>
      <c r="L502" s="3">
        <v>4.1331899999999999</v>
      </c>
      <c r="M502" s="3">
        <v>2.0503698699999999</v>
      </c>
      <c r="N502" s="3">
        <v>49.6</v>
      </c>
      <c r="O502" s="3">
        <v>4.1334999999999997</v>
      </c>
      <c r="P502" s="73">
        <v>2.43642139</v>
      </c>
      <c r="Q502" s="2">
        <f t="shared" si="105"/>
        <v>4.3257180000000002</v>
      </c>
      <c r="R502" s="2">
        <f t="shared" si="106"/>
        <v>2004.1782519999999</v>
      </c>
      <c r="S502" s="2">
        <f t="shared" si="116"/>
        <v>0.20041782519999998</v>
      </c>
      <c r="T502" s="2">
        <f t="shared" si="107"/>
        <v>8.6514359999999998E-2</v>
      </c>
      <c r="U502" s="2">
        <f t="shared" si="117"/>
        <v>2.3165844976487139E-3</v>
      </c>
      <c r="V502" s="2">
        <v>49.6</v>
      </c>
      <c r="W502" s="2">
        <v>4.2041000000000004</v>
      </c>
      <c r="X502" s="2">
        <v>0.32450000000000001</v>
      </c>
      <c r="Y502" s="2">
        <v>49.6</v>
      </c>
      <c r="Z502" s="2">
        <v>4.194</v>
      </c>
      <c r="AA502" s="2">
        <v>0.76029999999999998</v>
      </c>
      <c r="AB502" s="2">
        <v>49.6</v>
      </c>
      <c r="AC502" s="2">
        <v>4.1836000000000002</v>
      </c>
      <c r="AD502" s="2">
        <v>0.43930000000000002</v>
      </c>
      <c r="AE502" s="2">
        <v>49.6</v>
      </c>
      <c r="AF502" s="2">
        <v>4.1734</v>
      </c>
      <c r="AG502" s="2">
        <v>0.43469999999999998</v>
      </c>
      <c r="AH502" s="2">
        <v>49.6</v>
      </c>
      <c r="AI502" s="2">
        <v>4.2234999999999996</v>
      </c>
      <c r="AJ502" s="2">
        <v>0.48799999999999999</v>
      </c>
      <c r="AK502" s="2">
        <f t="shared" si="108"/>
        <v>4.1957199999999997</v>
      </c>
      <c r="AL502" s="2">
        <f t="shared" si="109"/>
        <v>489.36</v>
      </c>
      <c r="AM502" s="2">
        <f t="shared" si="118"/>
        <v>4.8936E-2</v>
      </c>
      <c r="AN502" s="2">
        <f t="shared" si="110"/>
        <v>8.39144E-2</v>
      </c>
      <c r="AO502" s="2">
        <f t="shared" si="111"/>
        <v>5.8316570219175729E-4</v>
      </c>
      <c r="AP502" s="2">
        <v>49.6</v>
      </c>
      <c r="AQ502" s="2">
        <v>4.3148999999999997</v>
      </c>
      <c r="AR502" s="2">
        <v>1.8785000000000001</v>
      </c>
      <c r="AS502" s="2">
        <v>49.6</v>
      </c>
      <c r="AT502" s="2">
        <v>4.1996000000000002</v>
      </c>
      <c r="AU502" s="2">
        <v>1.8288</v>
      </c>
      <c r="AV502" s="2">
        <v>49.6</v>
      </c>
      <c r="AW502" s="2">
        <v>4.3034999999999997</v>
      </c>
      <c r="AX502" s="2">
        <v>1.8286</v>
      </c>
      <c r="AY502" s="2">
        <v>49.6</v>
      </c>
      <c r="AZ502" s="2">
        <v>4.4695999999999998</v>
      </c>
      <c r="BA502" s="2">
        <v>1.6609</v>
      </c>
      <c r="BB502" s="2">
        <v>49.6</v>
      </c>
      <c r="BC502" s="2">
        <v>4.4227999999999996</v>
      </c>
      <c r="BD502" s="2">
        <v>1.6285000000000001</v>
      </c>
      <c r="BE502" s="2">
        <f t="shared" si="112"/>
        <v>4.3420799999999993</v>
      </c>
      <c r="BF502" s="2">
        <f t="shared" si="113"/>
        <v>1765.0600000000002</v>
      </c>
      <c r="BG502" s="2">
        <f t="shared" si="119"/>
        <v>0.17650600000000002</v>
      </c>
      <c r="BH502" s="2">
        <f t="shared" si="114"/>
        <v>8.6841599999999991E-2</v>
      </c>
      <c r="BI502" s="2">
        <f t="shared" si="115"/>
        <v>2.0325051588178942E-3</v>
      </c>
    </row>
    <row r="503" spans="2:61" x14ac:dyDescent="0.25">
      <c r="B503" s="2">
        <v>49.7</v>
      </c>
      <c r="C503" s="2">
        <v>4.5791000000000004</v>
      </c>
      <c r="D503" s="2">
        <v>1.8531</v>
      </c>
      <c r="E503" s="2">
        <v>49.7</v>
      </c>
      <c r="F503" s="2">
        <v>4.3970000000000002</v>
      </c>
      <c r="G503" s="2">
        <v>1.9419</v>
      </c>
      <c r="H503" s="2">
        <v>49.7</v>
      </c>
      <c r="I503" s="2">
        <v>4.4104000000000001</v>
      </c>
      <c r="J503" s="2">
        <v>1.7379</v>
      </c>
      <c r="K503" s="3">
        <v>49.7</v>
      </c>
      <c r="L503" s="3">
        <v>4.1416199999999996</v>
      </c>
      <c r="M503" s="3">
        <v>2.0545210000000003</v>
      </c>
      <c r="N503" s="3">
        <v>49.7</v>
      </c>
      <c r="O503" s="3">
        <v>4.1416199999999996</v>
      </c>
      <c r="P503" s="73">
        <v>2.4404191900000001</v>
      </c>
      <c r="Q503" s="2">
        <f t="shared" si="105"/>
        <v>4.3339480000000004</v>
      </c>
      <c r="R503" s="2">
        <f t="shared" si="106"/>
        <v>2005.5680379999999</v>
      </c>
      <c r="S503" s="2">
        <f t="shared" si="116"/>
        <v>0.20055680379999999</v>
      </c>
      <c r="T503" s="2">
        <f t="shared" si="107"/>
        <v>8.6678960000000013E-2</v>
      </c>
      <c r="U503" s="2">
        <f t="shared" si="117"/>
        <v>2.3137887648859647E-3</v>
      </c>
      <c r="V503" s="2">
        <v>49.7</v>
      </c>
      <c r="W503" s="2">
        <v>4.2123999999999997</v>
      </c>
      <c r="X503" s="2">
        <v>0.32469999999999999</v>
      </c>
      <c r="Y503" s="2">
        <v>49.7</v>
      </c>
      <c r="Z503" s="2">
        <v>4.2023000000000001</v>
      </c>
      <c r="AA503" s="2">
        <v>0.76139999999999997</v>
      </c>
      <c r="AB503" s="2">
        <v>49.7</v>
      </c>
      <c r="AC503" s="2">
        <v>4.1917999999999997</v>
      </c>
      <c r="AD503" s="2">
        <v>0.43990000000000001</v>
      </c>
      <c r="AE503" s="2">
        <v>49.7</v>
      </c>
      <c r="AF503" s="2">
        <v>4.1816000000000004</v>
      </c>
      <c r="AG503" s="2">
        <v>0.435</v>
      </c>
      <c r="AH503" s="2">
        <v>49.7</v>
      </c>
      <c r="AI503" s="2">
        <v>4.2317999999999998</v>
      </c>
      <c r="AJ503" s="2">
        <v>0.48830000000000001</v>
      </c>
      <c r="AK503" s="2">
        <f t="shared" si="108"/>
        <v>4.2039799999999996</v>
      </c>
      <c r="AL503" s="2">
        <f t="shared" si="109"/>
        <v>489.86</v>
      </c>
      <c r="AM503" s="2">
        <f t="shared" si="118"/>
        <v>4.8986000000000002E-2</v>
      </c>
      <c r="AN503" s="2">
        <f t="shared" si="110"/>
        <v>8.407959999999999E-2</v>
      </c>
      <c r="AO503" s="2">
        <f t="shared" si="111"/>
        <v>5.8261457000271177E-4</v>
      </c>
      <c r="AP503" s="2">
        <v>49.7</v>
      </c>
      <c r="AQ503" s="2">
        <v>4.3231000000000002</v>
      </c>
      <c r="AR503" s="2">
        <v>1.8794</v>
      </c>
      <c r="AS503" s="2">
        <v>49.7</v>
      </c>
      <c r="AT503" s="2">
        <v>4.2077999999999998</v>
      </c>
      <c r="AU503" s="2">
        <v>1.8299000000000001</v>
      </c>
      <c r="AV503" s="2">
        <v>49.7</v>
      </c>
      <c r="AW503" s="2">
        <v>4.3118999999999996</v>
      </c>
      <c r="AX503" s="2">
        <v>1.8228</v>
      </c>
      <c r="AY503" s="2">
        <v>49.7</v>
      </c>
      <c r="AZ503" s="2">
        <v>4.4779</v>
      </c>
      <c r="BA503" s="2">
        <v>1.6617</v>
      </c>
      <c r="BB503" s="2">
        <v>49.7</v>
      </c>
      <c r="BC503" s="2">
        <v>4.4313000000000002</v>
      </c>
      <c r="BD503" s="2">
        <v>1.6292</v>
      </c>
      <c r="BE503" s="2">
        <f t="shared" si="112"/>
        <v>4.3503999999999996</v>
      </c>
      <c r="BF503" s="2">
        <f t="shared" si="113"/>
        <v>1764.6000000000001</v>
      </c>
      <c r="BG503" s="2">
        <f t="shared" si="119"/>
        <v>0.17646000000000001</v>
      </c>
      <c r="BH503" s="2">
        <f t="shared" si="114"/>
        <v>8.7007999999999988E-2</v>
      </c>
      <c r="BI503" s="2">
        <f t="shared" si="115"/>
        <v>2.0280893710923138E-3</v>
      </c>
    </row>
    <row r="504" spans="2:61" x14ac:dyDescent="0.25">
      <c r="B504" s="2">
        <v>49.8</v>
      </c>
      <c r="C504" s="2">
        <v>4.5873999999999997</v>
      </c>
      <c r="D504" s="2">
        <v>1.8513999999999999</v>
      </c>
      <c r="E504" s="2">
        <v>49.8</v>
      </c>
      <c r="F504" s="2">
        <v>4.4053000000000004</v>
      </c>
      <c r="G504" s="2">
        <v>1.9414</v>
      </c>
      <c r="H504" s="2">
        <v>49.8</v>
      </c>
      <c r="I504" s="2">
        <v>4.4188000000000001</v>
      </c>
      <c r="J504" s="2">
        <v>1.7388999999999999</v>
      </c>
      <c r="K504" s="3">
        <v>49.8</v>
      </c>
      <c r="L504" s="3">
        <v>4.1500599999999999</v>
      </c>
      <c r="M504" s="3">
        <v>2.0579860800000001</v>
      </c>
      <c r="N504" s="3">
        <v>49.8</v>
      </c>
      <c r="O504" s="3">
        <v>4.1501900000000003</v>
      </c>
      <c r="P504" s="73">
        <v>2.4450029300000002</v>
      </c>
      <c r="Q504" s="2">
        <f t="shared" si="105"/>
        <v>4.3423500000000006</v>
      </c>
      <c r="R504" s="2">
        <f t="shared" si="106"/>
        <v>2006.9378020000004</v>
      </c>
      <c r="S504" s="2">
        <f t="shared" si="116"/>
        <v>0.20069378020000003</v>
      </c>
      <c r="T504" s="2">
        <f t="shared" si="107"/>
        <v>8.6847000000000008E-2</v>
      </c>
      <c r="U504" s="2">
        <f t="shared" si="117"/>
        <v>2.3108890370421549E-3</v>
      </c>
      <c r="V504" s="2">
        <v>49.8</v>
      </c>
      <c r="W504" s="2">
        <v>4.2207999999999997</v>
      </c>
      <c r="X504" s="2">
        <v>0.32529999999999998</v>
      </c>
      <c r="Y504" s="2">
        <v>49.8</v>
      </c>
      <c r="Z504" s="2">
        <v>4.2107999999999999</v>
      </c>
      <c r="AA504" s="2">
        <v>0.76219999999999999</v>
      </c>
      <c r="AB504" s="2">
        <v>49.8</v>
      </c>
      <c r="AC504" s="2">
        <v>4.2003000000000004</v>
      </c>
      <c r="AD504" s="2">
        <v>0.4405</v>
      </c>
      <c r="AE504" s="2">
        <v>49.8</v>
      </c>
      <c r="AF504" s="2">
        <v>4.1898</v>
      </c>
      <c r="AG504" s="2">
        <v>0.43519999999999998</v>
      </c>
      <c r="AH504" s="2">
        <v>49.8</v>
      </c>
      <c r="AI504" s="2">
        <v>4.2401</v>
      </c>
      <c r="AJ504" s="2">
        <v>0.48859999999999998</v>
      </c>
      <c r="AK504" s="2">
        <f t="shared" si="108"/>
        <v>4.2123599999999994</v>
      </c>
      <c r="AL504" s="2">
        <f t="shared" si="109"/>
        <v>490.36</v>
      </c>
      <c r="AM504" s="2">
        <f t="shared" si="118"/>
        <v>4.9036000000000003E-2</v>
      </c>
      <c r="AN504" s="2">
        <f t="shared" si="110"/>
        <v>8.4247199999999994E-2</v>
      </c>
      <c r="AO504" s="2">
        <f t="shared" si="111"/>
        <v>5.8204901765281222E-4</v>
      </c>
      <c r="AP504" s="2">
        <v>49.8</v>
      </c>
      <c r="AQ504" s="2">
        <v>4.3314000000000004</v>
      </c>
      <c r="AR504" s="2">
        <v>1.8784000000000001</v>
      </c>
      <c r="AS504" s="2">
        <v>49.8</v>
      </c>
      <c r="AT504" s="2">
        <v>4.2163000000000004</v>
      </c>
      <c r="AU504" s="2">
        <v>1.8312999999999999</v>
      </c>
      <c r="AV504" s="2">
        <v>49.8</v>
      </c>
      <c r="AW504" s="2">
        <v>4.3202999999999996</v>
      </c>
      <c r="AX504" s="2">
        <v>1.8219000000000001</v>
      </c>
      <c r="AY504" s="2">
        <v>49.8</v>
      </c>
      <c r="AZ504" s="2">
        <v>4.4861000000000004</v>
      </c>
      <c r="BA504" s="2">
        <v>1.6626000000000001</v>
      </c>
      <c r="BB504" s="2">
        <v>49.8</v>
      </c>
      <c r="BC504" s="2">
        <v>4.4394</v>
      </c>
      <c r="BD504" s="2">
        <v>1.6295999999999999</v>
      </c>
      <c r="BE504" s="2">
        <f t="shared" si="112"/>
        <v>4.3587000000000007</v>
      </c>
      <c r="BF504" s="2">
        <f t="shared" si="113"/>
        <v>1764.7600000000002</v>
      </c>
      <c r="BG504" s="2">
        <f t="shared" si="119"/>
        <v>0.17647600000000002</v>
      </c>
      <c r="BH504" s="2">
        <f t="shared" si="114"/>
        <v>8.7174000000000015E-2</v>
      </c>
      <c r="BI504" s="2">
        <f t="shared" si="115"/>
        <v>2.0244109482185054E-3</v>
      </c>
    </row>
    <row r="505" spans="2:61" x14ac:dyDescent="0.25">
      <c r="B505" s="2">
        <v>49.9</v>
      </c>
      <c r="C505" s="2">
        <v>4.5956000000000001</v>
      </c>
      <c r="D505" s="2">
        <v>1.8499000000000001</v>
      </c>
      <c r="E505" s="2">
        <v>49.9</v>
      </c>
      <c r="F505" s="2">
        <v>4.4137000000000004</v>
      </c>
      <c r="G505" s="2">
        <v>1.9414</v>
      </c>
      <c r="H505" s="2">
        <v>49.9</v>
      </c>
      <c r="I505" s="2">
        <v>4.4272</v>
      </c>
      <c r="J505" s="2">
        <v>1.7398</v>
      </c>
      <c r="K505" s="3">
        <v>49.9</v>
      </c>
      <c r="L505" s="3">
        <v>4.1583699999999997</v>
      </c>
      <c r="M505" s="3">
        <v>2.0612932099999997</v>
      </c>
      <c r="N505" s="3">
        <v>49.9</v>
      </c>
      <c r="O505" s="3">
        <v>4.1585599999999996</v>
      </c>
      <c r="P505" s="73">
        <v>2.4482834499999999</v>
      </c>
      <c r="Q505" s="2">
        <f t="shared" si="105"/>
        <v>4.3506860000000005</v>
      </c>
      <c r="R505" s="2">
        <f t="shared" si="106"/>
        <v>2008.1353319999996</v>
      </c>
      <c r="S505" s="2">
        <f t="shared" si="116"/>
        <v>0.20081353319999995</v>
      </c>
      <c r="T505" s="2">
        <f t="shared" si="107"/>
        <v>8.7013720000000017E-2</v>
      </c>
      <c r="U505" s="2">
        <f t="shared" si="117"/>
        <v>2.3078375823950511E-3</v>
      </c>
      <c r="V505" s="2">
        <v>49.9</v>
      </c>
      <c r="W505" s="2">
        <v>4.2291999999999996</v>
      </c>
      <c r="X505" s="2">
        <v>0.32600000000000001</v>
      </c>
      <c r="Y505" s="2">
        <v>49.9</v>
      </c>
      <c r="Z505" s="2">
        <v>4.2188999999999997</v>
      </c>
      <c r="AA505" s="2">
        <v>0.76290000000000002</v>
      </c>
      <c r="AB505" s="2">
        <v>49.9</v>
      </c>
      <c r="AC505" s="2">
        <v>4.2088000000000001</v>
      </c>
      <c r="AD505" s="2">
        <v>0.44090000000000001</v>
      </c>
      <c r="AE505" s="2">
        <v>49.9</v>
      </c>
      <c r="AF505" s="2">
        <v>4.1982999999999997</v>
      </c>
      <c r="AG505" s="2">
        <v>0.43569999999999998</v>
      </c>
      <c r="AH505" s="2">
        <v>49.9</v>
      </c>
      <c r="AI505" s="2">
        <v>4.2485999999999997</v>
      </c>
      <c r="AJ505" s="2">
        <v>0.48899999999999999</v>
      </c>
      <c r="AK505" s="2">
        <f t="shared" si="108"/>
        <v>4.2207600000000003</v>
      </c>
      <c r="AL505" s="2">
        <f t="shared" si="109"/>
        <v>490.9</v>
      </c>
      <c r="AM505" s="2">
        <f t="shared" si="118"/>
        <v>4.9089999999999995E-2</v>
      </c>
      <c r="AN505" s="2">
        <f t="shared" si="110"/>
        <v>8.441520000000001E-2</v>
      </c>
      <c r="AO505" s="2">
        <f t="shared" si="111"/>
        <v>5.8153034050739661E-4</v>
      </c>
      <c r="AP505" s="2">
        <v>49.9</v>
      </c>
      <c r="AQ505" s="2">
        <v>4.34</v>
      </c>
      <c r="AR505" s="2">
        <v>1.8804000000000001</v>
      </c>
      <c r="AS505" s="2">
        <v>49.9</v>
      </c>
      <c r="AT505" s="2">
        <v>4.2248000000000001</v>
      </c>
      <c r="AU505" s="2">
        <v>1.8327</v>
      </c>
      <c r="AV505" s="2">
        <v>49.9</v>
      </c>
      <c r="AW505" s="2">
        <v>4.3285</v>
      </c>
      <c r="AX505" s="2">
        <v>1.8237000000000001</v>
      </c>
      <c r="AY505" s="2">
        <v>49.9</v>
      </c>
      <c r="AZ505" s="2">
        <v>4.4946000000000002</v>
      </c>
      <c r="BA505" s="2">
        <v>1.6637</v>
      </c>
      <c r="BB505" s="2">
        <v>49.9</v>
      </c>
      <c r="BC505" s="2">
        <v>4.4476000000000004</v>
      </c>
      <c r="BD505" s="2">
        <v>1.6304000000000001</v>
      </c>
      <c r="BE505" s="2">
        <f t="shared" si="112"/>
        <v>4.3671000000000006</v>
      </c>
      <c r="BF505" s="2">
        <f t="shared" si="113"/>
        <v>1766.1799999999998</v>
      </c>
      <c r="BG505" s="2">
        <f t="shared" si="119"/>
        <v>0.176618</v>
      </c>
      <c r="BH505" s="2">
        <f t="shared" si="114"/>
        <v>8.7342000000000017E-2</v>
      </c>
      <c r="BI505" s="2">
        <f t="shared" si="115"/>
        <v>2.0221428407867915E-3</v>
      </c>
    </row>
    <row r="506" spans="2:61" x14ac:dyDescent="0.25">
      <c r="B506" s="2">
        <v>50</v>
      </c>
      <c r="C506" s="2">
        <v>4.6040999999999999</v>
      </c>
      <c r="D506" s="2">
        <v>1.8487</v>
      </c>
      <c r="E506" s="2">
        <v>50</v>
      </c>
      <c r="F506" s="2">
        <v>4.4219999999999997</v>
      </c>
      <c r="G506" s="2">
        <v>1.9415</v>
      </c>
      <c r="H506" s="2">
        <v>50</v>
      </c>
      <c r="I506" s="2">
        <v>4.4353999999999996</v>
      </c>
      <c r="J506" s="2">
        <v>1.7403999999999999</v>
      </c>
      <c r="K506" s="3">
        <v>50</v>
      </c>
      <c r="L506" s="3">
        <v>4.1667500000000004</v>
      </c>
      <c r="M506" s="3">
        <v>2.0651647899999999</v>
      </c>
      <c r="N506" s="3">
        <v>50</v>
      </c>
      <c r="O506" s="3">
        <v>4.1668099999999999</v>
      </c>
      <c r="P506" s="73">
        <v>2.4525952100000001</v>
      </c>
      <c r="Q506" s="2">
        <f t="shared" si="105"/>
        <v>4.3590119999999999</v>
      </c>
      <c r="R506" s="2">
        <f t="shared" si="106"/>
        <v>2009.6719999999996</v>
      </c>
      <c r="S506" s="2">
        <f t="shared" si="116"/>
        <v>0.20096719999999996</v>
      </c>
      <c r="T506" s="2">
        <f t="shared" si="107"/>
        <v>8.7180239999999992E-2</v>
      </c>
      <c r="U506" s="2">
        <f t="shared" si="117"/>
        <v>2.3051920939882705E-3</v>
      </c>
      <c r="V506" s="2">
        <v>50</v>
      </c>
      <c r="W506" s="2">
        <v>4.2374000000000001</v>
      </c>
      <c r="X506" s="2">
        <v>0.3261</v>
      </c>
      <c r="Y506" s="2">
        <v>50</v>
      </c>
      <c r="Z506" s="2">
        <v>4.2271999999999998</v>
      </c>
      <c r="AA506" s="2">
        <v>0.76380000000000003</v>
      </c>
      <c r="AB506" s="2">
        <v>50</v>
      </c>
      <c r="AC506" s="2">
        <v>4.2168999999999999</v>
      </c>
      <c r="AD506" s="2">
        <v>0.44130000000000003</v>
      </c>
      <c r="AE506" s="2">
        <v>50</v>
      </c>
      <c r="AF506" s="2">
        <v>4.2066999999999997</v>
      </c>
      <c r="AG506" s="2">
        <v>0.43630000000000002</v>
      </c>
      <c r="AH506" s="2">
        <v>50</v>
      </c>
      <c r="AI506" s="2">
        <v>4.2568000000000001</v>
      </c>
      <c r="AJ506" s="2">
        <v>0.48949999999999999</v>
      </c>
      <c r="AK506" s="2">
        <f t="shared" si="108"/>
        <v>4.2289999999999992</v>
      </c>
      <c r="AL506" s="2">
        <f t="shared" si="109"/>
        <v>491.40000000000003</v>
      </c>
      <c r="AM506" s="2">
        <f t="shared" si="118"/>
        <v>4.9140000000000003E-2</v>
      </c>
      <c r="AN506" s="2">
        <f t="shared" si="110"/>
        <v>8.4579999999999989E-2</v>
      </c>
      <c r="AO506" s="2">
        <f t="shared" si="111"/>
        <v>5.809884133364863E-4</v>
      </c>
      <c r="AP506" s="2">
        <v>50</v>
      </c>
      <c r="AQ506" s="2">
        <v>4.3482000000000003</v>
      </c>
      <c r="AR506" s="2">
        <v>1.8813</v>
      </c>
      <c r="AS506" s="2">
        <v>50</v>
      </c>
      <c r="AT506" s="2">
        <v>4.2328999999999999</v>
      </c>
      <c r="AU506" s="2">
        <v>1.8342000000000001</v>
      </c>
      <c r="AV506" s="2">
        <v>50</v>
      </c>
      <c r="AW506" s="2">
        <v>4.3368000000000002</v>
      </c>
      <c r="AX506" s="2">
        <v>1.8257000000000001</v>
      </c>
      <c r="AY506" s="2">
        <v>50</v>
      </c>
      <c r="AZ506" s="2">
        <v>4.5030000000000001</v>
      </c>
      <c r="BA506" s="2">
        <v>1.6644000000000001</v>
      </c>
      <c r="BB506" s="2">
        <v>50</v>
      </c>
      <c r="BC506" s="2">
        <v>4.4561000000000002</v>
      </c>
      <c r="BD506" s="2">
        <v>1.6313</v>
      </c>
      <c r="BE506" s="2">
        <f t="shared" si="112"/>
        <v>4.3754</v>
      </c>
      <c r="BF506" s="2">
        <f t="shared" si="113"/>
        <v>1767.3799999999999</v>
      </c>
      <c r="BG506" s="2">
        <f t="shared" si="119"/>
        <v>0.17673799999999998</v>
      </c>
      <c r="BH506" s="2">
        <f t="shared" si="114"/>
        <v>8.7508000000000002E-2</v>
      </c>
      <c r="BI506" s="2">
        <f t="shared" si="115"/>
        <v>2.0196782008502076E-3</v>
      </c>
    </row>
    <row r="507" spans="2:61" x14ac:dyDescent="0.25">
      <c r="B507" s="2">
        <v>50.1</v>
      </c>
      <c r="C507" s="2">
        <v>4.6124000000000001</v>
      </c>
      <c r="D507" s="2">
        <v>1.8472999999999999</v>
      </c>
      <c r="E507" s="2">
        <v>50.1</v>
      </c>
      <c r="F507" s="2">
        <v>4.4303999999999997</v>
      </c>
      <c r="G507" s="2">
        <v>1.9410000000000001</v>
      </c>
      <c r="H507" s="2">
        <v>50.1</v>
      </c>
      <c r="I507" s="2">
        <v>4.4438000000000004</v>
      </c>
      <c r="J507" s="2">
        <v>1.7407999999999999</v>
      </c>
      <c r="K507" s="3">
        <v>50.1</v>
      </c>
      <c r="L507" s="3">
        <v>4.1750600000000002</v>
      </c>
      <c r="M507" s="3">
        <v>2.0684646</v>
      </c>
      <c r="N507" s="3">
        <v>50.1</v>
      </c>
      <c r="O507" s="3">
        <v>4.1751899999999997</v>
      </c>
      <c r="P507" s="73">
        <v>2.4568049299999997</v>
      </c>
      <c r="Q507" s="2">
        <f t="shared" si="105"/>
        <v>4.3673699999999993</v>
      </c>
      <c r="R507" s="2">
        <f t="shared" si="106"/>
        <v>2010.8739059999996</v>
      </c>
      <c r="S507" s="2">
        <f t="shared" si="116"/>
        <v>0.20108739059999997</v>
      </c>
      <c r="T507" s="2">
        <f t="shared" si="107"/>
        <v>8.7347399999999992E-2</v>
      </c>
      <c r="U507" s="2">
        <f t="shared" si="117"/>
        <v>2.3021565679115807E-3</v>
      </c>
      <c r="V507" s="2">
        <v>50.1</v>
      </c>
      <c r="W507" s="2">
        <v>4.2458</v>
      </c>
      <c r="X507" s="2">
        <v>0.32669999999999999</v>
      </c>
      <c r="Y507" s="2">
        <v>50.1</v>
      </c>
      <c r="Z507" s="2">
        <v>4.2355999999999998</v>
      </c>
      <c r="AA507" s="2">
        <v>0.76500000000000001</v>
      </c>
      <c r="AB507" s="2">
        <v>50.1</v>
      </c>
      <c r="AC507" s="2">
        <v>4.2251000000000003</v>
      </c>
      <c r="AD507" s="2">
        <v>0.44180000000000003</v>
      </c>
      <c r="AE507" s="2">
        <v>50.1</v>
      </c>
      <c r="AF507" s="2">
        <v>4.2149000000000001</v>
      </c>
      <c r="AG507" s="2">
        <v>0.4365</v>
      </c>
      <c r="AH507" s="2">
        <v>50.1</v>
      </c>
      <c r="AI507" s="2">
        <v>4.2651000000000003</v>
      </c>
      <c r="AJ507" s="2">
        <v>0.48980000000000001</v>
      </c>
      <c r="AK507" s="2">
        <f t="shared" si="108"/>
        <v>4.2373000000000003</v>
      </c>
      <c r="AL507" s="2">
        <f t="shared" si="109"/>
        <v>491.95999999999992</v>
      </c>
      <c r="AM507" s="2">
        <f t="shared" si="118"/>
        <v>4.919599999999999E-2</v>
      </c>
      <c r="AN507" s="2">
        <f t="shared" si="110"/>
        <v>8.4746000000000002E-2</v>
      </c>
      <c r="AO507" s="2">
        <f t="shared" si="111"/>
        <v>5.8051117456871108E-4</v>
      </c>
      <c r="AP507" s="2">
        <v>50.1</v>
      </c>
      <c r="AQ507" s="2">
        <v>4.3563999999999998</v>
      </c>
      <c r="AR507" s="2">
        <v>1.8824000000000001</v>
      </c>
      <c r="AS507" s="2">
        <v>50.1</v>
      </c>
      <c r="AT507" s="2">
        <v>4.2412000000000001</v>
      </c>
      <c r="AU507" s="2">
        <v>1.8362000000000001</v>
      </c>
      <c r="AV507" s="2">
        <v>50.1</v>
      </c>
      <c r="AW507" s="2">
        <v>4.3452999999999999</v>
      </c>
      <c r="AX507" s="2">
        <v>1.8278000000000001</v>
      </c>
      <c r="AY507" s="2">
        <v>50.1</v>
      </c>
      <c r="AZ507" s="2">
        <v>4.5110999999999999</v>
      </c>
      <c r="BA507" s="2">
        <v>1.6652</v>
      </c>
      <c r="BB507" s="2">
        <v>50.1</v>
      </c>
      <c r="BC507" s="2">
        <v>4.4645000000000001</v>
      </c>
      <c r="BD507" s="2">
        <v>1.6318999999999999</v>
      </c>
      <c r="BE507" s="2">
        <f t="shared" si="112"/>
        <v>4.3837000000000002</v>
      </c>
      <c r="BF507" s="2">
        <f t="shared" si="113"/>
        <v>1768.7000000000003</v>
      </c>
      <c r="BG507" s="2">
        <f t="shared" si="119"/>
        <v>0.17687000000000003</v>
      </c>
      <c r="BH507" s="2">
        <f t="shared" si="114"/>
        <v>8.7674000000000002E-2</v>
      </c>
      <c r="BI507" s="2">
        <f t="shared" si="115"/>
        <v>2.0173597645824306E-3</v>
      </c>
    </row>
    <row r="508" spans="2:61" x14ac:dyDescent="0.25">
      <c r="B508" s="2">
        <v>50.2</v>
      </c>
      <c r="C508" s="2">
        <v>4.6208</v>
      </c>
      <c r="D508" s="2">
        <v>1.8453999999999999</v>
      </c>
      <c r="E508" s="2">
        <v>50.2</v>
      </c>
      <c r="F508" s="2">
        <v>4.4387999999999996</v>
      </c>
      <c r="G508" s="2">
        <v>1.9411</v>
      </c>
      <c r="H508" s="2">
        <v>50.2</v>
      </c>
      <c r="I508" s="2">
        <v>4.4523000000000001</v>
      </c>
      <c r="J508" s="2">
        <v>1.7418</v>
      </c>
      <c r="K508" s="3">
        <v>50.2</v>
      </c>
      <c r="L508" s="3">
        <v>4.1833799999999997</v>
      </c>
      <c r="M508" s="3">
        <v>2.07179907</v>
      </c>
      <c r="N508" s="3">
        <v>50.2</v>
      </c>
      <c r="O508" s="3">
        <v>4.1836900000000004</v>
      </c>
      <c r="P508" s="73">
        <v>2.4606796900000001</v>
      </c>
      <c r="Q508" s="2">
        <f t="shared" si="105"/>
        <v>4.3757940000000008</v>
      </c>
      <c r="R508" s="2">
        <f t="shared" si="106"/>
        <v>2012.1557519999999</v>
      </c>
      <c r="S508" s="2">
        <f t="shared" si="116"/>
        <v>0.2012155752</v>
      </c>
      <c r="T508" s="2">
        <f t="shared" si="107"/>
        <v>8.7515880000000018E-2</v>
      </c>
      <c r="U508" s="2">
        <f t="shared" si="117"/>
        <v>2.2991893037012249E-3</v>
      </c>
      <c r="V508" s="2">
        <v>50.2</v>
      </c>
      <c r="W508" s="2">
        <v>4.2542999999999997</v>
      </c>
      <c r="X508" s="2">
        <v>0.32719999999999999</v>
      </c>
      <c r="Y508" s="2">
        <v>50.2</v>
      </c>
      <c r="Z508" s="2">
        <v>4.2441000000000004</v>
      </c>
      <c r="AA508" s="2">
        <v>0.76559999999999995</v>
      </c>
      <c r="AB508" s="2">
        <v>50.2</v>
      </c>
      <c r="AC508" s="2">
        <v>4.2336999999999998</v>
      </c>
      <c r="AD508" s="2">
        <v>0.44240000000000002</v>
      </c>
      <c r="AE508" s="2">
        <v>50.2</v>
      </c>
      <c r="AF508" s="2">
        <v>4.2233999999999998</v>
      </c>
      <c r="AG508" s="2">
        <v>0.43709999999999999</v>
      </c>
      <c r="AH508" s="2">
        <v>50.2</v>
      </c>
      <c r="AI508" s="2">
        <v>4.2735000000000003</v>
      </c>
      <c r="AJ508" s="2">
        <v>0.49030000000000001</v>
      </c>
      <c r="AK508" s="2">
        <f t="shared" si="108"/>
        <v>4.2458</v>
      </c>
      <c r="AL508" s="2">
        <f t="shared" si="109"/>
        <v>492.52000000000004</v>
      </c>
      <c r="AM508" s="2">
        <f t="shared" si="118"/>
        <v>4.9252000000000004E-2</v>
      </c>
      <c r="AN508" s="2">
        <f t="shared" si="110"/>
        <v>8.4916000000000005E-2</v>
      </c>
      <c r="AO508" s="2">
        <f t="shared" si="111"/>
        <v>5.8000847896745014E-4</v>
      </c>
      <c r="AP508" s="2">
        <v>50.2</v>
      </c>
      <c r="AQ508" s="2">
        <v>4.3647999999999998</v>
      </c>
      <c r="AR508" s="2">
        <v>1.8839999999999999</v>
      </c>
      <c r="AS508" s="2">
        <v>50.2</v>
      </c>
      <c r="AT508" s="2">
        <v>4.2496999999999998</v>
      </c>
      <c r="AU508" s="2">
        <v>1.8366</v>
      </c>
      <c r="AV508" s="2">
        <v>50.2</v>
      </c>
      <c r="AW508" s="2">
        <v>4.3536000000000001</v>
      </c>
      <c r="AX508" s="2">
        <v>1.8302</v>
      </c>
      <c r="AY508" s="2">
        <v>50.2</v>
      </c>
      <c r="AZ508" s="2">
        <v>4.5194000000000001</v>
      </c>
      <c r="BA508" s="2">
        <v>1.6660999999999999</v>
      </c>
      <c r="BB508" s="2">
        <v>50.2</v>
      </c>
      <c r="BC508" s="2">
        <v>4.4728000000000003</v>
      </c>
      <c r="BD508" s="2">
        <v>1.6325000000000001</v>
      </c>
      <c r="BE508" s="2">
        <f t="shared" si="112"/>
        <v>4.3920599999999999</v>
      </c>
      <c r="BF508" s="2">
        <f t="shared" si="113"/>
        <v>1769.88</v>
      </c>
      <c r="BG508" s="2">
        <f t="shared" si="119"/>
        <v>0.17698800000000001</v>
      </c>
      <c r="BH508" s="2">
        <f t="shared" si="114"/>
        <v>8.7841199999999994E-2</v>
      </c>
      <c r="BI508" s="2">
        <f t="shared" si="115"/>
        <v>2.0148631849291679E-3</v>
      </c>
    </row>
    <row r="509" spans="2:61" x14ac:dyDescent="0.25">
      <c r="B509" s="2">
        <v>50.3</v>
      </c>
      <c r="C509" s="2">
        <v>4.6292</v>
      </c>
      <c r="D509" s="2">
        <v>1.8440000000000001</v>
      </c>
      <c r="E509" s="2">
        <v>50.3</v>
      </c>
      <c r="F509" s="2">
        <v>4.4466999999999999</v>
      </c>
      <c r="G509" s="2">
        <v>1.9407000000000001</v>
      </c>
      <c r="H509" s="2">
        <v>50.3</v>
      </c>
      <c r="I509" s="2">
        <v>4.4606000000000003</v>
      </c>
      <c r="J509" s="2">
        <v>1.7427999999999999</v>
      </c>
      <c r="K509" s="3">
        <v>50.3</v>
      </c>
      <c r="L509" s="3">
        <v>4.19156</v>
      </c>
      <c r="M509" s="3">
        <v>2.0748366700000003</v>
      </c>
      <c r="N509" s="3">
        <v>50.3</v>
      </c>
      <c r="O509" s="3">
        <v>4.1917499999999999</v>
      </c>
      <c r="P509" s="73">
        <v>2.4645864299999998</v>
      </c>
      <c r="Q509" s="2">
        <f t="shared" si="105"/>
        <v>4.3839619999999995</v>
      </c>
      <c r="R509" s="2">
        <f t="shared" si="106"/>
        <v>2013.38462</v>
      </c>
      <c r="S509" s="2">
        <f t="shared" si="116"/>
        <v>0.201338462</v>
      </c>
      <c r="T509" s="2">
        <f t="shared" si="107"/>
        <v>8.7679239999999992E-2</v>
      </c>
      <c r="U509" s="2">
        <f t="shared" si="117"/>
        <v>2.2963071075889803E-3</v>
      </c>
      <c r="V509" s="2">
        <v>50.3</v>
      </c>
      <c r="W509" s="2">
        <v>4.2624000000000004</v>
      </c>
      <c r="X509" s="2">
        <v>0.32790000000000002</v>
      </c>
      <c r="Y509" s="2">
        <v>50.3</v>
      </c>
      <c r="Z509" s="2">
        <v>4.2523</v>
      </c>
      <c r="AA509" s="2">
        <v>0.76649999999999996</v>
      </c>
      <c r="AB509" s="2">
        <v>50.3</v>
      </c>
      <c r="AC509" s="2">
        <v>4.2417999999999996</v>
      </c>
      <c r="AD509" s="2">
        <v>0.44269999999999998</v>
      </c>
      <c r="AE509" s="2">
        <v>50.3</v>
      </c>
      <c r="AF509" s="2">
        <v>4.2317999999999998</v>
      </c>
      <c r="AG509" s="2">
        <v>0.43740000000000001</v>
      </c>
      <c r="AH509" s="2">
        <v>50.3</v>
      </c>
      <c r="AI509" s="2">
        <v>4.2816999999999998</v>
      </c>
      <c r="AJ509" s="2">
        <v>0.49080000000000001</v>
      </c>
      <c r="AK509" s="2">
        <f t="shared" si="108"/>
        <v>4.2540000000000004</v>
      </c>
      <c r="AL509" s="2">
        <f t="shared" si="109"/>
        <v>493.06</v>
      </c>
      <c r="AM509" s="2">
        <f t="shared" si="118"/>
        <v>4.9306000000000003E-2</v>
      </c>
      <c r="AN509" s="2">
        <f t="shared" si="110"/>
        <v>8.5080000000000003E-2</v>
      </c>
      <c r="AO509" s="2">
        <f t="shared" si="111"/>
        <v>5.7952515279736721E-4</v>
      </c>
      <c r="AP509" s="2">
        <v>50.3</v>
      </c>
      <c r="AQ509" s="2">
        <v>4.3731999999999998</v>
      </c>
      <c r="AR509" s="2">
        <v>1.8848</v>
      </c>
      <c r="AS509" s="2">
        <v>50.3</v>
      </c>
      <c r="AT509" s="2">
        <v>4.2577999999999996</v>
      </c>
      <c r="AU509" s="2">
        <v>1.8374999999999999</v>
      </c>
      <c r="AV509" s="2">
        <v>50.3</v>
      </c>
      <c r="AW509" s="2">
        <v>4.3617999999999997</v>
      </c>
      <c r="AX509" s="2">
        <v>1.8314999999999999</v>
      </c>
      <c r="AY509" s="2">
        <v>50.3</v>
      </c>
      <c r="AZ509" s="2">
        <v>4.5278999999999998</v>
      </c>
      <c r="BA509" s="2">
        <v>1.6673</v>
      </c>
      <c r="BB509" s="2">
        <v>50.3</v>
      </c>
      <c r="BC509" s="2">
        <v>4.4812000000000003</v>
      </c>
      <c r="BD509" s="2">
        <v>1.6332</v>
      </c>
      <c r="BE509" s="2">
        <f t="shared" si="112"/>
        <v>4.4003800000000002</v>
      </c>
      <c r="BF509" s="2">
        <f t="shared" si="113"/>
        <v>1770.8600000000001</v>
      </c>
      <c r="BG509" s="2">
        <f t="shared" si="119"/>
        <v>0.17708600000000002</v>
      </c>
      <c r="BH509" s="2">
        <f t="shared" si="114"/>
        <v>8.8007600000000005E-2</v>
      </c>
      <c r="BI509" s="2">
        <f t="shared" si="115"/>
        <v>2.0121671310205031E-3</v>
      </c>
    </row>
    <row r="510" spans="2:61" x14ac:dyDescent="0.25">
      <c r="B510" s="2">
        <v>50.4</v>
      </c>
      <c r="C510" s="2">
        <v>4.6371000000000002</v>
      </c>
      <c r="D510" s="2">
        <v>1.8422000000000001</v>
      </c>
      <c r="E510" s="2">
        <v>50.4</v>
      </c>
      <c r="F510" s="2">
        <v>4.4550999999999998</v>
      </c>
      <c r="G510" s="2">
        <v>1.9408000000000001</v>
      </c>
      <c r="H510" s="2">
        <v>50.4</v>
      </c>
      <c r="I510" s="2">
        <v>4.4687999999999999</v>
      </c>
      <c r="J510" s="2">
        <v>1.7435</v>
      </c>
      <c r="K510" s="3">
        <v>50.4</v>
      </c>
      <c r="L510" s="3">
        <v>4.2000599999999997</v>
      </c>
      <c r="M510" s="3">
        <v>2.0790729999999997</v>
      </c>
      <c r="N510" s="3">
        <v>50.4</v>
      </c>
      <c r="O510" s="3">
        <v>4.2001299999999997</v>
      </c>
      <c r="P510" s="73">
        <v>2.4687866199999999</v>
      </c>
      <c r="Q510" s="2">
        <f t="shared" si="105"/>
        <v>4.3922380000000008</v>
      </c>
      <c r="R510" s="2">
        <f t="shared" si="106"/>
        <v>2014.871924</v>
      </c>
      <c r="S510" s="2">
        <f t="shared" si="116"/>
        <v>0.20148719240000001</v>
      </c>
      <c r="T510" s="2">
        <f t="shared" si="107"/>
        <v>8.7844760000000022E-2</v>
      </c>
      <c r="U510" s="2">
        <f t="shared" si="117"/>
        <v>2.2936734348184226E-3</v>
      </c>
      <c r="V510" s="2">
        <v>50.4</v>
      </c>
      <c r="W510" s="2">
        <v>4.2708000000000004</v>
      </c>
      <c r="X510" s="2">
        <v>0.32829999999999998</v>
      </c>
      <c r="Y510" s="2">
        <v>50.4</v>
      </c>
      <c r="Z510" s="2">
        <v>4.2606000000000002</v>
      </c>
      <c r="AA510" s="2">
        <v>0.76770000000000005</v>
      </c>
      <c r="AB510" s="2">
        <v>50.4</v>
      </c>
      <c r="AC510" s="2">
        <v>4.2500999999999998</v>
      </c>
      <c r="AD510" s="2">
        <v>0.44350000000000001</v>
      </c>
      <c r="AE510" s="2">
        <v>50.4</v>
      </c>
      <c r="AF510" s="2">
        <v>4.2398999999999996</v>
      </c>
      <c r="AG510" s="2">
        <v>0.43769999999999998</v>
      </c>
      <c r="AH510" s="2">
        <v>50.4</v>
      </c>
      <c r="AI510" s="2">
        <v>4.29</v>
      </c>
      <c r="AJ510" s="2">
        <v>0.49130000000000001</v>
      </c>
      <c r="AK510" s="2">
        <f t="shared" si="108"/>
        <v>4.2622799999999996</v>
      </c>
      <c r="AL510" s="2">
        <f t="shared" si="109"/>
        <v>493.70000000000005</v>
      </c>
      <c r="AM510" s="2">
        <f t="shared" si="118"/>
        <v>4.9370000000000004E-2</v>
      </c>
      <c r="AN510" s="2">
        <f t="shared" si="110"/>
        <v>8.5245599999999991E-2</v>
      </c>
      <c r="AO510" s="2">
        <f t="shared" si="111"/>
        <v>5.7915012622352367E-4</v>
      </c>
      <c r="AP510" s="2">
        <v>50.4</v>
      </c>
      <c r="AQ510" s="2">
        <v>4.3814000000000002</v>
      </c>
      <c r="AR510" s="2">
        <v>1.8849</v>
      </c>
      <c r="AS510" s="2">
        <v>50.4</v>
      </c>
      <c r="AT510" s="2">
        <v>4.2660999999999998</v>
      </c>
      <c r="AU510" s="2">
        <v>1.8385</v>
      </c>
      <c r="AV510" s="2">
        <v>50.4</v>
      </c>
      <c r="AW510" s="2">
        <v>4.3704000000000001</v>
      </c>
      <c r="AX510" s="2">
        <v>1.8333999999999999</v>
      </c>
      <c r="AY510" s="2">
        <v>50.4</v>
      </c>
      <c r="AZ510" s="2">
        <v>4.5361000000000002</v>
      </c>
      <c r="BA510" s="2">
        <v>1.6678999999999999</v>
      </c>
      <c r="BB510" s="2">
        <v>50.4</v>
      </c>
      <c r="BC510" s="2">
        <v>4.4896000000000003</v>
      </c>
      <c r="BD510" s="2">
        <v>1.6335999999999999</v>
      </c>
      <c r="BE510" s="2">
        <f t="shared" si="112"/>
        <v>4.4087200000000006</v>
      </c>
      <c r="BF510" s="2">
        <f t="shared" si="113"/>
        <v>1771.66</v>
      </c>
      <c r="BG510" s="2">
        <f t="shared" si="119"/>
        <v>0.17716600000000002</v>
      </c>
      <c r="BH510" s="2">
        <f t="shared" si="114"/>
        <v>8.8174400000000014E-2</v>
      </c>
      <c r="BI510" s="2">
        <f t="shared" si="115"/>
        <v>2.0092679961530783E-3</v>
      </c>
    </row>
    <row r="511" spans="2:61" x14ac:dyDescent="0.25">
      <c r="B511" s="2">
        <v>50.5</v>
      </c>
      <c r="C511" s="2">
        <v>4.6455000000000002</v>
      </c>
      <c r="D511" s="2">
        <v>1.841</v>
      </c>
      <c r="E511" s="2">
        <v>50.5</v>
      </c>
      <c r="F511" s="2">
        <v>4.4637000000000002</v>
      </c>
      <c r="G511" s="2">
        <v>1.9412</v>
      </c>
      <c r="H511" s="2">
        <v>50.5</v>
      </c>
      <c r="I511" s="2">
        <v>4.4771999999999998</v>
      </c>
      <c r="J511" s="2">
        <v>1.7443</v>
      </c>
      <c r="K511" s="3">
        <v>50.5</v>
      </c>
      <c r="L511" s="3">
        <v>4.20838</v>
      </c>
      <c r="M511" s="3">
        <v>2.0821616199999999</v>
      </c>
      <c r="N511" s="3">
        <v>50.5</v>
      </c>
      <c r="O511" s="3">
        <v>4.2086300000000003</v>
      </c>
      <c r="P511" s="73">
        <v>2.4728923300000001</v>
      </c>
      <c r="Q511" s="2">
        <f t="shared" si="105"/>
        <v>4.4006820000000006</v>
      </c>
      <c r="R511" s="2">
        <f t="shared" si="106"/>
        <v>2016.31079</v>
      </c>
      <c r="S511" s="2">
        <f t="shared" si="116"/>
        <v>0.20163107899999999</v>
      </c>
      <c r="T511" s="2">
        <f t="shared" si="107"/>
        <v>8.8013640000000018E-2</v>
      </c>
      <c r="U511" s="2">
        <f t="shared" si="117"/>
        <v>2.2909071707521694E-3</v>
      </c>
      <c r="V511" s="2">
        <v>50.5</v>
      </c>
      <c r="W511" s="2">
        <v>4.2793000000000001</v>
      </c>
      <c r="X511" s="2">
        <v>0.32879999999999998</v>
      </c>
      <c r="Y511" s="2">
        <v>50.5</v>
      </c>
      <c r="Z511" s="2">
        <v>4.2690999999999999</v>
      </c>
      <c r="AA511" s="2">
        <v>0.76880000000000004</v>
      </c>
      <c r="AB511" s="2">
        <v>50.5</v>
      </c>
      <c r="AC511" s="2">
        <v>4.2586000000000004</v>
      </c>
      <c r="AD511" s="2">
        <v>0.44379999999999997</v>
      </c>
      <c r="AE511" s="2">
        <v>50.5</v>
      </c>
      <c r="AF511" s="2">
        <v>4.2483000000000004</v>
      </c>
      <c r="AG511" s="2">
        <v>0.43809999999999999</v>
      </c>
      <c r="AH511" s="2">
        <v>50.5</v>
      </c>
      <c r="AI511" s="2">
        <v>4.2986000000000004</v>
      </c>
      <c r="AJ511" s="2">
        <v>0.49149999999999999</v>
      </c>
      <c r="AK511" s="2">
        <f t="shared" si="108"/>
        <v>4.2707800000000002</v>
      </c>
      <c r="AL511" s="2">
        <f t="shared" si="109"/>
        <v>494.19999999999993</v>
      </c>
      <c r="AM511" s="2">
        <f t="shared" si="118"/>
        <v>4.9419999999999992E-2</v>
      </c>
      <c r="AN511" s="2">
        <f t="shared" si="110"/>
        <v>8.5415600000000008E-2</v>
      </c>
      <c r="AO511" s="2">
        <f t="shared" si="111"/>
        <v>5.785828349856465E-4</v>
      </c>
      <c r="AP511" s="2">
        <v>50.5</v>
      </c>
      <c r="AQ511" s="2">
        <v>4.3898000000000001</v>
      </c>
      <c r="AR511" s="2">
        <v>1.8868</v>
      </c>
      <c r="AS511" s="2">
        <v>50.5</v>
      </c>
      <c r="AT511" s="2">
        <v>4.2746000000000004</v>
      </c>
      <c r="AU511" s="2">
        <v>1.8408</v>
      </c>
      <c r="AV511" s="2">
        <v>50.5</v>
      </c>
      <c r="AW511" s="2">
        <v>4.3785999999999996</v>
      </c>
      <c r="AX511" s="2">
        <v>1.8359000000000001</v>
      </c>
      <c r="AY511" s="2">
        <v>50.5</v>
      </c>
      <c r="AZ511" s="2">
        <v>4.5442999999999998</v>
      </c>
      <c r="BA511" s="2">
        <v>1.6684000000000001</v>
      </c>
      <c r="BB511" s="2">
        <v>50.5</v>
      </c>
      <c r="BC511" s="2">
        <v>4.4976000000000003</v>
      </c>
      <c r="BD511" s="2">
        <v>1.6338999999999999</v>
      </c>
      <c r="BE511" s="2">
        <f t="shared" si="112"/>
        <v>4.4169799999999997</v>
      </c>
      <c r="BF511" s="2">
        <f t="shared" si="113"/>
        <v>1773.16</v>
      </c>
      <c r="BG511" s="2">
        <f t="shared" si="119"/>
        <v>0.177316</v>
      </c>
      <c r="BH511" s="2">
        <f t="shared" si="114"/>
        <v>8.833959999999999E-2</v>
      </c>
      <c r="BI511" s="2">
        <f t="shared" si="115"/>
        <v>2.0072085452050954E-3</v>
      </c>
    </row>
    <row r="512" spans="2:61" x14ac:dyDescent="0.25">
      <c r="B512" s="2">
        <v>50.6</v>
      </c>
      <c r="C512" s="2">
        <v>4.6540999999999997</v>
      </c>
      <c r="D512" s="2">
        <v>1.8405</v>
      </c>
      <c r="E512" s="2">
        <v>50.6</v>
      </c>
      <c r="F512" s="2">
        <v>4.4721000000000002</v>
      </c>
      <c r="G512" s="2">
        <v>1.9407000000000001</v>
      </c>
      <c r="H512" s="2">
        <v>50.6</v>
      </c>
      <c r="I512" s="2">
        <v>4.4855</v>
      </c>
      <c r="J512" s="2">
        <v>1.7450000000000001</v>
      </c>
      <c r="K512" s="3">
        <v>50.6</v>
      </c>
      <c r="L512" s="3">
        <v>4.2167500000000002</v>
      </c>
      <c r="M512" s="3">
        <v>2.0850712899999997</v>
      </c>
      <c r="N512" s="3">
        <v>50.6</v>
      </c>
      <c r="O512" s="3">
        <v>4.2168099999999997</v>
      </c>
      <c r="P512" s="73">
        <v>2.47637354</v>
      </c>
      <c r="Q512" s="2">
        <f t="shared" si="105"/>
        <v>4.409052</v>
      </c>
      <c r="R512" s="2">
        <f t="shared" si="106"/>
        <v>2017.5289659999996</v>
      </c>
      <c r="S512" s="2">
        <f t="shared" si="116"/>
        <v>0.20175289659999995</v>
      </c>
      <c r="T512" s="2">
        <f t="shared" si="107"/>
        <v>8.8181040000000002E-2</v>
      </c>
      <c r="U512" s="2">
        <f t="shared" si="117"/>
        <v>2.2879396364569975E-3</v>
      </c>
      <c r="V512" s="2">
        <v>50.6</v>
      </c>
      <c r="W512" s="2">
        <v>4.2873999999999999</v>
      </c>
      <c r="X512" s="2">
        <v>0.32919999999999999</v>
      </c>
      <c r="Y512" s="2">
        <v>50.6</v>
      </c>
      <c r="Z512" s="2">
        <v>4.2771999999999997</v>
      </c>
      <c r="AA512" s="2">
        <v>0.76939999999999997</v>
      </c>
      <c r="AB512" s="2">
        <v>50.6</v>
      </c>
      <c r="AC512" s="2">
        <v>4.2668999999999997</v>
      </c>
      <c r="AD512" s="2">
        <v>0.44440000000000002</v>
      </c>
      <c r="AE512" s="2">
        <v>50.6</v>
      </c>
      <c r="AF512" s="2">
        <v>4.2567000000000004</v>
      </c>
      <c r="AG512" s="2">
        <v>0.43859999999999999</v>
      </c>
      <c r="AH512" s="2">
        <v>50.6</v>
      </c>
      <c r="AI512" s="2">
        <v>4.3068999999999997</v>
      </c>
      <c r="AJ512" s="2">
        <v>0.49199999999999999</v>
      </c>
      <c r="AK512" s="2">
        <f t="shared" si="108"/>
        <v>4.27902</v>
      </c>
      <c r="AL512" s="2">
        <f t="shared" si="109"/>
        <v>494.72</v>
      </c>
      <c r="AM512" s="2">
        <f t="shared" si="118"/>
        <v>4.9472000000000002E-2</v>
      </c>
      <c r="AN512" s="2">
        <f t="shared" si="110"/>
        <v>8.5580400000000001E-2</v>
      </c>
      <c r="AO512" s="2">
        <f t="shared" si="111"/>
        <v>5.7807628849596406E-4</v>
      </c>
      <c r="AP512" s="2">
        <v>50.6</v>
      </c>
      <c r="AQ512" s="2">
        <v>4.3982000000000001</v>
      </c>
      <c r="AR512" s="2">
        <v>1.8882000000000001</v>
      </c>
      <c r="AS512" s="2">
        <v>50.6</v>
      </c>
      <c r="AT512" s="2">
        <v>4.2828999999999997</v>
      </c>
      <c r="AU512" s="2">
        <v>1.8422000000000001</v>
      </c>
      <c r="AV512" s="2">
        <v>50.6</v>
      </c>
      <c r="AW512" s="2">
        <v>4.3867000000000003</v>
      </c>
      <c r="AX512" s="2">
        <v>1.8381000000000001</v>
      </c>
      <c r="AY512" s="2">
        <v>50.6</v>
      </c>
      <c r="AZ512" s="2">
        <v>4.5528000000000004</v>
      </c>
      <c r="BA512" s="2">
        <v>1.6692</v>
      </c>
      <c r="BB512" s="2">
        <v>50.6</v>
      </c>
      <c r="BC512" s="2">
        <v>4.5061</v>
      </c>
      <c r="BD512" s="2">
        <v>1.6348</v>
      </c>
      <c r="BE512" s="2">
        <f t="shared" si="112"/>
        <v>4.4253400000000003</v>
      </c>
      <c r="BF512" s="2">
        <f t="shared" si="113"/>
        <v>1774.5000000000002</v>
      </c>
      <c r="BG512" s="2">
        <f t="shared" si="119"/>
        <v>0.17745000000000002</v>
      </c>
      <c r="BH512" s="2">
        <f t="shared" si="114"/>
        <v>8.850680000000001E-2</v>
      </c>
      <c r="BI512" s="2">
        <f t="shared" si="115"/>
        <v>2.0049306945906981E-3</v>
      </c>
    </row>
    <row r="513" spans="2:61" x14ac:dyDescent="0.25">
      <c r="B513" s="2">
        <v>50.7</v>
      </c>
      <c r="C513" s="2">
        <v>4.6623999999999999</v>
      </c>
      <c r="D513" s="2">
        <v>1.8392999999999999</v>
      </c>
      <c r="E513" s="2">
        <v>50.7</v>
      </c>
      <c r="F513" s="2">
        <v>4.4805000000000001</v>
      </c>
      <c r="G513" s="2">
        <v>1.9409000000000001</v>
      </c>
      <c r="H513" s="2">
        <v>50.7</v>
      </c>
      <c r="I513" s="2">
        <v>4.4935999999999998</v>
      </c>
      <c r="J513" s="2">
        <v>1.7459</v>
      </c>
      <c r="K513" s="3">
        <v>50.7</v>
      </c>
      <c r="L513" s="3">
        <v>4.22506</v>
      </c>
      <c r="M513" s="3">
        <v>2.088552</v>
      </c>
      <c r="N513" s="3">
        <v>50.7</v>
      </c>
      <c r="O513" s="3">
        <v>4.22506</v>
      </c>
      <c r="P513" s="73">
        <v>2.4807302199999999</v>
      </c>
      <c r="Q513" s="2">
        <f t="shared" si="105"/>
        <v>4.4173239999999998</v>
      </c>
      <c r="R513" s="2">
        <f t="shared" si="106"/>
        <v>2019.076444</v>
      </c>
      <c r="S513" s="2">
        <f t="shared" si="116"/>
        <v>0.2019076444</v>
      </c>
      <c r="T513" s="2">
        <f t="shared" si="107"/>
        <v>8.8346479999999991E-2</v>
      </c>
      <c r="U513" s="2">
        <f t="shared" si="117"/>
        <v>2.2854067802135412E-3</v>
      </c>
      <c r="V513" s="2">
        <v>50.7</v>
      </c>
      <c r="W513" s="2">
        <v>4.2957000000000001</v>
      </c>
      <c r="X513" s="2">
        <v>0.32990000000000003</v>
      </c>
      <c r="Y513" s="2">
        <v>50.7</v>
      </c>
      <c r="Z513" s="2">
        <v>4.2854000000000001</v>
      </c>
      <c r="AA513" s="2">
        <v>0.77029999999999998</v>
      </c>
      <c r="AB513" s="2">
        <v>50.7</v>
      </c>
      <c r="AC513" s="2">
        <v>4.2751000000000001</v>
      </c>
      <c r="AD513" s="2">
        <v>0.44500000000000001</v>
      </c>
      <c r="AE513" s="2">
        <v>50.7</v>
      </c>
      <c r="AF513" s="2">
        <v>4.2648999999999999</v>
      </c>
      <c r="AG513" s="2">
        <v>0.43880000000000002</v>
      </c>
      <c r="AH513" s="2">
        <v>50.7</v>
      </c>
      <c r="AI513" s="2">
        <v>4.3151000000000002</v>
      </c>
      <c r="AJ513" s="2">
        <v>0.4924</v>
      </c>
      <c r="AK513" s="2">
        <f t="shared" si="108"/>
        <v>4.2872399999999997</v>
      </c>
      <c r="AL513" s="2">
        <f t="shared" si="109"/>
        <v>495.28000000000003</v>
      </c>
      <c r="AM513" s="2">
        <f t="shared" si="118"/>
        <v>4.9528000000000003E-2</v>
      </c>
      <c r="AN513" s="2">
        <f t="shared" si="110"/>
        <v>8.5744799999999996E-2</v>
      </c>
      <c r="AO513" s="2">
        <f t="shared" si="111"/>
        <v>5.7762103357871268E-4</v>
      </c>
      <c r="AP513" s="2">
        <v>50.7</v>
      </c>
      <c r="AQ513" s="2">
        <v>4.4065000000000003</v>
      </c>
      <c r="AR513" s="2">
        <v>1.8895999999999999</v>
      </c>
      <c r="AS513" s="2">
        <v>50.7</v>
      </c>
      <c r="AT513" s="2">
        <v>4.2911000000000001</v>
      </c>
      <c r="AU513" s="2">
        <v>1.8436999999999999</v>
      </c>
      <c r="AV513" s="2">
        <v>50.7</v>
      </c>
      <c r="AW513" s="2">
        <v>4.3952999999999998</v>
      </c>
      <c r="AX513" s="2">
        <v>1.8381000000000001</v>
      </c>
      <c r="AY513" s="2">
        <v>50.7</v>
      </c>
      <c r="AZ513" s="2">
        <v>4.5613000000000001</v>
      </c>
      <c r="BA513" s="2">
        <v>1.6696</v>
      </c>
      <c r="BB513" s="2">
        <v>50.7</v>
      </c>
      <c r="BC513" s="2">
        <v>4.5145999999999997</v>
      </c>
      <c r="BD513" s="2">
        <v>1.6351</v>
      </c>
      <c r="BE513" s="2">
        <f t="shared" si="112"/>
        <v>4.4337599999999995</v>
      </c>
      <c r="BF513" s="2">
        <f t="shared" si="113"/>
        <v>1775.2199999999998</v>
      </c>
      <c r="BG513" s="2">
        <f t="shared" si="119"/>
        <v>0.17752199999999999</v>
      </c>
      <c r="BH513" s="2">
        <f t="shared" si="114"/>
        <v>8.8675199999999996E-2</v>
      </c>
      <c r="BI513" s="2">
        <f t="shared" si="115"/>
        <v>2.0019351521056621E-3</v>
      </c>
    </row>
    <row r="514" spans="2:61" x14ac:dyDescent="0.25">
      <c r="B514" s="2">
        <v>50.8</v>
      </c>
      <c r="C514" s="2">
        <v>4.6707000000000001</v>
      </c>
      <c r="D514" s="2">
        <v>1.8375999999999999</v>
      </c>
      <c r="E514" s="2">
        <v>50.8</v>
      </c>
      <c r="F514" s="2">
        <v>4.4885999999999999</v>
      </c>
      <c r="G514" s="2">
        <v>1.9406000000000001</v>
      </c>
      <c r="H514" s="2">
        <v>50.8</v>
      </c>
      <c r="I514" s="2">
        <v>4.5021000000000004</v>
      </c>
      <c r="J514" s="2">
        <v>1.7468999999999999</v>
      </c>
      <c r="K514" s="3">
        <v>50.8</v>
      </c>
      <c r="L514" s="3">
        <v>4.2334399999999999</v>
      </c>
      <c r="M514" s="3">
        <v>2.0925051300000002</v>
      </c>
      <c r="N514" s="3">
        <v>50.8</v>
      </c>
      <c r="O514" s="3">
        <v>4.2336299999999998</v>
      </c>
      <c r="P514" s="73">
        <v>2.48529102</v>
      </c>
      <c r="Q514" s="2">
        <f t="shared" si="105"/>
        <v>4.425694</v>
      </c>
      <c r="R514" s="2">
        <f t="shared" si="106"/>
        <v>2020.5792300000001</v>
      </c>
      <c r="S514" s="2">
        <f t="shared" si="116"/>
        <v>0.202057923</v>
      </c>
      <c r="T514" s="2">
        <f t="shared" si="107"/>
        <v>8.8513880000000003E-2</v>
      </c>
      <c r="U514" s="2">
        <f t="shared" si="117"/>
        <v>2.2827823500675827E-3</v>
      </c>
      <c r="V514" s="2">
        <v>50.8</v>
      </c>
      <c r="W514" s="2">
        <v>4.3041999999999998</v>
      </c>
      <c r="X514" s="2">
        <v>0.33029999999999998</v>
      </c>
      <c r="Y514" s="2">
        <v>50.8</v>
      </c>
      <c r="Z514" s="2">
        <v>4.2941000000000003</v>
      </c>
      <c r="AA514" s="2">
        <v>0.77159999999999995</v>
      </c>
      <c r="AB514" s="2">
        <v>50.8</v>
      </c>
      <c r="AC514" s="2">
        <v>4.2835999999999999</v>
      </c>
      <c r="AD514" s="2">
        <v>0.4456</v>
      </c>
      <c r="AE514" s="2">
        <v>50.8</v>
      </c>
      <c r="AF514" s="2">
        <v>4.2732999999999999</v>
      </c>
      <c r="AG514" s="2">
        <v>0.4395</v>
      </c>
      <c r="AH514" s="2">
        <v>50.8</v>
      </c>
      <c r="AI514" s="2">
        <v>4.3235999999999999</v>
      </c>
      <c r="AJ514" s="2">
        <v>0.49280000000000002</v>
      </c>
      <c r="AK514" s="2">
        <f t="shared" si="108"/>
        <v>4.2957599999999996</v>
      </c>
      <c r="AL514" s="2">
        <f t="shared" si="109"/>
        <v>495.96000000000004</v>
      </c>
      <c r="AM514" s="2">
        <f t="shared" si="118"/>
        <v>4.9596000000000001E-2</v>
      </c>
      <c r="AN514" s="2">
        <f t="shared" si="110"/>
        <v>8.5915199999999997E-2</v>
      </c>
      <c r="AO514" s="2">
        <f t="shared" si="111"/>
        <v>5.7726688641823569E-4</v>
      </c>
      <c r="AP514" s="2">
        <v>50.8</v>
      </c>
      <c r="AQ514" s="2">
        <v>4.4146999999999998</v>
      </c>
      <c r="AR514" s="2">
        <v>1.8909</v>
      </c>
      <c r="AS514" s="2">
        <v>50.8</v>
      </c>
      <c r="AT514" s="2">
        <v>4.2996999999999996</v>
      </c>
      <c r="AU514" s="2">
        <v>1.8453999999999999</v>
      </c>
      <c r="AV514" s="2">
        <v>50.8</v>
      </c>
      <c r="AW514" s="2">
        <v>4.4036</v>
      </c>
      <c r="AX514" s="2">
        <v>1.8399000000000001</v>
      </c>
      <c r="AY514" s="2">
        <v>50.8</v>
      </c>
      <c r="AZ514" s="2">
        <v>4.5693999999999999</v>
      </c>
      <c r="BA514" s="2">
        <v>1.6700999999999999</v>
      </c>
      <c r="BB514" s="2">
        <v>50.8</v>
      </c>
      <c r="BC514" s="2">
        <v>4.5228000000000002</v>
      </c>
      <c r="BD514" s="2">
        <v>1.6355</v>
      </c>
      <c r="BE514" s="2">
        <f t="shared" si="112"/>
        <v>4.4420399999999995</v>
      </c>
      <c r="BF514" s="2">
        <f t="shared" si="113"/>
        <v>1776.36</v>
      </c>
      <c r="BG514" s="2">
        <f t="shared" si="119"/>
        <v>0.17763599999999999</v>
      </c>
      <c r="BH514" s="2">
        <f t="shared" si="114"/>
        <v>8.8840799999999998E-2</v>
      </c>
      <c r="BI514" s="2">
        <f t="shared" si="115"/>
        <v>1.9994867223167736E-3</v>
      </c>
    </row>
    <row r="515" spans="2:61" x14ac:dyDescent="0.25">
      <c r="B515" s="2">
        <v>50.9</v>
      </c>
      <c r="C515" s="2">
        <v>4.6788999999999996</v>
      </c>
      <c r="D515" s="2">
        <v>1.8365</v>
      </c>
      <c r="E515" s="2">
        <v>50.9</v>
      </c>
      <c r="F515" s="2">
        <v>4.4970999999999997</v>
      </c>
      <c r="G515" s="2">
        <v>1.9409000000000001</v>
      </c>
      <c r="H515" s="2">
        <v>50.9</v>
      </c>
      <c r="I515" s="2">
        <v>4.5106000000000002</v>
      </c>
      <c r="J515" s="2">
        <v>1.7474000000000001</v>
      </c>
      <c r="K515" s="3">
        <v>50.9</v>
      </c>
      <c r="L515" s="3">
        <v>4.2417499999999997</v>
      </c>
      <c r="M515" s="3">
        <v>2.0953669399999999</v>
      </c>
      <c r="N515" s="3">
        <v>50.9</v>
      </c>
      <c r="O515" s="3">
        <v>4.2419399999999996</v>
      </c>
      <c r="P515" s="73">
        <v>2.4892875999999999</v>
      </c>
      <c r="Q515" s="2">
        <f t="shared" si="105"/>
        <v>4.4340579999999994</v>
      </c>
      <c r="R515" s="2">
        <f t="shared" si="106"/>
        <v>2021.8909080000001</v>
      </c>
      <c r="S515" s="2">
        <f t="shared" si="116"/>
        <v>0.2021890908</v>
      </c>
      <c r="T515" s="2">
        <f t="shared" si="107"/>
        <v>8.8681159999999981E-2</v>
      </c>
      <c r="U515" s="2">
        <f t="shared" si="117"/>
        <v>2.2799554133031193E-3</v>
      </c>
      <c r="V515" s="2">
        <v>50.9</v>
      </c>
      <c r="W515" s="2">
        <v>4.3125</v>
      </c>
      <c r="X515" s="2">
        <v>0.33090000000000003</v>
      </c>
      <c r="Y515" s="2">
        <v>50.9</v>
      </c>
      <c r="Z515" s="2">
        <v>4.3022999999999998</v>
      </c>
      <c r="AA515" s="2">
        <v>0.77229999999999999</v>
      </c>
      <c r="AB515" s="2">
        <v>50.9</v>
      </c>
      <c r="AC515" s="2">
        <v>4.2919</v>
      </c>
      <c r="AD515" s="2">
        <v>0.44579999999999997</v>
      </c>
      <c r="AE515" s="2">
        <v>50.9</v>
      </c>
      <c r="AF515" s="2">
        <v>4.2817999999999996</v>
      </c>
      <c r="AG515" s="2">
        <v>0.43980000000000002</v>
      </c>
      <c r="AH515" s="2">
        <v>50.9</v>
      </c>
      <c r="AI515" s="2">
        <v>4.3319000000000001</v>
      </c>
      <c r="AJ515" s="2">
        <v>0.49309999999999998</v>
      </c>
      <c r="AK515" s="2">
        <f t="shared" si="108"/>
        <v>4.3040799999999999</v>
      </c>
      <c r="AL515" s="2">
        <f t="shared" si="109"/>
        <v>496.38</v>
      </c>
      <c r="AM515" s="2">
        <f t="shared" si="118"/>
        <v>4.9638000000000002E-2</v>
      </c>
      <c r="AN515" s="2">
        <f t="shared" si="110"/>
        <v>8.6081599999999994E-2</v>
      </c>
      <c r="AO515" s="2">
        <f t="shared" si="111"/>
        <v>5.766389100574339E-4</v>
      </c>
      <c r="AP515" s="2">
        <v>50.9</v>
      </c>
      <c r="AQ515" s="2">
        <v>4.4230999999999998</v>
      </c>
      <c r="AR515" s="2">
        <v>1.8928</v>
      </c>
      <c r="AS515" s="2">
        <v>50.9</v>
      </c>
      <c r="AT515" s="2">
        <v>4.3079000000000001</v>
      </c>
      <c r="AU515" s="2">
        <v>1.8425</v>
      </c>
      <c r="AV515" s="2">
        <v>50.9</v>
      </c>
      <c r="AW515" s="2">
        <v>4.4119000000000002</v>
      </c>
      <c r="AX515" s="2">
        <v>1.8425</v>
      </c>
      <c r="AY515" s="2">
        <v>50.9</v>
      </c>
      <c r="AZ515" s="2">
        <v>4.5777999999999999</v>
      </c>
      <c r="BA515" s="2">
        <v>1.6708000000000001</v>
      </c>
      <c r="BB515" s="2">
        <v>50.9</v>
      </c>
      <c r="BC515" s="2">
        <v>4.5311000000000003</v>
      </c>
      <c r="BD515" s="2">
        <v>1.6361000000000001</v>
      </c>
      <c r="BE515" s="2">
        <f t="shared" si="112"/>
        <v>4.4503600000000008</v>
      </c>
      <c r="BF515" s="2">
        <f t="shared" si="113"/>
        <v>1776.9400000000003</v>
      </c>
      <c r="BG515" s="2">
        <f t="shared" si="119"/>
        <v>0.17769400000000002</v>
      </c>
      <c r="BH515" s="2">
        <f t="shared" si="114"/>
        <v>8.9007200000000009E-2</v>
      </c>
      <c r="BI515" s="2">
        <f t="shared" si="115"/>
        <v>1.9964002912123964E-3</v>
      </c>
    </row>
    <row r="516" spans="2:61" x14ac:dyDescent="0.25">
      <c r="B516" s="2">
        <v>51</v>
      </c>
      <c r="C516" s="2">
        <v>4.6871999999999998</v>
      </c>
      <c r="D516" s="2">
        <v>1.8359000000000001</v>
      </c>
      <c r="E516" s="2">
        <v>51</v>
      </c>
      <c r="F516" s="2">
        <v>4.5053000000000001</v>
      </c>
      <c r="G516" s="2">
        <v>1.9413</v>
      </c>
      <c r="H516" s="2">
        <v>51</v>
      </c>
      <c r="I516" s="2">
        <v>4.5187999999999997</v>
      </c>
      <c r="J516" s="2">
        <v>1.7484999999999999</v>
      </c>
      <c r="K516" s="3">
        <v>51</v>
      </c>
      <c r="L516" s="3">
        <v>4.2498800000000001</v>
      </c>
      <c r="M516" s="3">
        <v>2.0991113300000004</v>
      </c>
      <c r="N516" s="3">
        <v>51</v>
      </c>
      <c r="O516" s="3">
        <v>4.2501199999999999</v>
      </c>
      <c r="P516" s="73">
        <v>2.4930947299999997</v>
      </c>
      <c r="Q516" s="2">
        <f t="shared" si="105"/>
        <v>4.4422599999999992</v>
      </c>
      <c r="R516" s="2">
        <f t="shared" si="106"/>
        <v>2023.5812120000003</v>
      </c>
      <c r="S516" s="2">
        <f t="shared" si="116"/>
        <v>0.20235812120000002</v>
      </c>
      <c r="T516" s="2">
        <f t="shared" si="107"/>
        <v>8.8845199999999985E-2</v>
      </c>
      <c r="U516" s="2">
        <f t="shared" si="117"/>
        <v>2.277648327653042E-3</v>
      </c>
      <c r="V516" s="2">
        <v>51</v>
      </c>
      <c r="W516" s="2">
        <v>4.3208000000000002</v>
      </c>
      <c r="X516" s="2">
        <v>0.33119999999999999</v>
      </c>
      <c r="Y516" s="2">
        <v>51</v>
      </c>
      <c r="Z516" s="2">
        <v>4.3106</v>
      </c>
      <c r="AA516" s="2">
        <v>0.77329999999999999</v>
      </c>
      <c r="AB516" s="2">
        <v>51</v>
      </c>
      <c r="AC516" s="2">
        <v>4.3</v>
      </c>
      <c r="AD516" s="2">
        <v>0.44640000000000002</v>
      </c>
      <c r="AE516" s="2">
        <v>51</v>
      </c>
      <c r="AF516" s="2">
        <v>4.2900999999999998</v>
      </c>
      <c r="AG516" s="2">
        <v>0.44019999999999998</v>
      </c>
      <c r="AH516" s="2">
        <v>51</v>
      </c>
      <c r="AI516" s="2">
        <v>4.3400999999999996</v>
      </c>
      <c r="AJ516" s="2">
        <v>0.49359999999999998</v>
      </c>
      <c r="AK516" s="2">
        <f t="shared" si="108"/>
        <v>4.3123199999999997</v>
      </c>
      <c r="AL516" s="2">
        <f t="shared" si="109"/>
        <v>496.93999999999994</v>
      </c>
      <c r="AM516" s="2">
        <f t="shared" si="118"/>
        <v>4.9693999999999995E-2</v>
      </c>
      <c r="AN516" s="2">
        <f t="shared" si="110"/>
        <v>8.6246400000000001E-2</v>
      </c>
      <c r="AO516" s="2">
        <f t="shared" si="111"/>
        <v>5.7618636835856329E-4</v>
      </c>
      <c r="AP516" s="2">
        <v>51</v>
      </c>
      <c r="AQ516" s="2">
        <v>4.4314</v>
      </c>
      <c r="AR516" s="2">
        <v>1.8937999999999999</v>
      </c>
      <c r="AS516" s="2">
        <v>51</v>
      </c>
      <c r="AT516" s="2">
        <v>4.3159999999999998</v>
      </c>
      <c r="AU516" s="2">
        <v>1.8429</v>
      </c>
      <c r="AV516" s="2">
        <v>51</v>
      </c>
      <c r="AW516" s="2">
        <v>4.4203999999999999</v>
      </c>
      <c r="AX516" s="2">
        <v>1.8440000000000001</v>
      </c>
      <c r="AY516" s="2">
        <v>51</v>
      </c>
      <c r="AZ516" s="2">
        <v>4.5861999999999998</v>
      </c>
      <c r="BA516" s="2">
        <v>1.6714</v>
      </c>
      <c r="BB516" s="2">
        <v>51</v>
      </c>
      <c r="BC516" s="2">
        <v>4.5395000000000003</v>
      </c>
      <c r="BD516" s="2">
        <v>1.6363000000000001</v>
      </c>
      <c r="BE516" s="2">
        <f t="shared" si="112"/>
        <v>4.4586999999999994</v>
      </c>
      <c r="BF516" s="2">
        <f t="shared" si="113"/>
        <v>1777.68</v>
      </c>
      <c r="BG516" s="2">
        <f t="shared" si="119"/>
        <v>0.17776800000000001</v>
      </c>
      <c r="BH516" s="2">
        <f t="shared" si="114"/>
        <v>8.9173999999999989E-2</v>
      </c>
      <c r="BI516" s="2">
        <f t="shared" si="115"/>
        <v>1.9934958620225632E-3</v>
      </c>
    </row>
    <row r="517" spans="2:61" x14ac:dyDescent="0.25">
      <c r="B517" s="2">
        <v>51.1</v>
      </c>
      <c r="C517" s="2">
        <v>4.6955999999999998</v>
      </c>
      <c r="D517" s="2">
        <v>1.8351</v>
      </c>
      <c r="E517" s="2">
        <v>51.1</v>
      </c>
      <c r="F517" s="2">
        <v>4.5137999999999998</v>
      </c>
      <c r="G517" s="2">
        <v>1.9414</v>
      </c>
      <c r="H517" s="2">
        <v>51.1</v>
      </c>
      <c r="I517" s="2">
        <v>4.5270999999999999</v>
      </c>
      <c r="J517" s="2">
        <v>1.7494000000000001</v>
      </c>
      <c r="K517" s="3">
        <v>51.1</v>
      </c>
      <c r="L517" s="3">
        <v>4.2582500000000003</v>
      </c>
      <c r="M517" s="3">
        <v>2.1031581999999998</v>
      </c>
      <c r="N517" s="3">
        <v>51.1</v>
      </c>
      <c r="O517" s="3">
        <v>4.2584400000000002</v>
      </c>
      <c r="P517" s="73">
        <v>2.4974789999999998</v>
      </c>
      <c r="Q517" s="2">
        <f t="shared" si="105"/>
        <v>4.4506379999999996</v>
      </c>
      <c r="R517" s="2">
        <f t="shared" si="106"/>
        <v>2025.3074399999998</v>
      </c>
      <c r="S517" s="2">
        <f t="shared" si="116"/>
        <v>0.20253074399999998</v>
      </c>
      <c r="T517" s="2">
        <f t="shared" si="107"/>
        <v>8.9012759999999996E-2</v>
      </c>
      <c r="U517" s="2">
        <f t="shared" si="117"/>
        <v>2.2753001255100954E-3</v>
      </c>
      <c r="V517" s="2">
        <v>51.1</v>
      </c>
      <c r="W517" s="2">
        <v>4.3292999999999999</v>
      </c>
      <c r="X517" s="2">
        <v>0.33189999999999997</v>
      </c>
      <c r="Y517" s="2">
        <v>51.1</v>
      </c>
      <c r="Z517" s="2">
        <v>4.3190999999999997</v>
      </c>
      <c r="AA517" s="2">
        <v>0.77439999999999998</v>
      </c>
      <c r="AB517" s="2">
        <v>51.1</v>
      </c>
      <c r="AC517" s="2">
        <v>4.3085000000000004</v>
      </c>
      <c r="AD517" s="2">
        <v>0.44690000000000002</v>
      </c>
      <c r="AE517" s="2">
        <v>51.1</v>
      </c>
      <c r="AF517" s="2">
        <v>4.2981999999999996</v>
      </c>
      <c r="AG517" s="2">
        <v>0.44069999999999998</v>
      </c>
      <c r="AH517" s="2">
        <v>51.1</v>
      </c>
      <c r="AI517" s="2">
        <v>4.3484999999999996</v>
      </c>
      <c r="AJ517" s="2">
        <v>0.49419999999999997</v>
      </c>
      <c r="AK517" s="2">
        <f t="shared" si="108"/>
        <v>4.3207199999999997</v>
      </c>
      <c r="AL517" s="2">
        <f t="shared" si="109"/>
        <v>497.62000000000006</v>
      </c>
      <c r="AM517" s="2">
        <f t="shared" si="118"/>
        <v>4.9762000000000008E-2</v>
      </c>
      <c r="AN517" s="2">
        <f t="shared" si="110"/>
        <v>8.6414399999999988E-2</v>
      </c>
      <c r="AO517" s="2">
        <f t="shared" si="111"/>
        <v>5.7585309855764802E-4</v>
      </c>
      <c r="AP517" s="2">
        <v>51.1</v>
      </c>
      <c r="AQ517" s="2">
        <v>4.4397000000000002</v>
      </c>
      <c r="AR517" s="2">
        <v>1.8949</v>
      </c>
      <c r="AS517" s="2">
        <v>51.1</v>
      </c>
      <c r="AT517" s="2">
        <v>4.3246000000000002</v>
      </c>
      <c r="AU517" s="2">
        <v>1.8442000000000001</v>
      </c>
      <c r="AV517" s="2">
        <v>51.1</v>
      </c>
      <c r="AW517" s="2">
        <v>4.4287000000000001</v>
      </c>
      <c r="AX517" s="2">
        <v>1.8462000000000001</v>
      </c>
      <c r="AY517" s="2">
        <v>51.1</v>
      </c>
      <c r="AZ517" s="2">
        <v>4.5945</v>
      </c>
      <c r="BA517" s="2">
        <v>1.6718999999999999</v>
      </c>
      <c r="BB517" s="2">
        <v>51.1</v>
      </c>
      <c r="BC517" s="2">
        <v>4.5479000000000003</v>
      </c>
      <c r="BD517" s="2">
        <v>1.6372</v>
      </c>
      <c r="BE517" s="2">
        <f t="shared" si="112"/>
        <v>4.4670800000000002</v>
      </c>
      <c r="BF517" s="2">
        <f t="shared" si="113"/>
        <v>1778.8800000000003</v>
      </c>
      <c r="BG517" s="2">
        <f t="shared" si="119"/>
        <v>0.17788800000000005</v>
      </c>
      <c r="BH517" s="2">
        <f t="shared" si="114"/>
        <v>8.9341600000000007E-2</v>
      </c>
      <c r="BI517" s="2">
        <f t="shared" si="115"/>
        <v>1.9910993311066738E-3</v>
      </c>
    </row>
    <row r="518" spans="2:61" x14ac:dyDescent="0.25">
      <c r="B518" s="2">
        <v>51.2</v>
      </c>
      <c r="C518" s="2">
        <v>4.7039999999999997</v>
      </c>
      <c r="D518" s="2">
        <v>1.8346</v>
      </c>
      <c r="E518" s="2">
        <v>51.2</v>
      </c>
      <c r="F518" s="2">
        <v>4.5221999999999998</v>
      </c>
      <c r="G518" s="2">
        <v>1.9420999999999999</v>
      </c>
      <c r="H518" s="2">
        <v>51.2</v>
      </c>
      <c r="I518" s="2">
        <v>4.5355999999999996</v>
      </c>
      <c r="J518" s="2">
        <v>1.7498</v>
      </c>
      <c r="K518" s="3">
        <v>51.2</v>
      </c>
      <c r="L518" s="3">
        <v>4.2668100000000004</v>
      </c>
      <c r="M518" s="3">
        <v>2.1067646500000001</v>
      </c>
      <c r="N518" s="3">
        <v>51.2</v>
      </c>
      <c r="O518" s="3">
        <v>4.2668799999999996</v>
      </c>
      <c r="P518" s="73">
        <v>2.5014011200000001</v>
      </c>
      <c r="Q518" s="2">
        <f t="shared" ref="Q518:Q583" si="120">AVERAGE(C518,F518,I518,L518,O518)</f>
        <v>4.4590979999999991</v>
      </c>
      <c r="R518" s="2">
        <f t="shared" si="106"/>
        <v>2026.9331540000005</v>
      </c>
      <c r="S518" s="2">
        <f t="shared" si="116"/>
        <v>0.20269331540000005</v>
      </c>
      <c r="T518" s="2">
        <f t="shared" si="107"/>
        <v>8.9181959999999977E-2</v>
      </c>
      <c r="U518" s="2">
        <f t="shared" si="117"/>
        <v>2.2728062424284025E-3</v>
      </c>
      <c r="V518" s="2">
        <v>51.2</v>
      </c>
      <c r="W518" s="2">
        <v>4.3375000000000004</v>
      </c>
      <c r="X518" s="2">
        <v>0.3322</v>
      </c>
      <c r="Y518" s="2">
        <v>51.2</v>
      </c>
      <c r="Z518" s="2">
        <v>4.3273999999999999</v>
      </c>
      <c r="AA518" s="2">
        <v>0.77510000000000001</v>
      </c>
      <c r="AB518" s="2">
        <v>51.2</v>
      </c>
      <c r="AC518" s="2">
        <v>4.3169000000000004</v>
      </c>
      <c r="AD518" s="2">
        <v>0.44729999999999998</v>
      </c>
      <c r="AE518" s="2">
        <v>51.2</v>
      </c>
      <c r="AF518" s="2">
        <v>4.3066000000000004</v>
      </c>
      <c r="AG518" s="2">
        <v>0.44130000000000003</v>
      </c>
      <c r="AH518" s="2">
        <v>51.2</v>
      </c>
      <c r="AI518" s="2">
        <v>4.3569000000000004</v>
      </c>
      <c r="AJ518" s="2">
        <v>0.49480000000000002</v>
      </c>
      <c r="AK518" s="2">
        <f t="shared" si="108"/>
        <v>4.3290600000000001</v>
      </c>
      <c r="AL518" s="2">
        <f t="shared" si="109"/>
        <v>498.14</v>
      </c>
      <c r="AM518" s="2">
        <f t="shared" si="118"/>
        <v>4.9813999999999997E-2</v>
      </c>
      <c r="AN518" s="2">
        <f t="shared" si="110"/>
        <v>8.6581199999999997E-2</v>
      </c>
      <c r="AO518" s="2">
        <f t="shared" si="111"/>
        <v>5.7534430107228829E-4</v>
      </c>
      <c r="AP518" s="2">
        <v>51.2</v>
      </c>
      <c r="AQ518" s="2">
        <v>4.4480000000000004</v>
      </c>
      <c r="AR518" s="2">
        <v>1.8965000000000001</v>
      </c>
      <c r="AS518" s="2">
        <v>51.2</v>
      </c>
      <c r="AT518" s="2">
        <v>4.3329000000000004</v>
      </c>
      <c r="AU518" s="2">
        <v>1.8443000000000001</v>
      </c>
      <c r="AV518" s="2">
        <v>51.2</v>
      </c>
      <c r="AW518" s="2">
        <v>4.4367999999999999</v>
      </c>
      <c r="AX518" s="2">
        <v>1.8487</v>
      </c>
      <c r="AY518" s="2">
        <v>51.2</v>
      </c>
      <c r="AZ518" s="2">
        <v>4.6026999999999996</v>
      </c>
      <c r="BA518" s="2">
        <v>1.6724000000000001</v>
      </c>
      <c r="BB518" s="2">
        <v>51.2</v>
      </c>
      <c r="BC518" s="2">
        <v>4.556</v>
      </c>
      <c r="BD518" s="2">
        <v>1.6369</v>
      </c>
      <c r="BE518" s="2">
        <f t="shared" si="112"/>
        <v>4.4752799999999997</v>
      </c>
      <c r="BF518" s="2">
        <f t="shared" si="113"/>
        <v>1779.7600000000002</v>
      </c>
      <c r="BG518" s="2">
        <f t="shared" si="119"/>
        <v>0.17797600000000002</v>
      </c>
      <c r="BH518" s="2">
        <f t="shared" si="114"/>
        <v>8.9505599999999991E-2</v>
      </c>
      <c r="BI518" s="2">
        <f t="shared" si="115"/>
        <v>1.9884342432205365E-3</v>
      </c>
    </row>
    <row r="519" spans="2:61" x14ac:dyDescent="0.25">
      <c r="B519" s="2">
        <v>51.3</v>
      </c>
      <c r="C519" s="2">
        <v>4.7125000000000004</v>
      </c>
      <c r="D519" s="2">
        <v>1.8342000000000001</v>
      </c>
      <c r="E519" s="2">
        <v>51.3</v>
      </c>
      <c r="F519" s="2">
        <v>4.5301999999999998</v>
      </c>
      <c r="G519" s="2">
        <v>1.9420999999999999</v>
      </c>
      <c r="H519" s="2">
        <v>51.3</v>
      </c>
      <c r="I519" s="2">
        <v>4.5438000000000001</v>
      </c>
      <c r="J519" s="2">
        <v>1.7493000000000001</v>
      </c>
      <c r="K519" s="3">
        <v>51.3</v>
      </c>
      <c r="L519" s="3">
        <v>4.2748100000000004</v>
      </c>
      <c r="M519" s="3">
        <v>2.1096687000000003</v>
      </c>
      <c r="N519" s="3">
        <v>51.3</v>
      </c>
      <c r="O519" s="3">
        <v>4.2751299999999999</v>
      </c>
      <c r="P519" s="73">
        <v>2.5053332500000001</v>
      </c>
      <c r="Q519" s="2">
        <f t="shared" si="120"/>
        <v>4.4672879999999999</v>
      </c>
      <c r="R519" s="2">
        <f t="shared" ref="R519:R582" si="121">(AVERAGE(D519,G519,J519,M519,P519))*1000</f>
        <v>2028.1203900000003</v>
      </c>
      <c r="S519" s="2">
        <f t="shared" si="116"/>
        <v>0.20281203900000003</v>
      </c>
      <c r="T519" s="2">
        <f t="shared" ref="T519:T582" si="122">Q519/50</f>
        <v>8.9345759999999996E-2</v>
      </c>
      <c r="U519" s="2">
        <f t="shared" si="117"/>
        <v>2.2699682559082831E-3</v>
      </c>
      <c r="V519" s="2">
        <v>51.3</v>
      </c>
      <c r="W519" s="2">
        <v>4.3456000000000001</v>
      </c>
      <c r="X519" s="2">
        <v>0.33260000000000001</v>
      </c>
      <c r="Y519" s="2">
        <v>51.3</v>
      </c>
      <c r="Z519" s="2">
        <v>4.3356000000000003</v>
      </c>
      <c r="AA519" s="2">
        <v>0.77600000000000002</v>
      </c>
      <c r="AB519" s="2">
        <v>51.3</v>
      </c>
      <c r="AC519" s="2">
        <v>4.3251999999999997</v>
      </c>
      <c r="AD519" s="2">
        <v>0.4481</v>
      </c>
      <c r="AE519" s="2">
        <v>51.3</v>
      </c>
      <c r="AF519" s="2">
        <v>4.3150000000000004</v>
      </c>
      <c r="AG519" s="2">
        <v>0.44140000000000001</v>
      </c>
      <c r="AH519" s="2">
        <v>51.3</v>
      </c>
      <c r="AI519" s="2">
        <v>4.3651</v>
      </c>
      <c r="AJ519" s="2">
        <v>0.495</v>
      </c>
      <c r="AK519" s="2">
        <f t="shared" ref="AK519:AK582" si="123">AVERAGE(W519,Z519,AC519,AF519,AI519)</f>
        <v>4.3373000000000008</v>
      </c>
      <c r="AL519" s="2">
        <f t="shared" ref="AL519:AL582" si="124">(AVERAGE(X519,AA519,AD519,AG519,AJ519))*1000</f>
        <v>498.62</v>
      </c>
      <c r="AM519" s="2">
        <f t="shared" si="118"/>
        <v>4.9862000000000004E-2</v>
      </c>
      <c r="AN519" s="2">
        <f t="shared" ref="AN519:AN582" si="125">AK519/50</f>
        <v>8.6746000000000018E-2</v>
      </c>
      <c r="AO519" s="2">
        <f t="shared" ref="AO519:AO582" si="126">(AM519*(10^-3))/AN519</f>
        <v>5.748046019412998E-4</v>
      </c>
      <c r="AP519" s="2">
        <v>51.3</v>
      </c>
      <c r="AQ519" s="2">
        <v>4.4565999999999999</v>
      </c>
      <c r="AR519" s="2">
        <v>1.8982000000000001</v>
      </c>
      <c r="AS519" s="2">
        <v>51.3</v>
      </c>
      <c r="AT519" s="2">
        <v>4.3411</v>
      </c>
      <c r="AU519" s="2">
        <v>1.8431999999999999</v>
      </c>
      <c r="AV519" s="2">
        <v>51.3</v>
      </c>
      <c r="AW519" s="2">
        <v>4.4451000000000001</v>
      </c>
      <c r="AX519" s="2">
        <v>1.8511</v>
      </c>
      <c r="AY519" s="2">
        <v>51.3</v>
      </c>
      <c r="AZ519" s="2">
        <v>4.6112000000000002</v>
      </c>
      <c r="BA519" s="2">
        <v>1.6729000000000001</v>
      </c>
      <c r="BB519" s="2">
        <v>51.3</v>
      </c>
      <c r="BC519" s="2">
        <v>4.5644</v>
      </c>
      <c r="BD519" s="2">
        <v>1.6368</v>
      </c>
      <c r="BE519" s="2">
        <f t="shared" ref="BE519:BE581" si="127">AVERAGE(AQ519,AT519,AW519,AZ519,BC519)</f>
        <v>4.4836799999999997</v>
      </c>
      <c r="BF519" s="2">
        <f t="shared" ref="BF519:BF581" si="128">(AVERAGE(AR519,AU519,AX519,BA519,BD519))*1000</f>
        <v>1780.44</v>
      </c>
      <c r="BG519" s="2">
        <f t="shared" si="119"/>
        <v>0.17804400000000001</v>
      </c>
      <c r="BH519" s="2">
        <f t="shared" ref="BH519:BH581" si="129">BE519/50</f>
        <v>8.9673599999999992E-2</v>
      </c>
      <c r="BI519" s="2">
        <f t="shared" ref="BI519:BI581" si="130">(BG519*(10^-3))/BH519</f>
        <v>1.9854672947221927E-3</v>
      </c>
    </row>
    <row r="520" spans="2:61" x14ac:dyDescent="0.25">
      <c r="B520" s="2">
        <v>51.4</v>
      </c>
      <c r="C520" s="2">
        <v>4.7205000000000004</v>
      </c>
      <c r="D520" s="2">
        <v>1.8334999999999999</v>
      </c>
      <c r="E520" s="2">
        <v>51.4</v>
      </c>
      <c r="F520" s="2">
        <v>4.5384000000000002</v>
      </c>
      <c r="G520" s="2">
        <v>1.9421999999999999</v>
      </c>
      <c r="H520" s="2">
        <v>51.4</v>
      </c>
      <c r="I520" s="2">
        <v>4.5521000000000003</v>
      </c>
      <c r="J520" s="2">
        <v>1.7498</v>
      </c>
      <c r="K520" s="3">
        <v>51.4</v>
      </c>
      <c r="L520" s="3">
        <v>4.2832499999999998</v>
      </c>
      <c r="M520" s="3">
        <v>2.1137409699999998</v>
      </c>
      <c r="N520" s="3">
        <v>51.4</v>
      </c>
      <c r="O520" s="3">
        <v>4.2833800000000002</v>
      </c>
      <c r="P520" s="73">
        <v>2.5096972700000002</v>
      </c>
      <c r="Q520" s="2">
        <f t="shared" si="120"/>
        <v>4.4755260000000003</v>
      </c>
      <c r="R520" s="2">
        <f t="shared" si="121"/>
        <v>2029.7876480000002</v>
      </c>
      <c r="S520" s="2">
        <f t="shared" ref="S520:S583" si="131">R520/(100*100)</f>
        <v>0.20297876480000002</v>
      </c>
      <c r="T520" s="2">
        <f t="shared" si="122"/>
        <v>8.951052000000001E-2</v>
      </c>
      <c r="U520" s="2">
        <f t="shared" ref="U520:U583" si="132">(S520*(10^-3))/T520</f>
        <v>2.2676526155808278E-3</v>
      </c>
      <c r="V520" s="2">
        <v>51.4</v>
      </c>
      <c r="W520" s="2">
        <v>4.3541999999999996</v>
      </c>
      <c r="X520" s="2">
        <v>0.3332</v>
      </c>
      <c r="Y520" s="2">
        <v>51.4</v>
      </c>
      <c r="Z520" s="2">
        <v>4.3438999999999997</v>
      </c>
      <c r="AA520" s="2">
        <v>0.77690000000000003</v>
      </c>
      <c r="AB520" s="2">
        <v>51.4</v>
      </c>
      <c r="AC520" s="2">
        <v>4.3335999999999997</v>
      </c>
      <c r="AD520" s="2">
        <v>0.44850000000000001</v>
      </c>
      <c r="AE520" s="2">
        <v>51.4</v>
      </c>
      <c r="AF520" s="2">
        <v>4.3232999999999997</v>
      </c>
      <c r="AG520" s="2">
        <v>0.44190000000000002</v>
      </c>
      <c r="AH520" s="2">
        <v>51.4</v>
      </c>
      <c r="AI520" s="2">
        <v>4.3734999999999999</v>
      </c>
      <c r="AJ520" s="2">
        <v>0.4955</v>
      </c>
      <c r="AK520" s="2">
        <f t="shared" si="123"/>
        <v>4.3456999999999999</v>
      </c>
      <c r="AL520" s="2">
        <f t="shared" si="124"/>
        <v>499.2</v>
      </c>
      <c r="AM520" s="2">
        <f t="shared" ref="AM520:AM583" si="133">AL520/(100*100)</f>
        <v>4.9919999999999999E-2</v>
      </c>
      <c r="AN520" s="2">
        <f t="shared" si="125"/>
        <v>8.6913999999999991E-2</v>
      </c>
      <c r="AO520" s="2">
        <f t="shared" si="126"/>
        <v>5.7436086246174384E-4</v>
      </c>
      <c r="AP520" s="2">
        <v>51.4</v>
      </c>
      <c r="AQ520" s="2">
        <v>4.4649000000000001</v>
      </c>
      <c r="AR520" s="2">
        <v>1.8997999999999999</v>
      </c>
      <c r="AS520" s="2">
        <v>51.4</v>
      </c>
      <c r="AT520" s="2">
        <v>4.3497000000000003</v>
      </c>
      <c r="AU520" s="2">
        <v>1.8431999999999999</v>
      </c>
      <c r="AV520" s="2">
        <v>51.4</v>
      </c>
      <c r="AW520" s="2">
        <v>4.4535999999999998</v>
      </c>
      <c r="AX520" s="2">
        <v>1.8542000000000001</v>
      </c>
      <c r="AY520" s="2">
        <v>51.4</v>
      </c>
      <c r="AZ520" s="2">
        <v>4.6196000000000002</v>
      </c>
      <c r="BA520" s="2">
        <v>1.6734</v>
      </c>
      <c r="BB520" s="2">
        <v>51.4</v>
      </c>
      <c r="BC520" s="2">
        <v>4.5728</v>
      </c>
      <c r="BD520" s="2">
        <v>1.637</v>
      </c>
      <c r="BE520" s="2">
        <f t="shared" si="127"/>
        <v>4.4921199999999999</v>
      </c>
      <c r="BF520" s="2">
        <f t="shared" si="128"/>
        <v>1781.52</v>
      </c>
      <c r="BG520" s="2">
        <f t="shared" ref="BG520:BG581" si="134">BF520/(100*100)</f>
        <v>0.178152</v>
      </c>
      <c r="BH520" s="2">
        <f t="shared" si="129"/>
        <v>8.9842400000000003E-2</v>
      </c>
      <c r="BI520" s="2">
        <f t="shared" si="130"/>
        <v>1.9829390132053461E-3</v>
      </c>
    </row>
    <row r="521" spans="2:61" x14ac:dyDescent="0.25">
      <c r="B521" s="2">
        <v>51.5</v>
      </c>
      <c r="C521" s="2">
        <v>4.7289000000000003</v>
      </c>
      <c r="D521" s="2">
        <v>1.8331999999999999</v>
      </c>
      <c r="E521" s="2">
        <v>51.5</v>
      </c>
      <c r="F521" s="2">
        <v>4.5471000000000004</v>
      </c>
      <c r="G521" s="2">
        <v>1.9428000000000001</v>
      </c>
      <c r="H521" s="2">
        <v>51.5</v>
      </c>
      <c r="I521" s="2">
        <v>4.5606</v>
      </c>
      <c r="J521" s="2">
        <v>1.7505999999999999</v>
      </c>
      <c r="K521" s="3">
        <v>51.5</v>
      </c>
      <c r="L521" s="3">
        <v>4.2919400000000003</v>
      </c>
      <c r="M521" s="3">
        <v>2.11814575</v>
      </c>
      <c r="N521" s="3">
        <v>51.5</v>
      </c>
      <c r="O521" s="3">
        <v>4.2919400000000003</v>
      </c>
      <c r="P521" s="73">
        <v>2.5141506300000001</v>
      </c>
      <c r="Q521" s="2">
        <f t="shared" si="120"/>
        <v>4.4840960000000001</v>
      </c>
      <c r="R521" s="2">
        <f t="shared" si="121"/>
        <v>2031.779276</v>
      </c>
      <c r="S521" s="2">
        <f t="shared" si="131"/>
        <v>0.2031779276</v>
      </c>
      <c r="T521" s="2">
        <f t="shared" si="122"/>
        <v>8.9681919999999998E-2</v>
      </c>
      <c r="U521" s="2">
        <f t="shared" si="132"/>
        <v>2.2655394487539966E-3</v>
      </c>
      <c r="V521" s="2">
        <v>51.5</v>
      </c>
      <c r="W521" s="2">
        <v>4.3625999999999996</v>
      </c>
      <c r="X521" s="2">
        <v>0.33379999999999999</v>
      </c>
      <c r="Y521" s="2">
        <v>51.5</v>
      </c>
      <c r="Z521" s="2">
        <v>4.3524000000000003</v>
      </c>
      <c r="AA521" s="2">
        <v>0.77780000000000005</v>
      </c>
      <c r="AB521" s="2">
        <v>51.5</v>
      </c>
      <c r="AC521" s="2">
        <v>4.3419999999999996</v>
      </c>
      <c r="AD521" s="2">
        <v>0.44919999999999999</v>
      </c>
      <c r="AE521" s="2">
        <v>51.5</v>
      </c>
      <c r="AF521" s="2">
        <v>4.3315999999999999</v>
      </c>
      <c r="AG521" s="2">
        <v>0.44219999999999998</v>
      </c>
      <c r="AH521" s="2">
        <v>51.5</v>
      </c>
      <c r="AI521" s="2">
        <v>4.3818999999999999</v>
      </c>
      <c r="AJ521" s="2">
        <v>0.49619999999999997</v>
      </c>
      <c r="AK521" s="2">
        <f t="shared" si="123"/>
        <v>4.3540999999999999</v>
      </c>
      <c r="AL521" s="2">
        <f t="shared" si="124"/>
        <v>499.84000000000003</v>
      </c>
      <c r="AM521" s="2">
        <f t="shared" si="133"/>
        <v>4.9984000000000001E-2</v>
      </c>
      <c r="AN521" s="2">
        <f t="shared" si="125"/>
        <v>8.7081999999999993E-2</v>
      </c>
      <c r="AO521" s="2">
        <f t="shared" si="126"/>
        <v>5.7398773569738873E-4</v>
      </c>
      <c r="AP521" s="2">
        <v>51.5</v>
      </c>
      <c r="AQ521" s="2">
        <v>4.4732000000000003</v>
      </c>
      <c r="AR521" s="2">
        <v>1.901</v>
      </c>
      <c r="AS521" s="2">
        <v>51.5</v>
      </c>
      <c r="AT521" s="2">
        <v>4.3581000000000003</v>
      </c>
      <c r="AU521" s="2">
        <v>1.8425</v>
      </c>
      <c r="AV521" s="2">
        <v>51.5</v>
      </c>
      <c r="AW521" s="2">
        <v>4.4619</v>
      </c>
      <c r="AX521" s="2">
        <v>1.8557999999999999</v>
      </c>
      <c r="AY521" s="2">
        <v>51.5</v>
      </c>
      <c r="AZ521" s="2">
        <v>4.6277999999999997</v>
      </c>
      <c r="BA521" s="2">
        <v>1.6739999999999999</v>
      </c>
      <c r="BB521" s="2">
        <v>51.5</v>
      </c>
      <c r="BC521" s="2">
        <v>4.5810000000000004</v>
      </c>
      <c r="BD521" s="2">
        <v>1.6374</v>
      </c>
      <c r="BE521" s="2">
        <f t="shared" si="127"/>
        <v>4.5004</v>
      </c>
      <c r="BF521" s="2">
        <f t="shared" si="128"/>
        <v>1782.1399999999996</v>
      </c>
      <c r="BG521" s="2">
        <f t="shared" si="134"/>
        <v>0.17821399999999996</v>
      </c>
      <c r="BH521" s="2">
        <f t="shared" si="129"/>
        <v>9.0008000000000005E-2</v>
      </c>
      <c r="BI521" s="2">
        <f t="shared" si="130"/>
        <v>1.9799795573726777E-3</v>
      </c>
    </row>
    <row r="522" spans="2:61" x14ac:dyDescent="0.25">
      <c r="B522" s="2">
        <v>51.6</v>
      </c>
      <c r="C522" s="2">
        <v>4.7374999999999998</v>
      </c>
      <c r="D522" s="2">
        <v>1.8322000000000001</v>
      </c>
      <c r="E522" s="2">
        <v>51.6</v>
      </c>
      <c r="F522" s="2">
        <v>4.5556000000000001</v>
      </c>
      <c r="G522" s="2">
        <v>1.9434</v>
      </c>
      <c r="H522" s="2">
        <v>51.6</v>
      </c>
      <c r="I522" s="2">
        <v>4.5689000000000002</v>
      </c>
      <c r="J522" s="2">
        <v>1.7509999999999999</v>
      </c>
      <c r="K522" s="3">
        <v>51.6</v>
      </c>
      <c r="L522" s="3">
        <v>4.3</v>
      </c>
      <c r="M522" s="3">
        <v>2.12109741</v>
      </c>
      <c r="N522" s="3">
        <v>51.6</v>
      </c>
      <c r="O522" s="3">
        <v>4.3003099999999996</v>
      </c>
      <c r="P522" s="73">
        <v>2.5175153799999999</v>
      </c>
      <c r="Q522" s="2">
        <f t="shared" si="120"/>
        <v>4.4924619999999997</v>
      </c>
      <c r="R522" s="2">
        <f t="shared" si="121"/>
        <v>2033.0425580000001</v>
      </c>
      <c r="S522" s="2">
        <f t="shared" si="131"/>
        <v>0.2033042558</v>
      </c>
      <c r="T522" s="2">
        <f t="shared" si="122"/>
        <v>8.9849239999999997E-2</v>
      </c>
      <c r="U522" s="2">
        <f t="shared" si="132"/>
        <v>2.2627264938468042E-3</v>
      </c>
      <c r="V522" s="2">
        <v>51.6</v>
      </c>
      <c r="W522" s="2">
        <v>4.3708</v>
      </c>
      <c r="X522" s="2">
        <v>0.3342</v>
      </c>
      <c r="Y522" s="2">
        <v>51.6</v>
      </c>
      <c r="Z522" s="2">
        <v>4.3605999999999998</v>
      </c>
      <c r="AA522" s="2">
        <v>0.77869999999999995</v>
      </c>
      <c r="AB522" s="2">
        <v>51.6</v>
      </c>
      <c r="AC522" s="2">
        <v>4.3502000000000001</v>
      </c>
      <c r="AD522" s="2">
        <v>0.44929999999999998</v>
      </c>
      <c r="AE522" s="2">
        <v>51.6</v>
      </c>
      <c r="AF522" s="2">
        <v>4.34</v>
      </c>
      <c r="AG522" s="2">
        <v>0.44280000000000003</v>
      </c>
      <c r="AH522" s="2">
        <v>51.6</v>
      </c>
      <c r="AI522" s="2">
        <v>4.3902999999999999</v>
      </c>
      <c r="AJ522" s="2">
        <v>0.49680000000000002</v>
      </c>
      <c r="AK522" s="2">
        <f t="shared" si="123"/>
        <v>4.3623799999999999</v>
      </c>
      <c r="AL522" s="2">
        <f t="shared" si="124"/>
        <v>500.3599999999999</v>
      </c>
      <c r="AM522" s="2">
        <f t="shared" si="133"/>
        <v>5.003599999999999E-2</v>
      </c>
      <c r="AN522" s="2">
        <f t="shared" si="125"/>
        <v>8.7247599999999995E-2</v>
      </c>
      <c r="AO522" s="2">
        <f t="shared" si="126"/>
        <v>5.7349428522962228E-4</v>
      </c>
      <c r="AP522" s="2">
        <v>51.6</v>
      </c>
      <c r="AQ522" s="2">
        <v>4.4816000000000003</v>
      </c>
      <c r="AR522" s="2">
        <v>1.9027000000000001</v>
      </c>
      <c r="AS522" s="2">
        <v>51.6</v>
      </c>
      <c r="AT522" s="2">
        <v>4.3662000000000001</v>
      </c>
      <c r="AU522" s="2">
        <v>1.8420000000000001</v>
      </c>
      <c r="AV522" s="2">
        <v>51.6</v>
      </c>
      <c r="AW522" s="2">
        <v>4.4701000000000004</v>
      </c>
      <c r="AX522" s="2">
        <v>1.8574999999999999</v>
      </c>
      <c r="AY522" s="2">
        <v>51.6</v>
      </c>
      <c r="AZ522" s="2">
        <v>4.6360999999999999</v>
      </c>
      <c r="BA522" s="2">
        <v>1.6741999999999999</v>
      </c>
      <c r="BB522" s="2">
        <v>51.6</v>
      </c>
      <c r="BC522" s="2">
        <v>4.5892999999999997</v>
      </c>
      <c r="BD522" s="2">
        <v>1.6379999999999999</v>
      </c>
      <c r="BE522" s="2">
        <f t="shared" si="127"/>
        <v>4.5086600000000008</v>
      </c>
      <c r="BF522" s="2">
        <f t="shared" si="128"/>
        <v>1782.88</v>
      </c>
      <c r="BG522" s="2">
        <f t="shared" si="134"/>
        <v>0.178288</v>
      </c>
      <c r="BH522" s="2">
        <f t="shared" si="129"/>
        <v>9.0173200000000009E-2</v>
      </c>
      <c r="BI522" s="2">
        <f t="shared" si="130"/>
        <v>1.977172818531448E-3</v>
      </c>
    </row>
    <row r="523" spans="2:61" x14ac:dyDescent="0.25">
      <c r="B523" s="2">
        <v>51.7</v>
      </c>
      <c r="C523" s="2">
        <v>4.7458</v>
      </c>
      <c r="D523" s="2">
        <v>1.8318000000000001</v>
      </c>
      <c r="E523" s="2">
        <v>51.7</v>
      </c>
      <c r="F523" s="2">
        <v>4.5636999999999999</v>
      </c>
      <c r="G523" s="2">
        <v>1.9432</v>
      </c>
      <c r="H523" s="2">
        <v>51.7</v>
      </c>
      <c r="I523" s="2">
        <v>4.5770999999999997</v>
      </c>
      <c r="J523" s="2">
        <v>1.752</v>
      </c>
      <c r="K523" s="3">
        <v>51.7</v>
      </c>
      <c r="L523" s="3">
        <v>4.3082500000000001</v>
      </c>
      <c r="M523" s="3">
        <v>2.1246921400000001</v>
      </c>
      <c r="N523" s="3">
        <v>51.7</v>
      </c>
      <c r="O523" s="3">
        <v>4.30837</v>
      </c>
      <c r="P523" s="73">
        <v>2.5214987799999999</v>
      </c>
      <c r="Q523" s="2">
        <f t="shared" si="120"/>
        <v>4.5006439999999994</v>
      </c>
      <c r="R523" s="2">
        <f t="shared" si="121"/>
        <v>2034.6381839999999</v>
      </c>
      <c r="S523" s="2">
        <f t="shared" si="131"/>
        <v>0.2034638184</v>
      </c>
      <c r="T523" s="2">
        <f t="shared" si="122"/>
        <v>9.001287999999999E-2</v>
      </c>
      <c r="U523" s="2">
        <f t="shared" si="132"/>
        <v>2.260385607037571E-3</v>
      </c>
      <c r="V523" s="2">
        <v>51.7</v>
      </c>
      <c r="W523" s="2">
        <v>4.3792999999999997</v>
      </c>
      <c r="X523" s="2">
        <v>0.3347</v>
      </c>
      <c r="Y523" s="2">
        <v>51.7</v>
      </c>
      <c r="Z523" s="2">
        <v>4.3689</v>
      </c>
      <c r="AA523" s="2">
        <v>0.77959999999999996</v>
      </c>
      <c r="AB523" s="2">
        <v>51.7</v>
      </c>
      <c r="AC523" s="2">
        <v>4.3583999999999996</v>
      </c>
      <c r="AD523" s="2">
        <v>0.45</v>
      </c>
      <c r="AE523" s="2">
        <v>51.7</v>
      </c>
      <c r="AF523" s="2">
        <v>4.3483999999999998</v>
      </c>
      <c r="AG523" s="2">
        <v>0.44290000000000002</v>
      </c>
      <c r="AH523" s="2">
        <v>51.7</v>
      </c>
      <c r="AI523" s="2">
        <v>4.3983999999999996</v>
      </c>
      <c r="AJ523" s="2">
        <v>0.49740000000000001</v>
      </c>
      <c r="AK523" s="2">
        <f t="shared" si="123"/>
        <v>4.3706799999999992</v>
      </c>
      <c r="AL523" s="2">
        <f t="shared" si="124"/>
        <v>500.92</v>
      </c>
      <c r="AM523" s="2">
        <f t="shared" si="133"/>
        <v>5.0092000000000005E-2</v>
      </c>
      <c r="AN523" s="2">
        <f t="shared" si="125"/>
        <v>8.741359999999998E-2</v>
      </c>
      <c r="AO523" s="2">
        <f t="shared" si="126"/>
        <v>5.7304584183696841E-4</v>
      </c>
      <c r="AP523" s="2">
        <v>51.7</v>
      </c>
      <c r="AQ523" s="2">
        <v>4.4897</v>
      </c>
      <c r="AR523" s="2">
        <v>1.9028</v>
      </c>
      <c r="AS523" s="2">
        <v>51.7</v>
      </c>
      <c r="AT523" s="2">
        <v>4.3743999999999996</v>
      </c>
      <c r="AU523" s="2">
        <v>1.8426</v>
      </c>
      <c r="AV523" s="2">
        <v>51.7</v>
      </c>
      <c r="AW523" s="2">
        <v>4.4786000000000001</v>
      </c>
      <c r="AX523" s="2">
        <v>1.8582000000000001</v>
      </c>
      <c r="AY523" s="2">
        <v>51.7</v>
      </c>
      <c r="AZ523" s="2">
        <v>4.6445999999999996</v>
      </c>
      <c r="BA523" s="2">
        <v>1.6744000000000001</v>
      </c>
      <c r="BB523" s="2">
        <v>51.7</v>
      </c>
      <c r="BC523" s="2">
        <v>4.5978000000000003</v>
      </c>
      <c r="BD523" s="2">
        <v>1.6387</v>
      </c>
      <c r="BE523" s="2">
        <f t="shared" si="127"/>
        <v>4.5170200000000005</v>
      </c>
      <c r="BF523" s="2">
        <f t="shared" si="128"/>
        <v>1783.3400000000001</v>
      </c>
      <c r="BG523" s="2">
        <f t="shared" si="134"/>
        <v>0.17833400000000002</v>
      </c>
      <c r="BH523" s="2">
        <f t="shared" si="129"/>
        <v>9.0340400000000015E-2</v>
      </c>
      <c r="BI523" s="2">
        <f t="shared" si="130"/>
        <v>1.9740226963794712E-3</v>
      </c>
    </row>
    <row r="524" spans="2:61" x14ac:dyDescent="0.25">
      <c r="B524" s="2">
        <v>51.8</v>
      </c>
      <c r="C524" s="2">
        <v>4.7541000000000002</v>
      </c>
      <c r="D524" s="2">
        <v>1.8309</v>
      </c>
      <c r="E524" s="2">
        <v>51.8</v>
      </c>
      <c r="F524" s="2">
        <v>4.5719000000000003</v>
      </c>
      <c r="G524" s="2">
        <v>1.9434</v>
      </c>
      <c r="H524" s="2">
        <v>51.8</v>
      </c>
      <c r="I524" s="2">
        <v>4.5856000000000003</v>
      </c>
      <c r="J524" s="2">
        <v>1.7531000000000001</v>
      </c>
      <c r="K524" s="3">
        <v>51.8</v>
      </c>
      <c r="L524" s="3">
        <v>4.3167499999999999</v>
      </c>
      <c r="M524" s="3">
        <v>2.1290891099999998</v>
      </c>
      <c r="N524" s="3">
        <v>51.8</v>
      </c>
      <c r="O524" s="3">
        <v>4.3168100000000003</v>
      </c>
      <c r="P524" s="73">
        <v>2.5256237800000001</v>
      </c>
      <c r="Q524" s="2">
        <f t="shared" si="120"/>
        <v>4.5090319999999995</v>
      </c>
      <c r="R524" s="2">
        <f t="shared" si="121"/>
        <v>2036.4225779999997</v>
      </c>
      <c r="S524" s="2">
        <f t="shared" si="131"/>
        <v>0.20364225779999998</v>
      </c>
      <c r="T524" s="2">
        <f t="shared" si="122"/>
        <v>9.0180639999999992E-2</v>
      </c>
      <c r="U524" s="2">
        <f t="shared" si="132"/>
        <v>2.258159376557984E-3</v>
      </c>
      <c r="V524" s="2">
        <v>51.8</v>
      </c>
      <c r="W524" s="2">
        <v>4.3875999999999999</v>
      </c>
      <c r="X524" s="2">
        <v>0.33560000000000001</v>
      </c>
      <c r="Y524" s="2">
        <v>51.8</v>
      </c>
      <c r="Z524" s="2">
        <v>4.3773999999999997</v>
      </c>
      <c r="AA524" s="2">
        <v>0.78039999999999998</v>
      </c>
      <c r="AB524" s="2">
        <v>51.8</v>
      </c>
      <c r="AC524" s="2">
        <v>4.3669000000000002</v>
      </c>
      <c r="AD524" s="2">
        <v>0.45050000000000001</v>
      </c>
      <c r="AE524" s="2">
        <v>51.8</v>
      </c>
      <c r="AF524" s="2">
        <v>4.3566000000000003</v>
      </c>
      <c r="AG524" s="2">
        <v>0.44340000000000002</v>
      </c>
      <c r="AH524" s="2">
        <v>51.8</v>
      </c>
      <c r="AI524" s="2">
        <v>4.4067999999999996</v>
      </c>
      <c r="AJ524" s="2">
        <v>0.49790000000000001</v>
      </c>
      <c r="AK524" s="2">
        <f t="shared" si="123"/>
        <v>4.3790600000000008</v>
      </c>
      <c r="AL524" s="2">
        <f t="shared" si="124"/>
        <v>501.56</v>
      </c>
      <c r="AM524" s="2">
        <f t="shared" si="133"/>
        <v>5.0155999999999999E-2</v>
      </c>
      <c r="AN524" s="2">
        <f t="shared" si="125"/>
        <v>8.7581200000000012E-2</v>
      </c>
      <c r="AO524" s="2">
        <f t="shared" si="126"/>
        <v>5.7267998154855141E-4</v>
      </c>
      <c r="AP524" s="2">
        <v>51.8</v>
      </c>
      <c r="AQ524" s="2">
        <v>4.4980000000000002</v>
      </c>
      <c r="AR524" s="2">
        <v>1.9048</v>
      </c>
      <c r="AS524" s="2">
        <v>51.8</v>
      </c>
      <c r="AT524" s="2">
        <v>4.3829000000000002</v>
      </c>
      <c r="AU524" s="2">
        <v>1.8434999999999999</v>
      </c>
      <c r="AV524" s="2">
        <v>51.8</v>
      </c>
      <c r="AW524" s="2">
        <v>4.4870999999999999</v>
      </c>
      <c r="AX524" s="2">
        <v>1.8597999999999999</v>
      </c>
      <c r="AY524" s="2">
        <v>51.8</v>
      </c>
      <c r="AZ524" s="2">
        <v>4.6525999999999996</v>
      </c>
      <c r="BA524" s="2">
        <v>1.6746000000000001</v>
      </c>
      <c r="BB524" s="2">
        <v>51.8</v>
      </c>
      <c r="BC524" s="2">
        <v>4.6063000000000001</v>
      </c>
      <c r="BD524" s="2">
        <v>1.639</v>
      </c>
      <c r="BE524" s="2">
        <f t="shared" si="127"/>
        <v>4.5253800000000002</v>
      </c>
      <c r="BF524" s="2">
        <f t="shared" si="128"/>
        <v>1784.34</v>
      </c>
      <c r="BG524" s="2">
        <f t="shared" si="134"/>
        <v>0.17843399999999998</v>
      </c>
      <c r="BH524" s="2">
        <f t="shared" si="129"/>
        <v>9.0507600000000007E-2</v>
      </c>
      <c r="BI524" s="2">
        <f t="shared" si="130"/>
        <v>1.9714808480171828E-3</v>
      </c>
    </row>
    <row r="525" spans="2:61" x14ac:dyDescent="0.25">
      <c r="B525" s="2">
        <v>51.9</v>
      </c>
      <c r="C525" s="2">
        <v>4.7622</v>
      </c>
      <c r="D525" s="2">
        <v>1.8303</v>
      </c>
      <c r="E525" s="2">
        <v>51.9</v>
      </c>
      <c r="F525" s="2">
        <v>4.5803000000000003</v>
      </c>
      <c r="G525" s="2">
        <v>1.944</v>
      </c>
      <c r="H525" s="2">
        <v>51.9</v>
      </c>
      <c r="I525" s="2">
        <v>4.5940000000000003</v>
      </c>
      <c r="J525" s="2">
        <v>1.7536</v>
      </c>
      <c r="K525" s="3">
        <v>51.9</v>
      </c>
      <c r="L525" s="3">
        <v>4.3251299999999997</v>
      </c>
      <c r="M525" s="3">
        <v>2.1322011699999996</v>
      </c>
      <c r="N525" s="3">
        <v>51.9</v>
      </c>
      <c r="O525" s="3">
        <v>4.3251900000000001</v>
      </c>
      <c r="P525" s="73">
        <v>2.5288852499999996</v>
      </c>
      <c r="Q525" s="2">
        <f t="shared" si="120"/>
        <v>4.5173640000000006</v>
      </c>
      <c r="R525" s="2">
        <f t="shared" si="121"/>
        <v>2037.7972840000002</v>
      </c>
      <c r="S525" s="2">
        <f t="shared" si="131"/>
        <v>0.20377972840000003</v>
      </c>
      <c r="T525" s="2">
        <f t="shared" si="122"/>
        <v>9.0347280000000016E-2</v>
      </c>
      <c r="U525" s="2">
        <f t="shared" si="132"/>
        <v>2.2555159203464675E-3</v>
      </c>
      <c r="V525" s="2">
        <v>51.9</v>
      </c>
      <c r="W525" s="2">
        <v>4.3958000000000004</v>
      </c>
      <c r="X525" s="2">
        <v>0.3357</v>
      </c>
      <c r="Y525" s="2">
        <v>51.9</v>
      </c>
      <c r="Z525" s="2">
        <v>4.3857999999999997</v>
      </c>
      <c r="AA525" s="2">
        <v>0.78139999999999998</v>
      </c>
      <c r="AB525" s="2">
        <v>51.9</v>
      </c>
      <c r="AC525" s="2">
        <v>4.3752000000000004</v>
      </c>
      <c r="AD525" s="2">
        <v>0.45100000000000001</v>
      </c>
      <c r="AE525" s="2">
        <v>51.9</v>
      </c>
      <c r="AF525" s="2">
        <v>4.3650000000000002</v>
      </c>
      <c r="AG525" s="2">
        <v>0.44379999999999997</v>
      </c>
      <c r="AH525" s="2">
        <v>51.9</v>
      </c>
      <c r="AI525" s="2">
        <v>4.4151999999999996</v>
      </c>
      <c r="AJ525" s="2">
        <v>0.49830000000000002</v>
      </c>
      <c r="AK525" s="2">
        <f t="shared" si="123"/>
        <v>4.3873999999999995</v>
      </c>
      <c r="AL525" s="2">
        <f t="shared" si="124"/>
        <v>502.03999999999991</v>
      </c>
      <c r="AM525" s="2">
        <f t="shared" si="133"/>
        <v>5.0203999999999992E-2</v>
      </c>
      <c r="AN525" s="2">
        <f t="shared" si="125"/>
        <v>8.7747999999999993E-2</v>
      </c>
      <c r="AO525" s="2">
        <f t="shared" si="126"/>
        <v>5.7213839631672513E-4</v>
      </c>
      <c r="AP525" s="2">
        <v>51.9</v>
      </c>
      <c r="AQ525" s="2">
        <v>4.5065</v>
      </c>
      <c r="AR525" s="2">
        <v>1.9065000000000001</v>
      </c>
      <c r="AS525" s="2">
        <v>51.9</v>
      </c>
      <c r="AT525" s="2">
        <v>4.3913000000000002</v>
      </c>
      <c r="AU525" s="2">
        <v>1.8439000000000001</v>
      </c>
      <c r="AV525" s="2">
        <v>51.9</v>
      </c>
      <c r="AW525" s="2">
        <v>4.4951999999999996</v>
      </c>
      <c r="AX525" s="2">
        <v>1.8617999999999999</v>
      </c>
      <c r="AY525" s="2">
        <v>51.9</v>
      </c>
      <c r="AZ525" s="2">
        <v>4.6611000000000002</v>
      </c>
      <c r="BA525" s="2">
        <v>1.6755</v>
      </c>
      <c r="BB525" s="2">
        <v>51.9</v>
      </c>
      <c r="BC525" s="2">
        <v>4.6143999999999998</v>
      </c>
      <c r="BD525" s="2">
        <v>1.6384000000000001</v>
      </c>
      <c r="BE525" s="2">
        <f t="shared" si="127"/>
        <v>4.5337000000000005</v>
      </c>
      <c r="BF525" s="2">
        <f t="shared" si="128"/>
        <v>1785.22</v>
      </c>
      <c r="BG525" s="2">
        <f t="shared" si="134"/>
        <v>0.17852200000000001</v>
      </c>
      <c r="BH525" s="2">
        <f t="shared" si="129"/>
        <v>9.0674000000000005E-2</v>
      </c>
      <c r="BI525" s="2">
        <f t="shared" si="130"/>
        <v>1.9688334031806253E-3</v>
      </c>
    </row>
    <row r="526" spans="2:61" x14ac:dyDescent="0.25">
      <c r="B526" s="2">
        <v>52</v>
      </c>
      <c r="C526" s="2">
        <v>4.7706999999999997</v>
      </c>
      <c r="D526" s="2">
        <v>1.8298000000000001</v>
      </c>
      <c r="E526" s="2">
        <v>52</v>
      </c>
      <c r="F526" s="2">
        <v>4.5885999999999996</v>
      </c>
      <c r="G526" s="2">
        <v>1.9442999999999999</v>
      </c>
      <c r="H526" s="2">
        <v>52</v>
      </c>
      <c r="I526" s="2">
        <v>4.6021000000000001</v>
      </c>
      <c r="J526" s="2">
        <v>1.7544</v>
      </c>
      <c r="K526" s="3">
        <v>52</v>
      </c>
      <c r="L526" s="3">
        <v>4.3331900000000001</v>
      </c>
      <c r="M526" s="3">
        <v>2.1366147500000001</v>
      </c>
      <c r="N526" s="3">
        <v>52</v>
      </c>
      <c r="O526" s="3">
        <v>4.3334400000000004</v>
      </c>
      <c r="P526" s="73">
        <v>2.5324226100000002</v>
      </c>
      <c r="Q526" s="2">
        <f t="shared" si="120"/>
        <v>4.5256059999999998</v>
      </c>
      <c r="R526" s="2">
        <f t="shared" si="121"/>
        <v>2039.5074719999996</v>
      </c>
      <c r="S526" s="2">
        <f t="shared" si="131"/>
        <v>0.20395074719999995</v>
      </c>
      <c r="T526" s="2">
        <f t="shared" si="122"/>
        <v>9.0512120000000001E-2</v>
      </c>
      <c r="U526" s="2">
        <f t="shared" si="132"/>
        <v>2.2532976489778381E-3</v>
      </c>
      <c r="V526" s="2">
        <v>52</v>
      </c>
      <c r="W526" s="2">
        <v>4.4039999999999999</v>
      </c>
      <c r="X526" s="2">
        <v>0.33629999999999999</v>
      </c>
      <c r="Y526" s="2">
        <v>52</v>
      </c>
      <c r="Z526" s="2">
        <v>4.3937999999999997</v>
      </c>
      <c r="AA526" s="2">
        <v>0.78220000000000001</v>
      </c>
      <c r="AB526" s="2">
        <v>52</v>
      </c>
      <c r="AC526" s="2">
        <v>4.3834</v>
      </c>
      <c r="AD526" s="2">
        <v>0.45169999999999999</v>
      </c>
      <c r="AE526" s="2">
        <v>52</v>
      </c>
      <c r="AF526" s="2">
        <v>4.3733000000000004</v>
      </c>
      <c r="AG526" s="2">
        <v>0.44409999999999999</v>
      </c>
      <c r="AH526" s="2">
        <v>52</v>
      </c>
      <c r="AI526" s="2">
        <v>4.4234</v>
      </c>
      <c r="AJ526" s="2">
        <v>0.499</v>
      </c>
      <c r="AK526" s="2">
        <f t="shared" si="123"/>
        <v>4.3955799999999998</v>
      </c>
      <c r="AL526" s="2">
        <f t="shared" si="124"/>
        <v>502.65999999999997</v>
      </c>
      <c r="AM526" s="2">
        <f t="shared" si="133"/>
        <v>5.0265999999999998E-2</v>
      </c>
      <c r="AN526" s="2">
        <f t="shared" si="125"/>
        <v>8.7911599999999993E-2</v>
      </c>
      <c r="AO526" s="2">
        <f t="shared" si="126"/>
        <v>5.7177892337302474E-4</v>
      </c>
      <c r="AP526" s="2">
        <v>52</v>
      </c>
      <c r="AQ526" s="2">
        <v>4.5148000000000001</v>
      </c>
      <c r="AR526" s="2">
        <v>1.9076</v>
      </c>
      <c r="AS526" s="2">
        <v>52</v>
      </c>
      <c r="AT526" s="2">
        <v>4.3994</v>
      </c>
      <c r="AU526" s="2">
        <v>1.8445</v>
      </c>
      <c r="AV526" s="2">
        <v>52</v>
      </c>
      <c r="AW526" s="2">
        <v>4.5034999999999998</v>
      </c>
      <c r="AX526" s="2">
        <v>1.8622000000000001</v>
      </c>
      <c r="AY526" s="2">
        <v>52</v>
      </c>
      <c r="AZ526" s="2">
        <v>4.6696</v>
      </c>
      <c r="BA526" s="2">
        <v>1.6760999999999999</v>
      </c>
      <c r="BB526" s="2">
        <v>52</v>
      </c>
      <c r="BC526" s="2">
        <v>4.6227999999999998</v>
      </c>
      <c r="BD526" s="2">
        <v>1.6387</v>
      </c>
      <c r="BE526" s="2">
        <f t="shared" si="127"/>
        <v>4.5420199999999991</v>
      </c>
      <c r="BF526" s="2">
        <f t="shared" si="128"/>
        <v>1785.82</v>
      </c>
      <c r="BG526" s="2">
        <f t="shared" si="134"/>
        <v>0.17858199999999999</v>
      </c>
      <c r="BH526" s="2">
        <f t="shared" si="129"/>
        <v>9.0840399999999988E-2</v>
      </c>
      <c r="BI526" s="2">
        <f t="shared" si="130"/>
        <v>1.9658874245379811E-3</v>
      </c>
    </row>
    <row r="527" spans="2:61" x14ac:dyDescent="0.25">
      <c r="B527" s="2">
        <v>52.1</v>
      </c>
      <c r="C527" s="2">
        <v>4.7789999999999999</v>
      </c>
      <c r="D527" s="2">
        <v>1.8294999999999999</v>
      </c>
      <c r="E527" s="2">
        <v>52.1</v>
      </c>
      <c r="F527" s="2">
        <v>4.5970000000000004</v>
      </c>
      <c r="G527" s="2">
        <v>1.9442999999999999</v>
      </c>
      <c r="H527" s="2">
        <v>52.1</v>
      </c>
      <c r="I527" s="2">
        <v>4.6104000000000003</v>
      </c>
      <c r="J527" s="2">
        <v>1.7555000000000001</v>
      </c>
      <c r="K527" s="3">
        <v>52.1</v>
      </c>
      <c r="L527" s="3">
        <v>4.3416899999999998</v>
      </c>
      <c r="M527" s="3">
        <v>2.1408015099999997</v>
      </c>
      <c r="N527" s="3">
        <v>52.1</v>
      </c>
      <c r="O527" s="3">
        <v>4.3418799999999997</v>
      </c>
      <c r="P527" s="73">
        <v>2.53683887</v>
      </c>
      <c r="Q527" s="2">
        <f t="shared" si="120"/>
        <v>4.5339940000000007</v>
      </c>
      <c r="R527" s="2">
        <f t="shared" si="121"/>
        <v>2041.3880759999995</v>
      </c>
      <c r="S527" s="2">
        <f t="shared" si="131"/>
        <v>0.20413880759999994</v>
      </c>
      <c r="T527" s="2">
        <f t="shared" si="122"/>
        <v>9.0679880000000018E-2</v>
      </c>
      <c r="U527" s="2">
        <f t="shared" si="132"/>
        <v>2.2512028864616926E-3</v>
      </c>
      <c r="V527" s="2">
        <v>52.1</v>
      </c>
      <c r="W527" s="2">
        <v>4.4123999999999999</v>
      </c>
      <c r="X527" s="2">
        <v>0.33710000000000001</v>
      </c>
      <c r="Y527" s="2">
        <v>52.1</v>
      </c>
      <c r="Z527" s="2">
        <v>4.4021999999999997</v>
      </c>
      <c r="AA527" s="2">
        <v>0.7833</v>
      </c>
      <c r="AB527" s="2">
        <v>52.1</v>
      </c>
      <c r="AC527" s="2">
        <v>4.3918999999999997</v>
      </c>
      <c r="AD527" s="2">
        <v>0.45200000000000001</v>
      </c>
      <c r="AE527" s="2">
        <v>52.1</v>
      </c>
      <c r="AF527" s="2">
        <v>4.3815999999999997</v>
      </c>
      <c r="AG527" s="2">
        <v>0.44450000000000001</v>
      </c>
      <c r="AH527" s="2">
        <v>52.1</v>
      </c>
      <c r="AI527" s="2">
        <v>4.4318</v>
      </c>
      <c r="AJ527" s="2">
        <v>0.49959999999999999</v>
      </c>
      <c r="AK527" s="2">
        <f t="shared" si="123"/>
        <v>4.4039799999999989</v>
      </c>
      <c r="AL527" s="2">
        <f t="shared" si="124"/>
        <v>503.30000000000007</v>
      </c>
      <c r="AM527" s="2">
        <f t="shared" si="133"/>
        <v>5.0330000000000007E-2</v>
      </c>
      <c r="AN527" s="2">
        <f t="shared" si="125"/>
        <v>8.807959999999998E-2</v>
      </c>
      <c r="AO527" s="2">
        <f t="shared" si="126"/>
        <v>5.7141494738849883E-4</v>
      </c>
      <c r="AP527" s="2">
        <v>52.1</v>
      </c>
      <c r="AQ527" s="2">
        <v>4.5229999999999997</v>
      </c>
      <c r="AR527" s="2">
        <v>1.9087000000000001</v>
      </c>
      <c r="AS527" s="2">
        <v>52.1</v>
      </c>
      <c r="AT527" s="2">
        <v>4.4078999999999997</v>
      </c>
      <c r="AU527" s="2">
        <v>1.8461000000000001</v>
      </c>
      <c r="AV527" s="2">
        <v>52.1</v>
      </c>
      <c r="AW527" s="2">
        <v>4.5118999999999998</v>
      </c>
      <c r="AX527" s="2">
        <v>1.8638999999999999</v>
      </c>
      <c r="AY527" s="2">
        <v>52.1</v>
      </c>
      <c r="AZ527" s="2">
        <v>4.6778000000000004</v>
      </c>
      <c r="BA527" s="2">
        <v>1.6763999999999999</v>
      </c>
      <c r="BB527" s="2">
        <v>52.1</v>
      </c>
      <c r="BC527" s="2">
        <v>4.6311</v>
      </c>
      <c r="BD527" s="2">
        <v>1.6389</v>
      </c>
      <c r="BE527" s="2">
        <f t="shared" si="127"/>
        <v>4.5503400000000003</v>
      </c>
      <c r="BF527" s="2">
        <f t="shared" si="128"/>
        <v>1786.8000000000002</v>
      </c>
      <c r="BG527" s="2">
        <f t="shared" si="134"/>
        <v>0.17868000000000001</v>
      </c>
      <c r="BH527" s="2">
        <f t="shared" si="129"/>
        <v>9.1006799999999999E-2</v>
      </c>
      <c r="BI527" s="2">
        <f t="shared" si="130"/>
        <v>1.9633697701710202E-3</v>
      </c>
    </row>
    <row r="528" spans="2:61" x14ac:dyDescent="0.25">
      <c r="B528" s="2">
        <v>52.2</v>
      </c>
      <c r="C528" s="2">
        <v>4.7873999999999999</v>
      </c>
      <c r="D528" s="2">
        <v>1.8286</v>
      </c>
      <c r="E528" s="2">
        <v>52.2</v>
      </c>
      <c r="F528" s="2">
        <v>4.6055999999999999</v>
      </c>
      <c r="G528" s="2">
        <v>1.9450000000000001</v>
      </c>
      <c r="H528" s="2">
        <v>52.2</v>
      </c>
      <c r="I528" s="2">
        <v>4.6188000000000002</v>
      </c>
      <c r="J528" s="2">
        <v>1.7561</v>
      </c>
      <c r="K528" s="3">
        <v>52.2</v>
      </c>
      <c r="L528" s="3">
        <v>4.3503100000000003</v>
      </c>
      <c r="M528" s="3">
        <v>2.14430298</v>
      </c>
      <c r="N528" s="3">
        <v>52.2</v>
      </c>
      <c r="O528" s="3">
        <v>4.35025</v>
      </c>
      <c r="P528" s="73">
        <v>2.5396108399999999</v>
      </c>
      <c r="Q528" s="2">
        <f t="shared" si="120"/>
        <v>4.5424720000000001</v>
      </c>
      <c r="R528" s="2">
        <f t="shared" si="121"/>
        <v>2042.7227639999996</v>
      </c>
      <c r="S528" s="2">
        <f t="shared" si="131"/>
        <v>0.20427227639999995</v>
      </c>
      <c r="T528" s="2">
        <f t="shared" si="122"/>
        <v>9.0849440000000004E-2</v>
      </c>
      <c r="U528" s="2">
        <f t="shared" si="132"/>
        <v>2.2484703967355214E-3</v>
      </c>
      <c r="V528" s="2">
        <v>52.2</v>
      </c>
      <c r="W528" s="2">
        <v>4.4207999999999998</v>
      </c>
      <c r="X528" s="2">
        <v>0.33729999999999999</v>
      </c>
      <c r="Y528" s="2">
        <v>52.2</v>
      </c>
      <c r="Z528" s="2">
        <v>4.4105999999999996</v>
      </c>
      <c r="AA528" s="2">
        <v>0.78400000000000003</v>
      </c>
      <c r="AB528" s="2">
        <v>52.2</v>
      </c>
      <c r="AC528" s="2">
        <v>4.4002999999999997</v>
      </c>
      <c r="AD528" s="2">
        <v>0.45269999999999999</v>
      </c>
      <c r="AE528" s="2">
        <v>52.2</v>
      </c>
      <c r="AF528" s="2">
        <v>4.3898999999999999</v>
      </c>
      <c r="AG528" s="2">
        <v>0.4446</v>
      </c>
      <c r="AH528" s="2">
        <v>52.2</v>
      </c>
      <c r="AI528" s="2">
        <v>4.4402999999999997</v>
      </c>
      <c r="AJ528" s="2">
        <v>0.5</v>
      </c>
      <c r="AK528" s="2">
        <f t="shared" si="123"/>
        <v>4.4123799999999997</v>
      </c>
      <c r="AL528" s="2">
        <f t="shared" si="124"/>
        <v>503.71999999999997</v>
      </c>
      <c r="AM528" s="2">
        <f t="shared" si="133"/>
        <v>5.0372E-2</v>
      </c>
      <c r="AN528" s="2">
        <f t="shared" si="125"/>
        <v>8.8247599999999995E-2</v>
      </c>
      <c r="AO528" s="2">
        <f t="shared" si="126"/>
        <v>5.708030586667513E-4</v>
      </c>
      <c r="AP528" s="2">
        <v>52.2</v>
      </c>
      <c r="AQ528" s="2">
        <v>4.5315000000000003</v>
      </c>
      <c r="AR528" s="2">
        <v>1.9104000000000001</v>
      </c>
      <c r="AS528" s="2">
        <v>52.2</v>
      </c>
      <c r="AT528" s="2">
        <v>4.4162999999999997</v>
      </c>
      <c r="AU528" s="2">
        <v>1.8480000000000001</v>
      </c>
      <c r="AV528" s="2">
        <v>52.2</v>
      </c>
      <c r="AW528" s="2">
        <v>4.5202</v>
      </c>
      <c r="AX528" s="2">
        <v>1.8660000000000001</v>
      </c>
      <c r="AY528" s="2">
        <v>52.2</v>
      </c>
      <c r="AZ528" s="2">
        <v>4.6860999999999997</v>
      </c>
      <c r="BA528" s="2">
        <v>1.6772</v>
      </c>
      <c r="BB528" s="2">
        <v>52.2</v>
      </c>
      <c r="BC528" s="2">
        <v>4.6394000000000002</v>
      </c>
      <c r="BD528" s="2">
        <v>1.6391</v>
      </c>
      <c r="BE528" s="2">
        <f t="shared" si="127"/>
        <v>4.5587</v>
      </c>
      <c r="BF528" s="2">
        <f t="shared" si="128"/>
        <v>1788.1399999999999</v>
      </c>
      <c r="BG528" s="2">
        <f t="shared" si="134"/>
        <v>0.178814</v>
      </c>
      <c r="BH528" s="2">
        <f t="shared" si="129"/>
        <v>9.1174000000000005E-2</v>
      </c>
      <c r="BI528" s="2">
        <f t="shared" si="130"/>
        <v>1.9612389497005727E-3</v>
      </c>
    </row>
    <row r="529" spans="2:61" x14ac:dyDescent="0.25">
      <c r="B529" s="2">
        <v>52.3</v>
      </c>
      <c r="C529" s="2">
        <v>4.7957999999999998</v>
      </c>
      <c r="D529" s="2">
        <v>1.8282</v>
      </c>
      <c r="E529" s="2">
        <v>52.3</v>
      </c>
      <c r="F529" s="2">
        <v>4.6135999999999999</v>
      </c>
      <c r="G529" s="2">
        <v>1.9446000000000001</v>
      </c>
      <c r="H529" s="2">
        <v>52.3</v>
      </c>
      <c r="I529" s="2">
        <v>4.6271000000000004</v>
      </c>
      <c r="J529" s="2">
        <v>1.7567999999999999</v>
      </c>
      <c r="K529" s="3">
        <v>52.3</v>
      </c>
      <c r="L529" s="3">
        <v>4.3583100000000004</v>
      </c>
      <c r="M529" s="3">
        <v>2.1478869599999997</v>
      </c>
      <c r="N529" s="3">
        <v>52.3</v>
      </c>
      <c r="O529" s="3">
        <v>4.3585000000000003</v>
      </c>
      <c r="P529" s="73">
        <v>2.5427392599999998</v>
      </c>
      <c r="Q529" s="2">
        <f t="shared" si="120"/>
        <v>4.550662</v>
      </c>
      <c r="R529" s="2">
        <f t="shared" si="121"/>
        <v>2044.0452439999999</v>
      </c>
      <c r="S529" s="2">
        <f t="shared" si="131"/>
        <v>0.20440452439999998</v>
      </c>
      <c r="T529" s="2">
        <f t="shared" si="122"/>
        <v>9.1013239999999995E-2</v>
      </c>
      <c r="U529" s="2">
        <f t="shared" si="132"/>
        <v>2.2458768021004416E-3</v>
      </c>
      <c r="V529" s="2">
        <v>52.3</v>
      </c>
      <c r="W529" s="2">
        <v>4.4290000000000003</v>
      </c>
      <c r="X529" s="2">
        <v>0.33789999999999998</v>
      </c>
      <c r="Y529" s="2">
        <v>52.3</v>
      </c>
      <c r="Z529" s="2">
        <v>4.4188999999999998</v>
      </c>
      <c r="AA529" s="2">
        <v>0.78480000000000005</v>
      </c>
      <c r="AB529" s="2">
        <v>52.3</v>
      </c>
      <c r="AC529" s="2">
        <v>4.4085000000000001</v>
      </c>
      <c r="AD529" s="2">
        <v>0.45329999999999998</v>
      </c>
      <c r="AE529" s="2">
        <v>52.3</v>
      </c>
      <c r="AF529" s="2">
        <v>4.3982999999999999</v>
      </c>
      <c r="AG529" s="2">
        <v>0.44500000000000001</v>
      </c>
      <c r="AH529" s="2">
        <v>52.3</v>
      </c>
      <c r="AI529" s="2">
        <v>4.4485999999999999</v>
      </c>
      <c r="AJ529" s="2">
        <v>0.50070000000000003</v>
      </c>
      <c r="AK529" s="2">
        <f t="shared" si="123"/>
        <v>4.4206599999999998</v>
      </c>
      <c r="AL529" s="2">
        <f t="shared" si="124"/>
        <v>504.34000000000003</v>
      </c>
      <c r="AM529" s="2">
        <f t="shared" si="133"/>
        <v>5.0434000000000007E-2</v>
      </c>
      <c r="AN529" s="2">
        <f t="shared" si="125"/>
        <v>8.8413199999999997E-2</v>
      </c>
      <c r="AO529" s="2">
        <f t="shared" si="126"/>
        <v>5.7043518388656905E-4</v>
      </c>
      <c r="AP529" s="2">
        <v>52.3</v>
      </c>
      <c r="AQ529" s="2">
        <v>4.5399000000000003</v>
      </c>
      <c r="AR529" s="2">
        <v>1.9119999999999999</v>
      </c>
      <c r="AS529" s="2">
        <v>52.3</v>
      </c>
      <c r="AT529" s="2">
        <v>4.4245000000000001</v>
      </c>
      <c r="AU529" s="2">
        <v>1.8492</v>
      </c>
      <c r="AV529" s="2">
        <v>52.3</v>
      </c>
      <c r="AW529" s="2">
        <v>4.5285000000000002</v>
      </c>
      <c r="AX529" s="2">
        <v>1.8675999999999999</v>
      </c>
      <c r="AY529" s="2">
        <v>52.3</v>
      </c>
      <c r="AZ529" s="2">
        <v>4.6946000000000003</v>
      </c>
      <c r="BA529" s="2">
        <v>1.6778</v>
      </c>
      <c r="BB529" s="2">
        <v>52.3</v>
      </c>
      <c r="BC529" s="2">
        <v>4.6478000000000002</v>
      </c>
      <c r="BD529" s="2">
        <v>1.6395999999999999</v>
      </c>
      <c r="BE529" s="2">
        <f t="shared" si="127"/>
        <v>4.5670600000000006</v>
      </c>
      <c r="BF529" s="2">
        <f t="shared" si="128"/>
        <v>1789.24</v>
      </c>
      <c r="BG529" s="2">
        <f t="shared" si="134"/>
        <v>0.178924</v>
      </c>
      <c r="BH529" s="2">
        <f t="shared" si="129"/>
        <v>9.1341200000000011E-2</v>
      </c>
      <c r="BI529" s="2">
        <f t="shared" si="130"/>
        <v>1.9588531790692481E-3</v>
      </c>
    </row>
    <row r="530" spans="2:61" x14ac:dyDescent="0.25">
      <c r="B530" s="2">
        <v>52.4</v>
      </c>
      <c r="C530" s="2">
        <v>4.8037999999999998</v>
      </c>
      <c r="D530" s="2">
        <v>1.8264</v>
      </c>
      <c r="E530" s="2">
        <v>52.4</v>
      </c>
      <c r="F530" s="2">
        <v>4.6218000000000004</v>
      </c>
      <c r="G530" s="2">
        <v>1.9449000000000001</v>
      </c>
      <c r="H530" s="2">
        <v>52.4</v>
      </c>
      <c r="I530" s="2">
        <v>4.6353</v>
      </c>
      <c r="J530" s="2">
        <v>1.7576000000000001</v>
      </c>
      <c r="K530" s="3">
        <v>52.4</v>
      </c>
      <c r="L530" s="3">
        <v>4.3666900000000002</v>
      </c>
      <c r="M530" s="3">
        <v>2.1522145999999998</v>
      </c>
      <c r="N530" s="3">
        <v>52.4</v>
      </c>
      <c r="O530" s="3">
        <v>4.3668100000000001</v>
      </c>
      <c r="P530" s="73">
        <v>2.5464660600000002</v>
      </c>
      <c r="Q530" s="2">
        <f t="shared" si="120"/>
        <v>4.5588800000000003</v>
      </c>
      <c r="R530" s="2">
        <f t="shared" si="121"/>
        <v>2045.5161320000004</v>
      </c>
      <c r="S530" s="2">
        <f t="shared" si="131"/>
        <v>0.20455161320000004</v>
      </c>
      <c r="T530" s="2">
        <f t="shared" si="122"/>
        <v>9.1177600000000011E-2</v>
      </c>
      <c r="U530" s="2">
        <f t="shared" si="132"/>
        <v>2.2434415163373462E-3</v>
      </c>
      <c r="V530" s="2">
        <v>52.4</v>
      </c>
      <c r="W530" s="2">
        <v>4.4374000000000002</v>
      </c>
      <c r="X530" s="2">
        <v>0.33839999999999998</v>
      </c>
      <c r="Y530" s="2">
        <v>52.4</v>
      </c>
      <c r="Z530" s="2">
        <v>4.4272</v>
      </c>
      <c r="AA530" s="2">
        <v>0.78590000000000004</v>
      </c>
      <c r="AB530" s="2">
        <v>52.4</v>
      </c>
      <c r="AC530" s="2">
        <v>4.4168000000000003</v>
      </c>
      <c r="AD530" s="2">
        <v>0.45369999999999999</v>
      </c>
      <c r="AE530" s="2">
        <v>52.4</v>
      </c>
      <c r="AF530" s="2">
        <v>4.4066999999999998</v>
      </c>
      <c r="AG530" s="2">
        <v>0.44529999999999997</v>
      </c>
      <c r="AH530" s="2">
        <v>52.4</v>
      </c>
      <c r="AI530" s="2">
        <v>4.4566999999999997</v>
      </c>
      <c r="AJ530" s="2">
        <v>0.50129999999999997</v>
      </c>
      <c r="AK530" s="2">
        <f t="shared" si="123"/>
        <v>4.4289599999999991</v>
      </c>
      <c r="AL530" s="2">
        <f t="shared" si="124"/>
        <v>504.92</v>
      </c>
      <c r="AM530" s="2">
        <f t="shared" si="133"/>
        <v>5.0492000000000002E-2</v>
      </c>
      <c r="AN530" s="2">
        <f t="shared" si="125"/>
        <v>8.8579199999999983E-2</v>
      </c>
      <c r="AO530" s="2">
        <f t="shared" si="126"/>
        <v>5.7002095300025301E-4</v>
      </c>
      <c r="AP530" s="2">
        <v>52.4</v>
      </c>
      <c r="AQ530" s="2">
        <v>4.548</v>
      </c>
      <c r="AR530" s="2">
        <v>1.9132</v>
      </c>
      <c r="AS530" s="2">
        <v>52.4</v>
      </c>
      <c r="AT530" s="2">
        <v>4.4328000000000003</v>
      </c>
      <c r="AU530" s="2">
        <v>1.8511</v>
      </c>
      <c r="AV530" s="2">
        <v>52.4</v>
      </c>
      <c r="AW530" s="2">
        <v>4.5369999999999999</v>
      </c>
      <c r="AX530" s="2">
        <v>1.8687</v>
      </c>
      <c r="AY530" s="2">
        <v>52.4</v>
      </c>
      <c r="AZ530" s="2">
        <v>4.7027999999999999</v>
      </c>
      <c r="BA530" s="2">
        <v>1.6778999999999999</v>
      </c>
      <c r="BB530" s="2">
        <v>52.4</v>
      </c>
      <c r="BC530" s="2">
        <v>4.6562000000000001</v>
      </c>
      <c r="BD530" s="2">
        <v>1.64</v>
      </c>
      <c r="BE530" s="2">
        <f t="shared" si="127"/>
        <v>4.5753600000000008</v>
      </c>
      <c r="BF530" s="2">
        <f t="shared" si="128"/>
        <v>1790.18</v>
      </c>
      <c r="BG530" s="2">
        <f t="shared" si="134"/>
        <v>0.17901800000000001</v>
      </c>
      <c r="BH530" s="2">
        <f t="shared" si="129"/>
        <v>9.1507200000000011E-2</v>
      </c>
      <c r="BI530" s="2">
        <f t="shared" si="130"/>
        <v>1.9563269338369002E-3</v>
      </c>
    </row>
    <row r="531" spans="2:61" x14ac:dyDescent="0.25">
      <c r="B531" s="2">
        <v>52.5</v>
      </c>
      <c r="C531" s="2">
        <v>4.8121</v>
      </c>
      <c r="D531" s="2">
        <v>1.8255999999999999</v>
      </c>
      <c r="E531" s="2">
        <v>52.5</v>
      </c>
      <c r="F531" s="2">
        <v>4.6303999999999998</v>
      </c>
      <c r="G531" s="2">
        <v>1.9453</v>
      </c>
      <c r="H531" s="2">
        <v>52.5</v>
      </c>
      <c r="I531" s="2">
        <v>4.6439000000000004</v>
      </c>
      <c r="J531" s="2">
        <v>1.7585</v>
      </c>
      <c r="K531" s="3">
        <v>52.5</v>
      </c>
      <c r="L531" s="3">
        <v>4.3751300000000004</v>
      </c>
      <c r="M531" s="3">
        <v>2.1558366700000002</v>
      </c>
      <c r="N531" s="3">
        <v>52.5</v>
      </c>
      <c r="O531" s="3">
        <v>4.3751899999999999</v>
      </c>
      <c r="P531" s="73">
        <v>2.5499570299999998</v>
      </c>
      <c r="Q531" s="2">
        <f t="shared" si="120"/>
        <v>4.5673440000000003</v>
      </c>
      <c r="R531" s="2">
        <f t="shared" si="121"/>
        <v>2047.0387400000002</v>
      </c>
      <c r="S531" s="2">
        <f t="shared" si="131"/>
        <v>0.20470387400000001</v>
      </c>
      <c r="T531" s="2">
        <f t="shared" si="122"/>
        <v>9.1346880000000005E-2</v>
      </c>
      <c r="U531" s="2">
        <f t="shared" si="132"/>
        <v>2.2409509115144379E-3</v>
      </c>
      <c r="V531" s="2">
        <v>52.5</v>
      </c>
      <c r="W531" s="2">
        <v>4.4459</v>
      </c>
      <c r="X531" s="2">
        <v>0.33889999999999998</v>
      </c>
      <c r="Y531" s="2">
        <v>52.5</v>
      </c>
      <c r="Z531" s="2">
        <v>4.4356999999999998</v>
      </c>
      <c r="AA531" s="2">
        <v>0.78690000000000004</v>
      </c>
      <c r="AB531" s="2">
        <v>52.5</v>
      </c>
      <c r="AC531" s="2">
        <v>4.4250999999999996</v>
      </c>
      <c r="AD531" s="2">
        <v>0.45429999999999998</v>
      </c>
      <c r="AE531" s="2">
        <v>52.5</v>
      </c>
      <c r="AF531" s="2">
        <v>4.415</v>
      </c>
      <c r="AG531" s="2">
        <v>0.44579999999999997</v>
      </c>
      <c r="AH531" s="2">
        <v>52.5</v>
      </c>
      <c r="AI531" s="2">
        <v>4.4653</v>
      </c>
      <c r="AJ531" s="2">
        <v>0.50190000000000001</v>
      </c>
      <c r="AK531" s="2">
        <f t="shared" si="123"/>
        <v>4.4373999999999993</v>
      </c>
      <c r="AL531" s="2">
        <f t="shared" si="124"/>
        <v>505.56</v>
      </c>
      <c r="AM531" s="2">
        <f t="shared" si="133"/>
        <v>5.0555999999999997E-2</v>
      </c>
      <c r="AN531" s="2">
        <f t="shared" si="125"/>
        <v>8.8747999999999994E-2</v>
      </c>
      <c r="AO531" s="2">
        <f t="shared" si="126"/>
        <v>5.6965790778383736E-4</v>
      </c>
      <c r="AP531" s="2">
        <v>52.5</v>
      </c>
      <c r="AQ531" s="2">
        <v>4.5563000000000002</v>
      </c>
      <c r="AR531" s="2">
        <v>1.9153</v>
      </c>
      <c r="AS531" s="2">
        <v>52.5</v>
      </c>
      <c r="AT531" s="2">
        <v>4.4413</v>
      </c>
      <c r="AU531" s="2">
        <v>1.8524</v>
      </c>
      <c r="AV531" s="2">
        <v>52.5</v>
      </c>
      <c r="AW531" s="2">
        <v>4.5453999999999999</v>
      </c>
      <c r="AX531" s="2">
        <v>1.8709</v>
      </c>
      <c r="AY531" s="2">
        <v>52.5</v>
      </c>
      <c r="AZ531" s="2">
        <v>4.7110000000000003</v>
      </c>
      <c r="BA531" s="2">
        <v>1.6785000000000001</v>
      </c>
      <c r="BB531" s="2">
        <v>52.5</v>
      </c>
      <c r="BC531" s="2">
        <v>4.6645000000000003</v>
      </c>
      <c r="BD531" s="2">
        <v>1.6383000000000001</v>
      </c>
      <c r="BE531" s="2">
        <f t="shared" si="127"/>
        <v>4.5836999999999994</v>
      </c>
      <c r="BF531" s="2">
        <f t="shared" si="128"/>
        <v>1791.0800000000002</v>
      </c>
      <c r="BG531" s="2">
        <f t="shared" si="134"/>
        <v>0.17910800000000002</v>
      </c>
      <c r="BH531" s="2">
        <f t="shared" si="129"/>
        <v>9.1673999999999992E-2</v>
      </c>
      <c r="BI531" s="2">
        <f t="shared" si="130"/>
        <v>1.9537491546130861E-3</v>
      </c>
    </row>
    <row r="532" spans="2:61" x14ac:dyDescent="0.25">
      <c r="B532" s="2">
        <v>52.6</v>
      </c>
      <c r="C532" s="2">
        <v>4.8207000000000004</v>
      </c>
      <c r="D532" s="2">
        <v>1.8257000000000001</v>
      </c>
      <c r="E532" s="2">
        <v>52.6</v>
      </c>
      <c r="F532" s="2">
        <v>4.6388999999999996</v>
      </c>
      <c r="G532" s="2">
        <v>1.9456</v>
      </c>
      <c r="H532" s="2">
        <v>52.6</v>
      </c>
      <c r="I532" s="2">
        <v>4.6523000000000003</v>
      </c>
      <c r="J532" s="2">
        <v>1.7591000000000001</v>
      </c>
      <c r="K532" s="3">
        <v>52.6</v>
      </c>
      <c r="L532" s="3">
        <v>4.3832500000000003</v>
      </c>
      <c r="M532" s="3">
        <v>2.1590273400000002</v>
      </c>
      <c r="N532" s="3">
        <v>52.6</v>
      </c>
      <c r="O532" s="3">
        <v>4.3834999999999997</v>
      </c>
      <c r="P532" s="73">
        <v>2.5529057600000002</v>
      </c>
      <c r="Q532" s="2">
        <f t="shared" si="120"/>
        <v>4.5757300000000001</v>
      </c>
      <c r="R532" s="2">
        <f t="shared" si="121"/>
        <v>2048.4666200000001</v>
      </c>
      <c r="S532" s="2">
        <f t="shared" si="131"/>
        <v>0.20484666200000001</v>
      </c>
      <c r="T532" s="2">
        <f t="shared" si="122"/>
        <v>9.1514600000000002E-2</v>
      </c>
      <c r="U532" s="2">
        <f t="shared" si="132"/>
        <v>2.2384041672039215E-3</v>
      </c>
      <c r="V532" s="2">
        <v>52.6</v>
      </c>
      <c r="W532" s="2">
        <v>4.4542000000000002</v>
      </c>
      <c r="X532" s="2">
        <v>0.33960000000000001</v>
      </c>
      <c r="Y532" s="2">
        <v>52.6</v>
      </c>
      <c r="Z532" s="2">
        <v>4.444</v>
      </c>
      <c r="AA532" s="2">
        <v>0.78779999999999994</v>
      </c>
      <c r="AB532" s="2">
        <v>52.6</v>
      </c>
      <c r="AC532" s="2">
        <v>4.4336000000000002</v>
      </c>
      <c r="AD532" s="2">
        <v>0.45469999999999999</v>
      </c>
      <c r="AE532" s="2">
        <v>52.6</v>
      </c>
      <c r="AF532" s="2">
        <v>4.4234</v>
      </c>
      <c r="AG532" s="2">
        <v>0.44590000000000002</v>
      </c>
      <c r="AH532" s="2">
        <v>52.6</v>
      </c>
      <c r="AI532" s="2">
        <v>4.4736000000000002</v>
      </c>
      <c r="AJ532" s="2">
        <v>0.50229999999999997</v>
      </c>
      <c r="AK532" s="2">
        <f t="shared" si="123"/>
        <v>4.4457599999999999</v>
      </c>
      <c r="AL532" s="2">
        <f t="shared" si="124"/>
        <v>506.05999999999995</v>
      </c>
      <c r="AM532" s="2">
        <f t="shared" si="133"/>
        <v>5.0605999999999991E-2</v>
      </c>
      <c r="AN532" s="2">
        <f t="shared" si="125"/>
        <v>8.89152E-2</v>
      </c>
      <c r="AO532" s="2">
        <f t="shared" si="126"/>
        <v>5.6914903188656145E-4</v>
      </c>
      <c r="AP532" s="2">
        <v>52.6</v>
      </c>
      <c r="AQ532" s="2">
        <v>4.5648999999999997</v>
      </c>
      <c r="AR532" s="2">
        <v>1.917</v>
      </c>
      <c r="AS532" s="2">
        <v>52.6</v>
      </c>
      <c r="AT532" s="2">
        <v>4.4496000000000002</v>
      </c>
      <c r="AU532" s="2">
        <v>1.8511</v>
      </c>
      <c r="AV532" s="2">
        <v>52.6</v>
      </c>
      <c r="AW532" s="2">
        <v>4.5536000000000003</v>
      </c>
      <c r="AX532" s="2">
        <v>1.8727</v>
      </c>
      <c r="AY532" s="2">
        <v>52.6</v>
      </c>
      <c r="AZ532" s="2">
        <v>4.7195999999999998</v>
      </c>
      <c r="BA532" s="2">
        <v>1.679</v>
      </c>
      <c r="BB532" s="2">
        <v>52.6</v>
      </c>
      <c r="BC532" s="2">
        <v>4.6726999999999999</v>
      </c>
      <c r="BD532" s="2">
        <v>1.6382000000000001</v>
      </c>
      <c r="BE532" s="2">
        <f t="shared" si="127"/>
        <v>4.5920800000000002</v>
      </c>
      <c r="BF532" s="2">
        <f t="shared" si="128"/>
        <v>1791.6000000000001</v>
      </c>
      <c r="BG532" s="2">
        <f t="shared" si="134"/>
        <v>0.17916000000000001</v>
      </c>
      <c r="BH532" s="2">
        <f t="shared" si="129"/>
        <v>9.1841600000000009E-2</v>
      </c>
      <c r="BI532" s="2">
        <f t="shared" si="130"/>
        <v>1.9507499869340255E-3</v>
      </c>
    </row>
    <row r="533" spans="2:61" x14ac:dyDescent="0.25">
      <c r="B533" s="2">
        <v>52.7</v>
      </c>
      <c r="C533" s="2">
        <v>4.8291000000000004</v>
      </c>
      <c r="D533" s="2">
        <v>1.8248</v>
      </c>
      <c r="E533" s="2">
        <v>52.7</v>
      </c>
      <c r="F533" s="2">
        <v>4.6470000000000002</v>
      </c>
      <c r="G533" s="2">
        <v>1.9452</v>
      </c>
      <c r="H533" s="2">
        <v>52.7</v>
      </c>
      <c r="I533" s="2">
        <v>4.6603000000000003</v>
      </c>
      <c r="J533" s="2">
        <v>1.7597</v>
      </c>
      <c r="K533" s="3">
        <v>52.7</v>
      </c>
      <c r="L533" s="3">
        <v>4.3916199999999996</v>
      </c>
      <c r="M533" s="3">
        <v>2.1634990200000002</v>
      </c>
      <c r="N533" s="3">
        <v>52.7</v>
      </c>
      <c r="O533" s="3">
        <v>4.3916899999999996</v>
      </c>
      <c r="P533" s="73">
        <v>2.5566179200000003</v>
      </c>
      <c r="Q533" s="2">
        <f t="shared" si="120"/>
        <v>4.5839420000000004</v>
      </c>
      <c r="R533" s="2">
        <f t="shared" si="121"/>
        <v>2049.9633880000001</v>
      </c>
      <c r="S533" s="2">
        <f t="shared" si="131"/>
        <v>0.20499633880000001</v>
      </c>
      <c r="T533" s="2">
        <f t="shared" si="122"/>
        <v>9.1678840000000011E-2</v>
      </c>
      <c r="U533" s="2">
        <f t="shared" si="132"/>
        <v>2.236026751647381E-3</v>
      </c>
      <c r="V533" s="2">
        <v>52.7</v>
      </c>
      <c r="W533" s="2">
        <v>4.4623999999999997</v>
      </c>
      <c r="X533" s="2">
        <v>0.34</v>
      </c>
      <c r="Y533" s="2">
        <v>52.7</v>
      </c>
      <c r="Z533" s="2">
        <v>4.4523000000000001</v>
      </c>
      <c r="AA533" s="2">
        <v>0.78839999999999999</v>
      </c>
      <c r="AB533" s="2">
        <v>52.7</v>
      </c>
      <c r="AC533" s="2">
        <v>4.4417999999999997</v>
      </c>
      <c r="AD533" s="2">
        <v>0.45529999999999998</v>
      </c>
      <c r="AE533" s="2">
        <v>52.7</v>
      </c>
      <c r="AF533" s="2">
        <v>4.4316000000000004</v>
      </c>
      <c r="AG533" s="2">
        <v>0.4461</v>
      </c>
      <c r="AH533" s="2">
        <v>52.7</v>
      </c>
      <c r="AI533" s="2">
        <v>4.4817999999999998</v>
      </c>
      <c r="AJ533" s="2">
        <v>0.50309999999999999</v>
      </c>
      <c r="AK533" s="2">
        <f t="shared" si="123"/>
        <v>4.4539799999999996</v>
      </c>
      <c r="AL533" s="2">
        <f t="shared" si="124"/>
        <v>506.58000000000004</v>
      </c>
      <c r="AM533" s="2">
        <f t="shared" si="133"/>
        <v>5.0658000000000002E-2</v>
      </c>
      <c r="AN533" s="2">
        <f t="shared" si="125"/>
        <v>8.9079599999999995E-2</v>
      </c>
      <c r="AO533" s="2">
        <f t="shared" si="126"/>
        <v>5.6868239192811826E-4</v>
      </c>
      <c r="AP533" s="2">
        <v>52.7</v>
      </c>
      <c r="AQ533" s="2">
        <v>4.5731000000000002</v>
      </c>
      <c r="AR533" s="2">
        <v>1.9178999999999999</v>
      </c>
      <c r="AS533" s="2">
        <v>52.7</v>
      </c>
      <c r="AT533" s="2">
        <v>4.4577999999999998</v>
      </c>
      <c r="AU533" s="2">
        <v>1.8512</v>
      </c>
      <c r="AV533" s="2">
        <v>52.7</v>
      </c>
      <c r="AW533" s="2">
        <v>4.5618999999999996</v>
      </c>
      <c r="AX533" s="2">
        <v>1.8740000000000001</v>
      </c>
      <c r="AY533" s="2">
        <v>52.7</v>
      </c>
      <c r="AZ533" s="2">
        <v>4.7279</v>
      </c>
      <c r="BA533" s="2">
        <v>1.6792</v>
      </c>
      <c r="BB533" s="2">
        <v>52.7</v>
      </c>
      <c r="BC533" s="2">
        <v>4.6811999999999996</v>
      </c>
      <c r="BD533" s="2">
        <v>1.6385000000000001</v>
      </c>
      <c r="BE533" s="2">
        <f t="shared" si="127"/>
        <v>4.6003799999999995</v>
      </c>
      <c r="BF533" s="2">
        <f t="shared" si="128"/>
        <v>1792.1600000000003</v>
      </c>
      <c r="BG533" s="2">
        <f t="shared" si="134"/>
        <v>0.17921600000000004</v>
      </c>
      <c r="BH533" s="2">
        <f t="shared" si="129"/>
        <v>9.2007599999999995E-2</v>
      </c>
      <c r="BI533" s="2">
        <f t="shared" si="130"/>
        <v>1.9478390915533071E-3</v>
      </c>
    </row>
    <row r="534" spans="2:61" x14ac:dyDescent="0.25">
      <c r="B534" s="2">
        <v>52.8</v>
      </c>
      <c r="C534" s="2">
        <v>4.8373999999999997</v>
      </c>
      <c r="D534" s="2">
        <v>1.8245</v>
      </c>
      <c r="E534" s="2">
        <v>52.8</v>
      </c>
      <c r="F534" s="2">
        <v>4.6553000000000004</v>
      </c>
      <c r="G534" s="2">
        <v>1.9457</v>
      </c>
      <c r="H534" s="2">
        <v>52.8</v>
      </c>
      <c r="I534" s="2">
        <v>4.6688000000000001</v>
      </c>
      <c r="J534" s="2">
        <v>1.7604</v>
      </c>
      <c r="K534" s="3">
        <v>52.8</v>
      </c>
      <c r="L534" s="3">
        <v>4.4000599999999999</v>
      </c>
      <c r="M534" s="3">
        <v>2.16751929</v>
      </c>
      <c r="N534" s="3">
        <v>52.8</v>
      </c>
      <c r="O534" s="3">
        <v>4.4001299999999999</v>
      </c>
      <c r="P534" s="73">
        <v>2.5603659699999999</v>
      </c>
      <c r="Q534" s="2">
        <f t="shared" si="120"/>
        <v>4.5923379999999998</v>
      </c>
      <c r="R534" s="2">
        <f t="shared" si="121"/>
        <v>2051.6970519999995</v>
      </c>
      <c r="S534" s="2">
        <f t="shared" si="131"/>
        <v>0.20516970519999994</v>
      </c>
      <c r="T534" s="2">
        <f t="shared" si="122"/>
        <v>9.184676E-2</v>
      </c>
      <c r="U534" s="2">
        <f t="shared" si="132"/>
        <v>2.2338262688852604E-3</v>
      </c>
      <c r="V534" s="2">
        <v>52.8</v>
      </c>
      <c r="W534" s="2">
        <v>4.4707999999999997</v>
      </c>
      <c r="X534" s="2">
        <v>0.34050000000000002</v>
      </c>
      <c r="Y534" s="2">
        <v>52.8</v>
      </c>
      <c r="Z534" s="2">
        <v>4.4607999999999999</v>
      </c>
      <c r="AA534" s="2">
        <v>0.78920000000000001</v>
      </c>
      <c r="AB534" s="2">
        <v>52.8</v>
      </c>
      <c r="AC534" s="2">
        <v>4.4503000000000004</v>
      </c>
      <c r="AD534" s="2">
        <v>0.45600000000000002</v>
      </c>
      <c r="AE534" s="2">
        <v>52.8</v>
      </c>
      <c r="AF534" s="2">
        <v>4.4398</v>
      </c>
      <c r="AG534" s="2">
        <v>0.44650000000000001</v>
      </c>
      <c r="AH534" s="2">
        <v>52.8</v>
      </c>
      <c r="AI534" s="2">
        <v>4.4901</v>
      </c>
      <c r="AJ534" s="2">
        <v>0.50349999999999995</v>
      </c>
      <c r="AK534" s="2">
        <f t="shared" si="123"/>
        <v>4.4623599999999994</v>
      </c>
      <c r="AL534" s="2">
        <f t="shared" si="124"/>
        <v>507.13999999999993</v>
      </c>
      <c r="AM534" s="2">
        <f t="shared" si="133"/>
        <v>5.0713999999999995E-2</v>
      </c>
      <c r="AN534" s="2">
        <f t="shared" si="125"/>
        <v>8.9247199999999985E-2</v>
      </c>
      <c r="AO534" s="2">
        <f t="shared" si="126"/>
        <v>5.6824191683324521E-4</v>
      </c>
      <c r="AP534" s="2">
        <v>52.8</v>
      </c>
      <c r="AQ534" s="2">
        <v>4.5814000000000004</v>
      </c>
      <c r="AR534" s="2">
        <v>1.9198999999999999</v>
      </c>
      <c r="AS534" s="2">
        <v>52.8</v>
      </c>
      <c r="AT534" s="2">
        <v>4.4663000000000004</v>
      </c>
      <c r="AU534" s="2">
        <v>1.8529</v>
      </c>
      <c r="AV534" s="2">
        <v>52.8</v>
      </c>
      <c r="AW534" s="2">
        <v>4.5702999999999996</v>
      </c>
      <c r="AX534" s="2">
        <v>1.8745000000000001</v>
      </c>
      <c r="AY534" s="2">
        <v>52.8</v>
      </c>
      <c r="AZ534" s="2">
        <v>4.7361000000000004</v>
      </c>
      <c r="BA534" s="2">
        <v>1.6796</v>
      </c>
      <c r="BB534" s="2">
        <v>52.8</v>
      </c>
      <c r="BC534" s="2">
        <v>4.6894</v>
      </c>
      <c r="BD534" s="2">
        <v>1.6387</v>
      </c>
      <c r="BE534" s="2">
        <f t="shared" si="127"/>
        <v>4.6087000000000007</v>
      </c>
      <c r="BF534" s="2">
        <f t="shared" si="128"/>
        <v>1793.1200000000001</v>
      </c>
      <c r="BG534" s="2">
        <f t="shared" si="134"/>
        <v>0.179312</v>
      </c>
      <c r="BH534" s="2">
        <f t="shared" si="129"/>
        <v>9.217400000000002E-2</v>
      </c>
      <c r="BI534" s="2">
        <f t="shared" si="130"/>
        <v>1.945364202486601E-3</v>
      </c>
    </row>
    <row r="535" spans="2:61" x14ac:dyDescent="0.25">
      <c r="B535" s="2">
        <v>52.9</v>
      </c>
      <c r="C535" s="2">
        <v>4.8456000000000001</v>
      </c>
      <c r="D535" s="2">
        <v>1.8243</v>
      </c>
      <c r="E535" s="2">
        <v>52.9</v>
      </c>
      <c r="F535" s="2">
        <v>4.6637000000000004</v>
      </c>
      <c r="G535" s="2">
        <v>1.946</v>
      </c>
      <c r="H535" s="2">
        <v>52.9</v>
      </c>
      <c r="I535" s="2">
        <v>4.6772</v>
      </c>
      <c r="J535" s="2">
        <v>1.7607999999999999</v>
      </c>
      <c r="K535" s="3">
        <v>52.9</v>
      </c>
      <c r="L535" s="3">
        <v>4.4083100000000002</v>
      </c>
      <c r="M535" s="3">
        <v>2.1711137699999998</v>
      </c>
      <c r="N535" s="3">
        <v>52.9</v>
      </c>
      <c r="O535" s="3">
        <v>4.4085599999999996</v>
      </c>
      <c r="P535" s="73">
        <v>2.5634023400000001</v>
      </c>
      <c r="Q535" s="2">
        <f t="shared" si="120"/>
        <v>4.6006739999999997</v>
      </c>
      <c r="R535" s="2">
        <f t="shared" si="121"/>
        <v>2053.1232220000002</v>
      </c>
      <c r="S535" s="2">
        <f t="shared" si="131"/>
        <v>0.20531232220000001</v>
      </c>
      <c r="T535" s="2">
        <f t="shared" si="122"/>
        <v>9.2013479999999995E-2</v>
      </c>
      <c r="U535" s="2">
        <f t="shared" si="132"/>
        <v>2.2313287379197048E-3</v>
      </c>
      <c r="V535" s="2">
        <v>52.9</v>
      </c>
      <c r="W535" s="2">
        <v>4.4791999999999996</v>
      </c>
      <c r="X535" s="2">
        <v>0.34100000000000003</v>
      </c>
      <c r="Y535" s="2">
        <v>52.9</v>
      </c>
      <c r="Z535" s="2">
        <v>4.4690000000000003</v>
      </c>
      <c r="AA535" s="2">
        <v>0.79</v>
      </c>
      <c r="AB535" s="2">
        <v>52.9</v>
      </c>
      <c r="AC535" s="2">
        <v>4.4588000000000001</v>
      </c>
      <c r="AD535" s="2">
        <v>0.45650000000000002</v>
      </c>
      <c r="AE535" s="2">
        <v>52.9</v>
      </c>
      <c r="AF535" s="2">
        <v>4.4482999999999997</v>
      </c>
      <c r="AG535" s="2">
        <v>0.44700000000000001</v>
      </c>
      <c r="AH535" s="2">
        <v>52.9</v>
      </c>
      <c r="AI535" s="2">
        <v>4.4985999999999997</v>
      </c>
      <c r="AJ535" s="2">
        <v>0.50390000000000001</v>
      </c>
      <c r="AK535" s="2">
        <f t="shared" si="123"/>
        <v>4.4707799999999995</v>
      </c>
      <c r="AL535" s="2">
        <f t="shared" si="124"/>
        <v>507.68</v>
      </c>
      <c r="AM535" s="2">
        <f t="shared" si="133"/>
        <v>5.0768000000000001E-2</v>
      </c>
      <c r="AN535" s="2">
        <f t="shared" si="125"/>
        <v>8.9415599999999984E-2</v>
      </c>
      <c r="AO535" s="2">
        <f t="shared" si="126"/>
        <v>5.6777564541310476E-4</v>
      </c>
      <c r="AP535" s="2">
        <v>52.9</v>
      </c>
      <c r="AQ535" s="2">
        <v>4.59</v>
      </c>
      <c r="AR535" s="2">
        <v>1.9218</v>
      </c>
      <c r="AS535" s="2">
        <v>52.9</v>
      </c>
      <c r="AT535" s="2">
        <v>4.4748000000000001</v>
      </c>
      <c r="AU535" s="2">
        <v>1.8532999999999999</v>
      </c>
      <c r="AV535" s="2">
        <v>52.9</v>
      </c>
      <c r="AW535" s="2">
        <v>4.5784000000000002</v>
      </c>
      <c r="AX535" s="2">
        <v>1.8752</v>
      </c>
      <c r="AY535" s="2">
        <v>52.9</v>
      </c>
      <c r="AZ535" s="2">
        <v>4.7446000000000002</v>
      </c>
      <c r="BA535" s="2">
        <v>1.6802999999999999</v>
      </c>
      <c r="BB535" s="2">
        <v>52.9</v>
      </c>
      <c r="BC535" s="2">
        <v>4.6976000000000004</v>
      </c>
      <c r="BD535" s="2">
        <v>1.639</v>
      </c>
      <c r="BE535" s="2">
        <f t="shared" si="127"/>
        <v>4.6170799999999996</v>
      </c>
      <c r="BF535" s="2">
        <f t="shared" si="128"/>
        <v>1793.92</v>
      </c>
      <c r="BG535" s="2">
        <f t="shared" si="134"/>
        <v>0.179392</v>
      </c>
      <c r="BH535" s="2">
        <f t="shared" si="129"/>
        <v>9.2341599999999996E-2</v>
      </c>
      <c r="BI535" s="2">
        <f t="shared" si="130"/>
        <v>1.9426997149713673E-3</v>
      </c>
    </row>
    <row r="536" spans="2:61" x14ac:dyDescent="0.25">
      <c r="B536" s="2">
        <v>53</v>
      </c>
      <c r="C536" s="2">
        <v>4.8540999999999999</v>
      </c>
      <c r="D536" s="2">
        <v>1.8243</v>
      </c>
      <c r="E536" s="2">
        <v>53</v>
      </c>
      <c r="F536" s="2">
        <v>4.6719999999999997</v>
      </c>
      <c r="G536" s="2">
        <v>1.9457</v>
      </c>
      <c r="H536" s="2">
        <v>53</v>
      </c>
      <c r="I536" s="2">
        <v>4.6853999999999996</v>
      </c>
      <c r="J536" s="2">
        <v>1.7617</v>
      </c>
      <c r="K536" s="3">
        <v>53</v>
      </c>
      <c r="L536" s="3">
        <v>4.41669</v>
      </c>
      <c r="M536" s="3">
        <v>2.1754296900000001</v>
      </c>
      <c r="N536" s="3">
        <v>53</v>
      </c>
      <c r="O536" s="3">
        <v>4.4168099999999999</v>
      </c>
      <c r="P536" s="73">
        <v>2.5670151400000001</v>
      </c>
      <c r="Q536" s="2">
        <f t="shared" si="120"/>
        <v>4.609</v>
      </c>
      <c r="R536" s="2">
        <f t="shared" si="121"/>
        <v>2054.828966</v>
      </c>
      <c r="S536" s="2">
        <f t="shared" si="131"/>
        <v>0.20548289659999999</v>
      </c>
      <c r="T536" s="2">
        <f t="shared" si="122"/>
        <v>9.2179999999999998E-2</v>
      </c>
      <c r="U536" s="2">
        <f t="shared" si="132"/>
        <v>2.2291483684096333E-3</v>
      </c>
      <c r="V536" s="2">
        <v>53</v>
      </c>
      <c r="W536" s="2">
        <v>4.4873000000000003</v>
      </c>
      <c r="X536" s="2">
        <v>0.34179999999999999</v>
      </c>
      <c r="Y536" s="2">
        <v>53</v>
      </c>
      <c r="Z536" s="2">
        <v>4.4772999999999996</v>
      </c>
      <c r="AA536" s="2">
        <v>0.79079999999999995</v>
      </c>
      <c r="AB536" s="2">
        <v>53</v>
      </c>
      <c r="AC536" s="2">
        <v>4.4668999999999999</v>
      </c>
      <c r="AD536" s="2">
        <v>0.45689999999999997</v>
      </c>
      <c r="AE536" s="2">
        <v>53</v>
      </c>
      <c r="AF536" s="2">
        <v>4.4566999999999997</v>
      </c>
      <c r="AG536" s="2">
        <v>0.44719999999999999</v>
      </c>
      <c r="AH536" s="2">
        <v>53</v>
      </c>
      <c r="AI536" s="2">
        <v>4.5068999999999999</v>
      </c>
      <c r="AJ536" s="2">
        <v>0.50470000000000004</v>
      </c>
      <c r="AK536" s="2">
        <f t="shared" si="123"/>
        <v>4.4790200000000002</v>
      </c>
      <c r="AL536" s="2">
        <f t="shared" si="124"/>
        <v>508.28000000000009</v>
      </c>
      <c r="AM536" s="2">
        <f t="shared" si="133"/>
        <v>5.0828000000000012E-2</v>
      </c>
      <c r="AN536" s="2">
        <f t="shared" si="125"/>
        <v>8.9580400000000004E-2</v>
      </c>
      <c r="AO536" s="2">
        <f t="shared" si="126"/>
        <v>5.6740090466218069E-4</v>
      </c>
      <c r="AP536" s="2">
        <v>53</v>
      </c>
      <c r="AQ536" s="2">
        <v>4.5982000000000003</v>
      </c>
      <c r="AR536" s="2">
        <v>1.9215</v>
      </c>
      <c r="AS536" s="2">
        <v>53</v>
      </c>
      <c r="AT536" s="2">
        <v>4.4828999999999999</v>
      </c>
      <c r="AU536" s="2">
        <v>1.8545</v>
      </c>
      <c r="AV536" s="2">
        <v>53</v>
      </c>
      <c r="AW536" s="2">
        <v>4.5868000000000002</v>
      </c>
      <c r="AX536" s="2">
        <v>1.8766</v>
      </c>
      <c r="AY536" s="2">
        <v>53</v>
      </c>
      <c r="AZ536" s="2">
        <v>4.7529000000000003</v>
      </c>
      <c r="BA536" s="2">
        <v>1.6800999999999999</v>
      </c>
      <c r="BB536" s="2">
        <v>53</v>
      </c>
      <c r="BC536" s="2">
        <v>4.7061000000000002</v>
      </c>
      <c r="BD536" s="2">
        <v>1.6397999999999999</v>
      </c>
      <c r="BE536" s="2">
        <f t="shared" si="127"/>
        <v>4.6253799999999998</v>
      </c>
      <c r="BF536" s="2">
        <f t="shared" si="128"/>
        <v>1794.4999999999998</v>
      </c>
      <c r="BG536" s="2">
        <f t="shared" si="134"/>
        <v>0.17944999999999997</v>
      </c>
      <c r="BH536" s="2">
        <f t="shared" si="129"/>
        <v>9.2507599999999995E-2</v>
      </c>
      <c r="BI536" s="2">
        <f t="shared" si="130"/>
        <v>1.9398406185005337E-3</v>
      </c>
    </row>
    <row r="537" spans="2:61" x14ac:dyDescent="0.25">
      <c r="B537" s="2">
        <v>53.1</v>
      </c>
      <c r="C537" s="2">
        <v>4.8624000000000001</v>
      </c>
      <c r="D537" s="2">
        <v>1.8240000000000001</v>
      </c>
      <c r="E537" s="2">
        <v>53.1</v>
      </c>
      <c r="F537" s="2">
        <v>4.6803999999999997</v>
      </c>
      <c r="G537" s="2">
        <v>1.9454</v>
      </c>
      <c r="H537" s="2">
        <v>53.1</v>
      </c>
      <c r="I537" s="2">
        <v>4.6938000000000004</v>
      </c>
      <c r="J537" s="2">
        <v>1.7623</v>
      </c>
      <c r="K537" s="3">
        <v>53.1</v>
      </c>
      <c r="L537" s="3">
        <v>4.4250600000000002</v>
      </c>
      <c r="M537" s="3">
        <v>2.1791735800000001</v>
      </c>
      <c r="N537" s="3">
        <v>53.1</v>
      </c>
      <c r="O537" s="3">
        <v>4.4251899999999997</v>
      </c>
      <c r="P537" s="73">
        <v>2.5707846700000001</v>
      </c>
      <c r="Q537" s="2">
        <f t="shared" si="120"/>
        <v>4.6173699999999993</v>
      </c>
      <c r="R537" s="2">
        <f t="shared" si="121"/>
        <v>2056.3316499999996</v>
      </c>
      <c r="S537" s="2">
        <f t="shared" si="131"/>
        <v>0.20563316499999995</v>
      </c>
      <c r="T537" s="2">
        <f t="shared" si="122"/>
        <v>9.2347399999999982E-2</v>
      </c>
      <c r="U537" s="2">
        <f t="shared" si="132"/>
        <v>2.2267347537667545E-3</v>
      </c>
      <c r="V537" s="2">
        <v>53.1</v>
      </c>
      <c r="W537" s="2">
        <v>4.4958999999999998</v>
      </c>
      <c r="X537" s="2">
        <v>0.3422</v>
      </c>
      <c r="Y537" s="2">
        <v>53.1</v>
      </c>
      <c r="Z537" s="2">
        <v>4.4855999999999998</v>
      </c>
      <c r="AA537" s="2">
        <v>0.79179999999999995</v>
      </c>
      <c r="AB537" s="2">
        <v>53.1</v>
      </c>
      <c r="AC537" s="2">
        <v>4.4751000000000003</v>
      </c>
      <c r="AD537" s="2">
        <v>0.45760000000000001</v>
      </c>
      <c r="AE537" s="2">
        <v>53.1</v>
      </c>
      <c r="AF537" s="2">
        <v>4.4649000000000001</v>
      </c>
      <c r="AG537" s="2">
        <v>0.44750000000000001</v>
      </c>
      <c r="AH537" s="2">
        <v>53.1</v>
      </c>
      <c r="AI537" s="2">
        <v>4.5152000000000001</v>
      </c>
      <c r="AJ537" s="2">
        <v>0.50539999999999996</v>
      </c>
      <c r="AK537" s="2">
        <f t="shared" si="123"/>
        <v>4.4873400000000006</v>
      </c>
      <c r="AL537" s="2">
        <f t="shared" si="124"/>
        <v>508.89999999999992</v>
      </c>
      <c r="AM537" s="2">
        <f t="shared" si="133"/>
        <v>5.0889999999999991E-2</v>
      </c>
      <c r="AN537" s="2">
        <f t="shared" si="125"/>
        <v>8.9746800000000015E-2</v>
      </c>
      <c r="AO537" s="2">
        <f t="shared" si="126"/>
        <v>5.6703971617929531E-4</v>
      </c>
      <c r="AP537" s="2">
        <v>53.1</v>
      </c>
      <c r="AQ537" s="2">
        <v>4.6063999999999998</v>
      </c>
      <c r="AR537" s="2">
        <v>1.9232</v>
      </c>
      <c r="AS537" s="2">
        <v>53.1</v>
      </c>
      <c r="AT537" s="2">
        <v>4.4912000000000001</v>
      </c>
      <c r="AU537" s="2">
        <v>1.8569</v>
      </c>
      <c r="AV537" s="2">
        <v>53.1</v>
      </c>
      <c r="AW537" s="2">
        <v>4.5953999999999997</v>
      </c>
      <c r="AX537" s="2">
        <v>1.8775999999999999</v>
      </c>
      <c r="AY537" s="2">
        <v>53.1</v>
      </c>
      <c r="AZ537" s="2">
        <v>4.7610999999999999</v>
      </c>
      <c r="BA537" s="2">
        <v>1.68</v>
      </c>
      <c r="BB537" s="2">
        <v>53.1</v>
      </c>
      <c r="BC537" s="2">
        <v>4.7145000000000001</v>
      </c>
      <c r="BD537" s="2">
        <v>1.6400999999999999</v>
      </c>
      <c r="BE537" s="2">
        <f t="shared" si="127"/>
        <v>4.6337200000000003</v>
      </c>
      <c r="BF537" s="2">
        <f t="shared" si="128"/>
        <v>1795.56</v>
      </c>
      <c r="BG537" s="2">
        <f t="shared" si="134"/>
        <v>0.17955599999999999</v>
      </c>
      <c r="BH537" s="2">
        <f t="shared" si="129"/>
        <v>9.2674400000000004E-2</v>
      </c>
      <c r="BI537" s="2">
        <f t="shared" si="130"/>
        <v>1.9374929861968352E-3</v>
      </c>
    </row>
    <row r="538" spans="2:61" x14ac:dyDescent="0.25">
      <c r="B538" s="2">
        <v>53.2</v>
      </c>
      <c r="C538" s="2">
        <v>4.8707000000000003</v>
      </c>
      <c r="D538" s="2">
        <v>1.8237000000000001</v>
      </c>
      <c r="E538" s="2">
        <v>53.2</v>
      </c>
      <c r="F538" s="2">
        <v>4.6887999999999996</v>
      </c>
      <c r="G538" s="2">
        <v>1.9458</v>
      </c>
      <c r="H538" s="2">
        <v>53.2</v>
      </c>
      <c r="I538" s="2">
        <v>4.7023000000000001</v>
      </c>
      <c r="J538" s="2">
        <v>1.7629999999999999</v>
      </c>
      <c r="K538" s="3">
        <v>53.2</v>
      </c>
      <c r="L538" s="3">
        <v>4.43344</v>
      </c>
      <c r="M538" s="3">
        <v>2.1827546400000002</v>
      </c>
      <c r="N538" s="3">
        <v>53.2</v>
      </c>
      <c r="O538" s="3">
        <v>4.4336900000000004</v>
      </c>
      <c r="P538" s="73">
        <v>2.57368555</v>
      </c>
      <c r="Q538" s="2">
        <f t="shared" si="120"/>
        <v>4.6257860000000006</v>
      </c>
      <c r="R538" s="2">
        <f t="shared" si="121"/>
        <v>2057.7880380000001</v>
      </c>
      <c r="S538" s="2">
        <f t="shared" si="131"/>
        <v>0.20577880380000002</v>
      </c>
      <c r="T538" s="2">
        <f t="shared" si="122"/>
        <v>9.251572000000001E-2</v>
      </c>
      <c r="U538" s="2">
        <f t="shared" si="132"/>
        <v>2.2242577131756634E-3</v>
      </c>
      <c r="V538" s="2">
        <v>53.2</v>
      </c>
      <c r="W538" s="2">
        <v>4.5044000000000004</v>
      </c>
      <c r="X538" s="2">
        <v>0.34279999999999999</v>
      </c>
      <c r="Y538" s="2">
        <v>53.2</v>
      </c>
      <c r="Z538" s="2">
        <v>4.4939999999999998</v>
      </c>
      <c r="AA538" s="2">
        <v>0.79239999999999999</v>
      </c>
      <c r="AB538" s="2">
        <v>53.2</v>
      </c>
      <c r="AC538" s="2">
        <v>4.4836</v>
      </c>
      <c r="AD538" s="2">
        <v>0.45839999999999997</v>
      </c>
      <c r="AE538" s="2">
        <v>53.2</v>
      </c>
      <c r="AF538" s="2">
        <v>4.4733999999999998</v>
      </c>
      <c r="AG538" s="2">
        <v>0.44790000000000002</v>
      </c>
      <c r="AH538" s="2">
        <v>53.2</v>
      </c>
      <c r="AI538" s="2">
        <v>4.5236000000000001</v>
      </c>
      <c r="AJ538" s="2">
        <v>0.50590000000000002</v>
      </c>
      <c r="AK538" s="2">
        <f t="shared" si="123"/>
        <v>4.4958</v>
      </c>
      <c r="AL538" s="2">
        <f t="shared" si="124"/>
        <v>509.48</v>
      </c>
      <c r="AM538" s="2">
        <f t="shared" si="133"/>
        <v>5.0948E-2</v>
      </c>
      <c r="AN538" s="2">
        <f t="shared" si="125"/>
        <v>8.9915999999999996E-2</v>
      </c>
      <c r="AO538" s="2">
        <f t="shared" si="126"/>
        <v>5.6661773210552079E-4</v>
      </c>
      <c r="AP538" s="2">
        <v>53.2</v>
      </c>
      <c r="AQ538" s="2">
        <v>4.6147999999999998</v>
      </c>
      <c r="AR538" s="2">
        <v>1.9245000000000001</v>
      </c>
      <c r="AS538" s="2">
        <v>53.2</v>
      </c>
      <c r="AT538" s="2">
        <v>4.4996999999999998</v>
      </c>
      <c r="AU538" s="2">
        <v>1.8584000000000001</v>
      </c>
      <c r="AV538" s="2">
        <v>53.2</v>
      </c>
      <c r="AW538" s="2">
        <v>4.6036000000000001</v>
      </c>
      <c r="AX538" s="2">
        <v>1.8783000000000001</v>
      </c>
      <c r="AY538" s="2">
        <v>53.2</v>
      </c>
      <c r="AZ538" s="2">
        <v>4.7694000000000001</v>
      </c>
      <c r="BA538" s="2">
        <v>1.6802999999999999</v>
      </c>
      <c r="BB538" s="2">
        <v>53.2</v>
      </c>
      <c r="BC538" s="2">
        <v>4.7228000000000003</v>
      </c>
      <c r="BD538" s="2">
        <v>1.6403000000000001</v>
      </c>
      <c r="BE538" s="2">
        <f t="shared" si="127"/>
        <v>4.6420599999999999</v>
      </c>
      <c r="BF538" s="2">
        <f t="shared" si="128"/>
        <v>1796.36</v>
      </c>
      <c r="BG538" s="2">
        <f t="shared" si="134"/>
        <v>0.17963599999999999</v>
      </c>
      <c r="BH538" s="2">
        <f t="shared" si="129"/>
        <v>9.2841199999999999E-2</v>
      </c>
      <c r="BI538" s="2">
        <f t="shared" si="130"/>
        <v>1.9348737413992926E-3</v>
      </c>
    </row>
    <row r="539" spans="2:61" x14ac:dyDescent="0.25">
      <c r="B539" s="2">
        <v>53.3</v>
      </c>
      <c r="C539" s="2">
        <v>4.8792</v>
      </c>
      <c r="D539" s="2">
        <v>1.8234999999999999</v>
      </c>
      <c r="E539" s="2">
        <v>53.3</v>
      </c>
      <c r="F539" s="2">
        <v>4.6967999999999996</v>
      </c>
      <c r="G539" s="2">
        <v>1.9454</v>
      </c>
      <c r="H539" s="2">
        <v>53.3</v>
      </c>
      <c r="I539" s="2">
        <v>4.7106000000000003</v>
      </c>
      <c r="J539" s="2">
        <v>1.7627999999999999</v>
      </c>
      <c r="K539" s="3">
        <v>53.3</v>
      </c>
      <c r="L539" s="3">
        <v>4.44163</v>
      </c>
      <c r="M539" s="3">
        <v>2.18611377</v>
      </c>
      <c r="N539" s="3">
        <v>53.3</v>
      </c>
      <c r="O539" s="3">
        <v>4.4417499999999999</v>
      </c>
      <c r="P539" s="73">
        <v>2.5765852100000002</v>
      </c>
      <c r="Q539" s="2">
        <f t="shared" si="120"/>
        <v>4.6339959999999998</v>
      </c>
      <c r="R539" s="2">
        <f t="shared" si="121"/>
        <v>2058.8797960000002</v>
      </c>
      <c r="S539" s="2">
        <f t="shared" si="131"/>
        <v>0.20588797960000002</v>
      </c>
      <c r="T539" s="2">
        <f t="shared" si="122"/>
        <v>9.2679919999999999E-2</v>
      </c>
      <c r="U539" s="2">
        <f t="shared" si="132"/>
        <v>2.2214950077643573E-3</v>
      </c>
      <c r="V539" s="2">
        <v>53.3</v>
      </c>
      <c r="W539" s="2">
        <v>4.5125000000000002</v>
      </c>
      <c r="X539" s="2">
        <v>0.34339999999999998</v>
      </c>
      <c r="Y539" s="2">
        <v>53.3</v>
      </c>
      <c r="Z539" s="2">
        <v>4.5023</v>
      </c>
      <c r="AA539" s="2">
        <v>0.79330000000000001</v>
      </c>
      <c r="AB539" s="2">
        <v>53.3</v>
      </c>
      <c r="AC539" s="2">
        <v>4.4917999999999996</v>
      </c>
      <c r="AD539" s="2">
        <v>0.45889999999999997</v>
      </c>
      <c r="AE539" s="2">
        <v>53.3</v>
      </c>
      <c r="AF539" s="2">
        <v>4.4817999999999998</v>
      </c>
      <c r="AG539" s="2">
        <v>0.4481</v>
      </c>
      <c r="AH539" s="2">
        <v>53.3</v>
      </c>
      <c r="AI539" s="2">
        <v>4.5317999999999996</v>
      </c>
      <c r="AJ539" s="2">
        <v>0.50639999999999996</v>
      </c>
      <c r="AK539" s="2">
        <f t="shared" si="123"/>
        <v>4.5040399999999998</v>
      </c>
      <c r="AL539" s="2">
        <f t="shared" si="124"/>
        <v>510.02000000000015</v>
      </c>
      <c r="AM539" s="2">
        <f t="shared" si="133"/>
        <v>5.1002000000000013E-2</v>
      </c>
      <c r="AN539" s="2">
        <f t="shared" si="125"/>
        <v>9.0080800000000003E-2</v>
      </c>
      <c r="AO539" s="2">
        <f t="shared" si="126"/>
        <v>5.6618058454187801E-4</v>
      </c>
      <c r="AP539" s="2">
        <v>53.3</v>
      </c>
      <c r="AQ539" s="2">
        <v>4.6231999999999998</v>
      </c>
      <c r="AR539" s="2">
        <v>1.9238</v>
      </c>
      <c r="AS539" s="2">
        <v>53.3</v>
      </c>
      <c r="AT539" s="2">
        <v>4.5077999999999996</v>
      </c>
      <c r="AU539" s="2">
        <v>1.8604000000000001</v>
      </c>
      <c r="AV539" s="2">
        <v>53.3</v>
      </c>
      <c r="AW539" s="2">
        <v>4.6117999999999997</v>
      </c>
      <c r="AX539" s="2">
        <v>1.8801000000000001</v>
      </c>
      <c r="AY539" s="2">
        <v>53.3</v>
      </c>
      <c r="AZ539" s="2">
        <v>4.7778</v>
      </c>
      <c r="BA539" s="2">
        <v>1.6806000000000001</v>
      </c>
      <c r="BB539" s="2">
        <v>53.3</v>
      </c>
      <c r="BC539" s="2">
        <v>4.7310999999999996</v>
      </c>
      <c r="BD539" s="2">
        <v>1.6412</v>
      </c>
      <c r="BE539" s="2">
        <f t="shared" si="127"/>
        <v>4.6503399999999999</v>
      </c>
      <c r="BF539" s="2">
        <f t="shared" si="128"/>
        <v>1797.22</v>
      </c>
      <c r="BG539" s="2">
        <f t="shared" si="134"/>
        <v>0.17972199999999999</v>
      </c>
      <c r="BH539" s="2">
        <f t="shared" si="129"/>
        <v>9.3006800000000001E-2</v>
      </c>
      <c r="BI539" s="2">
        <f t="shared" si="130"/>
        <v>1.9323533333046616E-3</v>
      </c>
    </row>
    <row r="540" spans="2:61" x14ac:dyDescent="0.25">
      <c r="B540" s="2">
        <v>53.4</v>
      </c>
      <c r="C540" s="2">
        <v>4.8872</v>
      </c>
      <c r="D540" s="2">
        <v>1.8225</v>
      </c>
      <c r="E540" s="2">
        <v>53.4</v>
      </c>
      <c r="F540" s="2">
        <v>4.7050999999999998</v>
      </c>
      <c r="G540" s="2">
        <v>1.9461999999999999</v>
      </c>
      <c r="H540" s="2">
        <v>53.4</v>
      </c>
      <c r="I540" s="2">
        <v>4.7187999999999999</v>
      </c>
      <c r="J540" s="2">
        <v>1.7638</v>
      </c>
      <c r="K540" s="3">
        <v>53.4</v>
      </c>
      <c r="L540" s="3">
        <v>4.45</v>
      </c>
      <c r="M540" s="3">
        <v>2.1902185100000002</v>
      </c>
      <c r="N540" s="3">
        <v>53.4</v>
      </c>
      <c r="O540" s="3">
        <v>4.4501299999999997</v>
      </c>
      <c r="P540" s="73">
        <v>2.5803024900000002</v>
      </c>
      <c r="Q540" s="2">
        <f t="shared" si="120"/>
        <v>4.6422460000000001</v>
      </c>
      <c r="R540" s="2">
        <f t="shared" si="121"/>
        <v>2060.6042000000002</v>
      </c>
      <c r="S540" s="2">
        <f t="shared" si="131"/>
        <v>0.20606042000000002</v>
      </c>
      <c r="T540" s="2">
        <f t="shared" si="122"/>
        <v>9.2844919999999997E-2</v>
      </c>
      <c r="U540" s="2">
        <f t="shared" si="132"/>
        <v>2.2194043572873997E-3</v>
      </c>
      <c r="V540" s="2">
        <v>53.4</v>
      </c>
      <c r="W540" s="2">
        <v>4.5208000000000004</v>
      </c>
      <c r="X540" s="2">
        <v>0.34389999999999998</v>
      </c>
      <c r="Y540" s="2">
        <v>53.4</v>
      </c>
      <c r="Z540" s="2">
        <v>4.5106000000000002</v>
      </c>
      <c r="AA540" s="2">
        <v>0.79430000000000001</v>
      </c>
      <c r="AB540" s="2">
        <v>53.4</v>
      </c>
      <c r="AC540" s="2">
        <v>4.5000999999999998</v>
      </c>
      <c r="AD540" s="2">
        <v>0.45950000000000002</v>
      </c>
      <c r="AE540" s="2">
        <v>53.4</v>
      </c>
      <c r="AF540" s="2">
        <v>4.4898999999999996</v>
      </c>
      <c r="AG540" s="2">
        <v>0.4486</v>
      </c>
      <c r="AH540" s="2">
        <v>53.4</v>
      </c>
      <c r="AI540" s="2">
        <v>4.5399000000000003</v>
      </c>
      <c r="AJ540" s="2">
        <v>0.50700000000000001</v>
      </c>
      <c r="AK540" s="2">
        <f t="shared" si="123"/>
        <v>4.5122599999999995</v>
      </c>
      <c r="AL540" s="2">
        <f t="shared" si="124"/>
        <v>510.66</v>
      </c>
      <c r="AM540" s="2">
        <f t="shared" si="133"/>
        <v>5.1066E-2</v>
      </c>
      <c r="AN540" s="2">
        <f t="shared" si="125"/>
        <v>9.0245199999999984E-2</v>
      </c>
      <c r="AO540" s="2">
        <f t="shared" si="126"/>
        <v>5.658583503610166E-4</v>
      </c>
      <c r="AP540" s="2">
        <v>53.4</v>
      </c>
      <c r="AQ540" s="2">
        <v>4.6314000000000002</v>
      </c>
      <c r="AR540" s="2">
        <v>1.925</v>
      </c>
      <c r="AS540" s="2">
        <v>53.4</v>
      </c>
      <c r="AT540" s="2">
        <v>4.5160999999999998</v>
      </c>
      <c r="AU540" s="2">
        <v>1.8634999999999999</v>
      </c>
      <c r="AV540" s="2">
        <v>53.4</v>
      </c>
      <c r="AW540" s="2">
        <v>4.6203000000000003</v>
      </c>
      <c r="AX540" s="2">
        <v>1.8823000000000001</v>
      </c>
      <c r="AY540" s="2">
        <v>53.4</v>
      </c>
      <c r="AZ540" s="2">
        <v>4.7861000000000002</v>
      </c>
      <c r="BA540" s="2">
        <v>1.6803999999999999</v>
      </c>
      <c r="BB540" s="2">
        <v>53.4</v>
      </c>
      <c r="BC540" s="2">
        <v>4.7396000000000003</v>
      </c>
      <c r="BD540" s="2">
        <v>1.6413</v>
      </c>
      <c r="BE540" s="2">
        <f t="shared" si="127"/>
        <v>4.6587000000000005</v>
      </c>
      <c r="BF540" s="2">
        <f t="shared" si="128"/>
        <v>1798.5</v>
      </c>
      <c r="BG540" s="2">
        <f t="shared" si="134"/>
        <v>0.17985000000000001</v>
      </c>
      <c r="BH540" s="2">
        <f t="shared" si="129"/>
        <v>9.3174000000000007E-2</v>
      </c>
      <c r="BI540" s="2">
        <f t="shared" si="130"/>
        <v>1.9302595144568226E-3</v>
      </c>
    </row>
    <row r="541" spans="2:61" x14ac:dyDescent="0.25">
      <c r="B541" s="2">
        <v>53.5</v>
      </c>
      <c r="C541" s="2">
        <v>4.8955000000000002</v>
      </c>
      <c r="D541" s="2">
        <v>1.8225</v>
      </c>
      <c r="E541" s="2">
        <v>53.5</v>
      </c>
      <c r="F541" s="2">
        <v>4.7137000000000002</v>
      </c>
      <c r="G541" s="2">
        <v>1.9454</v>
      </c>
      <c r="H541" s="2">
        <v>53.5</v>
      </c>
      <c r="I541" s="2">
        <v>4.7271999999999998</v>
      </c>
      <c r="J541" s="2">
        <v>1.7643</v>
      </c>
      <c r="K541" s="3">
        <v>53.5</v>
      </c>
      <c r="L541" s="3">
        <v>4.45838</v>
      </c>
      <c r="M541" s="3">
        <v>2.1938364299999997</v>
      </c>
      <c r="N541" s="3">
        <v>53.5</v>
      </c>
      <c r="O541" s="3">
        <v>4.4585600000000003</v>
      </c>
      <c r="P541" s="73">
        <v>2.58370312</v>
      </c>
      <c r="Q541" s="2">
        <f t="shared" si="120"/>
        <v>4.6506680000000005</v>
      </c>
      <c r="R541" s="2">
        <f t="shared" si="121"/>
        <v>2061.9479099999999</v>
      </c>
      <c r="S541" s="2">
        <f t="shared" si="131"/>
        <v>0.20619479099999999</v>
      </c>
      <c r="T541" s="2">
        <f t="shared" si="122"/>
        <v>9.3013360000000003E-2</v>
      </c>
      <c r="U541" s="2">
        <f t="shared" si="132"/>
        <v>2.2168298296072735E-3</v>
      </c>
      <c r="V541" s="2">
        <v>53.5</v>
      </c>
      <c r="W541" s="2">
        <v>4.5293000000000001</v>
      </c>
      <c r="X541" s="2">
        <v>0.34420000000000001</v>
      </c>
      <c r="Y541" s="2">
        <v>53.5</v>
      </c>
      <c r="Z541" s="2">
        <v>4.5190999999999999</v>
      </c>
      <c r="AA541" s="2">
        <v>0.79500000000000004</v>
      </c>
      <c r="AB541" s="2">
        <v>53.5</v>
      </c>
      <c r="AC541" s="2">
        <v>4.5087000000000002</v>
      </c>
      <c r="AD541" s="2">
        <v>0.46010000000000001</v>
      </c>
      <c r="AE541" s="2">
        <v>53.5</v>
      </c>
      <c r="AF541" s="2">
        <v>4.4983000000000004</v>
      </c>
      <c r="AG541" s="2">
        <v>0.44879999999999998</v>
      </c>
      <c r="AH541" s="2">
        <v>53.5</v>
      </c>
      <c r="AI541" s="2">
        <v>4.5486000000000004</v>
      </c>
      <c r="AJ541" s="2">
        <v>0.50749999999999995</v>
      </c>
      <c r="AK541" s="2">
        <f t="shared" si="123"/>
        <v>4.5208000000000004</v>
      </c>
      <c r="AL541" s="2">
        <f t="shared" si="124"/>
        <v>511.11999999999989</v>
      </c>
      <c r="AM541" s="2">
        <f t="shared" si="133"/>
        <v>5.1111999999999991E-2</v>
      </c>
      <c r="AN541" s="2">
        <f t="shared" si="125"/>
        <v>9.041600000000001E-2</v>
      </c>
      <c r="AO541" s="2">
        <f t="shared" si="126"/>
        <v>5.6529817731374961E-4</v>
      </c>
      <c r="AP541" s="2">
        <v>53.5</v>
      </c>
      <c r="AQ541" s="2">
        <v>4.6398000000000001</v>
      </c>
      <c r="AR541" s="2">
        <v>1.9266000000000001</v>
      </c>
      <c r="AS541" s="2">
        <v>53.5</v>
      </c>
      <c r="AT541" s="2">
        <v>4.5247000000000002</v>
      </c>
      <c r="AU541" s="2">
        <v>1.8662000000000001</v>
      </c>
      <c r="AV541" s="2">
        <v>53.5</v>
      </c>
      <c r="AW541" s="2">
        <v>4.6285999999999996</v>
      </c>
      <c r="AX541" s="2">
        <v>1.8829</v>
      </c>
      <c r="AY541" s="2">
        <v>53.5</v>
      </c>
      <c r="AZ541" s="2">
        <v>4.7942999999999998</v>
      </c>
      <c r="BA541" s="2">
        <v>1.6809000000000001</v>
      </c>
      <c r="BB541" s="2">
        <v>53.5</v>
      </c>
      <c r="BC541" s="2">
        <v>4.7477</v>
      </c>
      <c r="BD541" s="2">
        <v>1.6415</v>
      </c>
      <c r="BE541" s="2">
        <f t="shared" si="127"/>
        <v>4.6670199999999991</v>
      </c>
      <c r="BF541" s="2">
        <f t="shared" si="128"/>
        <v>1799.6200000000001</v>
      </c>
      <c r="BG541" s="2">
        <f t="shared" si="134"/>
        <v>0.17996200000000001</v>
      </c>
      <c r="BH541" s="2">
        <f t="shared" si="129"/>
        <v>9.3340399999999976E-2</v>
      </c>
      <c r="BI541" s="2">
        <f t="shared" si="130"/>
        <v>1.9280183071853137E-3</v>
      </c>
    </row>
    <row r="542" spans="2:61" x14ac:dyDescent="0.25">
      <c r="B542" s="2">
        <v>53.6</v>
      </c>
      <c r="C542" s="2">
        <v>4.9040999999999997</v>
      </c>
      <c r="D542" s="2">
        <v>1.8228</v>
      </c>
      <c r="E542" s="2">
        <v>53.6</v>
      </c>
      <c r="F542" s="2">
        <v>4.7221000000000002</v>
      </c>
      <c r="G542" s="2">
        <v>1.9455</v>
      </c>
      <c r="H542" s="2">
        <v>53.6</v>
      </c>
      <c r="I542" s="2">
        <v>4.7355999999999998</v>
      </c>
      <c r="J542" s="2">
        <v>1.7645</v>
      </c>
      <c r="K542" s="3">
        <v>53.6</v>
      </c>
      <c r="L542" s="3">
        <v>4.4667500000000002</v>
      </c>
      <c r="M542" s="3">
        <v>2.1968723100000003</v>
      </c>
      <c r="N542" s="3">
        <v>53.6</v>
      </c>
      <c r="O542" s="3">
        <v>4.4668799999999997</v>
      </c>
      <c r="P542" s="73">
        <v>2.5867453600000001</v>
      </c>
      <c r="Q542" s="2">
        <f t="shared" si="120"/>
        <v>4.6590860000000003</v>
      </c>
      <c r="R542" s="2">
        <f t="shared" si="121"/>
        <v>2063.2835340000001</v>
      </c>
      <c r="S542" s="2">
        <f t="shared" si="131"/>
        <v>0.20632835340000003</v>
      </c>
      <c r="T542" s="2">
        <f t="shared" si="122"/>
        <v>9.318172000000001E-2</v>
      </c>
      <c r="U542" s="2">
        <f t="shared" si="132"/>
        <v>2.2142578329741071E-3</v>
      </c>
      <c r="V542" s="2">
        <v>53.6</v>
      </c>
      <c r="W542" s="2">
        <v>4.5373999999999999</v>
      </c>
      <c r="X542" s="2">
        <v>0.34510000000000002</v>
      </c>
      <c r="Y542" s="2">
        <v>53.6</v>
      </c>
      <c r="Z542" s="2">
        <v>4.5271999999999997</v>
      </c>
      <c r="AA542" s="2">
        <v>0.79559999999999997</v>
      </c>
      <c r="AB542" s="2">
        <v>53.6</v>
      </c>
      <c r="AC542" s="2">
        <v>4.5168999999999997</v>
      </c>
      <c r="AD542" s="2">
        <v>0.46039999999999998</v>
      </c>
      <c r="AE542" s="2">
        <v>53.6</v>
      </c>
      <c r="AF542" s="2">
        <v>4.5068000000000001</v>
      </c>
      <c r="AG542" s="2">
        <v>0.44919999999999999</v>
      </c>
      <c r="AH542" s="2">
        <v>53.6</v>
      </c>
      <c r="AI542" s="2">
        <v>4.5568999999999997</v>
      </c>
      <c r="AJ542" s="2">
        <v>0.50800000000000001</v>
      </c>
      <c r="AK542" s="2">
        <f t="shared" si="123"/>
        <v>4.5290399999999993</v>
      </c>
      <c r="AL542" s="2">
        <f t="shared" si="124"/>
        <v>511.66</v>
      </c>
      <c r="AM542" s="2">
        <f t="shared" si="133"/>
        <v>5.1166000000000003E-2</v>
      </c>
      <c r="AN542" s="2">
        <f t="shared" si="125"/>
        <v>9.0580799999999989E-2</v>
      </c>
      <c r="AO542" s="2">
        <f t="shared" si="126"/>
        <v>5.6486584353417069E-4</v>
      </c>
      <c r="AP542" s="2">
        <v>53.6</v>
      </c>
      <c r="AQ542" s="2">
        <v>4.6482000000000001</v>
      </c>
      <c r="AR542" s="2">
        <v>1.9275</v>
      </c>
      <c r="AS542" s="2">
        <v>53.6</v>
      </c>
      <c r="AT542" s="2">
        <v>4.5328999999999997</v>
      </c>
      <c r="AU542" s="2">
        <v>1.8680000000000001</v>
      </c>
      <c r="AV542" s="2">
        <v>53.6</v>
      </c>
      <c r="AW542" s="2">
        <v>4.6368</v>
      </c>
      <c r="AX542" s="2">
        <v>1.8852</v>
      </c>
      <c r="AY542" s="2">
        <v>53.6</v>
      </c>
      <c r="AZ542" s="2">
        <v>4.8028000000000004</v>
      </c>
      <c r="BA542" s="2">
        <v>1.6816</v>
      </c>
      <c r="BB542" s="2">
        <v>53.6</v>
      </c>
      <c r="BC542" s="2">
        <v>4.7560000000000002</v>
      </c>
      <c r="BD542" s="2">
        <v>1.6419999999999999</v>
      </c>
      <c r="BE542" s="2">
        <f t="shared" si="127"/>
        <v>4.6753400000000003</v>
      </c>
      <c r="BF542" s="2">
        <f t="shared" si="128"/>
        <v>1800.8599999999997</v>
      </c>
      <c r="BG542" s="2">
        <f t="shared" si="134"/>
        <v>0.18008599999999997</v>
      </c>
      <c r="BH542" s="2">
        <f t="shared" si="129"/>
        <v>9.3506800000000001E-2</v>
      </c>
      <c r="BI542" s="2">
        <f t="shared" si="130"/>
        <v>1.9259134095060465E-3</v>
      </c>
    </row>
    <row r="543" spans="2:61" x14ac:dyDescent="0.25">
      <c r="B543" s="2">
        <v>53.7</v>
      </c>
      <c r="C543" s="2">
        <v>4.9123999999999999</v>
      </c>
      <c r="D543" s="2">
        <v>1.823</v>
      </c>
      <c r="E543" s="2">
        <v>53.7</v>
      </c>
      <c r="F543" s="2">
        <v>4.7305000000000001</v>
      </c>
      <c r="G543" s="2">
        <v>1.9457</v>
      </c>
      <c r="H543" s="2">
        <v>53.7</v>
      </c>
      <c r="I543" s="2">
        <v>4.7435999999999998</v>
      </c>
      <c r="J543" s="2">
        <v>1.7648999999999999</v>
      </c>
      <c r="K543" s="3">
        <v>53.7</v>
      </c>
      <c r="L543" s="3">
        <v>4.47506</v>
      </c>
      <c r="M543" s="3">
        <v>2.2008212899999999</v>
      </c>
      <c r="N543" s="3">
        <v>53.7</v>
      </c>
      <c r="O543" s="3">
        <v>4.4751300000000001</v>
      </c>
      <c r="P543" s="73">
        <v>2.5902976099999999</v>
      </c>
      <c r="Q543" s="2">
        <f t="shared" si="120"/>
        <v>4.667338</v>
      </c>
      <c r="R543" s="2">
        <f t="shared" si="121"/>
        <v>2064.9437800000001</v>
      </c>
      <c r="S543" s="2">
        <f t="shared" si="131"/>
        <v>0.20649437800000001</v>
      </c>
      <c r="T543" s="2">
        <f t="shared" si="122"/>
        <v>9.3346760000000001E-2</v>
      </c>
      <c r="U543" s="2">
        <f t="shared" si="132"/>
        <v>2.2121215348020647E-3</v>
      </c>
      <c r="V543" s="2">
        <v>53.7</v>
      </c>
      <c r="W543" s="2">
        <v>4.5457999999999998</v>
      </c>
      <c r="X543" s="2">
        <v>0.34549999999999997</v>
      </c>
      <c r="Y543" s="2">
        <v>53.7</v>
      </c>
      <c r="Z543" s="2">
        <v>4.5354000000000001</v>
      </c>
      <c r="AA543" s="2">
        <v>0.79630000000000001</v>
      </c>
      <c r="AB543" s="2">
        <v>53.7</v>
      </c>
      <c r="AC543" s="2">
        <v>4.5251000000000001</v>
      </c>
      <c r="AD543" s="2">
        <v>0.46089999999999998</v>
      </c>
      <c r="AE543" s="2">
        <v>53.7</v>
      </c>
      <c r="AF543" s="2">
        <v>4.5148999999999999</v>
      </c>
      <c r="AG543" s="2">
        <v>0.4496</v>
      </c>
      <c r="AH543" s="2">
        <v>53.7</v>
      </c>
      <c r="AI543" s="2">
        <v>4.5651000000000002</v>
      </c>
      <c r="AJ543" s="2">
        <v>0.50860000000000005</v>
      </c>
      <c r="AK543" s="2">
        <f t="shared" si="123"/>
        <v>4.5372599999999998</v>
      </c>
      <c r="AL543" s="2">
        <f t="shared" si="124"/>
        <v>512.17999999999995</v>
      </c>
      <c r="AM543" s="2">
        <f t="shared" si="133"/>
        <v>5.1217999999999993E-2</v>
      </c>
      <c r="AN543" s="2">
        <f t="shared" si="125"/>
        <v>9.0745199999999998E-2</v>
      </c>
      <c r="AO543" s="2">
        <f t="shared" si="126"/>
        <v>5.6441552831444522E-4</v>
      </c>
      <c r="AP543" s="2">
        <v>53.7</v>
      </c>
      <c r="AQ543" s="2">
        <v>4.6565000000000003</v>
      </c>
      <c r="AR543" s="2">
        <v>1.9286000000000001</v>
      </c>
      <c r="AS543" s="2">
        <v>53.7</v>
      </c>
      <c r="AT543" s="2">
        <v>4.5411000000000001</v>
      </c>
      <c r="AU543" s="2">
        <v>1.8698999999999999</v>
      </c>
      <c r="AV543" s="2">
        <v>53.7</v>
      </c>
      <c r="AW543" s="2">
        <v>4.6452999999999998</v>
      </c>
      <c r="AX543" s="2">
        <v>1.8869</v>
      </c>
      <c r="AY543" s="2">
        <v>53.7</v>
      </c>
      <c r="AZ543" s="2">
        <v>4.8113000000000001</v>
      </c>
      <c r="BA543" s="2">
        <v>1.6815</v>
      </c>
      <c r="BB543" s="2">
        <v>53.7</v>
      </c>
      <c r="BC543" s="2">
        <v>4.7645</v>
      </c>
      <c r="BD543" s="2">
        <v>1.6420999999999999</v>
      </c>
      <c r="BE543" s="2">
        <f t="shared" si="127"/>
        <v>4.6837400000000002</v>
      </c>
      <c r="BF543" s="2">
        <f t="shared" si="128"/>
        <v>1801.7999999999997</v>
      </c>
      <c r="BG543" s="2">
        <f t="shared" si="134"/>
        <v>0.18017999999999998</v>
      </c>
      <c r="BH543" s="2">
        <f t="shared" si="129"/>
        <v>9.3674800000000003E-2</v>
      </c>
      <c r="BI543" s="2">
        <f t="shared" si="130"/>
        <v>1.9234628736864126E-3</v>
      </c>
    </row>
    <row r="544" spans="2:61" x14ac:dyDescent="0.25">
      <c r="B544" s="2">
        <v>53.8</v>
      </c>
      <c r="C544" s="2">
        <v>4.9207000000000001</v>
      </c>
      <c r="D544" s="2">
        <v>1.8220000000000001</v>
      </c>
      <c r="E544" s="2">
        <v>53.8</v>
      </c>
      <c r="F544" s="2">
        <v>4.7386999999999997</v>
      </c>
      <c r="G544" s="2">
        <v>1.946</v>
      </c>
      <c r="H544" s="2">
        <v>53.8</v>
      </c>
      <c r="I544" s="2">
        <v>4.7521000000000004</v>
      </c>
      <c r="J544" s="2">
        <v>1.7658</v>
      </c>
      <c r="K544" s="3">
        <v>53.8</v>
      </c>
      <c r="L544" s="3">
        <v>4.4834399999999999</v>
      </c>
      <c r="M544" s="3">
        <v>2.20479102</v>
      </c>
      <c r="N544" s="3">
        <v>53.8</v>
      </c>
      <c r="O544" s="3">
        <v>4.4836299999999998</v>
      </c>
      <c r="P544" s="73">
        <v>2.5935893599999997</v>
      </c>
      <c r="Q544" s="2">
        <f t="shared" si="120"/>
        <v>4.6757139999999993</v>
      </c>
      <c r="R544" s="2">
        <f t="shared" si="121"/>
        <v>2066.4360759999995</v>
      </c>
      <c r="S544" s="2">
        <f t="shared" si="131"/>
        <v>0.20664360759999995</v>
      </c>
      <c r="T544" s="2">
        <f t="shared" si="122"/>
        <v>9.3514279999999991E-2</v>
      </c>
      <c r="U544" s="2">
        <f t="shared" si="132"/>
        <v>2.2097545701041592E-3</v>
      </c>
      <c r="V544" s="2">
        <v>53.8</v>
      </c>
      <c r="W544" s="2">
        <v>4.5542999999999996</v>
      </c>
      <c r="X544" s="2">
        <v>0.34599999999999997</v>
      </c>
      <c r="Y544" s="2">
        <v>53.8</v>
      </c>
      <c r="Z544" s="2">
        <v>4.5441000000000003</v>
      </c>
      <c r="AA544" s="2">
        <v>0.79720000000000002</v>
      </c>
      <c r="AB544" s="2">
        <v>53.8</v>
      </c>
      <c r="AC544" s="2">
        <v>4.5335999999999999</v>
      </c>
      <c r="AD544" s="2">
        <v>0.46150000000000002</v>
      </c>
      <c r="AE544" s="2">
        <v>53.8</v>
      </c>
      <c r="AF544" s="2">
        <v>4.5232000000000001</v>
      </c>
      <c r="AG544" s="2">
        <v>0.45</v>
      </c>
      <c r="AH544" s="2">
        <v>53.8</v>
      </c>
      <c r="AI544" s="2">
        <v>4.5735999999999999</v>
      </c>
      <c r="AJ544" s="2">
        <v>0.5091</v>
      </c>
      <c r="AK544" s="2">
        <f t="shared" si="123"/>
        <v>4.5457599999999996</v>
      </c>
      <c r="AL544" s="2">
        <f t="shared" si="124"/>
        <v>512.76</v>
      </c>
      <c r="AM544" s="2">
        <f t="shared" si="133"/>
        <v>5.1276000000000002E-2</v>
      </c>
      <c r="AN544" s="2">
        <f t="shared" si="125"/>
        <v>9.0915199999999988E-2</v>
      </c>
      <c r="AO544" s="2">
        <f t="shared" si="126"/>
        <v>5.6399809932772531E-4</v>
      </c>
      <c r="AP544" s="2">
        <v>53.8</v>
      </c>
      <c r="AQ544" s="2">
        <v>4.6646000000000001</v>
      </c>
      <c r="AR544" s="2">
        <v>1.9300999999999999</v>
      </c>
      <c r="AS544" s="2">
        <v>53.8</v>
      </c>
      <c r="AT544" s="2">
        <v>4.5495999999999999</v>
      </c>
      <c r="AU544" s="2">
        <v>1.8720000000000001</v>
      </c>
      <c r="AV544" s="2">
        <v>53.8</v>
      </c>
      <c r="AW544" s="2">
        <v>4.6536</v>
      </c>
      <c r="AX544" s="2">
        <v>1.889</v>
      </c>
      <c r="AY544" s="2">
        <v>53.8</v>
      </c>
      <c r="AZ544" s="2">
        <v>4.8193999999999999</v>
      </c>
      <c r="BA544" s="2">
        <v>1.6812</v>
      </c>
      <c r="BB544" s="2">
        <v>53.8</v>
      </c>
      <c r="BC544" s="2">
        <v>4.7728000000000002</v>
      </c>
      <c r="BD544" s="2">
        <v>1.6429</v>
      </c>
      <c r="BE544" s="2">
        <f t="shared" si="127"/>
        <v>4.6919999999999993</v>
      </c>
      <c r="BF544" s="2">
        <f t="shared" si="128"/>
        <v>1803.04</v>
      </c>
      <c r="BG544" s="2">
        <f t="shared" si="134"/>
        <v>0.18030399999999999</v>
      </c>
      <c r="BH544" s="2">
        <f t="shared" si="129"/>
        <v>9.3839999999999979E-2</v>
      </c>
      <c r="BI544" s="2">
        <f t="shared" si="130"/>
        <v>1.9213981244671787E-3</v>
      </c>
    </row>
    <row r="545" spans="2:61" x14ac:dyDescent="0.25">
      <c r="B545" s="2">
        <v>53.9</v>
      </c>
      <c r="C545" s="2">
        <v>4.9288999999999996</v>
      </c>
      <c r="D545" s="2">
        <v>1.8221000000000001</v>
      </c>
      <c r="E545" s="2">
        <v>53.9</v>
      </c>
      <c r="F545" s="2">
        <v>4.7470999999999997</v>
      </c>
      <c r="G545" s="2">
        <v>1.9464999999999999</v>
      </c>
      <c r="H545" s="2">
        <v>53.9</v>
      </c>
      <c r="I545" s="2">
        <v>4.7606000000000002</v>
      </c>
      <c r="J545" s="2">
        <v>1.7661</v>
      </c>
      <c r="K545" s="3">
        <v>53.9</v>
      </c>
      <c r="L545" s="3">
        <v>4.4918100000000001</v>
      </c>
      <c r="M545" s="3">
        <v>2.2078889199999998</v>
      </c>
      <c r="N545" s="3">
        <v>53.9</v>
      </c>
      <c r="O545" s="3">
        <v>4.492</v>
      </c>
      <c r="P545" s="73">
        <v>2.5967204599999998</v>
      </c>
      <c r="Q545" s="2">
        <f t="shared" si="120"/>
        <v>4.6840820000000001</v>
      </c>
      <c r="R545" s="2">
        <f t="shared" si="121"/>
        <v>2067.8618759999999</v>
      </c>
      <c r="S545" s="2">
        <f t="shared" si="131"/>
        <v>0.2067861876</v>
      </c>
      <c r="T545" s="2">
        <f t="shared" si="122"/>
        <v>9.3681639999999997E-2</v>
      </c>
      <c r="U545" s="2">
        <f t="shared" si="132"/>
        <v>2.2073288597424211E-3</v>
      </c>
      <c r="V545" s="2">
        <v>53.9</v>
      </c>
      <c r="W545" s="2">
        <v>4.5625</v>
      </c>
      <c r="X545" s="2">
        <v>0.34639999999999999</v>
      </c>
      <c r="Y545" s="2">
        <v>53.9</v>
      </c>
      <c r="Z545" s="2">
        <v>4.5522999999999998</v>
      </c>
      <c r="AA545" s="2">
        <v>0.79790000000000005</v>
      </c>
      <c r="AB545" s="2">
        <v>53.9</v>
      </c>
      <c r="AC545" s="2">
        <v>4.5419</v>
      </c>
      <c r="AD545" s="2">
        <v>0.46229999999999999</v>
      </c>
      <c r="AE545" s="2">
        <v>53.9</v>
      </c>
      <c r="AF545" s="2">
        <v>4.5317999999999996</v>
      </c>
      <c r="AG545" s="2">
        <v>0.45040000000000002</v>
      </c>
      <c r="AH545" s="2">
        <v>53.9</v>
      </c>
      <c r="AI545" s="2">
        <v>4.5819000000000001</v>
      </c>
      <c r="AJ545" s="2">
        <v>0.50949999999999995</v>
      </c>
      <c r="AK545" s="2">
        <f t="shared" si="123"/>
        <v>4.5540799999999999</v>
      </c>
      <c r="AL545" s="2">
        <f t="shared" si="124"/>
        <v>513.29999999999995</v>
      </c>
      <c r="AM545" s="2">
        <f t="shared" si="133"/>
        <v>5.1329999999999994E-2</v>
      </c>
      <c r="AN545" s="2">
        <f t="shared" si="125"/>
        <v>9.1081599999999999E-2</v>
      </c>
      <c r="AO545" s="2">
        <f t="shared" si="126"/>
        <v>5.6356058742929418E-4</v>
      </c>
      <c r="AP545" s="2">
        <v>53.9</v>
      </c>
      <c r="AQ545" s="2">
        <v>4.6730999999999998</v>
      </c>
      <c r="AR545" s="2">
        <v>1.931</v>
      </c>
      <c r="AS545" s="2">
        <v>53.9</v>
      </c>
      <c r="AT545" s="2">
        <v>4.5579000000000001</v>
      </c>
      <c r="AU545" s="2">
        <v>1.8737999999999999</v>
      </c>
      <c r="AV545" s="2">
        <v>53.9</v>
      </c>
      <c r="AW545" s="2">
        <v>4.6618000000000004</v>
      </c>
      <c r="AX545" s="2">
        <v>1.8914</v>
      </c>
      <c r="AY545" s="2">
        <v>53.9</v>
      </c>
      <c r="AZ545" s="2">
        <v>4.8277999999999999</v>
      </c>
      <c r="BA545" s="2">
        <v>1.6813</v>
      </c>
      <c r="BB545" s="2">
        <v>53.9</v>
      </c>
      <c r="BC545" s="2">
        <v>4.7811000000000003</v>
      </c>
      <c r="BD545" s="2">
        <v>1.6425000000000001</v>
      </c>
      <c r="BE545" s="2">
        <f t="shared" si="127"/>
        <v>4.7003399999999997</v>
      </c>
      <c r="BF545" s="2">
        <f t="shared" si="128"/>
        <v>1803.9999999999998</v>
      </c>
      <c r="BG545" s="2">
        <f t="shared" si="134"/>
        <v>0.18039999999999998</v>
      </c>
      <c r="BH545" s="2">
        <f t="shared" si="129"/>
        <v>9.4006800000000001E-2</v>
      </c>
      <c r="BI545" s="2">
        <f t="shared" si="130"/>
        <v>1.9190101141619541E-3</v>
      </c>
    </row>
    <row r="546" spans="2:61" x14ac:dyDescent="0.25">
      <c r="B546" s="2">
        <v>54</v>
      </c>
      <c r="C546" s="2">
        <v>4.9372999999999996</v>
      </c>
      <c r="D546" s="2">
        <v>1.8222</v>
      </c>
      <c r="E546" s="2">
        <v>54</v>
      </c>
      <c r="F546" s="2">
        <v>4.7553000000000001</v>
      </c>
      <c r="G546" s="2">
        <v>1.9470000000000001</v>
      </c>
      <c r="H546" s="2">
        <v>54</v>
      </c>
      <c r="I546" s="2">
        <v>4.7686999999999999</v>
      </c>
      <c r="J546" s="2">
        <v>1.7665999999999999</v>
      </c>
      <c r="K546" s="3">
        <v>54</v>
      </c>
      <c r="L546" s="3">
        <v>4.4998100000000001</v>
      </c>
      <c r="M546" s="3">
        <v>2.2113867200000001</v>
      </c>
      <c r="N546" s="3">
        <v>54</v>
      </c>
      <c r="O546" s="3">
        <v>4.5000600000000004</v>
      </c>
      <c r="P546" s="73">
        <v>2.59944116</v>
      </c>
      <c r="Q546" s="2">
        <f t="shared" si="120"/>
        <v>4.692234</v>
      </c>
      <c r="R546" s="2">
        <f t="shared" si="121"/>
        <v>2069.3255759999997</v>
      </c>
      <c r="S546" s="2">
        <f t="shared" si="131"/>
        <v>0.20693255759999998</v>
      </c>
      <c r="T546" s="2">
        <f t="shared" si="122"/>
        <v>9.384468E-2</v>
      </c>
      <c r="U546" s="2">
        <f t="shared" si="132"/>
        <v>2.205053686580848E-3</v>
      </c>
      <c r="V546" s="2">
        <v>54</v>
      </c>
      <c r="W546" s="2">
        <v>4.5707000000000004</v>
      </c>
      <c r="X546" s="2">
        <v>0.34689999999999999</v>
      </c>
      <c r="Y546" s="2">
        <v>54</v>
      </c>
      <c r="Z546" s="2">
        <v>4.5606</v>
      </c>
      <c r="AA546" s="2">
        <v>0.79859999999999998</v>
      </c>
      <c r="AB546" s="2">
        <v>54</v>
      </c>
      <c r="AC546" s="2">
        <v>4.55</v>
      </c>
      <c r="AD546" s="2">
        <v>0.46260000000000001</v>
      </c>
      <c r="AE546" s="2">
        <v>54</v>
      </c>
      <c r="AF546" s="2">
        <v>4.5400999999999998</v>
      </c>
      <c r="AG546" s="2">
        <v>0.45079999999999998</v>
      </c>
      <c r="AH546" s="2">
        <v>54</v>
      </c>
      <c r="AI546" s="2">
        <v>4.5900999999999996</v>
      </c>
      <c r="AJ546" s="2">
        <v>0.51</v>
      </c>
      <c r="AK546" s="2">
        <f t="shared" si="123"/>
        <v>4.5622999999999996</v>
      </c>
      <c r="AL546" s="2">
        <f t="shared" si="124"/>
        <v>513.78</v>
      </c>
      <c r="AM546" s="2">
        <f t="shared" si="133"/>
        <v>5.1378E-2</v>
      </c>
      <c r="AN546" s="2">
        <f t="shared" si="125"/>
        <v>9.1245999999999994E-2</v>
      </c>
      <c r="AO546" s="2">
        <f t="shared" si="126"/>
        <v>5.6307125791815542E-4</v>
      </c>
      <c r="AP546" s="2">
        <v>54</v>
      </c>
      <c r="AQ546" s="2">
        <v>4.6814999999999998</v>
      </c>
      <c r="AR546" s="2">
        <v>1.9322999999999999</v>
      </c>
      <c r="AS546" s="2">
        <v>54</v>
      </c>
      <c r="AT546" s="2">
        <v>4.5660999999999996</v>
      </c>
      <c r="AU546" s="2">
        <v>1.8756999999999999</v>
      </c>
      <c r="AV546" s="2">
        <v>54</v>
      </c>
      <c r="AW546" s="2">
        <v>4.6703999999999999</v>
      </c>
      <c r="AX546" s="2">
        <v>1.8947000000000001</v>
      </c>
      <c r="AY546" s="2">
        <v>54</v>
      </c>
      <c r="AZ546" s="2">
        <v>4.8361000000000001</v>
      </c>
      <c r="BA546" s="2">
        <v>1.6812</v>
      </c>
      <c r="BB546" s="2">
        <v>54</v>
      </c>
      <c r="BC546" s="2">
        <v>4.7896000000000001</v>
      </c>
      <c r="BD546" s="2">
        <v>1.6429</v>
      </c>
      <c r="BE546" s="2">
        <f t="shared" si="127"/>
        <v>4.7087400000000006</v>
      </c>
      <c r="BF546" s="2">
        <f t="shared" si="128"/>
        <v>1805.3600000000004</v>
      </c>
      <c r="BG546" s="2">
        <f t="shared" si="134"/>
        <v>0.18053600000000003</v>
      </c>
      <c r="BH546" s="2">
        <f t="shared" si="129"/>
        <v>9.4174800000000017E-2</v>
      </c>
      <c r="BI546" s="2">
        <f t="shared" si="130"/>
        <v>1.9170308829963003E-3</v>
      </c>
    </row>
    <row r="547" spans="2:61" x14ac:dyDescent="0.25">
      <c r="B547" s="2">
        <v>54.1</v>
      </c>
      <c r="C547" s="2">
        <v>4.9455999999999998</v>
      </c>
      <c r="D547" s="2">
        <v>1.8226</v>
      </c>
      <c r="E547" s="2">
        <v>54.1</v>
      </c>
      <c r="F547" s="2">
        <v>4.7637</v>
      </c>
      <c r="G547" s="2">
        <v>1.9463999999999999</v>
      </c>
      <c r="H547" s="2">
        <v>54.1</v>
      </c>
      <c r="I547" s="2">
        <v>4.7771999999999997</v>
      </c>
      <c r="J547" s="2">
        <v>1.7675000000000001</v>
      </c>
      <c r="K547" s="3">
        <v>54.1</v>
      </c>
      <c r="L547" s="3">
        <v>4.5082500000000003</v>
      </c>
      <c r="M547" s="3">
        <v>2.2154448200000001</v>
      </c>
      <c r="N547" s="3">
        <v>54.1</v>
      </c>
      <c r="O547" s="3">
        <v>4.5084400000000002</v>
      </c>
      <c r="P547" s="73">
        <v>2.6030073200000001</v>
      </c>
      <c r="Q547" s="2">
        <f t="shared" si="120"/>
        <v>4.7006379999999996</v>
      </c>
      <c r="R547" s="2">
        <f t="shared" si="121"/>
        <v>2070.9904280000001</v>
      </c>
      <c r="S547" s="2">
        <f t="shared" si="131"/>
        <v>0.20709904279999999</v>
      </c>
      <c r="T547" s="2">
        <f t="shared" si="122"/>
        <v>9.4012759999999987E-2</v>
      </c>
      <c r="U547" s="2">
        <f t="shared" si="132"/>
        <v>2.2028822768313584E-3</v>
      </c>
      <c r="V547" s="2">
        <v>54.1</v>
      </c>
      <c r="W547" s="2">
        <v>4.5792000000000002</v>
      </c>
      <c r="X547" s="2">
        <v>0.34760000000000002</v>
      </c>
      <c r="Y547" s="2">
        <v>54.1</v>
      </c>
      <c r="Z547" s="2">
        <v>4.569</v>
      </c>
      <c r="AA547" s="2">
        <v>0.7994</v>
      </c>
      <c r="AB547" s="2">
        <v>54.1</v>
      </c>
      <c r="AC547" s="2">
        <v>4.5586000000000002</v>
      </c>
      <c r="AD547" s="2">
        <v>0.46339999999999998</v>
      </c>
      <c r="AE547" s="2">
        <v>54.1</v>
      </c>
      <c r="AF547" s="2">
        <v>4.5481999999999996</v>
      </c>
      <c r="AG547" s="2">
        <v>0.45129999999999998</v>
      </c>
      <c r="AH547" s="2">
        <v>54.1</v>
      </c>
      <c r="AI547" s="2">
        <v>4.5984999999999996</v>
      </c>
      <c r="AJ547" s="2">
        <v>0.51039999999999996</v>
      </c>
      <c r="AK547" s="2">
        <f t="shared" si="123"/>
        <v>4.5706999999999995</v>
      </c>
      <c r="AL547" s="2">
        <f t="shared" si="124"/>
        <v>514.41999999999996</v>
      </c>
      <c r="AM547" s="2">
        <f t="shared" si="133"/>
        <v>5.1441999999999995E-2</v>
      </c>
      <c r="AN547" s="2">
        <f t="shared" si="125"/>
        <v>9.1413999999999995E-2</v>
      </c>
      <c r="AO547" s="2">
        <f t="shared" si="126"/>
        <v>5.6273656113943157E-4</v>
      </c>
      <c r="AP547" s="2">
        <v>54.1</v>
      </c>
      <c r="AQ547" s="2">
        <v>4.6898</v>
      </c>
      <c r="AR547" s="2">
        <v>1.9334</v>
      </c>
      <c r="AS547" s="2">
        <v>54.1</v>
      </c>
      <c r="AT547" s="2">
        <v>4.5746000000000002</v>
      </c>
      <c r="AU547" s="2">
        <v>1.8785000000000001</v>
      </c>
      <c r="AV547" s="2">
        <v>54.1</v>
      </c>
      <c r="AW547" s="2">
        <v>4.6787999999999998</v>
      </c>
      <c r="AX547" s="2">
        <v>1.8940999999999999</v>
      </c>
      <c r="AY547" s="2">
        <v>54.1</v>
      </c>
      <c r="AZ547" s="2">
        <v>4.8444000000000003</v>
      </c>
      <c r="BA547" s="2">
        <v>1.6812</v>
      </c>
      <c r="BB547" s="2">
        <v>54.1</v>
      </c>
      <c r="BC547" s="2">
        <v>4.7979000000000003</v>
      </c>
      <c r="BD547" s="2">
        <v>1.6429</v>
      </c>
      <c r="BE547" s="2">
        <f t="shared" si="127"/>
        <v>4.7171000000000003</v>
      </c>
      <c r="BF547" s="2">
        <f t="shared" si="128"/>
        <v>1806.0200000000002</v>
      </c>
      <c r="BG547" s="2">
        <f t="shared" si="134"/>
        <v>0.18060200000000001</v>
      </c>
      <c r="BH547" s="2">
        <f t="shared" si="129"/>
        <v>9.4342000000000009E-2</v>
      </c>
      <c r="BI547" s="2">
        <f t="shared" si="130"/>
        <v>1.9143329588094378E-3</v>
      </c>
    </row>
    <row r="548" spans="2:61" x14ac:dyDescent="0.25">
      <c r="B548" s="2">
        <v>54.2</v>
      </c>
      <c r="C548" s="2">
        <v>4.9541000000000004</v>
      </c>
      <c r="D548" s="2">
        <v>1.8227</v>
      </c>
      <c r="E548" s="2">
        <v>54.2</v>
      </c>
      <c r="F548" s="2">
        <v>4.7721</v>
      </c>
      <c r="G548" s="2">
        <v>1.9466000000000001</v>
      </c>
      <c r="H548" s="2">
        <v>54.2</v>
      </c>
      <c r="I548" s="2">
        <v>4.7857000000000003</v>
      </c>
      <c r="J548" s="2">
        <v>1.7679</v>
      </c>
      <c r="K548" s="3">
        <v>54.2</v>
      </c>
      <c r="L548" s="3">
        <v>4.5168100000000004</v>
      </c>
      <c r="M548" s="3">
        <v>2.2190314899999999</v>
      </c>
      <c r="N548" s="3">
        <v>54.2</v>
      </c>
      <c r="O548" s="3">
        <v>4.51694</v>
      </c>
      <c r="P548" s="73">
        <v>2.6061328100000001</v>
      </c>
      <c r="Q548" s="2">
        <f t="shared" si="120"/>
        <v>4.70913</v>
      </c>
      <c r="R548" s="2">
        <f t="shared" si="121"/>
        <v>2072.4728599999999</v>
      </c>
      <c r="S548" s="2">
        <f t="shared" si="131"/>
        <v>0.20724728599999998</v>
      </c>
      <c r="T548" s="2">
        <f t="shared" si="122"/>
        <v>9.4182600000000005E-2</v>
      </c>
      <c r="U548" s="2">
        <f t="shared" si="132"/>
        <v>2.2004838048641675E-3</v>
      </c>
      <c r="V548" s="2">
        <v>54.2</v>
      </c>
      <c r="W548" s="2">
        <v>4.5873999999999997</v>
      </c>
      <c r="X548" s="2">
        <v>0.34789999999999999</v>
      </c>
      <c r="Y548" s="2">
        <v>54.2</v>
      </c>
      <c r="Z548" s="2">
        <v>4.5773999999999999</v>
      </c>
      <c r="AA548" s="2">
        <v>0.79979999999999996</v>
      </c>
      <c r="AB548" s="2">
        <v>54.2</v>
      </c>
      <c r="AC548" s="2">
        <v>4.5669000000000004</v>
      </c>
      <c r="AD548" s="2">
        <v>0.4637</v>
      </c>
      <c r="AE548" s="2">
        <v>54.2</v>
      </c>
      <c r="AF548" s="2">
        <v>4.5566000000000004</v>
      </c>
      <c r="AG548" s="2">
        <v>0.4516</v>
      </c>
      <c r="AH548" s="2">
        <v>54.2</v>
      </c>
      <c r="AI548" s="2">
        <v>4.6069000000000004</v>
      </c>
      <c r="AJ548" s="2">
        <v>0.51100000000000001</v>
      </c>
      <c r="AK548" s="2">
        <f t="shared" si="123"/>
        <v>4.57904</v>
      </c>
      <c r="AL548" s="2">
        <f t="shared" si="124"/>
        <v>514.79999999999995</v>
      </c>
      <c r="AM548" s="2">
        <f t="shared" si="133"/>
        <v>5.1479999999999998E-2</v>
      </c>
      <c r="AN548" s="2">
        <f t="shared" si="125"/>
        <v>9.1580800000000004E-2</v>
      </c>
      <c r="AO548" s="2">
        <f t="shared" si="126"/>
        <v>5.6212655927880082E-4</v>
      </c>
      <c r="AP548" s="2">
        <v>54.2</v>
      </c>
      <c r="AQ548" s="2">
        <v>4.6981000000000002</v>
      </c>
      <c r="AR548" s="2">
        <v>1.9345000000000001</v>
      </c>
      <c r="AS548" s="2">
        <v>54.2</v>
      </c>
      <c r="AT548" s="2">
        <v>4.5830000000000002</v>
      </c>
      <c r="AU548" s="2">
        <v>1.8806</v>
      </c>
      <c r="AV548" s="2">
        <v>54.2</v>
      </c>
      <c r="AW548" s="2">
        <v>4.6868999999999996</v>
      </c>
      <c r="AX548" s="2">
        <v>1.8944000000000001</v>
      </c>
      <c r="AY548" s="2">
        <v>54.2</v>
      </c>
      <c r="AZ548" s="2">
        <v>4.8528000000000002</v>
      </c>
      <c r="BA548" s="2">
        <v>1.6816</v>
      </c>
      <c r="BB548" s="2">
        <v>54.2</v>
      </c>
      <c r="BC548" s="2">
        <v>4.806</v>
      </c>
      <c r="BD548" s="2">
        <v>1.6431</v>
      </c>
      <c r="BE548" s="2">
        <f t="shared" si="127"/>
        <v>4.7253600000000002</v>
      </c>
      <c r="BF548" s="2">
        <f t="shared" si="128"/>
        <v>1806.84</v>
      </c>
      <c r="BG548" s="2">
        <f t="shared" si="134"/>
        <v>0.18068399999999998</v>
      </c>
      <c r="BH548" s="2">
        <f t="shared" si="129"/>
        <v>9.45072E-2</v>
      </c>
      <c r="BI548" s="2">
        <f t="shared" si="130"/>
        <v>1.9118543349078165E-3</v>
      </c>
    </row>
    <row r="549" spans="2:61" x14ac:dyDescent="0.25">
      <c r="B549" s="2">
        <v>54.3</v>
      </c>
      <c r="C549" s="2">
        <v>4.9625000000000004</v>
      </c>
      <c r="D549" s="2">
        <v>1.8230999999999999</v>
      </c>
      <c r="E549" s="2">
        <v>54.3</v>
      </c>
      <c r="F549" s="2">
        <v>4.7801999999999998</v>
      </c>
      <c r="G549" s="2">
        <v>1.9464999999999999</v>
      </c>
      <c r="H549" s="2">
        <v>54.3</v>
      </c>
      <c r="I549" s="2">
        <v>4.7938000000000001</v>
      </c>
      <c r="J549" s="2">
        <v>1.7682</v>
      </c>
      <c r="K549" s="3">
        <v>54.3</v>
      </c>
      <c r="L549" s="3">
        <v>4.5248799999999996</v>
      </c>
      <c r="M549" s="3">
        <v>2.2221940899999999</v>
      </c>
      <c r="N549" s="3">
        <v>54.3</v>
      </c>
      <c r="O549" s="3">
        <v>4.5251299999999999</v>
      </c>
      <c r="P549" s="73">
        <v>2.6084841299999999</v>
      </c>
      <c r="Q549" s="2">
        <f t="shared" si="120"/>
        <v>4.7173020000000001</v>
      </c>
      <c r="R549" s="2">
        <f t="shared" si="121"/>
        <v>2073.6956439999999</v>
      </c>
      <c r="S549" s="2">
        <f t="shared" si="131"/>
        <v>0.20736956439999998</v>
      </c>
      <c r="T549" s="2">
        <f t="shared" si="122"/>
        <v>9.4346040000000006E-2</v>
      </c>
      <c r="U549" s="2">
        <f t="shared" si="132"/>
        <v>2.1979678680737417E-3</v>
      </c>
      <c r="V549" s="2">
        <v>54.3</v>
      </c>
      <c r="W549" s="2">
        <v>4.5956000000000001</v>
      </c>
      <c r="X549" s="2">
        <v>0.34849999999999998</v>
      </c>
      <c r="Y549" s="2">
        <v>54.3</v>
      </c>
      <c r="Z549" s="2">
        <v>4.5856000000000003</v>
      </c>
      <c r="AA549" s="2">
        <v>0.80069999999999997</v>
      </c>
      <c r="AB549" s="2">
        <v>54.3</v>
      </c>
      <c r="AC549" s="2">
        <v>4.5750999999999999</v>
      </c>
      <c r="AD549" s="2">
        <v>0.4642</v>
      </c>
      <c r="AE549" s="2">
        <v>54.3</v>
      </c>
      <c r="AF549" s="2">
        <v>4.5648999999999997</v>
      </c>
      <c r="AG549" s="2">
        <v>0.4516</v>
      </c>
      <c r="AH549" s="2">
        <v>54.3</v>
      </c>
      <c r="AI549" s="2">
        <v>4.6151</v>
      </c>
      <c r="AJ549" s="2">
        <v>0.51129999999999998</v>
      </c>
      <c r="AK549" s="2">
        <f t="shared" si="123"/>
        <v>4.5872599999999988</v>
      </c>
      <c r="AL549" s="2">
        <f t="shared" si="124"/>
        <v>515.26</v>
      </c>
      <c r="AM549" s="2">
        <f t="shared" si="133"/>
        <v>5.1526000000000002E-2</v>
      </c>
      <c r="AN549" s="2">
        <f t="shared" si="125"/>
        <v>9.1745199999999971E-2</v>
      </c>
      <c r="AO549" s="2">
        <f t="shared" si="126"/>
        <v>5.6162066244337596E-4</v>
      </c>
      <c r="AP549" s="2">
        <v>54.3</v>
      </c>
      <c r="AQ549" s="2">
        <v>4.7065999999999999</v>
      </c>
      <c r="AR549" s="2">
        <v>1.9359</v>
      </c>
      <c r="AS549" s="2">
        <v>54.3</v>
      </c>
      <c r="AT549" s="2">
        <v>4.5911999999999997</v>
      </c>
      <c r="AU549" s="2">
        <v>1.8825000000000001</v>
      </c>
      <c r="AV549" s="2">
        <v>54.3</v>
      </c>
      <c r="AW549" s="2">
        <v>4.6951000000000001</v>
      </c>
      <c r="AX549" s="2">
        <v>1.8947000000000001</v>
      </c>
      <c r="AY549" s="2">
        <v>54.3</v>
      </c>
      <c r="AZ549" s="2">
        <v>4.8613</v>
      </c>
      <c r="BA549" s="2">
        <v>1.6817</v>
      </c>
      <c r="BB549" s="2">
        <v>54.3</v>
      </c>
      <c r="BC549" s="2">
        <v>4.8144</v>
      </c>
      <c r="BD549" s="2">
        <v>1.6435</v>
      </c>
      <c r="BE549" s="2">
        <f t="shared" si="127"/>
        <v>4.7337199999999999</v>
      </c>
      <c r="BF549" s="2">
        <f t="shared" si="128"/>
        <v>1807.6599999999999</v>
      </c>
      <c r="BG549" s="2">
        <f t="shared" si="134"/>
        <v>0.18076599999999998</v>
      </c>
      <c r="BH549" s="2">
        <f t="shared" si="129"/>
        <v>9.4674399999999992E-2</v>
      </c>
      <c r="BI549" s="2">
        <f t="shared" si="130"/>
        <v>1.9093440254176418E-3</v>
      </c>
    </row>
    <row r="550" spans="2:61" x14ac:dyDescent="0.25">
      <c r="B550" s="2">
        <v>54.4</v>
      </c>
      <c r="C550" s="2">
        <v>4.9705000000000004</v>
      </c>
      <c r="D550" s="2">
        <v>1.8227</v>
      </c>
      <c r="E550" s="2">
        <v>54.4</v>
      </c>
      <c r="F550" s="2">
        <v>4.7884000000000002</v>
      </c>
      <c r="G550" s="2">
        <v>1.9463999999999999</v>
      </c>
      <c r="H550" s="2">
        <v>54.4</v>
      </c>
      <c r="I550" s="2">
        <v>4.8019999999999996</v>
      </c>
      <c r="J550" s="2">
        <v>1.7685999999999999</v>
      </c>
      <c r="K550" s="3">
        <v>54.4</v>
      </c>
      <c r="L550" s="3">
        <v>4.5333100000000002</v>
      </c>
      <c r="M550" s="3">
        <v>2.2267424299999998</v>
      </c>
      <c r="N550" s="3">
        <v>54.4</v>
      </c>
      <c r="O550" s="3">
        <v>4.5333800000000002</v>
      </c>
      <c r="P550" s="73">
        <v>2.6120644499999996</v>
      </c>
      <c r="Q550" s="2">
        <f t="shared" si="120"/>
        <v>4.7255180000000001</v>
      </c>
      <c r="R550" s="2">
        <f t="shared" si="121"/>
        <v>2075.3013759999994</v>
      </c>
      <c r="S550" s="2">
        <f t="shared" si="131"/>
        <v>0.20753013759999994</v>
      </c>
      <c r="T550" s="2">
        <f t="shared" si="122"/>
        <v>9.4510360000000002E-2</v>
      </c>
      <c r="U550" s="2">
        <f t="shared" si="132"/>
        <v>2.1958453824533096E-3</v>
      </c>
      <c r="V550" s="2">
        <v>54.4</v>
      </c>
      <c r="W550" s="2">
        <v>4.6040999999999999</v>
      </c>
      <c r="X550" s="2">
        <v>0.34899999999999998</v>
      </c>
      <c r="Y550" s="2">
        <v>54.4</v>
      </c>
      <c r="Z550" s="2">
        <v>4.5938999999999997</v>
      </c>
      <c r="AA550" s="2">
        <v>0.8014</v>
      </c>
      <c r="AB550" s="2">
        <v>54.4</v>
      </c>
      <c r="AC550" s="2">
        <v>4.5835999999999997</v>
      </c>
      <c r="AD550" s="2">
        <v>0.46479999999999999</v>
      </c>
      <c r="AE550" s="2">
        <v>54.4</v>
      </c>
      <c r="AF550" s="2">
        <v>4.5731999999999999</v>
      </c>
      <c r="AG550" s="2">
        <v>0.45200000000000001</v>
      </c>
      <c r="AH550" s="2">
        <v>54.4</v>
      </c>
      <c r="AI550" s="2">
        <v>4.6234000000000002</v>
      </c>
      <c r="AJ550" s="2">
        <v>0.51190000000000002</v>
      </c>
      <c r="AK550" s="2">
        <f t="shared" si="123"/>
        <v>4.5956400000000004</v>
      </c>
      <c r="AL550" s="2">
        <f t="shared" si="124"/>
        <v>515.81999999999994</v>
      </c>
      <c r="AM550" s="2">
        <f t="shared" si="133"/>
        <v>5.1581999999999996E-2</v>
      </c>
      <c r="AN550" s="2">
        <f t="shared" si="125"/>
        <v>9.1912800000000003E-2</v>
      </c>
      <c r="AO550" s="2">
        <f t="shared" si="126"/>
        <v>5.6120583857743422E-4</v>
      </c>
      <c r="AP550" s="2">
        <v>54.4</v>
      </c>
      <c r="AQ550" s="2">
        <v>4.7148000000000003</v>
      </c>
      <c r="AR550" s="2">
        <v>1.9367000000000001</v>
      </c>
      <c r="AS550" s="2">
        <v>54.4</v>
      </c>
      <c r="AT550" s="2">
        <v>4.5995999999999997</v>
      </c>
      <c r="AU550" s="2">
        <v>1.8849</v>
      </c>
      <c r="AV550" s="2">
        <v>54.4</v>
      </c>
      <c r="AW550" s="2">
        <v>4.7035999999999998</v>
      </c>
      <c r="AX550" s="2">
        <v>1.8943000000000001</v>
      </c>
      <c r="AY550" s="2">
        <v>54.4</v>
      </c>
      <c r="AZ550" s="2">
        <v>4.8696000000000002</v>
      </c>
      <c r="BA550" s="2">
        <v>1.6816</v>
      </c>
      <c r="BB550" s="2">
        <v>54.4</v>
      </c>
      <c r="BC550" s="2">
        <v>4.8228</v>
      </c>
      <c r="BD550" s="2">
        <v>1.6439999999999999</v>
      </c>
      <c r="BE550" s="2">
        <f t="shared" si="127"/>
        <v>4.7420799999999996</v>
      </c>
      <c r="BF550" s="2">
        <f t="shared" si="128"/>
        <v>1808.3000000000002</v>
      </c>
      <c r="BG550" s="2">
        <f t="shared" si="134"/>
        <v>0.18083000000000002</v>
      </c>
      <c r="BH550" s="2">
        <f t="shared" si="129"/>
        <v>9.4841599999999998E-2</v>
      </c>
      <c r="BI550" s="2">
        <f t="shared" si="130"/>
        <v>1.9066527768405428E-3</v>
      </c>
    </row>
    <row r="551" spans="2:61" x14ac:dyDescent="0.25">
      <c r="B551" s="2">
        <v>54.5</v>
      </c>
      <c r="C551" s="2">
        <v>4.9787999999999997</v>
      </c>
      <c r="D551" s="2">
        <v>1.8229</v>
      </c>
      <c r="E551" s="2">
        <v>54.5</v>
      </c>
      <c r="F551" s="2">
        <v>4.7969999999999997</v>
      </c>
      <c r="G551" s="2">
        <v>1.9470000000000001</v>
      </c>
      <c r="H551" s="2">
        <v>54.5</v>
      </c>
      <c r="I551" s="2">
        <v>4.8106</v>
      </c>
      <c r="J551" s="2">
        <v>1.7696000000000001</v>
      </c>
      <c r="K551" s="3">
        <v>54.5</v>
      </c>
      <c r="L551" s="3">
        <v>4.5419400000000003</v>
      </c>
      <c r="M551" s="3">
        <v>2.2304482400000003</v>
      </c>
      <c r="N551" s="3">
        <v>54.5</v>
      </c>
      <c r="O551" s="3">
        <v>4.5419400000000003</v>
      </c>
      <c r="P551" s="73">
        <v>2.6156220699999997</v>
      </c>
      <c r="Q551" s="2">
        <f t="shared" si="120"/>
        <v>4.7340560000000007</v>
      </c>
      <c r="R551" s="2">
        <f t="shared" si="121"/>
        <v>2077.1140620000001</v>
      </c>
      <c r="S551" s="2">
        <f t="shared" si="131"/>
        <v>0.2077114062</v>
      </c>
      <c r="T551" s="2">
        <f t="shared" si="122"/>
        <v>9.4681120000000007E-2</v>
      </c>
      <c r="U551" s="2">
        <f t="shared" si="132"/>
        <v>2.1937996318590232E-3</v>
      </c>
      <c r="V551" s="2">
        <v>54.5</v>
      </c>
      <c r="W551" s="2">
        <v>4.6124999999999998</v>
      </c>
      <c r="X551" s="2">
        <v>0.34949999999999998</v>
      </c>
      <c r="Y551" s="2">
        <v>54.5</v>
      </c>
      <c r="Z551" s="2">
        <v>4.6024000000000003</v>
      </c>
      <c r="AA551" s="2">
        <v>0.80210000000000004</v>
      </c>
      <c r="AB551" s="2">
        <v>54.5</v>
      </c>
      <c r="AC551" s="2">
        <v>4.5918999999999999</v>
      </c>
      <c r="AD551" s="2">
        <v>0.46529999999999999</v>
      </c>
      <c r="AE551" s="2">
        <v>54.5</v>
      </c>
      <c r="AF551" s="2">
        <v>4.5815999999999999</v>
      </c>
      <c r="AG551" s="2">
        <v>0.45240000000000002</v>
      </c>
      <c r="AH551" s="2">
        <v>54.5</v>
      </c>
      <c r="AI551" s="2">
        <v>4.6318999999999999</v>
      </c>
      <c r="AJ551" s="2">
        <v>0.51249999999999996</v>
      </c>
      <c r="AK551" s="2">
        <f t="shared" si="123"/>
        <v>4.6040599999999996</v>
      </c>
      <c r="AL551" s="2">
        <f t="shared" si="124"/>
        <v>516.36</v>
      </c>
      <c r="AM551" s="2">
        <f t="shared" si="133"/>
        <v>5.1636000000000001E-2</v>
      </c>
      <c r="AN551" s="2">
        <f t="shared" si="125"/>
        <v>9.2081199999999988E-2</v>
      </c>
      <c r="AO551" s="2">
        <f t="shared" si="126"/>
        <v>5.607659326768115E-4</v>
      </c>
      <c r="AP551" s="2">
        <v>54.5</v>
      </c>
      <c r="AQ551" s="2">
        <v>4.7232000000000003</v>
      </c>
      <c r="AR551" s="2">
        <v>1.9380999999999999</v>
      </c>
      <c r="AS551" s="2">
        <v>54.5</v>
      </c>
      <c r="AT551" s="2">
        <v>4.6081000000000003</v>
      </c>
      <c r="AU551" s="2">
        <v>1.8867</v>
      </c>
      <c r="AV551" s="2">
        <v>54.5</v>
      </c>
      <c r="AW551" s="2">
        <v>4.7119</v>
      </c>
      <c r="AX551" s="2">
        <v>1.8959999999999999</v>
      </c>
      <c r="AY551" s="2">
        <v>54.5</v>
      </c>
      <c r="AZ551" s="2">
        <v>4.8777999999999997</v>
      </c>
      <c r="BA551" s="2">
        <v>1.6819999999999999</v>
      </c>
      <c r="BB551" s="2">
        <v>54.5</v>
      </c>
      <c r="BC551" s="2">
        <v>4.8311000000000002</v>
      </c>
      <c r="BD551" s="2">
        <v>1.6440999999999999</v>
      </c>
      <c r="BE551" s="2">
        <f t="shared" si="127"/>
        <v>4.7504200000000001</v>
      </c>
      <c r="BF551" s="2">
        <f t="shared" si="128"/>
        <v>1809.3799999999997</v>
      </c>
      <c r="BG551" s="2">
        <f t="shared" si="134"/>
        <v>0.18093799999999996</v>
      </c>
      <c r="BH551" s="2">
        <f t="shared" si="129"/>
        <v>9.5008400000000007E-2</v>
      </c>
      <c r="BI551" s="2">
        <f t="shared" si="130"/>
        <v>1.9044421335376656E-3</v>
      </c>
    </row>
    <row r="552" spans="2:61" x14ac:dyDescent="0.25">
      <c r="B552" s="2">
        <v>54.6</v>
      </c>
      <c r="C552" s="2">
        <v>4.9874999999999998</v>
      </c>
      <c r="D552" s="2">
        <v>1.8238000000000001</v>
      </c>
      <c r="E552" s="2">
        <v>54.6</v>
      </c>
      <c r="F552" s="2">
        <v>4.8056000000000001</v>
      </c>
      <c r="G552" s="2">
        <v>1.9473</v>
      </c>
      <c r="H552" s="2">
        <v>54.6</v>
      </c>
      <c r="I552" s="2">
        <v>4.8189000000000002</v>
      </c>
      <c r="J552" s="2">
        <v>1.7703</v>
      </c>
      <c r="K552" s="3">
        <v>54.6</v>
      </c>
      <c r="L552" s="3">
        <v>4.55</v>
      </c>
      <c r="M552" s="3">
        <v>2.23325854</v>
      </c>
      <c r="N552" s="3">
        <v>54.6</v>
      </c>
      <c r="O552" s="3">
        <v>4.5502500000000001</v>
      </c>
      <c r="P552" s="73">
        <v>2.61858301</v>
      </c>
      <c r="Q552" s="2">
        <f t="shared" si="120"/>
        <v>4.7424499999999998</v>
      </c>
      <c r="R552" s="2">
        <f t="shared" si="121"/>
        <v>2078.64831</v>
      </c>
      <c r="S552" s="2">
        <f t="shared" si="131"/>
        <v>0.207864831</v>
      </c>
      <c r="T552" s="2">
        <f t="shared" si="122"/>
        <v>9.4849000000000003E-2</v>
      </c>
      <c r="U552" s="2">
        <f t="shared" si="132"/>
        <v>2.1915342386319308E-3</v>
      </c>
      <c r="V552" s="2">
        <v>54.6</v>
      </c>
      <c r="W552" s="2">
        <v>4.6208</v>
      </c>
      <c r="X552" s="2">
        <v>0.35</v>
      </c>
      <c r="Y552" s="2">
        <v>54.6</v>
      </c>
      <c r="Z552" s="2">
        <v>4.6105999999999998</v>
      </c>
      <c r="AA552" s="2">
        <v>0.80289999999999995</v>
      </c>
      <c r="AB552" s="2">
        <v>54.6</v>
      </c>
      <c r="AC552" s="2">
        <v>4.6002000000000001</v>
      </c>
      <c r="AD552" s="2">
        <v>0.46600000000000003</v>
      </c>
      <c r="AE552" s="2">
        <v>54.6</v>
      </c>
      <c r="AF552" s="2">
        <v>4.5900999999999996</v>
      </c>
      <c r="AG552" s="2">
        <v>0.45269999999999999</v>
      </c>
      <c r="AH552" s="2">
        <v>54.6</v>
      </c>
      <c r="AI552" s="2">
        <v>4.6402999999999999</v>
      </c>
      <c r="AJ552" s="2">
        <v>0.51280000000000003</v>
      </c>
      <c r="AK552" s="2">
        <f t="shared" si="123"/>
        <v>4.6124000000000001</v>
      </c>
      <c r="AL552" s="2">
        <f t="shared" si="124"/>
        <v>516.87999999999988</v>
      </c>
      <c r="AM552" s="2">
        <f t="shared" si="133"/>
        <v>5.1687999999999991E-2</v>
      </c>
      <c r="AN552" s="2">
        <f t="shared" si="125"/>
        <v>9.2247999999999997E-2</v>
      </c>
      <c r="AO552" s="2">
        <f t="shared" si="126"/>
        <v>5.6031567080045092E-4</v>
      </c>
      <c r="AP552" s="2">
        <v>54.6</v>
      </c>
      <c r="AQ552" s="2">
        <v>4.7316000000000003</v>
      </c>
      <c r="AR552" s="2">
        <v>1.9366000000000001</v>
      </c>
      <c r="AS552" s="2">
        <v>54.6</v>
      </c>
      <c r="AT552" s="2">
        <v>4.6162999999999998</v>
      </c>
      <c r="AU552" s="2">
        <v>1.8875</v>
      </c>
      <c r="AV552" s="2">
        <v>54.6</v>
      </c>
      <c r="AW552" s="2">
        <v>4.7201000000000004</v>
      </c>
      <c r="AX552" s="2">
        <v>1.8979999999999999</v>
      </c>
      <c r="AY552" s="2">
        <v>54.6</v>
      </c>
      <c r="AZ552" s="2">
        <v>4.8860999999999999</v>
      </c>
      <c r="BA552" s="2">
        <v>1.6821999999999999</v>
      </c>
      <c r="BB552" s="2">
        <v>54.6</v>
      </c>
      <c r="BC552" s="2">
        <v>4.8392999999999997</v>
      </c>
      <c r="BD552" s="2">
        <v>1.6444000000000001</v>
      </c>
      <c r="BE552" s="2">
        <f t="shared" si="127"/>
        <v>4.75868</v>
      </c>
      <c r="BF552" s="2">
        <f t="shared" si="128"/>
        <v>1809.7400000000002</v>
      </c>
      <c r="BG552" s="2">
        <f t="shared" si="134"/>
        <v>0.18097400000000002</v>
      </c>
      <c r="BH552" s="2">
        <f t="shared" si="129"/>
        <v>9.5173599999999997E-2</v>
      </c>
      <c r="BI552" s="2">
        <f t="shared" si="130"/>
        <v>1.9015147057587403E-3</v>
      </c>
    </row>
    <row r="553" spans="2:61" x14ac:dyDescent="0.25">
      <c r="B553" s="2">
        <v>54.7</v>
      </c>
      <c r="C553" s="2">
        <v>4.9958</v>
      </c>
      <c r="D553" s="2">
        <v>1.8238000000000001</v>
      </c>
      <c r="E553" s="2">
        <v>54.7</v>
      </c>
      <c r="F553" s="2">
        <v>4.8136999999999999</v>
      </c>
      <c r="G553" s="2">
        <v>1.9475</v>
      </c>
      <c r="H553" s="2">
        <v>54.7</v>
      </c>
      <c r="I553" s="2">
        <v>4.8270999999999997</v>
      </c>
      <c r="J553" s="2">
        <v>1.7708999999999999</v>
      </c>
      <c r="K553" s="3">
        <v>54.7</v>
      </c>
      <c r="L553" s="3">
        <v>4.5581899999999997</v>
      </c>
      <c r="M553" s="3">
        <v>2.2369782700000003</v>
      </c>
      <c r="N553" s="3">
        <v>54.7</v>
      </c>
      <c r="O553" s="3">
        <v>4.55844</v>
      </c>
      <c r="P553" s="73">
        <v>2.6216071799999998</v>
      </c>
      <c r="Q553" s="2">
        <f t="shared" si="120"/>
        <v>4.7506459999999997</v>
      </c>
      <c r="R553" s="2">
        <f t="shared" si="121"/>
        <v>2080.1570900000002</v>
      </c>
      <c r="S553" s="2">
        <f t="shared" si="131"/>
        <v>0.20801570900000002</v>
      </c>
      <c r="T553" s="2">
        <f t="shared" si="122"/>
        <v>9.5012920000000001E-2</v>
      </c>
      <c r="U553" s="2">
        <f t="shared" si="132"/>
        <v>2.1893412916895935E-3</v>
      </c>
      <c r="V553" s="2">
        <v>54.7</v>
      </c>
      <c r="W553" s="2">
        <v>4.6292999999999997</v>
      </c>
      <c r="X553" s="2">
        <v>0.35060000000000002</v>
      </c>
      <c r="Y553" s="2">
        <v>54.7</v>
      </c>
      <c r="Z553" s="2">
        <v>4.6189</v>
      </c>
      <c r="AA553" s="2">
        <v>0.80349999999999999</v>
      </c>
      <c r="AB553" s="2">
        <v>54.7</v>
      </c>
      <c r="AC553" s="2">
        <v>4.6083999999999996</v>
      </c>
      <c r="AD553" s="2">
        <v>0.46639999999999998</v>
      </c>
      <c r="AE553" s="2">
        <v>54.7</v>
      </c>
      <c r="AF553" s="2">
        <v>4.5983999999999998</v>
      </c>
      <c r="AG553" s="2">
        <v>0.4531</v>
      </c>
      <c r="AH553" s="2">
        <v>54.7</v>
      </c>
      <c r="AI553" s="2">
        <v>4.6483999999999996</v>
      </c>
      <c r="AJ553" s="2">
        <v>0.51339999999999997</v>
      </c>
      <c r="AK553" s="2">
        <f t="shared" si="123"/>
        <v>4.6206799999999992</v>
      </c>
      <c r="AL553" s="2">
        <f t="shared" si="124"/>
        <v>517.4</v>
      </c>
      <c r="AM553" s="2">
        <f t="shared" si="133"/>
        <v>5.1739999999999994E-2</v>
      </c>
      <c r="AN553" s="2">
        <f t="shared" si="125"/>
        <v>9.2413599999999985E-2</v>
      </c>
      <c r="AO553" s="2">
        <f t="shared" si="126"/>
        <v>5.5987430421496412E-4</v>
      </c>
      <c r="AP553" s="2">
        <v>54.7</v>
      </c>
      <c r="AQ553" s="2">
        <v>4.7397999999999998</v>
      </c>
      <c r="AR553" s="2">
        <v>1.9346000000000001</v>
      </c>
      <c r="AS553" s="2">
        <v>54.7</v>
      </c>
      <c r="AT553" s="2">
        <v>4.6243999999999996</v>
      </c>
      <c r="AU553" s="2">
        <v>1.8894</v>
      </c>
      <c r="AV553" s="2">
        <v>54.7</v>
      </c>
      <c r="AW553" s="2">
        <v>4.7285000000000004</v>
      </c>
      <c r="AX553" s="2">
        <v>1.8983000000000001</v>
      </c>
      <c r="AY553" s="2">
        <v>54.7</v>
      </c>
      <c r="AZ553" s="2">
        <v>4.8944999999999999</v>
      </c>
      <c r="BA553" s="2">
        <v>1.6819999999999999</v>
      </c>
      <c r="BB553" s="2">
        <v>54.7</v>
      </c>
      <c r="BC553" s="2">
        <v>4.8478000000000003</v>
      </c>
      <c r="BD553" s="2">
        <v>1.6454</v>
      </c>
      <c r="BE553" s="2">
        <f t="shared" si="127"/>
        <v>4.7670000000000003</v>
      </c>
      <c r="BF553" s="2">
        <f t="shared" si="128"/>
        <v>1809.9399999999998</v>
      </c>
      <c r="BG553" s="2">
        <f t="shared" si="134"/>
        <v>0.18099399999999999</v>
      </c>
      <c r="BH553" s="2">
        <f t="shared" si="129"/>
        <v>9.5340000000000008E-2</v>
      </c>
      <c r="BI553" s="2">
        <f t="shared" si="130"/>
        <v>1.8984057058946925E-3</v>
      </c>
    </row>
    <row r="554" spans="2:61" x14ac:dyDescent="0.25">
      <c r="B554" s="2">
        <v>54.8</v>
      </c>
      <c r="C554" s="2">
        <v>5.0041000000000002</v>
      </c>
      <c r="D554" s="2">
        <v>1.8236000000000001</v>
      </c>
      <c r="E554" s="2">
        <v>54.8</v>
      </c>
      <c r="F554" s="2">
        <v>4.8219000000000003</v>
      </c>
      <c r="G554" s="2">
        <v>1.9479</v>
      </c>
      <c r="H554" s="2">
        <v>54.8</v>
      </c>
      <c r="I554" s="2">
        <v>4.8356000000000003</v>
      </c>
      <c r="J554" s="2">
        <v>1.7716000000000001</v>
      </c>
      <c r="K554" s="3">
        <v>54.8</v>
      </c>
      <c r="L554" s="3">
        <v>4.5667499999999999</v>
      </c>
      <c r="M554" s="3">
        <v>2.2410935100000002</v>
      </c>
      <c r="N554" s="3">
        <v>54.8</v>
      </c>
      <c r="O554" s="3">
        <v>4.5668100000000003</v>
      </c>
      <c r="P554" s="73">
        <v>2.6250378400000001</v>
      </c>
      <c r="Q554" s="2">
        <f t="shared" si="120"/>
        <v>4.7590319999999995</v>
      </c>
      <c r="R554" s="2">
        <f t="shared" si="121"/>
        <v>2081.84627</v>
      </c>
      <c r="S554" s="2">
        <f t="shared" si="131"/>
        <v>0.20818462700000001</v>
      </c>
      <c r="T554" s="2">
        <f t="shared" si="122"/>
        <v>9.5180639999999983E-2</v>
      </c>
      <c r="U554" s="2">
        <f t="shared" si="132"/>
        <v>2.1872581125741545E-3</v>
      </c>
      <c r="V554" s="2">
        <v>54.8</v>
      </c>
      <c r="W554" s="2">
        <v>4.6375999999999999</v>
      </c>
      <c r="X554" s="2">
        <v>0.35099999999999998</v>
      </c>
      <c r="Y554" s="2">
        <v>54.8</v>
      </c>
      <c r="Z554" s="2">
        <v>4.6273999999999997</v>
      </c>
      <c r="AA554" s="2">
        <v>0.80420000000000003</v>
      </c>
      <c r="AB554" s="2">
        <v>54.8</v>
      </c>
      <c r="AC554" s="2">
        <v>4.6167999999999996</v>
      </c>
      <c r="AD554" s="2">
        <v>0.46679999999999999</v>
      </c>
      <c r="AE554" s="2">
        <v>54.8</v>
      </c>
      <c r="AF554" s="2">
        <v>4.6066000000000003</v>
      </c>
      <c r="AG554" s="2">
        <v>0.45350000000000001</v>
      </c>
      <c r="AH554" s="2">
        <v>54.8</v>
      </c>
      <c r="AI554" s="2">
        <v>4.6567999999999996</v>
      </c>
      <c r="AJ554" s="2">
        <v>0.51400000000000001</v>
      </c>
      <c r="AK554" s="2">
        <f t="shared" si="123"/>
        <v>4.6290399999999998</v>
      </c>
      <c r="AL554" s="2">
        <f t="shared" si="124"/>
        <v>517.9</v>
      </c>
      <c r="AM554" s="2">
        <f t="shared" si="133"/>
        <v>5.1789999999999996E-2</v>
      </c>
      <c r="AN554" s="2">
        <f t="shared" si="125"/>
        <v>9.2580799999999991E-2</v>
      </c>
      <c r="AO554" s="2">
        <f t="shared" si="126"/>
        <v>5.5940324559735927E-4</v>
      </c>
      <c r="AP554" s="2">
        <v>54.8</v>
      </c>
      <c r="AQ554" s="2">
        <v>4.7480000000000002</v>
      </c>
      <c r="AR554" s="2">
        <v>1.9352</v>
      </c>
      <c r="AS554" s="2">
        <v>54.8</v>
      </c>
      <c r="AT554" s="2">
        <v>4.6329000000000002</v>
      </c>
      <c r="AU554" s="2">
        <v>1.8914</v>
      </c>
      <c r="AV554" s="2">
        <v>54.8</v>
      </c>
      <c r="AW554" s="2">
        <v>4.7370999999999999</v>
      </c>
      <c r="AX554" s="2">
        <v>1.8955</v>
      </c>
      <c r="AY554" s="2">
        <v>54.8</v>
      </c>
      <c r="AZ554" s="2">
        <v>4.9027000000000003</v>
      </c>
      <c r="BA554" s="2">
        <v>1.6822999999999999</v>
      </c>
      <c r="BB554" s="2">
        <v>54.8</v>
      </c>
      <c r="BC554" s="2">
        <v>4.8563000000000001</v>
      </c>
      <c r="BD554" s="2">
        <v>1.6457999999999999</v>
      </c>
      <c r="BE554" s="2">
        <f t="shared" si="127"/>
        <v>4.7754000000000003</v>
      </c>
      <c r="BF554" s="2">
        <f t="shared" si="128"/>
        <v>1810.0400000000002</v>
      </c>
      <c r="BG554" s="2">
        <f t="shared" si="134"/>
        <v>0.18100400000000003</v>
      </c>
      <c r="BH554" s="2">
        <f t="shared" si="129"/>
        <v>9.550800000000001E-2</v>
      </c>
      <c r="BI554" s="2">
        <f t="shared" si="130"/>
        <v>1.8951710851446998E-3</v>
      </c>
    </row>
    <row r="555" spans="2:61" x14ac:dyDescent="0.25">
      <c r="B555" s="2">
        <v>54.9</v>
      </c>
      <c r="C555" s="2">
        <v>5.0122</v>
      </c>
      <c r="D555" s="2">
        <v>1.8239000000000001</v>
      </c>
      <c r="E555" s="2">
        <v>54.9</v>
      </c>
      <c r="F555" s="2">
        <v>4.8303000000000003</v>
      </c>
      <c r="G555" s="2">
        <v>1.9483999999999999</v>
      </c>
      <c r="H555" s="2">
        <v>54.9</v>
      </c>
      <c r="I555" s="2">
        <v>4.8438999999999997</v>
      </c>
      <c r="J555" s="2">
        <v>1.7717000000000001</v>
      </c>
      <c r="K555" s="3">
        <v>54.9</v>
      </c>
      <c r="L555" s="3">
        <v>4.5751299999999997</v>
      </c>
      <c r="M555" s="3">
        <v>2.24425659</v>
      </c>
      <c r="N555" s="3">
        <v>54.9</v>
      </c>
      <c r="O555" s="3">
        <v>4.5751900000000001</v>
      </c>
      <c r="P555" s="73">
        <v>2.6274482400000001</v>
      </c>
      <c r="Q555" s="2">
        <f t="shared" si="120"/>
        <v>4.7673439999999996</v>
      </c>
      <c r="R555" s="2">
        <f t="shared" si="121"/>
        <v>2083.1409660000004</v>
      </c>
      <c r="S555" s="2">
        <f t="shared" si="131"/>
        <v>0.20831409660000003</v>
      </c>
      <c r="T555" s="2">
        <f t="shared" si="122"/>
        <v>9.5346879999999995E-2</v>
      </c>
      <c r="U555" s="2">
        <f t="shared" si="132"/>
        <v>2.1848024455545902E-3</v>
      </c>
      <c r="V555" s="2">
        <v>54.9</v>
      </c>
      <c r="W555" s="2">
        <v>4.6458000000000004</v>
      </c>
      <c r="X555" s="2">
        <v>0.35149999999999998</v>
      </c>
      <c r="Y555" s="2">
        <v>54.9</v>
      </c>
      <c r="Z555" s="2">
        <v>4.6356999999999999</v>
      </c>
      <c r="AA555" s="2">
        <v>0.80489999999999995</v>
      </c>
      <c r="AB555" s="2">
        <v>54.9</v>
      </c>
      <c r="AC555" s="2">
        <v>4.6252000000000004</v>
      </c>
      <c r="AD555" s="2">
        <v>0.46729999999999999</v>
      </c>
      <c r="AE555" s="2">
        <v>54.9</v>
      </c>
      <c r="AF555" s="2">
        <v>4.6148999999999996</v>
      </c>
      <c r="AG555" s="2">
        <v>0.45400000000000001</v>
      </c>
      <c r="AH555" s="2">
        <v>54.9</v>
      </c>
      <c r="AI555" s="2">
        <v>4.6651999999999996</v>
      </c>
      <c r="AJ555" s="2">
        <v>0.51429999999999998</v>
      </c>
      <c r="AK555" s="2">
        <f t="shared" si="123"/>
        <v>4.6373599999999993</v>
      </c>
      <c r="AL555" s="2">
        <f t="shared" si="124"/>
        <v>518.4</v>
      </c>
      <c r="AM555" s="2">
        <f t="shared" si="133"/>
        <v>5.1839999999999997E-2</v>
      </c>
      <c r="AN555" s="2">
        <f t="shared" si="125"/>
        <v>9.2747199999999988E-2</v>
      </c>
      <c r="AO555" s="2">
        <f t="shared" si="126"/>
        <v>5.589387065054256E-4</v>
      </c>
      <c r="AP555" s="2">
        <v>54.9</v>
      </c>
      <c r="AQ555" s="2">
        <v>4.7565</v>
      </c>
      <c r="AR555" s="2">
        <v>1.9355</v>
      </c>
      <c r="AS555" s="2">
        <v>54.9</v>
      </c>
      <c r="AT555" s="2">
        <v>4.6413000000000002</v>
      </c>
      <c r="AU555" s="2">
        <v>1.8935999999999999</v>
      </c>
      <c r="AV555" s="2">
        <v>54.9</v>
      </c>
      <c r="AW555" s="2">
        <v>4.7451999999999996</v>
      </c>
      <c r="AX555" s="2">
        <v>1.8953</v>
      </c>
      <c r="AY555" s="2">
        <v>54.9</v>
      </c>
      <c r="AZ555" s="2">
        <v>4.9111000000000002</v>
      </c>
      <c r="BA555" s="2">
        <v>1.6831</v>
      </c>
      <c r="BB555" s="2">
        <v>54.9</v>
      </c>
      <c r="BC555" s="2">
        <v>4.8643999999999998</v>
      </c>
      <c r="BD555" s="2">
        <v>1.6463000000000001</v>
      </c>
      <c r="BE555" s="2">
        <f t="shared" si="127"/>
        <v>4.7837000000000005</v>
      </c>
      <c r="BF555" s="2">
        <f t="shared" si="128"/>
        <v>1810.7600000000002</v>
      </c>
      <c r="BG555" s="2">
        <f t="shared" si="134"/>
        <v>0.18107600000000001</v>
      </c>
      <c r="BH555" s="2">
        <f t="shared" si="129"/>
        <v>9.5674000000000009E-2</v>
      </c>
      <c r="BI555" s="2">
        <f t="shared" si="130"/>
        <v>1.8926354077387795E-3</v>
      </c>
    </row>
    <row r="556" spans="2:61" x14ac:dyDescent="0.25">
      <c r="B556" s="2">
        <v>55</v>
      </c>
      <c r="C556" s="2">
        <v>5.0206999999999997</v>
      </c>
      <c r="D556" s="2">
        <v>1.8236000000000001</v>
      </c>
      <c r="E556" s="2">
        <v>55</v>
      </c>
      <c r="F556" s="2">
        <v>4.8385999999999996</v>
      </c>
      <c r="G556" s="2">
        <v>1.9489000000000001</v>
      </c>
      <c r="H556" s="2">
        <v>55</v>
      </c>
      <c r="I556" s="2">
        <v>4.8521000000000001</v>
      </c>
      <c r="J556" s="2">
        <v>1.7726</v>
      </c>
      <c r="K556" s="3">
        <v>55</v>
      </c>
      <c r="L556" s="3">
        <v>4.5831900000000001</v>
      </c>
      <c r="M556" s="3">
        <v>2.2482375499999998</v>
      </c>
      <c r="N556" s="3">
        <v>55</v>
      </c>
      <c r="O556" s="3">
        <v>4.5834400000000004</v>
      </c>
      <c r="P556" s="73">
        <v>2.6306350099999998</v>
      </c>
      <c r="Q556" s="2">
        <f t="shared" si="120"/>
        <v>4.7756059999999998</v>
      </c>
      <c r="R556" s="2">
        <f t="shared" si="121"/>
        <v>2084.7945119999999</v>
      </c>
      <c r="S556" s="2">
        <f t="shared" si="131"/>
        <v>0.2084794512</v>
      </c>
      <c r="T556" s="2">
        <f t="shared" si="122"/>
        <v>9.5512119999999992E-2</v>
      </c>
      <c r="U556" s="2">
        <f t="shared" si="132"/>
        <v>2.1827538871506571E-3</v>
      </c>
      <c r="V556" s="2">
        <v>55</v>
      </c>
      <c r="W556" s="2">
        <v>4.6540999999999997</v>
      </c>
      <c r="X556" s="2">
        <v>0.3518</v>
      </c>
      <c r="Y556" s="2">
        <v>55</v>
      </c>
      <c r="Z556" s="2">
        <v>4.6439000000000004</v>
      </c>
      <c r="AA556" s="2">
        <v>0.80559999999999998</v>
      </c>
      <c r="AB556" s="2">
        <v>55</v>
      </c>
      <c r="AC556" s="2">
        <v>4.6334999999999997</v>
      </c>
      <c r="AD556" s="2">
        <v>0.46789999999999998</v>
      </c>
      <c r="AE556" s="2">
        <v>55</v>
      </c>
      <c r="AF556" s="2">
        <v>4.6233000000000004</v>
      </c>
      <c r="AG556" s="2">
        <v>0.45400000000000001</v>
      </c>
      <c r="AH556" s="2">
        <v>55</v>
      </c>
      <c r="AI556" s="2">
        <v>4.6734</v>
      </c>
      <c r="AJ556" s="2">
        <v>0.51480000000000004</v>
      </c>
      <c r="AK556" s="2">
        <f t="shared" si="123"/>
        <v>4.6456400000000002</v>
      </c>
      <c r="AL556" s="2">
        <f t="shared" si="124"/>
        <v>518.82000000000005</v>
      </c>
      <c r="AM556" s="2">
        <f t="shared" si="133"/>
        <v>5.1882000000000005E-2</v>
      </c>
      <c r="AN556" s="2">
        <f t="shared" si="125"/>
        <v>9.2912800000000004E-2</v>
      </c>
      <c r="AO556" s="2">
        <f t="shared" si="126"/>
        <v>5.5839453767403413E-4</v>
      </c>
      <c r="AP556" s="2">
        <v>55</v>
      </c>
      <c r="AQ556" s="2">
        <v>4.7648000000000001</v>
      </c>
      <c r="AR556" s="2">
        <v>1.9346000000000001</v>
      </c>
      <c r="AS556" s="2">
        <v>55</v>
      </c>
      <c r="AT556" s="2">
        <v>4.6494</v>
      </c>
      <c r="AU556" s="2">
        <v>1.8951</v>
      </c>
      <c r="AV556" s="2">
        <v>55</v>
      </c>
      <c r="AW556" s="2">
        <v>4.7534999999999998</v>
      </c>
      <c r="AX556" s="2">
        <v>1.8968</v>
      </c>
      <c r="AY556" s="2">
        <v>55</v>
      </c>
      <c r="AZ556" s="2">
        <v>4.9196</v>
      </c>
      <c r="BA556" s="2">
        <v>1.6836</v>
      </c>
      <c r="BB556" s="2">
        <v>55</v>
      </c>
      <c r="BC556" s="2">
        <v>4.8727</v>
      </c>
      <c r="BD556" s="2">
        <v>1.6474</v>
      </c>
      <c r="BE556" s="2">
        <f t="shared" si="127"/>
        <v>4.7919999999999998</v>
      </c>
      <c r="BF556" s="2">
        <f t="shared" si="128"/>
        <v>1811.5</v>
      </c>
      <c r="BG556" s="2">
        <f t="shared" si="134"/>
        <v>0.18115000000000001</v>
      </c>
      <c r="BH556" s="2">
        <f t="shared" si="129"/>
        <v>9.5839999999999995E-2</v>
      </c>
      <c r="BI556" s="2">
        <f t="shared" si="130"/>
        <v>1.89012938230384E-3</v>
      </c>
    </row>
    <row r="557" spans="2:61" x14ac:dyDescent="0.25">
      <c r="B557" s="2">
        <v>55.1</v>
      </c>
      <c r="C557" s="2">
        <v>5.0289999999999999</v>
      </c>
      <c r="D557" s="2">
        <v>1.8238000000000001</v>
      </c>
      <c r="E557" s="2">
        <v>55.1</v>
      </c>
      <c r="F557" s="2">
        <v>4.8470000000000004</v>
      </c>
      <c r="G557" s="2">
        <v>1.9497</v>
      </c>
      <c r="H557" s="2">
        <v>55.1</v>
      </c>
      <c r="I557" s="2">
        <v>4.8604000000000003</v>
      </c>
      <c r="J557" s="2">
        <v>1.7734000000000001</v>
      </c>
      <c r="K557" s="3">
        <v>55.1</v>
      </c>
      <c r="L557" s="3">
        <v>4.5916899999999998</v>
      </c>
      <c r="M557" s="3">
        <v>2.2526550300000001</v>
      </c>
      <c r="N557" s="3">
        <v>55.1</v>
      </c>
      <c r="O557" s="3">
        <v>4.5918099999999997</v>
      </c>
      <c r="P557" s="73">
        <v>2.6343125000000001</v>
      </c>
      <c r="Q557" s="2">
        <f t="shared" si="120"/>
        <v>4.7839800000000006</v>
      </c>
      <c r="R557" s="2">
        <f t="shared" si="121"/>
        <v>2086.773506</v>
      </c>
      <c r="S557" s="2">
        <f t="shared" si="131"/>
        <v>0.20867735060000001</v>
      </c>
      <c r="T557" s="2">
        <f t="shared" si="122"/>
        <v>9.5679600000000017E-2</v>
      </c>
      <c r="U557" s="2">
        <f t="shared" si="132"/>
        <v>2.1810014945714655E-3</v>
      </c>
      <c r="V557" s="2">
        <v>55.1</v>
      </c>
      <c r="W557" s="2">
        <v>4.6623999999999999</v>
      </c>
      <c r="X557" s="2">
        <v>0.35239999999999999</v>
      </c>
      <c r="Y557" s="2">
        <v>55.1</v>
      </c>
      <c r="Z557" s="2">
        <v>4.6523000000000003</v>
      </c>
      <c r="AA557" s="2">
        <v>0.80610000000000004</v>
      </c>
      <c r="AB557" s="2">
        <v>55.1</v>
      </c>
      <c r="AC557" s="2">
        <v>4.6418999999999997</v>
      </c>
      <c r="AD557" s="2">
        <v>0.46860000000000002</v>
      </c>
      <c r="AE557" s="2">
        <v>55.1</v>
      </c>
      <c r="AF557" s="2">
        <v>4.6315999999999997</v>
      </c>
      <c r="AG557" s="2">
        <v>0.45450000000000002</v>
      </c>
      <c r="AH557" s="2">
        <v>55.1</v>
      </c>
      <c r="AI557" s="2">
        <v>4.6818</v>
      </c>
      <c r="AJ557" s="2">
        <v>0.51539999999999997</v>
      </c>
      <c r="AK557" s="2">
        <f t="shared" si="123"/>
        <v>4.6539999999999999</v>
      </c>
      <c r="AL557" s="2">
        <f t="shared" si="124"/>
        <v>519.4</v>
      </c>
      <c r="AM557" s="2">
        <f t="shared" si="133"/>
        <v>5.194E-2</v>
      </c>
      <c r="AN557" s="2">
        <f t="shared" si="125"/>
        <v>9.3079999999999996E-2</v>
      </c>
      <c r="AO557" s="2">
        <f t="shared" si="126"/>
        <v>5.5801461108723682E-4</v>
      </c>
      <c r="AP557" s="2">
        <v>55.1</v>
      </c>
      <c r="AQ557" s="2">
        <v>4.7729999999999997</v>
      </c>
      <c r="AR557" s="2">
        <v>1.9347000000000001</v>
      </c>
      <c r="AS557" s="2">
        <v>55.1</v>
      </c>
      <c r="AT557" s="2">
        <v>4.6578999999999997</v>
      </c>
      <c r="AU557" s="2">
        <v>1.8964000000000001</v>
      </c>
      <c r="AV557" s="2">
        <v>55.1</v>
      </c>
      <c r="AW557" s="2">
        <v>4.7618999999999998</v>
      </c>
      <c r="AX557" s="2">
        <v>1.8973</v>
      </c>
      <c r="AY557" s="2">
        <v>55.1</v>
      </c>
      <c r="AZ557" s="2">
        <v>4.9276999999999997</v>
      </c>
      <c r="BA557" s="2">
        <v>1.6837</v>
      </c>
      <c r="BB557" s="2">
        <v>55.1</v>
      </c>
      <c r="BC557" s="2">
        <v>4.8811999999999998</v>
      </c>
      <c r="BD557" s="2">
        <v>1.6476</v>
      </c>
      <c r="BE557" s="2">
        <f t="shared" si="127"/>
        <v>4.8003400000000003</v>
      </c>
      <c r="BF557" s="2">
        <f t="shared" si="128"/>
        <v>1811.9400000000003</v>
      </c>
      <c r="BG557" s="2">
        <f t="shared" si="134"/>
        <v>0.18119400000000002</v>
      </c>
      <c r="BH557" s="2">
        <f t="shared" si="129"/>
        <v>9.6006800000000003E-2</v>
      </c>
      <c r="BI557" s="2">
        <f t="shared" si="130"/>
        <v>1.8873038159797017E-3</v>
      </c>
    </row>
    <row r="558" spans="2:61" x14ac:dyDescent="0.25">
      <c r="B558" s="2">
        <v>55.2</v>
      </c>
      <c r="C558" s="2">
        <v>5.0373999999999999</v>
      </c>
      <c r="D558" s="2">
        <v>1.8239000000000001</v>
      </c>
      <c r="E558" s="2">
        <v>55.2</v>
      </c>
      <c r="F558" s="2">
        <v>4.8555999999999999</v>
      </c>
      <c r="G558" s="2">
        <v>1.95</v>
      </c>
      <c r="H558" s="2">
        <v>55.2</v>
      </c>
      <c r="I558" s="2">
        <v>4.8689</v>
      </c>
      <c r="J558" s="2">
        <v>1.7746</v>
      </c>
      <c r="K558" s="3">
        <v>55.2</v>
      </c>
      <c r="L558" s="3">
        <v>4.60025</v>
      </c>
      <c r="M558" s="3">
        <v>2.2561745599999998</v>
      </c>
      <c r="N558" s="3">
        <v>55.2</v>
      </c>
      <c r="O558" s="3">
        <v>4.6003100000000003</v>
      </c>
      <c r="P558" s="73">
        <v>2.6372141099999999</v>
      </c>
      <c r="Q558" s="2">
        <f t="shared" si="120"/>
        <v>4.7924920000000002</v>
      </c>
      <c r="R558" s="2">
        <f t="shared" si="121"/>
        <v>2088.3777340000001</v>
      </c>
      <c r="S558" s="2">
        <f t="shared" si="131"/>
        <v>0.20883777340000001</v>
      </c>
      <c r="T558" s="2">
        <f t="shared" si="122"/>
        <v>9.5849840000000006E-2</v>
      </c>
      <c r="U558" s="2">
        <f t="shared" si="132"/>
        <v>2.1788014815674185E-3</v>
      </c>
      <c r="V558" s="2">
        <v>55.2</v>
      </c>
      <c r="W558" s="2">
        <v>4.6707999999999998</v>
      </c>
      <c r="X558" s="2">
        <v>0.3528</v>
      </c>
      <c r="Y558" s="2">
        <v>55.2</v>
      </c>
      <c r="Z558" s="2">
        <v>4.6605999999999996</v>
      </c>
      <c r="AA558" s="2">
        <v>0.80659999999999998</v>
      </c>
      <c r="AB558" s="2">
        <v>55.2</v>
      </c>
      <c r="AC558" s="2">
        <v>4.6502999999999997</v>
      </c>
      <c r="AD558" s="2">
        <v>0.46889999999999998</v>
      </c>
      <c r="AE558" s="2">
        <v>55.2</v>
      </c>
      <c r="AF558" s="2">
        <v>4.6399999999999997</v>
      </c>
      <c r="AG558" s="2">
        <v>0.45479999999999998</v>
      </c>
      <c r="AH558" s="2">
        <v>55.2</v>
      </c>
      <c r="AI558" s="2">
        <v>4.6902999999999997</v>
      </c>
      <c r="AJ558" s="2">
        <v>0.51580000000000004</v>
      </c>
      <c r="AK558" s="2">
        <f t="shared" si="123"/>
        <v>4.6623999999999999</v>
      </c>
      <c r="AL558" s="2">
        <f t="shared" si="124"/>
        <v>519.78</v>
      </c>
      <c r="AM558" s="2">
        <f t="shared" si="133"/>
        <v>5.1977999999999996E-2</v>
      </c>
      <c r="AN558" s="2">
        <f t="shared" si="125"/>
        <v>9.3247999999999998E-2</v>
      </c>
      <c r="AO558" s="2">
        <f t="shared" si="126"/>
        <v>5.5741678105696631E-4</v>
      </c>
      <c r="AP558" s="2">
        <v>55.2</v>
      </c>
      <c r="AQ558" s="2">
        <v>4.7815000000000003</v>
      </c>
      <c r="AR558" s="2">
        <v>1.9359999999999999</v>
      </c>
      <c r="AS558" s="2">
        <v>55.2</v>
      </c>
      <c r="AT558" s="2">
        <v>4.6664000000000003</v>
      </c>
      <c r="AU558" s="2">
        <v>1.8978999999999999</v>
      </c>
      <c r="AV558" s="2">
        <v>55.2</v>
      </c>
      <c r="AW558" s="2">
        <v>4.7702</v>
      </c>
      <c r="AX558" s="2">
        <v>1.8980999999999999</v>
      </c>
      <c r="AY558" s="2">
        <v>55.2</v>
      </c>
      <c r="AZ558" s="2">
        <v>4.9360999999999997</v>
      </c>
      <c r="BA558" s="2">
        <v>1.6842999999999999</v>
      </c>
      <c r="BB558" s="2">
        <v>55.2</v>
      </c>
      <c r="BC558" s="2">
        <v>4.8894000000000002</v>
      </c>
      <c r="BD558" s="2">
        <v>1.6477999999999999</v>
      </c>
      <c r="BE558" s="2">
        <f t="shared" si="127"/>
        <v>4.8087199999999992</v>
      </c>
      <c r="BF558" s="2">
        <f t="shared" si="128"/>
        <v>1812.82</v>
      </c>
      <c r="BG558" s="2">
        <f t="shared" si="134"/>
        <v>0.181282</v>
      </c>
      <c r="BH558" s="2">
        <f t="shared" si="129"/>
        <v>9.6174399999999979E-2</v>
      </c>
      <c r="BI558" s="2">
        <f t="shared" si="130"/>
        <v>1.8849298773894096E-3</v>
      </c>
    </row>
    <row r="559" spans="2:61" x14ac:dyDescent="0.25">
      <c r="B559" s="2">
        <v>55.3</v>
      </c>
      <c r="C559" s="2">
        <v>5.0457999999999998</v>
      </c>
      <c r="D559" s="2">
        <v>1.8240000000000001</v>
      </c>
      <c r="E559" s="2">
        <v>55.3</v>
      </c>
      <c r="F559" s="2">
        <v>4.8635999999999999</v>
      </c>
      <c r="G559" s="2">
        <v>1.9499</v>
      </c>
      <c r="H559" s="2">
        <v>55.3</v>
      </c>
      <c r="I559" s="2">
        <v>4.8771000000000004</v>
      </c>
      <c r="J559" s="2">
        <v>1.7747999999999999</v>
      </c>
      <c r="K559" s="3">
        <v>55.3</v>
      </c>
      <c r="L559" s="3">
        <v>4.6083100000000004</v>
      </c>
      <c r="M559" s="3">
        <v>2.2597219200000001</v>
      </c>
      <c r="N559" s="3">
        <v>55.3</v>
      </c>
      <c r="O559" s="3">
        <v>4.6085599999999998</v>
      </c>
      <c r="P559" s="73">
        <v>2.64012402</v>
      </c>
      <c r="Q559" s="2">
        <f t="shared" si="120"/>
        <v>4.8006739999999999</v>
      </c>
      <c r="R559" s="2">
        <f t="shared" si="121"/>
        <v>2089.7091880000003</v>
      </c>
      <c r="S559" s="2">
        <f t="shared" si="131"/>
        <v>0.20897091880000002</v>
      </c>
      <c r="T559" s="2">
        <f t="shared" si="122"/>
        <v>9.6013479999999998E-2</v>
      </c>
      <c r="U559" s="2">
        <f t="shared" si="132"/>
        <v>2.1764747908314544E-3</v>
      </c>
      <c r="V559" s="2">
        <v>55.3</v>
      </c>
      <c r="W559" s="2">
        <v>4.6790000000000003</v>
      </c>
      <c r="X559" s="2">
        <v>0.35339999999999999</v>
      </c>
      <c r="Y559" s="2">
        <v>55.3</v>
      </c>
      <c r="Z559" s="2">
        <v>4.6688999999999998</v>
      </c>
      <c r="AA559" s="2">
        <v>0.80740000000000001</v>
      </c>
      <c r="AB559" s="2">
        <v>55.3</v>
      </c>
      <c r="AC559" s="2">
        <v>4.6585000000000001</v>
      </c>
      <c r="AD559" s="2">
        <v>0.46899999999999997</v>
      </c>
      <c r="AE559" s="2">
        <v>55.3</v>
      </c>
      <c r="AF559" s="2">
        <v>4.6483999999999996</v>
      </c>
      <c r="AG559" s="2">
        <v>0.45529999999999998</v>
      </c>
      <c r="AH559" s="2">
        <v>55.3</v>
      </c>
      <c r="AI559" s="2">
        <v>4.6985999999999999</v>
      </c>
      <c r="AJ559" s="2">
        <v>0.51639999999999997</v>
      </c>
      <c r="AK559" s="2">
        <f t="shared" si="123"/>
        <v>4.6706799999999991</v>
      </c>
      <c r="AL559" s="2">
        <f t="shared" si="124"/>
        <v>520.29999999999995</v>
      </c>
      <c r="AM559" s="2">
        <f t="shared" si="133"/>
        <v>5.2029999999999993E-2</v>
      </c>
      <c r="AN559" s="2">
        <f t="shared" si="125"/>
        <v>9.3413599999999986E-2</v>
      </c>
      <c r="AO559" s="2">
        <f t="shared" si="126"/>
        <v>5.5698527837488333E-4</v>
      </c>
      <c r="AP559" s="2">
        <v>55.3</v>
      </c>
      <c r="AQ559" s="2">
        <v>4.7899000000000003</v>
      </c>
      <c r="AR559" s="2">
        <v>1.9370000000000001</v>
      </c>
      <c r="AS559" s="2">
        <v>55.3</v>
      </c>
      <c r="AT559" s="2">
        <v>4.6745000000000001</v>
      </c>
      <c r="AU559" s="2">
        <v>1.8993</v>
      </c>
      <c r="AV559" s="2">
        <v>55.3</v>
      </c>
      <c r="AW559" s="2">
        <v>4.7784000000000004</v>
      </c>
      <c r="AX559" s="2">
        <v>1.8980999999999999</v>
      </c>
      <c r="AY559" s="2">
        <v>55.3</v>
      </c>
      <c r="AZ559" s="2">
        <v>4.9446000000000003</v>
      </c>
      <c r="BA559" s="2">
        <v>1.6851</v>
      </c>
      <c r="BB559" s="2">
        <v>55.3</v>
      </c>
      <c r="BC559" s="2">
        <v>4.8978000000000002</v>
      </c>
      <c r="BD559" s="2">
        <v>1.6479999999999999</v>
      </c>
      <c r="BE559" s="2">
        <f t="shared" si="127"/>
        <v>4.8170400000000004</v>
      </c>
      <c r="BF559" s="2">
        <f t="shared" si="128"/>
        <v>1813.5</v>
      </c>
      <c r="BG559" s="2">
        <f t="shared" si="134"/>
        <v>0.18135000000000001</v>
      </c>
      <c r="BH559" s="2">
        <f t="shared" si="129"/>
        <v>9.6340800000000004E-2</v>
      </c>
      <c r="BI559" s="2">
        <f t="shared" si="130"/>
        <v>1.8823800508195906E-3</v>
      </c>
    </row>
    <row r="560" spans="2:61" x14ac:dyDescent="0.25">
      <c r="B560" s="2">
        <v>55.4</v>
      </c>
      <c r="C560" s="2">
        <v>5.0537999999999998</v>
      </c>
      <c r="D560" s="2">
        <v>1.8234999999999999</v>
      </c>
      <c r="E560" s="2">
        <v>55.4</v>
      </c>
      <c r="F560" s="2">
        <v>4.8718000000000004</v>
      </c>
      <c r="G560" s="2">
        <v>1.9503999999999999</v>
      </c>
      <c r="H560" s="2">
        <v>55.4</v>
      </c>
      <c r="I560" s="2">
        <v>4.8853</v>
      </c>
      <c r="J560" s="2">
        <v>1.7756000000000001</v>
      </c>
      <c r="K560" s="3">
        <v>55.4</v>
      </c>
      <c r="L560" s="3">
        <v>4.6166900000000002</v>
      </c>
      <c r="M560" s="3">
        <v>2.2638562000000002</v>
      </c>
      <c r="N560" s="3">
        <v>55.4</v>
      </c>
      <c r="O560" s="3">
        <v>4.6168100000000001</v>
      </c>
      <c r="P560" s="73">
        <v>2.6436132799999998</v>
      </c>
      <c r="Q560" s="2">
        <f t="shared" si="120"/>
        <v>4.8088800000000003</v>
      </c>
      <c r="R560" s="2">
        <f t="shared" si="121"/>
        <v>2091.393896</v>
      </c>
      <c r="S560" s="2">
        <f t="shared" si="131"/>
        <v>0.2091393896</v>
      </c>
      <c r="T560" s="2">
        <f t="shared" si="122"/>
        <v>9.6177600000000002E-2</v>
      </c>
      <c r="U560" s="2">
        <f t="shared" si="132"/>
        <v>2.1745124602818118E-3</v>
      </c>
      <c r="V560" s="2">
        <v>55.4</v>
      </c>
      <c r="W560" s="2">
        <v>4.6874000000000002</v>
      </c>
      <c r="X560" s="2">
        <v>0.35389999999999999</v>
      </c>
      <c r="Y560" s="2">
        <v>55.4</v>
      </c>
      <c r="Z560" s="2">
        <v>4.6772</v>
      </c>
      <c r="AA560" s="2">
        <v>0.80789999999999995</v>
      </c>
      <c r="AB560" s="2">
        <v>55.4</v>
      </c>
      <c r="AC560" s="2">
        <v>4.6666999999999996</v>
      </c>
      <c r="AD560" s="2">
        <v>0.47</v>
      </c>
      <c r="AE560" s="2">
        <v>55.4</v>
      </c>
      <c r="AF560" s="2">
        <v>4.6566000000000001</v>
      </c>
      <c r="AG560" s="2">
        <v>0.4556</v>
      </c>
      <c r="AH560" s="2">
        <v>55.4</v>
      </c>
      <c r="AI560" s="2">
        <v>4.7068000000000003</v>
      </c>
      <c r="AJ560" s="2">
        <v>0.51700000000000002</v>
      </c>
      <c r="AK560" s="2">
        <f t="shared" si="123"/>
        <v>4.6789399999999999</v>
      </c>
      <c r="AL560" s="2">
        <f t="shared" si="124"/>
        <v>520.87999999999988</v>
      </c>
      <c r="AM560" s="2">
        <f t="shared" si="133"/>
        <v>5.2087999999999988E-2</v>
      </c>
      <c r="AN560" s="2">
        <f t="shared" si="125"/>
        <v>9.3578800000000004E-2</v>
      </c>
      <c r="AO560" s="2">
        <f t="shared" si="126"/>
        <v>5.5662179895446388E-4</v>
      </c>
      <c r="AP560" s="2">
        <v>55.4</v>
      </c>
      <c r="AQ560" s="2">
        <v>4.7979000000000003</v>
      </c>
      <c r="AR560" s="2">
        <v>1.9282999999999999</v>
      </c>
      <c r="AS560" s="2">
        <v>55.4</v>
      </c>
      <c r="AT560" s="2">
        <v>4.6828000000000003</v>
      </c>
      <c r="AU560" s="2">
        <v>1.9016</v>
      </c>
      <c r="AV560" s="2">
        <v>55.4</v>
      </c>
      <c r="AW560" s="2">
        <v>4.7869999999999999</v>
      </c>
      <c r="AX560" s="2">
        <v>1.8974</v>
      </c>
      <c r="AY560" s="2">
        <v>55.4</v>
      </c>
      <c r="AZ560" s="2">
        <v>4.9527999999999999</v>
      </c>
      <c r="BA560" s="2">
        <v>1.6854</v>
      </c>
      <c r="BB560" s="2">
        <v>55.4</v>
      </c>
      <c r="BC560" s="2">
        <v>4.9062000000000001</v>
      </c>
      <c r="BD560" s="2">
        <v>1.6484000000000001</v>
      </c>
      <c r="BE560" s="2">
        <f t="shared" si="127"/>
        <v>4.8253399999999997</v>
      </c>
      <c r="BF560" s="2">
        <f t="shared" si="128"/>
        <v>1812.22</v>
      </c>
      <c r="BG560" s="2">
        <f t="shared" si="134"/>
        <v>0.18122199999999999</v>
      </c>
      <c r="BH560" s="2">
        <f t="shared" si="129"/>
        <v>9.650679999999999E-2</v>
      </c>
      <c r="BI560" s="2">
        <f t="shared" si="130"/>
        <v>1.8778158637526062E-3</v>
      </c>
    </row>
    <row r="561" spans="2:61" x14ac:dyDescent="0.25">
      <c r="B561" s="2">
        <v>55.5</v>
      </c>
      <c r="C561" s="2">
        <v>5.0621</v>
      </c>
      <c r="D561" s="2">
        <v>1.8234999999999999</v>
      </c>
      <c r="E561" s="2">
        <v>55.5</v>
      </c>
      <c r="F561" s="2">
        <v>4.8803999999999998</v>
      </c>
      <c r="G561" s="2">
        <v>1.9510000000000001</v>
      </c>
      <c r="H561" s="2">
        <v>55.5</v>
      </c>
      <c r="I561" s="2">
        <v>4.8939000000000004</v>
      </c>
      <c r="J561" s="2">
        <v>1.7761</v>
      </c>
      <c r="K561" s="3">
        <v>55.5</v>
      </c>
      <c r="L561" s="3">
        <v>4.6250600000000004</v>
      </c>
      <c r="M561" s="3">
        <v>2.2674526400000001</v>
      </c>
      <c r="N561" s="3">
        <v>55.5</v>
      </c>
      <c r="O561" s="3">
        <v>4.6252500000000003</v>
      </c>
      <c r="P561" s="73">
        <v>2.6470817900000001</v>
      </c>
      <c r="Q561" s="2">
        <f t="shared" si="120"/>
        <v>4.817342</v>
      </c>
      <c r="R561" s="2">
        <f t="shared" si="121"/>
        <v>2093.0268859999996</v>
      </c>
      <c r="S561" s="2">
        <f t="shared" si="131"/>
        <v>0.20930268859999995</v>
      </c>
      <c r="T561" s="2">
        <f t="shared" si="122"/>
        <v>9.6346840000000003E-2</v>
      </c>
      <c r="U561" s="2">
        <f t="shared" si="132"/>
        <v>2.1723876839136597E-3</v>
      </c>
      <c r="V561" s="2">
        <v>55.5</v>
      </c>
      <c r="W561" s="2">
        <v>4.6959999999999997</v>
      </c>
      <c r="X561" s="2">
        <v>0.35439999999999999</v>
      </c>
      <c r="Y561" s="2">
        <v>55.5</v>
      </c>
      <c r="Z561" s="2">
        <v>4.6858000000000004</v>
      </c>
      <c r="AA561" s="2">
        <v>0.80879999999999996</v>
      </c>
      <c r="AB561" s="2">
        <v>55.5</v>
      </c>
      <c r="AC561" s="2">
        <v>4.6752000000000002</v>
      </c>
      <c r="AD561" s="2">
        <v>0.47049999999999997</v>
      </c>
      <c r="AE561" s="2">
        <v>55.5</v>
      </c>
      <c r="AF561" s="2">
        <v>4.6649000000000003</v>
      </c>
      <c r="AG561" s="2">
        <v>0.45590000000000003</v>
      </c>
      <c r="AH561" s="2">
        <v>55.5</v>
      </c>
      <c r="AI561" s="2">
        <v>4.7152000000000003</v>
      </c>
      <c r="AJ561" s="2">
        <v>0.51749999999999996</v>
      </c>
      <c r="AK561" s="2">
        <f t="shared" si="123"/>
        <v>4.6874200000000004</v>
      </c>
      <c r="AL561" s="2">
        <f t="shared" si="124"/>
        <v>521.41999999999996</v>
      </c>
      <c r="AM561" s="2">
        <f t="shared" si="133"/>
        <v>5.2141999999999994E-2</v>
      </c>
      <c r="AN561" s="2">
        <f t="shared" si="125"/>
        <v>9.374840000000001E-2</v>
      </c>
      <c r="AO561" s="2">
        <f t="shared" si="126"/>
        <v>5.5619082565675783E-4</v>
      </c>
      <c r="AP561" s="2">
        <v>55.5</v>
      </c>
      <c r="AQ561" s="2">
        <v>4.8063000000000002</v>
      </c>
      <c r="AR561" s="2">
        <v>1.9278</v>
      </c>
      <c r="AS561" s="2">
        <v>55.5</v>
      </c>
      <c r="AT561" s="2">
        <v>4.6912000000000003</v>
      </c>
      <c r="AU561" s="2">
        <v>1.9034</v>
      </c>
      <c r="AV561" s="2">
        <v>55.5</v>
      </c>
      <c r="AW561" s="2">
        <v>4.7953999999999999</v>
      </c>
      <c r="AX561" s="2">
        <v>1.8977999999999999</v>
      </c>
      <c r="AY561" s="2">
        <v>55.5</v>
      </c>
      <c r="AZ561" s="2">
        <v>4.9608999999999996</v>
      </c>
      <c r="BA561" s="2">
        <v>1.6859</v>
      </c>
      <c r="BB561" s="2">
        <v>55.5</v>
      </c>
      <c r="BC561" s="2">
        <v>4.9146000000000001</v>
      </c>
      <c r="BD561" s="2">
        <v>1.6485000000000001</v>
      </c>
      <c r="BE561" s="2">
        <f t="shared" si="127"/>
        <v>4.8336799999999993</v>
      </c>
      <c r="BF561" s="2">
        <f t="shared" si="128"/>
        <v>1812.6799999999998</v>
      </c>
      <c r="BG561" s="2">
        <f t="shared" si="134"/>
        <v>0.18126799999999998</v>
      </c>
      <c r="BH561" s="2">
        <f t="shared" si="129"/>
        <v>9.6673599999999985E-2</v>
      </c>
      <c r="BI561" s="2">
        <f t="shared" si="130"/>
        <v>1.8750517204283283E-3</v>
      </c>
    </row>
    <row r="562" spans="2:61" x14ac:dyDescent="0.25">
      <c r="B562" s="2">
        <v>55.6</v>
      </c>
      <c r="C562" s="2">
        <v>5.0707000000000004</v>
      </c>
      <c r="D562" s="2">
        <v>1.8233999999999999</v>
      </c>
      <c r="E562" s="2">
        <v>55.6</v>
      </c>
      <c r="F562" s="2">
        <v>4.8888999999999996</v>
      </c>
      <c r="G562" s="2">
        <v>1.9510000000000001</v>
      </c>
      <c r="H562" s="2">
        <v>55.6</v>
      </c>
      <c r="I562" s="2">
        <v>4.9023000000000003</v>
      </c>
      <c r="J562" s="2">
        <v>1.7767999999999999</v>
      </c>
      <c r="K562" s="3">
        <v>55.6</v>
      </c>
      <c r="L562" s="3">
        <v>4.6331899999999999</v>
      </c>
      <c r="M562" s="3">
        <v>2.2707746599999998</v>
      </c>
      <c r="N562" s="3">
        <v>55.6</v>
      </c>
      <c r="O562" s="3">
        <v>4.6334400000000002</v>
      </c>
      <c r="P562" s="73">
        <v>2.6496760300000002</v>
      </c>
      <c r="Q562" s="2">
        <f t="shared" si="120"/>
        <v>4.8257060000000003</v>
      </c>
      <c r="R562" s="2">
        <f t="shared" si="121"/>
        <v>2094.3301380000003</v>
      </c>
      <c r="S562" s="2">
        <f t="shared" si="131"/>
        <v>0.20943301380000004</v>
      </c>
      <c r="T562" s="2">
        <f t="shared" si="122"/>
        <v>9.6514120000000009E-2</v>
      </c>
      <c r="U562" s="2">
        <f t="shared" si="132"/>
        <v>2.1699727853292348E-3</v>
      </c>
      <c r="V562" s="2">
        <v>55.6</v>
      </c>
      <c r="W562" s="2">
        <v>4.7041000000000004</v>
      </c>
      <c r="X562" s="2">
        <v>0.35510000000000003</v>
      </c>
      <c r="Y562" s="2">
        <v>55.6</v>
      </c>
      <c r="Z562" s="2">
        <v>4.6940999999999997</v>
      </c>
      <c r="AA562" s="2">
        <v>0.80930000000000002</v>
      </c>
      <c r="AB562" s="2">
        <v>55.6</v>
      </c>
      <c r="AC562" s="2">
        <v>4.6836000000000002</v>
      </c>
      <c r="AD562" s="2">
        <v>0.47089999999999999</v>
      </c>
      <c r="AE562" s="2">
        <v>55.6</v>
      </c>
      <c r="AF562" s="2">
        <v>4.6734</v>
      </c>
      <c r="AG562" s="2">
        <v>0.45629999999999998</v>
      </c>
      <c r="AH562" s="2">
        <v>55.6</v>
      </c>
      <c r="AI562" s="2">
        <v>4.7233999999999998</v>
      </c>
      <c r="AJ562" s="2">
        <v>0.51780000000000004</v>
      </c>
      <c r="AK562" s="2">
        <f t="shared" si="123"/>
        <v>4.6957199999999997</v>
      </c>
      <c r="AL562" s="2">
        <f t="shared" si="124"/>
        <v>521.88</v>
      </c>
      <c r="AM562" s="2">
        <f t="shared" si="133"/>
        <v>5.2187999999999998E-2</v>
      </c>
      <c r="AN562" s="2">
        <f t="shared" si="125"/>
        <v>9.3914399999999995E-2</v>
      </c>
      <c r="AO562" s="2">
        <f t="shared" si="126"/>
        <v>5.5569752881347279E-4</v>
      </c>
      <c r="AP562" s="2">
        <v>55.6</v>
      </c>
      <c r="AQ562" s="2">
        <v>4.8150000000000004</v>
      </c>
      <c r="AR562" s="2">
        <v>1.9278</v>
      </c>
      <c r="AS562" s="2">
        <v>55.6</v>
      </c>
      <c r="AT562" s="2">
        <v>4.6996000000000002</v>
      </c>
      <c r="AU562" s="2">
        <v>1.9047000000000001</v>
      </c>
      <c r="AV562" s="2">
        <v>55.6</v>
      </c>
      <c r="AW562" s="2">
        <v>4.8036000000000003</v>
      </c>
      <c r="AX562" s="2">
        <v>1.9008</v>
      </c>
      <c r="AY562" s="2">
        <v>55.6</v>
      </c>
      <c r="AZ562" s="2">
        <v>4.9695</v>
      </c>
      <c r="BA562" s="2">
        <v>1.6867000000000001</v>
      </c>
      <c r="BB562" s="2">
        <v>55.6</v>
      </c>
      <c r="BC562" s="2">
        <v>4.9227999999999996</v>
      </c>
      <c r="BD562" s="2">
        <v>1.6487000000000001</v>
      </c>
      <c r="BE562" s="2">
        <f t="shared" si="127"/>
        <v>4.8421000000000003</v>
      </c>
      <c r="BF562" s="2">
        <f t="shared" si="128"/>
        <v>1813.74</v>
      </c>
      <c r="BG562" s="2">
        <f t="shared" si="134"/>
        <v>0.18137400000000001</v>
      </c>
      <c r="BH562" s="2">
        <f t="shared" si="129"/>
        <v>9.6842000000000011E-2</v>
      </c>
      <c r="BI562" s="2">
        <f t="shared" si="130"/>
        <v>1.872885731397534E-3</v>
      </c>
    </row>
    <row r="563" spans="2:61" x14ac:dyDescent="0.25">
      <c r="B563" s="2">
        <v>55.7</v>
      </c>
      <c r="C563" s="2">
        <v>5.0791000000000004</v>
      </c>
      <c r="D563" s="2">
        <v>1.8230999999999999</v>
      </c>
      <c r="E563" s="2">
        <v>55.7</v>
      </c>
      <c r="F563" s="2">
        <v>4.8970000000000002</v>
      </c>
      <c r="G563" s="2">
        <v>1.9510000000000001</v>
      </c>
      <c r="H563" s="2">
        <v>55.7</v>
      </c>
      <c r="I563" s="2">
        <v>4.9104000000000001</v>
      </c>
      <c r="J563" s="2">
        <v>1.7770999999999999</v>
      </c>
      <c r="K563" s="3">
        <v>55.7</v>
      </c>
      <c r="L563" s="3">
        <v>4.6416199999999996</v>
      </c>
      <c r="M563" s="3">
        <v>2.27553955</v>
      </c>
      <c r="N563" s="3">
        <v>55.7</v>
      </c>
      <c r="O563" s="3">
        <v>4.6416199999999996</v>
      </c>
      <c r="P563" s="73">
        <v>2.65315112</v>
      </c>
      <c r="Q563" s="2">
        <f t="shared" si="120"/>
        <v>4.8339480000000004</v>
      </c>
      <c r="R563" s="2">
        <f t="shared" si="121"/>
        <v>2095.978134</v>
      </c>
      <c r="S563" s="2">
        <f t="shared" si="131"/>
        <v>0.2095978134</v>
      </c>
      <c r="T563" s="2">
        <f t="shared" si="122"/>
        <v>9.6678960000000008E-2</v>
      </c>
      <c r="U563" s="2">
        <f t="shared" si="132"/>
        <v>2.1679775351327733E-3</v>
      </c>
      <c r="V563" s="2">
        <v>55.7</v>
      </c>
      <c r="W563" s="2">
        <v>4.7123999999999997</v>
      </c>
      <c r="X563" s="2">
        <v>0.35539999999999999</v>
      </c>
      <c r="Y563" s="2">
        <v>55.7</v>
      </c>
      <c r="Z563" s="2">
        <v>4.7023000000000001</v>
      </c>
      <c r="AA563" s="2">
        <v>0.80989999999999995</v>
      </c>
      <c r="AB563" s="2">
        <v>55.7</v>
      </c>
      <c r="AC563" s="2">
        <v>4.6917</v>
      </c>
      <c r="AD563" s="2">
        <v>0.47110000000000002</v>
      </c>
      <c r="AE563" s="2">
        <v>55.7</v>
      </c>
      <c r="AF563" s="2">
        <v>4.6816000000000004</v>
      </c>
      <c r="AG563" s="2">
        <v>0.45669999999999999</v>
      </c>
      <c r="AH563" s="2">
        <v>55.7</v>
      </c>
      <c r="AI563" s="2">
        <v>4.7317999999999998</v>
      </c>
      <c r="AJ563" s="2">
        <v>0.51819999999999999</v>
      </c>
      <c r="AK563" s="2">
        <f t="shared" si="123"/>
        <v>4.7039600000000004</v>
      </c>
      <c r="AL563" s="2">
        <f t="shared" si="124"/>
        <v>522.26</v>
      </c>
      <c r="AM563" s="2">
        <f t="shared" si="133"/>
        <v>5.2226000000000002E-2</v>
      </c>
      <c r="AN563" s="2">
        <f t="shared" si="125"/>
        <v>9.4079200000000002E-2</v>
      </c>
      <c r="AO563" s="2">
        <f t="shared" si="126"/>
        <v>5.5512801979608676E-4</v>
      </c>
      <c r="AP563" s="2">
        <v>55.7</v>
      </c>
      <c r="AQ563" s="2">
        <v>4.8231000000000002</v>
      </c>
      <c r="AR563" s="2">
        <v>1.9282999999999999</v>
      </c>
      <c r="AS563" s="2">
        <v>55.7</v>
      </c>
      <c r="AT563" s="2">
        <v>4.7077999999999998</v>
      </c>
      <c r="AU563" s="2">
        <v>1.9067000000000001</v>
      </c>
      <c r="AV563" s="2">
        <v>55.7</v>
      </c>
      <c r="AW563" s="2">
        <v>4.8118999999999996</v>
      </c>
      <c r="AX563" s="2">
        <v>1.9020999999999999</v>
      </c>
      <c r="AY563" s="2">
        <v>55.7</v>
      </c>
      <c r="AZ563" s="2">
        <v>4.9779</v>
      </c>
      <c r="BA563" s="2">
        <v>1.6870000000000001</v>
      </c>
      <c r="BB563" s="2">
        <v>55.7</v>
      </c>
      <c r="BC563" s="2">
        <v>4.9310999999999998</v>
      </c>
      <c r="BD563" s="2">
        <v>1.6488</v>
      </c>
      <c r="BE563" s="2">
        <f t="shared" si="127"/>
        <v>4.8503600000000002</v>
      </c>
      <c r="BF563" s="2">
        <f t="shared" si="128"/>
        <v>1814.5800000000002</v>
      </c>
      <c r="BG563" s="2">
        <f t="shared" si="134"/>
        <v>0.18145800000000001</v>
      </c>
      <c r="BH563" s="2">
        <f t="shared" si="129"/>
        <v>9.7007200000000002E-2</v>
      </c>
      <c r="BI563" s="2">
        <f t="shared" si="130"/>
        <v>1.8705621850749223E-3</v>
      </c>
    </row>
    <row r="564" spans="2:61" x14ac:dyDescent="0.25">
      <c r="B564" s="2">
        <v>55.8</v>
      </c>
      <c r="C564" s="2">
        <v>5.0873999999999997</v>
      </c>
      <c r="D564" s="2">
        <v>1.8227</v>
      </c>
      <c r="E564" s="2">
        <v>55.8</v>
      </c>
      <c r="F564" s="2">
        <v>4.9053000000000004</v>
      </c>
      <c r="G564" s="2">
        <v>1.9515</v>
      </c>
      <c r="H564" s="2">
        <v>55.8</v>
      </c>
      <c r="I564" s="2">
        <v>4.9188000000000001</v>
      </c>
      <c r="J564" s="2">
        <v>1.7778</v>
      </c>
      <c r="K564" s="3">
        <v>55.8</v>
      </c>
      <c r="L564" s="3">
        <v>4.6500599999999999</v>
      </c>
      <c r="M564" s="3">
        <v>2.2793754900000001</v>
      </c>
      <c r="N564" s="3">
        <v>55.8</v>
      </c>
      <c r="O564" s="3">
        <v>4.6501900000000003</v>
      </c>
      <c r="P564" s="73">
        <v>2.65704517</v>
      </c>
      <c r="Q564" s="2">
        <f t="shared" si="120"/>
        <v>4.8423500000000006</v>
      </c>
      <c r="R564" s="2">
        <f t="shared" si="121"/>
        <v>2097.6841319999999</v>
      </c>
      <c r="S564" s="2">
        <f t="shared" si="131"/>
        <v>0.20976841319999998</v>
      </c>
      <c r="T564" s="2">
        <f t="shared" si="122"/>
        <v>9.6847000000000016E-2</v>
      </c>
      <c r="U564" s="2">
        <f t="shared" si="132"/>
        <v>2.1659773994031819E-3</v>
      </c>
      <c r="V564" s="2">
        <v>55.8</v>
      </c>
      <c r="W564" s="2">
        <v>4.7207999999999997</v>
      </c>
      <c r="X564" s="2">
        <v>0.35599999999999998</v>
      </c>
      <c r="Y564" s="2">
        <v>55.8</v>
      </c>
      <c r="Z564" s="2">
        <v>4.7107000000000001</v>
      </c>
      <c r="AA564" s="2">
        <v>0.8105</v>
      </c>
      <c r="AB564" s="2">
        <v>55.8</v>
      </c>
      <c r="AC564" s="2">
        <v>4.7001999999999997</v>
      </c>
      <c r="AD564" s="2">
        <v>0.47160000000000002</v>
      </c>
      <c r="AE564" s="2">
        <v>55.8</v>
      </c>
      <c r="AF564" s="2">
        <v>4.6898</v>
      </c>
      <c r="AG564" s="2">
        <v>0.45700000000000002</v>
      </c>
      <c r="AH564" s="2">
        <v>55.8</v>
      </c>
      <c r="AI564" s="2">
        <v>4.7401999999999997</v>
      </c>
      <c r="AJ564" s="2">
        <v>0.51919999999999999</v>
      </c>
      <c r="AK564" s="2">
        <f t="shared" si="123"/>
        <v>4.7123400000000002</v>
      </c>
      <c r="AL564" s="2">
        <f t="shared" si="124"/>
        <v>522.86</v>
      </c>
      <c r="AM564" s="2">
        <f t="shared" si="133"/>
        <v>5.2285999999999999E-2</v>
      </c>
      <c r="AN564" s="2">
        <f t="shared" si="125"/>
        <v>9.4246800000000006E-2</v>
      </c>
      <c r="AO564" s="2">
        <f t="shared" si="126"/>
        <v>5.5477745663513238E-4</v>
      </c>
      <c r="AP564" s="2">
        <v>55.8</v>
      </c>
      <c r="AQ564" s="2">
        <v>4.8314000000000004</v>
      </c>
      <c r="AR564" s="2">
        <v>1.9294</v>
      </c>
      <c r="AS564" s="2">
        <v>55.8</v>
      </c>
      <c r="AT564" s="2">
        <v>4.7163000000000004</v>
      </c>
      <c r="AU564" s="2">
        <v>1.909</v>
      </c>
      <c r="AV564" s="2">
        <v>55.8</v>
      </c>
      <c r="AW564" s="2">
        <v>4.8202999999999996</v>
      </c>
      <c r="AX564" s="2">
        <v>1.9040999999999999</v>
      </c>
      <c r="AY564" s="2">
        <v>55.8</v>
      </c>
      <c r="AZ564" s="2">
        <v>4.9861000000000004</v>
      </c>
      <c r="BA564" s="2">
        <v>1.6876</v>
      </c>
      <c r="BB564" s="2">
        <v>55.8</v>
      </c>
      <c r="BC564" s="2">
        <v>4.9394</v>
      </c>
      <c r="BD564" s="2">
        <v>1.6487000000000001</v>
      </c>
      <c r="BE564" s="2">
        <f t="shared" si="127"/>
        <v>4.8587000000000007</v>
      </c>
      <c r="BF564" s="2">
        <f t="shared" si="128"/>
        <v>1815.7599999999998</v>
      </c>
      <c r="BG564" s="2">
        <f t="shared" si="134"/>
        <v>0.18157599999999999</v>
      </c>
      <c r="BH564" s="2">
        <f t="shared" si="129"/>
        <v>9.717400000000001E-2</v>
      </c>
      <c r="BI564" s="2">
        <f t="shared" si="130"/>
        <v>1.8685656657130506E-3</v>
      </c>
    </row>
    <row r="565" spans="2:61" x14ac:dyDescent="0.25">
      <c r="B565" s="2">
        <v>55.9</v>
      </c>
      <c r="C565" s="2">
        <v>5.0956000000000001</v>
      </c>
      <c r="D565" s="2">
        <v>1.8225</v>
      </c>
      <c r="E565" s="2">
        <v>55.9</v>
      </c>
      <c r="F565" s="2">
        <v>4.9137000000000004</v>
      </c>
      <c r="G565" s="2">
        <v>1.9522999999999999</v>
      </c>
      <c r="H565" s="2">
        <v>55.9</v>
      </c>
      <c r="I565" s="2">
        <v>4.9272</v>
      </c>
      <c r="J565" s="2">
        <v>1.7779</v>
      </c>
      <c r="K565" s="3">
        <v>55.9</v>
      </c>
      <c r="L565" s="3">
        <v>4.6583800000000002</v>
      </c>
      <c r="M565" s="3">
        <v>2.2829179700000002</v>
      </c>
      <c r="N565" s="3">
        <v>55.9</v>
      </c>
      <c r="O565" s="3">
        <v>4.6586299999999996</v>
      </c>
      <c r="P565" s="73">
        <v>2.6599502000000004</v>
      </c>
      <c r="Q565" s="2">
        <f t="shared" si="120"/>
        <v>4.8507020000000001</v>
      </c>
      <c r="R565" s="2">
        <f t="shared" si="121"/>
        <v>2099.1136340000003</v>
      </c>
      <c r="S565" s="2">
        <f t="shared" si="131"/>
        <v>0.20991136340000002</v>
      </c>
      <c r="T565" s="2">
        <f t="shared" si="122"/>
        <v>9.7014039999999996E-2</v>
      </c>
      <c r="U565" s="2">
        <f t="shared" si="132"/>
        <v>2.1637214922706036E-3</v>
      </c>
      <c r="V565" s="2">
        <v>55.9</v>
      </c>
      <c r="W565" s="2">
        <v>4.7291999999999996</v>
      </c>
      <c r="X565" s="2">
        <v>0.35630000000000001</v>
      </c>
      <c r="Y565" s="2">
        <v>55.9</v>
      </c>
      <c r="Z565" s="2">
        <v>4.7188999999999997</v>
      </c>
      <c r="AA565" s="2">
        <v>0.81110000000000004</v>
      </c>
      <c r="AB565" s="2">
        <v>55.9</v>
      </c>
      <c r="AC565" s="2">
        <v>4.7088000000000001</v>
      </c>
      <c r="AD565" s="2">
        <v>0.47220000000000001</v>
      </c>
      <c r="AE565" s="2">
        <v>55.9</v>
      </c>
      <c r="AF565" s="2">
        <v>4.6982999999999997</v>
      </c>
      <c r="AG565" s="2">
        <v>0.45789999999999997</v>
      </c>
      <c r="AH565" s="2">
        <v>55.9</v>
      </c>
      <c r="AI565" s="2">
        <v>4.7485999999999997</v>
      </c>
      <c r="AJ565" s="2">
        <v>0.51949999999999996</v>
      </c>
      <c r="AK565" s="2">
        <f t="shared" si="123"/>
        <v>4.7207600000000003</v>
      </c>
      <c r="AL565" s="2">
        <f t="shared" si="124"/>
        <v>523.4</v>
      </c>
      <c r="AM565" s="2">
        <f t="shared" si="133"/>
        <v>5.2339999999999998E-2</v>
      </c>
      <c r="AN565" s="2">
        <f t="shared" si="125"/>
        <v>9.4415200000000005E-2</v>
      </c>
      <c r="AO565" s="2">
        <f t="shared" si="126"/>
        <v>5.5435989120395865E-4</v>
      </c>
      <c r="AP565" s="2">
        <v>55.9</v>
      </c>
      <c r="AQ565" s="2">
        <v>4.8399000000000001</v>
      </c>
      <c r="AR565" s="2">
        <v>1.931</v>
      </c>
      <c r="AS565" s="2">
        <v>55.9</v>
      </c>
      <c r="AT565" s="2">
        <v>4.7248000000000001</v>
      </c>
      <c r="AU565" s="2">
        <v>1.9107000000000001</v>
      </c>
      <c r="AV565" s="2">
        <v>55.9</v>
      </c>
      <c r="AW565" s="2">
        <v>4.8284000000000002</v>
      </c>
      <c r="AX565" s="2">
        <v>1.9051</v>
      </c>
      <c r="AY565" s="2">
        <v>55.9</v>
      </c>
      <c r="AZ565" s="2">
        <v>4.9946000000000002</v>
      </c>
      <c r="BA565" s="2">
        <v>1.6881999999999999</v>
      </c>
      <c r="BB565" s="2">
        <v>55.9</v>
      </c>
      <c r="BC565" s="2">
        <v>4.9476000000000004</v>
      </c>
      <c r="BD565" s="2">
        <v>1.6486000000000001</v>
      </c>
      <c r="BE565" s="2">
        <f t="shared" si="127"/>
        <v>4.8670600000000004</v>
      </c>
      <c r="BF565" s="2">
        <f t="shared" si="128"/>
        <v>1816.72</v>
      </c>
      <c r="BG565" s="2">
        <f t="shared" si="134"/>
        <v>0.181672</v>
      </c>
      <c r="BH565" s="2">
        <f t="shared" si="129"/>
        <v>9.7341200000000003E-2</v>
      </c>
      <c r="BI565" s="2">
        <f t="shared" si="130"/>
        <v>1.8663423093202055E-3</v>
      </c>
    </row>
    <row r="566" spans="2:61" x14ac:dyDescent="0.25">
      <c r="B566" s="2">
        <v>56</v>
      </c>
      <c r="C566" s="2">
        <v>5.1040999999999999</v>
      </c>
      <c r="D566" s="2">
        <v>1.8211999999999999</v>
      </c>
      <c r="E566" s="2">
        <v>56</v>
      </c>
      <c r="F566" s="2">
        <v>4.9219999999999997</v>
      </c>
      <c r="G566" s="2">
        <v>1.9527000000000001</v>
      </c>
      <c r="H566" s="2">
        <v>56</v>
      </c>
      <c r="I566" s="2">
        <v>4.9353999999999996</v>
      </c>
      <c r="J566" s="2">
        <v>1.7784</v>
      </c>
      <c r="K566" s="3">
        <v>56</v>
      </c>
      <c r="L566" s="3">
        <v>4.66669</v>
      </c>
      <c r="M566" s="3">
        <v>2.2871894500000001</v>
      </c>
      <c r="N566" s="3">
        <v>56</v>
      </c>
      <c r="O566" s="3">
        <v>4.6668099999999999</v>
      </c>
      <c r="P566" s="73">
        <v>2.6631972699999999</v>
      </c>
      <c r="Q566" s="2">
        <f t="shared" si="120"/>
        <v>4.859</v>
      </c>
      <c r="R566" s="2">
        <f t="shared" si="121"/>
        <v>2100.5373440000003</v>
      </c>
      <c r="S566" s="2">
        <f t="shared" si="131"/>
        <v>0.21005373440000003</v>
      </c>
      <c r="T566" s="2">
        <f t="shared" si="122"/>
        <v>9.7180000000000002E-2</v>
      </c>
      <c r="U566" s="2">
        <f t="shared" si="132"/>
        <v>2.161491401522947E-3</v>
      </c>
      <c r="V566" s="2">
        <v>56</v>
      </c>
      <c r="W566" s="2">
        <v>4.7373000000000003</v>
      </c>
      <c r="X566" s="2">
        <v>0.3569</v>
      </c>
      <c r="Y566" s="2">
        <v>56</v>
      </c>
      <c r="Z566" s="2">
        <v>4.7271999999999998</v>
      </c>
      <c r="AA566" s="2">
        <v>0.81189999999999996</v>
      </c>
      <c r="AB566" s="2">
        <v>56</v>
      </c>
      <c r="AC566" s="2">
        <v>4.7168999999999999</v>
      </c>
      <c r="AD566" s="2">
        <v>0.47270000000000001</v>
      </c>
      <c r="AE566" s="2">
        <v>56</v>
      </c>
      <c r="AF566" s="2">
        <v>4.7065999999999999</v>
      </c>
      <c r="AG566" s="2">
        <v>0.45779999999999998</v>
      </c>
      <c r="AH566" s="2">
        <v>56</v>
      </c>
      <c r="AI566" s="2">
        <v>4.7568000000000001</v>
      </c>
      <c r="AJ566" s="2">
        <v>0.52</v>
      </c>
      <c r="AK566" s="2">
        <f t="shared" si="123"/>
        <v>4.7289599999999989</v>
      </c>
      <c r="AL566" s="2">
        <f t="shared" si="124"/>
        <v>523.86000000000013</v>
      </c>
      <c r="AM566" s="2">
        <f t="shared" si="133"/>
        <v>5.2386000000000016E-2</v>
      </c>
      <c r="AN566" s="2">
        <f t="shared" si="125"/>
        <v>9.4579199999999974E-2</v>
      </c>
      <c r="AO566" s="2">
        <f t="shared" si="126"/>
        <v>5.5388499796995563E-4</v>
      </c>
      <c r="AP566" s="2">
        <v>56</v>
      </c>
      <c r="AQ566" s="2">
        <v>4.8482000000000003</v>
      </c>
      <c r="AR566" s="2">
        <v>1.9318</v>
      </c>
      <c r="AS566" s="2">
        <v>56</v>
      </c>
      <c r="AT566" s="2">
        <v>4.7328999999999999</v>
      </c>
      <c r="AU566" s="2">
        <v>1.9127000000000001</v>
      </c>
      <c r="AV566" s="2">
        <v>56</v>
      </c>
      <c r="AW566" s="2">
        <v>4.8368000000000002</v>
      </c>
      <c r="AX566" s="2">
        <v>1.9059999999999999</v>
      </c>
      <c r="AY566" s="2">
        <v>56</v>
      </c>
      <c r="AZ566" s="2">
        <v>5.0029000000000003</v>
      </c>
      <c r="BA566" s="2">
        <v>1.6886000000000001</v>
      </c>
      <c r="BB566" s="2">
        <v>56</v>
      </c>
      <c r="BC566" s="2">
        <v>4.9561000000000002</v>
      </c>
      <c r="BD566" s="2">
        <v>1.6492</v>
      </c>
      <c r="BE566" s="2">
        <f t="shared" si="127"/>
        <v>4.8753799999999998</v>
      </c>
      <c r="BF566" s="2">
        <f t="shared" si="128"/>
        <v>1817.66</v>
      </c>
      <c r="BG566" s="2">
        <f t="shared" si="134"/>
        <v>0.18176600000000001</v>
      </c>
      <c r="BH566" s="2">
        <f t="shared" si="129"/>
        <v>9.75076E-2</v>
      </c>
      <c r="BI566" s="2">
        <f t="shared" si="130"/>
        <v>1.8641213607964919E-3</v>
      </c>
    </row>
    <row r="567" spans="2:61" x14ac:dyDescent="0.25">
      <c r="B567" s="2">
        <v>56.1</v>
      </c>
      <c r="C567" s="2">
        <v>5.1124000000000001</v>
      </c>
      <c r="D567" s="2">
        <v>1.8206</v>
      </c>
      <c r="E567" s="2">
        <v>56.1</v>
      </c>
      <c r="F567" s="2">
        <v>4.9303999999999997</v>
      </c>
      <c r="G567" s="2">
        <v>1.9530000000000001</v>
      </c>
      <c r="H567" s="2">
        <v>56.1</v>
      </c>
      <c r="I567" s="2">
        <v>4.9436999999999998</v>
      </c>
      <c r="J567" s="2">
        <v>1.7797000000000001</v>
      </c>
      <c r="K567" s="3">
        <v>56.1</v>
      </c>
      <c r="L567" s="3">
        <v>4.6750600000000002</v>
      </c>
      <c r="M567" s="3">
        <v>2.2911677199999998</v>
      </c>
      <c r="N567" s="3">
        <v>56.1</v>
      </c>
      <c r="O567" s="3">
        <v>4.6751899999999997</v>
      </c>
      <c r="P567" s="73">
        <v>2.66699756</v>
      </c>
      <c r="Q567" s="2">
        <f t="shared" si="120"/>
        <v>4.8673500000000001</v>
      </c>
      <c r="R567" s="2">
        <f t="shared" si="121"/>
        <v>2102.2930559999995</v>
      </c>
      <c r="S567" s="2">
        <f t="shared" si="131"/>
        <v>0.21022930559999994</v>
      </c>
      <c r="T567" s="2">
        <f t="shared" si="122"/>
        <v>9.7347000000000003E-2</v>
      </c>
      <c r="U567" s="2">
        <f t="shared" si="132"/>
        <v>2.1595868963604423E-3</v>
      </c>
      <c r="V567" s="2">
        <v>56.1</v>
      </c>
      <c r="W567" s="2">
        <v>4.7458999999999998</v>
      </c>
      <c r="X567" s="2">
        <v>0.35720000000000002</v>
      </c>
      <c r="Y567" s="2">
        <v>56.1</v>
      </c>
      <c r="Z567" s="2">
        <v>4.7355999999999998</v>
      </c>
      <c r="AA567" s="2">
        <v>0.81240000000000001</v>
      </c>
      <c r="AB567" s="2">
        <v>56.1</v>
      </c>
      <c r="AC567" s="2">
        <v>4.7251000000000003</v>
      </c>
      <c r="AD567" s="2">
        <v>0.47310000000000002</v>
      </c>
      <c r="AE567" s="2">
        <v>56.1</v>
      </c>
      <c r="AF567" s="2">
        <v>4.7149000000000001</v>
      </c>
      <c r="AG567" s="2">
        <v>0.45850000000000002</v>
      </c>
      <c r="AH567" s="2">
        <v>56.1</v>
      </c>
      <c r="AI567" s="2">
        <v>4.7652000000000001</v>
      </c>
      <c r="AJ567" s="2">
        <v>0.52059999999999995</v>
      </c>
      <c r="AK567" s="2">
        <f t="shared" si="123"/>
        <v>4.7373400000000006</v>
      </c>
      <c r="AL567" s="2">
        <f t="shared" si="124"/>
        <v>524.3599999999999</v>
      </c>
      <c r="AM567" s="2">
        <f t="shared" si="133"/>
        <v>5.243599999999999E-2</v>
      </c>
      <c r="AN567" s="2">
        <f t="shared" si="125"/>
        <v>9.4746800000000006E-2</v>
      </c>
      <c r="AO567" s="2">
        <f t="shared" si="126"/>
        <v>5.5343293915995041E-4</v>
      </c>
      <c r="AP567" s="2">
        <v>56.1</v>
      </c>
      <c r="AQ567" s="2">
        <v>4.8563999999999998</v>
      </c>
      <c r="AR567" s="2">
        <v>1.9318</v>
      </c>
      <c r="AS567" s="2">
        <v>56.1</v>
      </c>
      <c r="AT567" s="2">
        <v>4.7411000000000003</v>
      </c>
      <c r="AU567" s="2">
        <v>1.9151</v>
      </c>
      <c r="AV567" s="2">
        <v>56.1</v>
      </c>
      <c r="AW567" s="2">
        <v>4.8452999999999999</v>
      </c>
      <c r="AX567" s="2">
        <v>1.9049</v>
      </c>
      <c r="AY567" s="2">
        <v>56.1</v>
      </c>
      <c r="AZ567" s="2">
        <v>5.0110999999999999</v>
      </c>
      <c r="BA567" s="2">
        <v>1.6889000000000001</v>
      </c>
      <c r="BB567" s="2">
        <v>56.1</v>
      </c>
      <c r="BC567" s="2">
        <v>4.9645999999999999</v>
      </c>
      <c r="BD567" s="2">
        <v>1.6492</v>
      </c>
      <c r="BE567" s="2">
        <f t="shared" si="127"/>
        <v>4.8837000000000002</v>
      </c>
      <c r="BF567" s="2">
        <f t="shared" si="128"/>
        <v>1817.98</v>
      </c>
      <c r="BG567" s="2">
        <f t="shared" si="134"/>
        <v>0.18179800000000002</v>
      </c>
      <c r="BH567" s="2">
        <f t="shared" si="129"/>
        <v>9.7673999999999997E-2</v>
      </c>
      <c r="BI567" s="2">
        <f t="shared" si="130"/>
        <v>1.8612732149804454E-3</v>
      </c>
    </row>
    <row r="568" spans="2:61" x14ac:dyDescent="0.25">
      <c r="B568" s="2">
        <v>56.2</v>
      </c>
      <c r="C568" s="2">
        <v>5.1208</v>
      </c>
      <c r="D568" s="2">
        <v>1.8198000000000001</v>
      </c>
      <c r="E568" s="2">
        <v>56.2</v>
      </c>
      <c r="F568" s="2">
        <v>4.9387999999999996</v>
      </c>
      <c r="G568" s="2">
        <v>1.9534</v>
      </c>
      <c r="H568" s="2">
        <v>56.2</v>
      </c>
      <c r="I568" s="2">
        <v>4.9523000000000001</v>
      </c>
      <c r="J568" s="2">
        <v>1.7803</v>
      </c>
      <c r="K568" s="3">
        <v>56.2</v>
      </c>
      <c r="L568" s="3">
        <v>4.68344</v>
      </c>
      <c r="M568" s="3">
        <v>2.2946415999999998</v>
      </c>
      <c r="N568" s="3">
        <v>56.2</v>
      </c>
      <c r="O568" s="3">
        <v>4.68363</v>
      </c>
      <c r="P568" s="73">
        <v>2.6700400399999999</v>
      </c>
      <c r="Q568" s="2">
        <f t="shared" si="120"/>
        <v>4.8757940000000008</v>
      </c>
      <c r="R568" s="2">
        <f t="shared" si="121"/>
        <v>2103.636328</v>
      </c>
      <c r="S568" s="2">
        <f t="shared" si="131"/>
        <v>0.21036363280000001</v>
      </c>
      <c r="T568" s="2">
        <f t="shared" si="122"/>
        <v>9.7515880000000013E-2</v>
      </c>
      <c r="U568" s="2">
        <f t="shared" si="132"/>
        <v>2.1572243700205542E-3</v>
      </c>
      <c r="V568" s="2">
        <v>56.2</v>
      </c>
      <c r="W568" s="2">
        <v>4.7544000000000004</v>
      </c>
      <c r="X568" s="2">
        <v>0.35770000000000002</v>
      </c>
      <c r="Y568" s="2">
        <v>56.2</v>
      </c>
      <c r="Z568" s="2">
        <v>4.7439999999999998</v>
      </c>
      <c r="AA568" s="2">
        <v>0.81289999999999996</v>
      </c>
      <c r="AB568" s="2">
        <v>56.2</v>
      </c>
      <c r="AC568" s="2">
        <v>4.7336</v>
      </c>
      <c r="AD568" s="2">
        <v>0.4733</v>
      </c>
      <c r="AE568" s="2">
        <v>56.2</v>
      </c>
      <c r="AF568" s="2">
        <v>4.7233999999999998</v>
      </c>
      <c r="AG568" s="2">
        <v>0.45900000000000002</v>
      </c>
      <c r="AH568" s="2">
        <v>56.2</v>
      </c>
      <c r="AI568" s="2">
        <v>4.7736000000000001</v>
      </c>
      <c r="AJ568" s="2">
        <v>0.52100000000000002</v>
      </c>
      <c r="AK568" s="2">
        <f t="shared" si="123"/>
        <v>4.7458</v>
      </c>
      <c r="AL568" s="2">
        <f t="shared" si="124"/>
        <v>524.78</v>
      </c>
      <c r="AM568" s="2">
        <f t="shared" si="133"/>
        <v>5.2477999999999997E-2</v>
      </c>
      <c r="AN568" s="2">
        <f t="shared" si="125"/>
        <v>9.4916E-2</v>
      </c>
      <c r="AO568" s="2">
        <f t="shared" si="126"/>
        <v>5.5288887015887721E-4</v>
      </c>
      <c r="AP568" s="2">
        <v>56.2</v>
      </c>
      <c r="AQ568" s="2">
        <v>4.8647999999999998</v>
      </c>
      <c r="AR568" s="2">
        <v>1.9337</v>
      </c>
      <c r="AS568" s="2">
        <v>56.2</v>
      </c>
      <c r="AT568" s="2">
        <v>4.7496999999999998</v>
      </c>
      <c r="AU568" s="2">
        <v>1.9169</v>
      </c>
      <c r="AV568" s="2">
        <v>56.2</v>
      </c>
      <c r="AW568" s="2">
        <v>4.8536000000000001</v>
      </c>
      <c r="AX568" s="2">
        <v>1.8985000000000001</v>
      </c>
      <c r="AY568" s="2">
        <v>56.2</v>
      </c>
      <c r="AZ568" s="2">
        <v>5.0194000000000001</v>
      </c>
      <c r="BA568" s="2">
        <v>1.6899</v>
      </c>
      <c r="BB568" s="2">
        <v>56.2</v>
      </c>
      <c r="BC568" s="2">
        <v>4.9726999999999997</v>
      </c>
      <c r="BD568" s="2">
        <v>1.6492</v>
      </c>
      <c r="BE568" s="2">
        <f t="shared" si="127"/>
        <v>4.8920399999999997</v>
      </c>
      <c r="BF568" s="2">
        <f t="shared" si="128"/>
        <v>1817.64</v>
      </c>
      <c r="BG568" s="2">
        <f t="shared" si="134"/>
        <v>0.18176400000000001</v>
      </c>
      <c r="BH568" s="2">
        <f t="shared" si="129"/>
        <v>9.7840799999999992E-2</v>
      </c>
      <c r="BI568" s="2">
        <f t="shared" si="130"/>
        <v>1.8577525940098611E-3</v>
      </c>
    </row>
    <row r="569" spans="2:61" x14ac:dyDescent="0.25">
      <c r="B569" s="2">
        <v>56.3</v>
      </c>
      <c r="C569" s="2">
        <v>5.1292</v>
      </c>
      <c r="D569" s="2">
        <v>1.8192999999999999</v>
      </c>
      <c r="E569" s="2">
        <v>56.3</v>
      </c>
      <c r="F569" s="2">
        <v>4.9467999999999996</v>
      </c>
      <c r="G569" s="2">
        <v>1.9537</v>
      </c>
      <c r="H569" s="2">
        <v>56.3</v>
      </c>
      <c r="I569" s="2">
        <v>4.9606000000000003</v>
      </c>
      <c r="J569" s="2">
        <v>1.7808999999999999</v>
      </c>
      <c r="K569" s="3">
        <v>56.3</v>
      </c>
      <c r="L569" s="3">
        <v>4.69163</v>
      </c>
      <c r="M569" s="3">
        <v>2.2982014199999998</v>
      </c>
      <c r="N569" s="3">
        <v>56.3</v>
      </c>
      <c r="O569" s="3">
        <v>4.6917499999999999</v>
      </c>
      <c r="P569" s="73">
        <v>2.6731469699999999</v>
      </c>
      <c r="Q569" s="2">
        <f t="shared" si="120"/>
        <v>4.8839959999999998</v>
      </c>
      <c r="R569" s="2">
        <f t="shared" si="121"/>
        <v>2105.0496779999999</v>
      </c>
      <c r="S569" s="2">
        <f t="shared" si="131"/>
        <v>0.2105049678</v>
      </c>
      <c r="T569" s="2">
        <f t="shared" si="122"/>
        <v>9.767991999999999E-2</v>
      </c>
      <c r="U569" s="2">
        <f t="shared" si="132"/>
        <v>2.1550485278857725E-3</v>
      </c>
      <c r="V569" s="2">
        <v>56.3</v>
      </c>
      <c r="W569" s="2">
        <v>4.7624000000000004</v>
      </c>
      <c r="X569" s="2">
        <v>0.35830000000000001</v>
      </c>
      <c r="Y569" s="2">
        <v>56.3</v>
      </c>
      <c r="Z569" s="2">
        <v>4.7523</v>
      </c>
      <c r="AA569" s="2">
        <v>0.81379999999999997</v>
      </c>
      <c r="AB569" s="2">
        <v>56.3</v>
      </c>
      <c r="AC569" s="2">
        <v>4.7417999999999996</v>
      </c>
      <c r="AD569" s="2">
        <v>0.47370000000000001</v>
      </c>
      <c r="AE569" s="2">
        <v>56.3</v>
      </c>
      <c r="AF569" s="2">
        <v>4.7317999999999998</v>
      </c>
      <c r="AG569" s="2">
        <v>0.45939999999999998</v>
      </c>
      <c r="AH569" s="2">
        <v>56.3</v>
      </c>
      <c r="AI569" s="2">
        <v>4.7817999999999996</v>
      </c>
      <c r="AJ569" s="2">
        <v>0.52170000000000005</v>
      </c>
      <c r="AK569" s="2">
        <f t="shared" si="123"/>
        <v>4.7540200000000006</v>
      </c>
      <c r="AL569" s="2">
        <f t="shared" si="124"/>
        <v>525.38</v>
      </c>
      <c r="AM569" s="2">
        <f t="shared" si="133"/>
        <v>5.2538000000000001E-2</v>
      </c>
      <c r="AN569" s="2">
        <f t="shared" si="125"/>
        <v>9.5080400000000009E-2</v>
      </c>
      <c r="AO569" s="2">
        <f t="shared" si="126"/>
        <v>5.5256393536417603E-4</v>
      </c>
      <c r="AP569" s="2">
        <v>56.3</v>
      </c>
      <c r="AQ569" s="2">
        <v>4.8731999999999998</v>
      </c>
      <c r="AR569" s="2">
        <v>1.9350000000000001</v>
      </c>
      <c r="AS569" s="2">
        <v>56.3</v>
      </c>
      <c r="AT569" s="2">
        <v>4.7577999999999996</v>
      </c>
      <c r="AU569" s="2">
        <v>1.9172</v>
      </c>
      <c r="AV569" s="2">
        <v>56.3</v>
      </c>
      <c r="AW569" s="2">
        <v>4.8619000000000003</v>
      </c>
      <c r="AX569" s="2">
        <v>1.8983000000000001</v>
      </c>
      <c r="AY569" s="2">
        <v>56.3</v>
      </c>
      <c r="AZ569" s="2">
        <v>5.0278</v>
      </c>
      <c r="BA569" s="2">
        <v>1.6899</v>
      </c>
      <c r="BB569" s="2">
        <v>56.3</v>
      </c>
      <c r="BC569" s="2">
        <v>4.9810999999999996</v>
      </c>
      <c r="BD569" s="2">
        <v>1.6501999999999999</v>
      </c>
      <c r="BE569" s="2">
        <f t="shared" si="127"/>
        <v>4.9003600000000009</v>
      </c>
      <c r="BF569" s="2">
        <f t="shared" si="128"/>
        <v>1818.1199999999997</v>
      </c>
      <c r="BG569" s="2">
        <f t="shared" si="134"/>
        <v>0.18181199999999997</v>
      </c>
      <c r="BH569" s="2">
        <f t="shared" si="129"/>
        <v>9.8007200000000017E-2</v>
      </c>
      <c r="BI569" s="2">
        <f t="shared" si="130"/>
        <v>1.8550881976018084E-3</v>
      </c>
    </row>
    <row r="570" spans="2:61" x14ac:dyDescent="0.25">
      <c r="B570" s="2">
        <v>56.4</v>
      </c>
      <c r="C570" s="2">
        <v>5.1372</v>
      </c>
      <c r="D570" s="2">
        <v>1.8180000000000001</v>
      </c>
      <c r="E570" s="2">
        <v>56.4</v>
      </c>
      <c r="F570" s="2">
        <v>4.9550999999999998</v>
      </c>
      <c r="G570" s="2">
        <v>1.954</v>
      </c>
      <c r="H570" s="2">
        <v>56.4</v>
      </c>
      <c r="I570" s="2">
        <v>4.9687999999999999</v>
      </c>
      <c r="J570" s="2">
        <v>1.7815000000000001</v>
      </c>
      <c r="K570" s="3">
        <v>56.4</v>
      </c>
      <c r="L570" s="3">
        <v>4.7000599999999997</v>
      </c>
      <c r="M570" s="3">
        <v>2.30238721</v>
      </c>
      <c r="N570" s="3">
        <v>56.4</v>
      </c>
      <c r="O570" s="3">
        <v>4.7001299999999997</v>
      </c>
      <c r="P570" s="73">
        <v>2.6768689000000001</v>
      </c>
      <c r="Q570" s="2">
        <f t="shared" si="120"/>
        <v>4.892258</v>
      </c>
      <c r="R570" s="2">
        <f t="shared" si="121"/>
        <v>2106.5512220000001</v>
      </c>
      <c r="S570" s="2">
        <f t="shared" si="131"/>
        <v>0.21065512220000002</v>
      </c>
      <c r="T570" s="2">
        <f t="shared" si="122"/>
        <v>9.784516E-2</v>
      </c>
      <c r="U570" s="2">
        <f t="shared" si="132"/>
        <v>2.152943714333954E-3</v>
      </c>
      <c r="V570" s="2">
        <v>56.4</v>
      </c>
      <c r="W570" s="2">
        <v>4.7708000000000004</v>
      </c>
      <c r="X570" s="2">
        <v>0.35880000000000001</v>
      </c>
      <c r="Y570" s="2">
        <v>56.4</v>
      </c>
      <c r="Z570" s="2">
        <v>4.7606000000000002</v>
      </c>
      <c r="AA570" s="2">
        <v>0.81459999999999999</v>
      </c>
      <c r="AB570" s="2">
        <v>56.4</v>
      </c>
      <c r="AC570" s="2">
        <v>4.7500999999999998</v>
      </c>
      <c r="AD570" s="2">
        <v>0.4743</v>
      </c>
      <c r="AE570" s="2">
        <v>56.4</v>
      </c>
      <c r="AF570" s="2">
        <v>4.7398999999999996</v>
      </c>
      <c r="AG570" s="2">
        <v>0.45989999999999998</v>
      </c>
      <c r="AH570" s="2">
        <v>56.4</v>
      </c>
      <c r="AI570" s="2">
        <v>4.7900999999999998</v>
      </c>
      <c r="AJ570" s="2">
        <v>0.52229999999999999</v>
      </c>
      <c r="AK570" s="2">
        <f t="shared" si="123"/>
        <v>4.7622999999999998</v>
      </c>
      <c r="AL570" s="2">
        <f t="shared" si="124"/>
        <v>525.9799999999999</v>
      </c>
      <c r="AM570" s="2">
        <f t="shared" si="133"/>
        <v>5.2597999999999992E-2</v>
      </c>
      <c r="AN570" s="2">
        <f t="shared" si="125"/>
        <v>9.5245999999999997E-2</v>
      </c>
      <c r="AO570" s="2">
        <f t="shared" si="126"/>
        <v>5.5223316464733424E-4</v>
      </c>
      <c r="AP570" s="2">
        <v>56.4</v>
      </c>
      <c r="AQ570" s="2">
        <v>4.8814000000000002</v>
      </c>
      <c r="AR570" s="2">
        <v>1.9362999999999999</v>
      </c>
      <c r="AS570" s="2">
        <v>56.4</v>
      </c>
      <c r="AT570" s="2">
        <v>4.7660999999999998</v>
      </c>
      <c r="AU570" s="2">
        <v>1.9182999999999999</v>
      </c>
      <c r="AV570" s="2">
        <v>56.4</v>
      </c>
      <c r="AW570" s="2">
        <v>4.8704000000000001</v>
      </c>
      <c r="AX570" s="2">
        <v>1.8997999999999999</v>
      </c>
      <c r="AY570" s="2">
        <v>56.4</v>
      </c>
      <c r="AZ570" s="2">
        <v>5.0361000000000002</v>
      </c>
      <c r="BA570" s="2">
        <v>1.6906000000000001</v>
      </c>
      <c r="BB570" s="2">
        <v>56.4</v>
      </c>
      <c r="BC570" s="2">
        <v>4.9896000000000003</v>
      </c>
      <c r="BD570" s="2">
        <v>1.6500999999999999</v>
      </c>
      <c r="BE570" s="2">
        <f t="shared" si="127"/>
        <v>4.9087200000000006</v>
      </c>
      <c r="BF570" s="2">
        <f t="shared" si="128"/>
        <v>1819.0199999999995</v>
      </c>
      <c r="BG570" s="2">
        <f t="shared" si="134"/>
        <v>0.18190199999999995</v>
      </c>
      <c r="BH570" s="2">
        <f t="shared" si="129"/>
        <v>9.8174400000000009E-2</v>
      </c>
      <c r="BI570" s="2">
        <f t="shared" si="130"/>
        <v>1.8528455483303177E-3</v>
      </c>
    </row>
    <row r="571" spans="2:61" x14ac:dyDescent="0.25">
      <c r="B571" s="2">
        <v>56.5</v>
      </c>
      <c r="C571" s="2">
        <v>5.1455000000000002</v>
      </c>
      <c r="D571" s="2">
        <v>1.8176000000000001</v>
      </c>
      <c r="E571" s="2">
        <v>56.5</v>
      </c>
      <c r="F571" s="2">
        <v>4.9637000000000002</v>
      </c>
      <c r="G571" s="2">
        <v>1.9553</v>
      </c>
      <c r="H571" s="2">
        <v>56.5</v>
      </c>
      <c r="I571" s="2">
        <v>4.9771000000000001</v>
      </c>
      <c r="J571" s="2">
        <v>1.7827</v>
      </c>
      <c r="K571" s="3">
        <v>56.5</v>
      </c>
      <c r="L571" s="3">
        <v>4.70838</v>
      </c>
      <c r="M571" s="3">
        <v>2.3063227499999996</v>
      </c>
      <c r="N571" s="3">
        <v>56.5</v>
      </c>
      <c r="O571" s="3">
        <v>4.7086300000000003</v>
      </c>
      <c r="P571" s="73">
        <v>2.6802758799999999</v>
      </c>
      <c r="Q571" s="2">
        <f t="shared" si="120"/>
        <v>4.9006619999999996</v>
      </c>
      <c r="R571" s="2">
        <f t="shared" si="121"/>
        <v>2108.4397260000001</v>
      </c>
      <c r="S571" s="2">
        <f t="shared" si="131"/>
        <v>0.21084397260000001</v>
      </c>
      <c r="T571" s="2">
        <f t="shared" si="122"/>
        <v>9.8013239999999988E-2</v>
      </c>
      <c r="U571" s="2">
        <f t="shared" si="132"/>
        <v>2.1511784795605168E-3</v>
      </c>
      <c r="V571" s="2">
        <v>56.5</v>
      </c>
      <c r="W571" s="2">
        <v>4.7793000000000001</v>
      </c>
      <c r="X571" s="2">
        <v>0.35930000000000001</v>
      </c>
      <c r="Y571" s="2">
        <v>56.5</v>
      </c>
      <c r="Z571" s="2">
        <v>4.7690999999999999</v>
      </c>
      <c r="AA571" s="2">
        <v>0.81510000000000005</v>
      </c>
      <c r="AB571" s="2">
        <v>56.5</v>
      </c>
      <c r="AC571" s="2">
        <v>4.7586000000000004</v>
      </c>
      <c r="AD571" s="2">
        <v>0.47470000000000001</v>
      </c>
      <c r="AE571" s="2">
        <v>56.5</v>
      </c>
      <c r="AF571" s="2">
        <v>4.7483000000000004</v>
      </c>
      <c r="AG571" s="2">
        <v>0.4602</v>
      </c>
      <c r="AH571" s="2">
        <v>56.5</v>
      </c>
      <c r="AI571" s="2">
        <v>4.7986000000000004</v>
      </c>
      <c r="AJ571" s="2">
        <v>0.52280000000000004</v>
      </c>
      <c r="AK571" s="2">
        <f t="shared" si="123"/>
        <v>4.7707800000000002</v>
      </c>
      <c r="AL571" s="2">
        <f t="shared" si="124"/>
        <v>526.42000000000007</v>
      </c>
      <c r="AM571" s="2">
        <f t="shared" si="133"/>
        <v>5.2642000000000008E-2</v>
      </c>
      <c r="AN571" s="2">
        <f t="shared" si="125"/>
        <v>9.5415600000000003E-2</v>
      </c>
      <c r="AO571" s="2">
        <f t="shared" si="126"/>
        <v>5.517127178364964E-4</v>
      </c>
      <c r="AP571" s="2">
        <v>56.5</v>
      </c>
      <c r="AQ571" s="2">
        <v>4.8898000000000001</v>
      </c>
      <c r="AR571" s="2">
        <v>1.9370000000000001</v>
      </c>
      <c r="AS571" s="2">
        <v>56.5</v>
      </c>
      <c r="AT571" s="2">
        <v>4.7747000000000002</v>
      </c>
      <c r="AU571" s="2">
        <v>1.9196</v>
      </c>
      <c r="AV571" s="2">
        <v>56.5</v>
      </c>
      <c r="AW571" s="2">
        <v>4.8785999999999996</v>
      </c>
      <c r="AX571" s="2">
        <v>1.9006000000000001</v>
      </c>
      <c r="AY571" s="2">
        <v>56.5</v>
      </c>
      <c r="AZ571" s="2">
        <v>5.0442999999999998</v>
      </c>
      <c r="BA571" s="2">
        <v>1.6910000000000001</v>
      </c>
      <c r="BB571" s="2">
        <v>56.5</v>
      </c>
      <c r="BC571" s="2">
        <v>4.9977</v>
      </c>
      <c r="BD571" s="2">
        <v>1.6503000000000001</v>
      </c>
      <c r="BE571" s="2">
        <f t="shared" si="127"/>
        <v>4.9170199999999991</v>
      </c>
      <c r="BF571" s="2">
        <f t="shared" si="128"/>
        <v>1819.6999999999998</v>
      </c>
      <c r="BG571" s="2">
        <f t="shared" si="134"/>
        <v>0.18196999999999999</v>
      </c>
      <c r="BH571" s="2">
        <f t="shared" si="129"/>
        <v>9.8340399999999981E-2</v>
      </c>
      <c r="BI571" s="2">
        <f t="shared" si="130"/>
        <v>1.8504093943079347E-3</v>
      </c>
    </row>
    <row r="572" spans="2:61" x14ac:dyDescent="0.25">
      <c r="B572" s="2">
        <v>56.6</v>
      </c>
      <c r="C572" s="2">
        <v>5.1540999999999997</v>
      </c>
      <c r="D572" s="2">
        <v>1.8174999999999999</v>
      </c>
      <c r="E572" s="2">
        <v>56.6</v>
      </c>
      <c r="F572" s="2">
        <v>4.9721000000000002</v>
      </c>
      <c r="G572" s="2">
        <v>1.9555</v>
      </c>
      <c r="H572" s="2">
        <v>56.6</v>
      </c>
      <c r="I572" s="2">
        <v>4.9854000000000003</v>
      </c>
      <c r="J572" s="2">
        <v>1.7830999999999999</v>
      </c>
      <c r="K572" s="3">
        <v>56.6</v>
      </c>
      <c r="L572" s="3">
        <v>4.7167500000000002</v>
      </c>
      <c r="M572" s="3">
        <v>2.3097478000000002</v>
      </c>
      <c r="N572" s="3">
        <v>56.6</v>
      </c>
      <c r="O572" s="3">
        <v>4.7168099999999997</v>
      </c>
      <c r="P572" s="73">
        <v>2.6831630899999999</v>
      </c>
      <c r="Q572" s="2">
        <f t="shared" si="120"/>
        <v>4.9090319999999998</v>
      </c>
      <c r="R572" s="2">
        <f t="shared" si="121"/>
        <v>2109.8021779999999</v>
      </c>
      <c r="S572" s="2">
        <f t="shared" si="131"/>
        <v>0.21098021779999998</v>
      </c>
      <c r="T572" s="2">
        <f t="shared" si="122"/>
        <v>9.818064E-2</v>
      </c>
      <c r="U572" s="2">
        <f t="shared" si="132"/>
        <v>2.1488983754842095E-3</v>
      </c>
      <c r="V572" s="2">
        <v>56.6</v>
      </c>
      <c r="W572" s="2">
        <v>4.7873999999999999</v>
      </c>
      <c r="X572" s="2">
        <v>0.35959999999999998</v>
      </c>
      <c r="Y572" s="2">
        <v>56.6</v>
      </c>
      <c r="Z572" s="2">
        <v>4.7771999999999997</v>
      </c>
      <c r="AA572" s="2">
        <v>0.81569999999999998</v>
      </c>
      <c r="AB572" s="2">
        <v>56.6</v>
      </c>
      <c r="AC572" s="2">
        <v>4.7668999999999997</v>
      </c>
      <c r="AD572" s="2">
        <v>0.4748</v>
      </c>
      <c r="AE572" s="2">
        <v>56.6</v>
      </c>
      <c r="AF572" s="2">
        <v>4.7567000000000004</v>
      </c>
      <c r="AG572" s="2">
        <v>0.46089999999999998</v>
      </c>
      <c r="AH572" s="2">
        <v>56.6</v>
      </c>
      <c r="AI572" s="2">
        <v>4.8068</v>
      </c>
      <c r="AJ572" s="2">
        <v>0.52349999999999997</v>
      </c>
      <c r="AK572" s="2">
        <f t="shared" si="123"/>
        <v>4.7789999999999999</v>
      </c>
      <c r="AL572" s="2">
        <f t="shared" si="124"/>
        <v>526.90000000000009</v>
      </c>
      <c r="AM572" s="2">
        <f t="shared" si="133"/>
        <v>5.2690000000000008E-2</v>
      </c>
      <c r="AN572" s="2">
        <f t="shared" si="125"/>
        <v>9.5579999999999998E-2</v>
      </c>
      <c r="AO572" s="2">
        <f t="shared" si="126"/>
        <v>5.5126595522075753E-4</v>
      </c>
      <c r="AP572" s="2">
        <v>56.6</v>
      </c>
      <c r="AQ572" s="2">
        <v>4.8982999999999999</v>
      </c>
      <c r="AR572" s="2">
        <v>1.9388000000000001</v>
      </c>
      <c r="AS572" s="2">
        <v>56.6</v>
      </c>
      <c r="AT572" s="2">
        <v>4.7828999999999997</v>
      </c>
      <c r="AU572" s="2">
        <v>1.9213</v>
      </c>
      <c r="AV572" s="2">
        <v>56.6</v>
      </c>
      <c r="AW572" s="2">
        <v>4.8867000000000003</v>
      </c>
      <c r="AX572" s="2">
        <v>1.9028</v>
      </c>
      <c r="AY572" s="2">
        <v>56.6</v>
      </c>
      <c r="AZ572" s="2">
        <v>5.0528000000000004</v>
      </c>
      <c r="BA572" s="2">
        <v>1.6916</v>
      </c>
      <c r="BB572" s="2">
        <v>56.6</v>
      </c>
      <c r="BC572" s="2">
        <v>5.0060000000000002</v>
      </c>
      <c r="BD572" s="2">
        <v>1.6507000000000001</v>
      </c>
      <c r="BE572" s="2">
        <f t="shared" si="127"/>
        <v>4.9253400000000003</v>
      </c>
      <c r="BF572" s="2">
        <f t="shared" si="128"/>
        <v>1821.04</v>
      </c>
      <c r="BG572" s="2">
        <f t="shared" si="134"/>
        <v>0.18210399999999999</v>
      </c>
      <c r="BH572" s="2">
        <f t="shared" si="129"/>
        <v>9.8506800000000005E-2</v>
      </c>
      <c r="BI572" s="2">
        <f t="shared" si="130"/>
        <v>1.8486439514835522E-3</v>
      </c>
    </row>
    <row r="573" spans="2:61" x14ac:dyDescent="0.25">
      <c r="B573" s="2">
        <v>56.7</v>
      </c>
      <c r="C573" s="2">
        <v>5.1623999999999999</v>
      </c>
      <c r="D573" s="2">
        <v>1.8165</v>
      </c>
      <c r="E573" s="2">
        <v>56.7</v>
      </c>
      <c r="F573" s="2">
        <v>4.9804000000000004</v>
      </c>
      <c r="G573" s="2">
        <v>1.9559</v>
      </c>
      <c r="H573" s="2">
        <v>56.7</v>
      </c>
      <c r="I573" s="2">
        <v>4.9935999999999998</v>
      </c>
      <c r="J573" s="2">
        <v>1.7841</v>
      </c>
      <c r="K573" s="3">
        <v>56.7</v>
      </c>
      <c r="L573" s="3">
        <v>4.7249999999999996</v>
      </c>
      <c r="M573" s="3">
        <v>2.3137033700000003</v>
      </c>
      <c r="N573" s="3">
        <v>56.7</v>
      </c>
      <c r="O573" s="3">
        <v>4.72506</v>
      </c>
      <c r="P573" s="73">
        <v>2.6864162600000001</v>
      </c>
      <c r="Q573" s="2">
        <f t="shared" si="120"/>
        <v>4.9172920000000007</v>
      </c>
      <c r="R573" s="2">
        <f t="shared" si="121"/>
        <v>2111.323926</v>
      </c>
      <c r="S573" s="2">
        <f t="shared" si="131"/>
        <v>0.2111323926</v>
      </c>
      <c r="T573" s="2">
        <f t="shared" si="122"/>
        <v>9.8345840000000018E-2</v>
      </c>
      <c r="U573" s="2">
        <f t="shared" si="132"/>
        <v>2.1468360288549059E-3</v>
      </c>
      <c r="V573" s="2">
        <v>56.7</v>
      </c>
      <c r="W573" s="2">
        <v>4.7957000000000001</v>
      </c>
      <c r="X573" s="2">
        <v>0.36020000000000002</v>
      </c>
      <c r="Y573" s="2">
        <v>56.7</v>
      </c>
      <c r="Z573" s="2">
        <v>4.7854999999999999</v>
      </c>
      <c r="AA573" s="2">
        <v>0.81640000000000001</v>
      </c>
      <c r="AB573" s="2">
        <v>56.7</v>
      </c>
      <c r="AC573" s="2">
        <v>4.7751000000000001</v>
      </c>
      <c r="AD573" s="2">
        <v>0.47560000000000002</v>
      </c>
      <c r="AE573" s="2">
        <v>56.7</v>
      </c>
      <c r="AF573" s="2">
        <v>4.7648999999999999</v>
      </c>
      <c r="AG573" s="2">
        <v>0.46100000000000002</v>
      </c>
      <c r="AH573" s="2">
        <v>56.7</v>
      </c>
      <c r="AI573" s="2">
        <v>4.8151000000000002</v>
      </c>
      <c r="AJ573" s="2">
        <v>0.52400000000000002</v>
      </c>
      <c r="AK573" s="2">
        <f t="shared" si="123"/>
        <v>4.7872599999999998</v>
      </c>
      <c r="AL573" s="2">
        <f t="shared" si="124"/>
        <v>527.44000000000005</v>
      </c>
      <c r="AM573" s="2">
        <f t="shared" si="133"/>
        <v>5.2744000000000006E-2</v>
      </c>
      <c r="AN573" s="2">
        <f t="shared" si="125"/>
        <v>9.5745200000000003E-2</v>
      </c>
      <c r="AO573" s="2">
        <f t="shared" si="126"/>
        <v>5.5087879079055671E-4</v>
      </c>
      <c r="AP573" s="2">
        <v>56.7</v>
      </c>
      <c r="AQ573" s="2">
        <v>4.9065000000000003</v>
      </c>
      <c r="AR573" s="2">
        <v>1.9399</v>
      </c>
      <c r="AS573" s="2">
        <v>56.7</v>
      </c>
      <c r="AT573" s="2">
        <v>4.7911999999999999</v>
      </c>
      <c r="AU573" s="2">
        <v>1.9222999999999999</v>
      </c>
      <c r="AV573" s="2">
        <v>56.7</v>
      </c>
      <c r="AW573" s="2">
        <v>4.8952999999999998</v>
      </c>
      <c r="AX573" s="2">
        <v>1.9056</v>
      </c>
      <c r="AY573" s="2">
        <v>56.7</v>
      </c>
      <c r="AZ573" s="2">
        <v>5.0613000000000001</v>
      </c>
      <c r="BA573" s="2">
        <v>1.6920999999999999</v>
      </c>
      <c r="BB573" s="2">
        <v>56.7</v>
      </c>
      <c r="BC573" s="2">
        <v>5.0145999999999997</v>
      </c>
      <c r="BD573" s="2">
        <v>1.6511</v>
      </c>
      <c r="BE573" s="2">
        <f t="shared" si="127"/>
        <v>4.9337800000000005</v>
      </c>
      <c r="BF573" s="2">
        <f t="shared" si="128"/>
        <v>1822.1999999999998</v>
      </c>
      <c r="BG573" s="2">
        <f t="shared" si="134"/>
        <v>0.18221999999999999</v>
      </c>
      <c r="BH573" s="2">
        <f t="shared" si="129"/>
        <v>9.8675600000000016E-2</v>
      </c>
      <c r="BI573" s="2">
        <f t="shared" si="130"/>
        <v>1.8466571269898533E-3</v>
      </c>
    </row>
    <row r="574" spans="2:61" x14ac:dyDescent="0.25">
      <c r="B574" s="2">
        <v>56.8</v>
      </c>
      <c r="C574" s="2">
        <v>5.1707000000000001</v>
      </c>
      <c r="D574" s="2">
        <v>1.8151999999999999</v>
      </c>
      <c r="E574" s="2">
        <v>56.8</v>
      </c>
      <c r="F574" s="2">
        <v>4.9885999999999999</v>
      </c>
      <c r="G574" s="2">
        <v>1.9562999999999999</v>
      </c>
      <c r="H574" s="2">
        <v>56.8</v>
      </c>
      <c r="I574" s="2">
        <v>5.0022000000000002</v>
      </c>
      <c r="J574" s="2">
        <v>1.7853000000000001</v>
      </c>
      <c r="K574" s="3">
        <v>56.8</v>
      </c>
      <c r="L574" s="3">
        <v>4.7334399999999999</v>
      </c>
      <c r="M574" s="3">
        <v>2.31786768</v>
      </c>
      <c r="N574" s="3">
        <v>56.8</v>
      </c>
      <c r="O574" s="3">
        <v>4.7336200000000002</v>
      </c>
      <c r="P574" s="73">
        <v>2.68994336</v>
      </c>
      <c r="Q574" s="2">
        <f t="shared" si="120"/>
        <v>4.9257119999999999</v>
      </c>
      <c r="R574" s="2">
        <f t="shared" si="121"/>
        <v>2112.9222079999995</v>
      </c>
      <c r="S574" s="2">
        <f t="shared" si="131"/>
        <v>0.21129222079999996</v>
      </c>
      <c r="T574" s="2">
        <f t="shared" si="122"/>
        <v>9.8514240000000003E-2</v>
      </c>
      <c r="U574" s="2">
        <f t="shared" si="132"/>
        <v>2.1447886193914703E-3</v>
      </c>
      <c r="V574" s="2">
        <v>56.8</v>
      </c>
      <c r="W574" s="2">
        <v>4.8042999999999996</v>
      </c>
      <c r="X574" s="2">
        <v>0.36070000000000002</v>
      </c>
      <c r="Y574" s="2">
        <v>56.8</v>
      </c>
      <c r="Z574" s="2">
        <v>4.7939999999999996</v>
      </c>
      <c r="AA574" s="2">
        <v>0.81730000000000003</v>
      </c>
      <c r="AB574" s="2">
        <v>56.8</v>
      </c>
      <c r="AC574" s="2">
        <v>4.7835999999999999</v>
      </c>
      <c r="AD574" s="2">
        <v>0.4758</v>
      </c>
      <c r="AE574" s="2">
        <v>56.8</v>
      </c>
      <c r="AF574" s="2">
        <v>4.7732999999999999</v>
      </c>
      <c r="AG574" s="2">
        <v>0.46179999999999999</v>
      </c>
      <c r="AH574" s="2">
        <v>56.8</v>
      </c>
      <c r="AI574" s="2">
        <v>4.8235999999999999</v>
      </c>
      <c r="AJ574" s="2">
        <v>0.52480000000000004</v>
      </c>
      <c r="AK574" s="2">
        <f t="shared" si="123"/>
        <v>4.7957599999999996</v>
      </c>
      <c r="AL574" s="2">
        <f t="shared" si="124"/>
        <v>528.07999999999993</v>
      </c>
      <c r="AM574" s="2">
        <f t="shared" si="133"/>
        <v>5.2807999999999994E-2</v>
      </c>
      <c r="AN574" s="2">
        <f t="shared" si="125"/>
        <v>9.5915199999999992E-2</v>
      </c>
      <c r="AO574" s="2">
        <f t="shared" si="126"/>
        <v>5.5056966987505624E-4</v>
      </c>
      <c r="AP574" s="2">
        <v>56.8</v>
      </c>
      <c r="AQ574" s="2">
        <v>4.9146999999999998</v>
      </c>
      <c r="AR574" s="2">
        <v>1.9409000000000001</v>
      </c>
      <c r="AS574" s="2">
        <v>56.8</v>
      </c>
      <c r="AT574" s="2">
        <v>4.7995999999999999</v>
      </c>
      <c r="AU574" s="2">
        <v>1.9236</v>
      </c>
      <c r="AV574" s="2">
        <v>56.8</v>
      </c>
      <c r="AW574" s="2">
        <v>4.9036</v>
      </c>
      <c r="AX574" s="2">
        <v>1.9063000000000001</v>
      </c>
      <c r="AY574" s="2">
        <v>56.8</v>
      </c>
      <c r="AZ574" s="2">
        <v>5.0693999999999999</v>
      </c>
      <c r="BA574" s="2">
        <v>1.6919999999999999</v>
      </c>
      <c r="BB574" s="2">
        <v>56.8</v>
      </c>
      <c r="BC574" s="2">
        <v>5.0228000000000002</v>
      </c>
      <c r="BD574" s="2">
        <v>1.6512</v>
      </c>
      <c r="BE574" s="2">
        <f t="shared" si="127"/>
        <v>4.9420200000000003</v>
      </c>
      <c r="BF574" s="2">
        <f t="shared" si="128"/>
        <v>1822.8000000000002</v>
      </c>
      <c r="BG574" s="2">
        <f t="shared" si="134"/>
        <v>0.18228000000000003</v>
      </c>
      <c r="BH574" s="2">
        <f t="shared" si="129"/>
        <v>9.8840400000000009E-2</v>
      </c>
      <c r="BI574" s="2">
        <f t="shared" si="130"/>
        <v>1.844185171245766E-3</v>
      </c>
    </row>
    <row r="575" spans="2:61" x14ac:dyDescent="0.25">
      <c r="B575" s="2">
        <v>56.9</v>
      </c>
      <c r="C575" s="2">
        <v>5.1788999999999996</v>
      </c>
      <c r="D575" s="2">
        <v>1.8143</v>
      </c>
      <c r="E575" s="2">
        <v>56.9</v>
      </c>
      <c r="F575" s="2">
        <v>4.9969999999999999</v>
      </c>
      <c r="G575" s="2">
        <v>1.9571000000000001</v>
      </c>
      <c r="H575" s="2">
        <v>56.9</v>
      </c>
      <c r="I575" s="2">
        <v>5.0106000000000002</v>
      </c>
      <c r="J575" s="2">
        <v>1.7858000000000001</v>
      </c>
      <c r="K575" s="3">
        <v>56.9</v>
      </c>
      <c r="L575" s="3">
        <v>4.7418800000000001</v>
      </c>
      <c r="M575" s="3">
        <v>2.32127441</v>
      </c>
      <c r="N575" s="3">
        <v>56.9</v>
      </c>
      <c r="O575" s="3">
        <v>4.7419399999999996</v>
      </c>
      <c r="P575" s="73">
        <v>2.6931149900000002</v>
      </c>
      <c r="Q575" s="2">
        <f t="shared" si="120"/>
        <v>4.9340639999999993</v>
      </c>
      <c r="R575" s="2">
        <f t="shared" si="121"/>
        <v>2114.3178800000001</v>
      </c>
      <c r="S575" s="2">
        <f t="shared" si="131"/>
        <v>0.21143178800000001</v>
      </c>
      <c r="T575" s="2">
        <f t="shared" si="122"/>
        <v>9.8681279999999982E-2</v>
      </c>
      <c r="U575" s="2">
        <f t="shared" si="132"/>
        <v>2.1425724108969811E-3</v>
      </c>
      <c r="V575" s="2">
        <v>56.9</v>
      </c>
      <c r="W575" s="2">
        <v>4.8125999999999998</v>
      </c>
      <c r="X575" s="2">
        <v>0.3614</v>
      </c>
      <c r="Y575" s="2">
        <v>56.9</v>
      </c>
      <c r="Z575" s="2">
        <v>4.8022999999999998</v>
      </c>
      <c r="AA575" s="2">
        <v>0.81769999999999998</v>
      </c>
      <c r="AB575" s="2">
        <v>56.9</v>
      </c>
      <c r="AC575" s="2">
        <v>4.7919</v>
      </c>
      <c r="AD575" s="2">
        <v>0.47620000000000001</v>
      </c>
      <c r="AE575" s="2">
        <v>56.9</v>
      </c>
      <c r="AF575" s="2">
        <v>4.7817999999999996</v>
      </c>
      <c r="AG575" s="2">
        <v>0.4622</v>
      </c>
      <c r="AH575" s="2">
        <v>56.9</v>
      </c>
      <c r="AI575" s="2">
        <v>4.8319000000000001</v>
      </c>
      <c r="AJ575" s="2">
        <v>0.52529999999999999</v>
      </c>
      <c r="AK575" s="2">
        <f t="shared" si="123"/>
        <v>4.8041</v>
      </c>
      <c r="AL575" s="2">
        <f t="shared" si="124"/>
        <v>528.56000000000006</v>
      </c>
      <c r="AM575" s="2">
        <f t="shared" si="133"/>
        <v>5.2856000000000007E-2</v>
      </c>
      <c r="AN575" s="2">
        <f t="shared" si="125"/>
        <v>9.6082000000000001E-2</v>
      </c>
      <c r="AO575" s="2">
        <f t="shared" si="126"/>
        <v>5.5011344476592924E-4</v>
      </c>
      <c r="AP575" s="2">
        <v>56.9</v>
      </c>
      <c r="AQ575" s="2">
        <v>4.9230999999999998</v>
      </c>
      <c r="AR575" s="2">
        <v>1.9422999999999999</v>
      </c>
      <c r="AS575" s="2">
        <v>56.9</v>
      </c>
      <c r="AT575" s="2">
        <v>4.8079000000000001</v>
      </c>
      <c r="AU575" s="2">
        <v>1.9254</v>
      </c>
      <c r="AV575" s="2">
        <v>56.9</v>
      </c>
      <c r="AW575" s="2">
        <v>4.9118000000000004</v>
      </c>
      <c r="AX575" s="2">
        <v>1.9074</v>
      </c>
      <c r="AY575" s="2">
        <v>56.9</v>
      </c>
      <c r="AZ575" s="2">
        <v>5.0777999999999999</v>
      </c>
      <c r="BA575" s="2">
        <v>1.6924999999999999</v>
      </c>
      <c r="BB575" s="2">
        <v>56.9</v>
      </c>
      <c r="BC575" s="2">
        <v>5.0311000000000003</v>
      </c>
      <c r="BD575" s="2">
        <v>1.6517999999999999</v>
      </c>
      <c r="BE575" s="2">
        <f t="shared" si="127"/>
        <v>4.9503399999999997</v>
      </c>
      <c r="BF575" s="2">
        <f t="shared" si="128"/>
        <v>1823.88</v>
      </c>
      <c r="BG575" s="2">
        <f t="shared" si="134"/>
        <v>0.18238800000000002</v>
      </c>
      <c r="BH575" s="2">
        <f t="shared" si="129"/>
        <v>9.9006799999999992E-2</v>
      </c>
      <c r="BI575" s="2">
        <f t="shared" si="130"/>
        <v>1.8421764969678853E-3</v>
      </c>
    </row>
    <row r="576" spans="2:61" x14ac:dyDescent="0.25">
      <c r="B576" s="2">
        <v>57</v>
      </c>
      <c r="C576" s="2">
        <v>5.1872999999999996</v>
      </c>
      <c r="D576" s="2">
        <v>1.8134999999999999</v>
      </c>
      <c r="E576" s="2">
        <v>57</v>
      </c>
      <c r="F576" s="2">
        <v>5.0053000000000001</v>
      </c>
      <c r="G576" s="2">
        <v>1.9576</v>
      </c>
      <c r="H576" s="2">
        <v>57</v>
      </c>
      <c r="I576" s="2">
        <v>5.0187999999999997</v>
      </c>
      <c r="J576" s="2">
        <v>1.7864</v>
      </c>
      <c r="K576" s="3">
        <v>57</v>
      </c>
      <c r="L576" s="3">
        <v>4.7498100000000001</v>
      </c>
      <c r="M576" s="3">
        <v>2.3246176799999998</v>
      </c>
      <c r="N576" s="3">
        <v>57</v>
      </c>
      <c r="O576" s="3">
        <v>4.75</v>
      </c>
      <c r="P576" s="73">
        <v>2.6960354000000004</v>
      </c>
      <c r="Q576" s="2">
        <f t="shared" si="120"/>
        <v>4.9422419999999994</v>
      </c>
      <c r="R576" s="2">
        <f t="shared" si="121"/>
        <v>2115.6306159999999</v>
      </c>
      <c r="S576" s="2">
        <f t="shared" si="131"/>
        <v>0.21156306159999999</v>
      </c>
      <c r="T576" s="2">
        <f t="shared" si="122"/>
        <v>9.8844839999999989E-2</v>
      </c>
      <c r="U576" s="2">
        <f t="shared" si="132"/>
        <v>2.1403551424636837E-3</v>
      </c>
      <c r="V576" s="2">
        <v>57</v>
      </c>
      <c r="W576" s="2">
        <v>4.8208000000000002</v>
      </c>
      <c r="X576" s="2">
        <v>0.36180000000000001</v>
      </c>
      <c r="Y576" s="2">
        <v>57</v>
      </c>
      <c r="Z576" s="2">
        <v>4.8106</v>
      </c>
      <c r="AA576" s="2">
        <v>0.81859999999999999</v>
      </c>
      <c r="AB576" s="2">
        <v>57</v>
      </c>
      <c r="AC576" s="2">
        <v>4.8</v>
      </c>
      <c r="AD576" s="2">
        <v>0.47660000000000002</v>
      </c>
      <c r="AE576" s="2">
        <v>57</v>
      </c>
      <c r="AF576" s="2">
        <v>4.79</v>
      </c>
      <c r="AG576" s="2">
        <v>0.46250000000000002</v>
      </c>
      <c r="AH576" s="2">
        <v>57</v>
      </c>
      <c r="AI576" s="2">
        <v>4.8400999999999996</v>
      </c>
      <c r="AJ576" s="2">
        <v>0.52580000000000005</v>
      </c>
      <c r="AK576" s="2">
        <f t="shared" si="123"/>
        <v>4.8122999999999996</v>
      </c>
      <c r="AL576" s="2">
        <f t="shared" si="124"/>
        <v>529.05999999999995</v>
      </c>
      <c r="AM576" s="2">
        <f t="shared" si="133"/>
        <v>5.2905999999999995E-2</v>
      </c>
      <c r="AN576" s="2">
        <f t="shared" si="125"/>
        <v>9.6245999999999998E-2</v>
      </c>
      <c r="AO576" s="2">
        <f t="shared" si="126"/>
        <v>5.4969557176402133E-4</v>
      </c>
      <c r="AP576" s="2">
        <v>57</v>
      </c>
      <c r="AQ576" s="2">
        <v>4.9314999999999998</v>
      </c>
      <c r="AR576" s="2">
        <v>1.9434</v>
      </c>
      <c r="AS576" s="2">
        <v>57</v>
      </c>
      <c r="AT576" s="2">
        <v>4.8160999999999996</v>
      </c>
      <c r="AU576" s="2">
        <v>1.9275</v>
      </c>
      <c r="AV576" s="2">
        <v>57</v>
      </c>
      <c r="AW576" s="2">
        <v>4.9203999999999999</v>
      </c>
      <c r="AX576" s="2">
        <v>1.9098999999999999</v>
      </c>
      <c r="AY576" s="2">
        <v>57</v>
      </c>
      <c r="AZ576" s="2">
        <v>5.0861999999999998</v>
      </c>
      <c r="BA576" s="2">
        <v>1.6924999999999999</v>
      </c>
      <c r="BB576" s="2">
        <v>57</v>
      </c>
      <c r="BC576" s="2">
        <v>5.0396000000000001</v>
      </c>
      <c r="BD576" s="2">
        <v>1.6526000000000001</v>
      </c>
      <c r="BE576" s="2">
        <f t="shared" si="127"/>
        <v>4.9587599999999998</v>
      </c>
      <c r="BF576" s="2">
        <f t="shared" si="128"/>
        <v>1825.18</v>
      </c>
      <c r="BG576" s="2">
        <f t="shared" si="134"/>
        <v>0.18251800000000001</v>
      </c>
      <c r="BH576" s="2">
        <f t="shared" si="129"/>
        <v>9.9175199999999991E-2</v>
      </c>
      <c r="BI576" s="2">
        <f t="shared" si="130"/>
        <v>1.84035928336923E-3</v>
      </c>
    </row>
    <row r="577" spans="2:61" x14ac:dyDescent="0.25">
      <c r="B577" s="2">
        <v>57.1</v>
      </c>
      <c r="C577" s="2">
        <v>5.1955999999999998</v>
      </c>
      <c r="D577" s="2">
        <v>1.8128</v>
      </c>
      <c r="E577" s="2">
        <v>57.1</v>
      </c>
      <c r="F577" s="2">
        <v>5.0137</v>
      </c>
      <c r="G577" s="2">
        <v>1.9573</v>
      </c>
      <c r="H577" s="2">
        <v>57.1</v>
      </c>
      <c r="I577" s="2">
        <v>5.0270999999999999</v>
      </c>
      <c r="J577" s="2">
        <v>1.7875000000000001</v>
      </c>
      <c r="K577" s="3">
        <v>57.1</v>
      </c>
      <c r="L577" s="3">
        <v>4.7582500000000003</v>
      </c>
      <c r="M577" s="3">
        <v>2.3286201200000001</v>
      </c>
      <c r="N577" s="3">
        <v>57.1</v>
      </c>
      <c r="O577" s="3">
        <v>4.7584400000000002</v>
      </c>
      <c r="P577" s="73">
        <v>2.6992282699999999</v>
      </c>
      <c r="Q577" s="2">
        <f t="shared" si="120"/>
        <v>4.9506180000000004</v>
      </c>
      <c r="R577" s="2">
        <f t="shared" si="121"/>
        <v>2117.0896780000003</v>
      </c>
      <c r="S577" s="2">
        <f t="shared" si="131"/>
        <v>0.21170896780000004</v>
      </c>
      <c r="T577" s="2">
        <f t="shared" si="122"/>
        <v>9.9012360000000008E-2</v>
      </c>
      <c r="U577" s="2">
        <f t="shared" si="132"/>
        <v>2.1382074702592691E-3</v>
      </c>
      <c r="V577" s="2">
        <v>57.1</v>
      </c>
      <c r="W577" s="2">
        <v>4.8292000000000002</v>
      </c>
      <c r="X577" s="2">
        <v>0.36249999999999999</v>
      </c>
      <c r="Y577" s="2">
        <v>57.1</v>
      </c>
      <c r="Z577" s="2">
        <v>4.8190999999999997</v>
      </c>
      <c r="AA577" s="2">
        <v>0.81950000000000001</v>
      </c>
      <c r="AB577" s="2">
        <v>57.1</v>
      </c>
      <c r="AC577" s="2">
        <v>4.8086000000000002</v>
      </c>
      <c r="AD577" s="2">
        <v>0.47739999999999999</v>
      </c>
      <c r="AE577" s="2">
        <v>57.1</v>
      </c>
      <c r="AF577" s="2">
        <v>4.7981999999999996</v>
      </c>
      <c r="AG577" s="2">
        <v>0.46300000000000002</v>
      </c>
      <c r="AH577" s="2">
        <v>57.1</v>
      </c>
      <c r="AI577" s="2">
        <v>4.8484999999999996</v>
      </c>
      <c r="AJ577" s="2">
        <v>0.52669999999999995</v>
      </c>
      <c r="AK577" s="2">
        <f t="shared" si="123"/>
        <v>4.8207199999999997</v>
      </c>
      <c r="AL577" s="2">
        <f t="shared" si="124"/>
        <v>529.81999999999994</v>
      </c>
      <c r="AM577" s="2">
        <f t="shared" si="133"/>
        <v>5.2981999999999994E-2</v>
      </c>
      <c r="AN577" s="2">
        <f t="shared" si="125"/>
        <v>9.6414399999999997E-2</v>
      </c>
      <c r="AO577" s="2">
        <f t="shared" si="126"/>
        <v>5.4952372259745432E-4</v>
      </c>
      <c r="AP577" s="2">
        <v>57.1</v>
      </c>
      <c r="AQ577" s="2">
        <v>4.9397000000000002</v>
      </c>
      <c r="AR577" s="2">
        <v>1.9442999999999999</v>
      </c>
      <c r="AS577" s="2">
        <v>57.1</v>
      </c>
      <c r="AT577" s="2">
        <v>4.8246000000000002</v>
      </c>
      <c r="AU577" s="2">
        <v>1.929</v>
      </c>
      <c r="AV577" s="2">
        <v>57.1</v>
      </c>
      <c r="AW577" s="2">
        <v>4.9287999999999998</v>
      </c>
      <c r="AX577" s="2">
        <v>1.9077999999999999</v>
      </c>
      <c r="AY577" s="2">
        <v>57.1</v>
      </c>
      <c r="AZ577" s="2">
        <v>5.0944000000000003</v>
      </c>
      <c r="BA577" s="2">
        <v>1.6928000000000001</v>
      </c>
      <c r="BB577" s="2">
        <v>57.1</v>
      </c>
      <c r="BC577" s="2">
        <v>5.0479000000000003</v>
      </c>
      <c r="BD577" s="2">
        <v>1.6528</v>
      </c>
      <c r="BE577" s="2">
        <f t="shared" si="127"/>
        <v>4.9670800000000002</v>
      </c>
      <c r="BF577" s="2">
        <f t="shared" si="128"/>
        <v>1825.34</v>
      </c>
      <c r="BG577" s="2">
        <f t="shared" si="134"/>
        <v>0.182534</v>
      </c>
      <c r="BH577" s="2">
        <f t="shared" si="129"/>
        <v>9.9341600000000002E-2</v>
      </c>
      <c r="BI577" s="2">
        <f t="shared" si="130"/>
        <v>1.8374376897493095E-3</v>
      </c>
    </row>
    <row r="578" spans="2:61" x14ac:dyDescent="0.25">
      <c r="B578" s="2">
        <v>57.2</v>
      </c>
      <c r="C578" s="2">
        <v>5.2039999999999997</v>
      </c>
      <c r="D578" s="2">
        <v>1.8119000000000001</v>
      </c>
      <c r="E578" s="2">
        <v>57.2</v>
      </c>
      <c r="F578" s="2">
        <v>5.0221</v>
      </c>
      <c r="G578" s="2">
        <v>1.9578</v>
      </c>
      <c r="H578" s="2">
        <v>57.2</v>
      </c>
      <c r="I578" s="2">
        <v>5.0355999999999996</v>
      </c>
      <c r="J578" s="2">
        <v>1.7881</v>
      </c>
      <c r="K578" s="3">
        <v>57.2</v>
      </c>
      <c r="L578" s="3">
        <v>4.7668100000000004</v>
      </c>
      <c r="M578" s="3">
        <v>2.3323737799999997</v>
      </c>
      <c r="N578" s="3">
        <v>57.2</v>
      </c>
      <c r="O578" s="3">
        <v>4.7668799999999996</v>
      </c>
      <c r="P578" s="73">
        <v>2.7024677700000002</v>
      </c>
      <c r="Q578" s="2">
        <f t="shared" si="120"/>
        <v>4.9590779999999999</v>
      </c>
      <c r="R578" s="2">
        <f t="shared" si="121"/>
        <v>2118.5283099999997</v>
      </c>
      <c r="S578" s="2">
        <f t="shared" si="131"/>
        <v>0.21185283099999996</v>
      </c>
      <c r="T578" s="2">
        <f t="shared" si="122"/>
        <v>9.9181560000000002E-2</v>
      </c>
      <c r="U578" s="2">
        <f t="shared" si="132"/>
        <v>2.1360102724740362E-3</v>
      </c>
      <c r="V578" s="2">
        <v>57.2</v>
      </c>
      <c r="W578" s="2">
        <v>4.8375000000000004</v>
      </c>
      <c r="X578" s="2">
        <v>0.36309999999999998</v>
      </c>
      <c r="Y578" s="2">
        <v>57.2</v>
      </c>
      <c r="Z578" s="2">
        <v>4.8273999999999999</v>
      </c>
      <c r="AA578" s="2">
        <v>0.82030000000000003</v>
      </c>
      <c r="AB578" s="2">
        <v>57.2</v>
      </c>
      <c r="AC578" s="2">
        <v>4.8169000000000004</v>
      </c>
      <c r="AD578" s="2">
        <v>0.47760000000000002</v>
      </c>
      <c r="AE578" s="2">
        <v>57.2</v>
      </c>
      <c r="AF578" s="2">
        <v>4.8066000000000004</v>
      </c>
      <c r="AG578" s="2">
        <v>0.46339999999999998</v>
      </c>
      <c r="AH578" s="2">
        <v>57.2</v>
      </c>
      <c r="AI578" s="2">
        <v>4.8569000000000004</v>
      </c>
      <c r="AJ578" s="2">
        <v>0.52739999999999998</v>
      </c>
      <c r="AK578" s="2">
        <f t="shared" si="123"/>
        <v>4.8290600000000001</v>
      </c>
      <c r="AL578" s="2">
        <f t="shared" si="124"/>
        <v>530.36</v>
      </c>
      <c r="AM578" s="2">
        <f t="shared" si="133"/>
        <v>5.3036E-2</v>
      </c>
      <c r="AN578" s="2">
        <f t="shared" si="125"/>
        <v>9.6581200000000006E-2</v>
      </c>
      <c r="AO578" s="2">
        <f t="shared" si="126"/>
        <v>5.4913378587137041E-4</v>
      </c>
      <c r="AP578" s="2">
        <v>57.2</v>
      </c>
      <c r="AQ578" s="2">
        <v>4.9481000000000002</v>
      </c>
      <c r="AR578" s="2">
        <v>1.9456</v>
      </c>
      <c r="AS578" s="2">
        <v>57.2</v>
      </c>
      <c r="AT578" s="2">
        <v>4.8330000000000002</v>
      </c>
      <c r="AU578" s="2">
        <v>1.9301999999999999</v>
      </c>
      <c r="AV578" s="2">
        <v>57.2</v>
      </c>
      <c r="AW578" s="2">
        <v>4.9367999999999999</v>
      </c>
      <c r="AX578" s="2">
        <v>1.9093</v>
      </c>
      <c r="AY578" s="2">
        <v>57.2</v>
      </c>
      <c r="AZ578" s="2">
        <v>5.1026999999999996</v>
      </c>
      <c r="BA578" s="2">
        <v>1.6933</v>
      </c>
      <c r="BB578" s="2">
        <v>57.2</v>
      </c>
      <c r="BC578" s="2">
        <v>5.056</v>
      </c>
      <c r="BD578" s="2">
        <v>1.6532</v>
      </c>
      <c r="BE578" s="2">
        <f t="shared" si="127"/>
        <v>4.97532</v>
      </c>
      <c r="BF578" s="2">
        <f t="shared" si="128"/>
        <v>1826.3199999999997</v>
      </c>
      <c r="BG578" s="2">
        <f t="shared" si="134"/>
        <v>0.18263199999999996</v>
      </c>
      <c r="BH578" s="2">
        <f t="shared" si="129"/>
        <v>9.9506399999999995E-2</v>
      </c>
      <c r="BI578" s="2">
        <f t="shared" si="130"/>
        <v>1.8353794328806988E-3</v>
      </c>
    </row>
    <row r="579" spans="2:61" x14ac:dyDescent="0.25">
      <c r="B579" s="2">
        <v>57.3</v>
      </c>
      <c r="C579" s="2">
        <v>5.2125000000000004</v>
      </c>
      <c r="D579" s="2">
        <v>1.8106</v>
      </c>
      <c r="E579" s="2">
        <v>57.3</v>
      </c>
      <c r="F579" s="2">
        <v>5.0301999999999998</v>
      </c>
      <c r="G579" s="2">
        <v>1.9574</v>
      </c>
      <c r="H579" s="2">
        <v>57.3</v>
      </c>
      <c r="I579" s="2">
        <v>5.0438000000000001</v>
      </c>
      <c r="J579" s="2">
        <v>1.7886</v>
      </c>
      <c r="K579" s="3">
        <v>57.3</v>
      </c>
      <c r="L579" s="3">
        <v>4.77494</v>
      </c>
      <c r="M579" s="3">
        <v>2.3360046400000001</v>
      </c>
      <c r="N579" s="3">
        <v>57.3</v>
      </c>
      <c r="O579" s="3">
        <v>4.7750599999999999</v>
      </c>
      <c r="P579" s="73">
        <v>2.7055227100000003</v>
      </c>
      <c r="Q579" s="2">
        <f t="shared" si="120"/>
        <v>4.9672999999999998</v>
      </c>
      <c r="R579" s="2">
        <f t="shared" si="121"/>
        <v>2119.62547</v>
      </c>
      <c r="S579" s="2">
        <f t="shared" si="131"/>
        <v>0.211962547</v>
      </c>
      <c r="T579" s="2">
        <f t="shared" si="122"/>
        <v>9.934599999999999E-2</v>
      </c>
      <c r="U579" s="2">
        <f t="shared" si="132"/>
        <v>2.1335790771646571E-3</v>
      </c>
      <c r="V579" s="2">
        <v>57.3</v>
      </c>
      <c r="W579" s="2">
        <v>4.8456000000000001</v>
      </c>
      <c r="X579" s="2">
        <v>0.36370000000000002</v>
      </c>
      <c r="Y579" s="2">
        <v>57.3</v>
      </c>
      <c r="Z579" s="2">
        <v>4.8354999999999997</v>
      </c>
      <c r="AA579" s="2">
        <v>0.82069999999999999</v>
      </c>
      <c r="AB579" s="2">
        <v>57.3</v>
      </c>
      <c r="AC579" s="2">
        <v>4.8250999999999999</v>
      </c>
      <c r="AD579" s="2">
        <v>0.47820000000000001</v>
      </c>
      <c r="AE579" s="2">
        <v>57.3</v>
      </c>
      <c r="AF579" s="2">
        <v>4.8150000000000004</v>
      </c>
      <c r="AG579" s="2">
        <v>0.46389999999999998</v>
      </c>
      <c r="AH579" s="2">
        <v>57.3</v>
      </c>
      <c r="AI579" s="2">
        <v>4.8651</v>
      </c>
      <c r="AJ579" s="2">
        <v>0.52810000000000001</v>
      </c>
      <c r="AK579" s="2">
        <f t="shared" si="123"/>
        <v>4.8372600000000006</v>
      </c>
      <c r="AL579" s="2">
        <f t="shared" si="124"/>
        <v>530.92000000000007</v>
      </c>
      <c r="AM579" s="2">
        <f t="shared" si="133"/>
        <v>5.3092000000000007E-2</v>
      </c>
      <c r="AN579" s="2">
        <f t="shared" si="125"/>
        <v>9.6745200000000017E-2</v>
      </c>
      <c r="AO579" s="2">
        <f t="shared" si="126"/>
        <v>5.4878174834513752E-4</v>
      </c>
      <c r="AP579" s="2">
        <v>57.3</v>
      </c>
      <c r="AQ579" s="2">
        <v>4.9565999999999999</v>
      </c>
      <c r="AR579" s="2">
        <v>1.9469000000000001</v>
      </c>
      <c r="AS579" s="2">
        <v>57.3</v>
      </c>
      <c r="AT579" s="2">
        <v>4.8411999999999997</v>
      </c>
      <c r="AU579" s="2">
        <v>1.9318</v>
      </c>
      <c r="AV579" s="2">
        <v>57.3</v>
      </c>
      <c r="AW579" s="2">
        <v>4.9451000000000001</v>
      </c>
      <c r="AX579" s="2">
        <v>1.9116</v>
      </c>
      <c r="AY579" s="2">
        <v>57.3</v>
      </c>
      <c r="AZ579" s="2">
        <v>5.1113</v>
      </c>
      <c r="BA579" s="2">
        <v>1.6938</v>
      </c>
      <c r="BB579" s="2">
        <v>57.3</v>
      </c>
      <c r="BC579" s="2">
        <v>5.0644</v>
      </c>
      <c r="BD579" s="2">
        <v>1.6537999999999999</v>
      </c>
      <c r="BE579" s="2">
        <f t="shared" si="127"/>
        <v>4.9837199999999999</v>
      </c>
      <c r="BF579" s="2">
        <f t="shared" si="128"/>
        <v>1827.58</v>
      </c>
      <c r="BG579" s="2">
        <f t="shared" si="134"/>
        <v>0.182758</v>
      </c>
      <c r="BH579" s="2">
        <f t="shared" si="129"/>
        <v>9.9674399999999996E-2</v>
      </c>
      <c r="BI579" s="2">
        <f t="shared" si="130"/>
        <v>1.8335500389267457E-3</v>
      </c>
    </row>
    <row r="580" spans="2:61" x14ac:dyDescent="0.25">
      <c r="B580" s="2">
        <v>57.4</v>
      </c>
      <c r="C580" s="2">
        <v>5.2205000000000004</v>
      </c>
      <c r="D580" s="2">
        <v>1.8088</v>
      </c>
      <c r="E580" s="2">
        <v>57.4</v>
      </c>
      <c r="F580" s="2">
        <v>5.0384000000000002</v>
      </c>
      <c r="G580" s="2">
        <v>1.9574</v>
      </c>
      <c r="H580" s="2">
        <v>57.4</v>
      </c>
      <c r="I580" s="2">
        <v>5.0519999999999996</v>
      </c>
      <c r="J580" s="2">
        <v>1.7894000000000001</v>
      </c>
      <c r="K580" s="3">
        <v>57.4</v>
      </c>
      <c r="L580" s="3">
        <v>4.7833800000000002</v>
      </c>
      <c r="M580" s="3">
        <v>2.3398645</v>
      </c>
      <c r="N580" s="3">
        <v>57.4</v>
      </c>
      <c r="O580" s="3">
        <v>4.7834399999999997</v>
      </c>
      <c r="P580" s="73">
        <v>2.70895361</v>
      </c>
      <c r="Q580" s="2">
        <f t="shared" si="120"/>
        <v>4.9755440000000002</v>
      </c>
      <c r="R580" s="2">
        <f t="shared" si="121"/>
        <v>2120.8836219999998</v>
      </c>
      <c r="S580" s="2">
        <f t="shared" si="131"/>
        <v>0.21208836219999999</v>
      </c>
      <c r="T580" s="2">
        <f t="shared" si="122"/>
        <v>9.951088000000001E-2</v>
      </c>
      <c r="U580" s="2">
        <f t="shared" si="132"/>
        <v>2.1313082770446808E-3</v>
      </c>
      <c r="V580" s="2">
        <v>57.4</v>
      </c>
      <c r="W580" s="2">
        <v>4.8541999999999996</v>
      </c>
      <c r="X580" s="2">
        <v>0.36409999999999998</v>
      </c>
      <c r="Y580" s="2">
        <v>57.4</v>
      </c>
      <c r="Z580" s="2">
        <v>4.8438999999999997</v>
      </c>
      <c r="AA580" s="2">
        <v>0.82140000000000002</v>
      </c>
      <c r="AB580" s="2">
        <v>57.4</v>
      </c>
      <c r="AC580" s="2">
        <v>4.8335999999999997</v>
      </c>
      <c r="AD580" s="2">
        <v>0.47870000000000001</v>
      </c>
      <c r="AE580" s="2">
        <v>57.4</v>
      </c>
      <c r="AF580" s="2">
        <v>4.8231999999999999</v>
      </c>
      <c r="AG580" s="2">
        <v>0.46429999999999999</v>
      </c>
      <c r="AH580" s="2">
        <v>57.4</v>
      </c>
      <c r="AI580" s="2">
        <v>4.8734999999999999</v>
      </c>
      <c r="AJ580" s="2">
        <v>0.52869999999999995</v>
      </c>
      <c r="AK580" s="2">
        <f t="shared" si="123"/>
        <v>4.8456799999999998</v>
      </c>
      <c r="AL580" s="2">
        <f t="shared" si="124"/>
        <v>531.44000000000017</v>
      </c>
      <c r="AM580" s="2">
        <f t="shared" si="133"/>
        <v>5.3144000000000018E-2</v>
      </c>
      <c r="AN580" s="2">
        <f t="shared" si="125"/>
        <v>9.6913599999999989E-2</v>
      </c>
      <c r="AO580" s="2">
        <f t="shared" si="126"/>
        <v>5.4836472899572432E-4</v>
      </c>
      <c r="AP580" s="2">
        <v>57.4</v>
      </c>
      <c r="AQ580" s="2">
        <v>4.9649000000000001</v>
      </c>
      <c r="AR580" s="2">
        <v>1.9480999999999999</v>
      </c>
      <c r="AS580" s="2">
        <v>57.4</v>
      </c>
      <c r="AT580" s="2">
        <v>4.8495999999999997</v>
      </c>
      <c r="AU580" s="2">
        <v>1.9327000000000001</v>
      </c>
      <c r="AV580" s="2">
        <v>57.4</v>
      </c>
      <c r="AW580" s="2">
        <v>4.9535999999999998</v>
      </c>
      <c r="AX580" s="2">
        <v>1.9128000000000001</v>
      </c>
      <c r="AY580" s="2">
        <v>57.4</v>
      </c>
      <c r="AZ580" s="2">
        <v>5.1196000000000002</v>
      </c>
      <c r="BA580" s="2">
        <v>1.6935</v>
      </c>
      <c r="BB580" s="2">
        <v>57.4</v>
      </c>
      <c r="BC580" s="2">
        <v>5.0728</v>
      </c>
      <c r="BD580" s="2">
        <v>1.6540999999999999</v>
      </c>
      <c r="BE580" s="2">
        <f t="shared" si="127"/>
        <v>4.9920999999999998</v>
      </c>
      <c r="BF580" s="2">
        <f t="shared" si="128"/>
        <v>1828.2399999999998</v>
      </c>
      <c r="BG580" s="2">
        <f t="shared" si="134"/>
        <v>0.18282399999999999</v>
      </c>
      <c r="BH580" s="2">
        <f t="shared" si="129"/>
        <v>9.9842E-2</v>
      </c>
      <c r="BI580" s="2">
        <f t="shared" si="130"/>
        <v>1.8311331904408965E-3</v>
      </c>
    </row>
    <row r="581" spans="2:61" x14ac:dyDescent="0.25">
      <c r="B581" s="2">
        <v>57.5</v>
      </c>
      <c r="C581" s="2">
        <v>5.2289000000000003</v>
      </c>
      <c r="D581" s="2">
        <v>1.8079000000000001</v>
      </c>
      <c r="E581" s="2">
        <v>57.5</v>
      </c>
      <c r="F581" s="2">
        <v>5.0471000000000004</v>
      </c>
      <c r="G581" s="2">
        <v>1.9583999999999999</v>
      </c>
      <c r="H581" s="2">
        <v>57.5</v>
      </c>
      <c r="I581" s="2">
        <v>5.0606</v>
      </c>
      <c r="J581" s="2">
        <v>1.7902</v>
      </c>
      <c r="K581" s="3">
        <v>57.5</v>
      </c>
      <c r="L581" s="3">
        <v>4.7918799999999999</v>
      </c>
      <c r="M581" s="3">
        <v>2.3436879899999998</v>
      </c>
      <c r="N581" s="3">
        <v>57.5</v>
      </c>
      <c r="O581" s="3">
        <v>4.7918799999999999</v>
      </c>
      <c r="P581" s="73">
        <v>2.71232959</v>
      </c>
      <c r="Q581" s="2">
        <f t="shared" si="120"/>
        <v>4.9840719999999994</v>
      </c>
      <c r="R581" s="2">
        <f t="shared" si="121"/>
        <v>2122.5035159999998</v>
      </c>
      <c r="S581" s="2">
        <f t="shared" si="131"/>
        <v>0.21225035159999997</v>
      </c>
      <c r="T581" s="2">
        <f t="shared" si="122"/>
        <v>9.9681439999999982E-2</v>
      </c>
      <c r="U581" s="2">
        <f t="shared" si="132"/>
        <v>2.1292865713015384E-3</v>
      </c>
      <c r="V581" s="2">
        <v>57.5</v>
      </c>
      <c r="W581" s="2">
        <v>4.8625999999999996</v>
      </c>
      <c r="X581" s="2">
        <v>0.3649</v>
      </c>
      <c r="Y581" s="2">
        <v>57.5</v>
      </c>
      <c r="Z581" s="2">
        <v>4.8524000000000003</v>
      </c>
      <c r="AA581" s="2">
        <v>0.82220000000000004</v>
      </c>
      <c r="AB581" s="2">
        <v>57.5</v>
      </c>
      <c r="AC581" s="2">
        <v>4.8418999999999999</v>
      </c>
      <c r="AD581" s="2">
        <v>0.47920000000000001</v>
      </c>
      <c r="AE581" s="2">
        <v>57.5</v>
      </c>
      <c r="AF581" s="2">
        <v>4.8315999999999999</v>
      </c>
      <c r="AG581" s="2">
        <v>0.4647</v>
      </c>
      <c r="AH581" s="2">
        <v>57.5</v>
      </c>
      <c r="AI581" s="2">
        <v>4.8818999999999999</v>
      </c>
      <c r="AJ581" s="2">
        <v>0.52939999999999998</v>
      </c>
      <c r="AK581" s="2">
        <f t="shared" si="123"/>
        <v>4.8540800000000006</v>
      </c>
      <c r="AL581" s="2">
        <f t="shared" si="124"/>
        <v>532.08000000000004</v>
      </c>
      <c r="AM581" s="2">
        <f t="shared" si="133"/>
        <v>5.3208000000000005E-2</v>
      </c>
      <c r="AN581" s="2">
        <f t="shared" si="125"/>
        <v>9.7081600000000018E-2</v>
      </c>
      <c r="AO581" s="2">
        <f t="shared" si="126"/>
        <v>5.4807502142527526E-4</v>
      </c>
      <c r="AP581" s="2">
        <v>57.5</v>
      </c>
      <c r="AQ581" s="2">
        <v>4.9730999999999996</v>
      </c>
      <c r="AR581" s="2">
        <v>1.9476</v>
      </c>
      <c r="AS581" s="2">
        <v>57.5</v>
      </c>
      <c r="AT581" s="2">
        <v>4.8581000000000003</v>
      </c>
      <c r="AU581" s="2">
        <v>1.9346000000000001</v>
      </c>
      <c r="AV581" s="2">
        <v>57.5</v>
      </c>
      <c r="AW581" s="2">
        <v>4.9619</v>
      </c>
      <c r="AX581" s="2">
        <v>1.9137</v>
      </c>
      <c r="AY581" s="2">
        <v>57.5</v>
      </c>
      <c r="AZ581" s="2">
        <v>5.1277999999999997</v>
      </c>
      <c r="BA581" s="2">
        <v>1.6936</v>
      </c>
      <c r="BB581" s="2">
        <v>57.5</v>
      </c>
      <c r="BC581" s="2">
        <v>5.0810000000000004</v>
      </c>
      <c r="BD581" s="2">
        <v>1.6541999999999999</v>
      </c>
      <c r="BE581" s="2">
        <f t="shared" si="127"/>
        <v>5.0003799999999998</v>
      </c>
      <c r="BF581" s="2">
        <f t="shared" si="128"/>
        <v>1828.7399999999998</v>
      </c>
      <c r="BG581" s="2">
        <f t="shared" si="134"/>
        <v>0.18287399999999998</v>
      </c>
      <c r="BH581" s="2">
        <f t="shared" si="129"/>
        <v>0.1000076</v>
      </c>
      <c r="BI581" s="2">
        <f t="shared" si="130"/>
        <v>1.8286010263219995E-3</v>
      </c>
    </row>
    <row r="582" spans="2:61" x14ac:dyDescent="0.25">
      <c r="B582" s="2">
        <v>57.6</v>
      </c>
      <c r="C582" s="2">
        <v>5.2374999999999998</v>
      </c>
      <c r="D582" s="2">
        <v>1.8070999999999999</v>
      </c>
      <c r="E582" s="2">
        <v>57.6</v>
      </c>
      <c r="F582" s="2">
        <v>5.0556000000000001</v>
      </c>
      <c r="G582" s="2">
        <v>1.9589000000000001</v>
      </c>
      <c r="H582" s="2">
        <v>57.6</v>
      </c>
      <c r="I582" s="2">
        <v>5.0689000000000002</v>
      </c>
      <c r="J582" s="2">
        <v>1.7909999999999999</v>
      </c>
      <c r="K582" s="3">
        <v>57.6</v>
      </c>
      <c r="L582" s="3">
        <v>4.8</v>
      </c>
      <c r="M582" s="3">
        <v>2.3468559600000001</v>
      </c>
      <c r="N582" s="3">
        <v>57.6</v>
      </c>
      <c r="O582" s="3">
        <v>4.8003099999999996</v>
      </c>
      <c r="P582" s="73">
        <v>2.7153789100000001</v>
      </c>
      <c r="Q582" s="2">
        <f t="shared" si="120"/>
        <v>4.9924619999999997</v>
      </c>
      <c r="R582" s="2">
        <f t="shared" si="121"/>
        <v>2123.846974</v>
      </c>
      <c r="S582" s="2">
        <f t="shared" si="131"/>
        <v>0.21238469740000002</v>
      </c>
      <c r="T582" s="2">
        <f t="shared" si="122"/>
        <v>9.9849239999999992E-2</v>
      </c>
      <c r="U582" s="2">
        <f t="shared" si="132"/>
        <v>2.1270537201885566E-3</v>
      </c>
      <c r="V582" s="2">
        <v>57.6</v>
      </c>
      <c r="W582" s="2">
        <v>4.8707000000000003</v>
      </c>
      <c r="X582" s="2">
        <v>0.36530000000000001</v>
      </c>
      <c r="Y582" s="2">
        <v>57.6</v>
      </c>
      <c r="Z582" s="2">
        <v>4.8605999999999998</v>
      </c>
      <c r="AA582" s="2">
        <v>0.82320000000000004</v>
      </c>
      <c r="AB582" s="2">
        <v>57.6</v>
      </c>
      <c r="AC582" s="2">
        <v>4.8502000000000001</v>
      </c>
      <c r="AD582" s="2">
        <v>0.47970000000000002</v>
      </c>
      <c r="AE582" s="2">
        <v>57.6</v>
      </c>
      <c r="AF582" s="2">
        <v>4.84</v>
      </c>
      <c r="AG582" s="2">
        <v>0.46500000000000002</v>
      </c>
      <c r="AH582" s="2">
        <v>57.6</v>
      </c>
      <c r="AI582" s="2">
        <v>4.8902999999999999</v>
      </c>
      <c r="AJ582" s="2">
        <v>0.52990000000000004</v>
      </c>
      <c r="AK582" s="2">
        <f t="shared" si="123"/>
        <v>4.8623600000000007</v>
      </c>
      <c r="AL582" s="2">
        <f t="shared" si="124"/>
        <v>532.62</v>
      </c>
      <c r="AM582" s="2">
        <f t="shared" si="133"/>
        <v>5.3262000000000004E-2</v>
      </c>
      <c r="AN582" s="2">
        <f t="shared" si="125"/>
        <v>9.724720000000002E-2</v>
      </c>
      <c r="AO582" s="2">
        <f t="shared" si="126"/>
        <v>5.4769700310137461E-4</v>
      </c>
      <c r="AP582" s="2">
        <v>57.6</v>
      </c>
      <c r="AQ582" s="2">
        <v>4.9816000000000003</v>
      </c>
      <c r="AR582" s="2">
        <v>1.9483999999999999</v>
      </c>
      <c r="AS582" s="2">
        <v>57.6</v>
      </c>
      <c r="AT582" s="2">
        <v>4.8662999999999998</v>
      </c>
      <c r="AU582" s="2">
        <v>1.9366000000000001</v>
      </c>
      <c r="AV582" s="2">
        <v>57.6</v>
      </c>
      <c r="AW582" s="2">
        <v>4.9701000000000004</v>
      </c>
      <c r="AX582" s="2">
        <v>1.9137999999999999</v>
      </c>
      <c r="AY582" s="2">
        <v>57.6</v>
      </c>
      <c r="AZ582" s="2">
        <v>5.1360999999999999</v>
      </c>
      <c r="BA582" s="2">
        <v>1.694</v>
      </c>
      <c r="BB582" s="2">
        <v>57.6</v>
      </c>
      <c r="BC582" s="2">
        <v>5.0892999999999997</v>
      </c>
      <c r="BD582" s="2">
        <v>1.655</v>
      </c>
      <c r="BG582" s="17">
        <f>MAX(BG5:BG581)</f>
        <v>0.18287399999999998</v>
      </c>
      <c r="BI582" s="17">
        <f>MAX(BI7:BI581)</f>
        <v>2.7581621947292433E-3</v>
      </c>
    </row>
    <row r="583" spans="2:61" x14ac:dyDescent="0.25">
      <c r="B583" s="2">
        <v>57.7</v>
      </c>
      <c r="C583" s="2">
        <v>5.2458</v>
      </c>
      <c r="D583" s="2">
        <v>1.8057000000000001</v>
      </c>
      <c r="E583" s="2">
        <v>57.7</v>
      </c>
      <c r="F583" s="2">
        <v>5.0636999999999999</v>
      </c>
      <c r="G583" s="2">
        <v>1.9590000000000001</v>
      </c>
      <c r="H583" s="2">
        <v>57.7</v>
      </c>
      <c r="I583" s="2">
        <v>5.0770999999999997</v>
      </c>
      <c r="J583" s="2">
        <v>1.7916000000000001</v>
      </c>
      <c r="K583" s="3">
        <v>57.7</v>
      </c>
      <c r="L583" s="3">
        <v>4.8081899999999997</v>
      </c>
      <c r="M583" s="3">
        <v>2.3506936</v>
      </c>
      <c r="N583" s="3">
        <v>57.7</v>
      </c>
      <c r="O583" s="3">
        <v>4.8083799999999997</v>
      </c>
      <c r="P583" s="73">
        <v>2.7184218799999997</v>
      </c>
      <c r="Q583" s="2">
        <f t="shared" si="120"/>
        <v>5.0006339999999998</v>
      </c>
      <c r="R583" s="2">
        <f t="shared" ref="R583" si="135">(AVERAGE(D583,G583,J583,M583,P583))*1000</f>
        <v>2125.0830959999998</v>
      </c>
      <c r="S583" s="2">
        <f t="shared" si="131"/>
        <v>0.21250830959999997</v>
      </c>
      <c r="T583" s="2">
        <f t="shared" ref="T583" si="136">Q583/50</f>
        <v>0.10001267999999999</v>
      </c>
      <c r="U583" s="2">
        <f t="shared" si="132"/>
        <v>2.124813669626691E-3</v>
      </c>
      <c r="V583" s="2">
        <v>57.7</v>
      </c>
      <c r="W583" s="2">
        <v>4.8792999999999997</v>
      </c>
      <c r="X583" s="2">
        <v>0.3659</v>
      </c>
      <c r="Y583" s="2">
        <v>57.7</v>
      </c>
      <c r="Z583" s="2">
        <v>4.8689</v>
      </c>
      <c r="AA583" s="2">
        <v>0.82350000000000001</v>
      </c>
      <c r="AB583" s="2">
        <v>57.7</v>
      </c>
      <c r="AC583" s="2">
        <v>4.8583999999999996</v>
      </c>
      <c r="AD583" s="2">
        <v>0.4803</v>
      </c>
      <c r="AE583" s="2">
        <v>57.7</v>
      </c>
      <c r="AF583" s="2">
        <v>4.8483999999999998</v>
      </c>
      <c r="AG583" s="2">
        <v>0.46550000000000002</v>
      </c>
      <c r="AH583" s="2">
        <v>57.7</v>
      </c>
      <c r="AI583" s="2">
        <v>4.8983999999999996</v>
      </c>
      <c r="AJ583" s="2">
        <v>0.53059999999999996</v>
      </c>
      <c r="AK583" s="2">
        <f t="shared" ref="AK583:AK599" si="137">AVERAGE(W583,Z583,AC583,AF583,AI583)</f>
        <v>4.8706799999999992</v>
      </c>
      <c r="AL583" s="2">
        <f t="shared" ref="AL583:AL599" si="138">(AVERAGE(X583,AA583,AD583,AG583,AJ583))*1000</f>
        <v>533.16</v>
      </c>
      <c r="AM583" s="2">
        <f t="shared" si="133"/>
        <v>5.3315999999999995E-2</v>
      </c>
      <c r="AN583" s="2">
        <f t="shared" ref="AN583:AN599" si="139">AK583/50</f>
        <v>9.7413599999999989E-2</v>
      </c>
      <c r="AO583" s="2">
        <f t="shared" ref="AO583:AO599" si="140">(AM583*(10^-3))/AN583</f>
        <v>5.4731577521003228E-4</v>
      </c>
      <c r="AP583" s="2">
        <v>57.7</v>
      </c>
      <c r="AQ583" s="2">
        <v>4.9897999999999998</v>
      </c>
      <c r="AR583" s="2">
        <v>1.948</v>
      </c>
      <c r="AS583" s="2">
        <v>57.7</v>
      </c>
      <c r="AT583" s="2">
        <v>4.8743999999999996</v>
      </c>
      <c r="AU583" s="2">
        <v>1.9389000000000001</v>
      </c>
      <c r="AV583" s="2">
        <v>57.7</v>
      </c>
      <c r="AW583" s="2">
        <v>4.9786000000000001</v>
      </c>
      <c r="AX583" s="2">
        <v>1.9136</v>
      </c>
      <c r="AY583" s="2">
        <v>57.7</v>
      </c>
      <c r="AZ583" s="2">
        <v>5.1445999999999996</v>
      </c>
      <c r="BA583" s="2">
        <v>1.694</v>
      </c>
      <c r="BB583" s="2">
        <v>57.7</v>
      </c>
      <c r="BC583" s="2">
        <v>5.0978000000000003</v>
      </c>
      <c r="BD583" s="2">
        <v>1.6555</v>
      </c>
    </row>
    <row r="584" spans="2:61" x14ac:dyDescent="0.25">
      <c r="B584" s="2">
        <v>57.8</v>
      </c>
      <c r="C584" s="2">
        <v>5.2541000000000002</v>
      </c>
      <c r="D584" s="2">
        <v>1.8045</v>
      </c>
      <c r="E584" s="2">
        <v>57.8</v>
      </c>
      <c r="F584" s="2">
        <v>5.0719000000000003</v>
      </c>
      <c r="G584" s="2">
        <v>1.9596</v>
      </c>
      <c r="H584" s="2">
        <v>57.8</v>
      </c>
      <c r="I584" s="2">
        <v>5.0856000000000003</v>
      </c>
      <c r="J584" s="2">
        <v>1.7927</v>
      </c>
      <c r="K584" s="3">
        <v>57.8</v>
      </c>
      <c r="L584" s="3">
        <v>4.8167499999999999</v>
      </c>
      <c r="M584" s="3">
        <v>2.3547224099999999</v>
      </c>
      <c r="N584" s="3">
        <v>57.8</v>
      </c>
      <c r="O584" s="3">
        <v>4.8168800000000003</v>
      </c>
      <c r="P584" s="73">
        <v>2.7222163099999999</v>
      </c>
      <c r="S584" s="17">
        <f>MAX(S7:S583)</f>
        <v>0.21250830959999997</v>
      </c>
      <c r="T584" s="17"/>
      <c r="U584" s="17">
        <f>MAX(U7:U583)</f>
        <v>3.1720865373406908E-3</v>
      </c>
      <c r="V584" s="2">
        <v>57.8</v>
      </c>
      <c r="W584" s="2">
        <v>4.8875999999999999</v>
      </c>
      <c r="X584" s="2">
        <v>0.36649999999999999</v>
      </c>
      <c r="Y584" s="2">
        <v>57.8</v>
      </c>
      <c r="Z584" s="2">
        <v>4.8773999999999997</v>
      </c>
      <c r="AA584" s="2">
        <v>0.82450000000000001</v>
      </c>
      <c r="AB584" s="2">
        <v>57.8</v>
      </c>
      <c r="AC584" s="2">
        <v>4.8669000000000002</v>
      </c>
      <c r="AD584" s="2">
        <v>0.48089999999999999</v>
      </c>
      <c r="AE584" s="2">
        <v>57.8</v>
      </c>
      <c r="AF584" s="2">
        <v>4.8566000000000003</v>
      </c>
      <c r="AG584" s="2">
        <v>0.46600000000000003</v>
      </c>
      <c r="AH584" s="2">
        <v>57.8</v>
      </c>
      <c r="AI584" s="2">
        <v>4.9067999999999996</v>
      </c>
      <c r="AJ584" s="2">
        <v>0.53149999999999997</v>
      </c>
      <c r="AK584" s="2">
        <f t="shared" si="137"/>
        <v>4.8790600000000008</v>
      </c>
      <c r="AL584" s="2">
        <f t="shared" si="138"/>
        <v>533.88</v>
      </c>
      <c r="AM584" s="2">
        <f t="shared" ref="AM584:AM599" si="141">AL584/(100*100)</f>
        <v>5.3387999999999998E-2</v>
      </c>
      <c r="AN584" s="2">
        <f t="shared" si="139"/>
        <v>9.7581200000000021E-2</v>
      </c>
      <c r="AO584" s="2">
        <f t="shared" si="140"/>
        <v>5.4711358335417053E-4</v>
      </c>
      <c r="AP584" s="2">
        <v>57.8</v>
      </c>
      <c r="AQ584" s="2">
        <v>4.9981</v>
      </c>
      <c r="AR584" s="2">
        <v>1.9487000000000001</v>
      </c>
      <c r="AS584" s="2">
        <v>57.8</v>
      </c>
      <c r="AT584" s="2">
        <v>4.8829000000000002</v>
      </c>
      <c r="AU584" s="2">
        <v>1.9414</v>
      </c>
      <c r="AV584" s="2">
        <v>57.8</v>
      </c>
      <c r="AW584" s="2">
        <v>4.9870999999999999</v>
      </c>
      <c r="AX584" s="2">
        <v>1.915</v>
      </c>
      <c r="AY584" s="2">
        <v>57.8</v>
      </c>
      <c r="AZ584" s="2">
        <v>5.1525999999999996</v>
      </c>
      <c r="BA584" s="2">
        <v>1.694</v>
      </c>
      <c r="BB584" s="2">
        <v>57.8</v>
      </c>
      <c r="BC584" s="2">
        <v>5.1063000000000001</v>
      </c>
      <c r="BD584" s="2">
        <v>1.6560999999999999</v>
      </c>
    </row>
    <row r="585" spans="2:61" x14ac:dyDescent="0.25">
      <c r="B585" s="2">
        <v>57.9</v>
      </c>
      <c r="C585" s="2">
        <v>5.2622</v>
      </c>
      <c r="D585" s="2">
        <v>1.8036000000000001</v>
      </c>
      <c r="E585" s="2">
        <v>57.9</v>
      </c>
      <c r="F585" s="2">
        <v>5.0803000000000003</v>
      </c>
      <c r="G585" s="2">
        <v>1.9601</v>
      </c>
      <c r="H585" s="2">
        <v>57.9</v>
      </c>
      <c r="I585" s="2">
        <v>5.0940000000000003</v>
      </c>
      <c r="J585" s="2">
        <v>1.7931999999999999</v>
      </c>
      <c r="K585" s="3">
        <v>57.9</v>
      </c>
      <c r="L585" s="3">
        <v>4.8251299999999997</v>
      </c>
      <c r="M585" s="3">
        <v>2.3574899899999999</v>
      </c>
      <c r="N585" s="3">
        <v>57.9</v>
      </c>
      <c r="O585" s="3">
        <v>4.8252499999999996</v>
      </c>
      <c r="P585" s="73">
        <v>2.7245646999999997</v>
      </c>
      <c r="V585" s="2">
        <v>57.9</v>
      </c>
      <c r="W585" s="2">
        <v>4.8958000000000004</v>
      </c>
      <c r="X585" s="2">
        <v>0.36709999999999998</v>
      </c>
      <c r="Y585" s="2">
        <v>57.9</v>
      </c>
      <c r="Z585" s="2">
        <v>4.8856999999999999</v>
      </c>
      <c r="AA585" s="2">
        <v>0.82530000000000003</v>
      </c>
      <c r="AB585" s="2">
        <v>57.9</v>
      </c>
      <c r="AC585" s="2">
        <v>4.8752000000000004</v>
      </c>
      <c r="AD585" s="2">
        <v>0.48149999999999998</v>
      </c>
      <c r="AE585" s="2">
        <v>57.9</v>
      </c>
      <c r="AF585" s="2">
        <v>4.8650000000000002</v>
      </c>
      <c r="AG585" s="2">
        <v>0.46639999999999998</v>
      </c>
      <c r="AH585" s="2">
        <v>57.9</v>
      </c>
      <c r="AI585" s="2">
        <v>4.9151999999999996</v>
      </c>
      <c r="AJ585" s="2">
        <v>0.53210000000000002</v>
      </c>
      <c r="AK585" s="2">
        <f t="shared" si="137"/>
        <v>4.8873800000000003</v>
      </c>
      <c r="AL585" s="2">
        <f t="shared" si="138"/>
        <v>534.48</v>
      </c>
      <c r="AM585" s="2">
        <f t="shared" si="141"/>
        <v>5.3448000000000002E-2</v>
      </c>
      <c r="AN585" s="2">
        <f t="shared" si="139"/>
        <v>9.7747600000000004E-2</v>
      </c>
      <c r="AO585" s="2">
        <f t="shared" si="140"/>
        <v>5.4679603386681614E-4</v>
      </c>
      <c r="AP585" s="2">
        <v>57.9</v>
      </c>
      <c r="AQ585" s="2">
        <v>5.0065</v>
      </c>
      <c r="AR585" s="2">
        <v>1.9495</v>
      </c>
      <c r="AS585" s="2">
        <v>57.9</v>
      </c>
      <c r="AT585" s="2">
        <v>4.8913000000000002</v>
      </c>
      <c r="AU585" s="2">
        <v>1.9423999999999999</v>
      </c>
      <c r="AV585" s="2">
        <v>57.9</v>
      </c>
      <c r="AW585" s="2">
        <v>4.9951999999999996</v>
      </c>
      <c r="AX585" s="2">
        <v>1.9175</v>
      </c>
      <c r="AY585" s="2">
        <v>57.9</v>
      </c>
      <c r="AZ585" s="2">
        <v>5.1609999999999996</v>
      </c>
      <c r="BA585" s="2">
        <v>1.6947000000000001</v>
      </c>
      <c r="BB585" s="2">
        <v>57.9</v>
      </c>
      <c r="BC585" s="2">
        <v>5.1143999999999998</v>
      </c>
      <c r="BD585" s="2">
        <v>1.6553</v>
      </c>
    </row>
    <row r="586" spans="2:61" x14ac:dyDescent="0.25">
      <c r="B586" s="2">
        <v>58</v>
      </c>
      <c r="C586" s="2">
        <v>5.2706999999999997</v>
      </c>
      <c r="D586" s="2">
        <v>1.8021</v>
      </c>
      <c r="E586" s="2">
        <v>58</v>
      </c>
      <c r="F586" s="2">
        <v>5.0885999999999996</v>
      </c>
      <c r="G586" s="2">
        <v>1.9607000000000001</v>
      </c>
      <c r="H586" s="2">
        <v>58</v>
      </c>
      <c r="I586" s="2">
        <v>5.1020000000000003</v>
      </c>
      <c r="J586" s="2">
        <v>1.7936000000000001</v>
      </c>
      <c r="K586" s="3">
        <v>58</v>
      </c>
      <c r="L586" s="3">
        <v>4.8331900000000001</v>
      </c>
      <c r="M586" s="3">
        <v>2.3611179200000003</v>
      </c>
      <c r="N586" s="3">
        <v>58</v>
      </c>
      <c r="O586" s="3">
        <v>4.8334400000000004</v>
      </c>
      <c r="P586" s="73">
        <v>2.7272346200000004</v>
      </c>
      <c r="V586" s="2">
        <v>58</v>
      </c>
      <c r="W586" s="2">
        <v>4.9039999999999999</v>
      </c>
      <c r="X586" s="2">
        <v>0.36759999999999998</v>
      </c>
      <c r="Y586" s="2">
        <v>58</v>
      </c>
      <c r="Z586" s="2">
        <v>4.8937999999999997</v>
      </c>
      <c r="AA586" s="2">
        <v>0.82569999999999999</v>
      </c>
      <c r="AB586" s="2">
        <v>58</v>
      </c>
      <c r="AC586" s="2">
        <v>4.8834</v>
      </c>
      <c r="AD586" s="2">
        <v>0.4819</v>
      </c>
      <c r="AE586" s="2">
        <v>58</v>
      </c>
      <c r="AF586" s="2">
        <v>4.8733000000000004</v>
      </c>
      <c r="AG586" s="2">
        <v>0.4667</v>
      </c>
      <c r="AH586" s="2">
        <v>58</v>
      </c>
      <c r="AI586" s="2">
        <v>4.9234</v>
      </c>
      <c r="AJ586" s="2">
        <v>0.53269999999999995</v>
      </c>
      <c r="AK586" s="2">
        <f t="shared" si="137"/>
        <v>4.8955799999999998</v>
      </c>
      <c r="AL586" s="2">
        <f t="shared" si="138"/>
        <v>534.91999999999996</v>
      </c>
      <c r="AM586" s="2">
        <f t="shared" si="141"/>
        <v>5.3491999999999998E-2</v>
      </c>
      <c r="AN586" s="2">
        <f t="shared" si="139"/>
        <v>9.7911600000000001E-2</v>
      </c>
      <c r="AO586" s="2">
        <f t="shared" si="140"/>
        <v>5.4632954624375457E-4</v>
      </c>
      <c r="AP586" s="2">
        <v>58</v>
      </c>
      <c r="AQ586" s="2">
        <v>5.0148000000000001</v>
      </c>
      <c r="AR586" s="2">
        <v>1.9500999999999999</v>
      </c>
      <c r="AS586" s="2">
        <v>58</v>
      </c>
      <c r="AT586" s="2">
        <v>4.8994</v>
      </c>
      <c r="AU586" s="2">
        <v>1.9442999999999999</v>
      </c>
      <c r="AV586" s="2">
        <v>58</v>
      </c>
      <c r="AW586" s="2">
        <v>5.0034000000000001</v>
      </c>
      <c r="AX586" s="2">
        <v>1.9201999999999999</v>
      </c>
      <c r="AY586" s="2">
        <v>58</v>
      </c>
      <c r="AZ586" s="2">
        <v>5.1696</v>
      </c>
      <c r="BA586" s="2">
        <v>1.6951000000000001</v>
      </c>
      <c r="BB586" s="2">
        <v>58</v>
      </c>
      <c r="BC586" s="2">
        <v>5.1227999999999998</v>
      </c>
      <c r="BD586" s="2">
        <v>1.6557999999999999</v>
      </c>
    </row>
    <row r="587" spans="2:61" x14ac:dyDescent="0.25">
      <c r="B587" s="2">
        <v>58.1</v>
      </c>
      <c r="C587" s="2">
        <v>5.2789999999999999</v>
      </c>
      <c r="D587" s="2">
        <v>1.8007</v>
      </c>
      <c r="E587" s="2">
        <v>58.1</v>
      </c>
      <c r="F587" s="2">
        <v>5.0970000000000004</v>
      </c>
      <c r="G587" s="2">
        <v>1.9610000000000001</v>
      </c>
      <c r="H587" s="2">
        <v>58.1</v>
      </c>
      <c r="I587" s="2">
        <v>5.1102999999999996</v>
      </c>
      <c r="J587" s="2">
        <v>1.7945</v>
      </c>
      <c r="K587" s="3">
        <v>58.1</v>
      </c>
      <c r="L587" s="3">
        <v>4.8416899999999998</v>
      </c>
      <c r="M587" s="3">
        <v>2.3652192400000001</v>
      </c>
      <c r="N587" s="3">
        <v>58.1</v>
      </c>
      <c r="O587" s="3">
        <v>4.8418099999999997</v>
      </c>
      <c r="P587" s="73">
        <v>2.7308012699999997</v>
      </c>
      <c r="V587" s="2">
        <v>58.1</v>
      </c>
      <c r="W587" s="2">
        <v>4.9123999999999999</v>
      </c>
      <c r="X587" s="2">
        <v>0.36840000000000001</v>
      </c>
      <c r="Y587" s="2">
        <v>58.1</v>
      </c>
      <c r="Z587" s="2">
        <v>4.9023000000000003</v>
      </c>
      <c r="AA587" s="2">
        <v>0.8266</v>
      </c>
      <c r="AB587" s="2">
        <v>58.1</v>
      </c>
      <c r="AC587" s="2">
        <v>4.8918999999999997</v>
      </c>
      <c r="AD587" s="2">
        <v>0.48249999999999998</v>
      </c>
      <c r="AE587" s="2">
        <v>58.1</v>
      </c>
      <c r="AF587" s="2">
        <v>4.8815</v>
      </c>
      <c r="AG587" s="2">
        <v>0.4672</v>
      </c>
      <c r="AH587" s="2">
        <v>58.1</v>
      </c>
      <c r="AI587" s="2">
        <v>4.9317000000000002</v>
      </c>
      <c r="AJ587" s="2">
        <v>0.53339999999999999</v>
      </c>
      <c r="AK587" s="2">
        <f t="shared" si="137"/>
        <v>4.9039599999999997</v>
      </c>
      <c r="AL587" s="2">
        <f t="shared" si="138"/>
        <v>535.62</v>
      </c>
      <c r="AM587" s="2">
        <f t="shared" si="141"/>
        <v>5.3561999999999999E-2</v>
      </c>
      <c r="AN587" s="2">
        <f t="shared" si="139"/>
        <v>9.8079199999999991E-2</v>
      </c>
      <c r="AO587" s="2">
        <f t="shared" si="140"/>
        <v>5.4610967463029881E-4</v>
      </c>
      <c r="AP587" s="2">
        <v>58.1</v>
      </c>
      <c r="AQ587" s="2">
        <v>5.0229999999999997</v>
      </c>
      <c r="AR587" s="2">
        <v>1.9514</v>
      </c>
      <c r="AS587" s="2">
        <v>58.1</v>
      </c>
      <c r="AT587" s="2">
        <v>4.9077999999999999</v>
      </c>
      <c r="AU587" s="2">
        <v>1.9460999999999999</v>
      </c>
      <c r="AV587" s="2">
        <v>58.1</v>
      </c>
      <c r="AW587" s="2">
        <v>5.0118999999999998</v>
      </c>
      <c r="AX587" s="2">
        <v>1.9227000000000001</v>
      </c>
      <c r="AY587" s="2">
        <v>58.1</v>
      </c>
      <c r="AZ587" s="2">
        <v>5.1778000000000004</v>
      </c>
      <c r="BA587" s="2">
        <v>1.6953</v>
      </c>
      <c r="BB587" s="2">
        <v>58.1</v>
      </c>
      <c r="BC587" s="2">
        <v>5.1311999999999998</v>
      </c>
      <c r="BD587" s="2">
        <v>1.6561999999999999</v>
      </c>
    </row>
    <row r="588" spans="2:61" x14ac:dyDescent="0.25">
      <c r="B588" s="2">
        <v>58.2</v>
      </c>
      <c r="C588" s="2">
        <v>5.2873999999999999</v>
      </c>
      <c r="D588" s="2">
        <v>1.7987</v>
      </c>
      <c r="E588" s="2">
        <v>58.2</v>
      </c>
      <c r="F588" s="2">
        <v>5.1055000000000001</v>
      </c>
      <c r="G588" s="2">
        <v>1.9609000000000001</v>
      </c>
      <c r="H588" s="2">
        <v>58.2</v>
      </c>
      <c r="I588" s="2">
        <v>5.1189</v>
      </c>
      <c r="J588" s="2">
        <v>1.7957000000000001</v>
      </c>
      <c r="K588" s="3">
        <v>58.2</v>
      </c>
      <c r="L588" s="3">
        <v>4.85025</v>
      </c>
      <c r="M588" s="3">
        <v>2.3688002900000003</v>
      </c>
      <c r="N588" s="3">
        <v>58.2</v>
      </c>
      <c r="O588" s="3">
        <v>4.85025</v>
      </c>
      <c r="P588" s="73">
        <v>2.7337028799999996</v>
      </c>
      <c r="V588" s="2">
        <v>58.2</v>
      </c>
      <c r="W588" s="2">
        <v>4.9207999999999998</v>
      </c>
      <c r="X588" s="2">
        <v>0.36890000000000001</v>
      </c>
      <c r="Y588" s="2">
        <v>58.2</v>
      </c>
      <c r="Z588" s="2">
        <v>4.9105999999999996</v>
      </c>
      <c r="AA588" s="2">
        <v>0.82750000000000001</v>
      </c>
      <c r="AB588" s="2">
        <v>58.2</v>
      </c>
      <c r="AC588" s="2">
        <v>4.9004000000000003</v>
      </c>
      <c r="AD588" s="2">
        <v>0.48320000000000002</v>
      </c>
      <c r="AE588" s="2">
        <v>58.2</v>
      </c>
      <c r="AF588" s="2">
        <v>4.8898999999999999</v>
      </c>
      <c r="AG588" s="2">
        <v>0.4677</v>
      </c>
      <c r="AH588" s="2">
        <v>58.2</v>
      </c>
      <c r="AI588" s="2">
        <v>4.9402999999999997</v>
      </c>
      <c r="AJ588" s="2">
        <v>0.53410000000000002</v>
      </c>
      <c r="AK588" s="2">
        <f t="shared" si="137"/>
        <v>4.9123999999999999</v>
      </c>
      <c r="AL588" s="2">
        <f t="shared" si="138"/>
        <v>536.28000000000009</v>
      </c>
      <c r="AM588" s="2">
        <f t="shared" si="141"/>
        <v>5.3628000000000009E-2</v>
      </c>
      <c r="AN588" s="2">
        <f t="shared" si="139"/>
        <v>9.8248000000000002E-2</v>
      </c>
      <c r="AO588" s="2">
        <f t="shared" si="140"/>
        <v>5.4584317238009941E-4</v>
      </c>
      <c r="AP588" s="2">
        <v>58.2</v>
      </c>
      <c r="AQ588" s="2">
        <v>5.0315000000000003</v>
      </c>
      <c r="AR588" s="2">
        <v>1.9532</v>
      </c>
      <c r="AS588" s="2">
        <v>58.2</v>
      </c>
      <c r="AT588" s="2">
        <v>4.9164000000000003</v>
      </c>
      <c r="AU588" s="2">
        <v>1.9480999999999999</v>
      </c>
      <c r="AV588" s="2">
        <v>58.2</v>
      </c>
      <c r="AW588" s="2">
        <v>5.0202</v>
      </c>
      <c r="AX588" s="2">
        <v>1.9242999999999999</v>
      </c>
      <c r="AY588" s="2">
        <v>58.2</v>
      </c>
      <c r="AZ588" s="2">
        <v>5.1860999999999997</v>
      </c>
      <c r="BA588" s="2">
        <v>1.6958</v>
      </c>
      <c r="BB588" s="2">
        <v>58.2</v>
      </c>
      <c r="BC588" s="2">
        <v>5.1394000000000002</v>
      </c>
      <c r="BD588" s="2">
        <v>1.6567000000000001</v>
      </c>
    </row>
    <row r="589" spans="2:61" x14ac:dyDescent="0.25">
      <c r="B589" s="2">
        <v>58.3</v>
      </c>
      <c r="C589" s="2">
        <v>5.2957999999999998</v>
      </c>
      <c r="D589" s="2">
        <v>1.7969999999999999</v>
      </c>
      <c r="E589" s="2">
        <v>58.3</v>
      </c>
      <c r="F589" s="2">
        <v>5.1135999999999999</v>
      </c>
      <c r="G589" s="2">
        <v>1.9610000000000001</v>
      </c>
      <c r="H589" s="2">
        <v>58.3</v>
      </c>
      <c r="I589" s="2">
        <v>5.1271000000000004</v>
      </c>
      <c r="J589" s="2">
        <v>1.7968</v>
      </c>
      <c r="K589" s="3">
        <v>58.3</v>
      </c>
      <c r="L589" s="3">
        <v>4.85825</v>
      </c>
      <c r="M589" s="3">
        <v>2.37248291</v>
      </c>
      <c r="N589" s="3">
        <v>58.3</v>
      </c>
      <c r="O589" s="3">
        <v>4.8585000000000003</v>
      </c>
      <c r="P589" s="73">
        <v>2.7361281699999997</v>
      </c>
      <c r="V589" s="2">
        <v>58.3</v>
      </c>
      <c r="W589" s="2">
        <v>4.9291</v>
      </c>
      <c r="X589" s="2">
        <v>0.36930000000000002</v>
      </c>
      <c r="Y589" s="2">
        <v>58.3</v>
      </c>
      <c r="Z589" s="2">
        <v>4.9188999999999998</v>
      </c>
      <c r="AA589" s="2">
        <v>0.82789999999999997</v>
      </c>
      <c r="AB589" s="2">
        <v>58.3</v>
      </c>
      <c r="AC589" s="2">
        <v>4.9085999999999999</v>
      </c>
      <c r="AD589" s="2">
        <v>0.48370000000000002</v>
      </c>
      <c r="AE589" s="2">
        <v>58.3</v>
      </c>
      <c r="AF589" s="2">
        <v>4.8983999999999996</v>
      </c>
      <c r="AG589" s="2">
        <v>0.46789999999999998</v>
      </c>
      <c r="AH589" s="2">
        <v>58.3</v>
      </c>
      <c r="AI589" s="2">
        <v>4.9485999999999999</v>
      </c>
      <c r="AJ589" s="2">
        <v>0.53500000000000003</v>
      </c>
      <c r="AK589" s="2">
        <f t="shared" si="137"/>
        <v>4.9207199999999993</v>
      </c>
      <c r="AL589" s="2">
        <f t="shared" si="138"/>
        <v>536.76</v>
      </c>
      <c r="AM589" s="2">
        <f t="shared" si="141"/>
        <v>5.3676000000000001E-2</v>
      </c>
      <c r="AN589" s="2">
        <f t="shared" si="139"/>
        <v>9.8414399999999985E-2</v>
      </c>
      <c r="AO589" s="2">
        <f t="shared" si="140"/>
        <v>5.4540798907476971E-4</v>
      </c>
      <c r="AP589" s="2">
        <v>58.3</v>
      </c>
      <c r="AQ589" s="2">
        <v>5.0399000000000003</v>
      </c>
      <c r="AR589" s="2">
        <v>1.9541999999999999</v>
      </c>
      <c r="AS589" s="2">
        <v>58.3</v>
      </c>
      <c r="AT589" s="2">
        <v>4.9245000000000001</v>
      </c>
      <c r="AU589" s="2">
        <v>1.9493</v>
      </c>
      <c r="AV589" s="2">
        <v>58.3</v>
      </c>
      <c r="AW589" s="2">
        <v>5.0284000000000004</v>
      </c>
      <c r="AX589" s="2">
        <v>1.9245000000000001</v>
      </c>
      <c r="AY589" s="2">
        <v>58.3</v>
      </c>
      <c r="AZ589" s="2">
        <v>5.1946000000000003</v>
      </c>
      <c r="BA589" s="2">
        <v>1.6959</v>
      </c>
      <c r="BB589" s="2">
        <v>58.3</v>
      </c>
      <c r="BC589" s="2">
        <v>5.1477000000000004</v>
      </c>
      <c r="BD589" s="2">
        <v>1.6574</v>
      </c>
    </row>
    <row r="590" spans="2:61" x14ac:dyDescent="0.25">
      <c r="B590" s="2">
        <v>58.4</v>
      </c>
      <c r="C590" s="2">
        <v>5.3037999999999998</v>
      </c>
      <c r="D590" s="2">
        <v>1.7959000000000001</v>
      </c>
      <c r="E590" s="2">
        <v>58.4</v>
      </c>
      <c r="F590" s="2">
        <v>5.1218000000000004</v>
      </c>
      <c r="G590" s="2">
        <v>1.9616</v>
      </c>
      <c r="H590" s="2">
        <v>58.4</v>
      </c>
      <c r="I590" s="2">
        <v>5.1353999999999997</v>
      </c>
      <c r="J590" s="2">
        <v>1.7974000000000001</v>
      </c>
      <c r="K590" s="3">
        <v>58.4</v>
      </c>
      <c r="L590" s="3">
        <v>4.8666900000000002</v>
      </c>
      <c r="M590" s="3">
        <v>2.3767036099999999</v>
      </c>
      <c r="N590" s="3">
        <v>58.4</v>
      </c>
      <c r="O590" s="3">
        <v>4.8668100000000001</v>
      </c>
      <c r="P590" s="73">
        <v>2.7394157699999999</v>
      </c>
      <c r="V590" s="2">
        <v>58.4</v>
      </c>
      <c r="W590" s="2">
        <v>4.9375</v>
      </c>
      <c r="X590" s="2">
        <v>0.37009999999999998</v>
      </c>
      <c r="Y590" s="2">
        <v>58.4</v>
      </c>
      <c r="Z590" s="2">
        <v>4.9272</v>
      </c>
      <c r="AA590" s="2">
        <v>0.82869999999999999</v>
      </c>
      <c r="AB590" s="2">
        <v>58.4</v>
      </c>
      <c r="AC590" s="2">
        <v>4.9166999999999996</v>
      </c>
      <c r="AD590" s="2">
        <v>0.48420000000000002</v>
      </c>
      <c r="AE590" s="2">
        <v>58.4</v>
      </c>
      <c r="AF590" s="2">
        <v>4.9066999999999998</v>
      </c>
      <c r="AG590" s="2">
        <v>0.46810000000000002</v>
      </c>
      <c r="AH590" s="2">
        <v>58.4</v>
      </c>
      <c r="AI590" s="2">
        <v>4.9568000000000003</v>
      </c>
      <c r="AJ590" s="2">
        <v>0.53580000000000005</v>
      </c>
      <c r="AK590" s="2">
        <f t="shared" si="137"/>
        <v>4.9289800000000001</v>
      </c>
      <c r="AL590" s="2">
        <f t="shared" si="138"/>
        <v>537.38</v>
      </c>
      <c r="AM590" s="2">
        <f t="shared" si="141"/>
        <v>5.3738000000000001E-2</v>
      </c>
      <c r="AN590" s="2">
        <f t="shared" si="139"/>
        <v>9.8579600000000003E-2</v>
      </c>
      <c r="AO590" s="2">
        <f t="shared" si="140"/>
        <v>5.4512292604149337E-4</v>
      </c>
      <c r="AP590" s="2">
        <v>58.4</v>
      </c>
      <c r="AQ590" s="2">
        <v>5.048</v>
      </c>
      <c r="AR590" s="2">
        <v>1.9552</v>
      </c>
      <c r="AS590" s="2">
        <v>58.4</v>
      </c>
      <c r="AT590" s="2">
        <v>4.9328000000000003</v>
      </c>
      <c r="AU590" s="2">
        <v>1.9504999999999999</v>
      </c>
      <c r="AV590" s="2">
        <v>58.4</v>
      </c>
      <c r="AW590" s="2">
        <v>5.0369999999999999</v>
      </c>
      <c r="AX590" s="2">
        <v>1.9255</v>
      </c>
      <c r="AY590" s="2">
        <v>58.4</v>
      </c>
      <c r="AZ590" s="2">
        <v>5.2027999999999999</v>
      </c>
      <c r="BA590" s="2">
        <v>1.6958</v>
      </c>
      <c r="BB590" s="2">
        <v>58.4</v>
      </c>
      <c r="BC590" s="2">
        <v>5.1562000000000001</v>
      </c>
      <c r="BD590" s="2">
        <v>1.6575</v>
      </c>
    </row>
    <row r="591" spans="2:61" x14ac:dyDescent="0.25">
      <c r="B591" s="2">
        <v>58.5</v>
      </c>
      <c r="C591" s="2">
        <v>5.3121</v>
      </c>
      <c r="D591" s="2">
        <v>1.7949999999999999</v>
      </c>
      <c r="E591" s="2">
        <v>58.5</v>
      </c>
      <c r="F591" s="2">
        <v>5.1303999999999998</v>
      </c>
      <c r="G591" s="2">
        <v>1.9625999999999999</v>
      </c>
      <c r="H591" s="2">
        <v>58.5</v>
      </c>
      <c r="I591" s="2">
        <v>5.1437999999999997</v>
      </c>
      <c r="J591" s="2">
        <v>1.7985</v>
      </c>
      <c r="K591" s="3">
        <v>58.5</v>
      </c>
      <c r="L591" s="3">
        <v>4.8751300000000004</v>
      </c>
      <c r="M591" s="3">
        <v>2.37987671</v>
      </c>
      <c r="N591" s="3">
        <v>58.5</v>
      </c>
      <c r="O591" s="3">
        <v>4.8753099999999998</v>
      </c>
      <c r="P591" s="73">
        <v>2.7424946299999999</v>
      </c>
      <c r="V591" s="2">
        <v>58.5</v>
      </c>
      <c r="W591" s="2">
        <v>4.9459</v>
      </c>
      <c r="X591" s="2">
        <v>0.37040000000000001</v>
      </c>
      <c r="Y591" s="2">
        <v>58.5</v>
      </c>
      <c r="Z591" s="2">
        <v>4.9356999999999998</v>
      </c>
      <c r="AA591" s="2">
        <v>0.82940000000000003</v>
      </c>
      <c r="AB591" s="2">
        <v>58.5</v>
      </c>
      <c r="AC591" s="2">
        <v>4.9250999999999996</v>
      </c>
      <c r="AD591" s="2">
        <v>0.48480000000000001</v>
      </c>
      <c r="AE591" s="2">
        <v>58.5</v>
      </c>
      <c r="AF591" s="2">
        <v>4.915</v>
      </c>
      <c r="AG591" s="2">
        <v>0.46860000000000002</v>
      </c>
      <c r="AH591" s="2">
        <v>58.5</v>
      </c>
      <c r="AI591" s="2">
        <v>4.9653</v>
      </c>
      <c r="AJ591" s="2">
        <v>0.5363</v>
      </c>
      <c r="AK591" s="2">
        <f t="shared" si="137"/>
        <v>4.9373999999999993</v>
      </c>
      <c r="AL591" s="2">
        <f t="shared" si="138"/>
        <v>537.9</v>
      </c>
      <c r="AM591" s="2">
        <f t="shared" si="141"/>
        <v>5.3789999999999998E-2</v>
      </c>
      <c r="AN591" s="2">
        <f t="shared" si="139"/>
        <v>9.8747999999999989E-2</v>
      </c>
      <c r="AO591" s="2">
        <f t="shared" si="140"/>
        <v>5.4471989306112531E-4</v>
      </c>
      <c r="AP591" s="2">
        <v>58.5</v>
      </c>
      <c r="AQ591" s="2">
        <v>5.0563000000000002</v>
      </c>
      <c r="AR591" s="2">
        <v>1.9572000000000001</v>
      </c>
      <c r="AS591" s="2">
        <v>58.5</v>
      </c>
      <c r="AT591" s="2">
        <v>4.9412000000000003</v>
      </c>
      <c r="AU591" s="2">
        <v>1.9523999999999999</v>
      </c>
      <c r="AV591" s="2">
        <v>58.5</v>
      </c>
      <c r="AW591" s="2">
        <v>5.0453999999999999</v>
      </c>
      <c r="AX591" s="2">
        <v>1.9253</v>
      </c>
      <c r="AY591" s="2">
        <v>58.5</v>
      </c>
      <c r="AZ591" s="2">
        <v>5.2110000000000003</v>
      </c>
      <c r="BA591" s="2">
        <v>1.696</v>
      </c>
      <c r="BB591" s="2">
        <v>58.5</v>
      </c>
      <c r="BC591" s="2">
        <v>5.1643999999999997</v>
      </c>
      <c r="BD591" s="2">
        <v>1.657</v>
      </c>
    </row>
    <row r="592" spans="2:61" x14ac:dyDescent="0.25">
      <c r="B592" s="2">
        <v>58.6</v>
      </c>
      <c r="C592" s="2">
        <v>5.3207000000000004</v>
      </c>
      <c r="D592" s="2">
        <v>1.7943</v>
      </c>
      <c r="E592" s="2">
        <v>58.6</v>
      </c>
      <c r="F592" s="2">
        <v>5.1388999999999996</v>
      </c>
      <c r="G592" s="2">
        <v>1.9626999999999999</v>
      </c>
      <c r="H592" s="2">
        <v>58.6</v>
      </c>
      <c r="I592" s="2">
        <v>5.1523000000000003</v>
      </c>
      <c r="J592" s="2">
        <v>1.7996000000000001</v>
      </c>
      <c r="K592" s="3">
        <v>58.6</v>
      </c>
      <c r="L592" s="3">
        <v>4.8831899999999999</v>
      </c>
      <c r="M592" s="3">
        <v>2.3830163600000001</v>
      </c>
      <c r="N592" s="3">
        <v>58.6</v>
      </c>
      <c r="O592" s="3">
        <v>4.8834400000000002</v>
      </c>
      <c r="P592" s="73">
        <v>2.7440288099999997</v>
      </c>
      <c r="V592" s="2">
        <v>58.6</v>
      </c>
      <c r="W592" s="2">
        <v>4.9541000000000004</v>
      </c>
      <c r="X592" s="2">
        <v>0.37090000000000001</v>
      </c>
      <c r="Y592" s="2">
        <v>58.6</v>
      </c>
      <c r="Z592" s="2">
        <v>4.9440999999999997</v>
      </c>
      <c r="AA592" s="2">
        <v>0.83009999999999995</v>
      </c>
      <c r="AB592" s="2">
        <v>58.6</v>
      </c>
      <c r="AC592" s="2">
        <v>4.9336000000000002</v>
      </c>
      <c r="AD592" s="2">
        <v>0.48549999999999999</v>
      </c>
      <c r="AE592" s="2">
        <v>58.6</v>
      </c>
      <c r="AF592" s="2">
        <v>4.9234</v>
      </c>
      <c r="AG592" s="2">
        <v>0.46879999999999999</v>
      </c>
      <c r="AH592" s="2">
        <v>58.6</v>
      </c>
      <c r="AI592" s="2">
        <v>4.9736000000000002</v>
      </c>
      <c r="AJ592" s="2">
        <v>0.53669999999999995</v>
      </c>
      <c r="AK592" s="2">
        <f t="shared" si="137"/>
        <v>4.9457599999999999</v>
      </c>
      <c r="AL592" s="2">
        <f t="shared" si="138"/>
        <v>538.4</v>
      </c>
      <c r="AM592" s="2">
        <f t="shared" si="141"/>
        <v>5.3839999999999999E-2</v>
      </c>
      <c r="AN592" s="2">
        <f t="shared" si="139"/>
        <v>9.8915199999999995E-2</v>
      </c>
      <c r="AO592" s="2">
        <f t="shared" si="140"/>
        <v>5.4430461647957042E-4</v>
      </c>
      <c r="AP592" s="2">
        <v>58.6</v>
      </c>
      <c r="AQ592" s="2">
        <v>5.0648999999999997</v>
      </c>
      <c r="AR592" s="2">
        <v>1.9584999999999999</v>
      </c>
      <c r="AS592" s="2">
        <v>58.6</v>
      </c>
      <c r="AT592" s="2">
        <v>4.9496000000000002</v>
      </c>
      <c r="AU592" s="2">
        <v>1.9540999999999999</v>
      </c>
      <c r="AV592" s="2">
        <v>58.6</v>
      </c>
      <c r="AW592" s="2">
        <v>5.0536000000000003</v>
      </c>
      <c r="AX592" s="2">
        <v>1.927</v>
      </c>
      <c r="AY592" s="2">
        <v>58.6</v>
      </c>
      <c r="AZ592" s="2">
        <v>5.2195</v>
      </c>
      <c r="BA592" s="2">
        <v>1.6962999999999999</v>
      </c>
      <c r="BB592" s="2">
        <v>58.6</v>
      </c>
      <c r="BC592" s="2">
        <v>5.1727999999999996</v>
      </c>
      <c r="BD592" s="2">
        <v>1.6573</v>
      </c>
    </row>
    <row r="593" spans="2:56" x14ac:dyDescent="0.25">
      <c r="B593" s="2">
        <v>58.7</v>
      </c>
      <c r="C593" s="2">
        <v>5.3291000000000004</v>
      </c>
      <c r="D593" s="2">
        <v>1.7929999999999999</v>
      </c>
      <c r="E593" s="2">
        <v>58.7</v>
      </c>
      <c r="F593" s="2">
        <v>5.1470000000000002</v>
      </c>
      <c r="G593" s="2">
        <v>1.9621</v>
      </c>
      <c r="H593" s="2">
        <v>58.7</v>
      </c>
      <c r="I593" s="2">
        <v>5.1604000000000001</v>
      </c>
      <c r="J593" s="2">
        <v>1.8004</v>
      </c>
      <c r="K593" s="3">
        <v>58.7</v>
      </c>
      <c r="L593" s="3">
        <v>4.8916199999999996</v>
      </c>
      <c r="M593" s="3">
        <v>2.3875788600000001</v>
      </c>
      <c r="N593" s="3">
        <v>58.7</v>
      </c>
      <c r="O593" s="3">
        <v>4.8915600000000001</v>
      </c>
      <c r="P593" s="73">
        <v>2.7464340799999998</v>
      </c>
      <c r="V593" s="2">
        <v>58.7</v>
      </c>
      <c r="W593" s="2">
        <v>4.9623999999999997</v>
      </c>
      <c r="X593" s="2">
        <v>0.3715</v>
      </c>
      <c r="Y593" s="2">
        <v>58.7</v>
      </c>
      <c r="Z593" s="2">
        <v>4.9523000000000001</v>
      </c>
      <c r="AA593" s="2">
        <v>0.83050000000000002</v>
      </c>
      <c r="AB593" s="2">
        <v>58.7</v>
      </c>
      <c r="AC593" s="2">
        <v>4.9417</v>
      </c>
      <c r="AD593" s="2">
        <v>0.48609999999999998</v>
      </c>
      <c r="AE593" s="2">
        <v>58.7</v>
      </c>
      <c r="AF593" s="2">
        <v>4.9316000000000004</v>
      </c>
      <c r="AG593" s="2">
        <v>0.46899999999999997</v>
      </c>
      <c r="AH593" s="2">
        <v>58.7</v>
      </c>
      <c r="AI593" s="2">
        <v>4.9817999999999998</v>
      </c>
      <c r="AJ593" s="2">
        <v>0.53759999999999997</v>
      </c>
      <c r="AK593" s="2">
        <f t="shared" si="137"/>
        <v>4.9539600000000004</v>
      </c>
      <c r="AL593" s="2">
        <f t="shared" si="138"/>
        <v>538.93999999999994</v>
      </c>
      <c r="AM593" s="2">
        <f t="shared" si="141"/>
        <v>5.3893999999999997E-2</v>
      </c>
      <c r="AN593" s="2">
        <f t="shared" si="139"/>
        <v>9.9079200000000006E-2</v>
      </c>
      <c r="AO593" s="2">
        <f t="shared" si="140"/>
        <v>5.4394867944028609E-4</v>
      </c>
      <c r="AP593" s="2">
        <v>58.7</v>
      </c>
      <c r="AQ593" s="2">
        <v>5.0730000000000004</v>
      </c>
      <c r="AR593" s="2">
        <v>1.9599</v>
      </c>
      <c r="AS593" s="2">
        <v>58.7</v>
      </c>
      <c r="AT593" s="2">
        <v>4.9577999999999998</v>
      </c>
      <c r="AU593" s="2">
        <v>1.956</v>
      </c>
      <c r="AV593" s="2">
        <v>58.7</v>
      </c>
      <c r="AW593" s="2">
        <v>5.0618999999999996</v>
      </c>
      <c r="AX593" s="2">
        <v>1.9293</v>
      </c>
      <c r="AY593" s="2">
        <v>58.7</v>
      </c>
      <c r="AZ593" s="2">
        <v>5.2279</v>
      </c>
      <c r="BA593" s="2">
        <v>1.6961999999999999</v>
      </c>
      <c r="BB593" s="2">
        <v>58.7</v>
      </c>
      <c r="BC593" s="2">
        <v>5.1811999999999996</v>
      </c>
      <c r="BD593" s="2">
        <v>1.6580999999999999</v>
      </c>
    </row>
    <row r="594" spans="2:56" x14ac:dyDescent="0.25">
      <c r="B594" s="2">
        <v>58.8</v>
      </c>
      <c r="C594" s="2">
        <v>5.3373999999999997</v>
      </c>
      <c r="D594" s="2">
        <v>1.7918000000000001</v>
      </c>
      <c r="E594" s="2">
        <v>58.8</v>
      </c>
      <c r="F594" s="2">
        <v>5.1553000000000004</v>
      </c>
      <c r="G594" s="2">
        <v>1.9624999999999999</v>
      </c>
      <c r="H594" s="2">
        <v>58.8</v>
      </c>
      <c r="I594" s="2">
        <v>5.1688000000000001</v>
      </c>
      <c r="J594" s="2">
        <v>1.8011999999999999</v>
      </c>
      <c r="K594" s="3">
        <v>58.8</v>
      </c>
      <c r="L594" s="3">
        <v>4.9000599999999999</v>
      </c>
      <c r="M594" s="3">
        <v>2.3915332</v>
      </c>
      <c r="N594" s="3">
        <v>58.8</v>
      </c>
      <c r="O594" s="3">
        <v>4.9001299999999999</v>
      </c>
      <c r="P594" s="73">
        <v>2.7498483899999999</v>
      </c>
      <c r="V594" s="2">
        <v>58.8</v>
      </c>
      <c r="W594" s="2">
        <v>4.9707999999999997</v>
      </c>
      <c r="X594" s="2">
        <v>0.37209999999999999</v>
      </c>
      <c r="Y594" s="2">
        <v>58.8</v>
      </c>
      <c r="Z594" s="2">
        <v>4.9607999999999999</v>
      </c>
      <c r="AA594" s="2">
        <v>0.83130000000000004</v>
      </c>
      <c r="AB594" s="2">
        <v>58.8</v>
      </c>
      <c r="AC594" s="2">
        <v>4.9503000000000004</v>
      </c>
      <c r="AD594" s="2">
        <v>0.4869</v>
      </c>
      <c r="AE594" s="2">
        <v>58.8</v>
      </c>
      <c r="AF594" s="2">
        <v>4.9397000000000002</v>
      </c>
      <c r="AG594" s="2">
        <v>0.46949999999999997</v>
      </c>
      <c r="AH594" s="2">
        <v>58.8</v>
      </c>
      <c r="AI594" s="2">
        <v>4.9901</v>
      </c>
      <c r="AJ594" s="2">
        <v>0.53849999999999998</v>
      </c>
      <c r="AK594" s="2">
        <f t="shared" si="137"/>
        <v>4.9623400000000002</v>
      </c>
      <c r="AL594" s="2">
        <f t="shared" si="138"/>
        <v>539.66000000000008</v>
      </c>
      <c r="AM594" s="2">
        <f t="shared" si="141"/>
        <v>5.3966000000000007E-2</v>
      </c>
      <c r="AN594" s="2">
        <f t="shared" si="139"/>
        <v>9.924680000000001E-2</v>
      </c>
      <c r="AO594" s="2">
        <f t="shared" si="140"/>
        <v>5.4375556693011769E-4</v>
      </c>
      <c r="AP594" s="2">
        <v>58.8</v>
      </c>
      <c r="AQ594" s="2">
        <v>5.0814000000000004</v>
      </c>
      <c r="AR594" s="2">
        <v>1.9617</v>
      </c>
      <c r="AS594" s="2">
        <v>58.8</v>
      </c>
      <c r="AT594" s="2">
        <v>4.9661999999999997</v>
      </c>
      <c r="AU594" s="2">
        <v>1.9576</v>
      </c>
      <c r="AV594" s="2">
        <v>58.8</v>
      </c>
      <c r="AW594" s="2">
        <v>5.0704000000000002</v>
      </c>
      <c r="AX594" s="2">
        <v>1.9313</v>
      </c>
      <c r="AY594" s="2">
        <v>58.8</v>
      </c>
      <c r="AZ594" s="2">
        <v>5.2361000000000004</v>
      </c>
      <c r="BA594" s="2">
        <v>1.6962999999999999</v>
      </c>
      <c r="BB594" s="2">
        <v>58.8</v>
      </c>
      <c r="BC594" s="2">
        <v>5.1894999999999998</v>
      </c>
      <c r="BD594" s="2">
        <v>1.6583000000000001</v>
      </c>
    </row>
    <row r="595" spans="2:56" x14ac:dyDescent="0.25">
      <c r="B595" s="2">
        <v>58.9</v>
      </c>
      <c r="C595" s="2">
        <v>5.3456000000000001</v>
      </c>
      <c r="D595" s="2">
        <v>1.7911999999999999</v>
      </c>
      <c r="E595" s="2">
        <v>58.9</v>
      </c>
      <c r="F595" s="2">
        <v>5.1637000000000004</v>
      </c>
      <c r="G595" s="2">
        <v>1.9629000000000001</v>
      </c>
      <c r="H595" s="2">
        <v>58.9</v>
      </c>
      <c r="I595" s="2">
        <v>5.1772</v>
      </c>
      <c r="J595" s="2">
        <v>1.8017000000000001</v>
      </c>
      <c r="K595" s="3">
        <v>58.9</v>
      </c>
      <c r="L595" s="3">
        <v>4.9083800000000002</v>
      </c>
      <c r="M595" s="3">
        <v>2.39484692</v>
      </c>
      <c r="N595" s="3">
        <v>58.9</v>
      </c>
      <c r="O595" s="3">
        <v>4.9086299999999996</v>
      </c>
      <c r="P595" s="73">
        <v>2.75209546</v>
      </c>
      <c r="V595" s="2">
        <v>58.9</v>
      </c>
      <c r="W595" s="2">
        <v>4.9790999999999999</v>
      </c>
      <c r="X595" s="2">
        <v>0.37259999999999999</v>
      </c>
      <c r="Y595" s="2">
        <v>58.9</v>
      </c>
      <c r="Z595" s="2">
        <v>4.9688999999999997</v>
      </c>
      <c r="AA595" s="2">
        <v>0.83199999999999996</v>
      </c>
      <c r="AB595" s="2">
        <v>58.9</v>
      </c>
      <c r="AC595" s="2">
        <v>4.9588000000000001</v>
      </c>
      <c r="AD595" s="2">
        <v>0.4874</v>
      </c>
      <c r="AE595" s="2">
        <v>58.9</v>
      </c>
      <c r="AF595" s="2">
        <v>4.9484000000000004</v>
      </c>
      <c r="AG595" s="2">
        <v>0.4698</v>
      </c>
      <c r="AH595" s="2">
        <v>58.9</v>
      </c>
      <c r="AI595" s="2">
        <v>4.9985999999999997</v>
      </c>
      <c r="AJ595" s="2">
        <v>0.53910000000000002</v>
      </c>
      <c r="AK595" s="2">
        <f t="shared" si="137"/>
        <v>4.9707600000000003</v>
      </c>
      <c r="AL595" s="2">
        <f t="shared" si="138"/>
        <v>540.17999999999995</v>
      </c>
      <c r="AM595" s="2">
        <f t="shared" si="141"/>
        <v>5.4017999999999997E-2</v>
      </c>
      <c r="AN595" s="2">
        <f t="shared" si="139"/>
        <v>9.9415200000000009E-2</v>
      </c>
      <c r="AO595" s="2">
        <f t="shared" si="140"/>
        <v>5.4335755498153193E-4</v>
      </c>
      <c r="AP595" s="2">
        <v>58.9</v>
      </c>
      <c r="AQ595" s="2">
        <v>5.09</v>
      </c>
      <c r="AR595" s="2">
        <v>1.9637</v>
      </c>
      <c r="AS595" s="2">
        <v>58.9</v>
      </c>
      <c r="AT595" s="2">
        <v>4.9748000000000001</v>
      </c>
      <c r="AU595" s="2">
        <v>1.9588000000000001</v>
      </c>
      <c r="AV595" s="2">
        <v>58.9</v>
      </c>
      <c r="AW595" s="2">
        <v>5.0784000000000002</v>
      </c>
      <c r="AX595" s="2">
        <v>1.9318</v>
      </c>
      <c r="AY595" s="2">
        <v>58.9</v>
      </c>
      <c r="AZ595" s="2">
        <v>5.2446000000000002</v>
      </c>
      <c r="BA595" s="2">
        <v>1.6967000000000001</v>
      </c>
      <c r="BB595" s="2">
        <v>58.9</v>
      </c>
      <c r="BC595" s="2">
        <v>5.1976000000000004</v>
      </c>
      <c r="BD595" s="2">
        <v>1.6577999999999999</v>
      </c>
    </row>
    <row r="596" spans="2:56" x14ac:dyDescent="0.25">
      <c r="B596" s="2">
        <v>59</v>
      </c>
      <c r="C596" s="2">
        <v>5.3540999999999999</v>
      </c>
      <c r="D596" s="2">
        <v>1.7911999999999999</v>
      </c>
      <c r="E596" s="2">
        <v>59</v>
      </c>
      <c r="F596" s="2">
        <v>5.1719999999999997</v>
      </c>
      <c r="G596" s="2">
        <v>1.9636</v>
      </c>
      <c r="H596" s="2">
        <v>59</v>
      </c>
      <c r="I596" s="2">
        <v>5.1853999999999996</v>
      </c>
      <c r="J596" s="2">
        <v>1.8002</v>
      </c>
      <c r="K596" s="3">
        <v>59</v>
      </c>
      <c r="L596" s="3">
        <v>4.91669</v>
      </c>
      <c r="M596" s="3">
        <v>2.39886548</v>
      </c>
      <c r="N596" s="3">
        <v>59</v>
      </c>
      <c r="O596" s="3">
        <v>4.9167500000000004</v>
      </c>
      <c r="P596" s="73">
        <v>2.7549536099999998</v>
      </c>
      <c r="V596" s="2">
        <v>59</v>
      </c>
      <c r="W596" s="2">
        <v>4.9874000000000001</v>
      </c>
      <c r="X596" s="2">
        <v>0.37340000000000001</v>
      </c>
      <c r="Y596" s="2">
        <v>59</v>
      </c>
      <c r="Z596" s="2">
        <v>4.9771999999999998</v>
      </c>
      <c r="AA596" s="2">
        <v>0.83260000000000001</v>
      </c>
      <c r="AB596" s="2">
        <v>59</v>
      </c>
      <c r="AC596" s="2">
        <v>4.9668000000000001</v>
      </c>
      <c r="AD596" s="2">
        <v>0.48820000000000002</v>
      </c>
      <c r="AE596" s="2">
        <v>59</v>
      </c>
      <c r="AF596" s="2">
        <v>4.9566999999999997</v>
      </c>
      <c r="AG596" s="2">
        <v>0.47010000000000002</v>
      </c>
      <c r="AH596" s="2">
        <v>59</v>
      </c>
      <c r="AI596" s="2">
        <v>5.0068000000000001</v>
      </c>
      <c r="AJ596" s="2">
        <v>0.53969999999999996</v>
      </c>
      <c r="AK596" s="2">
        <f t="shared" si="137"/>
        <v>4.97898</v>
      </c>
      <c r="AL596" s="2">
        <f t="shared" si="138"/>
        <v>540.79999999999995</v>
      </c>
      <c r="AM596" s="2">
        <f t="shared" si="141"/>
        <v>5.4079999999999996E-2</v>
      </c>
      <c r="AN596" s="2">
        <f t="shared" si="139"/>
        <v>9.9579600000000004E-2</v>
      </c>
      <c r="AO596" s="2">
        <f t="shared" si="140"/>
        <v>5.4308312144254437E-4</v>
      </c>
      <c r="AP596" s="2">
        <v>59</v>
      </c>
      <c r="AQ596" s="2">
        <v>5.0983000000000001</v>
      </c>
      <c r="AR596" s="2">
        <v>1.9650000000000001</v>
      </c>
      <c r="AS596" s="2">
        <v>59</v>
      </c>
      <c r="AT596" s="2">
        <v>4.9828999999999999</v>
      </c>
      <c r="AU596" s="2">
        <v>1.9604999999999999</v>
      </c>
      <c r="AV596" s="2">
        <v>59</v>
      </c>
      <c r="AW596" s="2">
        <v>5.0868000000000002</v>
      </c>
      <c r="AX596" s="2">
        <v>1.9341999999999999</v>
      </c>
      <c r="AY596" s="2">
        <v>59</v>
      </c>
      <c r="AZ596" s="2">
        <v>5.2529000000000003</v>
      </c>
      <c r="BA596" s="2">
        <v>1.6967000000000001</v>
      </c>
      <c r="BB596" s="2">
        <v>59</v>
      </c>
      <c r="BC596" s="2">
        <v>5.2061000000000002</v>
      </c>
      <c r="BD596" s="2">
        <v>1.6587000000000001</v>
      </c>
    </row>
    <row r="597" spans="2:56" x14ac:dyDescent="0.25">
      <c r="B597" s="2">
        <v>59.1</v>
      </c>
      <c r="C597" s="2">
        <v>5.3624000000000001</v>
      </c>
      <c r="D597" s="2">
        <v>1.7902</v>
      </c>
      <c r="E597" s="2">
        <v>59.1</v>
      </c>
      <c r="F597" s="2">
        <v>5.1803999999999997</v>
      </c>
      <c r="G597" s="2">
        <v>1.964</v>
      </c>
      <c r="H597" s="2">
        <v>59.1</v>
      </c>
      <c r="I597" s="2">
        <v>5.1938000000000004</v>
      </c>
      <c r="J597" s="2">
        <v>1.8011999999999999</v>
      </c>
      <c r="K597" s="3">
        <v>59.1</v>
      </c>
      <c r="L597" s="3">
        <v>4.9250600000000002</v>
      </c>
      <c r="M597" s="3">
        <v>2.4023290999999998</v>
      </c>
      <c r="N597" s="3">
        <v>59.1</v>
      </c>
      <c r="O597" s="3">
        <v>4.9251899999999997</v>
      </c>
      <c r="P597" s="73">
        <v>2.7584812000000003</v>
      </c>
      <c r="V597" s="2">
        <v>59.1</v>
      </c>
      <c r="W597" s="2">
        <v>4.9958999999999998</v>
      </c>
      <c r="X597" s="2">
        <v>0.37409999999999999</v>
      </c>
      <c r="Y597" s="2">
        <v>59.1</v>
      </c>
      <c r="Z597" s="2">
        <v>4.9855999999999998</v>
      </c>
      <c r="AA597" s="2">
        <v>0.83320000000000005</v>
      </c>
      <c r="AB597" s="2">
        <v>59.1</v>
      </c>
      <c r="AC597" s="2">
        <v>4.9751000000000003</v>
      </c>
      <c r="AD597" s="2">
        <v>0.48859999999999998</v>
      </c>
      <c r="AE597" s="2">
        <v>59.1</v>
      </c>
      <c r="AF597" s="2">
        <v>4.9649000000000001</v>
      </c>
      <c r="AG597" s="2">
        <v>0.4703</v>
      </c>
      <c r="AH597" s="2">
        <v>59.1</v>
      </c>
      <c r="AI597" s="2">
        <v>5.0152000000000001</v>
      </c>
      <c r="AJ597" s="2">
        <v>0.54049999999999998</v>
      </c>
      <c r="AK597" s="2">
        <f t="shared" si="137"/>
        <v>4.9873400000000006</v>
      </c>
      <c r="AL597" s="2">
        <f t="shared" si="138"/>
        <v>541.33999999999992</v>
      </c>
      <c r="AM597" s="2">
        <f t="shared" si="141"/>
        <v>5.4133999999999995E-2</v>
      </c>
      <c r="AN597" s="2">
        <f t="shared" si="139"/>
        <v>9.974680000000001E-2</v>
      </c>
      <c r="AO597" s="2">
        <f t="shared" si="140"/>
        <v>5.4271415223345503E-4</v>
      </c>
      <c r="AP597" s="2">
        <v>59.1</v>
      </c>
      <c r="AQ597" s="2">
        <v>5.1063999999999998</v>
      </c>
      <c r="AR597" s="2">
        <v>1.9669000000000001</v>
      </c>
      <c r="AS597" s="2">
        <v>59.1</v>
      </c>
      <c r="AT597" s="2">
        <v>4.9912000000000001</v>
      </c>
      <c r="AU597" s="2">
        <v>1.9621999999999999</v>
      </c>
      <c r="AV597" s="2">
        <v>59.1</v>
      </c>
      <c r="AW597" s="2">
        <v>5.0952999999999999</v>
      </c>
      <c r="AX597" s="2">
        <v>1.9348000000000001</v>
      </c>
      <c r="AY597" s="2">
        <v>59.1</v>
      </c>
      <c r="AZ597" s="2">
        <v>5.2610999999999999</v>
      </c>
      <c r="BA597" s="2">
        <v>1.6968000000000001</v>
      </c>
      <c r="BB597" s="2">
        <v>59.1</v>
      </c>
      <c r="BC597" s="2">
        <v>5.2145000000000001</v>
      </c>
      <c r="BD597" s="2">
        <v>1.6588000000000001</v>
      </c>
    </row>
    <row r="598" spans="2:56" x14ac:dyDescent="0.25">
      <c r="B598" s="2">
        <v>59.2</v>
      </c>
      <c r="C598" s="2">
        <v>5.3707000000000003</v>
      </c>
      <c r="D598" s="2">
        <v>1.7892999999999999</v>
      </c>
      <c r="E598" s="2">
        <v>59.2</v>
      </c>
      <c r="F598" s="2">
        <v>5.1887999999999996</v>
      </c>
      <c r="G598" s="2">
        <v>1.9648000000000001</v>
      </c>
      <c r="H598" s="2">
        <v>59.2</v>
      </c>
      <c r="I598" s="2">
        <v>5.2023000000000001</v>
      </c>
      <c r="J598" s="2">
        <v>1.8019000000000001</v>
      </c>
      <c r="K598" s="3">
        <v>59.2</v>
      </c>
      <c r="L598" s="3">
        <v>4.93337</v>
      </c>
      <c r="M598" s="3">
        <v>2.4057143600000002</v>
      </c>
      <c r="N598" s="3">
        <v>59.2</v>
      </c>
      <c r="O598" s="3">
        <v>4.93363</v>
      </c>
      <c r="P598" s="73">
        <v>2.7608366700000002</v>
      </c>
      <c r="V598" s="2">
        <v>59.2</v>
      </c>
      <c r="W598" s="2">
        <v>5.0044000000000004</v>
      </c>
      <c r="X598" s="2">
        <v>0.3745</v>
      </c>
      <c r="Y598" s="2">
        <v>59.2</v>
      </c>
      <c r="Z598" s="2">
        <v>4.9939999999999998</v>
      </c>
      <c r="AA598" s="2">
        <v>0.83379999999999999</v>
      </c>
      <c r="AB598" s="2">
        <v>59.2</v>
      </c>
      <c r="AC598" s="2">
        <v>4.9836999999999998</v>
      </c>
      <c r="AD598" s="2">
        <v>0.48930000000000001</v>
      </c>
      <c r="AE598" s="2">
        <v>59.2</v>
      </c>
      <c r="AF598" s="2">
        <v>4.9733999999999998</v>
      </c>
      <c r="AG598" s="2">
        <v>0.47060000000000002</v>
      </c>
      <c r="AH598" s="2">
        <v>59.2</v>
      </c>
      <c r="AI598" s="2">
        <v>5.0236000000000001</v>
      </c>
      <c r="AJ598" s="2">
        <v>0.54120000000000001</v>
      </c>
      <c r="AK598" s="2">
        <f t="shared" si="137"/>
        <v>4.9958200000000001</v>
      </c>
      <c r="AL598" s="2">
        <f t="shared" si="138"/>
        <v>541.88</v>
      </c>
      <c r="AM598" s="2">
        <f t="shared" si="141"/>
        <v>5.4188E-2</v>
      </c>
      <c r="AN598" s="2">
        <f t="shared" si="139"/>
        <v>9.9916400000000002E-2</v>
      </c>
      <c r="AO598" s="2">
        <f t="shared" si="140"/>
        <v>5.423333907146375E-4</v>
      </c>
      <c r="AP598" s="2">
        <v>59.2</v>
      </c>
      <c r="AQ598" s="2">
        <v>5.1147999999999998</v>
      </c>
      <c r="AR598" s="2">
        <v>1.9688000000000001</v>
      </c>
      <c r="AS598" s="2">
        <v>59.2</v>
      </c>
      <c r="AT598" s="2">
        <v>4.9996</v>
      </c>
      <c r="AU598" s="2">
        <v>1.9630000000000001</v>
      </c>
      <c r="AV598" s="2">
        <v>59.2</v>
      </c>
      <c r="AW598" s="2">
        <v>5.1036000000000001</v>
      </c>
      <c r="AX598" s="2">
        <v>1.9365000000000001</v>
      </c>
      <c r="AY598" s="2">
        <v>59.2</v>
      </c>
      <c r="AZ598" s="2">
        <v>5.2694000000000001</v>
      </c>
      <c r="BA598" s="2">
        <v>1.6971000000000001</v>
      </c>
      <c r="BB598" s="2">
        <v>59.2</v>
      </c>
      <c r="BC598" s="2">
        <v>5.2226999999999997</v>
      </c>
      <c r="BD598" s="2">
        <v>1.6592</v>
      </c>
    </row>
    <row r="599" spans="2:56" x14ac:dyDescent="0.25">
      <c r="B599" s="2">
        <v>59.3</v>
      </c>
      <c r="C599" s="2">
        <v>5.3792999999999997</v>
      </c>
      <c r="D599" s="2">
        <v>1.7890999999999999</v>
      </c>
      <c r="E599" s="2">
        <v>59.3</v>
      </c>
      <c r="F599" s="2">
        <v>5.1967999999999996</v>
      </c>
      <c r="G599" s="2">
        <v>1.9646999999999999</v>
      </c>
      <c r="H599" s="2">
        <v>59.3</v>
      </c>
      <c r="I599" s="2">
        <v>5.2106000000000003</v>
      </c>
      <c r="J599" s="2">
        <v>1.8026</v>
      </c>
      <c r="K599" s="3">
        <v>59.3</v>
      </c>
      <c r="L599" s="3">
        <v>4.94163</v>
      </c>
      <c r="M599" s="3">
        <v>2.4095524899999998</v>
      </c>
      <c r="N599" s="3">
        <v>59.3</v>
      </c>
      <c r="O599" s="3">
        <v>4.9418100000000003</v>
      </c>
      <c r="P599" s="73">
        <v>2.7641064500000003</v>
      </c>
      <c r="V599" s="2">
        <v>59.3</v>
      </c>
      <c r="W599" s="2">
        <v>5.0125000000000002</v>
      </c>
      <c r="X599" s="2">
        <v>0.37509999999999999</v>
      </c>
      <c r="Y599" s="2">
        <v>59.3</v>
      </c>
      <c r="Z599" s="2">
        <v>5.0023</v>
      </c>
      <c r="AA599" s="2">
        <v>0.8347</v>
      </c>
      <c r="AB599" s="2">
        <v>59.3</v>
      </c>
      <c r="AC599" s="2">
        <v>4.9917999999999996</v>
      </c>
      <c r="AD599" s="2">
        <v>0.49</v>
      </c>
      <c r="AE599" s="2">
        <v>59.3</v>
      </c>
      <c r="AF599" s="2">
        <v>4.9817999999999998</v>
      </c>
      <c r="AG599" s="2">
        <v>0.47089999999999999</v>
      </c>
      <c r="AH599" s="2">
        <v>59.3</v>
      </c>
      <c r="AI599" s="2">
        <v>5.0317999999999996</v>
      </c>
      <c r="AJ599" s="2">
        <v>0.54200000000000004</v>
      </c>
      <c r="AK599" s="2">
        <f t="shared" si="137"/>
        <v>5.0040399999999998</v>
      </c>
      <c r="AL599" s="2">
        <f t="shared" si="138"/>
        <v>542.54000000000008</v>
      </c>
      <c r="AM599" s="2">
        <f t="shared" si="141"/>
        <v>5.4254000000000011E-2</v>
      </c>
      <c r="AN599" s="2">
        <f t="shared" si="139"/>
        <v>0.1000808</v>
      </c>
      <c r="AO599" s="2">
        <f t="shared" si="140"/>
        <v>5.4210198159886829E-4</v>
      </c>
      <c r="AP599" s="2">
        <v>59.3</v>
      </c>
      <c r="AQ599" s="2">
        <v>5.1231999999999998</v>
      </c>
      <c r="AR599" s="2">
        <v>1.9698</v>
      </c>
      <c r="AS599" s="2">
        <v>59.3</v>
      </c>
      <c r="AT599" s="2">
        <v>5.0077999999999996</v>
      </c>
      <c r="AU599" s="2">
        <v>1.964</v>
      </c>
      <c r="AV599" s="2">
        <v>59.3</v>
      </c>
      <c r="AW599" s="2">
        <v>5.1117999999999997</v>
      </c>
      <c r="AX599" s="2">
        <v>1.9377</v>
      </c>
      <c r="AY599" s="2">
        <v>59.3</v>
      </c>
      <c r="AZ599" s="2">
        <v>5.2778999999999998</v>
      </c>
      <c r="BA599" s="2">
        <v>1.6970000000000001</v>
      </c>
      <c r="BB599" s="2">
        <v>59.3</v>
      </c>
      <c r="BC599" s="2">
        <v>5.2312000000000003</v>
      </c>
      <c r="BD599" s="2">
        <v>1.6600999999999999</v>
      </c>
    </row>
    <row r="600" spans="2:56" x14ac:dyDescent="0.25">
      <c r="B600" s="2">
        <v>59.4</v>
      </c>
      <c r="C600" s="2">
        <v>5.3872</v>
      </c>
      <c r="D600" s="2">
        <v>1.788</v>
      </c>
      <c r="E600" s="2">
        <v>59.4</v>
      </c>
      <c r="F600" s="2">
        <v>5.2050999999999998</v>
      </c>
      <c r="G600" s="2">
        <v>1.9653</v>
      </c>
      <c r="H600" s="2">
        <v>59.4</v>
      </c>
      <c r="I600" s="2">
        <v>5.2187999999999999</v>
      </c>
      <c r="J600" s="2">
        <v>1.8036000000000001</v>
      </c>
      <c r="K600" s="3">
        <v>59.4</v>
      </c>
      <c r="L600" s="3">
        <v>4.95</v>
      </c>
      <c r="M600" s="3">
        <v>2.4132949199999998</v>
      </c>
      <c r="N600" s="3">
        <v>59.4</v>
      </c>
      <c r="O600" s="3">
        <v>4.9500599999999997</v>
      </c>
      <c r="P600" s="73">
        <v>2.76713159</v>
      </c>
      <c r="V600" s="2">
        <v>59.4</v>
      </c>
      <c r="W600" s="2">
        <v>5.0208000000000004</v>
      </c>
      <c r="X600" s="2">
        <v>0.37540000000000001</v>
      </c>
      <c r="Y600" s="2">
        <v>59.4</v>
      </c>
      <c r="Z600" s="2">
        <v>5.0106999999999999</v>
      </c>
      <c r="AA600" s="2">
        <v>0.83540000000000003</v>
      </c>
      <c r="AB600" s="2">
        <v>59.4</v>
      </c>
      <c r="AC600" s="2">
        <v>5.0000999999999998</v>
      </c>
      <c r="AD600" s="2">
        <v>0.49049999999999999</v>
      </c>
      <c r="AE600" s="2">
        <v>59.4</v>
      </c>
      <c r="AF600" s="2">
        <v>4.9898999999999996</v>
      </c>
      <c r="AG600" s="2">
        <v>0.47120000000000001</v>
      </c>
      <c r="AH600" s="2">
        <v>59.4</v>
      </c>
      <c r="AI600" s="2">
        <v>5.0399000000000003</v>
      </c>
      <c r="AJ600" s="2">
        <v>0.54249999999999998</v>
      </c>
      <c r="AM600" s="17">
        <f>MAX(AM23:AM599)</f>
        <v>5.4254000000000011E-2</v>
      </c>
      <c r="AO600" s="17">
        <f>MAX(AO23:AO599)</f>
        <v>9.6317519170809789E-4</v>
      </c>
      <c r="AP600" s="2">
        <v>59.4</v>
      </c>
      <c r="AQ600" s="2">
        <v>5.1314000000000002</v>
      </c>
      <c r="AR600" s="2">
        <v>1.9716</v>
      </c>
      <c r="AS600" s="2">
        <v>59.4</v>
      </c>
      <c r="AT600" s="2">
        <v>5.0160999999999998</v>
      </c>
      <c r="AU600" s="2">
        <v>1.9654</v>
      </c>
      <c r="AV600" s="2">
        <v>59.4</v>
      </c>
      <c r="AW600" s="2">
        <v>5.1203000000000003</v>
      </c>
      <c r="AX600" s="2">
        <v>1.9399</v>
      </c>
      <c r="AY600" s="2">
        <v>59.4</v>
      </c>
      <c r="AZ600" s="2">
        <v>5.2861000000000002</v>
      </c>
      <c r="BA600" s="2">
        <v>1.6969000000000001</v>
      </c>
      <c r="BB600" s="2">
        <v>59.4</v>
      </c>
      <c r="BC600" s="2">
        <v>5.2396000000000003</v>
      </c>
      <c r="BD600" s="2">
        <v>1.6601999999999999</v>
      </c>
    </row>
    <row r="601" spans="2:56" x14ac:dyDescent="0.25">
      <c r="B601" s="2">
        <v>59.5</v>
      </c>
      <c r="C601" s="2">
        <v>5.3955000000000002</v>
      </c>
      <c r="D601" s="2">
        <v>1.7871999999999999</v>
      </c>
      <c r="E601" s="2">
        <v>59.5</v>
      </c>
      <c r="F601" s="2">
        <v>5.2137000000000002</v>
      </c>
      <c r="G601" s="2">
        <v>1.9662999999999999</v>
      </c>
      <c r="H601" s="2">
        <v>59.5</v>
      </c>
      <c r="I601" s="2">
        <v>5.2271999999999998</v>
      </c>
      <c r="J601" s="2">
        <v>1.8044</v>
      </c>
      <c r="K601" s="3">
        <v>59.5</v>
      </c>
      <c r="L601" s="3">
        <v>4.95838</v>
      </c>
      <c r="M601" s="3">
        <v>2.41683008</v>
      </c>
      <c r="N601" s="3">
        <v>59.5</v>
      </c>
      <c r="O601" s="3">
        <v>4.9586300000000003</v>
      </c>
      <c r="P601" s="73">
        <v>2.7703503399999998</v>
      </c>
      <c r="V601" s="2">
        <v>59.5</v>
      </c>
      <c r="W601" s="2">
        <v>5.0292000000000003</v>
      </c>
      <c r="X601" s="2">
        <v>0.376</v>
      </c>
      <c r="Y601" s="2">
        <v>59.5</v>
      </c>
      <c r="Z601" s="2">
        <v>5.0190000000000001</v>
      </c>
      <c r="AA601" s="2">
        <v>0.83599999999999997</v>
      </c>
      <c r="AB601" s="2">
        <v>59.5</v>
      </c>
      <c r="AC601" s="2">
        <v>5.0086000000000004</v>
      </c>
      <c r="AD601" s="2">
        <v>0.49130000000000001</v>
      </c>
      <c r="AE601" s="2">
        <v>59.5</v>
      </c>
      <c r="AF601" s="2">
        <v>4.9983000000000004</v>
      </c>
      <c r="AG601" s="2">
        <v>0.47149999999999997</v>
      </c>
      <c r="AH601" s="2">
        <v>59.5</v>
      </c>
      <c r="AI601" s="2">
        <v>5.0486000000000004</v>
      </c>
      <c r="AJ601" s="2">
        <v>0.54339999999999999</v>
      </c>
      <c r="AP601" s="2">
        <v>59.5</v>
      </c>
      <c r="AQ601" s="2">
        <v>5.1398000000000001</v>
      </c>
      <c r="AR601" s="2">
        <v>1.9731000000000001</v>
      </c>
      <c r="AS601" s="2">
        <v>59.5</v>
      </c>
      <c r="AT601" s="2">
        <v>5.0246000000000004</v>
      </c>
      <c r="AU601" s="2">
        <v>1.9664999999999999</v>
      </c>
      <c r="AV601" s="2">
        <v>59.5</v>
      </c>
      <c r="AW601" s="2">
        <v>5.1285999999999996</v>
      </c>
      <c r="AX601" s="2">
        <v>1.9386000000000001</v>
      </c>
      <c r="AY601" s="2">
        <v>59.5</v>
      </c>
      <c r="AZ601" s="2">
        <v>5.2942999999999998</v>
      </c>
      <c r="BA601" s="2">
        <v>1.6970000000000001</v>
      </c>
      <c r="BB601" s="2">
        <v>59.5</v>
      </c>
      <c r="BC601" s="2">
        <v>5.2477999999999998</v>
      </c>
      <c r="BD601" s="2">
        <v>1.6604000000000001</v>
      </c>
    </row>
    <row r="602" spans="2:56" x14ac:dyDescent="0.25">
      <c r="B602" s="2">
        <v>59.6</v>
      </c>
      <c r="C602" s="2">
        <v>5.4040999999999997</v>
      </c>
      <c r="D602" s="2">
        <v>1.7874000000000001</v>
      </c>
      <c r="E602" s="2">
        <v>59.6</v>
      </c>
      <c r="F602" s="2">
        <v>5.2221000000000002</v>
      </c>
      <c r="G602" s="2">
        <v>1.9666999999999999</v>
      </c>
      <c r="H602" s="2">
        <v>59.6</v>
      </c>
      <c r="I602" s="2">
        <v>5.2355</v>
      </c>
      <c r="J602" s="2">
        <v>1.8048999999999999</v>
      </c>
      <c r="K602" s="3">
        <v>59.6</v>
      </c>
      <c r="L602" s="3">
        <v>4.9667500000000002</v>
      </c>
      <c r="M602" s="3">
        <v>2.4200744599999999</v>
      </c>
      <c r="N602" s="3">
        <v>59.6</v>
      </c>
      <c r="O602" s="3">
        <v>4.9668700000000001</v>
      </c>
      <c r="P602" s="73">
        <v>2.7731850599999999</v>
      </c>
      <c r="V602" s="2">
        <v>59.6</v>
      </c>
      <c r="W602" s="2">
        <v>5.0373999999999999</v>
      </c>
      <c r="X602" s="2">
        <v>0.37659999999999999</v>
      </c>
      <c r="Y602" s="2">
        <v>59.6</v>
      </c>
      <c r="Z602" s="2">
        <v>5.0271999999999997</v>
      </c>
      <c r="AA602" s="2">
        <v>0.8367</v>
      </c>
      <c r="AB602" s="2">
        <v>59.6</v>
      </c>
      <c r="AC602" s="2">
        <v>5.0170000000000003</v>
      </c>
      <c r="AD602" s="2">
        <v>0.49170000000000003</v>
      </c>
      <c r="AE602" s="2">
        <v>59.6</v>
      </c>
      <c r="AF602" s="2">
        <v>5.0068000000000001</v>
      </c>
      <c r="AG602" s="2">
        <v>0.47189999999999999</v>
      </c>
      <c r="AH602" s="2">
        <v>59.6</v>
      </c>
      <c r="AI602" s="2">
        <v>5.0568999999999997</v>
      </c>
      <c r="AJ602" s="2">
        <v>0.54400000000000004</v>
      </c>
      <c r="AP602" s="2">
        <v>59.6</v>
      </c>
      <c r="AQ602" s="2">
        <v>5.1482000000000001</v>
      </c>
      <c r="AR602" s="2">
        <v>1.9750000000000001</v>
      </c>
      <c r="AS602" s="2">
        <v>59.6</v>
      </c>
      <c r="AT602" s="2">
        <v>5.0328999999999997</v>
      </c>
      <c r="AU602" s="2">
        <v>1.9655</v>
      </c>
      <c r="AV602" s="2">
        <v>59.6</v>
      </c>
      <c r="AW602" s="2">
        <v>5.1368</v>
      </c>
      <c r="AX602" s="2">
        <v>1.9393</v>
      </c>
      <c r="AY602" s="2">
        <v>59.6</v>
      </c>
      <c r="AZ602" s="2">
        <v>5.3028000000000004</v>
      </c>
      <c r="BA602" s="2">
        <v>1.6973</v>
      </c>
      <c r="BB602" s="2">
        <v>59.6</v>
      </c>
      <c r="BC602" s="2">
        <v>5.2560000000000002</v>
      </c>
      <c r="BD602" s="2">
        <v>1.6609</v>
      </c>
    </row>
    <row r="603" spans="2:56" x14ac:dyDescent="0.25">
      <c r="B603" s="2">
        <v>59.7</v>
      </c>
      <c r="C603" s="2">
        <v>5.4124999999999996</v>
      </c>
      <c r="D603" s="2">
        <v>1.7866</v>
      </c>
      <c r="E603" s="2">
        <v>59.7</v>
      </c>
      <c r="F603" s="2">
        <v>5.2304000000000004</v>
      </c>
      <c r="G603" s="2">
        <v>1.9663999999999999</v>
      </c>
      <c r="H603" s="2">
        <v>59.7</v>
      </c>
      <c r="I603" s="2">
        <v>5.2435999999999998</v>
      </c>
      <c r="J603" s="2">
        <v>1.8058000000000001</v>
      </c>
      <c r="K603" s="3">
        <v>59.7</v>
      </c>
      <c r="L603" s="3">
        <v>4.9749999999999996</v>
      </c>
      <c r="M603" s="3">
        <v>2.4237805199999998</v>
      </c>
      <c r="N603" s="3">
        <v>59.7</v>
      </c>
      <c r="O603" s="3">
        <v>4.97506</v>
      </c>
      <c r="P603" s="73">
        <v>2.7760610400000001</v>
      </c>
      <c r="V603" s="2">
        <v>59.7</v>
      </c>
      <c r="W603" s="2">
        <v>5.0457000000000001</v>
      </c>
      <c r="X603" s="2">
        <v>0.37709999999999999</v>
      </c>
      <c r="Y603" s="2">
        <v>59.7</v>
      </c>
      <c r="Z603" s="2">
        <v>5.0354999999999999</v>
      </c>
      <c r="AA603" s="2">
        <v>0.83740000000000003</v>
      </c>
      <c r="AB603" s="2">
        <v>59.7</v>
      </c>
      <c r="AC603" s="2">
        <v>5.0251000000000001</v>
      </c>
      <c r="AD603" s="2">
        <v>0.49249999999999999</v>
      </c>
      <c r="AE603" s="2">
        <v>59.7</v>
      </c>
      <c r="AF603" s="2">
        <v>5.0148999999999999</v>
      </c>
      <c r="AG603" s="2">
        <v>0.47220000000000001</v>
      </c>
      <c r="AH603" s="2">
        <v>59.7</v>
      </c>
      <c r="AI603" s="2">
        <v>5.0651000000000002</v>
      </c>
      <c r="AJ603" s="2">
        <v>0.54469999999999996</v>
      </c>
      <c r="AP603" s="2">
        <v>59.7</v>
      </c>
      <c r="AQ603" s="2">
        <v>5.1565000000000003</v>
      </c>
      <c r="AR603" s="2">
        <v>1.9762999999999999</v>
      </c>
      <c r="AS603" s="2">
        <v>59.7</v>
      </c>
      <c r="AT603" s="2">
        <v>5.0411000000000001</v>
      </c>
      <c r="AU603" s="2">
        <v>1.9668000000000001</v>
      </c>
      <c r="AV603" s="2">
        <v>59.7</v>
      </c>
      <c r="AW603" s="2">
        <v>5.1452999999999998</v>
      </c>
      <c r="AX603" s="2">
        <v>1.9380999999999999</v>
      </c>
      <c r="AY603" s="2">
        <v>59.7</v>
      </c>
      <c r="AZ603" s="2">
        <v>5.3113000000000001</v>
      </c>
      <c r="BA603" s="2">
        <v>1.6969000000000001</v>
      </c>
      <c r="BB603" s="2">
        <v>59.7</v>
      </c>
      <c r="BC603" s="2">
        <v>5.2645</v>
      </c>
      <c r="BD603" s="2">
        <v>1.6612</v>
      </c>
    </row>
    <row r="604" spans="2:56" x14ac:dyDescent="0.25">
      <c r="B604" s="2">
        <v>59.8</v>
      </c>
      <c r="C604" s="2">
        <v>5.4207000000000001</v>
      </c>
      <c r="D604" s="2">
        <v>1.7862</v>
      </c>
      <c r="E604" s="2">
        <v>59.8</v>
      </c>
      <c r="F604" s="2">
        <v>5.2385999999999999</v>
      </c>
      <c r="G604" s="2">
        <v>1.9665999999999999</v>
      </c>
      <c r="H604" s="2">
        <v>59.8</v>
      </c>
      <c r="I604" s="2">
        <v>5.2521000000000004</v>
      </c>
      <c r="J604" s="2">
        <v>1.8067</v>
      </c>
      <c r="K604" s="3">
        <v>59.8</v>
      </c>
      <c r="L604" s="3">
        <v>4.9834399999999999</v>
      </c>
      <c r="M604" s="3">
        <v>2.4279943799999999</v>
      </c>
      <c r="N604" s="3">
        <v>59.8</v>
      </c>
      <c r="O604" s="3">
        <v>4.9836299999999998</v>
      </c>
      <c r="P604" s="73">
        <v>2.7796220699999998</v>
      </c>
      <c r="V604" s="2">
        <v>59.8</v>
      </c>
      <c r="W604" s="2">
        <v>5.0542999999999996</v>
      </c>
      <c r="X604" s="2">
        <v>0.37759999999999999</v>
      </c>
      <c r="Y604" s="2">
        <v>59.8</v>
      </c>
      <c r="Z604" s="2">
        <v>5.0441000000000003</v>
      </c>
      <c r="AA604" s="2">
        <v>0.83850000000000002</v>
      </c>
      <c r="AB604" s="2">
        <v>59.8</v>
      </c>
      <c r="AC604" s="2">
        <v>5.0335999999999999</v>
      </c>
      <c r="AD604" s="2">
        <v>0.49299999999999999</v>
      </c>
      <c r="AE604" s="2">
        <v>59.8</v>
      </c>
      <c r="AF604" s="2">
        <v>5.0232000000000001</v>
      </c>
      <c r="AG604" s="2">
        <v>0.47249999999999998</v>
      </c>
      <c r="AH604" s="2">
        <v>59.8</v>
      </c>
      <c r="AI604" s="2">
        <v>5.0735999999999999</v>
      </c>
      <c r="AJ604" s="2">
        <v>0.54510000000000003</v>
      </c>
      <c r="AP604" s="2">
        <v>59.8</v>
      </c>
      <c r="AQ604" s="2">
        <v>5.1646999999999998</v>
      </c>
      <c r="AR604" s="2">
        <v>1.9779</v>
      </c>
      <c r="AS604" s="2">
        <v>59.8</v>
      </c>
      <c r="AT604" s="2">
        <v>5.0495999999999999</v>
      </c>
      <c r="AU604" s="2">
        <v>1.9679</v>
      </c>
      <c r="AV604" s="2">
        <v>59.8</v>
      </c>
      <c r="AW604" s="2">
        <v>5.1536</v>
      </c>
      <c r="AX604" s="2">
        <v>1.9380999999999999</v>
      </c>
      <c r="AY604" s="2">
        <v>59.8</v>
      </c>
      <c r="AZ604" s="2">
        <v>5.3193999999999999</v>
      </c>
      <c r="BA604" s="2">
        <v>1.6968000000000001</v>
      </c>
      <c r="BB604" s="2">
        <v>59.8</v>
      </c>
      <c r="BC604" s="2">
        <v>5.2728000000000002</v>
      </c>
      <c r="BD604" s="2">
        <v>1.6614</v>
      </c>
    </row>
    <row r="605" spans="2:56" x14ac:dyDescent="0.25">
      <c r="B605" s="2">
        <v>59.9</v>
      </c>
      <c r="C605" s="2">
        <v>5.4288999999999996</v>
      </c>
      <c r="D605" s="2">
        <v>1.7861</v>
      </c>
      <c r="E605" s="2">
        <v>59.9</v>
      </c>
      <c r="F605" s="2">
        <v>5.2469999999999999</v>
      </c>
      <c r="G605" s="2">
        <v>1.9672000000000001</v>
      </c>
      <c r="H605" s="2">
        <v>59.9</v>
      </c>
      <c r="I605" s="2">
        <v>5.2606000000000002</v>
      </c>
      <c r="J605" s="2">
        <v>1.8073999999999999</v>
      </c>
      <c r="K605" s="3">
        <v>59.9</v>
      </c>
      <c r="L605" s="3">
        <v>4.9918100000000001</v>
      </c>
      <c r="M605" s="3">
        <v>2.4310712899999998</v>
      </c>
      <c r="N605" s="3">
        <v>59.9</v>
      </c>
      <c r="O605" s="3">
        <v>4.9919399999999996</v>
      </c>
      <c r="P605" s="73">
        <v>2.78273438</v>
      </c>
      <c r="V605" s="2">
        <v>59.9</v>
      </c>
      <c r="W605" s="2">
        <v>5.0625</v>
      </c>
      <c r="X605" s="2">
        <v>0.37809999999999999</v>
      </c>
      <c r="Y605" s="2">
        <v>59.9</v>
      </c>
      <c r="Z605" s="2">
        <v>5.0522999999999998</v>
      </c>
      <c r="AA605" s="2">
        <v>0.83909999999999996</v>
      </c>
      <c r="AB605" s="2">
        <v>59.9</v>
      </c>
      <c r="AC605" s="2">
        <v>5.0419</v>
      </c>
      <c r="AD605" s="2">
        <v>0.49349999999999999</v>
      </c>
      <c r="AE605" s="2">
        <v>59.9</v>
      </c>
      <c r="AF605" s="2">
        <v>5.0317999999999996</v>
      </c>
      <c r="AG605" s="2">
        <v>0.47289999999999999</v>
      </c>
      <c r="AH605" s="2">
        <v>59.9</v>
      </c>
      <c r="AI605" s="2">
        <v>5.0819000000000001</v>
      </c>
      <c r="AJ605" s="2">
        <v>0.54579999999999995</v>
      </c>
      <c r="AP605" s="2">
        <v>59.9</v>
      </c>
      <c r="AQ605" s="2">
        <v>5.1730999999999998</v>
      </c>
      <c r="AR605" s="2">
        <v>1.9784999999999999</v>
      </c>
      <c r="AS605" s="2">
        <v>59.9</v>
      </c>
      <c r="AT605" s="2">
        <v>5.0579000000000001</v>
      </c>
      <c r="AU605" s="2">
        <v>1.9689000000000001</v>
      </c>
      <c r="AV605" s="2">
        <v>59.9</v>
      </c>
      <c r="AW605" s="2">
        <v>5.1618000000000004</v>
      </c>
      <c r="AX605" s="2">
        <v>1.9396</v>
      </c>
      <c r="AY605" s="2">
        <v>59.9</v>
      </c>
      <c r="AZ605" s="2">
        <v>5.3277999999999999</v>
      </c>
      <c r="BA605" s="2">
        <v>1.6971000000000001</v>
      </c>
      <c r="BB605" s="2">
        <v>59.9</v>
      </c>
      <c r="BC605" s="2">
        <v>5.2809999999999997</v>
      </c>
      <c r="BD605" s="2">
        <v>1.6617999999999999</v>
      </c>
    </row>
    <row r="606" spans="2:56" x14ac:dyDescent="0.25">
      <c r="B606" s="2">
        <v>60</v>
      </c>
      <c r="C606" s="2">
        <v>5.4372999999999996</v>
      </c>
      <c r="D606" s="2">
        <v>1.7858000000000001</v>
      </c>
      <c r="E606" s="2">
        <v>60</v>
      </c>
      <c r="F606" s="2">
        <v>5.2553000000000001</v>
      </c>
      <c r="G606" s="2">
        <v>1.9674</v>
      </c>
      <c r="H606" s="2">
        <v>60</v>
      </c>
      <c r="I606" s="2">
        <v>5.2687999999999997</v>
      </c>
      <c r="J606" s="2">
        <v>1.8084</v>
      </c>
      <c r="K606" s="3">
        <v>60</v>
      </c>
      <c r="L606" s="3">
        <v>4.9998100000000001</v>
      </c>
      <c r="M606" s="3">
        <v>2.4343413099999998</v>
      </c>
      <c r="N606" s="3">
        <v>60</v>
      </c>
      <c r="O606" s="3">
        <v>5.0000600000000004</v>
      </c>
      <c r="P606" s="73">
        <v>2.78586182</v>
      </c>
      <c r="V606" s="2">
        <v>60</v>
      </c>
      <c r="W606" s="2">
        <v>5.0707000000000004</v>
      </c>
      <c r="X606" s="2">
        <v>0.37869999999999998</v>
      </c>
      <c r="Y606" s="2">
        <v>60</v>
      </c>
      <c r="Z606" s="2">
        <v>5.0606</v>
      </c>
      <c r="AA606" s="2">
        <v>0.83979999999999999</v>
      </c>
      <c r="AB606" s="2">
        <v>60</v>
      </c>
      <c r="AC606" s="2">
        <v>5.05</v>
      </c>
      <c r="AD606" s="2">
        <v>0.49409999999999998</v>
      </c>
      <c r="AE606" s="2">
        <v>60</v>
      </c>
      <c r="AF606" s="2">
        <v>5.0400999999999998</v>
      </c>
      <c r="AG606" s="2">
        <v>0.47320000000000001</v>
      </c>
      <c r="AH606" s="2">
        <v>60</v>
      </c>
      <c r="AI606" s="2">
        <v>5.0900999999999996</v>
      </c>
      <c r="AJ606" s="2">
        <v>0.54659999999999997</v>
      </c>
      <c r="AP606" s="2">
        <v>60</v>
      </c>
      <c r="AQ606" s="2">
        <v>5.1814999999999998</v>
      </c>
      <c r="AR606" s="2">
        <v>1.9796</v>
      </c>
      <c r="AS606" s="2">
        <v>60</v>
      </c>
      <c r="AT606" s="2">
        <v>5.0659999999999998</v>
      </c>
      <c r="AU606" s="2">
        <v>1.9702999999999999</v>
      </c>
      <c r="AV606" s="2">
        <v>60</v>
      </c>
      <c r="AW606" s="2">
        <v>5.1703999999999999</v>
      </c>
      <c r="AX606" s="2">
        <v>1.9410000000000001</v>
      </c>
      <c r="AY606" s="2">
        <v>60</v>
      </c>
      <c r="AZ606" s="2">
        <v>5.3361999999999998</v>
      </c>
      <c r="BA606" s="2">
        <v>1.6963999999999999</v>
      </c>
      <c r="BB606" s="2">
        <v>60</v>
      </c>
      <c r="BC606" s="2">
        <v>5.2896000000000001</v>
      </c>
      <c r="BD606" s="2">
        <v>1.6620999999999999</v>
      </c>
    </row>
    <row r="607" spans="2:56" x14ac:dyDescent="0.25">
      <c r="B607" s="2">
        <v>60.1</v>
      </c>
      <c r="C607" s="2">
        <v>5.4455999999999998</v>
      </c>
      <c r="D607" s="2">
        <v>1.7855000000000001</v>
      </c>
      <c r="E607" s="2">
        <v>60.1</v>
      </c>
      <c r="F607" s="2">
        <v>5.2637</v>
      </c>
      <c r="G607" s="2">
        <v>1.9678</v>
      </c>
      <c r="H607" s="2">
        <v>60.1</v>
      </c>
      <c r="I607" s="2">
        <v>5.2770999999999999</v>
      </c>
      <c r="J607" s="2">
        <v>1.8092999999999999</v>
      </c>
      <c r="K607" s="3">
        <v>60.1</v>
      </c>
      <c r="L607" s="3">
        <v>5.0083099999999998</v>
      </c>
      <c r="M607" s="3">
        <v>2.4384479999999997</v>
      </c>
      <c r="N607" s="3">
        <v>60.1</v>
      </c>
      <c r="O607" s="3">
        <v>5.0084999999999997</v>
      </c>
      <c r="P607" s="73">
        <v>2.7893549800000002</v>
      </c>
      <c r="V607" s="2">
        <v>60.1</v>
      </c>
      <c r="W607" s="2">
        <v>5.0792000000000002</v>
      </c>
      <c r="X607" s="2">
        <v>0.37919999999999998</v>
      </c>
      <c r="Y607" s="2">
        <v>60.1</v>
      </c>
      <c r="Z607" s="2">
        <v>5.0690999999999997</v>
      </c>
      <c r="AA607" s="2">
        <v>0.84060000000000001</v>
      </c>
      <c r="AB607" s="2">
        <v>60.1</v>
      </c>
      <c r="AC607" s="2">
        <v>5.0585000000000004</v>
      </c>
      <c r="AD607" s="2">
        <v>0.49459999999999998</v>
      </c>
      <c r="AE607" s="2">
        <v>60.1</v>
      </c>
      <c r="AF607" s="2">
        <v>5.0481999999999996</v>
      </c>
      <c r="AG607" s="2">
        <v>0.47339999999999999</v>
      </c>
      <c r="AH607" s="2">
        <v>60.1</v>
      </c>
      <c r="AI607" s="2">
        <v>5.0984999999999996</v>
      </c>
      <c r="AJ607" s="2">
        <v>0.54720000000000002</v>
      </c>
      <c r="AP607" s="2">
        <v>60.1</v>
      </c>
      <c r="AQ607" s="2">
        <v>5.1897000000000002</v>
      </c>
      <c r="AR607" s="2">
        <v>1.9811000000000001</v>
      </c>
      <c r="AS607" s="2">
        <v>60.1</v>
      </c>
      <c r="AT607" s="2">
        <v>5.0746000000000002</v>
      </c>
      <c r="AU607" s="2">
        <v>1.9717</v>
      </c>
      <c r="AV607" s="2">
        <v>60.1</v>
      </c>
      <c r="AW607" s="2">
        <v>5.1787999999999998</v>
      </c>
      <c r="AX607" s="2">
        <v>1.9416</v>
      </c>
      <c r="AY607" s="2">
        <v>60.1</v>
      </c>
      <c r="AZ607" s="2">
        <v>5.3444000000000003</v>
      </c>
      <c r="BA607" s="2">
        <v>1.6963999999999999</v>
      </c>
      <c r="BB607" s="2">
        <v>60.1</v>
      </c>
      <c r="BC607" s="2">
        <v>5.2979000000000003</v>
      </c>
      <c r="BD607" s="2">
        <v>1.6624000000000001</v>
      </c>
    </row>
    <row r="608" spans="2:56" x14ac:dyDescent="0.25">
      <c r="B608" s="2">
        <v>60.2</v>
      </c>
      <c r="C608" s="2">
        <v>5.4539999999999997</v>
      </c>
      <c r="D608" s="2">
        <v>1.7851999999999999</v>
      </c>
      <c r="E608" s="2">
        <v>60.2</v>
      </c>
      <c r="F608" s="2">
        <v>5.2721</v>
      </c>
      <c r="G608" s="2">
        <v>1.9679</v>
      </c>
      <c r="H608" s="2">
        <v>60.2</v>
      </c>
      <c r="I608" s="2">
        <v>5.2857000000000003</v>
      </c>
      <c r="J608" s="2">
        <v>1.8090999999999999</v>
      </c>
      <c r="N608" s="3">
        <v>60.2</v>
      </c>
      <c r="O608" s="3">
        <v>5.0168799999999996</v>
      </c>
      <c r="P608" s="73">
        <v>2.7924816900000002</v>
      </c>
      <c r="V608" s="2">
        <v>60.2</v>
      </c>
      <c r="W608" s="2">
        <v>5.0875000000000004</v>
      </c>
      <c r="X608" s="2">
        <v>0.37959999999999999</v>
      </c>
      <c r="Y608" s="2">
        <v>60.2</v>
      </c>
      <c r="Z608" s="2">
        <v>5.0773999999999999</v>
      </c>
      <c r="AA608" s="2">
        <v>0.84109999999999996</v>
      </c>
      <c r="AB608" s="2">
        <v>60.2</v>
      </c>
      <c r="AC608" s="2">
        <v>5.0669000000000004</v>
      </c>
      <c r="AD608" s="2">
        <v>0.49540000000000001</v>
      </c>
      <c r="AE608" s="2">
        <v>60.2</v>
      </c>
      <c r="AF608" s="2">
        <v>5.0566000000000004</v>
      </c>
      <c r="AG608" s="2">
        <v>0.47370000000000001</v>
      </c>
      <c r="AH608" s="2">
        <v>60.2</v>
      </c>
      <c r="AI608" s="2">
        <v>5.1069000000000004</v>
      </c>
      <c r="AJ608" s="2">
        <v>0.54790000000000005</v>
      </c>
      <c r="AP608" s="2">
        <v>60.2</v>
      </c>
      <c r="AQ608" s="2">
        <v>5.1981000000000002</v>
      </c>
      <c r="AR608" s="2">
        <v>1.9824999999999999</v>
      </c>
      <c r="AS608" s="2">
        <v>60.2</v>
      </c>
      <c r="AT608" s="2">
        <v>5.0829000000000004</v>
      </c>
      <c r="AU608" s="2">
        <v>1.972</v>
      </c>
      <c r="AV608" s="2">
        <v>60.2</v>
      </c>
      <c r="AW608" s="2">
        <v>5.1867999999999999</v>
      </c>
      <c r="AX608" s="2">
        <v>1.9431</v>
      </c>
      <c r="AY608" s="2">
        <v>60.2</v>
      </c>
      <c r="AZ608" s="2">
        <v>5.3526999999999996</v>
      </c>
      <c r="BA608" s="2">
        <v>1.6963999999999999</v>
      </c>
      <c r="BB608" s="2">
        <v>60.2</v>
      </c>
      <c r="BC608" s="2">
        <v>5.306</v>
      </c>
      <c r="BD608" s="2">
        <v>1.6628000000000001</v>
      </c>
    </row>
    <row r="609" spans="2:56" x14ac:dyDescent="0.25">
      <c r="B609" s="2">
        <v>60.3</v>
      </c>
      <c r="C609" s="2">
        <v>5.4625000000000004</v>
      </c>
      <c r="D609" s="2">
        <v>1.7855000000000001</v>
      </c>
      <c r="E609" s="2">
        <v>60.3</v>
      </c>
      <c r="F609" s="2">
        <v>5.2801999999999998</v>
      </c>
      <c r="G609" s="2">
        <v>1.9679</v>
      </c>
      <c r="H609" s="2">
        <v>60.3</v>
      </c>
      <c r="I609" s="2">
        <v>5.2938000000000001</v>
      </c>
      <c r="J609" s="2">
        <v>1.8099000000000001</v>
      </c>
      <c r="N609" s="3">
        <v>60.3</v>
      </c>
      <c r="O609" s="3">
        <v>5.0250599999999999</v>
      </c>
      <c r="P609" s="73">
        <v>2.7954741199999997</v>
      </c>
      <c r="V609" s="2">
        <v>60.3</v>
      </c>
      <c r="W609" s="2">
        <v>5.0956000000000001</v>
      </c>
      <c r="X609" s="2">
        <v>0.38</v>
      </c>
      <c r="Y609" s="2">
        <v>60.3</v>
      </c>
      <c r="Z609" s="2">
        <v>5.0854999999999997</v>
      </c>
      <c r="AA609" s="2">
        <v>0.84189999999999998</v>
      </c>
      <c r="AB609" s="2">
        <v>60.3</v>
      </c>
      <c r="AC609" s="2">
        <v>5.0750999999999999</v>
      </c>
      <c r="AD609" s="2">
        <v>0.496</v>
      </c>
      <c r="AE609" s="2">
        <v>60.3</v>
      </c>
      <c r="AF609" s="2">
        <v>5.0650000000000004</v>
      </c>
      <c r="AG609" s="2">
        <v>0.47389999999999999</v>
      </c>
      <c r="AH609" s="2">
        <v>60.3</v>
      </c>
      <c r="AI609" s="2">
        <v>5.1151</v>
      </c>
      <c r="AJ609" s="2">
        <v>0.54820000000000002</v>
      </c>
      <c r="AP609" s="2">
        <v>60.3</v>
      </c>
      <c r="AQ609" s="2">
        <v>5.2065999999999999</v>
      </c>
      <c r="AR609" s="2">
        <v>1.9843999999999999</v>
      </c>
      <c r="AS609" s="2">
        <v>60.3</v>
      </c>
      <c r="AT609" s="2">
        <v>5.0911999999999997</v>
      </c>
      <c r="AU609" s="2">
        <v>1.9733000000000001</v>
      </c>
      <c r="AV609" s="2">
        <v>60.3</v>
      </c>
      <c r="AW609" s="2">
        <v>5.1951000000000001</v>
      </c>
      <c r="AX609" s="2">
        <v>1.9449000000000001</v>
      </c>
      <c r="AY609" s="2">
        <v>60.3</v>
      </c>
      <c r="AZ609" s="2">
        <v>5.3613</v>
      </c>
      <c r="BA609" s="2">
        <v>1.6960999999999999</v>
      </c>
      <c r="BB609" s="2">
        <v>60.3</v>
      </c>
      <c r="BC609" s="2">
        <v>5.3144</v>
      </c>
      <c r="BD609" s="2">
        <v>1.6632</v>
      </c>
    </row>
    <row r="610" spans="2:56" x14ac:dyDescent="0.25">
      <c r="B610" s="2">
        <v>60.4</v>
      </c>
      <c r="C610" s="2">
        <v>5.4705000000000004</v>
      </c>
      <c r="D610" s="2">
        <v>1.7853000000000001</v>
      </c>
      <c r="E610" s="2">
        <v>60.4</v>
      </c>
      <c r="F610" s="2">
        <v>5.2884000000000002</v>
      </c>
      <c r="G610" s="2">
        <v>1.9682999999999999</v>
      </c>
      <c r="H610" s="2">
        <v>60.4</v>
      </c>
      <c r="I610" s="2">
        <v>5.3019999999999996</v>
      </c>
      <c r="J610" s="2">
        <v>1.8106</v>
      </c>
      <c r="N610" s="3">
        <v>60.4</v>
      </c>
      <c r="O610" s="3">
        <v>5.0333800000000002</v>
      </c>
      <c r="P610" s="73">
        <v>2.7991884799999998</v>
      </c>
      <c r="V610" s="2">
        <v>60.4</v>
      </c>
      <c r="W610" s="2">
        <v>5.1041999999999996</v>
      </c>
      <c r="X610" s="2">
        <v>0.38040000000000002</v>
      </c>
      <c r="Y610" s="2">
        <v>60.4</v>
      </c>
      <c r="Z610" s="2">
        <v>5.0938999999999997</v>
      </c>
      <c r="AA610" s="2">
        <v>0.8427</v>
      </c>
      <c r="AB610" s="2">
        <v>60.4</v>
      </c>
      <c r="AC610" s="2">
        <v>5.0835999999999997</v>
      </c>
      <c r="AD610" s="2">
        <v>0.49659999999999999</v>
      </c>
      <c r="AE610" s="2">
        <v>60.4</v>
      </c>
      <c r="AF610" s="2">
        <v>5.0731999999999999</v>
      </c>
      <c r="AG610" s="2">
        <v>0.4743</v>
      </c>
      <c r="AH610" s="2">
        <v>60.4</v>
      </c>
      <c r="AI610" s="2">
        <v>5.1234000000000002</v>
      </c>
      <c r="AJ610" s="2">
        <v>0.54879999999999995</v>
      </c>
      <c r="AP610" s="2">
        <v>60.4</v>
      </c>
      <c r="AQ610" s="2">
        <v>5.2149000000000001</v>
      </c>
      <c r="AR610" s="2">
        <v>1.9857</v>
      </c>
      <c r="AS610" s="2">
        <v>60.4</v>
      </c>
      <c r="AT610" s="2">
        <v>5.0997000000000003</v>
      </c>
      <c r="AU610" s="2">
        <v>1.9748000000000001</v>
      </c>
      <c r="AV610" s="2">
        <v>60.4</v>
      </c>
      <c r="AW610" s="2">
        <v>5.2035999999999998</v>
      </c>
      <c r="AX610" s="2">
        <v>1.9473</v>
      </c>
      <c r="AY610" s="2">
        <v>60.4</v>
      </c>
      <c r="AZ610" s="2">
        <v>5.3696000000000002</v>
      </c>
      <c r="BA610" s="2">
        <v>1.6964999999999999</v>
      </c>
      <c r="BB610" s="2">
        <v>60.4</v>
      </c>
      <c r="BC610" s="2">
        <v>5.3228</v>
      </c>
      <c r="BD610" s="2">
        <v>1.6636</v>
      </c>
    </row>
    <row r="611" spans="2:56" x14ac:dyDescent="0.25">
      <c r="B611" s="2">
        <v>60.5</v>
      </c>
      <c r="C611" s="2">
        <v>5.4787999999999997</v>
      </c>
      <c r="D611" s="2">
        <v>1.7859</v>
      </c>
      <c r="E611" s="2">
        <v>60.5</v>
      </c>
      <c r="F611" s="2">
        <v>5.2969999999999997</v>
      </c>
      <c r="G611" s="2">
        <v>1.9686999999999999</v>
      </c>
      <c r="H611" s="2">
        <v>60.5</v>
      </c>
      <c r="I611" s="2">
        <v>5.3106</v>
      </c>
      <c r="J611" s="2">
        <v>1.8109</v>
      </c>
      <c r="N611" s="3">
        <v>60.5</v>
      </c>
      <c r="O611" s="3">
        <v>5.0418799999999999</v>
      </c>
      <c r="P611" s="73">
        <v>2.80301489</v>
      </c>
      <c r="V611" s="2">
        <v>60.5</v>
      </c>
      <c r="W611" s="2">
        <v>5.1125999999999996</v>
      </c>
      <c r="X611" s="2">
        <v>0.38109999999999999</v>
      </c>
      <c r="Y611" s="2">
        <v>60.5</v>
      </c>
      <c r="Z611" s="2">
        <v>5.1024000000000003</v>
      </c>
      <c r="AA611" s="2">
        <v>0.84319999999999995</v>
      </c>
      <c r="AB611" s="2">
        <v>60.5</v>
      </c>
      <c r="AC611" s="2">
        <v>5.0919999999999996</v>
      </c>
      <c r="AD611" s="2">
        <v>0.49709999999999999</v>
      </c>
      <c r="AE611" s="2">
        <v>60.5</v>
      </c>
      <c r="AF611" s="2">
        <v>5.0815999999999999</v>
      </c>
      <c r="AG611" s="2">
        <v>0.47460000000000002</v>
      </c>
      <c r="AH611" s="2">
        <v>60.5</v>
      </c>
      <c r="AI611" s="2">
        <v>5.1318999999999999</v>
      </c>
      <c r="AJ611" s="2">
        <v>0.54949999999999999</v>
      </c>
      <c r="AP611" s="2">
        <v>60.5</v>
      </c>
      <c r="AQ611" s="2">
        <v>5.2230999999999996</v>
      </c>
      <c r="AR611" s="2">
        <v>1.9835</v>
      </c>
      <c r="AS611" s="2">
        <v>60.5</v>
      </c>
      <c r="AT611" s="2">
        <v>5.1081000000000003</v>
      </c>
      <c r="AU611" s="2">
        <v>1.9757</v>
      </c>
      <c r="AV611" s="2">
        <v>60.5</v>
      </c>
      <c r="AW611" s="2">
        <v>5.2119</v>
      </c>
      <c r="AX611" s="2">
        <v>1.9490000000000001</v>
      </c>
      <c r="AY611" s="2">
        <v>60.5</v>
      </c>
      <c r="AZ611" s="2">
        <v>5.3777999999999997</v>
      </c>
      <c r="BA611" s="2">
        <v>1.6963999999999999</v>
      </c>
      <c r="BB611" s="2">
        <v>60.5</v>
      </c>
      <c r="BC611" s="2">
        <v>5.3310000000000004</v>
      </c>
      <c r="BD611" s="2">
        <v>1.6638999999999999</v>
      </c>
    </row>
    <row r="612" spans="2:56" x14ac:dyDescent="0.25">
      <c r="B612" s="2">
        <v>60.6</v>
      </c>
      <c r="C612" s="2">
        <v>5.4874999999999998</v>
      </c>
      <c r="D612" s="2">
        <v>1.7865</v>
      </c>
      <c r="E612" s="2">
        <v>60.6</v>
      </c>
      <c r="F612" s="2">
        <v>5.3056000000000001</v>
      </c>
      <c r="G612" s="2">
        <v>1.9691000000000001</v>
      </c>
      <c r="H612" s="2">
        <v>60.6</v>
      </c>
      <c r="I612" s="2">
        <v>5.3189000000000002</v>
      </c>
      <c r="J612" s="2">
        <v>1.8113999999999999</v>
      </c>
      <c r="N612" s="3">
        <v>60.6</v>
      </c>
      <c r="O612" s="3">
        <v>5.0503099999999996</v>
      </c>
      <c r="P612" s="73">
        <v>2.8059838899999998</v>
      </c>
      <c r="V612" s="2">
        <v>60.6</v>
      </c>
      <c r="W612" s="2">
        <v>5.1208</v>
      </c>
      <c r="X612" s="2">
        <v>0.38140000000000002</v>
      </c>
      <c r="Y612" s="2">
        <v>60.6</v>
      </c>
      <c r="Z612" s="2">
        <v>5.1105999999999998</v>
      </c>
      <c r="AA612" s="2">
        <v>0.84389999999999998</v>
      </c>
      <c r="AB612" s="2">
        <v>60.6</v>
      </c>
      <c r="AC612" s="2">
        <v>5.1002000000000001</v>
      </c>
      <c r="AD612" s="2">
        <v>0.49759999999999999</v>
      </c>
      <c r="AE612" s="2">
        <v>60.6</v>
      </c>
      <c r="AF612" s="2">
        <v>5.09</v>
      </c>
      <c r="AG612" s="2">
        <v>0.47489999999999999</v>
      </c>
      <c r="AH612" s="2">
        <v>60.6</v>
      </c>
      <c r="AI612" s="2">
        <v>5.1402000000000001</v>
      </c>
      <c r="AJ612" s="2">
        <v>0.55030000000000001</v>
      </c>
      <c r="AP612" s="2">
        <v>60.6</v>
      </c>
      <c r="AQ612" s="2">
        <v>5.2316000000000003</v>
      </c>
      <c r="AR612" s="2">
        <v>1.9825999999999999</v>
      </c>
      <c r="AS612" s="2">
        <v>60.6</v>
      </c>
      <c r="AT612" s="2">
        <v>5.1162000000000001</v>
      </c>
      <c r="AU612" s="2">
        <v>1.9750000000000001</v>
      </c>
      <c r="AV612" s="2">
        <v>60.6</v>
      </c>
      <c r="AW612" s="2">
        <v>5.2201000000000004</v>
      </c>
      <c r="AX612" s="2">
        <v>1.9507000000000001</v>
      </c>
      <c r="AY612" s="2">
        <v>60.6</v>
      </c>
      <c r="AZ612" s="2">
        <v>5.3860999999999999</v>
      </c>
      <c r="BA612" s="2">
        <v>1.6963999999999999</v>
      </c>
      <c r="BB612" s="2">
        <v>60.6</v>
      </c>
      <c r="BC612" s="2">
        <v>5.3392999999999997</v>
      </c>
      <c r="BD612" s="2">
        <v>1.6641999999999999</v>
      </c>
    </row>
    <row r="613" spans="2:56" x14ac:dyDescent="0.25">
      <c r="B613" s="2">
        <v>60.7</v>
      </c>
      <c r="C613" s="2">
        <v>5.4958</v>
      </c>
      <c r="D613" s="2">
        <v>1.7866</v>
      </c>
      <c r="E613" s="2">
        <v>60.7</v>
      </c>
      <c r="F613" s="2">
        <v>5.3136999999999999</v>
      </c>
      <c r="G613" s="2">
        <v>1.9688000000000001</v>
      </c>
      <c r="H613" s="2">
        <v>60.7</v>
      </c>
      <c r="I613" s="2">
        <v>5.3270999999999997</v>
      </c>
      <c r="J613" s="2">
        <v>1.8122</v>
      </c>
      <c r="N613" s="3">
        <v>60.7</v>
      </c>
      <c r="O613" s="3">
        <v>5.0583799999999997</v>
      </c>
      <c r="P613" s="73">
        <v>2.8093102999999999</v>
      </c>
      <c r="V613" s="2">
        <v>60.7</v>
      </c>
      <c r="W613" s="2">
        <v>5.1292999999999997</v>
      </c>
      <c r="X613" s="2">
        <v>0.38190000000000002</v>
      </c>
      <c r="Y613" s="2">
        <v>60.7</v>
      </c>
      <c r="Z613" s="2">
        <v>5.1189</v>
      </c>
      <c r="AA613" s="2">
        <v>0.84470000000000001</v>
      </c>
      <c r="AB613" s="2">
        <v>60.7</v>
      </c>
      <c r="AC613" s="2">
        <v>5.1083999999999996</v>
      </c>
      <c r="AD613" s="2">
        <v>0.49830000000000002</v>
      </c>
      <c r="AE613" s="2">
        <v>60.7</v>
      </c>
      <c r="AF613" s="2">
        <v>5.0983999999999998</v>
      </c>
      <c r="AG613" s="2">
        <v>0.47489999999999999</v>
      </c>
      <c r="AH613" s="2">
        <v>60.7</v>
      </c>
      <c r="AI613" s="2">
        <v>5.1483999999999996</v>
      </c>
      <c r="AJ613" s="2">
        <v>0.55100000000000005</v>
      </c>
      <c r="AP613" s="2">
        <v>60.7</v>
      </c>
      <c r="AQ613" s="2">
        <v>5.2397</v>
      </c>
      <c r="AR613" s="2">
        <v>1.9823999999999999</v>
      </c>
      <c r="AS613" s="2">
        <v>60.7</v>
      </c>
      <c r="AT613" s="2">
        <v>5.1243999999999996</v>
      </c>
      <c r="AU613" s="2">
        <v>1.9756</v>
      </c>
      <c r="AV613" s="2">
        <v>60.7</v>
      </c>
      <c r="AW613" s="2">
        <v>5.2285000000000004</v>
      </c>
      <c r="AX613" s="2">
        <v>1.9518</v>
      </c>
      <c r="AY613" s="2">
        <v>60.7</v>
      </c>
      <c r="AZ613" s="2">
        <v>5.3945999999999996</v>
      </c>
      <c r="BA613" s="2">
        <v>1.6963999999999999</v>
      </c>
      <c r="BB613" s="2">
        <v>60.7</v>
      </c>
      <c r="BC613" s="2">
        <v>5.3478000000000003</v>
      </c>
      <c r="BD613" s="2">
        <v>1.6648000000000001</v>
      </c>
    </row>
    <row r="614" spans="2:56" x14ac:dyDescent="0.25">
      <c r="B614" s="2">
        <v>60.8</v>
      </c>
      <c r="C614" s="2">
        <v>5.5041000000000002</v>
      </c>
      <c r="D614" s="2">
        <v>1.7864</v>
      </c>
      <c r="E614" s="2">
        <v>60.8</v>
      </c>
      <c r="F614" s="2">
        <v>5.3219000000000003</v>
      </c>
      <c r="G614" s="2">
        <v>1.9690000000000001</v>
      </c>
      <c r="H614" s="2">
        <v>60.8</v>
      </c>
      <c r="I614" s="2">
        <v>5.3356000000000003</v>
      </c>
      <c r="J614" s="2">
        <v>1.8134999999999999</v>
      </c>
      <c r="N614" s="3">
        <v>60.8</v>
      </c>
      <c r="O614" s="3">
        <v>5.0668100000000003</v>
      </c>
      <c r="P614" s="73">
        <v>2.8126010700000004</v>
      </c>
      <c r="V614" s="2">
        <v>60.8</v>
      </c>
      <c r="W614" s="2">
        <v>5.1375999999999999</v>
      </c>
      <c r="X614" s="2">
        <v>0.38240000000000002</v>
      </c>
      <c r="Y614" s="2">
        <v>60.8</v>
      </c>
      <c r="Z614" s="2">
        <v>5.1273999999999997</v>
      </c>
      <c r="AA614" s="2">
        <v>0.84560000000000002</v>
      </c>
      <c r="AB614" s="2">
        <v>60.8</v>
      </c>
      <c r="AC614" s="2">
        <v>5.1167999999999996</v>
      </c>
      <c r="AD614" s="2">
        <v>0.499</v>
      </c>
      <c r="AE614" s="2">
        <v>60.8</v>
      </c>
      <c r="AF614" s="2">
        <v>5.1064999999999996</v>
      </c>
      <c r="AG614" s="2">
        <v>0.47539999999999999</v>
      </c>
      <c r="AH614" s="2">
        <v>60.8</v>
      </c>
      <c r="AI614" s="2">
        <v>5.1567999999999996</v>
      </c>
      <c r="AJ614" s="2">
        <v>0.55149999999999999</v>
      </c>
      <c r="AP614" s="2">
        <v>60.8</v>
      </c>
      <c r="AQ614" s="2">
        <v>5.2480000000000002</v>
      </c>
      <c r="AR614" s="2">
        <v>1.9838</v>
      </c>
      <c r="AS614" s="2">
        <v>60.8</v>
      </c>
      <c r="AT614" s="2">
        <v>5.1329000000000002</v>
      </c>
      <c r="AU614" s="2">
        <v>1.9764999999999999</v>
      </c>
      <c r="AV614" s="2">
        <v>60.8</v>
      </c>
      <c r="AW614" s="2">
        <v>5.2370000000000001</v>
      </c>
      <c r="AX614" s="2">
        <v>1.9527000000000001</v>
      </c>
      <c r="AY614" s="2">
        <v>60.8</v>
      </c>
      <c r="AZ614" s="2">
        <v>5.4025999999999996</v>
      </c>
      <c r="BA614" s="2">
        <v>1.6961999999999999</v>
      </c>
      <c r="BB614" s="2">
        <v>60.8</v>
      </c>
      <c r="BC614" s="2">
        <v>5.3562000000000003</v>
      </c>
      <c r="BD614" s="2">
        <v>1.6653</v>
      </c>
    </row>
    <row r="615" spans="2:56" x14ac:dyDescent="0.25">
      <c r="B615" s="2">
        <v>60.9</v>
      </c>
      <c r="C615" s="2">
        <v>5.5122999999999998</v>
      </c>
      <c r="D615" s="2">
        <v>1.786</v>
      </c>
      <c r="E615" s="2">
        <v>60.9</v>
      </c>
      <c r="F615" s="2">
        <v>5.3303000000000003</v>
      </c>
      <c r="G615" s="2">
        <v>1.9693000000000001</v>
      </c>
      <c r="H615" s="2">
        <v>60.9</v>
      </c>
      <c r="I615" s="2">
        <v>5.3438999999999997</v>
      </c>
      <c r="J615" s="2">
        <v>1.8142</v>
      </c>
      <c r="N615" s="3">
        <v>60.9</v>
      </c>
      <c r="O615" s="3">
        <v>5.0752499999999996</v>
      </c>
      <c r="P615" s="73">
        <v>2.8155986299999998</v>
      </c>
      <c r="V615" s="2">
        <v>60.9</v>
      </c>
      <c r="W615" s="2">
        <v>5.1458000000000004</v>
      </c>
      <c r="X615" s="2">
        <v>0.38279999999999997</v>
      </c>
      <c r="Y615" s="2">
        <v>60.9</v>
      </c>
      <c r="Z615" s="2">
        <v>5.1356999999999999</v>
      </c>
      <c r="AA615" s="2">
        <v>0.84609999999999996</v>
      </c>
      <c r="AB615" s="2">
        <v>60.9</v>
      </c>
      <c r="AC615" s="2">
        <v>5.1252000000000004</v>
      </c>
      <c r="AD615" s="2">
        <v>0.4995</v>
      </c>
      <c r="AE615" s="2">
        <v>60.9</v>
      </c>
      <c r="AF615" s="2">
        <v>5.1150000000000002</v>
      </c>
      <c r="AG615" s="2">
        <v>0.47560000000000002</v>
      </c>
      <c r="AH615" s="2">
        <v>60.9</v>
      </c>
      <c r="AI615" s="2">
        <v>5.1651999999999996</v>
      </c>
      <c r="AJ615" s="2">
        <v>0.55179999999999996</v>
      </c>
      <c r="AP615" s="2">
        <v>60.9</v>
      </c>
      <c r="AQ615" s="2">
        <v>5.2565</v>
      </c>
      <c r="AR615" s="2">
        <v>1.9843</v>
      </c>
      <c r="AS615" s="2">
        <v>60.9</v>
      </c>
      <c r="AT615" s="2">
        <v>5.1413000000000002</v>
      </c>
      <c r="AU615" s="2">
        <v>1.9770000000000001</v>
      </c>
      <c r="AV615" s="2">
        <v>60.9</v>
      </c>
      <c r="AW615" s="2">
        <v>5.2451999999999996</v>
      </c>
      <c r="AX615" s="2">
        <v>1.9541999999999999</v>
      </c>
      <c r="AY615" s="2">
        <v>60.9</v>
      </c>
      <c r="AZ615" s="2">
        <v>5.4111000000000002</v>
      </c>
      <c r="BA615" s="2">
        <v>1.6966000000000001</v>
      </c>
      <c r="BB615" s="2">
        <v>60.9</v>
      </c>
      <c r="BC615" s="2">
        <v>5.3643999999999998</v>
      </c>
      <c r="BD615" s="2">
        <v>1.6659999999999999</v>
      </c>
    </row>
    <row r="616" spans="2:56" x14ac:dyDescent="0.25">
      <c r="B616" s="2">
        <v>61</v>
      </c>
      <c r="C616" s="2">
        <v>5.5206999999999997</v>
      </c>
      <c r="D616" s="2">
        <v>1.7864</v>
      </c>
      <c r="E616" s="2">
        <v>61</v>
      </c>
      <c r="F616" s="2">
        <v>5.3385999999999996</v>
      </c>
      <c r="G616" s="2">
        <v>1.9696</v>
      </c>
      <c r="H616" s="2">
        <v>61</v>
      </c>
      <c r="I616" s="2">
        <v>5.3521000000000001</v>
      </c>
      <c r="J616" s="2">
        <v>1.8149999999999999</v>
      </c>
      <c r="N616" s="3">
        <v>61</v>
      </c>
      <c r="O616" s="3">
        <v>5.0833700000000004</v>
      </c>
      <c r="P616" s="73">
        <v>2.81832153</v>
      </c>
      <c r="V616" s="2">
        <v>61</v>
      </c>
      <c r="W616" s="2">
        <v>5.1539999999999999</v>
      </c>
      <c r="X616" s="2">
        <v>0.38319999999999999</v>
      </c>
      <c r="Y616" s="2">
        <v>61</v>
      </c>
      <c r="Z616" s="2">
        <v>5.1439000000000004</v>
      </c>
      <c r="AA616" s="2">
        <v>0.84689999999999999</v>
      </c>
      <c r="AB616" s="2">
        <v>61</v>
      </c>
      <c r="AC616" s="2">
        <v>5.1334</v>
      </c>
      <c r="AD616" s="2">
        <v>0.5</v>
      </c>
      <c r="AE616" s="2">
        <v>61</v>
      </c>
      <c r="AF616" s="2">
        <v>5.1233000000000004</v>
      </c>
      <c r="AG616" s="2">
        <v>0.47589999999999999</v>
      </c>
      <c r="AH616" s="2">
        <v>61</v>
      </c>
      <c r="AI616" s="2">
        <v>5.1734</v>
      </c>
      <c r="AJ616" s="2">
        <v>0.55249999999999999</v>
      </c>
      <c r="AP616" s="2">
        <v>61</v>
      </c>
      <c r="AQ616" s="2">
        <v>5.2648999999999999</v>
      </c>
      <c r="AR616" s="2">
        <v>1.9845999999999999</v>
      </c>
      <c r="AS616" s="2">
        <v>61</v>
      </c>
      <c r="AT616" s="2">
        <v>5.1494</v>
      </c>
      <c r="AU616" s="2">
        <v>1.9777</v>
      </c>
      <c r="AV616" s="2">
        <v>61</v>
      </c>
      <c r="AW616" s="2">
        <v>5.2534999999999998</v>
      </c>
      <c r="AX616" s="2">
        <v>1.9555</v>
      </c>
      <c r="AY616" s="2">
        <v>61</v>
      </c>
      <c r="AZ616" s="2">
        <v>5.4196</v>
      </c>
      <c r="BA616" s="2">
        <v>1.6964999999999999</v>
      </c>
      <c r="BB616" s="2">
        <v>61</v>
      </c>
      <c r="BC616" s="2">
        <v>5.3727</v>
      </c>
      <c r="BD616" s="2">
        <v>1.6664000000000001</v>
      </c>
    </row>
    <row r="617" spans="2:56" x14ac:dyDescent="0.25">
      <c r="B617" s="2">
        <v>61.1</v>
      </c>
      <c r="C617" s="2">
        <v>5.5289999999999999</v>
      </c>
      <c r="D617" s="2">
        <v>1.7865</v>
      </c>
      <c r="E617" s="2">
        <v>61.1</v>
      </c>
      <c r="F617" s="2">
        <v>5.3470000000000004</v>
      </c>
      <c r="G617" s="2">
        <v>1.9696</v>
      </c>
      <c r="H617" s="2">
        <v>61.1</v>
      </c>
      <c r="I617" s="2">
        <v>5.3604000000000003</v>
      </c>
      <c r="J617" s="2">
        <v>1.8161</v>
      </c>
      <c r="N617" s="3">
        <v>61.1</v>
      </c>
      <c r="O617" s="3">
        <v>5.0918099999999997</v>
      </c>
      <c r="P617" s="73">
        <v>2.8222602499999998</v>
      </c>
      <c r="V617" s="2">
        <v>61.1</v>
      </c>
      <c r="W617" s="2">
        <v>5.1623999999999999</v>
      </c>
      <c r="X617" s="2">
        <v>0.38369999999999999</v>
      </c>
      <c r="Y617" s="2">
        <v>61.1</v>
      </c>
      <c r="Z617" s="2">
        <v>5.1521999999999997</v>
      </c>
      <c r="AA617" s="2">
        <v>0.84760000000000002</v>
      </c>
      <c r="AB617" s="2">
        <v>61.1</v>
      </c>
      <c r="AC617" s="2">
        <v>5.1417999999999999</v>
      </c>
      <c r="AD617" s="2">
        <v>0.50070000000000003</v>
      </c>
      <c r="AE617" s="2">
        <v>61.1</v>
      </c>
      <c r="AF617" s="2">
        <v>5.1315999999999997</v>
      </c>
      <c r="AG617" s="2">
        <v>0.47620000000000001</v>
      </c>
      <c r="AH617" s="2">
        <v>61.1</v>
      </c>
      <c r="AI617" s="2">
        <v>5.1818</v>
      </c>
      <c r="AJ617" s="2">
        <v>0.55320000000000003</v>
      </c>
      <c r="AP617" s="2">
        <v>61.1</v>
      </c>
      <c r="AQ617" s="2">
        <v>5.2729999999999997</v>
      </c>
      <c r="AR617" s="2">
        <v>1.9861</v>
      </c>
      <c r="AS617" s="2">
        <v>61.1</v>
      </c>
      <c r="AT617" s="2">
        <v>5.1578999999999997</v>
      </c>
      <c r="AU617" s="2">
        <v>1.9786999999999999</v>
      </c>
      <c r="AV617" s="2">
        <v>61.1</v>
      </c>
      <c r="AW617" s="2">
        <v>5.2618999999999998</v>
      </c>
      <c r="AX617" s="2">
        <v>1.9581</v>
      </c>
      <c r="AY617" s="2">
        <v>61.1</v>
      </c>
      <c r="AZ617" s="2">
        <v>5.4278000000000004</v>
      </c>
      <c r="BA617" s="2">
        <v>1.6962999999999999</v>
      </c>
      <c r="BB617" s="2">
        <v>61.1</v>
      </c>
      <c r="BC617" s="2">
        <v>5.3811</v>
      </c>
      <c r="BD617" s="2">
        <v>1.6665000000000001</v>
      </c>
    </row>
    <row r="618" spans="2:56" x14ac:dyDescent="0.25">
      <c r="B618" s="2">
        <v>61.2</v>
      </c>
      <c r="C618" s="2">
        <v>5.5373999999999999</v>
      </c>
      <c r="D618" s="2">
        <v>1.7867</v>
      </c>
      <c r="E618" s="2">
        <v>61.2</v>
      </c>
      <c r="F618" s="2">
        <v>5.3555000000000001</v>
      </c>
      <c r="G618" s="2">
        <v>1.9701</v>
      </c>
      <c r="H618" s="2">
        <v>61.2</v>
      </c>
      <c r="I618" s="2">
        <v>5.3688000000000002</v>
      </c>
      <c r="J618" s="2">
        <v>1.8170999999999999</v>
      </c>
      <c r="N618" s="3">
        <v>61.2</v>
      </c>
      <c r="O618" s="3">
        <v>5.1003100000000003</v>
      </c>
      <c r="P618" s="73">
        <v>2.8253290999999998</v>
      </c>
      <c r="V618" s="2">
        <v>61.2</v>
      </c>
      <c r="W618" s="2">
        <v>5.1707999999999998</v>
      </c>
      <c r="X618" s="2">
        <v>0.38400000000000001</v>
      </c>
      <c r="Y618" s="2">
        <v>61.2</v>
      </c>
      <c r="Z618" s="2">
        <v>5.1605999999999996</v>
      </c>
      <c r="AA618" s="2">
        <v>0.84809999999999997</v>
      </c>
      <c r="AB618" s="2">
        <v>61.2</v>
      </c>
      <c r="AC618" s="2">
        <v>5.1502999999999997</v>
      </c>
      <c r="AD618" s="2">
        <v>0.50139999999999996</v>
      </c>
      <c r="AE618" s="2">
        <v>61.2</v>
      </c>
      <c r="AF618" s="2">
        <v>5.1398999999999999</v>
      </c>
      <c r="AG618" s="2">
        <v>0.47670000000000001</v>
      </c>
      <c r="AH618" s="2">
        <v>61.2</v>
      </c>
      <c r="AI618" s="2">
        <v>5.1902999999999997</v>
      </c>
      <c r="AJ618" s="2">
        <v>0.55389999999999995</v>
      </c>
      <c r="AP618" s="2">
        <v>61.2</v>
      </c>
      <c r="AQ618" s="2">
        <v>5.2815000000000003</v>
      </c>
      <c r="AR618" s="2">
        <v>1.9872000000000001</v>
      </c>
      <c r="AS618" s="2">
        <v>61.2</v>
      </c>
      <c r="AT618" s="2">
        <v>5.1664000000000003</v>
      </c>
      <c r="AU618" s="2">
        <v>1.9796</v>
      </c>
      <c r="AV618" s="2">
        <v>61.2</v>
      </c>
      <c r="AW618" s="2">
        <v>5.2702999999999998</v>
      </c>
      <c r="AX618" s="2">
        <v>1.9598</v>
      </c>
      <c r="AY618" s="2">
        <v>61.2</v>
      </c>
      <c r="AZ618" s="2">
        <v>5.4360999999999997</v>
      </c>
      <c r="BA618" s="2">
        <v>1.6969000000000001</v>
      </c>
      <c r="BB618" s="2">
        <v>61.2</v>
      </c>
      <c r="BC618" s="2">
        <v>5.3894000000000002</v>
      </c>
      <c r="BD618" s="2">
        <v>1.6668000000000001</v>
      </c>
    </row>
    <row r="619" spans="2:56" x14ac:dyDescent="0.25">
      <c r="B619" s="2">
        <v>61.3</v>
      </c>
      <c r="C619" s="2">
        <v>5.5457999999999998</v>
      </c>
      <c r="D619" s="2">
        <v>1.7868999999999999</v>
      </c>
      <c r="E619" s="2">
        <v>61.3</v>
      </c>
      <c r="F619" s="2">
        <v>5.3635999999999999</v>
      </c>
      <c r="G619" s="2">
        <v>1.9702999999999999</v>
      </c>
      <c r="H619" s="2">
        <v>61.3</v>
      </c>
      <c r="I619" s="2">
        <v>5.3771000000000004</v>
      </c>
      <c r="J619" s="2">
        <v>1.8180000000000001</v>
      </c>
      <c r="N619" s="3">
        <v>61.3</v>
      </c>
      <c r="O619" s="3">
        <v>5.1085000000000003</v>
      </c>
      <c r="P619" s="73">
        <v>2.8280703100000002</v>
      </c>
      <c r="V619" s="2">
        <v>61.3</v>
      </c>
      <c r="W619" s="2">
        <v>5.1791</v>
      </c>
      <c r="X619" s="2">
        <v>0.38440000000000002</v>
      </c>
      <c r="Y619" s="2">
        <v>61.3</v>
      </c>
      <c r="Z619" s="2">
        <v>5.1688999999999998</v>
      </c>
      <c r="AA619" s="2">
        <v>0.8488</v>
      </c>
      <c r="AB619" s="2">
        <v>61.3</v>
      </c>
      <c r="AC619" s="2">
        <v>5.1584000000000003</v>
      </c>
      <c r="AD619" s="2">
        <v>0.50160000000000005</v>
      </c>
      <c r="AE619" s="2">
        <v>61.3</v>
      </c>
      <c r="AF619" s="2">
        <v>5.1482999999999999</v>
      </c>
      <c r="AG619" s="2">
        <v>0.47660000000000002</v>
      </c>
      <c r="AH619" s="2">
        <v>61.3</v>
      </c>
      <c r="AI619" s="2">
        <v>5.1985999999999999</v>
      </c>
      <c r="AJ619" s="2">
        <v>0.55400000000000005</v>
      </c>
      <c r="AP619" s="2">
        <v>61.3</v>
      </c>
      <c r="AQ619" s="2">
        <v>5.2899000000000003</v>
      </c>
      <c r="AR619" s="2">
        <v>1.9859</v>
      </c>
      <c r="AS619" s="2">
        <v>61.3</v>
      </c>
      <c r="AT619" s="2">
        <v>5.1744000000000003</v>
      </c>
      <c r="AU619" s="2">
        <v>1.9803999999999999</v>
      </c>
      <c r="AV619" s="2">
        <v>61.3</v>
      </c>
      <c r="AW619" s="2">
        <v>5.2784000000000004</v>
      </c>
      <c r="AX619" s="2">
        <v>1.9595</v>
      </c>
      <c r="AY619" s="2">
        <v>61.3</v>
      </c>
      <c r="AZ619" s="2">
        <v>5.4447000000000001</v>
      </c>
      <c r="BA619" s="2">
        <v>1.6967000000000001</v>
      </c>
      <c r="BB619" s="2">
        <v>61.3</v>
      </c>
      <c r="BC619" s="2">
        <v>5.3977000000000004</v>
      </c>
      <c r="BD619" s="2">
        <v>1.667</v>
      </c>
    </row>
    <row r="620" spans="2:56" x14ac:dyDescent="0.25">
      <c r="B620" s="2">
        <v>61.4</v>
      </c>
      <c r="C620" s="2">
        <v>5.5537999999999998</v>
      </c>
      <c r="D620" s="2">
        <v>1.7864</v>
      </c>
      <c r="E620" s="2">
        <v>61.4</v>
      </c>
      <c r="F620" s="2">
        <v>5.3718000000000004</v>
      </c>
      <c r="G620" s="2">
        <v>1.9702999999999999</v>
      </c>
      <c r="H620" s="2">
        <v>61.4</v>
      </c>
      <c r="I620" s="2">
        <v>5.3853</v>
      </c>
      <c r="J620" s="2">
        <v>1.819</v>
      </c>
      <c r="N620" s="3">
        <v>61.4</v>
      </c>
      <c r="O620" s="3">
        <v>5.1168100000000001</v>
      </c>
      <c r="P620" s="73">
        <v>2.8319140599999999</v>
      </c>
      <c r="V620" s="2">
        <v>61.4</v>
      </c>
      <c r="W620" s="2">
        <v>5.1874000000000002</v>
      </c>
      <c r="X620" s="2">
        <v>0.38500000000000001</v>
      </c>
      <c r="Y620" s="2">
        <v>61.4</v>
      </c>
      <c r="Z620" s="2">
        <v>5.1772</v>
      </c>
      <c r="AA620" s="2">
        <v>0.84909999999999997</v>
      </c>
      <c r="AB620" s="2">
        <v>61.4</v>
      </c>
      <c r="AC620" s="2">
        <v>5.1668000000000003</v>
      </c>
      <c r="AD620" s="2">
        <v>0.50229999999999997</v>
      </c>
      <c r="AE620" s="2">
        <v>61.4</v>
      </c>
      <c r="AF620" s="2">
        <v>5.1566000000000001</v>
      </c>
      <c r="AG620" s="2">
        <v>0.47710000000000002</v>
      </c>
      <c r="AH620" s="2">
        <v>61.4</v>
      </c>
      <c r="AI620" s="2">
        <v>5.2068000000000003</v>
      </c>
      <c r="AJ620" s="2">
        <v>0.55469999999999997</v>
      </c>
      <c r="AP620" s="2">
        <v>61.4</v>
      </c>
      <c r="AQ620" s="2">
        <v>5.2979000000000003</v>
      </c>
      <c r="AR620" s="2">
        <v>1.9859</v>
      </c>
      <c r="AS620" s="2">
        <v>61.4</v>
      </c>
      <c r="AT620" s="2">
        <v>5.1828000000000003</v>
      </c>
      <c r="AU620" s="2">
        <v>1.9816</v>
      </c>
      <c r="AV620" s="2">
        <v>61.4</v>
      </c>
      <c r="AW620" s="2">
        <v>5.2869999999999999</v>
      </c>
      <c r="AX620" s="2">
        <v>1.9616</v>
      </c>
      <c r="AY620" s="2">
        <v>61.4</v>
      </c>
      <c r="AZ620" s="2">
        <v>5.4527999999999999</v>
      </c>
      <c r="BA620" s="2">
        <v>1.6966000000000001</v>
      </c>
      <c r="BB620" s="2">
        <v>61.4</v>
      </c>
      <c r="BC620" s="2">
        <v>5.4062999999999999</v>
      </c>
      <c r="BD620" s="2">
        <v>1.6674</v>
      </c>
    </row>
    <row r="621" spans="2:56" x14ac:dyDescent="0.25">
      <c r="B621" s="2">
        <v>61.5</v>
      </c>
      <c r="C621" s="2">
        <v>5.5621</v>
      </c>
      <c r="D621" s="2">
        <v>1.7868999999999999</v>
      </c>
      <c r="E621" s="2">
        <v>61.5</v>
      </c>
      <c r="F621" s="2">
        <v>5.3803999999999998</v>
      </c>
      <c r="G621" s="2">
        <v>1.9709000000000001</v>
      </c>
      <c r="H621" s="2">
        <v>61.5</v>
      </c>
      <c r="I621" s="2">
        <v>5.3937999999999997</v>
      </c>
      <c r="J621" s="2">
        <v>1.8204</v>
      </c>
      <c r="N621" s="3">
        <v>61.5</v>
      </c>
      <c r="O621" s="3">
        <v>5.1252500000000003</v>
      </c>
      <c r="P621" s="73">
        <v>2.8347209499999999</v>
      </c>
      <c r="V621" s="2">
        <v>61.5</v>
      </c>
      <c r="W621" s="2">
        <v>5.1959999999999997</v>
      </c>
      <c r="X621" s="2">
        <v>0.3856</v>
      </c>
      <c r="Y621" s="2">
        <v>61.5</v>
      </c>
      <c r="Z621" s="2">
        <v>5.1858000000000004</v>
      </c>
      <c r="AA621" s="2">
        <v>0.8498</v>
      </c>
      <c r="AB621" s="2">
        <v>61.5</v>
      </c>
      <c r="AC621" s="2">
        <v>5.1752000000000002</v>
      </c>
      <c r="AD621" s="2">
        <v>0.50309999999999999</v>
      </c>
      <c r="AE621" s="2">
        <v>61.5</v>
      </c>
      <c r="AF621" s="2">
        <v>5.1649000000000003</v>
      </c>
      <c r="AG621" s="2">
        <v>0.47749999999999998</v>
      </c>
      <c r="AH621" s="2">
        <v>61.5</v>
      </c>
      <c r="AI621" s="2">
        <v>5.2153</v>
      </c>
      <c r="AJ621" s="2">
        <v>0.55520000000000003</v>
      </c>
      <c r="AP621" s="2">
        <v>61.5</v>
      </c>
      <c r="AQ621" s="2">
        <v>5.3063000000000002</v>
      </c>
      <c r="AR621" s="2">
        <v>1.9852000000000001</v>
      </c>
      <c r="AS621" s="2">
        <v>61.5</v>
      </c>
      <c r="AT621" s="2">
        <v>5.1913</v>
      </c>
      <c r="AU621" s="2">
        <v>1.9829000000000001</v>
      </c>
      <c r="AV621" s="2">
        <v>61.5</v>
      </c>
      <c r="AW621" s="2">
        <v>5.2953999999999999</v>
      </c>
      <c r="AX621" s="2">
        <v>1.9602999999999999</v>
      </c>
      <c r="AY621" s="2">
        <v>61.5</v>
      </c>
      <c r="AZ621" s="2">
        <v>5.4608999999999996</v>
      </c>
      <c r="BA621" s="2">
        <v>1.6964999999999999</v>
      </c>
      <c r="BB621" s="2">
        <v>61.5</v>
      </c>
      <c r="BC621" s="2">
        <v>5.4145000000000003</v>
      </c>
      <c r="BD621" s="2">
        <v>1.6677</v>
      </c>
    </row>
    <row r="622" spans="2:56" x14ac:dyDescent="0.25">
      <c r="B622" s="2">
        <v>61.6</v>
      </c>
      <c r="C622" s="2">
        <v>5.5707000000000004</v>
      </c>
      <c r="D622" s="2">
        <v>1.7870999999999999</v>
      </c>
      <c r="E622" s="2">
        <v>61.6</v>
      </c>
      <c r="F622" s="2">
        <v>5.3888999999999996</v>
      </c>
      <c r="G622" s="2">
        <v>1.9714</v>
      </c>
      <c r="H622" s="2">
        <v>61.6</v>
      </c>
      <c r="I622" s="2">
        <v>5.4023000000000003</v>
      </c>
      <c r="J622" s="2">
        <v>1.8207</v>
      </c>
      <c r="N622" s="3">
        <v>61.6</v>
      </c>
      <c r="O622" s="3">
        <v>5.1334400000000002</v>
      </c>
      <c r="P622" s="73">
        <v>2.8369465300000001</v>
      </c>
      <c r="V622" s="2">
        <v>61.6</v>
      </c>
      <c r="W622" s="2">
        <v>5.2041000000000004</v>
      </c>
      <c r="X622" s="2">
        <v>0.38569999999999999</v>
      </c>
      <c r="Y622" s="2">
        <v>61.6</v>
      </c>
      <c r="Z622" s="2">
        <v>5.1940999999999997</v>
      </c>
      <c r="AA622" s="2">
        <v>0.85019999999999996</v>
      </c>
      <c r="AB622" s="2">
        <v>61.6</v>
      </c>
      <c r="AC622" s="2">
        <v>5.1836000000000002</v>
      </c>
      <c r="AD622" s="2">
        <v>0.50339999999999996</v>
      </c>
      <c r="AE622" s="2">
        <v>61.6</v>
      </c>
      <c r="AF622" s="2">
        <v>5.1734</v>
      </c>
      <c r="AG622" s="2">
        <v>0.4778</v>
      </c>
      <c r="AH622" s="2">
        <v>61.6</v>
      </c>
      <c r="AI622" s="2">
        <v>5.2236000000000002</v>
      </c>
      <c r="AJ622" s="2">
        <v>0.55549999999999999</v>
      </c>
      <c r="AP622" s="2">
        <v>61.6</v>
      </c>
      <c r="AQ622" s="2">
        <v>5.3148999999999997</v>
      </c>
      <c r="AR622" s="2">
        <v>1.9856</v>
      </c>
      <c r="AS622" s="2">
        <v>61.6</v>
      </c>
      <c r="AT622" s="2">
        <v>5.1996000000000002</v>
      </c>
      <c r="AU622" s="2">
        <v>1.9835</v>
      </c>
      <c r="AV622" s="2">
        <v>61.6</v>
      </c>
      <c r="AW622" s="2">
        <v>5.3036000000000003</v>
      </c>
      <c r="AX622" s="2">
        <v>1.9509000000000001</v>
      </c>
      <c r="AY622" s="2">
        <v>61.6</v>
      </c>
      <c r="AZ622" s="2">
        <v>5.4695999999999998</v>
      </c>
      <c r="BA622" s="2">
        <v>1.6964999999999999</v>
      </c>
      <c r="BB622" s="2">
        <v>61.6</v>
      </c>
      <c r="BC622" s="2">
        <v>5.4227999999999996</v>
      </c>
      <c r="BD622" s="2">
        <v>1.6684000000000001</v>
      </c>
    </row>
    <row r="623" spans="2:56" x14ac:dyDescent="0.25">
      <c r="B623" s="2">
        <v>61.7</v>
      </c>
      <c r="C623" s="2">
        <v>5.5791000000000004</v>
      </c>
      <c r="D623" s="2">
        <v>1.7873000000000001</v>
      </c>
      <c r="E623" s="2">
        <v>61.7</v>
      </c>
      <c r="F623" s="2">
        <v>5.3970000000000002</v>
      </c>
      <c r="G623" s="2">
        <v>1.9712000000000001</v>
      </c>
      <c r="H623" s="2">
        <v>61.7</v>
      </c>
      <c r="I623" s="2">
        <v>5.4104000000000001</v>
      </c>
      <c r="J623" s="2">
        <v>1.8210999999999999</v>
      </c>
      <c r="N623" s="3">
        <v>61.7</v>
      </c>
      <c r="O623" s="3">
        <v>5.1416899999999996</v>
      </c>
      <c r="P623" s="73">
        <v>2.8404326200000001</v>
      </c>
      <c r="V623" s="2">
        <v>61.7</v>
      </c>
      <c r="W623" s="2">
        <v>5.2123999999999997</v>
      </c>
      <c r="X623" s="2">
        <v>0.38619999999999999</v>
      </c>
      <c r="Y623" s="2">
        <v>61.7</v>
      </c>
      <c r="Z623" s="2">
        <v>5.2023000000000001</v>
      </c>
      <c r="AA623" s="2">
        <v>0.85089999999999999</v>
      </c>
      <c r="AB623" s="2">
        <v>61.7</v>
      </c>
      <c r="AC623" s="2">
        <v>5.1917999999999997</v>
      </c>
      <c r="AD623" s="2">
        <v>0.50380000000000003</v>
      </c>
      <c r="AE623" s="2">
        <v>61.7</v>
      </c>
      <c r="AF623" s="2">
        <v>5.1816000000000004</v>
      </c>
      <c r="AG623" s="2">
        <v>0.47789999999999999</v>
      </c>
      <c r="AH623" s="2">
        <v>61.7</v>
      </c>
      <c r="AI623" s="2">
        <v>5.2317999999999998</v>
      </c>
      <c r="AJ623" s="2">
        <v>0.55610000000000004</v>
      </c>
      <c r="AP623" s="2">
        <v>61.7</v>
      </c>
      <c r="AQ623" s="2">
        <v>5.3231000000000002</v>
      </c>
      <c r="AR623" s="2">
        <v>1.9856</v>
      </c>
      <c r="AS623" s="2">
        <v>61.7</v>
      </c>
      <c r="AT623" s="2">
        <v>5.2077</v>
      </c>
      <c r="AU623" s="2">
        <v>1.9839</v>
      </c>
      <c r="AV623" s="2">
        <v>61.7</v>
      </c>
      <c r="AW623" s="2">
        <v>5.3118999999999996</v>
      </c>
      <c r="AX623" s="2">
        <v>1.9426000000000001</v>
      </c>
      <c r="AY623" s="2">
        <v>61.7</v>
      </c>
      <c r="AZ623" s="2">
        <v>5.4779</v>
      </c>
      <c r="BA623" s="2">
        <v>1.6962999999999999</v>
      </c>
      <c r="BB623" s="2">
        <v>61.7</v>
      </c>
      <c r="BC623" s="2">
        <v>5.4311999999999996</v>
      </c>
      <c r="BD623" s="2">
        <v>1.6689000000000001</v>
      </c>
    </row>
    <row r="624" spans="2:56" x14ac:dyDescent="0.25">
      <c r="B624" s="2">
        <v>61.8</v>
      </c>
      <c r="C624" s="2">
        <v>5.5873999999999997</v>
      </c>
      <c r="D624" s="2">
        <v>1.7874000000000001</v>
      </c>
      <c r="E624" s="2">
        <v>61.8</v>
      </c>
      <c r="F624" s="2">
        <v>5.4053000000000004</v>
      </c>
      <c r="G624" s="2">
        <v>1.9717</v>
      </c>
      <c r="H624" s="2">
        <v>61.8</v>
      </c>
      <c r="I624" s="2">
        <v>5.4188000000000001</v>
      </c>
      <c r="J624" s="2">
        <v>1.8219000000000001</v>
      </c>
      <c r="N624" s="3">
        <v>61.8</v>
      </c>
      <c r="O624" s="3">
        <v>5.1501299999999999</v>
      </c>
      <c r="P624" s="73">
        <v>2.8439833999999999</v>
      </c>
      <c r="V624" s="2">
        <v>61.8</v>
      </c>
      <c r="W624" s="2">
        <v>5.2207999999999997</v>
      </c>
      <c r="X624" s="2">
        <v>0.38669999999999999</v>
      </c>
      <c r="Y624" s="2">
        <v>61.8</v>
      </c>
      <c r="Z624" s="2">
        <v>5.2107000000000001</v>
      </c>
      <c r="AA624" s="2">
        <v>0.85170000000000001</v>
      </c>
      <c r="AB624" s="2">
        <v>61.8</v>
      </c>
      <c r="AC624" s="2">
        <v>5.2003000000000004</v>
      </c>
      <c r="AD624" s="2">
        <v>0.50460000000000005</v>
      </c>
      <c r="AE624" s="2">
        <v>61.8</v>
      </c>
      <c r="AF624" s="2">
        <v>5.1898</v>
      </c>
      <c r="AG624" s="2">
        <v>0.47839999999999999</v>
      </c>
      <c r="AH624" s="2">
        <v>61.8</v>
      </c>
      <c r="AI624" s="2">
        <v>5.2401</v>
      </c>
      <c r="AJ624" s="2">
        <v>0.55659999999999998</v>
      </c>
      <c r="AP624" s="2">
        <v>61.8</v>
      </c>
      <c r="AQ624" s="2">
        <v>5.3314000000000004</v>
      </c>
      <c r="AR624" s="2">
        <v>1.9864999999999999</v>
      </c>
      <c r="AS624" s="2">
        <v>61.8</v>
      </c>
      <c r="AT624" s="2">
        <v>5.2163000000000004</v>
      </c>
      <c r="AU624" s="2">
        <v>1.9846999999999999</v>
      </c>
      <c r="AV624" s="2">
        <v>61.8</v>
      </c>
      <c r="AW624" s="2">
        <v>5.3202999999999996</v>
      </c>
      <c r="AX624" s="2">
        <v>1.9410000000000001</v>
      </c>
      <c r="AY624" s="2">
        <v>61.8</v>
      </c>
      <c r="AZ624" s="2">
        <v>5.4861000000000004</v>
      </c>
      <c r="BA624" s="2">
        <v>1.6967000000000001</v>
      </c>
      <c r="BB624" s="2">
        <v>61.8</v>
      </c>
      <c r="BC624" s="2">
        <v>5.4394</v>
      </c>
      <c r="BD624" s="2">
        <v>1.6689000000000001</v>
      </c>
    </row>
    <row r="625" spans="2:56" x14ac:dyDescent="0.25">
      <c r="B625" s="2">
        <v>61.9</v>
      </c>
      <c r="C625" s="2">
        <v>5.5956000000000001</v>
      </c>
      <c r="D625" s="2">
        <v>1.7876000000000001</v>
      </c>
      <c r="E625" s="2">
        <v>61.9</v>
      </c>
      <c r="F625" s="2">
        <v>5.4137000000000004</v>
      </c>
      <c r="G625" s="2">
        <v>1.9719</v>
      </c>
      <c r="H625" s="2">
        <v>61.9</v>
      </c>
      <c r="I625" s="2">
        <v>5.4272</v>
      </c>
      <c r="J625" s="2">
        <v>1.8226</v>
      </c>
      <c r="N625" s="3">
        <v>61.9</v>
      </c>
      <c r="O625" s="3">
        <v>5.15862</v>
      </c>
      <c r="P625" s="73">
        <v>2.8463239699999998</v>
      </c>
      <c r="V625" s="2">
        <v>61.9</v>
      </c>
      <c r="W625" s="2">
        <v>5.2290999999999999</v>
      </c>
      <c r="X625" s="2">
        <v>0.38690000000000002</v>
      </c>
      <c r="Y625" s="2">
        <v>61.9</v>
      </c>
      <c r="Z625" s="2">
        <v>5.2188999999999997</v>
      </c>
      <c r="AA625" s="2">
        <v>0.8518</v>
      </c>
      <c r="AB625" s="2">
        <v>61.9</v>
      </c>
      <c r="AC625" s="2">
        <v>5.2088000000000001</v>
      </c>
      <c r="AD625" s="2">
        <v>0.50519999999999998</v>
      </c>
      <c r="AE625" s="2">
        <v>61.9</v>
      </c>
      <c r="AF625" s="2">
        <v>5.1982999999999997</v>
      </c>
      <c r="AG625" s="2">
        <v>0.47889999999999999</v>
      </c>
      <c r="AH625" s="2">
        <v>61.9</v>
      </c>
      <c r="AI625" s="2">
        <v>5.2485999999999997</v>
      </c>
      <c r="AJ625" s="2">
        <v>0.55689999999999995</v>
      </c>
      <c r="AP625" s="2">
        <v>61.9</v>
      </c>
      <c r="AQ625" s="2">
        <v>5.3399000000000001</v>
      </c>
      <c r="AR625" s="2">
        <v>1.9877</v>
      </c>
      <c r="AS625" s="2">
        <v>61.9</v>
      </c>
      <c r="AT625" s="2">
        <v>5.2248000000000001</v>
      </c>
      <c r="AU625" s="2">
        <v>1.9851000000000001</v>
      </c>
      <c r="AV625" s="2">
        <v>61.9</v>
      </c>
      <c r="AW625" s="2">
        <v>5.3284000000000002</v>
      </c>
      <c r="AX625" s="2">
        <v>1.9414</v>
      </c>
      <c r="AY625" s="2">
        <v>61.9</v>
      </c>
      <c r="AZ625" s="2">
        <v>5.4946000000000002</v>
      </c>
      <c r="BA625" s="2">
        <v>1.6964999999999999</v>
      </c>
      <c r="BB625" s="2">
        <v>61.9</v>
      </c>
      <c r="BC625" s="2">
        <v>5.4476000000000004</v>
      </c>
      <c r="BD625" s="2">
        <v>1.6693</v>
      </c>
    </row>
    <row r="626" spans="2:56" x14ac:dyDescent="0.25">
      <c r="B626" s="2">
        <v>62</v>
      </c>
      <c r="C626" s="2">
        <v>5.6040999999999999</v>
      </c>
      <c r="D626" s="2">
        <v>1.7883</v>
      </c>
      <c r="E626" s="2">
        <v>62</v>
      </c>
      <c r="F626" s="2">
        <v>5.4219999999999997</v>
      </c>
      <c r="G626" s="2">
        <v>1.9722999999999999</v>
      </c>
      <c r="H626" s="2">
        <v>62</v>
      </c>
      <c r="I626" s="2">
        <v>5.4353999999999996</v>
      </c>
      <c r="J626" s="2">
        <v>1.8238000000000001</v>
      </c>
      <c r="N626" s="3">
        <v>62</v>
      </c>
      <c r="O626" s="3">
        <v>5.1667500000000004</v>
      </c>
      <c r="P626" s="73">
        <v>2.84948975</v>
      </c>
      <c r="V626" s="2">
        <v>62</v>
      </c>
      <c r="W626" s="2">
        <v>5.2373000000000003</v>
      </c>
      <c r="X626" s="2">
        <v>0.38750000000000001</v>
      </c>
      <c r="Y626" s="2">
        <v>62</v>
      </c>
      <c r="Z626" s="2">
        <v>5.2271999999999998</v>
      </c>
      <c r="AA626" s="2">
        <v>0.85229999999999995</v>
      </c>
      <c r="AB626" s="2">
        <v>62</v>
      </c>
      <c r="AC626" s="2">
        <v>5.2168999999999999</v>
      </c>
      <c r="AD626" s="2">
        <v>0.50560000000000005</v>
      </c>
      <c r="AE626" s="2">
        <v>62</v>
      </c>
      <c r="AF626" s="2">
        <v>5.2065999999999999</v>
      </c>
      <c r="AG626" s="2">
        <v>0.47899999999999998</v>
      </c>
      <c r="AH626" s="2">
        <v>62</v>
      </c>
      <c r="AI626" s="2">
        <v>5.2568000000000001</v>
      </c>
      <c r="AJ626" s="2">
        <v>0.55779999999999996</v>
      </c>
      <c r="AP626" s="2">
        <v>62</v>
      </c>
      <c r="AQ626" s="2">
        <v>5.3482000000000003</v>
      </c>
      <c r="AR626" s="2">
        <v>1.9874000000000001</v>
      </c>
      <c r="AS626" s="2">
        <v>62</v>
      </c>
      <c r="AT626" s="2">
        <v>5.2328999999999999</v>
      </c>
      <c r="AU626" s="2">
        <v>1.986</v>
      </c>
      <c r="AV626" s="2">
        <v>62</v>
      </c>
      <c r="AW626" s="2">
        <v>5.3368000000000002</v>
      </c>
      <c r="AX626" s="2">
        <v>1.9415</v>
      </c>
      <c r="AY626" s="2">
        <v>62</v>
      </c>
      <c r="AZ626" s="2">
        <v>5.5029000000000003</v>
      </c>
      <c r="BA626" s="2">
        <v>1.6967000000000001</v>
      </c>
      <c r="BB626" s="2">
        <v>62</v>
      </c>
      <c r="BC626" s="2">
        <v>5.4561000000000002</v>
      </c>
      <c r="BD626" s="2">
        <v>1.6698999999999999</v>
      </c>
    </row>
    <row r="627" spans="2:56" x14ac:dyDescent="0.25">
      <c r="B627" s="2">
        <v>62.1</v>
      </c>
      <c r="C627" s="2">
        <v>5.6124000000000001</v>
      </c>
      <c r="D627" s="2">
        <v>1.7882</v>
      </c>
      <c r="E627" s="2">
        <v>62.1</v>
      </c>
      <c r="F627" s="2">
        <v>5.4303999999999997</v>
      </c>
      <c r="G627" s="2">
        <v>1.9726999999999999</v>
      </c>
      <c r="H627" s="2">
        <v>62.1</v>
      </c>
      <c r="I627" s="2">
        <v>5.4438000000000004</v>
      </c>
      <c r="J627" s="2">
        <v>1.8248</v>
      </c>
      <c r="N627" s="3">
        <v>62.1</v>
      </c>
      <c r="O627" s="3">
        <v>5.1751899999999997</v>
      </c>
      <c r="P627" s="73">
        <v>2.8535295399999998</v>
      </c>
      <c r="V627" s="2">
        <v>62.1</v>
      </c>
      <c r="W627" s="2">
        <v>5.2458999999999998</v>
      </c>
      <c r="X627" s="2">
        <v>0.38790000000000002</v>
      </c>
      <c r="Y627" s="2">
        <v>62.1</v>
      </c>
      <c r="Z627" s="2">
        <v>5.2355999999999998</v>
      </c>
      <c r="AA627" s="2">
        <v>0.85299999999999998</v>
      </c>
      <c r="AB627" s="2">
        <v>62.1</v>
      </c>
      <c r="AC627" s="2">
        <v>5.2252000000000001</v>
      </c>
      <c r="AD627" s="2">
        <v>0.50619999999999998</v>
      </c>
      <c r="AE627" s="2">
        <v>62.1</v>
      </c>
      <c r="AF627" s="2">
        <v>5.2149000000000001</v>
      </c>
      <c r="AG627" s="2">
        <v>0.4793</v>
      </c>
      <c r="AH627" s="2">
        <v>62.1</v>
      </c>
      <c r="AI627" s="2">
        <v>5.2651000000000003</v>
      </c>
      <c r="AJ627" s="2">
        <v>0.55840000000000001</v>
      </c>
      <c r="AP627" s="2">
        <v>62.1</v>
      </c>
      <c r="AQ627" s="2">
        <v>5.3563999999999998</v>
      </c>
      <c r="AR627" s="2">
        <v>1.9883</v>
      </c>
      <c r="AS627" s="2">
        <v>62.1</v>
      </c>
      <c r="AT627" s="2">
        <v>5.2412000000000001</v>
      </c>
      <c r="AU627" s="2">
        <v>1.9862</v>
      </c>
      <c r="AV627" s="2">
        <v>62.1</v>
      </c>
      <c r="AW627" s="2">
        <v>5.3452999999999999</v>
      </c>
      <c r="AX627" s="2">
        <v>1.9428000000000001</v>
      </c>
      <c r="AY627" s="2">
        <v>62.1</v>
      </c>
      <c r="AZ627" s="2">
        <v>5.5110999999999999</v>
      </c>
      <c r="BA627" s="2">
        <v>1.6963999999999999</v>
      </c>
      <c r="BB627" s="2">
        <v>62.1</v>
      </c>
      <c r="BC627" s="2">
        <v>5.4645000000000001</v>
      </c>
      <c r="BD627" s="2">
        <v>1.67</v>
      </c>
    </row>
    <row r="628" spans="2:56" x14ac:dyDescent="0.25">
      <c r="B628" s="2">
        <v>62.2</v>
      </c>
      <c r="C628" s="2">
        <v>5.6207000000000003</v>
      </c>
      <c r="D628" s="2">
        <v>1.7881</v>
      </c>
      <c r="E628" s="2">
        <v>62.2</v>
      </c>
      <c r="F628" s="2">
        <v>5.4387999999999996</v>
      </c>
      <c r="G628" s="2">
        <v>1.9729000000000001</v>
      </c>
      <c r="H628" s="2">
        <v>62.2</v>
      </c>
      <c r="I628" s="2">
        <v>5.4523000000000001</v>
      </c>
      <c r="J628" s="2">
        <v>1.8257000000000001</v>
      </c>
      <c r="N628" s="3">
        <v>62.2</v>
      </c>
      <c r="O628" s="3">
        <v>5.18363</v>
      </c>
      <c r="P628" s="73">
        <v>2.85549805</v>
      </c>
      <c r="V628" s="2">
        <v>62.2</v>
      </c>
      <c r="W628" s="2">
        <v>5.2544000000000004</v>
      </c>
      <c r="X628" s="2">
        <v>0.38850000000000001</v>
      </c>
      <c r="Y628" s="2">
        <v>62.2</v>
      </c>
      <c r="Z628" s="2">
        <v>5.2441000000000004</v>
      </c>
      <c r="AA628" s="2">
        <v>0.85340000000000005</v>
      </c>
      <c r="AB628" s="2">
        <v>62.2</v>
      </c>
      <c r="AC628" s="2">
        <v>5.2336</v>
      </c>
      <c r="AD628" s="2">
        <v>0.50670000000000004</v>
      </c>
      <c r="AE628" s="2">
        <v>62.2</v>
      </c>
      <c r="AF628" s="2">
        <v>5.2233999999999998</v>
      </c>
      <c r="AG628" s="2">
        <v>0.4798</v>
      </c>
      <c r="AH628" s="2">
        <v>62.2</v>
      </c>
      <c r="AI628" s="2">
        <v>5.2736000000000001</v>
      </c>
      <c r="AJ628" s="2">
        <v>0.55879999999999996</v>
      </c>
      <c r="AP628" s="2">
        <v>62.2</v>
      </c>
      <c r="AQ628" s="2">
        <v>5.3647999999999998</v>
      </c>
      <c r="AR628" s="2">
        <v>1.9887999999999999</v>
      </c>
      <c r="AS628" s="2">
        <v>62.2</v>
      </c>
      <c r="AT628" s="2">
        <v>5.2496999999999998</v>
      </c>
      <c r="AU628" s="2">
        <v>1.9865999999999999</v>
      </c>
      <c r="AV628" s="2">
        <v>62.2</v>
      </c>
      <c r="AW628" s="2">
        <v>5.3536000000000001</v>
      </c>
      <c r="AX628" s="2">
        <v>1.9438</v>
      </c>
      <c r="AY628" s="2">
        <v>62.2</v>
      </c>
      <c r="AZ628" s="2">
        <v>5.5194000000000001</v>
      </c>
      <c r="BA628" s="2">
        <v>1.6968000000000001</v>
      </c>
      <c r="BB628" s="2">
        <v>62.2</v>
      </c>
      <c r="BC628" s="2">
        <v>5.4726999999999997</v>
      </c>
      <c r="BD628" s="2">
        <v>1.6707000000000001</v>
      </c>
    </row>
    <row r="629" spans="2:56" x14ac:dyDescent="0.25">
      <c r="B629" s="2">
        <v>62.3</v>
      </c>
      <c r="C629" s="2">
        <v>5.6292999999999997</v>
      </c>
      <c r="D629" s="2">
        <v>1.7888999999999999</v>
      </c>
      <c r="E629" s="2">
        <v>62.3</v>
      </c>
      <c r="F629" s="2">
        <v>5.4467999999999996</v>
      </c>
      <c r="G629" s="2">
        <v>1.9730000000000001</v>
      </c>
      <c r="H629" s="2">
        <v>62.3</v>
      </c>
      <c r="I629" s="2">
        <v>5.4606000000000003</v>
      </c>
      <c r="J629" s="2">
        <v>1.8262</v>
      </c>
      <c r="N629" s="3">
        <v>62.3</v>
      </c>
      <c r="O629" s="3">
        <v>5.1918100000000003</v>
      </c>
      <c r="P629" s="73">
        <v>2.8581821300000003</v>
      </c>
      <c r="V629" s="2">
        <v>62.3</v>
      </c>
      <c r="W629" s="2">
        <v>5.2624000000000004</v>
      </c>
      <c r="X629" s="2">
        <v>0.3891</v>
      </c>
      <c r="Y629" s="2">
        <v>62.3</v>
      </c>
      <c r="Z629" s="2">
        <v>5.2523</v>
      </c>
      <c r="AA629" s="2">
        <v>0.85389999999999999</v>
      </c>
      <c r="AB629" s="2">
        <v>62.3</v>
      </c>
      <c r="AC629" s="2">
        <v>5.2416999999999998</v>
      </c>
      <c r="AD629" s="2">
        <v>0.50719999999999998</v>
      </c>
      <c r="AE629" s="2">
        <v>62.3</v>
      </c>
      <c r="AF629" s="2">
        <v>5.2317999999999998</v>
      </c>
      <c r="AG629" s="2">
        <v>0.48010000000000003</v>
      </c>
      <c r="AH629" s="2">
        <v>62.3</v>
      </c>
      <c r="AI629" s="2">
        <v>5.2817999999999996</v>
      </c>
      <c r="AJ629" s="2">
        <v>0.55940000000000001</v>
      </c>
      <c r="AP629" s="2">
        <v>62.3</v>
      </c>
      <c r="AQ629" s="2">
        <v>5.3731999999999998</v>
      </c>
      <c r="AR629" s="2">
        <v>1.9885999999999999</v>
      </c>
      <c r="AS629" s="2">
        <v>62.3</v>
      </c>
      <c r="AT629" s="2">
        <v>5.2577999999999996</v>
      </c>
      <c r="AU629" s="2">
        <v>1.9870000000000001</v>
      </c>
      <c r="AV629" s="2">
        <v>62.3</v>
      </c>
      <c r="AW629" s="2">
        <v>5.3619000000000003</v>
      </c>
      <c r="AX629" s="2">
        <v>1.9450000000000001</v>
      </c>
      <c r="AY629" s="2">
        <v>62.3</v>
      </c>
      <c r="AZ629" s="2">
        <v>5.5278</v>
      </c>
      <c r="BA629" s="2">
        <v>1.6966000000000001</v>
      </c>
      <c r="BB629" s="2">
        <v>62.3</v>
      </c>
      <c r="BC629" s="2">
        <v>5.4810999999999996</v>
      </c>
      <c r="BD629" s="2">
        <v>1.6713</v>
      </c>
    </row>
    <row r="630" spans="2:56" x14ac:dyDescent="0.25">
      <c r="B630" s="2">
        <v>62.4</v>
      </c>
      <c r="C630" s="2">
        <v>5.6372</v>
      </c>
      <c r="D630" s="2">
        <v>1.7887</v>
      </c>
      <c r="E630" s="2">
        <v>62.4</v>
      </c>
      <c r="F630" s="2">
        <v>5.4550999999999998</v>
      </c>
      <c r="G630" s="2">
        <v>1.9734</v>
      </c>
      <c r="H630" s="2">
        <v>62.4</v>
      </c>
      <c r="I630" s="2">
        <v>5.4687999999999999</v>
      </c>
      <c r="J630" s="2">
        <v>1.8273999999999999</v>
      </c>
      <c r="N630" s="3">
        <v>62.4</v>
      </c>
      <c r="O630" s="3">
        <v>5.2000599999999997</v>
      </c>
      <c r="P630" s="73">
        <v>2.8612734399999997</v>
      </c>
      <c r="V630" s="2">
        <v>62.4</v>
      </c>
      <c r="W630" s="2">
        <v>5.2708000000000004</v>
      </c>
      <c r="X630" s="2">
        <v>0.38929999999999998</v>
      </c>
      <c r="Y630" s="2">
        <v>62.4</v>
      </c>
      <c r="Z630" s="2">
        <v>5.2606000000000002</v>
      </c>
      <c r="AA630" s="2">
        <v>0.8548</v>
      </c>
      <c r="AB630" s="2">
        <v>62.4</v>
      </c>
      <c r="AC630" s="2">
        <v>5.2500999999999998</v>
      </c>
      <c r="AD630" s="2">
        <v>0.50790000000000002</v>
      </c>
      <c r="AE630" s="2">
        <v>62.4</v>
      </c>
      <c r="AF630" s="2">
        <v>5.2398999999999996</v>
      </c>
      <c r="AG630" s="2">
        <v>0.48060000000000003</v>
      </c>
      <c r="AH630" s="2">
        <v>62.4</v>
      </c>
      <c r="AI630" s="2">
        <v>5.29</v>
      </c>
      <c r="AJ630" s="2">
        <v>0.56010000000000004</v>
      </c>
      <c r="AP630" s="2">
        <v>62.4</v>
      </c>
      <c r="AQ630" s="2">
        <v>5.3814000000000002</v>
      </c>
      <c r="AR630" s="2">
        <v>1.9890000000000001</v>
      </c>
      <c r="AS630" s="2">
        <v>62.4</v>
      </c>
      <c r="AT630" s="2">
        <v>5.2660999999999998</v>
      </c>
      <c r="AU630" s="2">
        <v>1.9875</v>
      </c>
      <c r="AV630" s="2">
        <v>62.4</v>
      </c>
      <c r="AW630" s="2">
        <v>5.3703000000000003</v>
      </c>
      <c r="AX630" s="2">
        <v>1.9464999999999999</v>
      </c>
      <c r="AY630" s="2">
        <v>62.4</v>
      </c>
      <c r="AZ630" s="2">
        <v>5.5361000000000002</v>
      </c>
      <c r="BA630" s="2">
        <v>1.6962999999999999</v>
      </c>
      <c r="BB630" s="2">
        <v>62.4</v>
      </c>
      <c r="BC630" s="2">
        <v>5.4896000000000003</v>
      </c>
      <c r="BD630" s="2">
        <v>1.6718</v>
      </c>
    </row>
    <row r="631" spans="2:56" x14ac:dyDescent="0.25">
      <c r="B631" s="2">
        <v>62.5</v>
      </c>
      <c r="C631" s="2">
        <v>5.6455000000000002</v>
      </c>
      <c r="D631" s="2">
        <v>1.7894000000000001</v>
      </c>
      <c r="E631" s="2">
        <v>62.5</v>
      </c>
      <c r="F631" s="2">
        <v>5.4637000000000002</v>
      </c>
      <c r="G631" s="2">
        <v>1.9743999999999999</v>
      </c>
      <c r="H631" s="2">
        <v>62.5</v>
      </c>
      <c r="I631" s="2">
        <v>5.4771999999999998</v>
      </c>
      <c r="J631" s="2">
        <v>1.8285</v>
      </c>
      <c r="N631" s="3">
        <v>62.5</v>
      </c>
      <c r="O631" s="3">
        <v>5.2086300000000003</v>
      </c>
      <c r="P631" s="73">
        <v>2.8641406200000001</v>
      </c>
      <c r="V631" s="2">
        <v>62.5</v>
      </c>
      <c r="W631" s="2">
        <v>5.2793000000000001</v>
      </c>
      <c r="X631" s="2">
        <v>0.38969999999999999</v>
      </c>
      <c r="Y631" s="2">
        <v>62.5</v>
      </c>
      <c r="Z631" s="2">
        <v>5.2690999999999999</v>
      </c>
      <c r="AA631" s="2">
        <v>0.85509999999999997</v>
      </c>
      <c r="AB631" s="2">
        <v>62.5</v>
      </c>
      <c r="AC631" s="2">
        <v>5.2586000000000004</v>
      </c>
      <c r="AD631" s="2">
        <v>0.50839999999999996</v>
      </c>
      <c r="AE631" s="2">
        <v>62.5</v>
      </c>
      <c r="AF631" s="2">
        <v>5.2483000000000004</v>
      </c>
      <c r="AG631" s="2">
        <v>0.48089999999999999</v>
      </c>
      <c r="AH631" s="2">
        <v>62.5</v>
      </c>
      <c r="AI631" s="2">
        <v>5.2986000000000004</v>
      </c>
      <c r="AJ631" s="2">
        <v>0.56069999999999998</v>
      </c>
      <c r="AP631" s="2">
        <v>62.5</v>
      </c>
      <c r="AQ631" s="2">
        <v>5.3898000000000001</v>
      </c>
      <c r="AR631" s="2">
        <v>1.9883</v>
      </c>
      <c r="AS631" s="2">
        <v>62.5</v>
      </c>
      <c r="AT631" s="2">
        <v>5.2747000000000002</v>
      </c>
      <c r="AU631" s="2">
        <v>1.9882</v>
      </c>
      <c r="AV631" s="2">
        <v>62.5</v>
      </c>
      <c r="AW631" s="2">
        <v>5.3785999999999996</v>
      </c>
      <c r="AX631" s="2">
        <v>1.9487000000000001</v>
      </c>
      <c r="AY631" s="2">
        <v>62.5</v>
      </c>
      <c r="AZ631" s="2">
        <v>5.5442999999999998</v>
      </c>
      <c r="BA631" s="2">
        <v>1.6962999999999999</v>
      </c>
      <c r="BB631" s="2">
        <v>62.5</v>
      </c>
      <c r="BC631" s="2">
        <v>5.4977999999999998</v>
      </c>
      <c r="BD631" s="2">
        <v>1.6718999999999999</v>
      </c>
    </row>
    <row r="632" spans="2:56" x14ac:dyDescent="0.25">
      <c r="B632" s="2">
        <v>62.6</v>
      </c>
      <c r="C632" s="2">
        <v>5.6540999999999997</v>
      </c>
      <c r="D632" s="2">
        <v>1.7899</v>
      </c>
      <c r="E632" s="2">
        <v>62.6</v>
      </c>
      <c r="F632" s="2">
        <v>5.4721000000000002</v>
      </c>
      <c r="G632" s="2">
        <v>1.9744999999999999</v>
      </c>
      <c r="H632" s="2">
        <v>62.6</v>
      </c>
      <c r="I632" s="2">
        <v>5.4855999999999998</v>
      </c>
      <c r="J632" s="2">
        <v>1.8291999999999999</v>
      </c>
      <c r="N632" s="3">
        <v>62.503999999999998</v>
      </c>
      <c r="O632" s="3">
        <v>5.2089400000000001</v>
      </c>
      <c r="P632" s="73">
        <v>2.8643727999999999</v>
      </c>
      <c r="V632" s="2">
        <v>62.6</v>
      </c>
      <c r="W632" s="2">
        <v>5.2873999999999999</v>
      </c>
      <c r="X632" s="2">
        <v>0.39029999999999998</v>
      </c>
      <c r="Y632" s="2">
        <v>62.6</v>
      </c>
      <c r="Z632" s="2">
        <v>5.2773000000000003</v>
      </c>
      <c r="AA632" s="2">
        <v>0.85529999999999995</v>
      </c>
      <c r="AB632" s="2">
        <v>62.6</v>
      </c>
      <c r="AC632" s="2">
        <v>5.2670000000000003</v>
      </c>
      <c r="AD632" s="2">
        <v>0.50880000000000003</v>
      </c>
      <c r="AE632" s="2">
        <v>62.6</v>
      </c>
      <c r="AF632" s="2">
        <v>5.2568000000000001</v>
      </c>
      <c r="AG632" s="2">
        <v>0.48139999999999999</v>
      </c>
      <c r="AH632" s="2">
        <v>62.6</v>
      </c>
      <c r="AI632" s="2">
        <v>5.3068999999999997</v>
      </c>
      <c r="AJ632" s="2">
        <v>0.56110000000000004</v>
      </c>
      <c r="AP632" s="2">
        <v>62.6</v>
      </c>
      <c r="AQ632" s="2">
        <v>5.3982999999999999</v>
      </c>
      <c r="AR632" s="2">
        <v>1.9875</v>
      </c>
      <c r="AS632" s="2">
        <v>62.6</v>
      </c>
      <c r="AT632" s="2">
        <v>5.2828999999999997</v>
      </c>
      <c r="AU632" s="2">
        <v>1.9884999999999999</v>
      </c>
      <c r="AV632" s="2">
        <v>62.6</v>
      </c>
      <c r="AW632" s="2">
        <v>5.3867000000000003</v>
      </c>
      <c r="AX632" s="2">
        <v>1.9486000000000001</v>
      </c>
      <c r="AY632" s="2">
        <v>62.6</v>
      </c>
      <c r="AZ632" s="2">
        <v>5.5528000000000004</v>
      </c>
      <c r="BA632" s="2">
        <v>1.6963999999999999</v>
      </c>
      <c r="BB632" s="2">
        <v>62.6</v>
      </c>
      <c r="BC632" s="2">
        <v>5.5061</v>
      </c>
      <c r="BD632" s="2">
        <v>1.6724000000000001</v>
      </c>
    </row>
    <row r="633" spans="2:56" x14ac:dyDescent="0.25">
      <c r="B633" s="2">
        <v>62.7</v>
      </c>
      <c r="C633" s="2">
        <v>5.6624999999999996</v>
      </c>
      <c r="D633" s="2">
        <v>1.7891999999999999</v>
      </c>
      <c r="E633" s="2">
        <v>62.7</v>
      </c>
      <c r="F633" s="2">
        <v>5.4804000000000004</v>
      </c>
      <c r="G633" s="2">
        <v>1.9745999999999999</v>
      </c>
      <c r="H633" s="2">
        <v>62.7</v>
      </c>
      <c r="I633" s="2">
        <v>5.4935999999999998</v>
      </c>
      <c r="J633" s="2">
        <v>1.8304</v>
      </c>
      <c r="V633" s="2">
        <v>62.7</v>
      </c>
      <c r="W633" s="2">
        <v>5.2957000000000001</v>
      </c>
      <c r="X633" s="2">
        <v>0.39090000000000003</v>
      </c>
      <c r="Y633" s="2">
        <v>62.7</v>
      </c>
      <c r="Z633" s="2">
        <v>5.2854000000000001</v>
      </c>
      <c r="AA633" s="2">
        <v>0.85580000000000001</v>
      </c>
      <c r="AB633" s="2">
        <v>62.7</v>
      </c>
      <c r="AC633" s="2">
        <v>5.2751000000000001</v>
      </c>
      <c r="AD633" s="2">
        <v>0.50960000000000005</v>
      </c>
      <c r="AE633" s="2">
        <v>62.7</v>
      </c>
      <c r="AF633" s="2">
        <v>5.2649999999999997</v>
      </c>
      <c r="AG633" s="2">
        <v>0.48180000000000001</v>
      </c>
      <c r="AH633" s="2">
        <v>62.7</v>
      </c>
      <c r="AI633" s="2">
        <v>5.3151000000000002</v>
      </c>
      <c r="AJ633" s="2">
        <v>0.56189999999999996</v>
      </c>
      <c r="AP633" s="2">
        <v>62.7</v>
      </c>
      <c r="AQ633" s="2">
        <v>5.4063999999999997</v>
      </c>
      <c r="AR633" s="2">
        <v>1.9877</v>
      </c>
      <c r="AS633" s="2">
        <v>62.7</v>
      </c>
      <c r="AT633" s="2">
        <v>5.2911000000000001</v>
      </c>
      <c r="AU633" s="2">
        <v>1.9887999999999999</v>
      </c>
      <c r="AV633" s="2">
        <v>62.7</v>
      </c>
      <c r="AW633" s="2">
        <v>5.3952999999999998</v>
      </c>
      <c r="AX633" s="2">
        <v>1.9504999999999999</v>
      </c>
      <c r="AY633" s="2">
        <v>62.7</v>
      </c>
      <c r="AZ633" s="2">
        <v>5.5613000000000001</v>
      </c>
      <c r="BA633" s="2">
        <v>1.6960999999999999</v>
      </c>
      <c r="BB633" s="2">
        <v>62.7</v>
      </c>
      <c r="BC633" s="2">
        <v>5.5145</v>
      </c>
      <c r="BD633" s="2">
        <v>1.6729000000000001</v>
      </c>
    </row>
    <row r="634" spans="2:56" x14ac:dyDescent="0.25">
      <c r="B634" s="2">
        <v>62.8</v>
      </c>
      <c r="C634" s="2">
        <v>5.6706000000000003</v>
      </c>
      <c r="D634" s="2">
        <v>1.7890999999999999</v>
      </c>
      <c r="E634" s="2">
        <v>62.8</v>
      </c>
      <c r="F634" s="2">
        <v>5.4885999999999999</v>
      </c>
      <c r="G634" s="2">
        <v>1.9750000000000001</v>
      </c>
      <c r="H634" s="2">
        <v>62.8</v>
      </c>
      <c r="I634" s="2">
        <v>5.5021000000000004</v>
      </c>
      <c r="J634" s="2">
        <v>1.8317000000000001</v>
      </c>
      <c r="V634" s="2">
        <v>62.8</v>
      </c>
      <c r="W634" s="2">
        <v>5.3042999999999996</v>
      </c>
      <c r="X634" s="2">
        <v>0.39129999999999998</v>
      </c>
      <c r="Y634" s="2">
        <v>62.8</v>
      </c>
      <c r="Z634" s="2">
        <v>5.2941000000000003</v>
      </c>
      <c r="AA634" s="2">
        <v>0.85640000000000005</v>
      </c>
      <c r="AB634" s="2">
        <v>62.8</v>
      </c>
      <c r="AC634" s="2">
        <v>5.2835999999999999</v>
      </c>
      <c r="AD634" s="2">
        <v>0.51029999999999998</v>
      </c>
      <c r="AE634" s="2">
        <v>62.8</v>
      </c>
      <c r="AF634" s="2">
        <v>5.2732999999999999</v>
      </c>
      <c r="AG634" s="2">
        <v>0.48230000000000001</v>
      </c>
      <c r="AH634" s="2">
        <v>62.8</v>
      </c>
      <c r="AI634" s="2">
        <v>5.3235999999999999</v>
      </c>
      <c r="AJ634" s="2">
        <v>0.56269999999999998</v>
      </c>
      <c r="AP634" s="2">
        <v>62.8</v>
      </c>
      <c r="AQ634" s="2">
        <v>5.4146999999999998</v>
      </c>
      <c r="AR634" s="2">
        <v>1.9878</v>
      </c>
      <c r="AS634" s="2">
        <v>62.8</v>
      </c>
      <c r="AT634" s="2">
        <v>5.2995999999999999</v>
      </c>
      <c r="AU634" s="2">
        <v>1.9893000000000001</v>
      </c>
      <c r="AV634" s="2">
        <v>62.8</v>
      </c>
      <c r="AW634" s="2">
        <v>5.4036999999999997</v>
      </c>
      <c r="AX634" s="2">
        <v>1.9524999999999999</v>
      </c>
      <c r="AY634" s="2">
        <v>62.8</v>
      </c>
      <c r="AZ634" s="2">
        <v>5.5693999999999999</v>
      </c>
      <c r="BA634" s="2">
        <v>1.6957</v>
      </c>
      <c r="BB634" s="2">
        <v>62.8</v>
      </c>
      <c r="BC634" s="2">
        <v>5.5228000000000002</v>
      </c>
      <c r="BD634" s="2">
        <v>1.6731</v>
      </c>
    </row>
    <row r="635" spans="2:56" x14ac:dyDescent="0.25">
      <c r="B635" s="2">
        <v>62.9</v>
      </c>
      <c r="C635" s="2">
        <v>5.6788999999999996</v>
      </c>
      <c r="D635" s="2">
        <v>1.7894000000000001</v>
      </c>
      <c r="E635" s="2">
        <v>62.9</v>
      </c>
      <c r="F635" s="2">
        <v>5.4970999999999997</v>
      </c>
      <c r="G635" s="2">
        <v>1.9759</v>
      </c>
      <c r="H635" s="2">
        <v>62.9</v>
      </c>
      <c r="I635" s="2">
        <v>5.5105000000000004</v>
      </c>
      <c r="J635" s="2">
        <v>1.8325</v>
      </c>
      <c r="V635" s="2">
        <v>62.9</v>
      </c>
      <c r="W635" s="2">
        <v>5.3125</v>
      </c>
      <c r="X635" s="2">
        <v>0.39169999999999999</v>
      </c>
      <c r="Y635" s="2">
        <v>62.9</v>
      </c>
      <c r="Z635" s="2">
        <v>5.3022999999999998</v>
      </c>
      <c r="AA635" s="2">
        <v>0.8569</v>
      </c>
      <c r="AB635" s="2">
        <v>62.9</v>
      </c>
      <c r="AC635" s="2">
        <v>5.2918000000000003</v>
      </c>
      <c r="AD635" s="2">
        <v>0.51070000000000004</v>
      </c>
      <c r="AE635" s="2">
        <v>62.9</v>
      </c>
      <c r="AF635" s="2">
        <v>5.2816999999999998</v>
      </c>
      <c r="AG635" s="2">
        <v>0.48259999999999997</v>
      </c>
      <c r="AH635" s="2">
        <v>62.9</v>
      </c>
      <c r="AI635" s="2">
        <v>5.3319999999999999</v>
      </c>
      <c r="AJ635" s="2">
        <v>0.56299999999999994</v>
      </c>
      <c r="AP635" s="2">
        <v>62.9</v>
      </c>
      <c r="AQ635" s="2">
        <v>5.4230999999999998</v>
      </c>
      <c r="AR635" s="2">
        <v>1.9883</v>
      </c>
      <c r="AS635" s="2">
        <v>62.9</v>
      </c>
      <c r="AT635" s="2">
        <v>5.3079000000000001</v>
      </c>
      <c r="AU635" s="2">
        <v>1.9894000000000001</v>
      </c>
      <c r="AV635" s="2">
        <v>62.9</v>
      </c>
      <c r="AW635" s="2">
        <v>5.4118000000000004</v>
      </c>
      <c r="AX635" s="2">
        <v>1.9545999999999999</v>
      </c>
      <c r="AY635" s="2">
        <v>62.9</v>
      </c>
      <c r="AZ635" s="2">
        <v>5.5777000000000001</v>
      </c>
      <c r="BA635" s="2">
        <v>1.6955</v>
      </c>
      <c r="BB635" s="2">
        <v>62.9</v>
      </c>
      <c r="BC635" s="2">
        <v>5.5309999999999997</v>
      </c>
      <c r="BD635" s="2">
        <v>1.6737</v>
      </c>
    </row>
    <row r="636" spans="2:56" x14ac:dyDescent="0.25">
      <c r="B636" s="2">
        <v>63</v>
      </c>
      <c r="C636" s="2">
        <v>5.6872999999999996</v>
      </c>
      <c r="D636" s="2">
        <v>1.7899</v>
      </c>
      <c r="E636" s="2">
        <v>63</v>
      </c>
      <c r="F636" s="2">
        <v>5.5053000000000001</v>
      </c>
      <c r="G636" s="2">
        <v>1.9766999999999999</v>
      </c>
      <c r="H636" s="2">
        <v>63</v>
      </c>
      <c r="I636" s="2">
        <v>5.5187999999999997</v>
      </c>
      <c r="J636" s="2">
        <v>1.8333999999999999</v>
      </c>
      <c r="V636" s="2">
        <v>63</v>
      </c>
      <c r="W636" s="2">
        <v>5.3208000000000002</v>
      </c>
      <c r="X636" s="2">
        <v>0.39240000000000003</v>
      </c>
      <c r="Y636" s="2">
        <v>63</v>
      </c>
      <c r="Z636" s="2">
        <v>5.3105000000000002</v>
      </c>
      <c r="AA636" s="2">
        <v>0.85740000000000005</v>
      </c>
      <c r="AB636" s="2">
        <v>63</v>
      </c>
      <c r="AC636" s="2">
        <v>5.3</v>
      </c>
      <c r="AD636" s="2">
        <v>0.51139999999999997</v>
      </c>
      <c r="AE636" s="2">
        <v>63</v>
      </c>
      <c r="AF636" s="2">
        <v>5.2900999999999998</v>
      </c>
      <c r="AG636" s="2">
        <v>0.48309999999999997</v>
      </c>
      <c r="AH636" s="2">
        <v>63</v>
      </c>
      <c r="AI636" s="2">
        <v>5.3400999999999996</v>
      </c>
      <c r="AJ636" s="2">
        <v>0.56359999999999999</v>
      </c>
      <c r="AP636" s="2">
        <v>63</v>
      </c>
      <c r="AQ636" s="2">
        <v>5.4314999999999998</v>
      </c>
      <c r="AR636" s="2">
        <v>1.9882</v>
      </c>
      <c r="AS636" s="2">
        <v>63</v>
      </c>
      <c r="AT636" s="2">
        <v>5.3159999999999998</v>
      </c>
      <c r="AU636" s="2">
        <v>1.9875</v>
      </c>
      <c r="AV636" s="2">
        <v>63</v>
      </c>
      <c r="AW636" s="2">
        <v>5.4203999999999999</v>
      </c>
      <c r="AX636" s="2">
        <v>1.9562999999999999</v>
      </c>
      <c r="AY636" s="2">
        <v>63</v>
      </c>
      <c r="AZ636" s="2">
        <v>5.5861000000000001</v>
      </c>
      <c r="BA636" s="2">
        <v>1.6952</v>
      </c>
      <c r="BB636" s="2">
        <v>63</v>
      </c>
      <c r="BC636" s="2">
        <v>5.5396000000000001</v>
      </c>
      <c r="BD636" s="2">
        <v>1.6744000000000001</v>
      </c>
    </row>
    <row r="637" spans="2:56" x14ac:dyDescent="0.25">
      <c r="B637" s="2">
        <v>63.1</v>
      </c>
      <c r="C637" s="2">
        <v>5.6955999999999998</v>
      </c>
      <c r="D637" s="2">
        <v>1.7906</v>
      </c>
      <c r="E637" s="2">
        <v>63.1</v>
      </c>
      <c r="F637" s="2">
        <v>5.5137</v>
      </c>
      <c r="G637" s="2">
        <v>1.9770000000000001</v>
      </c>
      <c r="H637" s="2">
        <v>63.1</v>
      </c>
      <c r="I637" s="2">
        <v>5.5271999999999997</v>
      </c>
      <c r="J637" s="2">
        <v>1.8346</v>
      </c>
      <c r="V637" s="2">
        <v>63.1</v>
      </c>
      <c r="W637" s="2">
        <v>5.3292999999999999</v>
      </c>
      <c r="X637" s="2">
        <v>0.39279999999999998</v>
      </c>
      <c r="Y637" s="2">
        <v>63.1</v>
      </c>
      <c r="Z637" s="2">
        <v>5.3190999999999997</v>
      </c>
      <c r="AA637" s="2">
        <v>0.85819999999999996</v>
      </c>
      <c r="AB637" s="2">
        <v>63.1</v>
      </c>
      <c r="AC637" s="2">
        <v>5.3085000000000004</v>
      </c>
      <c r="AD637" s="2">
        <v>0.51170000000000004</v>
      </c>
      <c r="AE637" s="2">
        <v>63.1</v>
      </c>
      <c r="AF637" s="2">
        <v>5.2983000000000002</v>
      </c>
      <c r="AG637" s="2">
        <v>0.48370000000000002</v>
      </c>
      <c r="AH637" s="2">
        <v>63.1</v>
      </c>
      <c r="AI637" s="2">
        <v>5.3483999999999998</v>
      </c>
      <c r="AJ637" s="2">
        <v>0.5645</v>
      </c>
      <c r="AP637" s="2">
        <v>63.1</v>
      </c>
      <c r="AQ637" s="2">
        <v>5.4397000000000002</v>
      </c>
      <c r="AR637" s="2">
        <v>1.9877</v>
      </c>
      <c r="AS637" s="2">
        <v>63.1</v>
      </c>
      <c r="AT637" s="2">
        <v>5.3246000000000002</v>
      </c>
      <c r="AU637" s="2">
        <v>1.9883</v>
      </c>
      <c r="AV637" s="2">
        <v>63.1</v>
      </c>
      <c r="AW637" s="2">
        <v>5.4287999999999998</v>
      </c>
      <c r="AX637" s="2">
        <v>1.9564999999999999</v>
      </c>
      <c r="AY637" s="2">
        <v>63.1</v>
      </c>
      <c r="AZ637" s="2">
        <v>5.5944000000000003</v>
      </c>
      <c r="BA637" s="2">
        <v>1.6949000000000001</v>
      </c>
      <c r="BB637" s="2">
        <v>63.1</v>
      </c>
      <c r="BC637" s="2">
        <v>5.5479000000000003</v>
      </c>
      <c r="BD637" s="2">
        <v>1.6748000000000001</v>
      </c>
    </row>
    <row r="638" spans="2:56" x14ac:dyDescent="0.25">
      <c r="B638" s="2">
        <v>63.2</v>
      </c>
      <c r="C638" s="2">
        <v>5.7041000000000004</v>
      </c>
      <c r="D638" s="2">
        <v>1.7903</v>
      </c>
      <c r="E638" s="2">
        <v>63.2</v>
      </c>
      <c r="F638" s="2">
        <v>5.5221</v>
      </c>
      <c r="G638" s="2">
        <v>1.9777</v>
      </c>
      <c r="H638" s="2">
        <v>63.2</v>
      </c>
      <c r="I638" s="2">
        <v>5.5355999999999996</v>
      </c>
      <c r="J638" s="2">
        <v>1.8353999999999999</v>
      </c>
      <c r="V638" s="2">
        <v>63.2</v>
      </c>
      <c r="W638" s="2">
        <v>5.3373999999999997</v>
      </c>
      <c r="X638" s="2">
        <v>0.39319999999999999</v>
      </c>
      <c r="Y638" s="2">
        <v>63.2</v>
      </c>
      <c r="Z638" s="2">
        <v>5.3273999999999999</v>
      </c>
      <c r="AA638" s="2">
        <v>0.85880000000000001</v>
      </c>
      <c r="AB638" s="2">
        <v>63.2</v>
      </c>
      <c r="AC638" s="2">
        <v>5.3169000000000004</v>
      </c>
      <c r="AD638" s="2">
        <v>0.51249999999999996</v>
      </c>
      <c r="AE638" s="2">
        <v>63.2</v>
      </c>
      <c r="AF638" s="2">
        <v>5.3066000000000004</v>
      </c>
      <c r="AG638" s="2">
        <v>0.48399999999999999</v>
      </c>
      <c r="AH638" s="2">
        <v>63.2</v>
      </c>
      <c r="AI638" s="2">
        <v>5.3569000000000004</v>
      </c>
      <c r="AJ638" s="2">
        <v>0.56510000000000005</v>
      </c>
      <c r="AP638" s="2">
        <v>63.2</v>
      </c>
      <c r="AQ638" s="2">
        <v>5.4481000000000002</v>
      </c>
      <c r="AR638" s="2">
        <v>1.9879</v>
      </c>
      <c r="AS638" s="2">
        <v>63.2</v>
      </c>
      <c r="AT638" s="2">
        <v>5.3330000000000002</v>
      </c>
      <c r="AU638" s="2">
        <v>1.9877</v>
      </c>
      <c r="AV638" s="2">
        <v>63.2</v>
      </c>
      <c r="AW638" s="2">
        <v>5.4368999999999996</v>
      </c>
      <c r="AX638" s="2">
        <v>1.9578</v>
      </c>
      <c r="AY638" s="2">
        <v>63.2</v>
      </c>
      <c r="AZ638" s="2">
        <v>5.6026999999999996</v>
      </c>
      <c r="BA638" s="2">
        <v>1.6950000000000001</v>
      </c>
      <c r="BB638" s="2">
        <v>63.2</v>
      </c>
      <c r="BC638" s="2">
        <v>5.556</v>
      </c>
      <c r="BD638" s="2">
        <v>1.6753</v>
      </c>
    </row>
    <row r="639" spans="2:56" x14ac:dyDescent="0.25">
      <c r="B639" s="2">
        <v>63.3</v>
      </c>
      <c r="C639" s="2">
        <v>5.7125000000000004</v>
      </c>
      <c r="D639" s="2">
        <v>1.7905</v>
      </c>
      <c r="E639" s="2">
        <v>63.3</v>
      </c>
      <c r="F639" s="2">
        <v>5.5301999999999998</v>
      </c>
      <c r="G639" s="2">
        <v>1.9772000000000001</v>
      </c>
      <c r="H639" s="2">
        <v>63.3</v>
      </c>
      <c r="I639" s="2">
        <v>5.5437000000000003</v>
      </c>
      <c r="J639" s="2">
        <v>1.8362000000000001</v>
      </c>
      <c r="V639" s="2">
        <v>63.3</v>
      </c>
      <c r="W639" s="2">
        <v>5.3456000000000001</v>
      </c>
      <c r="X639" s="2">
        <v>0.39389999999999997</v>
      </c>
      <c r="Y639" s="2">
        <v>63.3</v>
      </c>
      <c r="Z639" s="2">
        <v>5.3354999999999997</v>
      </c>
      <c r="AA639" s="2">
        <v>0.85919999999999996</v>
      </c>
      <c r="AB639" s="2">
        <v>63.3</v>
      </c>
      <c r="AC639" s="2">
        <v>5.3250999999999999</v>
      </c>
      <c r="AD639" s="2">
        <v>0.51290000000000002</v>
      </c>
      <c r="AE639" s="2">
        <v>63.3</v>
      </c>
      <c r="AF639" s="2">
        <v>5.3148999999999997</v>
      </c>
      <c r="AG639" s="2">
        <v>0.48449999999999999</v>
      </c>
      <c r="AH639" s="2">
        <v>63.3</v>
      </c>
      <c r="AI639" s="2">
        <v>5.3651</v>
      </c>
      <c r="AJ639" s="2">
        <v>0.56569999999999998</v>
      </c>
      <c r="AP639" s="2">
        <v>63.3</v>
      </c>
      <c r="AQ639" s="2">
        <v>5.4565999999999999</v>
      </c>
      <c r="AR639" s="2">
        <v>1.9857</v>
      </c>
      <c r="AS639" s="2">
        <v>63.3</v>
      </c>
      <c r="AT639" s="2">
        <v>5.3411</v>
      </c>
      <c r="AU639" s="2">
        <v>1.9872000000000001</v>
      </c>
      <c r="AV639" s="2">
        <v>63.3</v>
      </c>
      <c r="AW639" s="2">
        <v>5.4451000000000001</v>
      </c>
      <c r="AX639" s="2">
        <v>1.9595</v>
      </c>
      <c r="AY639" s="2">
        <v>63.3</v>
      </c>
      <c r="AZ639" s="2">
        <v>5.6113</v>
      </c>
      <c r="BA639" s="2">
        <v>1.6951000000000001</v>
      </c>
      <c r="BB639" s="2">
        <v>63.3</v>
      </c>
      <c r="BC639" s="2">
        <v>5.5644</v>
      </c>
      <c r="BD639" s="2">
        <v>1.6758999999999999</v>
      </c>
    </row>
    <row r="640" spans="2:56" x14ac:dyDescent="0.25">
      <c r="B640" s="2">
        <v>63.4</v>
      </c>
      <c r="C640" s="2">
        <v>5.7205000000000004</v>
      </c>
      <c r="D640" s="2">
        <v>1.7905</v>
      </c>
      <c r="E640" s="2">
        <v>63.4</v>
      </c>
      <c r="F640" s="2">
        <v>5.5384000000000002</v>
      </c>
      <c r="G640" s="2">
        <v>1.9772000000000001</v>
      </c>
      <c r="H640" s="2">
        <v>63.4</v>
      </c>
      <c r="I640" s="2">
        <v>5.5519999999999996</v>
      </c>
      <c r="J640" s="2">
        <v>1.8367</v>
      </c>
      <c r="V640" s="2">
        <v>63.4</v>
      </c>
      <c r="W640" s="2">
        <v>5.3541999999999996</v>
      </c>
      <c r="X640" s="2">
        <v>0.39410000000000001</v>
      </c>
      <c r="Y640" s="2">
        <v>63.4</v>
      </c>
      <c r="Z640" s="2">
        <v>5.3440000000000003</v>
      </c>
      <c r="AA640" s="2">
        <v>0.85980000000000001</v>
      </c>
      <c r="AB640" s="2">
        <v>63.4</v>
      </c>
      <c r="AC640" s="2">
        <v>5.3335999999999997</v>
      </c>
      <c r="AD640" s="2">
        <v>0.51359999999999995</v>
      </c>
      <c r="AE640" s="2">
        <v>63.4</v>
      </c>
      <c r="AF640" s="2">
        <v>5.3231999999999999</v>
      </c>
      <c r="AG640" s="2">
        <v>0.48470000000000002</v>
      </c>
      <c r="AH640" s="2">
        <v>63.4</v>
      </c>
      <c r="AI640" s="2">
        <v>5.3734999999999999</v>
      </c>
      <c r="AJ640" s="2">
        <v>0.56630000000000003</v>
      </c>
      <c r="AP640" s="2">
        <v>63.4</v>
      </c>
      <c r="AQ640" s="2">
        <v>5.4648000000000003</v>
      </c>
      <c r="AR640" s="2">
        <v>1.9843999999999999</v>
      </c>
      <c r="AS640" s="2">
        <v>63.4</v>
      </c>
      <c r="AT640" s="2">
        <v>5.3497000000000003</v>
      </c>
      <c r="AU640" s="2">
        <v>1.9878</v>
      </c>
      <c r="AV640" s="2">
        <v>63.4</v>
      </c>
      <c r="AW640" s="2">
        <v>5.4535999999999998</v>
      </c>
      <c r="AX640" s="2">
        <v>1.9590000000000001</v>
      </c>
      <c r="AY640" s="2">
        <v>63.4</v>
      </c>
      <c r="AZ640" s="2">
        <v>5.6196000000000002</v>
      </c>
      <c r="BA640" s="2">
        <v>1.6948000000000001</v>
      </c>
      <c r="BB640" s="2">
        <v>63.4</v>
      </c>
      <c r="BC640" s="2">
        <v>5.5728</v>
      </c>
      <c r="BD640" s="2">
        <v>1.6763999999999999</v>
      </c>
    </row>
    <row r="641" spans="2:56" x14ac:dyDescent="0.25">
      <c r="B641" s="2">
        <v>63.5</v>
      </c>
      <c r="C641" s="2">
        <v>5.7289000000000003</v>
      </c>
      <c r="D641" s="2">
        <v>1.7903</v>
      </c>
      <c r="E641" s="2">
        <v>63.5</v>
      </c>
      <c r="F641" s="2">
        <v>5.5471000000000004</v>
      </c>
      <c r="G641" s="2">
        <v>1.9782</v>
      </c>
      <c r="H641" s="2">
        <v>63.5</v>
      </c>
      <c r="I641" s="2">
        <v>5.5606</v>
      </c>
      <c r="J641" s="2">
        <v>1.8378000000000001</v>
      </c>
      <c r="V641" s="2">
        <v>63.5</v>
      </c>
      <c r="W641" s="2">
        <v>5.3625999999999996</v>
      </c>
      <c r="X641" s="2">
        <v>0.39450000000000002</v>
      </c>
      <c r="Y641" s="2">
        <v>63.5</v>
      </c>
      <c r="Z641" s="2">
        <v>5.3524000000000003</v>
      </c>
      <c r="AA641" s="2">
        <v>0.86019999999999996</v>
      </c>
      <c r="AB641" s="2">
        <v>63.5</v>
      </c>
      <c r="AC641" s="2">
        <v>5.3418999999999999</v>
      </c>
      <c r="AD641" s="2">
        <v>0.51429999999999998</v>
      </c>
      <c r="AE641" s="2">
        <v>63.5</v>
      </c>
      <c r="AF641" s="2">
        <v>5.3315000000000001</v>
      </c>
      <c r="AG641" s="2">
        <v>0.4854</v>
      </c>
      <c r="AH641" s="2">
        <v>63.5</v>
      </c>
      <c r="AI641" s="2">
        <v>5.3818999999999999</v>
      </c>
      <c r="AJ641" s="2">
        <v>0.56720000000000004</v>
      </c>
      <c r="AP641" s="2">
        <v>63.5</v>
      </c>
      <c r="AQ641" s="2">
        <v>5.4730999999999996</v>
      </c>
      <c r="AR641" s="2">
        <v>1.9838</v>
      </c>
      <c r="AS641" s="2">
        <v>63.5</v>
      </c>
      <c r="AT641" s="2">
        <v>5.3581000000000003</v>
      </c>
      <c r="AU641" s="2">
        <v>1.9877</v>
      </c>
      <c r="AV641" s="2">
        <v>63.5</v>
      </c>
      <c r="AW641" s="2">
        <v>5.4618000000000002</v>
      </c>
      <c r="AX641" s="2">
        <v>1.9609000000000001</v>
      </c>
      <c r="AY641" s="2">
        <v>63.5</v>
      </c>
      <c r="AZ641" s="2">
        <v>5.6277999999999997</v>
      </c>
      <c r="BA641" s="2">
        <v>1.6944999999999999</v>
      </c>
      <c r="BB641" s="2">
        <v>63.5</v>
      </c>
      <c r="BC641" s="2">
        <v>5.5810000000000004</v>
      </c>
      <c r="BD641" s="2">
        <v>1.6768000000000001</v>
      </c>
    </row>
    <row r="642" spans="2:56" x14ac:dyDescent="0.25">
      <c r="B642" s="2">
        <v>63.6</v>
      </c>
      <c r="C642" s="2">
        <v>5.7374999999999998</v>
      </c>
      <c r="D642" s="2">
        <v>1.7914000000000001</v>
      </c>
      <c r="E642" s="2">
        <v>63.6</v>
      </c>
      <c r="F642" s="2">
        <v>5.5556000000000001</v>
      </c>
      <c r="G642" s="2">
        <v>1.9785999999999999</v>
      </c>
      <c r="H642" s="2">
        <v>63.6</v>
      </c>
      <c r="I642" s="2">
        <v>5.5689000000000002</v>
      </c>
      <c r="J642" s="2">
        <v>1.8387</v>
      </c>
      <c r="V642" s="2">
        <v>63.6</v>
      </c>
      <c r="W642" s="2">
        <v>5.3707000000000003</v>
      </c>
      <c r="X642" s="2">
        <v>0.39489999999999997</v>
      </c>
      <c r="Y642" s="2">
        <v>63.6</v>
      </c>
      <c r="Z642" s="2">
        <v>5.3605999999999998</v>
      </c>
      <c r="AA642" s="2">
        <v>0.8609</v>
      </c>
      <c r="AB642" s="2">
        <v>63.6</v>
      </c>
      <c r="AC642" s="2">
        <v>5.3502000000000001</v>
      </c>
      <c r="AD642" s="2">
        <v>0.51480000000000004</v>
      </c>
      <c r="AE642" s="2">
        <v>63.6</v>
      </c>
      <c r="AF642" s="2">
        <v>5.3400999999999996</v>
      </c>
      <c r="AG642" s="2">
        <v>0.48599999999999999</v>
      </c>
      <c r="AH642" s="2">
        <v>63.6</v>
      </c>
      <c r="AI642" s="2">
        <v>5.3902999999999999</v>
      </c>
      <c r="AJ642" s="2">
        <v>0.56789999999999996</v>
      </c>
      <c r="AP642" s="2">
        <v>63.6</v>
      </c>
      <c r="AQ642" s="2">
        <v>5.4816000000000003</v>
      </c>
      <c r="AR642" s="2">
        <v>1.9836</v>
      </c>
      <c r="AS642" s="2">
        <v>63.6</v>
      </c>
      <c r="AT642" s="2">
        <v>5.3662999999999998</v>
      </c>
      <c r="AU642" s="2">
        <v>1.9871000000000001</v>
      </c>
      <c r="AV642" s="2">
        <v>63.6</v>
      </c>
      <c r="AW642" s="2">
        <v>5.4701000000000004</v>
      </c>
      <c r="AX642" s="2">
        <v>1.9628000000000001</v>
      </c>
      <c r="AY642" s="2">
        <v>63.6</v>
      </c>
      <c r="AZ642" s="2">
        <v>5.6360999999999999</v>
      </c>
      <c r="BA642" s="2">
        <v>1.6944999999999999</v>
      </c>
      <c r="BB642" s="2">
        <v>63.6</v>
      </c>
      <c r="BC642" s="2">
        <v>5.5894000000000004</v>
      </c>
      <c r="BD642" s="2">
        <v>1.6768000000000001</v>
      </c>
    </row>
    <row r="643" spans="2:56" x14ac:dyDescent="0.25">
      <c r="B643" s="2">
        <v>63.7</v>
      </c>
      <c r="C643" s="2">
        <v>5.7458</v>
      </c>
      <c r="D643" s="2">
        <v>1.7916000000000001</v>
      </c>
      <c r="E643" s="2">
        <v>63.7</v>
      </c>
      <c r="F643" s="2">
        <v>5.5636999999999999</v>
      </c>
      <c r="G643" s="2">
        <v>1.9790000000000001</v>
      </c>
      <c r="H643" s="2">
        <v>63.7</v>
      </c>
      <c r="I643" s="2">
        <v>5.5770999999999997</v>
      </c>
      <c r="J643" s="2">
        <v>1.8396999999999999</v>
      </c>
      <c r="V643" s="2">
        <v>63.7</v>
      </c>
      <c r="W643" s="2">
        <v>5.3792999999999997</v>
      </c>
      <c r="X643" s="2">
        <v>0.39529999999999998</v>
      </c>
      <c r="Y643" s="2">
        <v>63.7</v>
      </c>
      <c r="Z643" s="2">
        <v>5.3689</v>
      </c>
      <c r="AA643" s="2">
        <v>0.86170000000000002</v>
      </c>
      <c r="AB643" s="2">
        <v>63.7</v>
      </c>
      <c r="AC643" s="2">
        <v>5.3583999999999996</v>
      </c>
      <c r="AD643" s="2">
        <v>0.51549999999999996</v>
      </c>
      <c r="AE643" s="2">
        <v>63.7</v>
      </c>
      <c r="AF643" s="2">
        <v>5.3483999999999998</v>
      </c>
      <c r="AG643" s="2">
        <v>0.48649999999999999</v>
      </c>
      <c r="AH643" s="2">
        <v>63.7</v>
      </c>
      <c r="AI643" s="2">
        <v>5.3983999999999996</v>
      </c>
      <c r="AJ643" s="2">
        <v>0.56850000000000001</v>
      </c>
      <c r="AP643" s="2">
        <v>63.7</v>
      </c>
      <c r="AQ643" s="2">
        <v>5.4897999999999998</v>
      </c>
      <c r="AR643" s="2">
        <v>1.9823</v>
      </c>
      <c r="AS643" s="2">
        <v>63.7</v>
      </c>
      <c r="AT643" s="2">
        <v>5.3743999999999996</v>
      </c>
      <c r="AU643" s="2">
        <v>1.9871000000000001</v>
      </c>
      <c r="AV643" s="2">
        <v>63.7</v>
      </c>
      <c r="AW643" s="2">
        <v>5.4786000000000001</v>
      </c>
      <c r="AX643" s="2">
        <v>1.9656</v>
      </c>
      <c r="AY643" s="2">
        <v>63.7</v>
      </c>
      <c r="AZ643" s="2">
        <v>5.6445999999999996</v>
      </c>
      <c r="BA643" s="2">
        <v>1.6940999999999999</v>
      </c>
      <c r="BB643" s="2">
        <v>63.7</v>
      </c>
      <c r="BC643" s="2">
        <v>5.5978000000000003</v>
      </c>
      <c r="BD643" s="2">
        <v>1.677</v>
      </c>
    </row>
    <row r="644" spans="2:56" x14ac:dyDescent="0.25">
      <c r="B644" s="2">
        <v>63.8</v>
      </c>
      <c r="C644" s="2">
        <v>5.7539999999999996</v>
      </c>
      <c r="D644" s="2">
        <v>1.792</v>
      </c>
      <c r="E644" s="2">
        <v>63.8</v>
      </c>
      <c r="F644" s="2">
        <v>5.5719000000000003</v>
      </c>
      <c r="G644" s="2">
        <v>1.9794</v>
      </c>
      <c r="H644" s="2">
        <v>63.8</v>
      </c>
      <c r="I644" s="2">
        <v>5.5856000000000003</v>
      </c>
      <c r="J644" s="2">
        <v>1.8405</v>
      </c>
      <c r="V644" s="2">
        <v>63.8</v>
      </c>
      <c r="W644" s="2">
        <v>5.3875999999999999</v>
      </c>
      <c r="X644" s="2">
        <v>0.39589999999999997</v>
      </c>
      <c r="Y644" s="2">
        <v>63.8</v>
      </c>
      <c r="Z644" s="2">
        <v>5.3773999999999997</v>
      </c>
      <c r="AA644" s="2">
        <v>0.86209999999999998</v>
      </c>
      <c r="AB644" s="2">
        <v>63.8</v>
      </c>
      <c r="AC644" s="2">
        <v>5.3667999999999996</v>
      </c>
      <c r="AD644" s="2">
        <v>0.51629999999999998</v>
      </c>
      <c r="AE644" s="2">
        <v>63.8</v>
      </c>
      <c r="AF644" s="2">
        <v>5.3566000000000003</v>
      </c>
      <c r="AG644" s="2">
        <v>0.48699999999999999</v>
      </c>
      <c r="AH644" s="2">
        <v>63.8</v>
      </c>
      <c r="AI644" s="2">
        <v>5.4067999999999996</v>
      </c>
      <c r="AJ644" s="2">
        <v>0.56920000000000004</v>
      </c>
      <c r="AP644" s="2">
        <v>63.8</v>
      </c>
      <c r="AQ644" s="2">
        <v>5.4981</v>
      </c>
      <c r="AR644" s="2">
        <v>1.9823</v>
      </c>
      <c r="AS644" s="2">
        <v>63.8</v>
      </c>
      <c r="AT644" s="2">
        <v>5.3829000000000002</v>
      </c>
      <c r="AU644" s="2">
        <v>1.9874000000000001</v>
      </c>
      <c r="AV644" s="2">
        <v>63.8</v>
      </c>
      <c r="AW644" s="2">
        <v>5.4870999999999999</v>
      </c>
      <c r="AX644" s="2">
        <v>1.9673</v>
      </c>
      <c r="AY644" s="2">
        <v>63.8</v>
      </c>
      <c r="AZ644" s="2">
        <v>5.6527000000000003</v>
      </c>
      <c r="BA644" s="2">
        <v>1.6938</v>
      </c>
      <c r="BB644" s="2">
        <v>63.8</v>
      </c>
      <c r="BC644" s="2">
        <v>5.6062000000000003</v>
      </c>
      <c r="BD644" s="2">
        <v>1.6774</v>
      </c>
    </row>
    <row r="645" spans="2:56" x14ac:dyDescent="0.25">
      <c r="B645" s="2">
        <v>63.9</v>
      </c>
      <c r="C645" s="2">
        <v>5.7622</v>
      </c>
      <c r="D645" s="2">
        <v>1.7926</v>
      </c>
      <c r="E645" s="2">
        <v>63.9</v>
      </c>
      <c r="F645" s="2">
        <v>5.5803000000000003</v>
      </c>
      <c r="G645" s="2">
        <v>1.9802999999999999</v>
      </c>
      <c r="H645" s="2">
        <v>63.9</v>
      </c>
      <c r="I645" s="2">
        <v>5.5940000000000003</v>
      </c>
      <c r="J645" s="2">
        <v>1.8412999999999999</v>
      </c>
      <c r="V645" s="2">
        <v>63.9</v>
      </c>
      <c r="W645" s="2">
        <v>5.3958000000000004</v>
      </c>
      <c r="X645" s="2">
        <v>0.39600000000000002</v>
      </c>
      <c r="Y645" s="2">
        <v>63.9</v>
      </c>
      <c r="Z645" s="2">
        <v>5.3857999999999997</v>
      </c>
      <c r="AA645" s="2">
        <v>0.86280000000000001</v>
      </c>
      <c r="AB645" s="2">
        <v>63.9</v>
      </c>
      <c r="AC645" s="2">
        <v>5.3752000000000004</v>
      </c>
      <c r="AD645" s="2">
        <v>0.51670000000000005</v>
      </c>
      <c r="AE645" s="2">
        <v>63.9</v>
      </c>
      <c r="AF645" s="2">
        <v>5.3650000000000002</v>
      </c>
      <c r="AG645" s="2">
        <v>0.4874</v>
      </c>
      <c r="AH645" s="2">
        <v>63.9</v>
      </c>
      <c r="AI645" s="2">
        <v>5.4151999999999996</v>
      </c>
      <c r="AJ645" s="2">
        <v>0.56999999999999995</v>
      </c>
      <c r="AP645" s="2">
        <v>63.9</v>
      </c>
      <c r="AQ645" s="2">
        <v>5.5065</v>
      </c>
      <c r="AR645" s="2">
        <v>1.982</v>
      </c>
      <c r="AS645" s="2">
        <v>63.9</v>
      </c>
      <c r="AT645" s="2">
        <v>5.3912000000000004</v>
      </c>
      <c r="AU645" s="2">
        <v>1.9872000000000001</v>
      </c>
      <c r="AV645" s="2">
        <v>63.9</v>
      </c>
      <c r="AW645" s="2">
        <v>5.4951999999999996</v>
      </c>
      <c r="AX645" s="2">
        <v>1.9677</v>
      </c>
      <c r="AY645" s="2">
        <v>63.9</v>
      </c>
      <c r="AZ645" s="2">
        <v>5.6611000000000002</v>
      </c>
      <c r="BA645" s="2">
        <v>1.6937</v>
      </c>
      <c r="BB645" s="2">
        <v>63.9</v>
      </c>
      <c r="BC645" s="2">
        <v>5.6143999999999998</v>
      </c>
      <c r="BD645" s="2">
        <v>1.6775</v>
      </c>
    </row>
    <row r="646" spans="2:56" x14ac:dyDescent="0.25">
      <c r="B646" s="2">
        <v>64</v>
      </c>
      <c r="C646" s="2">
        <v>5.7706999999999997</v>
      </c>
      <c r="D646" s="2">
        <v>1.7930999999999999</v>
      </c>
      <c r="E646" s="2">
        <v>64</v>
      </c>
      <c r="F646" s="2">
        <v>5.5885999999999996</v>
      </c>
      <c r="G646" s="2">
        <v>1.9806999999999999</v>
      </c>
      <c r="H646" s="2">
        <v>64</v>
      </c>
      <c r="I646" s="2">
        <v>5.6021000000000001</v>
      </c>
      <c r="J646" s="2">
        <v>1.8423</v>
      </c>
      <c r="V646" s="2">
        <v>64</v>
      </c>
      <c r="W646" s="2">
        <v>5.4039999999999999</v>
      </c>
      <c r="X646" s="2">
        <v>0.3967</v>
      </c>
      <c r="Y646" s="2">
        <v>64</v>
      </c>
      <c r="Z646" s="2">
        <v>5.3939000000000004</v>
      </c>
      <c r="AA646" s="2">
        <v>0.86339999999999995</v>
      </c>
      <c r="AB646" s="2">
        <v>64</v>
      </c>
      <c r="AC646" s="2">
        <v>5.3834999999999997</v>
      </c>
      <c r="AD646" s="2">
        <v>0.51759999999999995</v>
      </c>
      <c r="AE646" s="2">
        <v>64</v>
      </c>
      <c r="AF646" s="2">
        <v>5.3733000000000004</v>
      </c>
      <c r="AG646" s="2">
        <v>0.48780000000000001</v>
      </c>
      <c r="AH646" s="2">
        <v>64</v>
      </c>
      <c r="AI646" s="2">
        <v>5.4234</v>
      </c>
      <c r="AJ646" s="2">
        <v>0.5706</v>
      </c>
      <c r="AP646" s="2">
        <v>64</v>
      </c>
      <c r="AQ646" s="2">
        <v>5.5148000000000001</v>
      </c>
      <c r="AR646" s="2">
        <v>1.9817</v>
      </c>
      <c r="AS646" s="2">
        <v>64</v>
      </c>
      <c r="AT646" s="2">
        <v>5.3994</v>
      </c>
      <c r="AU646" s="2">
        <v>1.9877</v>
      </c>
      <c r="AV646" s="2">
        <v>64</v>
      </c>
      <c r="AW646" s="2">
        <v>5.5034000000000001</v>
      </c>
      <c r="AX646" s="2">
        <v>1.9692000000000001</v>
      </c>
      <c r="AY646" s="2">
        <v>64</v>
      </c>
      <c r="AZ646" s="2">
        <v>5.6696</v>
      </c>
      <c r="BA646" s="2">
        <v>1.6931</v>
      </c>
      <c r="BB646" s="2">
        <v>64</v>
      </c>
      <c r="BC646" s="2">
        <v>5.6227999999999998</v>
      </c>
      <c r="BD646" s="2">
        <v>1.6779999999999999</v>
      </c>
    </row>
    <row r="647" spans="2:56" x14ac:dyDescent="0.25">
      <c r="B647" s="2">
        <v>64.099999999999994</v>
      </c>
      <c r="C647" s="2">
        <v>5.7789999999999999</v>
      </c>
      <c r="D647" s="2">
        <v>1.7938000000000001</v>
      </c>
      <c r="E647" s="2">
        <v>64.099999999999994</v>
      </c>
      <c r="F647" s="2">
        <v>5.5971000000000002</v>
      </c>
      <c r="G647" s="2">
        <v>1.9813000000000001</v>
      </c>
      <c r="H647" s="2">
        <v>64.099999999999994</v>
      </c>
      <c r="I647" s="2">
        <v>5.6104000000000003</v>
      </c>
      <c r="J647" s="2">
        <v>1.8432999999999999</v>
      </c>
      <c r="V647" s="2">
        <v>64.099999999999994</v>
      </c>
      <c r="W647" s="2">
        <v>5.4123999999999999</v>
      </c>
      <c r="X647" s="2">
        <v>0.39689999999999998</v>
      </c>
      <c r="Y647" s="2">
        <v>64.099999999999994</v>
      </c>
      <c r="Z647" s="2">
        <v>5.4021999999999997</v>
      </c>
      <c r="AA647" s="2">
        <v>0.86380000000000001</v>
      </c>
      <c r="AB647" s="2">
        <v>64.099999999999994</v>
      </c>
      <c r="AC647" s="2">
        <v>5.3918999999999997</v>
      </c>
      <c r="AD647" s="2">
        <v>0.51819999999999999</v>
      </c>
      <c r="AE647" s="2">
        <v>64.099999999999994</v>
      </c>
      <c r="AF647" s="2">
        <v>5.3815999999999997</v>
      </c>
      <c r="AG647" s="2">
        <v>0.48820000000000002</v>
      </c>
      <c r="AH647" s="2">
        <v>64.099999999999994</v>
      </c>
      <c r="AI647" s="2">
        <v>5.4318</v>
      </c>
      <c r="AJ647" s="2">
        <v>0.57140000000000002</v>
      </c>
      <c r="AP647" s="2">
        <v>64.099999999999994</v>
      </c>
      <c r="AQ647" s="2">
        <v>5.5229999999999997</v>
      </c>
      <c r="AR647" s="2">
        <v>1.9816</v>
      </c>
      <c r="AS647" s="2">
        <v>64.099999999999994</v>
      </c>
      <c r="AT647" s="2">
        <v>5.4078999999999997</v>
      </c>
      <c r="AU647" s="2">
        <v>1.9884999999999999</v>
      </c>
      <c r="AV647" s="2">
        <v>64.099999999999994</v>
      </c>
      <c r="AW647" s="2">
        <v>5.5118999999999998</v>
      </c>
      <c r="AX647" s="2">
        <v>1.97</v>
      </c>
      <c r="AY647" s="2">
        <v>64.099999999999994</v>
      </c>
      <c r="AZ647" s="2">
        <v>5.6778000000000004</v>
      </c>
      <c r="BA647" s="2">
        <v>1.6926000000000001</v>
      </c>
      <c r="BB647" s="2">
        <v>64.099999999999994</v>
      </c>
      <c r="BC647" s="2">
        <v>5.6311999999999998</v>
      </c>
      <c r="BD647" s="2">
        <v>1.6776</v>
      </c>
    </row>
    <row r="648" spans="2:56" x14ac:dyDescent="0.25">
      <c r="B648" s="2">
        <v>64.2</v>
      </c>
      <c r="C648" s="2">
        <v>5.7873999999999999</v>
      </c>
      <c r="D648" s="2">
        <v>1.7943</v>
      </c>
      <c r="E648" s="2">
        <v>64.2</v>
      </c>
      <c r="F648" s="2">
        <v>5.6055999999999999</v>
      </c>
      <c r="G648" s="2">
        <v>1.9814000000000001</v>
      </c>
      <c r="H648" s="2">
        <v>64.2</v>
      </c>
      <c r="I648" s="2">
        <v>5.6189</v>
      </c>
      <c r="J648" s="2">
        <v>1.8445</v>
      </c>
      <c r="V648" s="2">
        <v>64.2</v>
      </c>
      <c r="W648" s="2">
        <v>5.4207999999999998</v>
      </c>
      <c r="X648" s="2">
        <v>0.3972</v>
      </c>
      <c r="Y648" s="2">
        <v>64.2</v>
      </c>
      <c r="Z648" s="2">
        <v>5.4105999999999996</v>
      </c>
      <c r="AA648" s="2">
        <v>0.86439999999999995</v>
      </c>
      <c r="AB648" s="2">
        <v>64.2</v>
      </c>
      <c r="AC648" s="2">
        <v>5.4004000000000003</v>
      </c>
      <c r="AD648" s="2">
        <v>0.51900000000000002</v>
      </c>
      <c r="AE648" s="2">
        <v>64.2</v>
      </c>
      <c r="AF648" s="2">
        <v>5.3898999999999999</v>
      </c>
      <c r="AG648" s="2">
        <v>0.4889</v>
      </c>
      <c r="AH648" s="2">
        <v>64.2</v>
      </c>
      <c r="AI648" s="2">
        <v>5.4401999999999999</v>
      </c>
      <c r="AJ648" s="2">
        <v>0.57210000000000005</v>
      </c>
      <c r="AP648" s="2">
        <v>64.2</v>
      </c>
      <c r="AQ648" s="2">
        <v>5.5313999999999997</v>
      </c>
      <c r="AR648" s="2">
        <v>1.9804999999999999</v>
      </c>
      <c r="AS648" s="2">
        <v>64.2</v>
      </c>
      <c r="AT648" s="2">
        <v>5.4164000000000003</v>
      </c>
      <c r="AU648" s="2">
        <v>1.9888999999999999</v>
      </c>
      <c r="AV648" s="2">
        <v>64.2</v>
      </c>
      <c r="AW648" s="2">
        <v>5.5202999999999998</v>
      </c>
      <c r="AX648" s="2">
        <v>1.9710000000000001</v>
      </c>
      <c r="AY648" s="2">
        <v>64.2</v>
      </c>
      <c r="AZ648" s="2">
        <v>5.6860999999999997</v>
      </c>
      <c r="BA648" s="2">
        <v>1.6926000000000001</v>
      </c>
      <c r="BB648" s="2">
        <v>64.2</v>
      </c>
      <c r="BC648" s="2">
        <v>5.6394000000000002</v>
      </c>
      <c r="BD648" s="2">
        <v>1.6778</v>
      </c>
    </row>
    <row r="649" spans="2:56" x14ac:dyDescent="0.25">
      <c r="B649" s="2">
        <v>64.3</v>
      </c>
      <c r="C649" s="2">
        <v>5.7957999999999998</v>
      </c>
      <c r="D649" s="2">
        <v>1.7946</v>
      </c>
      <c r="E649" s="2">
        <v>64.3</v>
      </c>
      <c r="F649" s="2">
        <v>5.6135999999999999</v>
      </c>
      <c r="G649" s="2">
        <v>1.9816</v>
      </c>
      <c r="H649" s="2">
        <v>64.3</v>
      </c>
      <c r="I649" s="2">
        <v>5.6271000000000004</v>
      </c>
      <c r="J649" s="2">
        <v>1.8452999999999999</v>
      </c>
      <c r="V649" s="2">
        <v>64.3</v>
      </c>
      <c r="W649" s="2">
        <v>5.4290000000000003</v>
      </c>
      <c r="X649" s="2">
        <v>0.3977</v>
      </c>
      <c r="Y649" s="2">
        <v>64.3</v>
      </c>
      <c r="Z649" s="2">
        <v>5.4188000000000001</v>
      </c>
      <c r="AA649" s="2">
        <v>0.86470000000000002</v>
      </c>
      <c r="AB649" s="2">
        <v>64.3</v>
      </c>
      <c r="AC649" s="2">
        <v>5.4085000000000001</v>
      </c>
      <c r="AD649" s="2">
        <v>0.51939999999999997</v>
      </c>
      <c r="AE649" s="2">
        <v>64.3</v>
      </c>
      <c r="AF649" s="2">
        <v>5.3983999999999996</v>
      </c>
      <c r="AG649" s="2">
        <v>0.48920000000000002</v>
      </c>
      <c r="AH649" s="2">
        <v>64.3</v>
      </c>
      <c r="AI649" s="2">
        <v>5.4485999999999999</v>
      </c>
      <c r="AJ649" s="2">
        <v>0.57279999999999998</v>
      </c>
      <c r="AP649" s="2">
        <v>64.3</v>
      </c>
      <c r="AQ649" s="2">
        <v>5.5399000000000003</v>
      </c>
      <c r="AR649" s="2">
        <v>1.9726999999999999</v>
      </c>
      <c r="AS649" s="2">
        <v>64.3</v>
      </c>
      <c r="AT649" s="2">
        <v>5.4245999999999999</v>
      </c>
      <c r="AU649" s="2">
        <v>1.9883999999999999</v>
      </c>
      <c r="AV649" s="2">
        <v>64.3</v>
      </c>
      <c r="AW649" s="2">
        <v>5.5285000000000002</v>
      </c>
      <c r="AX649" s="2">
        <v>1.9722</v>
      </c>
      <c r="AY649" s="2">
        <v>64.3</v>
      </c>
      <c r="AZ649" s="2">
        <v>5.6946000000000003</v>
      </c>
      <c r="BA649" s="2">
        <v>1.6920999999999999</v>
      </c>
      <c r="BB649" s="2">
        <v>64.3</v>
      </c>
      <c r="BC649" s="2">
        <v>5.6477000000000004</v>
      </c>
      <c r="BD649" s="2">
        <v>1.6776</v>
      </c>
    </row>
    <row r="650" spans="2:56" x14ac:dyDescent="0.25">
      <c r="B650" s="2">
        <v>64.400000000000006</v>
      </c>
      <c r="C650" s="2">
        <v>5.8037999999999998</v>
      </c>
      <c r="D650" s="2">
        <v>1.7949999999999999</v>
      </c>
      <c r="E650" s="2">
        <v>64.400000000000006</v>
      </c>
      <c r="F650" s="2">
        <v>5.6218000000000004</v>
      </c>
      <c r="G650" s="2">
        <v>1.9819</v>
      </c>
      <c r="H650" s="2">
        <v>64.400000000000006</v>
      </c>
      <c r="I650" s="2">
        <v>5.6353</v>
      </c>
      <c r="J650" s="2">
        <v>1.8461000000000001</v>
      </c>
      <c r="V650" s="2">
        <v>64.400000000000006</v>
      </c>
      <c r="W650" s="2">
        <v>5.4375</v>
      </c>
      <c r="X650" s="2">
        <v>0.3982</v>
      </c>
      <c r="Y650" s="2">
        <v>64.400000000000006</v>
      </c>
      <c r="Z650" s="2">
        <v>5.4272999999999998</v>
      </c>
      <c r="AA650" s="2">
        <v>0.86509999999999998</v>
      </c>
      <c r="AB650" s="2">
        <v>64.400000000000006</v>
      </c>
      <c r="AC650" s="2">
        <v>5.4166999999999996</v>
      </c>
      <c r="AD650" s="2">
        <v>0.52010000000000001</v>
      </c>
      <c r="AE650" s="2">
        <v>64.400000000000006</v>
      </c>
      <c r="AF650" s="2">
        <v>5.4066000000000001</v>
      </c>
      <c r="AG650" s="2">
        <v>0.4894</v>
      </c>
      <c r="AH650" s="2">
        <v>64.400000000000006</v>
      </c>
      <c r="AI650" s="2">
        <v>5.4568000000000003</v>
      </c>
      <c r="AJ650" s="2">
        <v>0.5736</v>
      </c>
      <c r="AP650" s="2">
        <v>64.400000000000006</v>
      </c>
      <c r="AQ650" s="2">
        <v>5.548</v>
      </c>
      <c r="AR650" s="2">
        <v>1.9716</v>
      </c>
      <c r="AS650" s="2">
        <v>64.400000000000006</v>
      </c>
      <c r="AT650" s="2">
        <v>5.4326999999999996</v>
      </c>
      <c r="AU650" s="2">
        <v>1.9892000000000001</v>
      </c>
      <c r="AV650" s="2">
        <v>64.400000000000006</v>
      </c>
      <c r="AW650" s="2">
        <v>5.5369999999999999</v>
      </c>
      <c r="AX650" s="2">
        <v>1.9742999999999999</v>
      </c>
      <c r="AY650" s="2">
        <v>64.400000000000006</v>
      </c>
      <c r="AZ650" s="2">
        <v>5.7027999999999999</v>
      </c>
      <c r="BA650" s="2">
        <v>1.6916</v>
      </c>
      <c r="BB650" s="2">
        <v>64.400000000000006</v>
      </c>
      <c r="BC650" s="2">
        <v>5.6562999999999999</v>
      </c>
      <c r="BD650" s="2">
        <v>1.6773</v>
      </c>
    </row>
    <row r="651" spans="2:56" x14ac:dyDescent="0.25">
      <c r="B651" s="2">
        <v>64.5</v>
      </c>
      <c r="C651" s="2">
        <v>5.8121</v>
      </c>
      <c r="D651" s="2">
        <v>1.7954000000000001</v>
      </c>
      <c r="E651" s="2">
        <v>64.5</v>
      </c>
      <c r="F651" s="2">
        <v>5.6303999999999998</v>
      </c>
      <c r="G651" s="2">
        <v>1.9825999999999999</v>
      </c>
      <c r="H651" s="2">
        <v>64.5</v>
      </c>
      <c r="I651" s="2">
        <v>5.6437999999999997</v>
      </c>
      <c r="J651" s="2">
        <v>1.8474999999999999</v>
      </c>
      <c r="V651" s="2">
        <v>64.5</v>
      </c>
      <c r="W651" s="2">
        <v>5.4459</v>
      </c>
      <c r="X651" s="2">
        <v>0.39850000000000002</v>
      </c>
      <c r="Y651" s="2">
        <v>64.5</v>
      </c>
      <c r="Z651" s="2">
        <v>5.4358000000000004</v>
      </c>
      <c r="AA651" s="2">
        <v>0.86599999999999999</v>
      </c>
      <c r="AB651" s="2">
        <v>64.5</v>
      </c>
      <c r="AC651" s="2">
        <v>5.4252000000000002</v>
      </c>
      <c r="AD651" s="2">
        <v>0.52059999999999995</v>
      </c>
      <c r="AE651" s="2">
        <v>64.5</v>
      </c>
      <c r="AF651" s="2">
        <v>5.4149000000000003</v>
      </c>
      <c r="AG651" s="2">
        <v>0.49009999999999998</v>
      </c>
      <c r="AH651" s="2">
        <v>64.5</v>
      </c>
      <c r="AI651" s="2">
        <v>5.4653</v>
      </c>
      <c r="AJ651" s="2">
        <v>0.57420000000000004</v>
      </c>
      <c r="AP651" s="2">
        <v>64.5</v>
      </c>
      <c r="AQ651" s="2">
        <v>5.5563000000000002</v>
      </c>
      <c r="AR651" s="2">
        <v>1.9702</v>
      </c>
      <c r="AS651" s="2">
        <v>64.5</v>
      </c>
      <c r="AT651" s="2">
        <v>5.4412000000000003</v>
      </c>
      <c r="AU651" s="2">
        <v>1.9898</v>
      </c>
      <c r="AV651" s="2">
        <v>64.5</v>
      </c>
      <c r="AW651" s="2">
        <v>5.5453999999999999</v>
      </c>
      <c r="AX651" s="2">
        <v>1.9757</v>
      </c>
      <c r="AY651" s="2">
        <v>64.5</v>
      </c>
      <c r="AZ651" s="2">
        <v>5.7110000000000003</v>
      </c>
      <c r="BA651" s="2">
        <v>1.6912</v>
      </c>
      <c r="BB651" s="2">
        <v>64.5</v>
      </c>
      <c r="BC651" s="2">
        <v>5.6645000000000003</v>
      </c>
      <c r="BD651" s="2">
        <v>1.6774</v>
      </c>
    </row>
    <row r="652" spans="2:56" x14ac:dyDescent="0.25">
      <c r="B652" s="2">
        <v>64.599999999999994</v>
      </c>
      <c r="C652" s="2">
        <v>5.8207000000000004</v>
      </c>
      <c r="D652" s="2">
        <v>1.7962</v>
      </c>
      <c r="E652" s="2">
        <v>64.599999999999994</v>
      </c>
      <c r="F652" s="2">
        <v>5.6388999999999996</v>
      </c>
      <c r="G652" s="2">
        <v>1.9829000000000001</v>
      </c>
      <c r="H652" s="2">
        <v>64.599999999999994</v>
      </c>
      <c r="I652" s="2">
        <v>5.6523000000000003</v>
      </c>
      <c r="J652" s="2">
        <v>1.8483000000000001</v>
      </c>
      <c r="V652" s="2">
        <v>64.599999999999994</v>
      </c>
      <c r="W652" s="2">
        <v>5.4541000000000004</v>
      </c>
      <c r="X652" s="2">
        <v>0.3987</v>
      </c>
      <c r="Y652" s="2">
        <v>64.599999999999994</v>
      </c>
      <c r="Z652" s="2">
        <v>5.4440999999999997</v>
      </c>
      <c r="AA652" s="2">
        <v>0.86650000000000005</v>
      </c>
      <c r="AB652" s="2">
        <v>64.599999999999994</v>
      </c>
      <c r="AC652" s="2">
        <v>5.4336000000000002</v>
      </c>
      <c r="AD652" s="2">
        <v>0.52129999999999999</v>
      </c>
      <c r="AE652" s="2">
        <v>64.599999999999994</v>
      </c>
      <c r="AF652" s="2">
        <v>5.4234</v>
      </c>
      <c r="AG652" s="2">
        <v>0.49049999999999999</v>
      </c>
      <c r="AH652" s="2">
        <v>64.599999999999994</v>
      </c>
      <c r="AI652" s="2">
        <v>5.4734999999999996</v>
      </c>
      <c r="AJ652" s="2">
        <v>0.57430000000000003</v>
      </c>
      <c r="AP652" s="2">
        <v>64.599999999999994</v>
      </c>
      <c r="AQ652" s="2">
        <v>5.5648999999999997</v>
      </c>
      <c r="AR652" s="2">
        <v>1.9698</v>
      </c>
      <c r="AS652" s="2">
        <v>64.599999999999994</v>
      </c>
      <c r="AT652" s="2">
        <v>5.4496000000000002</v>
      </c>
      <c r="AU652" s="2">
        <v>1.9903</v>
      </c>
      <c r="AV652" s="2">
        <v>64.599999999999994</v>
      </c>
      <c r="AW652" s="2">
        <v>5.5536000000000003</v>
      </c>
      <c r="AX652" s="2">
        <v>1.9772000000000001</v>
      </c>
      <c r="AY652" s="2">
        <v>64.599999999999994</v>
      </c>
      <c r="AZ652" s="2">
        <v>5.7195999999999998</v>
      </c>
      <c r="BA652" s="2">
        <v>1.6911</v>
      </c>
      <c r="BB652" s="2">
        <v>64.599999999999994</v>
      </c>
      <c r="BC652" s="2">
        <v>5.6726999999999999</v>
      </c>
      <c r="BD652" s="2">
        <v>1.6775</v>
      </c>
    </row>
    <row r="653" spans="2:56" x14ac:dyDescent="0.25">
      <c r="B653" s="2">
        <v>64.7</v>
      </c>
      <c r="C653" s="2">
        <v>5.8291000000000004</v>
      </c>
      <c r="D653" s="2">
        <v>1.7966</v>
      </c>
      <c r="E653" s="2">
        <v>64.7</v>
      </c>
      <c r="F653" s="2">
        <v>5.6470000000000002</v>
      </c>
      <c r="G653" s="2">
        <v>1.9826999999999999</v>
      </c>
      <c r="H653" s="2">
        <v>64.7</v>
      </c>
      <c r="I653" s="2">
        <v>5.6604000000000001</v>
      </c>
      <c r="J653" s="2">
        <v>1.8491</v>
      </c>
      <c r="V653" s="2">
        <v>64.7</v>
      </c>
      <c r="W653" s="2">
        <v>5.4623999999999997</v>
      </c>
      <c r="X653" s="2">
        <v>0.39929999999999999</v>
      </c>
      <c r="Y653" s="2">
        <v>64.7</v>
      </c>
      <c r="Z653" s="2">
        <v>5.4523000000000001</v>
      </c>
      <c r="AA653" s="2">
        <v>0.86709999999999998</v>
      </c>
      <c r="AB653" s="2">
        <v>64.7</v>
      </c>
      <c r="AC653" s="2">
        <v>5.4417999999999997</v>
      </c>
      <c r="AD653" s="2">
        <v>0.52200000000000002</v>
      </c>
      <c r="AE653" s="2">
        <v>64.7</v>
      </c>
      <c r="AF653" s="2">
        <v>5.4316000000000004</v>
      </c>
      <c r="AG653" s="2">
        <v>0.49080000000000001</v>
      </c>
      <c r="AH653" s="2">
        <v>64.7</v>
      </c>
      <c r="AI653" s="2">
        <v>5.4817999999999998</v>
      </c>
      <c r="AJ653" s="2">
        <v>0.57550000000000001</v>
      </c>
      <c r="AP653" s="2">
        <v>64.7</v>
      </c>
      <c r="AQ653" s="2">
        <v>5.5731000000000002</v>
      </c>
      <c r="AR653" s="2">
        <v>1.9676</v>
      </c>
      <c r="AS653" s="2">
        <v>64.7</v>
      </c>
      <c r="AT653" s="2">
        <v>5.4577999999999998</v>
      </c>
      <c r="AU653" s="2">
        <v>1.9907999999999999</v>
      </c>
      <c r="AV653" s="2">
        <v>64.7</v>
      </c>
      <c r="AW653" s="2">
        <v>5.5618999999999996</v>
      </c>
      <c r="AX653" s="2">
        <v>1.9782</v>
      </c>
      <c r="AY653" s="2">
        <v>64.7</v>
      </c>
      <c r="AZ653" s="2">
        <v>5.7279</v>
      </c>
      <c r="BA653" s="2">
        <v>1.6903999999999999</v>
      </c>
      <c r="BB653" s="2">
        <v>64.7</v>
      </c>
      <c r="BC653" s="2">
        <v>5.6811999999999996</v>
      </c>
      <c r="BD653" s="2">
        <v>1.6773</v>
      </c>
    </row>
    <row r="654" spans="2:56" x14ac:dyDescent="0.25">
      <c r="B654" s="2">
        <v>64.8</v>
      </c>
      <c r="C654" s="2">
        <v>5.8373999999999997</v>
      </c>
      <c r="D654" s="2">
        <v>1.7967</v>
      </c>
      <c r="E654" s="2">
        <v>64.8</v>
      </c>
      <c r="F654" s="2">
        <v>5.6553000000000004</v>
      </c>
      <c r="G654" s="2">
        <v>1.9834000000000001</v>
      </c>
      <c r="H654" s="2">
        <v>64.8</v>
      </c>
      <c r="I654" s="2">
        <v>5.6687000000000003</v>
      </c>
      <c r="J654" s="2">
        <v>1.85</v>
      </c>
      <c r="V654" s="2">
        <v>64.8</v>
      </c>
      <c r="W654" s="2">
        <v>5.4707999999999997</v>
      </c>
      <c r="X654" s="2">
        <v>0.39950000000000002</v>
      </c>
      <c r="Y654" s="2">
        <v>64.8</v>
      </c>
      <c r="Z654" s="2">
        <v>5.4607999999999999</v>
      </c>
      <c r="AA654" s="2">
        <v>0.86780000000000002</v>
      </c>
      <c r="AB654" s="2">
        <v>64.8</v>
      </c>
      <c r="AC654" s="2">
        <v>5.4501999999999997</v>
      </c>
      <c r="AD654" s="2">
        <v>0.52259999999999995</v>
      </c>
      <c r="AE654" s="2">
        <v>64.8</v>
      </c>
      <c r="AF654" s="2">
        <v>5.4398</v>
      </c>
      <c r="AG654" s="2">
        <v>0.49130000000000001</v>
      </c>
      <c r="AH654" s="2">
        <v>64.8</v>
      </c>
      <c r="AI654" s="2">
        <v>5.4901</v>
      </c>
      <c r="AJ654" s="2">
        <v>0.57589999999999997</v>
      </c>
      <c r="AP654" s="2">
        <v>64.8</v>
      </c>
      <c r="AQ654" s="2">
        <v>5.5814000000000004</v>
      </c>
      <c r="AR654" s="2">
        <v>1.9676</v>
      </c>
      <c r="AS654" s="2">
        <v>64.8</v>
      </c>
      <c r="AT654" s="2">
        <v>5.4663000000000004</v>
      </c>
      <c r="AU654" s="2">
        <v>1.9917</v>
      </c>
      <c r="AV654" s="2">
        <v>64.8</v>
      </c>
      <c r="AW654" s="2">
        <v>5.5704000000000002</v>
      </c>
      <c r="AX654" s="2">
        <v>1.9801</v>
      </c>
      <c r="AY654" s="2">
        <v>64.8</v>
      </c>
      <c r="AZ654" s="2">
        <v>5.7361000000000004</v>
      </c>
      <c r="BA654" s="2">
        <v>1.69</v>
      </c>
      <c r="BB654" s="2">
        <v>64.8</v>
      </c>
      <c r="BC654" s="2">
        <v>5.6894</v>
      </c>
      <c r="BD654" s="2">
        <v>1.6769000000000001</v>
      </c>
    </row>
    <row r="655" spans="2:56" x14ac:dyDescent="0.25">
      <c r="B655" s="2">
        <v>64.900000000000006</v>
      </c>
      <c r="C655" s="2">
        <v>5.8456000000000001</v>
      </c>
      <c r="D655" s="2">
        <v>1.7968999999999999</v>
      </c>
      <c r="E655" s="2">
        <v>64.900000000000006</v>
      </c>
      <c r="F655" s="2">
        <v>5.6637000000000004</v>
      </c>
      <c r="G655" s="2">
        <v>1.9839</v>
      </c>
      <c r="H655" s="2">
        <v>64.900000000000006</v>
      </c>
      <c r="I655" s="2">
        <v>5.6772</v>
      </c>
      <c r="J655" s="2">
        <v>1.8509</v>
      </c>
      <c r="V655" s="2">
        <v>64.900000000000006</v>
      </c>
      <c r="W655" s="2">
        <v>5.4791999999999996</v>
      </c>
      <c r="X655" s="2">
        <v>0.39989999999999998</v>
      </c>
      <c r="Y655" s="2">
        <v>64.900000000000006</v>
      </c>
      <c r="Z655" s="2">
        <v>5.4688999999999997</v>
      </c>
      <c r="AA655" s="2">
        <v>0.86819999999999997</v>
      </c>
      <c r="AB655" s="2">
        <v>64.900000000000006</v>
      </c>
      <c r="AC655" s="2">
        <v>5.4588000000000001</v>
      </c>
      <c r="AD655" s="2">
        <v>0.52329999999999999</v>
      </c>
      <c r="AE655" s="2">
        <v>64.900000000000006</v>
      </c>
      <c r="AF655" s="2">
        <v>5.4482999999999997</v>
      </c>
      <c r="AG655" s="2">
        <v>0.49159999999999998</v>
      </c>
      <c r="AH655" s="2">
        <v>64.900000000000006</v>
      </c>
      <c r="AI655" s="2">
        <v>5.4985999999999997</v>
      </c>
      <c r="AJ655" s="2">
        <v>0.5766</v>
      </c>
      <c r="AP655" s="2">
        <v>64.900000000000006</v>
      </c>
      <c r="AQ655" s="2">
        <v>5.5899000000000001</v>
      </c>
      <c r="AR655" s="2">
        <v>1.9668000000000001</v>
      </c>
      <c r="AS655" s="2">
        <v>64.900000000000006</v>
      </c>
      <c r="AT655" s="2">
        <v>5.4748000000000001</v>
      </c>
      <c r="AU655" s="2">
        <v>1.9915</v>
      </c>
      <c r="AV655" s="2">
        <v>64.900000000000006</v>
      </c>
      <c r="AW655" s="2">
        <v>5.5785</v>
      </c>
      <c r="AX655" s="2">
        <v>1.9825999999999999</v>
      </c>
      <c r="AY655" s="2">
        <v>64.900000000000006</v>
      </c>
      <c r="AZ655" s="2">
        <v>5.7446000000000002</v>
      </c>
      <c r="BA655" s="2">
        <v>1.6896</v>
      </c>
      <c r="BB655" s="2">
        <v>64.900000000000006</v>
      </c>
      <c r="BC655" s="2">
        <v>5.6974999999999998</v>
      </c>
      <c r="BD655" s="2">
        <v>1.6766000000000001</v>
      </c>
    </row>
    <row r="656" spans="2:56" x14ac:dyDescent="0.25">
      <c r="B656" s="2">
        <v>65</v>
      </c>
      <c r="C656" s="2">
        <v>5.8540999999999999</v>
      </c>
      <c r="D656" s="2">
        <v>1.7975000000000001</v>
      </c>
      <c r="E656" s="2">
        <v>65</v>
      </c>
      <c r="F656" s="2">
        <v>5.6719999999999997</v>
      </c>
      <c r="G656" s="2">
        <v>1.9849000000000001</v>
      </c>
      <c r="H656" s="2">
        <v>65</v>
      </c>
      <c r="I656" s="2">
        <v>5.6853999999999996</v>
      </c>
      <c r="J656" s="2">
        <v>1.8516999999999999</v>
      </c>
      <c r="V656" s="2">
        <v>65</v>
      </c>
      <c r="W656" s="2">
        <v>5.4873000000000003</v>
      </c>
      <c r="X656" s="2">
        <v>0.40060000000000001</v>
      </c>
      <c r="Y656" s="2">
        <v>65</v>
      </c>
      <c r="Z656" s="2">
        <v>5.4771999999999998</v>
      </c>
      <c r="AA656" s="2">
        <v>0.86899999999999999</v>
      </c>
      <c r="AB656" s="2">
        <v>65</v>
      </c>
      <c r="AC656" s="2">
        <v>5.4668000000000001</v>
      </c>
      <c r="AD656" s="2">
        <v>0.52370000000000005</v>
      </c>
      <c r="AE656" s="2">
        <v>65</v>
      </c>
      <c r="AF656" s="2">
        <v>5.4565999999999999</v>
      </c>
      <c r="AG656" s="2">
        <v>0.4919</v>
      </c>
      <c r="AH656" s="2">
        <v>65</v>
      </c>
      <c r="AI656" s="2">
        <v>5.5068000000000001</v>
      </c>
      <c r="AJ656" s="2">
        <v>0.57699999999999996</v>
      </c>
      <c r="AP656" s="2">
        <v>65</v>
      </c>
      <c r="AQ656" s="2">
        <v>5.5983000000000001</v>
      </c>
      <c r="AR656" s="2">
        <v>1.9664999999999999</v>
      </c>
      <c r="AS656" s="2">
        <v>65</v>
      </c>
      <c r="AT656" s="2">
        <v>5.4828999999999999</v>
      </c>
      <c r="AU656" s="2">
        <v>1.9917</v>
      </c>
      <c r="AV656" s="2">
        <v>65</v>
      </c>
      <c r="AW656" s="2">
        <v>5.5868000000000002</v>
      </c>
      <c r="AX656" s="2">
        <v>1.9858</v>
      </c>
      <c r="AY656" s="2">
        <v>65</v>
      </c>
      <c r="AZ656" s="2">
        <v>5.7530000000000001</v>
      </c>
      <c r="BA656" s="2">
        <v>1.6893</v>
      </c>
      <c r="BB656" s="2">
        <v>65</v>
      </c>
      <c r="BC656" s="2">
        <v>5.7061000000000002</v>
      </c>
      <c r="BD656" s="2">
        <v>1.6769000000000001</v>
      </c>
    </row>
    <row r="657" spans="2:56" x14ac:dyDescent="0.25">
      <c r="B657" s="2">
        <v>65.099999999999994</v>
      </c>
      <c r="C657" s="2">
        <v>5.8624000000000001</v>
      </c>
      <c r="D657" s="2">
        <v>1.7982</v>
      </c>
      <c r="E657" s="2">
        <v>65.099999999999994</v>
      </c>
      <c r="F657" s="2">
        <v>5.6803999999999997</v>
      </c>
      <c r="G657" s="2">
        <v>1.9851000000000001</v>
      </c>
      <c r="H657" s="2">
        <v>65.099999999999994</v>
      </c>
      <c r="I657" s="2">
        <v>5.6938000000000004</v>
      </c>
      <c r="J657" s="2">
        <v>1.8531</v>
      </c>
      <c r="V657" s="2">
        <v>65.099999999999994</v>
      </c>
      <c r="W657" s="2">
        <v>5.4958</v>
      </c>
      <c r="X657" s="2">
        <v>0.40079999999999999</v>
      </c>
      <c r="Y657" s="2">
        <v>65.099999999999994</v>
      </c>
      <c r="Z657" s="2">
        <v>5.4855999999999998</v>
      </c>
      <c r="AA657" s="2">
        <v>0.86980000000000002</v>
      </c>
      <c r="AB657" s="2">
        <v>65.099999999999994</v>
      </c>
      <c r="AC657" s="2">
        <v>5.4751000000000003</v>
      </c>
      <c r="AD657" s="2">
        <v>0.52429999999999999</v>
      </c>
      <c r="AE657" s="2">
        <v>65.099999999999994</v>
      </c>
      <c r="AF657" s="2">
        <v>5.4649000000000001</v>
      </c>
      <c r="AG657" s="2">
        <v>0.4924</v>
      </c>
      <c r="AH657" s="2">
        <v>65.099999999999994</v>
      </c>
      <c r="AI657" s="2">
        <v>5.5152000000000001</v>
      </c>
      <c r="AJ657" s="2">
        <v>0.57779999999999998</v>
      </c>
      <c r="AP657" s="2">
        <v>65.099999999999994</v>
      </c>
      <c r="AQ657" s="2">
        <v>5.6063999999999998</v>
      </c>
      <c r="AR657" s="2">
        <v>1.9664999999999999</v>
      </c>
      <c r="AS657" s="2">
        <v>65.099999999999994</v>
      </c>
      <c r="AT657" s="2">
        <v>5.4912000000000001</v>
      </c>
      <c r="AU657" s="2">
        <v>1.9922</v>
      </c>
      <c r="AV657" s="2">
        <v>65.099999999999994</v>
      </c>
      <c r="AW657" s="2">
        <v>5.5952999999999999</v>
      </c>
      <c r="AX657" s="2">
        <v>1.9877</v>
      </c>
      <c r="AY657" s="2">
        <v>65.099999999999994</v>
      </c>
      <c r="AZ657" s="2">
        <v>5.7610999999999999</v>
      </c>
      <c r="BA657" s="2">
        <v>1.6889000000000001</v>
      </c>
      <c r="BB657" s="2">
        <v>65.099999999999994</v>
      </c>
      <c r="BC657" s="2">
        <v>5.7145000000000001</v>
      </c>
      <c r="BD657" s="2">
        <v>1.6769000000000001</v>
      </c>
    </row>
    <row r="658" spans="2:56" x14ac:dyDescent="0.25">
      <c r="B658" s="2">
        <v>65.2</v>
      </c>
      <c r="C658" s="2">
        <v>5.8707000000000003</v>
      </c>
      <c r="D658" s="2">
        <v>1.7978000000000001</v>
      </c>
      <c r="E658" s="2">
        <v>65.2</v>
      </c>
      <c r="F658" s="2">
        <v>5.6887999999999996</v>
      </c>
      <c r="G658" s="2">
        <v>1.9854000000000001</v>
      </c>
      <c r="H658" s="2">
        <v>65.2</v>
      </c>
      <c r="I658" s="2">
        <v>5.7023000000000001</v>
      </c>
      <c r="J658" s="2">
        <v>1.8540000000000001</v>
      </c>
      <c r="V658" s="2">
        <v>65.2</v>
      </c>
      <c r="W658" s="2">
        <v>5.5044000000000004</v>
      </c>
      <c r="X658" s="2">
        <v>0.40129999999999999</v>
      </c>
      <c r="Y658" s="2">
        <v>65.2</v>
      </c>
      <c r="Z658" s="2">
        <v>5.4939999999999998</v>
      </c>
      <c r="AA658" s="2">
        <v>0.87009999999999998</v>
      </c>
      <c r="AB658" s="2">
        <v>65.2</v>
      </c>
      <c r="AC658" s="2">
        <v>5.4836999999999998</v>
      </c>
      <c r="AD658" s="2">
        <v>0.52490000000000003</v>
      </c>
      <c r="AE658" s="2">
        <v>65.2</v>
      </c>
      <c r="AF658" s="2">
        <v>5.4733999999999998</v>
      </c>
      <c r="AG658" s="2">
        <v>0.49280000000000002</v>
      </c>
      <c r="AH658" s="2">
        <v>65.2</v>
      </c>
      <c r="AI658" s="2">
        <v>5.5236000000000001</v>
      </c>
      <c r="AJ658" s="2">
        <v>0.5786</v>
      </c>
      <c r="AP658" s="2">
        <v>65.2</v>
      </c>
      <c r="AQ658" s="2">
        <v>5.6147999999999998</v>
      </c>
      <c r="AR658" s="2">
        <v>1.966</v>
      </c>
      <c r="AS658" s="2">
        <v>65.2</v>
      </c>
      <c r="AT658" s="2">
        <v>5.4996999999999998</v>
      </c>
      <c r="AU658" s="2">
        <v>1.9899</v>
      </c>
      <c r="AV658" s="2">
        <v>65.2</v>
      </c>
      <c r="AW658" s="2">
        <v>5.6036000000000001</v>
      </c>
      <c r="AX658" s="2">
        <v>1.9890000000000001</v>
      </c>
      <c r="AY658" s="2">
        <v>65.2</v>
      </c>
      <c r="AZ658" s="2">
        <v>5.7694000000000001</v>
      </c>
      <c r="BA658" s="2">
        <v>1.6887000000000001</v>
      </c>
      <c r="BB658" s="2">
        <v>65.2</v>
      </c>
      <c r="BC658" s="2">
        <v>5.7228000000000003</v>
      </c>
      <c r="BD658" s="2">
        <v>1.6768000000000001</v>
      </c>
    </row>
    <row r="659" spans="2:56" x14ac:dyDescent="0.25">
      <c r="B659" s="2">
        <v>65.3</v>
      </c>
      <c r="C659" s="2">
        <v>5.8792</v>
      </c>
      <c r="D659" s="2">
        <v>1.7984</v>
      </c>
      <c r="E659" s="2">
        <v>65.3</v>
      </c>
      <c r="F659" s="2">
        <v>5.6967999999999996</v>
      </c>
      <c r="G659" s="2">
        <v>1.9856</v>
      </c>
      <c r="H659" s="2">
        <v>65.3</v>
      </c>
      <c r="I659" s="2">
        <v>5.7106000000000003</v>
      </c>
      <c r="J659" s="2">
        <v>1.8549</v>
      </c>
      <c r="V659" s="2">
        <v>65.3</v>
      </c>
      <c r="W659" s="2">
        <v>5.5124000000000004</v>
      </c>
      <c r="X659" s="2">
        <v>0.40150000000000002</v>
      </c>
      <c r="Y659" s="2">
        <v>65.3</v>
      </c>
      <c r="Z659" s="2">
        <v>5.5023</v>
      </c>
      <c r="AA659" s="2">
        <v>0.87080000000000002</v>
      </c>
      <c r="AB659" s="2">
        <v>65.3</v>
      </c>
      <c r="AC659" s="2">
        <v>5.4917999999999996</v>
      </c>
      <c r="AD659" s="2">
        <v>0.52539999999999998</v>
      </c>
      <c r="AE659" s="2">
        <v>65.3</v>
      </c>
      <c r="AF659" s="2">
        <v>5.4817999999999998</v>
      </c>
      <c r="AG659" s="2">
        <v>0.49320000000000003</v>
      </c>
      <c r="AH659" s="2">
        <v>65.3</v>
      </c>
      <c r="AI659" s="2">
        <v>5.5316999999999998</v>
      </c>
      <c r="AJ659" s="2">
        <v>0.57899999999999996</v>
      </c>
      <c r="AP659" s="2">
        <v>65.3</v>
      </c>
      <c r="AQ659" s="2">
        <v>5.6233000000000004</v>
      </c>
      <c r="AR659" s="2">
        <v>1.9656</v>
      </c>
      <c r="AS659" s="2">
        <v>65.3</v>
      </c>
      <c r="AT659" s="2">
        <v>5.5077999999999996</v>
      </c>
      <c r="AU659" s="2">
        <v>1.9894000000000001</v>
      </c>
      <c r="AV659" s="2">
        <v>65.3</v>
      </c>
      <c r="AW659" s="2">
        <v>5.6119000000000003</v>
      </c>
      <c r="AX659" s="2">
        <v>1.9913000000000001</v>
      </c>
      <c r="AY659" s="2">
        <v>65.3</v>
      </c>
      <c r="AZ659" s="2">
        <v>5.7778</v>
      </c>
      <c r="BA659" s="2">
        <v>1.6887000000000001</v>
      </c>
      <c r="BB659" s="2">
        <v>65.3</v>
      </c>
      <c r="BC659" s="2">
        <v>5.7310999999999996</v>
      </c>
      <c r="BD659" s="2">
        <v>1.6771</v>
      </c>
    </row>
    <row r="660" spans="2:56" x14ac:dyDescent="0.25">
      <c r="B660" s="2">
        <v>65.400000000000006</v>
      </c>
      <c r="C660" s="2">
        <v>5.8872</v>
      </c>
      <c r="D660" s="2">
        <v>1.7984</v>
      </c>
      <c r="E660" s="2">
        <v>65.400000000000006</v>
      </c>
      <c r="F660" s="2">
        <v>5.7050999999999998</v>
      </c>
      <c r="G660" s="2">
        <v>1.9862</v>
      </c>
      <c r="H660" s="2">
        <v>65.400000000000006</v>
      </c>
      <c r="I660" s="2">
        <v>5.7187999999999999</v>
      </c>
      <c r="J660" s="2">
        <v>1.8561000000000001</v>
      </c>
      <c r="V660" s="2">
        <v>65.400000000000006</v>
      </c>
      <c r="W660" s="2">
        <v>5.5208000000000004</v>
      </c>
      <c r="X660" s="2">
        <v>0.40200000000000002</v>
      </c>
      <c r="Y660" s="2">
        <v>65.400000000000006</v>
      </c>
      <c r="Z660" s="2">
        <v>5.5106000000000002</v>
      </c>
      <c r="AA660" s="2">
        <v>0.87139999999999995</v>
      </c>
      <c r="AB660" s="2">
        <v>65.400000000000006</v>
      </c>
      <c r="AC660" s="2">
        <v>5.5000999999999998</v>
      </c>
      <c r="AD660" s="2">
        <v>0.52600000000000002</v>
      </c>
      <c r="AE660" s="2">
        <v>65.400000000000006</v>
      </c>
      <c r="AF660" s="2">
        <v>5.4898999999999996</v>
      </c>
      <c r="AG660" s="2">
        <v>0.49349999999999999</v>
      </c>
      <c r="AH660" s="2">
        <v>65.400000000000006</v>
      </c>
      <c r="AI660" s="2">
        <v>5.54</v>
      </c>
      <c r="AJ660" s="2">
        <v>0.5796</v>
      </c>
      <c r="AP660" s="2">
        <v>65.400000000000006</v>
      </c>
      <c r="AQ660" s="2">
        <v>5.6313000000000004</v>
      </c>
      <c r="AR660" s="2">
        <v>1.9659</v>
      </c>
      <c r="AS660" s="2">
        <v>65.400000000000006</v>
      </c>
      <c r="AT660" s="2">
        <v>5.5160999999999998</v>
      </c>
      <c r="AU660" s="2">
        <v>1.9892000000000001</v>
      </c>
      <c r="AV660" s="2">
        <v>65.400000000000006</v>
      </c>
      <c r="AW660" s="2">
        <v>5.6204000000000001</v>
      </c>
      <c r="AX660" s="2">
        <v>1.9927999999999999</v>
      </c>
      <c r="AY660" s="2">
        <v>65.400000000000006</v>
      </c>
      <c r="AZ660" s="2">
        <v>5.7861000000000002</v>
      </c>
      <c r="BA660" s="2">
        <v>1.6883999999999999</v>
      </c>
      <c r="BB660" s="2">
        <v>65.400000000000006</v>
      </c>
      <c r="BC660" s="2">
        <v>5.7394999999999996</v>
      </c>
      <c r="BD660" s="2">
        <v>1.6771</v>
      </c>
    </row>
    <row r="661" spans="2:56" x14ac:dyDescent="0.25">
      <c r="B661" s="2">
        <v>65.5</v>
      </c>
      <c r="C661" s="2">
        <v>5.8955000000000002</v>
      </c>
      <c r="D661" s="2">
        <v>1.7985</v>
      </c>
      <c r="E661" s="2">
        <v>65.5</v>
      </c>
      <c r="F661" s="2">
        <v>5.7137000000000002</v>
      </c>
      <c r="G661" s="2">
        <v>1.9872000000000001</v>
      </c>
      <c r="H661" s="2">
        <v>65.5</v>
      </c>
      <c r="I661" s="2">
        <v>5.7271999999999998</v>
      </c>
      <c r="J661" s="2">
        <v>1.8567</v>
      </c>
      <c r="V661" s="2">
        <v>65.5</v>
      </c>
      <c r="W661" s="2">
        <v>5.5293000000000001</v>
      </c>
      <c r="X661" s="2">
        <v>0.40229999999999999</v>
      </c>
      <c r="Y661" s="2">
        <v>65.5</v>
      </c>
      <c r="Z661" s="2">
        <v>5.5190999999999999</v>
      </c>
      <c r="AA661" s="2">
        <v>0.87209999999999999</v>
      </c>
      <c r="AB661" s="2">
        <v>65.5</v>
      </c>
      <c r="AC661" s="2">
        <v>5.5086000000000004</v>
      </c>
      <c r="AD661" s="2">
        <v>0.52669999999999995</v>
      </c>
      <c r="AE661" s="2">
        <v>65.5</v>
      </c>
      <c r="AF661" s="2">
        <v>5.4983000000000004</v>
      </c>
      <c r="AG661" s="2">
        <v>0.49390000000000001</v>
      </c>
      <c r="AH661" s="2">
        <v>65.5</v>
      </c>
      <c r="AI661" s="2">
        <v>5.5486000000000004</v>
      </c>
      <c r="AJ661" s="2">
        <v>0.58020000000000005</v>
      </c>
      <c r="AP661" s="2">
        <v>65.5</v>
      </c>
      <c r="AQ661" s="2">
        <v>5.6398000000000001</v>
      </c>
      <c r="AR661" s="2">
        <v>1.9668000000000001</v>
      </c>
      <c r="AS661" s="2">
        <v>65.5</v>
      </c>
      <c r="AT661" s="2">
        <v>5.5247000000000002</v>
      </c>
      <c r="AU661" s="2">
        <v>1.9890000000000001</v>
      </c>
      <c r="AV661" s="2">
        <v>65.5</v>
      </c>
      <c r="AW661" s="2">
        <v>5.6285999999999996</v>
      </c>
      <c r="AX661" s="2">
        <v>1.9915</v>
      </c>
      <c r="AY661" s="2">
        <v>65.5</v>
      </c>
      <c r="AZ661" s="2">
        <v>5.7944000000000004</v>
      </c>
      <c r="BA661" s="2">
        <v>1.6879999999999999</v>
      </c>
      <c r="BB661" s="2">
        <v>65.5</v>
      </c>
      <c r="BC661" s="2">
        <v>5.7477</v>
      </c>
      <c r="BD661" s="2">
        <v>1.6769000000000001</v>
      </c>
    </row>
    <row r="662" spans="2:56" x14ac:dyDescent="0.25">
      <c r="B662" s="2">
        <v>65.599999999999994</v>
      </c>
      <c r="C662" s="2">
        <v>5.9040999999999997</v>
      </c>
      <c r="D662" s="2">
        <v>1.7995000000000001</v>
      </c>
      <c r="E662" s="2">
        <v>65.599999999999994</v>
      </c>
      <c r="F662" s="2">
        <v>5.7221000000000002</v>
      </c>
      <c r="G662" s="2">
        <v>1.9876</v>
      </c>
      <c r="H662" s="2">
        <v>65.599999999999994</v>
      </c>
      <c r="I662" s="2">
        <v>5.7355</v>
      </c>
      <c r="J662" s="2">
        <v>1.8575999999999999</v>
      </c>
      <c r="V662" s="2">
        <v>65.599999999999994</v>
      </c>
      <c r="W662" s="2">
        <v>5.5373999999999999</v>
      </c>
      <c r="X662" s="2">
        <v>0.40279999999999999</v>
      </c>
      <c r="Y662" s="2">
        <v>65.599999999999994</v>
      </c>
      <c r="Z662" s="2">
        <v>5.5271999999999997</v>
      </c>
      <c r="AA662" s="2">
        <v>0.87239999999999995</v>
      </c>
      <c r="AB662" s="2">
        <v>65.599999999999994</v>
      </c>
      <c r="AC662" s="2">
        <v>5.5168999999999997</v>
      </c>
      <c r="AD662" s="2">
        <v>0.52690000000000003</v>
      </c>
      <c r="AE662" s="2">
        <v>65.599999999999994</v>
      </c>
      <c r="AF662" s="2">
        <v>5.5068000000000001</v>
      </c>
      <c r="AG662" s="2">
        <v>0.49419999999999997</v>
      </c>
      <c r="AH662" s="2">
        <v>65.599999999999994</v>
      </c>
      <c r="AI662" s="2">
        <v>5.5568999999999997</v>
      </c>
      <c r="AJ662" s="2">
        <v>0.58079999999999998</v>
      </c>
      <c r="AP662" s="2">
        <v>65.599999999999994</v>
      </c>
      <c r="AQ662" s="2">
        <v>5.6482999999999999</v>
      </c>
      <c r="AR662" s="2">
        <v>1.966</v>
      </c>
      <c r="AS662" s="2">
        <v>65.599999999999994</v>
      </c>
      <c r="AT662" s="2">
        <v>5.5328999999999997</v>
      </c>
      <c r="AU662" s="2">
        <v>1.9882</v>
      </c>
      <c r="AV662" s="2">
        <v>65.599999999999994</v>
      </c>
      <c r="AW662" s="2">
        <v>5.6367000000000003</v>
      </c>
      <c r="AX662" s="2">
        <v>1.9921</v>
      </c>
      <c r="AY662" s="2">
        <v>65.599999999999994</v>
      </c>
      <c r="AZ662" s="2">
        <v>5.8028000000000004</v>
      </c>
      <c r="BA662" s="2">
        <v>1.6879</v>
      </c>
      <c r="BB662" s="2">
        <v>65.599999999999994</v>
      </c>
      <c r="BC662" s="2">
        <v>5.7560000000000002</v>
      </c>
      <c r="BD662" s="2">
        <v>1.6775</v>
      </c>
    </row>
    <row r="663" spans="2:56" x14ac:dyDescent="0.25">
      <c r="B663" s="2">
        <v>65.7</v>
      </c>
      <c r="C663" s="2">
        <v>5.9124999999999996</v>
      </c>
      <c r="D663" s="2">
        <v>1.7998000000000001</v>
      </c>
      <c r="E663" s="2">
        <v>65.7</v>
      </c>
      <c r="F663" s="2">
        <v>5.7305000000000001</v>
      </c>
      <c r="G663" s="2">
        <v>1.988</v>
      </c>
      <c r="H663" s="2">
        <v>65.7</v>
      </c>
      <c r="I663" s="2">
        <v>5.7435999999999998</v>
      </c>
      <c r="J663" s="2">
        <v>1.8587</v>
      </c>
      <c r="V663" s="2">
        <v>65.7</v>
      </c>
      <c r="W663" s="2">
        <v>5.5457999999999998</v>
      </c>
      <c r="X663" s="2">
        <v>0.40329999999999999</v>
      </c>
      <c r="Y663" s="2">
        <v>65.7</v>
      </c>
      <c r="Z663" s="2">
        <v>5.5354000000000001</v>
      </c>
      <c r="AA663" s="2">
        <v>0.87309999999999999</v>
      </c>
      <c r="AB663" s="2">
        <v>65.7</v>
      </c>
      <c r="AC663" s="2">
        <v>5.5251000000000001</v>
      </c>
      <c r="AD663" s="2">
        <v>0.52769999999999995</v>
      </c>
      <c r="AE663" s="2">
        <v>65.7</v>
      </c>
      <c r="AF663" s="2">
        <v>5.5148999999999999</v>
      </c>
      <c r="AG663" s="2">
        <v>0.49469999999999997</v>
      </c>
      <c r="AH663" s="2">
        <v>65.7</v>
      </c>
      <c r="AI663" s="2">
        <v>5.5651000000000002</v>
      </c>
      <c r="AJ663" s="2">
        <v>0.58130000000000004</v>
      </c>
      <c r="AP663" s="2">
        <v>65.7</v>
      </c>
      <c r="AQ663" s="2">
        <v>5.6565000000000003</v>
      </c>
      <c r="AR663" s="2">
        <v>1.9645999999999999</v>
      </c>
      <c r="AS663" s="2">
        <v>65.7</v>
      </c>
      <c r="AT663" s="2">
        <v>5.5411000000000001</v>
      </c>
      <c r="AU663" s="2">
        <v>1.9883</v>
      </c>
      <c r="AV663" s="2">
        <v>65.7</v>
      </c>
      <c r="AW663" s="2">
        <v>5.6452</v>
      </c>
      <c r="AX663" s="2">
        <v>1.9939</v>
      </c>
      <c r="AY663" s="2">
        <v>65.7</v>
      </c>
      <c r="AZ663" s="2">
        <v>5.8113000000000001</v>
      </c>
      <c r="BA663" s="2">
        <v>1.6875</v>
      </c>
      <c r="BB663" s="2">
        <v>65.7</v>
      </c>
      <c r="BC663" s="2">
        <v>5.7645999999999997</v>
      </c>
      <c r="BD663" s="2">
        <v>1.6773</v>
      </c>
    </row>
    <row r="664" spans="2:56" x14ac:dyDescent="0.25">
      <c r="B664" s="2">
        <v>65.8</v>
      </c>
      <c r="C664" s="2">
        <v>5.9206000000000003</v>
      </c>
      <c r="D664" s="2">
        <v>1.7996000000000001</v>
      </c>
      <c r="E664" s="2">
        <v>65.8</v>
      </c>
      <c r="F664" s="2">
        <v>5.7385999999999999</v>
      </c>
      <c r="G664" s="2">
        <v>1.9884999999999999</v>
      </c>
      <c r="H664" s="2">
        <v>65.8</v>
      </c>
      <c r="I664" s="2">
        <v>5.7521000000000004</v>
      </c>
      <c r="J664" s="2">
        <v>1.8599000000000001</v>
      </c>
      <c r="V664" s="2">
        <v>65.8</v>
      </c>
      <c r="W664" s="2">
        <v>5.5542999999999996</v>
      </c>
      <c r="X664" s="2">
        <v>0.4037</v>
      </c>
      <c r="Y664" s="2">
        <v>65.8</v>
      </c>
      <c r="Z664" s="2">
        <v>5.5441000000000003</v>
      </c>
      <c r="AA664" s="2">
        <v>0.87360000000000004</v>
      </c>
      <c r="AB664" s="2">
        <v>65.8</v>
      </c>
      <c r="AC664" s="2">
        <v>5.5335999999999999</v>
      </c>
      <c r="AD664" s="2">
        <v>0.52829999999999999</v>
      </c>
      <c r="AE664" s="2">
        <v>65.8</v>
      </c>
      <c r="AF664" s="2">
        <v>5.5232999999999999</v>
      </c>
      <c r="AG664" s="2">
        <v>0.495</v>
      </c>
      <c r="AH664" s="2">
        <v>65.8</v>
      </c>
      <c r="AI664" s="2">
        <v>5.5735999999999999</v>
      </c>
      <c r="AJ664" s="2">
        <v>0.58189999999999997</v>
      </c>
      <c r="AP664" s="2">
        <v>65.8</v>
      </c>
      <c r="AQ664" s="2">
        <v>5.6646999999999998</v>
      </c>
      <c r="AR664" s="2">
        <v>1.9639</v>
      </c>
      <c r="AS664" s="2">
        <v>65.8</v>
      </c>
      <c r="AT664" s="2">
        <v>5.5495999999999999</v>
      </c>
      <c r="AU664" s="2">
        <v>1.9878</v>
      </c>
      <c r="AV664" s="2">
        <v>65.8</v>
      </c>
      <c r="AW664" s="2">
        <v>5.6536</v>
      </c>
      <c r="AX664" s="2">
        <v>1.9945999999999999</v>
      </c>
      <c r="AY664" s="2">
        <v>65.8</v>
      </c>
      <c r="AZ664" s="2">
        <v>5.8193999999999999</v>
      </c>
      <c r="BA664" s="2">
        <v>1.6871</v>
      </c>
      <c r="BB664" s="2">
        <v>65.8</v>
      </c>
      <c r="BC664" s="2">
        <v>5.7728000000000002</v>
      </c>
      <c r="BD664" s="2">
        <v>1.6776</v>
      </c>
    </row>
    <row r="665" spans="2:56" x14ac:dyDescent="0.25">
      <c r="B665" s="2">
        <v>65.900000000000006</v>
      </c>
      <c r="C665" s="2">
        <v>5.9288999999999996</v>
      </c>
      <c r="D665" s="2">
        <v>1.8005</v>
      </c>
      <c r="E665" s="2">
        <v>65.900000000000006</v>
      </c>
      <c r="F665" s="2">
        <v>5.7469999999999999</v>
      </c>
      <c r="G665" s="2">
        <v>1.9890000000000001</v>
      </c>
      <c r="H665" s="2">
        <v>65.900000000000006</v>
      </c>
      <c r="I665" s="2">
        <v>5.7606000000000002</v>
      </c>
      <c r="J665" s="2">
        <v>1.8606</v>
      </c>
      <c r="V665" s="2">
        <v>65.900000000000006</v>
      </c>
      <c r="W665" s="2">
        <v>5.5625</v>
      </c>
      <c r="X665" s="2">
        <v>0.40410000000000001</v>
      </c>
      <c r="Y665" s="2">
        <v>65.900000000000006</v>
      </c>
      <c r="Z665" s="2">
        <v>5.5522999999999998</v>
      </c>
      <c r="AA665" s="2">
        <v>0.874</v>
      </c>
      <c r="AB665" s="2">
        <v>65.900000000000006</v>
      </c>
      <c r="AC665" s="2">
        <v>5.5419</v>
      </c>
      <c r="AD665" s="2">
        <v>0.52890000000000004</v>
      </c>
      <c r="AE665" s="2">
        <v>65.900000000000006</v>
      </c>
      <c r="AF665" s="2">
        <v>5.5316999999999998</v>
      </c>
      <c r="AG665" s="2">
        <v>0.49530000000000002</v>
      </c>
      <c r="AH665" s="2">
        <v>65.900000000000006</v>
      </c>
      <c r="AI665" s="2">
        <v>5.5819000000000001</v>
      </c>
      <c r="AJ665" s="2">
        <v>0.58250000000000002</v>
      </c>
      <c r="AP665" s="2">
        <v>65.900000000000006</v>
      </c>
      <c r="AQ665" s="2">
        <v>5.6730999999999998</v>
      </c>
      <c r="AR665" s="2">
        <v>1.9615</v>
      </c>
      <c r="AS665" s="2">
        <v>65.900000000000006</v>
      </c>
      <c r="AT665" s="2">
        <v>5.5579000000000001</v>
      </c>
      <c r="AU665" s="2">
        <v>1.9876</v>
      </c>
      <c r="AV665" s="2">
        <v>65.900000000000006</v>
      </c>
      <c r="AW665" s="2">
        <v>5.6619000000000002</v>
      </c>
      <c r="AX665" s="2">
        <v>1.9953000000000001</v>
      </c>
      <c r="AY665" s="2">
        <v>65.900000000000006</v>
      </c>
      <c r="AZ665" s="2">
        <v>5.8277999999999999</v>
      </c>
      <c r="BA665" s="2">
        <v>1.6872</v>
      </c>
      <c r="BB665" s="2">
        <v>65.900000000000006</v>
      </c>
      <c r="BC665" s="2">
        <v>5.7809999999999997</v>
      </c>
      <c r="BD665" s="2">
        <v>1.6776</v>
      </c>
    </row>
    <row r="666" spans="2:56" x14ac:dyDescent="0.25">
      <c r="B666" s="2">
        <v>66</v>
      </c>
      <c r="C666" s="2">
        <v>5.9372999999999996</v>
      </c>
      <c r="D666" s="2">
        <v>1.8007</v>
      </c>
      <c r="E666" s="2">
        <v>66</v>
      </c>
      <c r="F666" s="2">
        <v>5.7553000000000001</v>
      </c>
      <c r="G666" s="2">
        <v>1.9899</v>
      </c>
      <c r="H666" s="2">
        <v>66</v>
      </c>
      <c r="I666" s="2">
        <v>5.7687999999999997</v>
      </c>
      <c r="J666" s="2">
        <v>1.8613</v>
      </c>
      <c r="V666" s="2">
        <v>66</v>
      </c>
      <c r="W666" s="2">
        <v>5.5707000000000004</v>
      </c>
      <c r="X666" s="2">
        <v>0.40450000000000003</v>
      </c>
      <c r="Y666" s="2">
        <v>66</v>
      </c>
      <c r="Z666" s="2">
        <v>5.5606</v>
      </c>
      <c r="AA666" s="2">
        <v>0.87490000000000001</v>
      </c>
      <c r="AB666" s="2">
        <v>66</v>
      </c>
      <c r="AC666" s="2">
        <v>5.55</v>
      </c>
      <c r="AD666" s="2">
        <v>0.52939999999999998</v>
      </c>
      <c r="AE666" s="2">
        <v>66</v>
      </c>
      <c r="AF666" s="2">
        <v>5.5400999999999998</v>
      </c>
      <c r="AG666" s="2">
        <v>0.49580000000000002</v>
      </c>
      <c r="AH666" s="2">
        <v>66</v>
      </c>
      <c r="AI666" s="2">
        <v>5.5900999999999996</v>
      </c>
      <c r="AJ666" s="2">
        <v>0.58289999999999997</v>
      </c>
      <c r="AP666" s="2">
        <v>66</v>
      </c>
      <c r="AQ666" s="2">
        <v>5.6814</v>
      </c>
      <c r="AR666" s="2">
        <v>1.9617</v>
      </c>
      <c r="AS666" s="2">
        <v>66</v>
      </c>
      <c r="AT666" s="2">
        <v>5.5659000000000001</v>
      </c>
      <c r="AU666" s="2">
        <v>1.9862</v>
      </c>
      <c r="AV666" s="2">
        <v>66</v>
      </c>
      <c r="AW666" s="2">
        <v>5.6703999999999999</v>
      </c>
      <c r="AX666" s="2">
        <v>1.9967999999999999</v>
      </c>
      <c r="AY666" s="2">
        <v>66</v>
      </c>
      <c r="AZ666" s="2">
        <v>5.8361999999999998</v>
      </c>
      <c r="BA666" s="2">
        <v>1.6869000000000001</v>
      </c>
      <c r="BB666" s="2">
        <v>66</v>
      </c>
      <c r="BC666" s="2">
        <v>5.7896000000000001</v>
      </c>
      <c r="BD666" s="2">
        <v>1.6780999999999999</v>
      </c>
    </row>
    <row r="667" spans="2:56" x14ac:dyDescent="0.25">
      <c r="B667" s="2">
        <v>66.099999999999994</v>
      </c>
      <c r="C667" s="2">
        <v>5.9455999999999998</v>
      </c>
      <c r="D667" s="2">
        <v>1.8013999999999999</v>
      </c>
      <c r="E667" s="2">
        <v>66.099999999999994</v>
      </c>
      <c r="F667" s="2">
        <v>5.7637</v>
      </c>
      <c r="G667" s="2">
        <v>1.9902</v>
      </c>
      <c r="H667" s="2">
        <v>66.099999999999994</v>
      </c>
      <c r="I667" s="2">
        <v>5.7770999999999999</v>
      </c>
      <c r="J667" s="2">
        <v>1.8628</v>
      </c>
      <c r="V667" s="2">
        <v>66.099999999999994</v>
      </c>
      <c r="W667" s="2">
        <v>5.5792000000000002</v>
      </c>
      <c r="X667" s="2">
        <v>0.40500000000000003</v>
      </c>
      <c r="Y667" s="2">
        <v>66.099999999999994</v>
      </c>
      <c r="Z667" s="2">
        <v>5.5690999999999997</v>
      </c>
      <c r="AA667" s="2">
        <v>0.87549999999999994</v>
      </c>
      <c r="AB667" s="2">
        <v>66.099999999999994</v>
      </c>
      <c r="AC667" s="2">
        <v>5.5586000000000002</v>
      </c>
      <c r="AD667" s="2">
        <v>0.53010000000000002</v>
      </c>
      <c r="AE667" s="2">
        <v>66.099999999999994</v>
      </c>
      <c r="AF667" s="2">
        <v>5.5481999999999996</v>
      </c>
      <c r="AG667" s="2">
        <v>0.496</v>
      </c>
      <c r="AH667" s="2">
        <v>66.099999999999994</v>
      </c>
      <c r="AI667" s="2">
        <v>5.5984999999999996</v>
      </c>
      <c r="AJ667" s="2">
        <v>0.58350000000000002</v>
      </c>
      <c r="AP667" s="2">
        <v>66.099999999999994</v>
      </c>
      <c r="AQ667" s="2">
        <v>5.6897000000000002</v>
      </c>
      <c r="AR667" s="2">
        <v>1.9607000000000001</v>
      </c>
      <c r="AS667" s="2">
        <v>66.099999999999994</v>
      </c>
      <c r="AT667" s="2">
        <v>5.5746000000000002</v>
      </c>
      <c r="AU667" s="2">
        <v>1.9862</v>
      </c>
      <c r="AV667" s="2">
        <v>66.099999999999994</v>
      </c>
      <c r="AW667" s="2">
        <v>5.6787000000000001</v>
      </c>
      <c r="AX667" s="2">
        <v>1.9984</v>
      </c>
      <c r="AY667" s="2">
        <v>66.099999999999994</v>
      </c>
      <c r="AZ667" s="2">
        <v>5.8444000000000003</v>
      </c>
      <c r="BA667" s="2">
        <v>1.6865000000000001</v>
      </c>
      <c r="BB667" s="2">
        <v>66.099999999999994</v>
      </c>
      <c r="BC667" s="2">
        <v>5.7979000000000003</v>
      </c>
      <c r="BD667" s="2">
        <v>1.6783999999999999</v>
      </c>
    </row>
    <row r="668" spans="2:56" x14ac:dyDescent="0.25">
      <c r="B668" s="2">
        <v>66.2</v>
      </c>
      <c r="C668" s="2">
        <v>5.9539999999999997</v>
      </c>
      <c r="D668" s="2">
        <v>1.8008999999999999</v>
      </c>
      <c r="E668" s="2">
        <v>66.2</v>
      </c>
      <c r="F668" s="2">
        <v>5.7721</v>
      </c>
      <c r="G668" s="2">
        <v>1.9904999999999999</v>
      </c>
      <c r="H668" s="2">
        <v>66.2</v>
      </c>
      <c r="I668" s="2">
        <v>5.7855999999999996</v>
      </c>
      <c r="J668" s="2">
        <v>1.8635999999999999</v>
      </c>
      <c r="V668" s="2">
        <v>66.2</v>
      </c>
      <c r="W668" s="2">
        <v>5.5875000000000004</v>
      </c>
      <c r="X668" s="2">
        <v>0.40539999999999998</v>
      </c>
      <c r="Y668" s="2">
        <v>66.2</v>
      </c>
      <c r="Z668" s="2">
        <v>5.5773999999999999</v>
      </c>
      <c r="AA668" s="2">
        <v>0.87590000000000001</v>
      </c>
      <c r="AB668" s="2">
        <v>66.2</v>
      </c>
      <c r="AC668" s="2">
        <v>5.5669000000000004</v>
      </c>
      <c r="AD668" s="2">
        <v>0.53059999999999996</v>
      </c>
      <c r="AE668" s="2">
        <v>66.2</v>
      </c>
      <c r="AF668" s="2">
        <v>5.5566000000000004</v>
      </c>
      <c r="AG668" s="2">
        <v>0.49640000000000001</v>
      </c>
      <c r="AH668" s="2">
        <v>66.2</v>
      </c>
      <c r="AI668" s="2">
        <v>5.6069000000000004</v>
      </c>
      <c r="AJ668" s="2">
        <v>0.58379999999999999</v>
      </c>
      <c r="AP668" s="2">
        <v>66.2</v>
      </c>
      <c r="AQ668" s="2">
        <v>5.6981000000000002</v>
      </c>
      <c r="AR668" s="2">
        <v>1.96</v>
      </c>
      <c r="AS668" s="2">
        <v>66.2</v>
      </c>
      <c r="AT668" s="2">
        <v>5.5830000000000002</v>
      </c>
      <c r="AU668" s="2">
        <v>1.9863</v>
      </c>
      <c r="AV668" s="2">
        <v>66.2</v>
      </c>
      <c r="AW668" s="2">
        <v>5.6867999999999999</v>
      </c>
      <c r="AX668" s="2">
        <v>1.9998</v>
      </c>
      <c r="AY668" s="2">
        <v>66.2</v>
      </c>
      <c r="AZ668" s="2">
        <v>5.8526999999999996</v>
      </c>
      <c r="BA668" s="2">
        <v>1.6861999999999999</v>
      </c>
      <c r="BB668" s="2">
        <v>66.2</v>
      </c>
      <c r="BC668" s="2">
        <v>5.8060999999999998</v>
      </c>
      <c r="BD668" s="2">
        <v>1.6782999999999999</v>
      </c>
    </row>
    <row r="669" spans="2:56" x14ac:dyDescent="0.25">
      <c r="B669" s="2">
        <v>66.3</v>
      </c>
      <c r="C669" s="2">
        <v>5.9625000000000004</v>
      </c>
      <c r="D669" s="2">
        <v>1.8010999999999999</v>
      </c>
      <c r="E669" s="2">
        <v>66.3</v>
      </c>
      <c r="F669" s="2">
        <v>5.7801999999999998</v>
      </c>
      <c r="G669" s="2">
        <v>1.9904999999999999</v>
      </c>
      <c r="H669" s="2">
        <v>66.3</v>
      </c>
      <c r="I669" s="2">
        <v>5.7938000000000001</v>
      </c>
      <c r="J669" s="2">
        <v>1.8646</v>
      </c>
      <c r="V669" s="2">
        <v>66.3</v>
      </c>
      <c r="W669" s="2">
        <v>5.5956000000000001</v>
      </c>
      <c r="X669" s="2">
        <v>0.40579999999999999</v>
      </c>
      <c r="Y669" s="2">
        <v>66.3</v>
      </c>
      <c r="Z669" s="2">
        <v>5.5856000000000003</v>
      </c>
      <c r="AA669" s="2">
        <v>0.87670000000000003</v>
      </c>
      <c r="AB669" s="2">
        <v>66.3</v>
      </c>
      <c r="AC669" s="2">
        <v>5.5751999999999997</v>
      </c>
      <c r="AD669" s="2">
        <v>0.53129999999999999</v>
      </c>
      <c r="AE669" s="2">
        <v>66.3</v>
      </c>
      <c r="AF669" s="2">
        <v>5.5650000000000004</v>
      </c>
      <c r="AG669" s="2">
        <v>0.49659999999999999</v>
      </c>
      <c r="AH669" s="2">
        <v>66.3</v>
      </c>
      <c r="AI669" s="2">
        <v>5.6151</v>
      </c>
      <c r="AJ669" s="2">
        <v>0.58420000000000005</v>
      </c>
      <c r="AP669" s="2">
        <v>66.3</v>
      </c>
      <c r="AQ669" s="2">
        <v>5.7065999999999999</v>
      </c>
      <c r="AR669" s="2">
        <v>1.9591000000000001</v>
      </c>
      <c r="AS669" s="2">
        <v>66.3</v>
      </c>
      <c r="AT669" s="2">
        <v>5.5911999999999997</v>
      </c>
      <c r="AU669" s="2">
        <v>1.986</v>
      </c>
      <c r="AV669" s="2">
        <v>66.3</v>
      </c>
      <c r="AW669" s="2">
        <v>5.6951000000000001</v>
      </c>
      <c r="AX669" s="2">
        <v>2.0011000000000001</v>
      </c>
      <c r="AY669" s="2">
        <v>66.3</v>
      </c>
      <c r="AZ669" s="2">
        <v>5.8613</v>
      </c>
      <c r="BA669" s="2">
        <v>1.6866000000000001</v>
      </c>
      <c r="BB669" s="2">
        <v>66.3</v>
      </c>
      <c r="BC669" s="2">
        <v>5.8144</v>
      </c>
      <c r="BD669" s="2">
        <v>1.6789000000000001</v>
      </c>
    </row>
    <row r="670" spans="2:56" x14ac:dyDescent="0.25">
      <c r="B670" s="2">
        <v>66.400000000000006</v>
      </c>
      <c r="C670" s="2">
        <v>5.9705000000000004</v>
      </c>
      <c r="D670" s="2">
        <v>1.8011999999999999</v>
      </c>
      <c r="E670" s="2">
        <v>66.400000000000006</v>
      </c>
      <c r="F670" s="2">
        <v>5.7885</v>
      </c>
      <c r="G670" s="2">
        <v>1.9908999999999999</v>
      </c>
      <c r="H670" s="2">
        <v>66.400000000000006</v>
      </c>
      <c r="I670" s="2">
        <v>5.8021000000000003</v>
      </c>
      <c r="J670" s="2">
        <v>1.8657999999999999</v>
      </c>
      <c r="V670" s="2">
        <v>66.400000000000006</v>
      </c>
      <c r="W670" s="2">
        <v>5.6040999999999999</v>
      </c>
      <c r="X670" s="2">
        <v>0.40610000000000002</v>
      </c>
      <c r="Y670" s="2">
        <v>66.400000000000006</v>
      </c>
      <c r="Z670" s="2">
        <v>5.5938999999999997</v>
      </c>
      <c r="AA670" s="2">
        <v>0.87739999999999996</v>
      </c>
      <c r="AB670" s="2">
        <v>66.400000000000006</v>
      </c>
      <c r="AC670" s="2">
        <v>5.5835999999999997</v>
      </c>
      <c r="AD670" s="2">
        <v>0.53159999999999996</v>
      </c>
      <c r="AE670" s="2">
        <v>66.400000000000006</v>
      </c>
      <c r="AF670" s="2">
        <v>5.5732999999999997</v>
      </c>
      <c r="AG670" s="2">
        <v>0.49709999999999999</v>
      </c>
      <c r="AH670" s="2">
        <v>66.400000000000006</v>
      </c>
      <c r="AI670" s="2">
        <v>5.6234000000000002</v>
      </c>
      <c r="AJ670" s="2">
        <v>0.58440000000000003</v>
      </c>
      <c r="AP670" s="2">
        <v>66.400000000000006</v>
      </c>
      <c r="AQ670" s="2">
        <v>5.7148000000000003</v>
      </c>
      <c r="AR670" s="2">
        <v>1.9584999999999999</v>
      </c>
      <c r="AS670" s="2">
        <v>66.400000000000006</v>
      </c>
      <c r="AT670" s="2">
        <v>5.5997000000000003</v>
      </c>
      <c r="AU670" s="2">
        <v>1.9857</v>
      </c>
      <c r="AV670" s="2">
        <v>66.400000000000006</v>
      </c>
      <c r="AW670" s="2">
        <v>5.7035999999999998</v>
      </c>
      <c r="AX670" s="2">
        <v>2.0023</v>
      </c>
      <c r="AY670" s="2">
        <v>66.400000000000006</v>
      </c>
      <c r="AZ670" s="2">
        <v>5.8696000000000002</v>
      </c>
      <c r="BA670" s="2">
        <v>1.6860999999999999</v>
      </c>
      <c r="BB670" s="2">
        <v>66.400000000000006</v>
      </c>
      <c r="BC670" s="2">
        <v>5.8228</v>
      </c>
      <c r="BD670" s="2">
        <v>1.6788000000000001</v>
      </c>
    </row>
    <row r="671" spans="2:56" x14ac:dyDescent="0.25">
      <c r="B671" s="2">
        <v>66.5</v>
      </c>
      <c r="C671" s="2">
        <v>5.9789000000000003</v>
      </c>
      <c r="D671" s="2">
        <v>1.8019000000000001</v>
      </c>
      <c r="E671" s="2">
        <v>66.5</v>
      </c>
      <c r="F671" s="2">
        <v>5.7971000000000004</v>
      </c>
      <c r="G671" s="2">
        <v>1.9919</v>
      </c>
      <c r="H671" s="2">
        <v>66.5</v>
      </c>
      <c r="I671" s="2">
        <v>5.8106</v>
      </c>
      <c r="J671" s="2">
        <v>1.8669</v>
      </c>
      <c r="V671" s="2">
        <v>66.5</v>
      </c>
      <c r="W671" s="2">
        <v>5.6125999999999996</v>
      </c>
      <c r="X671" s="2">
        <v>0.40660000000000002</v>
      </c>
      <c r="Y671" s="2">
        <v>66.5</v>
      </c>
      <c r="Z671" s="2">
        <v>5.6024000000000003</v>
      </c>
      <c r="AA671" s="2">
        <v>0.87780000000000002</v>
      </c>
      <c r="AB671" s="2">
        <v>66.5</v>
      </c>
      <c r="AC671" s="2">
        <v>5.5919999999999996</v>
      </c>
      <c r="AD671" s="2">
        <v>0.53210000000000002</v>
      </c>
      <c r="AE671" s="2">
        <v>66.5</v>
      </c>
      <c r="AF671" s="2">
        <v>5.5815999999999999</v>
      </c>
      <c r="AG671" s="2">
        <v>0.49719999999999998</v>
      </c>
      <c r="AH671" s="2">
        <v>66.5</v>
      </c>
      <c r="AI671" s="2">
        <v>5.6319999999999997</v>
      </c>
      <c r="AJ671" s="2">
        <v>0.58520000000000005</v>
      </c>
      <c r="AP671" s="2">
        <v>66.5</v>
      </c>
      <c r="AQ671" s="2">
        <v>5.7230999999999996</v>
      </c>
      <c r="AR671" s="2">
        <v>1.9578</v>
      </c>
      <c r="AS671" s="2">
        <v>66.5</v>
      </c>
      <c r="AT671" s="2">
        <v>5.6081000000000003</v>
      </c>
      <c r="AU671" s="2">
        <v>1.9863</v>
      </c>
      <c r="AV671" s="2">
        <v>66.5</v>
      </c>
      <c r="AW671" s="2">
        <v>5.7119</v>
      </c>
      <c r="AX671" s="2">
        <v>2.0030000000000001</v>
      </c>
      <c r="AY671" s="2">
        <v>66.5</v>
      </c>
      <c r="AZ671" s="2">
        <v>5.8777999999999997</v>
      </c>
      <c r="BA671" s="2">
        <v>1.6860999999999999</v>
      </c>
      <c r="BB671" s="2">
        <v>66.5</v>
      </c>
      <c r="BC671" s="2">
        <v>5.8310000000000004</v>
      </c>
      <c r="BD671" s="2">
        <v>1.6786000000000001</v>
      </c>
    </row>
    <row r="672" spans="2:56" x14ac:dyDescent="0.25">
      <c r="B672" s="2">
        <v>66.599999999999994</v>
      </c>
      <c r="C672" s="2">
        <v>5.9874999999999998</v>
      </c>
      <c r="D672" s="2">
        <v>1.8025</v>
      </c>
      <c r="E672" s="2">
        <v>66.599999999999994</v>
      </c>
      <c r="F672" s="2">
        <v>5.8056000000000001</v>
      </c>
      <c r="G672" s="2">
        <v>1.9921</v>
      </c>
      <c r="H672" s="2">
        <v>66.599999999999994</v>
      </c>
      <c r="I672" s="2">
        <v>5.8189000000000002</v>
      </c>
      <c r="J672" s="2">
        <v>1.8675999999999999</v>
      </c>
      <c r="V672" s="2">
        <v>66.599999999999994</v>
      </c>
      <c r="W672" s="2">
        <v>5.6207000000000003</v>
      </c>
      <c r="X672" s="2">
        <v>0.40710000000000002</v>
      </c>
      <c r="Y672" s="2">
        <v>66.599999999999994</v>
      </c>
      <c r="Z672" s="2">
        <v>5.6105999999999998</v>
      </c>
      <c r="AA672" s="2">
        <v>0.87839999999999996</v>
      </c>
      <c r="AB672" s="2">
        <v>66.599999999999994</v>
      </c>
      <c r="AC672" s="2">
        <v>5.6002000000000001</v>
      </c>
      <c r="AD672" s="2">
        <v>0.53280000000000005</v>
      </c>
      <c r="AE672" s="2">
        <v>66.599999999999994</v>
      </c>
      <c r="AF672" s="2">
        <v>5.59</v>
      </c>
      <c r="AG672" s="2">
        <v>0.4975</v>
      </c>
      <c r="AH672" s="2">
        <v>66.599999999999994</v>
      </c>
      <c r="AI672" s="2">
        <v>5.6402999999999999</v>
      </c>
      <c r="AJ672" s="2">
        <v>0.5857</v>
      </c>
      <c r="AP672" s="2">
        <v>66.599999999999994</v>
      </c>
      <c r="AQ672" s="2">
        <v>5.7316000000000003</v>
      </c>
      <c r="AR672" s="2">
        <v>1.9576</v>
      </c>
      <c r="AS672" s="2">
        <v>66.599999999999994</v>
      </c>
      <c r="AT672" s="2">
        <v>5.6162000000000001</v>
      </c>
      <c r="AU672" s="2">
        <v>1.9859</v>
      </c>
      <c r="AV672" s="2">
        <v>66.599999999999994</v>
      </c>
      <c r="AW672" s="2">
        <v>5.7201000000000004</v>
      </c>
      <c r="AX672" s="2">
        <v>2.0030999999999999</v>
      </c>
      <c r="AY672" s="2">
        <v>66.599999999999994</v>
      </c>
      <c r="AZ672" s="2">
        <v>5.8861999999999997</v>
      </c>
      <c r="BA672" s="2">
        <v>1.6862999999999999</v>
      </c>
      <c r="BB672" s="2">
        <v>66.599999999999994</v>
      </c>
      <c r="BC672" s="2">
        <v>5.8392999999999997</v>
      </c>
      <c r="BD672" s="2">
        <v>1.6791</v>
      </c>
    </row>
    <row r="673" spans="2:56" x14ac:dyDescent="0.25">
      <c r="B673" s="2">
        <v>66.7</v>
      </c>
      <c r="C673" s="2">
        <v>5.9958</v>
      </c>
      <c r="D673" s="2">
        <v>1.802</v>
      </c>
      <c r="E673" s="2">
        <v>66.7</v>
      </c>
      <c r="F673" s="2">
        <v>5.8136999999999999</v>
      </c>
      <c r="G673" s="2">
        <v>1.9924999999999999</v>
      </c>
      <c r="H673" s="2">
        <v>66.7</v>
      </c>
      <c r="I673" s="2">
        <v>5.8270999999999997</v>
      </c>
      <c r="J673" s="2">
        <v>1.8687</v>
      </c>
      <c r="V673" s="2">
        <v>66.7</v>
      </c>
      <c r="W673" s="2">
        <v>5.6292999999999997</v>
      </c>
      <c r="X673" s="2">
        <v>0.40760000000000002</v>
      </c>
      <c r="Y673" s="2">
        <v>66.7</v>
      </c>
      <c r="Z673" s="2">
        <v>5.6189</v>
      </c>
      <c r="AA673" s="2">
        <v>0.879</v>
      </c>
      <c r="AB673" s="2">
        <v>66.7</v>
      </c>
      <c r="AC673" s="2">
        <v>5.6083999999999996</v>
      </c>
      <c r="AD673" s="2">
        <v>0.53320000000000001</v>
      </c>
      <c r="AE673" s="2">
        <v>66.7</v>
      </c>
      <c r="AF673" s="2">
        <v>5.5983999999999998</v>
      </c>
      <c r="AG673" s="2">
        <v>0.49780000000000002</v>
      </c>
      <c r="AH673" s="2">
        <v>66.7</v>
      </c>
      <c r="AI673" s="2">
        <v>5.6483999999999996</v>
      </c>
      <c r="AJ673" s="2">
        <v>0.58599999999999997</v>
      </c>
      <c r="AP673" s="2">
        <v>66.7</v>
      </c>
      <c r="AQ673" s="2">
        <v>5.7397999999999998</v>
      </c>
      <c r="AR673" s="2">
        <v>1.9559</v>
      </c>
      <c r="AS673" s="2">
        <v>66.7</v>
      </c>
      <c r="AT673" s="2">
        <v>5.6243999999999996</v>
      </c>
      <c r="AU673" s="2">
        <v>1.9867999999999999</v>
      </c>
      <c r="AV673" s="2">
        <v>66.7</v>
      </c>
      <c r="AW673" s="2">
        <v>5.7285000000000004</v>
      </c>
      <c r="AX673" s="2">
        <v>2.0045000000000002</v>
      </c>
      <c r="AY673" s="2">
        <v>66.7</v>
      </c>
      <c r="AZ673" s="2">
        <v>5.8945999999999996</v>
      </c>
      <c r="BA673" s="2">
        <v>1.6859</v>
      </c>
      <c r="BB673" s="2">
        <v>66.7</v>
      </c>
      <c r="BC673" s="2">
        <v>5.8479000000000001</v>
      </c>
      <c r="BD673" s="2">
        <v>1.6794</v>
      </c>
    </row>
    <row r="674" spans="2:56" x14ac:dyDescent="0.25">
      <c r="B674" s="2">
        <v>66.8</v>
      </c>
      <c r="C674" s="2">
        <v>6.0041000000000002</v>
      </c>
      <c r="D674" s="2">
        <v>1.8021</v>
      </c>
      <c r="E674" s="2">
        <v>66.8</v>
      </c>
      <c r="F674" s="2">
        <v>5.8219000000000003</v>
      </c>
      <c r="G674" s="2">
        <v>1.9927999999999999</v>
      </c>
      <c r="H674" s="2">
        <v>66.8</v>
      </c>
      <c r="I674" s="2">
        <v>5.8356000000000003</v>
      </c>
      <c r="J674" s="2">
        <v>1.87</v>
      </c>
      <c r="V674" s="2">
        <v>66.8</v>
      </c>
      <c r="W674" s="2">
        <v>5.6375999999999999</v>
      </c>
      <c r="X674" s="2">
        <v>0.40799999999999997</v>
      </c>
      <c r="Y674" s="2">
        <v>66.8</v>
      </c>
      <c r="Z674" s="2">
        <v>5.6273999999999997</v>
      </c>
      <c r="AA674" s="2">
        <v>0.87980000000000003</v>
      </c>
      <c r="AB674" s="2">
        <v>66.8</v>
      </c>
      <c r="AC674" s="2">
        <v>5.6167999999999996</v>
      </c>
      <c r="AD674" s="2">
        <v>0.53369999999999995</v>
      </c>
      <c r="AE674" s="2">
        <v>66.8</v>
      </c>
      <c r="AF674" s="2">
        <v>5.6066000000000003</v>
      </c>
      <c r="AG674" s="2">
        <v>0.49830000000000002</v>
      </c>
      <c r="AH674" s="2">
        <v>66.8</v>
      </c>
      <c r="AI674" s="2">
        <v>5.6567999999999996</v>
      </c>
      <c r="AJ674" s="2">
        <v>0.5867</v>
      </c>
      <c r="AP674" s="2">
        <v>66.8</v>
      </c>
      <c r="AQ674" s="2">
        <v>5.7480000000000002</v>
      </c>
      <c r="AR674" s="2">
        <v>1.9552</v>
      </c>
      <c r="AS674" s="2">
        <v>66.8</v>
      </c>
      <c r="AT674" s="2">
        <v>5.6329000000000002</v>
      </c>
      <c r="AU674" s="2">
        <v>1.9876</v>
      </c>
      <c r="AV674" s="2">
        <v>66.8</v>
      </c>
      <c r="AW674" s="2">
        <v>5.7370999999999999</v>
      </c>
      <c r="AX674" s="2">
        <v>2.0055999999999998</v>
      </c>
      <c r="AY674" s="2">
        <v>66.8</v>
      </c>
      <c r="AZ674" s="2">
        <v>5.9025999999999996</v>
      </c>
      <c r="BA674" s="2">
        <v>1.6859</v>
      </c>
      <c r="BB674" s="2">
        <v>66.8</v>
      </c>
      <c r="BC674" s="2">
        <v>5.8563999999999998</v>
      </c>
      <c r="BD674" s="2">
        <v>1.6795</v>
      </c>
    </row>
    <row r="675" spans="2:56" x14ac:dyDescent="0.25">
      <c r="B675" s="2">
        <v>66.900000000000006</v>
      </c>
      <c r="C675" s="2">
        <v>6.0122999999999998</v>
      </c>
      <c r="D675" s="2">
        <v>1.8021</v>
      </c>
      <c r="E675" s="2">
        <v>66.900000000000006</v>
      </c>
      <c r="F675" s="2">
        <v>5.8303000000000003</v>
      </c>
      <c r="G675" s="2">
        <v>1.9932000000000001</v>
      </c>
      <c r="H675" s="2">
        <v>66.900000000000006</v>
      </c>
      <c r="I675" s="2">
        <v>5.8438999999999997</v>
      </c>
      <c r="J675" s="2">
        <v>1.8707</v>
      </c>
      <c r="V675" s="2">
        <v>66.900000000000006</v>
      </c>
      <c r="W675" s="2">
        <v>5.6458000000000004</v>
      </c>
      <c r="X675" s="2">
        <v>0.4083</v>
      </c>
      <c r="Y675" s="2">
        <v>66.900000000000006</v>
      </c>
      <c r="Z675" s="2">
        <v>5.6356999999999999</v>
      </c>
      <c r="AA675" s="2">
        <v>0.88</v>
      </c>
      <c r="AB675" s="2">
        <v>66.900000000000006</v>
      </c>
      <c r="AC675" s="2">
        <v>5.6252000000000004</v>
      </c>
      <c r="AD675" s="2">
        <v>0.5343</v>
      </c>
      <c r="AE675" s="2">
        <v>66.900000000000006</v>
      </c>
      <c r="AF675" s="2">
        <v>5.6151</v>
      </c>
      <c r="AG675" s="2">
        <v>0.49880000000000002</v>
      </c>
      <c r="AH675" s="2">
        <v>66.900000000000006</v>
      </c>
      <c r="AI675" s="2">
        <v>5.6650999999999998</v>
      </c>
      <c r="AJ675" s="2">
        <v>0.58750000000000002</v>
      </c>
      <c r="AP675" s="2">
        <v>66.900000000000006</v>
      </c>
      <c r="AQ675" s="2">
        <v>5.7564000000000002</v>
      </c>
      <c r="AR675" s="2">
        <v>1.9539</v>
      </c>
      <c r="AS675" s="2">
        <v>66.900000000000006</v>
      </c>
      <c r="AT675" s="2">
        <v>5.6413000000000002</v>
      </c>
      <c r="AU675" s="2">
        <v>1.9881</v>
      </c>
      <c r="AV675" s="2">
        <v>66.900000000000006</v>
      </c>
      <c r="AW675" s="2">
        <v>5.7453000000000003</v>
      </c>
      <c r="AX675" s="2">
        <v>2.0059999999999998</v>
      </c>
      <c r="AY675" s="2">
        <v>66.900000000000006</v>
      </c>
      <c r="AZ675" s="2">
        <v>5.9111000000000002</v>
      </c>
      <c r="BA675" s="2">
        <v>1.6860999999999999</v>
      </c>
      <c r="BB675" s="2">
        <v>66.900000000000006</v>
      </c>
      <c r="BC675" s="2">
        <v>5.8643999999999998</v>
      </c>
      <c r="BD675" s="2">
        <v>1.6797</v>
      </c>
    </row>
    <row r="676" spans="2:56" x14ac:dyDescent="0.25">
      <c r="B676" s="2">
        <v>67</v>
      </c>
      <c r="C676" s="2">
        <v>6.0206999999999997</v>
      </c>
      <c r="D676" s="2">
        <v>1.8028</v>
      </c>
      <c r="E676" s="2">
        <v>67</v>
      </c>
      <c r="F676" s="2">
        <v>5.8385999999999996</v>
      </c>
      <c r="G676" s="2">
        <v>1.9939</v>
      </c>
      <c r="H676" s="2">
        <v>67</v>
      </c>
      <c r="I676" s="2">
        <v>5.8521000000000001</v>
      </c>
      <c r="J676" s="2">
        <v>1.871</v>
      </c>
      <c r="V676" s="2">
        <v>67</v>
      </c>
      <c r="W676" s="2">
        <v>5.6540999999999997</v>
      </c>
      <c r="X676" s="2">
        <v>0.40870000000000001</v>
      </c>
      <c r="Y676" s="2">
        <v>67</v>
      </c>
      <c r="Z676" s="2">
        <v>5.6439000000000004</v>
      </c>
      <c r="AA676" s="2">
        <v>0.88070000000000004</v>
      </c>
      <c r="AB676" s="2">
        <v>67</v>
      </c>
      <c r="AC676" s="2">
        <v>5.6334</v>
      </c>
      <c r="AD676" s="2">
        <v>0.53469999999999995</v>
      </c>
      <c r="AE676" s="2">
        <v>67</v>
      </c>
      <c r="AF676" s="2">
        <v>5.6233000000000004</v>
      </c>
      <c r="AG676" s="2">
        <v>0.49890000000000001</v>
      </c>
      <c r="AH676" s="2">
        <v>67</v>
      </c>
      <c r="AI676" s="2">
        <v>5.6734</v>
      </c>
      <c r="AJ676" s="2">
        <v>0.58819999999999995</v>
      </c>
      <c r="AP676" s="2">
        <v>67</v>
      </c>
      <c r="AQ676" s="2">
        <v>5.7648000000000001</v>
      </c>
      <c r="AR676" s="2">
        <v>1.9523999999999999</v>
      </c>
      <c r="AS676" s="2">
        <v>67</v>
      </c>
      <c r="AT676" s="2">
        <v>5.6494</v>
      </c>
      <c r="AU676" s="2">
        <v>1.9873000000000001</v>
      </c>
      <c r="AV676" s="2">
        <v>67</v>
      </c>
      <c r="AW676" s="2">
        <v>5.7534999999999998</v>
      </c>
      <c r="AX676" s="2">
        <v>2.0068999999999999</v>
      </c>
      <c r="AY676" s="2">
        <v>67</v>
      </c>
      <c r="AZ676" s="2">
        <v>5.9196</v>
      </c>
      <c r="BA676" s="2">
        <v>1.6855</v>
      </c>
      <c r="BB676" s="2">
        <v>67</v>
      </c>
      <c r="BC676" s="2">
        <v>5.8727</v>
      </c>
      <c r="BD676" s="2">
        <v>1.6798999999999999</v>
      </c>
    </row>
    <row r="677" spans="2:56" x14ac:dyDescent="0.25">
      <c r="B677" s="2">
        <v>67.099999999999994</v>
      </c>
      <c r="C677" s="2">
        <v>6.0289999999999999</v>
      </c>
      <c r="D677" s="2">
        <v>1.8032999999999999</v>
      </c>
      <c r="E677" s="2">
        <v>67.099999999999994</v>
      </c>
      <c r="F677" s="2">
        <v>5.8470000000000004</v>
      </c>
      <c r="G677" s="2">
        <v>1.9941</v>
      </c>
      <c r="H677" s="2">
        <v>67.099999999999994</v>
      </c>
      <c r="I677" s="2">
        <v>5.8604000000000003</v>
      </c>
      <c r="J677" s="2">
        <v>1.8717999999999999</v>
      </c>
      <c r="V677" s="2">
        <v>67.099999999999994</v>
      </c>
      <c r="W677" s="2">
        <v>5.6623999999999999</v>
      </c>
      <c r="X677" s="2">
        <v>0.40920000000000001</v>
      </c>
      <c r="Y677" s="2">
        <v>67.099999999999994</v>
      </c>
      <c r="Z677" s="2">
        <v>5.6521999999999997</v>
      </c>
      <c r="AA677" s="2">
        <v>0.88109999999999999</v>
      </c>
      <c r="AB677" s="2">
        <v>67.099999999999994</v>
      </c>
      <c r="AC677" s="2">
        <v>5.6418999999999997</v>
      </c>
      <c r="AD677" s="2">
        <v>0.53559999999999997</v>
      </c>
      <c r="AE677" s="2">
        <v>67.099999999999994</v>
      </c>
      <c r="AF677" s="2">
        <v>5.6315999999999997</v>
      </c>
      <c r="AG677" s="2">
        <v>0.49940000000000001</v>
      </c>
      <c r="AH677" s="2">
        <v>67.099999999999994</v>
      </c>
      <c r="AI677" s="2">
        <v>5.6818</v>
      </c>
      <c r="AJ677" s="2">
        <v>0.5887</v>
      </c>
      <c r="AP677" s="2">
        <v>67.099999999999994</v>
      </c>
      <c r="AQ677" s="2">
        <v>5.7731000000000003</v>
      </c>
      <c r="AR677" s="2">
        <v>1.9513</v>
      </c>
      <c r="AS677" s="2">
        <v>67.099999999999994</v>
      </c>
      <c r="AT677" s="2">
        <v>5.6578999999999997</v>
      </c>
      <c r="AU677" s="2">
        <v>1.9872000000000001</v>
      </c>
      <c r="AV677" s="2">
        <v>67.099999999999994</v>
      </c>
      <c r="AW677" s="2">
        <v>5.7618999999999998</v>
      </c>
      <c r="AX677" s="2">
        <v>2.0072999999999999</v>
      </c>
      <c r="AY677" s="2">
        <v>67.099999999999994</v>
      </c>
      <c r="AZ677" s="2">
        <v>5.9278000000000004</v>
      </c>
      <c r="BA677" s="2">
        <v>1.6851</v>
      </c>
      <c r="BB677" s="2">
        <v>67.099999999999994</v>
      </c>
      <c r="BC677" s="2">
        <v>5.8811</v>
      </c>
      <c r="BD677" s="2">
        <v>1.6797</v>
      </c>
    </row>
    <row r="678" spans="2:56" x14ac:dyDescent="0.25">
      <c r="B678" s="2">
        <v>67.2</v>
      </c>
      <c r="C678" s="2">
        <v>6.0373999999999999</v>
      </c>
      <c r="D678" s="2">
        <v>1.8033999999999999</v>
      </c>
      <c r="E678" s="2">
        <v>67.2</v>
      </c>
      <c r="F678" s="2">
        <v>5.8555999999999999</v>
      </c>
      <c r="G678" s="2">
        <v>1.9947999999999999</v>
      </c>
      <c r="H678" s="2">
        <v>67.2</v>
      </c>
      <c r="I678" s="2">
        <v>5.8689</v>
      </c>
      <c r="J678" s="2">
        <v>1.8728</v>
      </c>
      <c r="V678" s="2">
        <v>67.2</v>
      </c>
      <c r="W678" s="2">
        <v>5.6707000000000001</v>
      </c>
      <c r="X678" s="2">
        <v>0.40920000000000001</v>
      </c>
      <c r="Y678" s="2">
        <v>67.2</v>
      </c>
      <c r="Z678" s="2">
        <v>5.6605999999999996</v>
      </c>
      <c r="AA678" s="2">
        <v>0.88190000000000002</v>
      </c>
      <c r="AB678" s="2">
        <v>67.2</v>
      </c>
      <c r="AC678" s="2">
        <v>5.6502999999999997</v>
      </c>
      <c r="AD678" s="2">
        <v>0.53620000000000001</v>
      </c>
      <c r="AE678" s="2">
        <v>67.2</v>
      </c>
      <c r="AF678" s="2">
        <v>5.6398999999999999</v>
      </c>
      <c r="AG678" s="2">
        <v>0.49990000000000001</v>
      </c>
      <c r="AH678" s="2">
        <v>67.2</v>
      </c>
      <c r="AI678" s="2">
        <v>5.6901999999999999</v>
      </c>
      <c r="AJ678" s="2">
        <v>0.58919999999999995</v>
      </c>
      <c r="AP678" s="2">
        <v>67.2</v>
      </c>
      <c r="AQ678" s="2">
        <v>5.7815000000000003</v>
      </c>
      <c r="AR678" s="2">
        <v>1.9475</v>
      </c>
      <c r="AS678" s="2">
        <v>67.2</v>
      </c>
      <c r="AT678" s="2">
        <v>5.6664000000000003</v>
      </c>
      <c r="AU678" s="2">
        <v>1.9869000000000001</v>
      </c>
      <c r="AV678" s="2">
        <v>67.2</v>
      </c>
      <c r="AW678" s="2">
        <v>5.7702999999999998</v>
      </c>
      <c r="AX678" s="2">
        <v>2.0085999999999999</v>
      </c>
      <c r="AY678" s="2">
        <v>67.2</v>
      </c>
      <c r="AZ678" s="2">
        <v>5.9360999999999997</v>
      </c>
      <c r="BA678" s="2">
        <v>1.6851</v>
      </c>
      <c r="BB678" s="2">
        <v>67.2</v>
      </c>
      <c r="BC678" s="2">
        <v>5.8894000000000002</v>
      </c>
      <c r="BD678" s="2">
        <v>1.6798</v>
      </c>
    </row>
    <row r="679" spans="2:56" x14ac:dyDescent="0.25">
      <c r="B679" s="2">
        <v>67.3</v>
      </c>
      <c r="C679" s="2">
        <v>6.0457999999999998</v>
      </c>
      <c r="D679" s="2">
        <v>1.8038000000000001</v>
      </c>
      <c r="E679" s="2">
        <v>67.3</v>
      </c>
      <c r="F679" s="2">
        <v>5.8635999999999999</v>
      </c>
      <c r="G679" s="2">
        <v>1.9946999999999999</v>
      </c>
      <c r="H679" s="2">
        <v>67.3</v>
      </c>
      <c r="I679" s="2">
        <v>5.8771000000000004</v>
      </c>
      <c r="J679" s="2">
        <v>1.8734</v>
      </c>
      <c r="V679" s="2">
        <v>67.3</v>
      </c>
      <c r="W679" s="2">
        <v>5.6791</v>
      </c>
      <c r="X679" s="2">
        <v>0.40989999999999999</v>
      </c>
      <c r="Y679" s="2">
        <v>67.3</v>
      </c>
      <c r="Z679" s="2">
        <v>5.6688999999999998</v>
      </c>
      <c r="AA679" s="2">
        <v>0.88229999999999997</v>
      </c>
      <c r="AB679" s="2">
        <v>67.3</v>
      </c>
      <c r="AC679" s="2">
        <v>5.6585000000000001</v>
      </c>
      <c r="AD679" s="2">
        <v>0.53649999999999998</v>
      </c>
      <c r="AE679" s="2">
        <v>67.3</v>
      </c>
      <c r="AF679" s="2">
        <v>5.6483999999999996</v>
      </c>
      <c r="AG679" s="2">
        <v>0.5</v>
      </c>
      <c r="AH679" s="2">
        <v>67.3</v>
      </c>
      <c r="AI679" s="2">
        <v>5.6985999999999999</v>
      </c>
      <c r="AJ679" s="2">
        <v>0.58989999999999998</v>
      </c>
      <c r="AP679" s="2">
        <v>67.3</v>
      </c>
      <c r="AQ679" s="2">
        <v>5.7899000000000003</v>
      </c>
      <c r="AR679" s="2">
        <v>1.9447000000000001</v>
      </c>
      <c r="AS679" s="2">
        <v>67.3</v>
      </c>
      <c r="AT679" s="2">
        <v>5.6745999999999999</v>
      </c>
      <c r="AU679" s="2">
        <v>1.9870000000000001</v>
      </c>
      <c r="AV679" s="2">
        <v>67.3</v>
      </c>
      <c r="AW679" s="2">
        <v>5.7784000000000004</v>
      </c>
      <c r="AX679" s="2">
        <v>2.0087000000000002</v>
      </c>
      <c r="AY679" s="2">
        <v>67.3</v>
      </c>
      <c r="AZ679" s="2">
        <v>5.9446000000000003</v>
      </c>
      <c r="BA679" s="2">
        <v>1.6845000000000001</v>
      </c>
      <c r="BB679" s="2">
        <v>67.3</v>
      </c>
      <c r="BC679" s="2">
        <v>5.8977000000000004</v>
      </c>
      <c r="BD679" s="2">
        <v>1.68</v>
      </c>
    </row>
    <row r="680" spans="2:56" x14ac:dyDescent="0.25">
      <c r="B680" s="2">
        <v>67.400000000000006</v>
      </c>
      <c r="C680" s="2">
        <v>6.0537999999999998</v>
      </c>
      <c r="D680" s="2">
        <v>1.8039000000000001</v>
      </c>
      <c r="E680" s="2">
        <v>67.400000000000006</v>
      </c>
      <c r="F680" s="2">
        <v>5.8718000000000004</v>
      </c>
      <c r="G680" s="2">
        <v>1.9945999999999999</v>
      </c>
      <c r="H680" s="2">
        <v>67.400000000000006</v>
      </c>
      <c r="I680" s="2">
        <v>5.8853</v>
      </c>
      <c r="J680" s="2">
        <v>1.8738999999999999</v>
      </c>
      <c r="V680" s="2">
        <v>67.400000000000006</v>
      </c>
      <c r="W680" s="2">
        <v>5.6875</v>
      </c>
      <c r="X680" s="2">
        <v>0.4103</v>
      </c>
      <c r="Y680" s="2">
        <v>67.400000000000006</v>
      </c>
      <c r="Z680" s="2">
        <v>5.6772999999999998</v>
      </c>
      <c r="AA680" s="2">
        <v>0.88270000000000004</v>
      </c>
      <c r="AB680" s="2">
        <v>67.400000000000006</v>
      </c>
      <c r="AC680" s="2">
        <v>5.6666999999999996</v>
      </c>
      <c r="AD680" s="2">
        <v>0.53710000000000002</v>
      </c>
      <c r="AE680" s="2">
        <v>67.400000000000006</v>
      </c>
      <c r="AF680" s="2">
        <v>5.6566000000000001</v>
      </c>
      <c r="AG680" s="2">
        <v>0.50029999999999997</v>
      </c>
      <c r="AH680" s="2">
        <v>67.400000000000006</v>
      </c>
      <c r="AI680" s="2">
        <v>5.7066999999999997</v>
      </c>
      <c r="AJ680" s="2">
        <v>0.5907</v>
      </c>
      <c r="AP680" s="2">
        <v>67.400000000000006</v>
      </c>
      <c r="AQ680" s="2">
        <v>5.798</v>
      </c>
      <c r="AR680" s="2">
        <v>1.9427000000000001</v>
      </c>
      <c r="AS680" s="2">
        <v>67.400000000000006</v>
      </c>
      <c r="AT680" s="2">
        <v>5.6826999999999996</v>
      </c>
      <c r="AU680" s="2">
        <v>1.9871000000000001</v>
      </c>
      <c r="AV680" s="2">
        <v>67.400000000000006</v>
      </c>
      <c r="AW680" s="2">
        <v>5.7869000000000002</v>
      </c>
      <c r="AX680" s="2">
        <v>2.0095000000000001</v>
      </c>
      <c r="AY680" s="2">
        <v>67.400000000000006</v>
      </c>
      <c r="AZ680" s="2">
        <v>5.9527999999999999</v>
      </c>
      <c r="BA680" s="2">
        <v>1.6839999999999999</v>
      </c>
      <c r="BB680" s="2">
        <v>67.400000000000006</v>
      </c>
      <c r="BC680" s="2">
        <v>5.9062999999999999</v>
      </c>
      <c r="BD680" s="2">
        <v>1.6798</v>
      </c>
    </row>
    <row r="681" spans="2:56" x14ac:dyDescent="0.25">
      <c r="B681" s="2">
        <v>67.5</v>
      </c>
      <c r="C681" s="2">
        <v>6.0621</v>
      </c>
      <c r="D681" s="2">
        <v>1.8044</v>
      </c>
      <c r="E681" s="2">
        <v>67.5</v>
      </c>
      <c r="F681" s="2">
        <v>5.8803999999999998</v>
      </c>
      <c r="G681" s="2">
        <v>1.9955000000000001</v>
      </c>
      <c r="H681" s="2">
        <v>67.5</v>
      </c>
      <c r="I681" s="2">
        <v>5.8939000000000004</v>
      </c>
      <c r="J681" s="2">
        <v>1.8749</v>
      </c>
      <c r="V681" s="2">
        <v>67.5</v>
      </c>
      <c r="W681" s="2">
        <v>5.6959</v>
      </c>
      <c r="X681" s="2">
        <v>0.41060000000000002</v>
      </c>
      <c r="Y681" s="2">
        <v>67.5</v>
      </c>
      <c r="Z681" s="2">
        <v>5.6858000000000004</v>
      </c>
      <c r="AA681" s="2">
        <v>0.88339999999999996</v>
      </c>
      <c r="AB681" s="2">
        <v>67.5</v>
      </c>
      <c r="AC681" s="2">
        <v>5.6750999999999996</v>
      </c>
      <c r="AD681" s="2">
        <v>0.53790000000000004</v>
      </c>
      <c r="AE681" s="2">
        <v>67.5</v>
      </c>
      <c r="AF681" s="2">
        <v>5.6649000000000003</v>
      </c>
      <c r="AG681" s="2">
        <v>0.50080000000000002</v>
      </c>
      <c r="AH681" s="2">
        <v>67.5</v>
      </c>
      <c r="AI681" s="2">
        <v>5.7152000000000003</v>
      </c>
      <c r="AJ681" s="2">
        <v>0.59150000000000003</v>
      </c>
      <c r="AP681" s="2">
        <v>67.5</v>
      </c>
      <c r="AQ681" s="2">
        <v>5.8063000000000002</v>
      </c>
      <c r="AR681" s="2">
        <v>1.9424999999999999</v>
      </c>
      <c r="AS681" s="2">
        <v>67.5</v>
      </c>
      <c r="AT681" s="2">
        <v>5.6913</v>
      </c>
      <c r="AU681" s="2">
        <v>1.9869000000000001</v>
      </c>
      <c r="AV681" s="2">
        <v>67.5</v>
      </c>
      <c r="AW681" s="2">
        <v>5.7953999999999999</v>
      </c>
      <c r="AX681" s="2">
        <v>2.0101</v>
      </c>
      <c r="AY681" s="2">
        <v>67.5</v>
      </c>
      <c r="AZ681" s="2">
        <v>5.9608999999999996</v>
      </c>
      <c r="BA681" s="2">
        <v>1.6839</v>
      </c>
      <c r="BB681" s="2">
        <v>67.5</v>
      </c>
      <c r="BC681" s="2">
        <v>5.9146000000000001</v>
      </c>
      <c r="BD681" s="2">
        <v>1.6795</v>
      </c>
    </row>
    <row r="682" spans="2:56" x14ac:dyDescent="0.25">
      <c r="B682" s="2">
        <v>67.599999999999994</v>
      </c>
      <c r="C682" s="2">
        <v>6.0707000000000004</v>
      </c>
      <c r="D682" s="2">
        <v>1.8050999999999999</v>
      </c>
      <c r="E682" s="2">
        <v>67.599999999999994</v>
      </c>
      <c r="F682" s="2">
        <v>5.8888999999999996</v>
      </c>
      <c r="G682" s="2">
        <v>1.9957</v>
      </c>
      <c r="H682" s="2">
        <v>67.599999999999994</v>
      </c>
      <c r="I682" s="2">
        <v>5.9023000000000003</v>
      </c>
      <c r="J682" s="2">
        <v>1.8749</v>
      </c>
      <c r="V682" s="2">
        <v>67.599999999999994</v>
      </c>
      <c r="W682" s="2">
        <v>5.7041000000000004</v>
      </c>
      <c r="X682" s="2">
        <v>0.4108</v>
      </c>
      <c r="Y682" s="2">
        <v>67.599999999999994</v>
      </c>
      <c r="Z682" s="2">
        <v>5.694</v>
      </c>
      <c r="AA682" s="2">
        <v>0.88390000000000002</v>
      </c>
      <c r="AB682" s="2">
        <v>67.599999999999994</v>
      </c>
      <c r="AC682" s="2">
        <v>5.6836000000000002</v>
      </c>
      <c r="AD682" s="2">
        <v>0.5383</v>
      </c>
      <c r="AE682" s="2">
        <v>67.599999999999994</v>
      </c>
      <c r="AF682" s="2">
        <v>5.6734</v>
      </c>
      <c r="AG682" s="2">
        <v>0.501</v>
      </c>
      <c r="AH682" s="2">
        <v>67.599999999999994</v>
      </c>
      <c r="AI682" s="2">
        <v>5.7236000000000002</v>
      </c>
      <c r="AJ682" s="2">
        <v>0.59179999999999999</v>
      </c>
      <c r="AP682" s="2">
        <v>67.599999999999994</v>
      </c>
      <c r="AQ682" s="2">
        <v>5.8148999999999997</v>
      </c>
      <c r="AR682" s="2">
        <v>1.9409000000000001</v>
      </c>
      <c r="AS682" s="2">
        <v>67.599999999999994</v>
      </c>
      <c r="AT682" s="2">
        <v>5.6996000000000002</v>
      </c>
      <c r="AU682" s="2">
        <v>1.9862</v>
      </c>
      <c r="AV682" s="2">
        <v>67.599999999999994</v>
      </c>
      <c r="AW682" s="2">
        <v>5.8036000000000003</v>
      </c>
      <c r="AX682" s="2">
        <v>2.0091000000000001</v>
      </c>
      <c r="AY682" s="2">
        <v>67.599999999999994</v>
      </c>
      <c r="AZ682" s="2">
        <v>5.9695999999999998</v>
      </c>
      <c r="BA682" s="2">
        <v>1.6837</v>
      </c>
      <c r="BB682" s="2">
        <v>67.599999999999994</v>
      </c>
      <c r="BC682" s="2">
        <v>5.9226999999999999</v>
      </c>
      <c r="BD682" s="2">
        <v>1.6796</v>
      </c>
    </row>
    <row r="683" spans="2:56" x14ac:dyDescent="0.25">
      <c r="B683" s="2">
        <v>67.7</v>
      </c>
      <c r="C683" s="2">
        <v>6.0791000000000004</v>
      </c>
      <c r="D683" s="2">
        <v>1.8053999999999999</v>
      </c>
      <c r="E683" s="2">
        <v>67.7</v>
      </c>
      <c r="F683" s="2">
        <v>5.8970000000000002</v>
      </c>
      <c r="G683" s="2">
        <v>1.9959</v>
      </c>
      <c r="H683" s="2">
        <v>67.7</v>
      </c>
      <c r="I683" s="2">
        <v>5.9103000000000003</v>
      </c>
      <c r="J683" s="2">
        <v>1.8745000000000001</v>
      </c>
      <c r="V683" s="2">
        <v>67.7</v>
      </c>
      <c r="W683" s="2">
        <v>5.7122999999999999</v>
      </c>
      <c r="X683" s="2">
        <v>0.41120000000000001</v>
      </c>
      <c r="Y683" s="2">
        <v>67.7</v>
      </c>
      <c r="Z683" s="2">
        <v>5.7023000000000001</v>
      </c>
      <c r="AA683" s="2">
        <v>0.88419999999999999</v>
      </c>
      <c r="AB683" s="2">
        <v>67.7</v>
      </c>
      <c r="AC683" s="2">
        <v>5.6917</v>
      </c>
      <c r="AD683" s="2">
        <v>0.53869999999999996</v>
      </c>
      <c r="AE683" s="2">
        <v>67.7</v>
      </c>
      <c r="AF683" s="2">
        <v>5.6816000000000004</v>
      </c>
      <c r="AG683" s="2">
        <v>0.50139999999999996</v>
      </c>
      <c r="AH683" s="2">
        <v>67.7</v>
      </c>
      <c r="AI683" s="2">
        <v>5.7317999999999998</v>
      </c>
      <c r="AJ683" s="2">
        <v>0.59289999999999998</v>
      </c>
      <c r="AP683" s="2">
        <v>67.7</v>
      </c>
      <c r="AQ683" s="2">
        <v>5.8231000000000002</v>
      </c>
      <c r="AR683" s="2">
        <v>1.9370000000000001</v>
      </c>
      <c r="AS683" s="2">
        <v>67.7</v>
      </c>
      <c r="AT683" s="2">
        <v>5.7077999999999998</v>
      </c>
      <c r="AU683" s="2">
        <v>1.9863</v>
      </c>
      <c r="AV683" s="2">
        <v>67.7</v>
      </c>
      <c r="AW683" s="2">
        <v>5.8118999999999996</v>
      </c>
      <c r="AX683" s="2">
        <v>2.0095999999999998</v>
      </c>
      <c r="AY683" s="2">
        <v>67.7</v>
      </c>
      <c r="AZ683" s="2">
        <v>5.9779</v>
      </c>
      <c r="BA683" s="2">
        <v>1.6831</v>
      </c>
      <c r="BB683" s="2">
        <v>67.7</v>
      </c>
      <c r="BC683" s="2">
        <v>5.9310999999999998</v>
      </c>
      <c r="BD683" s="2">
        <v>1.6798999999999999</v>
      </c>
    </row>
    <row r="684" spans="2:56" x14ac:dyDescent="0.25">
      <c r="B684" s="2">
        <v>67.8</v>
      </c>
      <c r="C684" s="2">
        <v>6.0873999999999997</v>
      </c>
      <c r="D684" s="2">
        <v>1.8057000000000001</v>
      </c>
      <c r="E684" s="2">
        <v>67.8</v>
      </c>
      <c r="F684" s="2">
        <v>5.9053000000000004</v>
      </c>
      <c r="G684" s="2">
        <v>1.9964</v>
      </c>
      <c r="H684" s="2">
        <v>67.8</v>
      </c>
      <c r="I684" s="2">
        <v>5.9188000000000001</v>
      </c>
      <c r="J684" s="2">
        <v>1.8754999999999999</v>
      </c>
      <c r="V684" s="2">
        <v>67.8</v>
      </c>
      <c r="W684" s="2">
        <v>5.7207999999999997</v>
      </c>
      <c r="X684" s="2">
        <v>0.41139999999999999</v>
      </c>
      <c r="Y684" s="2">
        <v>67.8</v>
      </c>
      <c r="Z684" s="2">
        <v>5.7107000000000001</v>
      </c>
      <c r="AA684" s="2">
        <v>0.8851</v>
      </c>
      <c r="AB684" s="2">
        <v>67.8</v>
      </c>
      <c r="AC684" s="2">
        <v>5.7003000000000004</v>
      </c>
      <c r="AD684" s="2">
        <v>0.53939999999999999</v>
      </c>
      <c r="AE684" s="2">
        <v>67.8</v>
      </c>
      <c r="AF684" s="2">
        <v>5.6898</v>
      </c>
      <c r="AG684" s="2">
        <v>0.50160000000000005</v>
      </c>
      <c r="AH684" s="2">
        <v>67.8</v>
      </c>
      <c r="AI684" s="2">
        <v>5.7401999999999997</v>
      </c>
      <c r="AJ684" s="2">
        <v>0.59330000000000005</v>
      </c>
      <c r="AP684" s="2">
        <v>67.8</v>
      </c>
      <c r="AQ684" s="2">
        <v>5.8314000000000004</v>
      </c>
      <c r="AR684" s="2">
        <v>1.9373</v>
      </c>
      <c r="AS684" s="2">
        <v>67.8</v>
      </c>
      <c r="AT684" s="2">
        <v>5.7163000000000004</v>
      </c>
      <c r="AU684" s="2">
        <v>1.9870000000000001</v>
      </c>
      <c r="AV684" s="2">
        <v>67.8</v>
      </c>
      <c r="AW684" s="2">
        <v>5.8202999999999996</v>
      </c>
      <c r="AX684" s="2">
        <v>2.0091999999999999</v>
      </c>
      <c r="AY684" s="2">
        <v>67.8</v>
      </c>
      <c r="AZ684" s="2">
        <v>5.9861000000000004</v>
      </c>
      <c r="BA684" s="2">
        <v>1.6830000000000001</v>
      </c>
      <c r="BB684" s="2">
        <v>67.8</v>
      </c>
      <c r="BC684" s="2">
        <v>5.9394999999999998</v>
      </c>
      <c r="BD684" s="2">
        <v>1.6788000000000001</v>
      </c>
    </row>
    <row r="685" spans="2:56" x14ac:dyDescent="0.25">
      <c r="B685" s="2">
        <v>67.900000000000006</v>
      </c>
      <c r="C685" s="2">
        <v>6.0956000000000001</v>
      </c>
      <c r="D685" s="2">
        <v>1.8062</v>
      </c>
      <c r="E685" s="2">
        <v>67.900000000000006</v>
      </c>
      <c r="F685" s="2">
        <v>5.9137000000000004</v>
      </c>
      <c r="G685" s="2">
        <v>1.9964999999999999</v>
      </c>
      <c r="H685" s="2">
        <v>67.900000000000006</v>
      </c>
      <c r="I685" s="2">
        <v>5.9272</v>
      </c>
      <c r="J685" s="2">
        <v>1.8756999999999999</v>
      </c>
      <c r="V685" s="2">
        <v>67.900000000000006</v>
      </c>
      <c r="W685" s="2">
        <v>5.7290999999999999</v>
      </c>
      <c r="X685" s="2">
        <v>0.41170000000000001</v>
      </c>
      <c r="Y685" s="2">
        <v>67.900000000000006</v>
      </c>
      <c r="Z685" s="2">
        <v>5.7190000000000003</v>
      </c>
      <c r="AA685" s="2">
        <v>0.88529999999999998</v>
      </c>
      <c r="AB685" s="2">
        <v>67.900000000000006</v>
      </c>
      <c r="AC685" s="2">
        <v>5.7088000000000001</v>
      </c>
      <c r="AD685" s="2">
        <v>0.54</v>
      </c>
      <c r="AE685" s="2">
        <v>67.900000000000006</v>
      </c>
      <c r="AF685" s="2">
        <v>5.6982999999999997</v>
      </c>
      <c r="AG685" s="2">
        <v>0.502</v>
      </c>
      <c r="AH685" s="2">
        <v>67.900000000000006</v>
      </c>
      <c r="AI685" s="2">
        <v>5.7485999999999997</v>
      </c>
      <c r="AJ685" s="2">
        <v>0.59360000000000002</v>
      </c>
      <c r="AP685" s="2">
        <v>67.900000000000006</v>
      </c>
      <c r="AQ685" s="2">
        <v>5.84</v>
      </c>
      <c r="AR685" s="2">
        <v>1.9377</v>
      </c>
      <c r="AS685" s="2">
        <v>67.900000000000006</v>
      </c>
      <c r="AT685" s="2">
        <v>5.7248000000000001</v>
      </c>
      <c r="AU685" s="2">
        <v>1.9870000000000001</v>
      </c>
      <c r="AV685" s="2">
        <v>67.900000000000006</v>
      </c>
      <c r="AW685" s="2">
        <v>5.8284000000000002</v>
      </c>
      <c r="AX685" s="2">
        <v>2.0085000000000002</v>
      </c>
      <c r="AY685" s="2">
        <v>67.900000000000006</v>
      </c>
      <c r="AZ685" s="2">
        <v>5.9946000000000002</v>
      </c>
      <c r="BA685" s="2">
        <v>1.6829000000000001</v>
      </c>
      <c r="BB685" s="2">
        <v>67.900000000000006</v>
      </c>
      <c r="BC685" s="2">
        <v>5.9476000000000004</v>
      </c>
      <c r="BD685" s="2">
        <v>1.6791</v>
      </c>
    </row>
    <row r="686" spans="2:56" x14ac:dyDescent="0.25">
      <c r="B686" s="2">
        <v>68</v>
      </c>
      <c r="C686" s="2">
        <v>6.1040999999999999</v>
      </c>
      <c r="D686" s="2">
        <v>1.8067</v>
      </c>
      <c r="E686" s="2">
        <v>68</v>
      </c>
      <c r="F686" s="2">
        <v>5.9219999999999997</v>
      </c>
      <c r="G686" s="2">
        <v>1.9967999999999999</v>
      </c>
      <c r="H686" s="2">
        <v>68</v>
      </c>
      <c r="I686" s="2">
        <v>5.9353999999999996</v>
      </c>
      <c r="J686" s="2">
        <v>1.8759999999999999</v>
      </c>
      <c r="V686" s="2">
        <v>68</v>
      </c>
      <c r="W686" s="2">
        <v>5.7374000000000001</v>
      </c>
      <c r="X686" s="2">
        <v>0.41210000000000002</v>
      </c>
      <c r="Y686" s="2">
        <v>68</v>
      </c>
      <c r="Z686" s="2">
        <v>5.7272999999999996</v>
      </c>
      <c r="AA686" s="2">
        <v>0.88600000000000001</v>
      </c>
      <c r="AB686" s="2">
        <v>68</v>
      </c>
      <c r="AC686" s="2">
        <v>5.7168000000000001</v>
      </c>
      <c r="AD686" s="2">
        <v>0.54020000000000001</v>
      </c>
      <c r="AE686" s="2">
        <v>68</v>
      </c>
      <c r="AF686" s="2">
        <v>5.7066999999999997</v>
      </c>
      <c r="AG686" s="2">
        <v>0.502</v>
      </c>
      <c r="AH686" s="2">
        <v>68</v>
      </c>
      <c r="AI686" s="2">
        <v>5.7568000000000001</v>
      </c>
      <c r="AJ686" s="2">
        <v>0.59440000000000004</v>
      </c>
      <c r="AP686" s="2">
        <v>68</v>
      </c>
      <c r="AQ686" s="2">
        <v>5.8483000000000001</v>
      </c>
      <c r="AR686" s="2">
        <v>1.9375</v>
      </c>
      <c r="AS686" s="2">
        <v>68</v>
      </c>
      <c r="AT686" s="2">
        <v>5.7328999999999999</v>
      </c>
      <c r="AU686" s="2">
        <v>1.9866999999999999</v>
      </c>
      <c r="AV686" s="2">
        <v>68</v>
      </c>
      <c r="AW686" s="2">
        <v>5.8368000000000002</v>
      </c>
      <c r="AX686" s="2">
        <v>2.0099</v>
      </c>
      <c r="AY686" s="2">
        <v>68</v>
      </c>
      <c r="AZ686" s="2">
        <v>6.0030000000000001</v>
      </c>
      <c r="BA686" s="2">
        <v>1.6829000000000001</v>
      </c>
      <c r="BB686" s="2">
        <v>68</v>
      </c>
      <c r="BC686" s="2">
        <v>5.9561000000000002</v>
      </c>
      <c r="BD686" s="2">
        <v>1.6792</v>
      </c>
    </row>
    <row r="687" spans="2:56" x14ac:dyDescent="0.25">
      <c r="B687" s="2">
        <v>68.099999999999994</v>
      </c>
      <c r="C687" s="2">
        <v>6.1124000000000001</v>
      </c>
      <c r="D687" s="2">
        <v>1.8068</v>
      </c>
      <c r="E687" s="2">
        <v>68.099999999999994</v>
      </c>
      <c r="F687" s="2">
        <v>5.9303999999999997</v>
      </c>
      <c r="G687" s="2">
        <v>1.9974000000000001</v>
      </c>
      <c r="H687" s="2">
        <v>68.099999999999994</v>
      </c>
      <c r="I687" s="2">
        <v>5.9438000000000004</v>
      </c>
      <c r="J687" s="2">
        <v>1.8769</v>
      </c>
      <c r="V687" s="2">
        <v>68.099999999999994</v>
      </c>
      <c r="W687" s="2">
        <v>5.7458999999999998</v>
      </c>
      <c r="X687" s="2">
        <v>0.4123</v>
      </c>
      <c r="Y687" s="2">
        <v>68.099999999999994</v>
      </c>
      <c r="Z687" s="2">
        <v>5.7355999999999998</v>
      </c>
      <c r="AA687" s="2">
        <v>0.88639999999999997</v>
      </c>
      <c r="AB687" s="2">
        <v>68.099999999999994</v>
      </c>
      <c r="AC687" s="2">
        <v>5.7251000000000003</v>
      </c>
      <c r="AD687" s="2">
        <v>0.54110000000000003</v>
      </c>
      <c r="AE687" s="2">
        <v>68.099999999999994</v>
      </c>
      <c r="AF687" s="2">
        <v>5.7149000000000001</v>
      </c>
      <c r="AG687" s="2">
        <v>0.50249999999999995</v>
      </c>
      <c r="AH687" s="2">
        <v>68.099999999999994</v>
      </c>
      <c r="AI687" s="2">
        <v>5.7652000000000001</v>
      </c>
      <c r="AJ687" s="2">
        <v>0.59519999999999995</v>
      </c>
      <c r="AP687" s="2">
        <v>68.099999999999994</v>
      </c>
      <c r="AQ687" s="2">
        <v>5.8563999999999998</v>
      </c>
      <c r="AR687" s="2">
        <v>1.9379</v>
      </c>
      <c r="AS687" s="2">
        <v>68.099999999999994</v>
      </c>
      <c r="AT687" s="2">
        <v>5.7412000000000001</v>
      </c>
      <c r="AU687" s="2">
        <v>1.9873000000000001</v>
      </c>
      <c r="AV687" s="2">
        <v>68.099999999999994</v>
      </c>
      <c r="AW687" s="2">
        <v>5.8453999999999997</v>
      </c>
      <c r="AX687" s="2">
        <v>2.0106999999999999</v>
      </c>
      <c r="AY687" s="2">
        <v>68.099999999999994</v>
      </c>
      <c r="AZ687" s="2">
        <v>6.0110999999999999</v>
      </c>
      <c r="BA687" s="2">
        <v>1.6822999999999999</v>
      </c>
      <c r="BB687" s="2">
        <v>68.099999999999994</v>
      </c>
      <c r="BC687" s="2">
        <v>5.9645000000000001</v>
      </c>
      <c r="BD687" s="2">
        <v>1.6787000000000001</v>
      </c>
    </row>
    <row r="688" spans="2:56" x14ac:dyDescent="0.25">
      <c r="B688" s="2">
        <v>68.2</v>
      </c>
      <c r="C688" s="2">
        <v>6.1208</v>
      </c>
      <c r="D688" s="2">
        <v>1.8071999999999999</v>
      </c>
      <c r="E688" s="2">
        <v>68.2</v>
      </c>
      <c r="F688" s="2">
        <v>5.9387999999999996</v>
      </c>
      <c r="G688" s="2">
        <v>1.9958</v>
      </c>
      <c r="H688" s="2">
        <v>68.2</v>
      </c>
      <c r="I688" s="2">
        <v>5.9523000000000001</v>
      </c>
      <c r="J688" s="2">
        <v>1.8776999999999999</v>
      </c>
      <c r="V688" s="2">
        <v>68.2</v>
      </c>
      <c r="W688" s="2">
        <v>5.7544000000000004</v>
      </c>
      <c r="X688" s="2">
        <v>0.4128</v>
      </c>
      <c r="Y688" s="2">
        <v>68.2</v>
      </c>
      <c r="Z688" s="2">
        <v>5.7439999999999998</v>
      </c>
      <c r="AA688" s="2">
        <v>0.88680000000000003</v>
      </c>
      <c r="AB688" s="2">
        <v>68.2</v>
      </c>
      <c r="AC688" s="2">
        <v>5.7336</v>
      </c>
      <c r="AD688" s="2">
        <v>0.54149999999999998</v>
      </c>
      <c r="AE688" s="2">
        <v>68.2</v>
      </c>
      <c r="AF688" s="2">
        <v>5.7233000000000001</v>
      </c>
      <c r="AG688" s="2">
        <v>0.50290000000000001</v>
      </c>
      <c r="AH688" s="2">
        <v>68.2</v>
      </c>
      <c r="AI688" s="2">
        <v>5.7736000000000001</v>
      </c>
      <c r="AJ688" s="2">
        <v>0.59570000000000001</v>
      </c>
      <c r="AP688" s="2">
        <v>68.2</v>
      </c>
      <c r="AQ688" s="2">
        <v>5.8647999999999998</v>
      </c>
      <c r="AR688" s="2">
        <v>1.9381999999999999</v>
      </c>
      <c r="AS688" s="2">
        <v>68.2</v>
      </c>
      <c r="AT688" s="2">
        <v>5.7496999999999998</v>
      </c>
      <c r="AU688" s="2">
        <v>1.9875</v>
      </c>
      <c r="AV688" s="2">
        <v>68.2</v>
      </c>
      <c r="AW688" s="2">
        <v>5.8536000000000001</v>
      </c>
      <c r="AX688" s="2">
        <v>2.0114000000000001</v>
      </c>
      <c r="AY688" s="2">
        <v>68.2</v>
      </c>
      <c r="AZ688" s="2">
        <v>6.0194000000000001</v>
      </c>
      <c r="BA688" s="2">
        <v>1.6820999999999999</v>
      </c>
      <c r="BB688" s="2">
        <v>68.2</v>
      </c>
      <c r="BC688" s="2">
        <v>5.9726999999999997</v>
      </c>
      <c r="BD688" s="2">
        <v>1.6788000000000001</v>
      </c>
    </row>
    <row r="689" spans="2:56" x14ac:dyDescent="0.25">
      <c r="B689" s="2">
        <v>68.3</v>
      </c>
      <c r="C689" s="2">
        <v>6.1292</v>
      </c>
      <c r="D689" s="2">
        <v>1.8075000000000001</v>
      </c>
      <c r="E689" s="2">
        <v>68.3</v>
      </c>
      <c r="F689" s="2">
        <v>5.9467999999999996</v>
      </c>
      <c r="G689" s="2">
        <v>1.9954000000000001</v>
      </c>
      <c r="H689" s="2">
        <v>68.3</v>
      </c>
      <c r="I689" s="2">
        <v>5.9604999999999997</v>
      </c>
      <c r="J689" s="2">
        <v>1.8781000000000001</v>
      </c>
      <c r="V689" s="2">
        <v>68.3</v>
      </c>
      <c r="W689" s="2">
        <v>5.7624000000000004</v>
      </c>
      <c r="X689" s="2">
        <v>0.41289999999999999</v>
      </c>
      <c r="Y689" s="2">
        <v>68.3</v>
      </c>
      <c r="Z689" s="2">
        <v>5.7522000000000002</v>
      </c>
      <c r="AA689" s="2">
        <v>0.88719999999999999</v>
      </c>
      <c r="AB689" s="2">
        <v>68.3</v>
      </c>
      <c r="AC689" s="2">
        <v>5.7417999999999996</v>
      </c>
      <c r="AD689" s="2">
        <v>0.54220000000000002</v>
      </c>
      <c r="AE689" s="2">
        <v>68.3</v>
      </c>
      <c r="AF689" s="2">
        <v>5.7317</v>
      </c>
      <c r="AG689" s="2">
        <v>0.50339999999999996</v>
      </c>
      <c r="AH689" s="2">
        <v>68.3</v>
      </c>
      <c r="AI689" s="2">
        <v>5.7817999999999996</v>
      </c>
      <c r="AJ689" s="2">
        <v>0.59609999999999996</v>
      </c>
      <c r="AP689" s="2">
        <v>68.3</v>
      </c>
      <c r="AQ689" s="2">
        <v>5.8731999999999998</v>
      </c>
      <c r="AR689" s="2">
        <v>1.9395</v>
      </c>
      <c r="AS689" s="2">
        <v>68.3</v>
      </c>
      <c r="AT689" s="2">
        <v>5.7577999999999996</v>
      </c>
      <c r="AU689" s="2">
        <v>1.9871000000000001</v>
      </c>
      <c r="AV689" s="2">
        <v>68.3</v>
      </c>
      <c r="AW689" s="2">
        <v>5.8617999999999997</v>
      </c>
      <c r="AX689" s="2">
        <v>2.0129000000000001</v>
      </c>
      <c r="AY689" s="2">
        <v>68.3</v>
      </c>
      <c r="AZ689" s="2">
        <v>6.0278</v>
      </c>
      <c r="BA689" s="2">
        <v>1.6818</v>
      </c>
      <c r="BB689" s="2">
        <v>68.3</v>
      </c>
      <c r="BC689" s="2">
        <v>5.9812000000000003</v>
      </c>
      <c r="BD689" s="2">
        <v>1.6794</v>
      </c>
    </row>
    <row r="690" spans="2:56" x14ac:dyDescent="0.25">
      <c r="B690" s="2">
        <v>68.400000000000006</v>
      </c>
      <c r="C690" s="2">
        <v>6.1372</v>
      </c>
      <c r="D690" s="2">
        <v>1.8077000000000001</v>
      </c>
      <c r="E690" s="2">
        <v>68.400000000000006</v>
      </c>
      <c r="F690" s="2">
        <v>5.9550999999999998</v>
      </c>
      <c r="G690" s="2">
        <v>1.9958</v>
      </c>
      <c r="H690" s="2">
        <v>68.400000000000006</v>
      </c>
      <c r="I690" s="2">
        <v>5.9687000000000001</v>
      </c>
      <c r="J690" s="2">
        <v>1.8791</v>
      </c>
      <c r="V690" s="2">
        <v>68.400000000000006</v>
      </c>
      <c r="W690" s="2">
        <v>5.7708000000000004</v>
      </c>
      <c r="X690" s="2">
        <v>0.41310000000000002</v>
      </c>
      <c r="Y690" s="2">
        <v>68.400000000000006</v>
      </c>
      <c r="Z690" s="2">
        <v>5.7606000000000002</v>
      </c>
      <c r="AA690" s="2">
        <v>0.8881</v>
      </c>
      <c r="AB690" s="2">
        <v>68.400000000000006</v>
      </c>
      <c r="AC690" s="2">
        <v>5.7500999999999998</v>
      </c>
      <c r="AD690" s="2">
        <v>0.54300000000000004</v>
      </c>
      <c r="AE690" s="2">
        <v>68.400000000000006</v>
      </c>
      <c r="AF690" s="2">
        <v>5.7398999999999996</v>
      </c>
      <c r="AG690" s="2">
        <v>0.50360000000000005</v>
      </c>
      <c r="AH690" s="2">
        <v>68.400000000000006</v>
      </c>
      <c r="AI690" s="2">
        <v>5.79</v>
      </c>
      <c r="AJ690" s="2">
        <v>0.59689999999999999</v>
      </c>
      <c r="AP690" s="2">
        <v>68.400000000000006</v>
      </c>
      <c r="AQ690" s="2">
        <v>5.8814000000000002</v>
      </c>
      <c r="AR690" s="2">
        <v>1.9407000000000001</v>
      </c>
      <c r="AS690" s="2">
        <v>68.400000000000006</v>
      </c>
      <c r="AT690" s="2">
        <v>5.7660999999999998</v>
      </c>
      <c r="AU690" s="2">
        <v>1.988</v>
      </c>
      <c r="AV690" s="2">
        <v>68.400000000000006</v>
      </c>
      <c r="AW690" s="2">
        <v>5.8704000000000001</v>
      </c>
      <c r="AX690" s="2">
        <v>2.0141</v>
      </c>
      <c r="AY690" s="2">
        <v>68.400000000000006</v>
      </c>
      <c r="AZ690" s="2">
        <v>6.0361000000000002</v>
      </c>
      <c r="BA690" s="2">
        <v>1.6814</v>
      </c>
      <c r="BB690" s="2">
        <v>68.400000000000006</v>
      </c>
      <c r="BC690" s="2">
        <v>5.9896000000000003</v>
      </c>
      <c r="BD690" s="2">
        <v>1.6795</v>
      </c>
    </row>
    <row r="691" spans="2:56" x14ac:dyDescent="0.25">
      <c r="B691" s="2">
        <v>68.5</v>
      </c>
      <c r="C691" s="2">
        <v>6.1455000000000002</v>
      </c>
      <c r="D691" s="2">
        <v>1.8083</v>
      </c>
      <c r="E691" s="2">
        <v>68.5</v>
      </c>
      <c r="F691" s="2">
        <v>5.9637000000000002</v>
      </c>
      <c r="G691" s="2">
        <v>1.9964</v>
      </c>
      <c r="H691" s="2">
        <v>68.5</v>
      </c>
      <c r="I691" s="2">
        <v>5.9771999999999998</v>
      </c>
      <c r="J691" s="2">
        <v>1.8801000000000001</v>
      </c>
      <c r="V691" s="2">
        <v>68.5</v>
      </c>
      <c r="W691" s="2">
        <v>5.7793000000000001</v>
      </c>
      <c r="X691" s="2">
        <v>0.41339999999999999</v>
      </c>
      <c r="Y691" s="2">
        <v>68.5</v>
      </c>
      <c r="Z691" s="2">
        <v>5.7690999999999999</v>
      </c>
      <c r="AA691" s="2">
        <v>0.88870000000000005</v>
      </c>
      <c r="AB691" s="2">
        <v>68.5</v>
      </c>
      <c r="AC691" s="2">
        <v>5.7586000000000004</v>
      </c>
      <c r="AD691" s="2">
        <v>0.54349999999999998</v>
      </c>
      <c r="AE691" s="2">
        <v>68.5</v>
      </c>
      <c r="AF691" s="2">
        <v>5.7483000000000004</v>
      </c>
      <c r="AG691" s="2">
        <v>0.504</v>
      </c>
      <c r="AH691" s="2">
        <v>68.5</v>
      </c>
      <c r="AI691" s="2">
        <v>5.7986000000000004</v>
      </c>
      <c r="AJ691" s="2">
        <v>0.59760000000000002</v>
      </c>
      <c r="AP691" s="2">
        <v>68.5</v>
      </c>
      <c r="AQ691" s="2">
        <v>5.8897000000000004</v>
      </c>
      <c r="AR691" s="2">
        <v>1.9416</v>
      </c>
      <c r="AS691" s="2">
        <v>68.5</v>
      </c>
      <c r="AT691" s="2">
        <v>5.7747000000000002</v>
      </c>
      <c r="AU691" s="2">
        <v>1.9882</v>
      </c>
      <c r="AV691" s="2">
        <v>68.5</v>
      </c>
      <c r="AW691" s="2">
        <v>5.8785999999999996</v>
      </c>
      <c r="AX691" s="2">
        <v>2.0154999999999998</v>
      </c>
      <c r="AY691" s="2">
        <v>68.5</v>
      </c>
      <c r="AZ691" s="2">
        <v>6.0442999999999998</v>
      </c>
      <c r="BA691" s="2">
        <v>1.6815</v>
      </c>
      <c r="BB691" s="2">
        <v>68.5</v>
      </c>
      <c r="BC691" s="2">
        <v>5.9977999999999998</v>
      </c>
      <c r="BD691" s="2">
        <v>1.6793</v>
      </c>
    </row>
    <row r="692" spans="2:56" x14ac:dyDescent="0.25">
      <c r="B692" s="2">
        <v>68.599999999999994</v>
      </c>
      <c r="C692" s="2">
        <v>6.1540999999999997</v>
      </c>
      <c r="D692" s="2">
        <v>1.8091999999999999</v>
      </c>
      <c r="E692" s="2">
        <v>68.599999999999994</v>
      </c>
      <c r="F692" s="2">
        <v>5.9721000000000002</v>
      </c>
      <c r="G692" s="2">
        <v>1.9965999999999999</v>
      </c>
      <c r="H692" s="2">
        <v>68.599999999999994</v>
      </c>
      <c r="I692" s="2">
        <v>5.9855999999999998</v>
      </c>
      <c r="J692" s="2">
        <v>1.8806</v>
      </c>
      <c r="V692" s="2">
        <v>68.599999999999994</v>
      </c>
      <c r="W692" s="2">
        <v>5.7873999999999999</v>
      </c>
      <c r="X692" s="2">
        <v>0.41349999999999998</v>
      </c>
      <c r="Y692" s="2">
        <v>68.599999999999994</v>
      </c>
      <c r="Z692" s="2">
        <v>5.7771999999999997</v>
      </c>
      <c r="AA692" s="2">
        <v>0.88900000000000001</v>
      </c>
      <c r="AB692" s="2">
        <v>68.599999999999994</v>
      </c>
      <c r="AC692" s="2">
        <v>5.7668999999999997</v>
      </c>
      <c r="AD692" s="2">
        <v>0.54420000000000002</v>
      </c>
      <c r="AE692" s="2">
        <v>68.599999999999994</v>
      </c>
      <c r="AF692" s="2">
        <v>5.7568000000000001</v>
      </c>
      <c r="AG692" s="2">
        <v>0.50419999999999998</v>
      </c>
      <c r="AH692" s="2">
        <v>68.599999999999994</v>
      </c>
      <c r="AI692" s="2">
        <v>5.8068999999999997</v>
      </c>
      <c r="AJ692" s="2">
        <v>0.59830000000000005</v>
      </c>
      <c r="AP692" s="2">
        <v>68.599999999999994</v>
      </c>
      <c r="AQ692" s="2">
        <v>5.8982999999999999</v>
      </c>
      <c r="AR692" s="2">
        <v>1.9419</v>
      </c>
      <c r="AS692" s="2">
        <v>68.599999999999994</v>
      </c>
      <c r="AT692" s="2">
        <v>5.7828999999999997</v>
      </c>
      <c r="AU692" s="2">
        <v>1.988</v>
      </c>
      <c r="AV692" s="2">
        <v>68.599999999999994</v>
      </c>
      <c r="AW692" s="2">
        <v>5.8868</v>
      </c>
      <c r="AX692" s="2">
        <v>2.0175000000000001</v>
      </c>
      <c r="AY692" s="2">
        <v>68.599999999999994</v>
      </c>
      <c r="AZ692" s="2">
        <v>6.0528000000000004</v>
      </c>
      <c r="BA692" s="2">
        <v>1.6817</v>
      </c>
      <c r="BB692" s="2">
        <v>68.599999999999994</v>
      </c>
      <c r="BC692" s="2">
        <v>6.0060000000000002</v>
      </c>
      <c r="BD692" s="2">
        <v>1.6788000000000001</v>
      </c>
    </row>
    <row r="693" spans="2:56" x14ac:dyDescent="0.25">
      <c r="B693" s="2">
        <v>68.7</v>
      </c>
      <c r="C693" s="2">
        <v>6.1624999999999996</v>
      </c>
      <c r="D693" s="2">
        <v>1.8091999999999999</v>
      </c>
      <c r="E693" s="2">
        <v>68.7</v>
      </c>
      <c r="F693" s="2">
        <v>5.9805000000000001</v>
      </c>
      <c r="G693" s="2">
        <v>1.9970000000000001</v>
      </c>
      <c r="H693" s="2">
        <v>68.7</v>
      </c>
      <c r="I693" s="2">
        <v>5.9935999999999998</v>
      </c>
      <c r="J693" s="2">
        <v>1.8815</v>
      </c>
      <c r="V693" s="2">
        <v>68.7</v>
      </c>
      <c r="W693" s="2">
        <v>5.7957999999999998</v>
      </c>
      <c r="X693" s="2">
        <v>0.4138</v>
      </c>
      <c r="Y693" s="2">
        <v>68.7</v>
      </c>
      <c r="Z693" s="2">
        <v>5.7854000000000001</v>
      </c>
      <c r="AA693" s="2">
        <v>0.88970000000000005</v>
      </c>
      <c r="AB693" s="2">
        <v>68.7</v>
      </c>
      <c r="AC693" s="2">
        <v>5.7751000000000001</v>
      </c>
      <c r="AD693" s="2">
        <v>0.5444</v>
      </c>
      <c r="AE693" s="2">
        <v>68.7</v>
      </c>
      <c r="AF693" s="2">
        <v>5.7648999999999999</v>
      </c>
      <c r="AG693" s="2">
        <v>0.50449999999999995</v>
      </c>
      <c r="AH693" s="2">
        <v>68.7</v>
      </c>
      <c r="AI693" s="2">
        <v>5.8151999999999999</v>
      </c>
      <c r="AJ693" s="2">
        <v>0.59899999999999998</v>
      </c>
      <c r="AP693" s="2">
        <v>68.7</v>
      </c>
      <c r="AQ693" s="2">
        <v>5.9065000000000003</v>
      </c>
      <c r="AR693" s="2">
        <v>1.9419999999999999</v>
      </c>
      <c r="AS693" s="2">
        <v>68.7</v>
      </c>
      <c r="AT693" s="2">
        <v>5.7911000000000001</v>
      </c>
      <c r="AU693" s="2">
        <v>1.9875</v>
      </c>
      <c r="AV693" s="2">
        <v>68.7</v>
      </c>
      <c r="AW693" s="2">
        <v>5.8952</v>
      </c>
      <c r="AX693" s="2">
        <v>2.0194999999999999</v>
      </c>
      <c r="AY693" s="2">
        <v>68.7</v>
      </c>
      <c r="AZ693" s="2">
        <v>6.0613999999999999</v>
      </c>
      <c r="BA693" s="2">
        <v>1.6815</v>
      </c>
      <c r="BB693" s="2">
        <v>68.7</v>
      </c>
      <c r="BC693" s="2">
        <v>6.0145</v>
      </c>
      <c r="BD693" s="2">
        <v>1.6792</v>
      </c>
    </row>
    <row r="694" spans="2:56" x14ac:dyDescent="0.25">
      <c r="B694" s="2">
        <v>68.8</v>
      </c>
      <c r="C694" s="2">
        <v>6.1707000000000001</v>
      </c>
      <c r="D694" s="2">
        <v>1.8097000000000001</v>
      </c>
      <c r="E694" s="2">
        <v>68.8</v>
      </c>
      <c r="F694" s="2">
        <v>5.9885999999999999</v>
      </c>
      <c r="G694" s="2">
        <v>1.9973000000000001</v>
      </c>
      <c r="H694" s="2">
        <v>68.8</v>
      </c>
      <c r="I694" s="2">
        <v>6.0021000000000004</v>
      </c>
      <c r="J694" s="2">
        <v>1.8825000000000001</v>
      </c>
      <c r="V694" s="2">
        <v>68.8</v>
      </c>
      <c r="W694" s="2">
        <v>5.8042999999999996</v>
      </c>
      <c r="X694" s="2">
        <v>0.41420000000000001</v>
      </c>
      <c r="Y694" s="2">
        <v>68.8</v>
      </c>
      <c r="Z694" s="2">
        <v>5.7939999999999996</v>
      </c>
      <c r="AA694" s="2">
        <v>0.8901</v>
      </c>
      <c r="AB694" s="2">
        <v>68.8</v>
      </c>
      <c r="AC694" s="2">
        <v>5.7835999999999999</v>
      </c>
      <c r="AD694" s="2">
        <v>0.54510000000000003</v>
      </c>
      <c r="AE694" s="2">
        <v>68.8</v>
      </c>
      <c r="AF694" s="2">
        <v>5.7732999999999999</v>
      </c>
      <c r="AG694" s="2">
        <v>0.50480000000000003</v>
      </c>
      <c r="AH694" s="2">
        <v>68.8</v>
      </c>
      <c r="AI694" s="2">
        <v>5.8235999999999999</v>
      </c>
      <c r="AJ694" s="2">
        <v>0.59960000000000002</v>
      </c>
      <c r="AP694" s="2">
        <v>68.8</v>
      </c>
      <c r="AQ694" s="2">
        <v>5.9146999999999998</v>
      </c>
      <c r="AR694" s="2">
        <v>1.9412</v>
      </c>
      <c r="AS694" s="2">
        <v>68.8</v>
      </c>
      <c r="AT694" s="2">
        <v>5.7995999999999999</v>
      </c>
      <c r="AU694" s="2">
        <v>1.9879</v>
      </c>
      <c r="AV694" s="2">
        <v>68.8</v>
      </c>
      <c r="AW694" s="2">
        <v>5.9036</v>
      </c>
      <c r="AX694" s="2">
        <v>2.0196999999999998</v>
      </c>
      <c r="AY694" s="2">
        <v>68.8</v>
      </c>
      <c r="AZ694" s="2">
        <v>6.0693999999999999</v>
      </c>
      <c r="BA694" s="2">
        <v>1.6812</v>
      </c>
      <c r="BB694" s="2">
        <v>68.8</v>
      </c>
      <c r="BC694" s="2">
        <v>6.0228000000000002</v>
      </c>
      <c r="BD694" s="2">
        <v>1.6789000000000001</v>
      </c>
    </row>
    <row r="695" spans="2:56" x14ac:dyDescent="0.25">
      <c r="B695" s="2">
        <v>68.900000000000006</v>
      </c>
      <c r="C695" s="2">
        <v>6.1788999999999996</v>
      </c>
      <c r="D695" s="2">
        <v>1.8097000000000001</v>
      </c>
      <c r="E695" s="2">
        <v>68.900000000000006</v>
      </c>
      <c r="F695" s="2">
        <v>5.9970999999999997</v>
      </c>
      <c r="G695" s="2">
        <v>1.9976</v>
      </c>
      <c r="H695" s="2">
        <v>68.900000000000006</v>
      </c>
      <c r="I695" s="2">
        <v>6.0106000000000002</v>
      </c>
      <c r="J695" s="2">
        <v>1.883</v>
      </c>
      <c r="V695" s="2">
        <v>68.900000000000006</v>
      </c>
      <c r="W695" s="2">
        <v>5.8125</v>
      </c>
      <c r="X695" s="2">
        <v>0.41410000000000002</v>
      </c>
      <c r="Y695" s="2">
        <v>68.900000000000006</v>
      </c>
      <c r="Z695" s="2">
        <v>5.8022999999999998</v>
      </c>
      <c r="AA695" s="2">
        <v>0.89070000000000005</v>
      </c>
      <c r="AB695" s="2">
        <v>68.900000000000006</v>
      </c>
      <c r="AC695" s="2">
        <v>5.7919</v>
      </c>
      <c r="AD695" s="2">
        <v>0.54549999999999998</v>
      </c>
      <c r="AE695" s="2">
        <v>68.900000000000006</v>
      </c>
      <c r="AF695" s="2">
        <v>5.7816999999999998</v>
      </c>
      <c r="AG695" s="2">
        <v>0.50529999999999997</v>
      </c>
      <c r="AH695" s="2">
        <v>68.900000000000006</v>
      </c>
      <c r="AI695" s="2">
        <v>5.8319999999999999</v>
      </c>
      <c r="AJ695" s="2">
        <v>0.5998</v>
      </c>
      <c r="AP695" s="2">
        <v>68.900000000000006</v>
      </c>
      <c r="AQ695" s="2">
        <v>5.9230999999999998</v>
      </c>
      <c r="AR695" s="2">
        <v>1.9413</v>
      </c>
      <c r="AS695" s="2">
        <v>68.900000000000006</v>
      </c>
      <c r="AT695" s="2">
        <v>5.8079000000000001</v>
      </c>
      <c r="AU695" s="2">
        <v>1.9875</v>
      </c>
      <c r="AV695" s="2">
        <v>68.900000000000006</v>
      </c>
      <c r="AW695" s="2">
        <v>5.9118000000000004</v>
      </c>
      <c r="AX695" s="2">
        <v>2.0196999999999998</v>
      </c>
      <c r="AY695" s="2">
        <v>68.900000000000006</v>
      </c>
      <c r="AZ695" s="2">
        <v>6.0777000000000001</v>
      </c>
      <c r="BA695" s="2">
        <v>1.6812</v>
      </c>
      <c r="BB695" s="2">
        <v>68.900000000000006</v>
      </c>
      <c r="BC695" s="2">
        <v>6.0311000000000003</v>
      </c>
      <c r="BD695" s="2">
        <v>1.6789000000000001</v>
      </c>
    </row>
    <row r="696" spans="2:56" x14ac:dyDescent="0.25">
      <c r="B696" s="2">
        <v>69</v>
      </c>
      <c r="C696" s="2">
        <v>6.1872999999999996</v>
      </c>
      <c r="D696" s="2">
        <v>1.8103</v>
      </c>
      <c r="E696" s="2">
        <v>69</v>
      </c>
      <c r="F696" s="2">
        <v>6.0053000000000001</v>
      </c>
      <c r="G696" s="2">
        <v>1.9977</v>
      </c>
      <c r="H696" s="2">
        <v>69</v>
      </c>
      <c r="I696" s="2">
        <v>6.0187999999999997</v>
      </c>
      <c r="J696" s="2">
        <v>1.8837999999999999</v>
      </c>
      <c r="V696" s="2">
        <v>69</v>
      </c>
      <c r="W696" s="2">
        <v>5.8208000000000002</v>
      </c>
      <c r="X696" s="2">
        <v>0.41439999999999999</v>
      </c>
      <c r="Y696" s="2">
        <v>69</v>
      </c>
      <c r="Z696" s="2">
        <v>5.8106</v>
      </c>
      <c r="AA696" s="2">
        <v>0.89119999999999999</v>
      </c>
      <c r="AB696" s="2">
        <v>69</v>
      </c>
      <c r="AC696" s="2">
        <v>5.8000999999999996</v>
      </c>
      <c r="AD696" s="2">
        <v>0.5464</v>
      </c>
      <c r="AE696" s="2">
        <v>69</v>
      </c>
      <c r="AF696" s="2">
        <v>5.7900999999999998</v>
      </c>
      <c r="AG696" s="2">
        <v>0.50570000000000004</v>
      </c>
      <c r="AH696" s="2">
        <v>69</v>
      </c>
      <c r="AI696" s="2">
        <v>5.8400999999999996</v>
      </c>
      <c r="AJ696" s="2">
        <v>0.60050000000000003</v>
      </c>
      <c r="AP696" s="2">
        <v>69</v>
      </c>
      <c r="AQ696" s="2">
        <v>5.9314999999999998</v>
      </c>
      <c r="AR696" s="2">
        <v>1.9420999999999999</v>
      </c>
      <c r="AS696" s="2">
        <v>69</v>
      </c>
      <c r="AT696" s="2">
        <v>5.8159999999999998</v>
      </c>
      <c r="AU696" s="2">
        <v>1.9874000000000001</v>
      </c>
      <c r="AV696" s="2">
        <v>69</v>
      </c>
      <c r="AW696" s="2">
        <v>5.9203999999999999</v>
      </c>
      <c r="AX696" s="2">
        <v>2.0206</v>
      </c>
      <c r="AY696" s="2">
        <v>69</v>
      </c>
      <c r="AZ696" s="2">
        <v>6.0861000000000001</v>
      </c>
      <c r="BA696" s="2">
        <v>1.6811</v>
      </c>
      <c r="BB696" s="2">
        <v>69</v>
      </c>
      <c r="BC696" s="2">
        <v>6.0396000000000001</v>
      </c>
      <c r="BD696" s="2">
        <v>1.6792</v>
      </c>
    </row>
    <row r="697" spans="2:56" x14ac:dyDescent="0.25">
      <c r="B697" s="2">
        <v>69.099999999999994</v>
      </c>
      <c r="C697" s="2">
        <v>6.1955999999999998</v>
      </c>
      <c r="D697" s="2">
        <v>1.8106</v>
      </c>
      <c r="E697" s="2">
        <v>69.099999999999994</v>
      </c>
      <c r="F697" s="2">
        <v>6.0137</v>
      </c>
      <c r="G697" s="2">
        <v>1.9981</v>
      </c>
      <c r="H697" s="2">
        <v>69.099999999999994</v>
      </c>
      <c r="I697" s="2">
        <v>6.0271999999999997</v>
      </c>
      <c r="J697" s="2">
        <v>1.885</v>
      </c>
      <c r="V697" s="2">
        <v>69.099999999999994</v>
      </c>
      <c r="W697" s="2">
        <v>5.8292000000000002</v>
      </c>
      <c r="X697" s="2">
        <v>0.41460000000000002</v>
      </c>
      <c r="Y697" s="2">
        <v>69.099999999999994</v>
      </c>
      <c r="Z697" s="2">
        <v>5.8190999999999997</v>
      </c>
      <c r="AA697" s="2">
        <v>0.89200000000000002</v>
      </c>
      <c r="AB697" s="2">
        <v>69.099999999999994</v>
      </c>
      <c r="AC697" s="2">
        <v>5.8085000000000004</v>
      </c>
      <c r="AD697" s="2">
        <v>0.54700000000000004</v>
      </c>
      <c r="AE697" s="2">
        <v>69.099999999999994</v>
      </c>
      <c r="AF697" s="2">
        <v>5.7983000000000002</v>
      </c>
      <c r="AG697" s="2">
        <v>0.50609999999999999</v>
      </c>
      <c r="AH697" s="2">
        <v>69.099999999999994</v>
      </c>
      <c r="AI697" s="2">
        <v>5.8483999999999998</v>
      </c>
      <c r="AJ697" s="2">
        <v>0.60119999999999996</v>
      </c>
      <c r="AP697" s="2">
        <v>69.099999999999994</v>
      </c>
      <c r="AQ697" s="2">
        <v>5.9397000000000002</v>
      </c>
      <c r="AR697" s="2">
        <v>1.9423999999999999</v>
      </c>
      <c r="AS697" s="2">
        <v>69.099999999999994</v>
      </c>
      <c r="AT697" s="2">
        <v>5.8246000000000002</v>
      </c>
      <c r="AU697" s="2">
        <v>1.988</v>
      </c>
      <c r="AV697" s="2">
        <v>69.099999999999994</v>
      </c>
      <c r="AW697" s="2">
        <v>5.9287000000000001</v>
      </c>
      <c r="AX697" s="2">
        <v>2.0224000000000002</v>
      </c>
      <c r="AY697" s="2">
        <v>69.099999999999994</v>
      </c>
      <c r="AZ697" s="2">
        <v>6.0944000000000003</v>
      </c>
      <c r="BA697" s="2">
        <v>1.6812</v>
      </c>
      <c r="BB697" s="2">
        <v>69.099999999999994</v>
      </c>
      <c r="BC697" s="2">
        <v>6.0479000000000003</v>
      </c>
      <c r="BD697" s="2">
        <v>1.6796</v>
      </c>
    </row>
    <row r="698" spans="2:56" x14ac:dyDescent="0.25">
      <c r="B698" s="2">
        <v>69.2</v>
      </c>
      <c r="C698" s="2">
        <v>6.2039999999999997</v>
      </c>
      <c r="D698" s="2">
        <v>1.8111999999999999</v>
      </c>
      <c r="E698" s="2">
        <v>69.2</v>
      </c>
      <c r="F698" s="2">
        <v>6.0221</v>
      </c>
      <c r="G698" s="2">
        <v>1.9984</v>
      </c>
      <c r="H698" s="2">
        <v>69.2</v>
      </c>
      <c r="I698" s="2">
        <v>6.0355999999999996</v>
      </c>
      <c r="J698" s="2">
        <v>1.8856999999999999</v>
      </c>
      <c r="V698" s="2">
        <v>69.2</v>
      </c>
      <c r="W698" s="2">
        <v>5.8373999999999997</v>
      </c>
      <c r="X698" s="2">
        <v>0.41470000000000001</v>
      </c>
      <c r="Y698" s="2">
        <v>69.2</v>
      </c>
      <c r="Z698" s="2">
        <v>5.8273999999999999</v>
      </c>
      <c r="AA698" s="2">
        <v>0.89249999999999996</v>
      </c>
      <c r="AB698" s="2">
        <v>69.2</v>
      </c>
      <c r="AC698" s="2">
        <v>5.8169000000000004</v>
      </c>
      <c r="AD698" s="2">
        <v>0.54730000000000001</v>
      </c>
      <c r="AE698" s="2">
        <v>69.2</v>
      </c>
      <c r="AF698" s="2">
        <v>5.8066000000000004</v>
      </c>
      <c r="AG698" s="2">
        <v>0.50619999999999998</v>
      </c>
      <c r="AH698" s="2">
        <v>69.2</v>
      </c>
      <c r="AI698" s="2">
        <v>5.8569000000000004</v>
      </c>
      <c r="AJ698" s="2">
        <v>0.6018</v>
      </c>
      <c r="AP698" s="2">
        <v>69.2</v>
      </c>
      <c r="AQ698" s="2">
        <v>5.9481000000000002</v>
      </c>
      <c r="AR698" s="2">
        <v>1.9434</v>
      </c>
      <c r="AS698" s="2">
        <v>69.2</v>
      </c>
      <c r="AT698" s="2">
        <v>5.8329000000000004</v>
      </c>
      <c r="AU698" s="2">
        <v>1.9883</v>
      </c>
      <c r="AV698" s="2">
        <v>69.2</v>
      </c>
      <c r="AW698" s="2">
        <v>5.9368999999999996</v>
      </c>
      <c r="AX698" s="2">
        <v>2.0245000000000002</v>
      </c>
      <c r="AY698" s="2">
        <v>69.2</v>
      </c>
      <c r="AZ698" s="2">
        <v>6.1028000000000002</v>
      </c>
      <c r="BA698" s="2">
        <v>1.6813</v>
      </c>
      <c r="BB698" s="2">
        <v>69.2</v>
      </c>
      <c r="BC698" s="2">
        <v>6.056</v>
      </c>
      <c r="BD698" s="2">
        <v>1.6792</v>
      </c>
    </row>
    <row r="699" spans="2:56" x14ac:dyDescent="0.25">
      <c r="B699" s="2">
        <v>69.3</v>
      </c>
      <c r="C699" s="2">
        <v>6.2125000000000004</v>
      </c>
      <c r="D699" s="2">
        <v>1.8116000000000001</v>
      </c>
      <c r="E699" s="2">
        <v>69.3</v>
      </c>
      <c r="F699" s="2">
        <v>6.0301999999999998</v>
      </c>
      <c r="G699" s="2">
        <v>1.998</v>
      </c>
      <c r="H699" s="2">
        <v>69.3</v>
      </c>
      <c r="I699" s="2">
        <v>6.0438000000000001</v>
      </c>
      <c r="J699" s="2">
        <v>1.8857999999999999</v>
      </c>
      <c r="V699" s="2">
        <v>69.3</v>
      </c>
      <c r="W699" s="2">
        <v>5.8456000000000001</v>
      </c>
      <c r="X699" s="2">
        <v>0.41489999999999999</v>
      </c>
      <c r="Y699" s="2">
        <v>69.3</v>
      </c>
      <c r="Z699" s="2">
        <v>5.8354999999999997</v>
      </c>
      <c r="AA699" s="2">
        <v>0.89270000000000005</v>
      </c>
      <c r="AB699" s="2">
        <v>69.3</v>
      </c>
      <c r="AC699" s="2">
        <v>5.8250999999999999</v>
      </c>
      <c r="AD699" s="2">
        <v>0.54790000000000005</v>
      </c>
      <c r="AE699" s="2">
        <v>69.3</v>
      </c>
      <c r="AF699" s="2">
        <v>5.8148999999999997</v>
      </c>
      <c r="AG699" s="2">
        <v>0.50639999999999996</v>
      </c>
      <c r="AH699" s="2">
        <v>69.3</v>
      </c>
      <c r="AI699" s="2">
        <v>5.8651</v>
      </c>
      <c r="AJ699" s="2">
        <v>0.60229999999999995</v>
      </c>
      <c r="AP699" s="2">
        <v>69.3</v>
      </c>
      <c r="AQ699" s="2">
        <v>5.9565999999999999</v>
      </c>
      <c r="AR699" s="2">
        <v>1.9377</v>
      </c>
      <c r="AS699" s="2">
        <v>69.3</v>
      </c>
      <c r="AT699" s="2">
        <v>5.8411999999999997</v>
      </c>
      <c r="AU699" s="2">
        <v>1.9879</v>
      </c>
      <c r="AV699" s="2">
        <v>69.3</v>
      </c>
      <c r="AW699" s="2">
        <v>5.9451000000000001</v>
      </c>
      <c r="AX699" s="2">
        <v>2.0268999999999999</v>
      </c>
      <c r="AY699" s="2">
        <v>69.3</v>
      </c>
      <c r="AZ699" s="2">
        <v>6.1113</v>
      </c>
      <c r="BA699" s="2">
        <v>1.6812</v>
      </c>
      <c r="BB699" s="2">
        <v>69.3</v>
      </c>
      <c r="BC699" s="2">
        <v>6.0644</v>
      </c>
      <c r="BD699" s="2">
        <v>1.6795</v>
      </c>
    </row>
    <row r="700" spans="2:56" x14ac:dyDescent="0.25">
      <c r="B700" s="2">
        <v>69.400000000000006</v>
      </c>
      <c r="C700" s="2">
        <v>6.2205000000000004</v>
      </c>
      <c r="D700" s="2">
        <v>1.8113999999999999</v>
      </c>
      <c r="E700" s="2">
        <v>69.400000000000006</v>
      </c>
      <c r="F700" s="2">
        <v>6.0384000000000002</v>
      </c>
      <c r="G700" s="2">
        <v>1.9983</v>
      </c>
      <c r="H700" s="2">
        <v>69.400000000000006</v>
      </c>
      <c r="I700" s="2">
        <v>6.0519999999999996</v>
      </c>
      <c r="J700" s="2">
        <v>1.8867</v>
      </c>
      <c r="V700" s="2">
        <v>69.400000000000006</v>
      </c>
      <c r="W700" s="2">
        <v>5.8540999999999999</v>
      </c>
      <c r="X700" s="2">
        <v>0.41520000000000001</v>
      </c>
      <c r="Y700" s="2">
        <v>69.400000000000006</v>
      </c>
      <c r="Z700" s="2">
        <v>5.8438999999999997</v>
      </c>
      <c r="AA700" s="2">
        <v>0.89319999999999999</v>
      </c>
      <c r="AB700" s="2">
        <v>69.400000000000006</v>
      </c>
      <c r="AC700" s="2">
        <v>5.8335999999999997</v>
      </c>
      <c r="AD700" s="2">
        <v>0.54849999999999999</v>
      </c>
      <c r="AE700" s="2">
        <v>69.400000000000006</v>
      </c>
      <c r="AF700" s="2">
        <v>5.8231999999999999</v>
      </c>
      <c r="AG700" s="2">
        <v>0.50660000000000005</v>
      </c>
      <c r="AH700" s="2">
        <v>69.400000000000006</v>
      </c>
      <c r="AI700" s="2">
        <v>5.8734000000000002</v>
      </c>
      <c r="AJ700" s="2">
        <v>0.60309999999999997</v>
      </c>
      <c r="AP700" s="2">
        <v>69.400000000000006</v>
      </c>
      <c r="AQ700" s="2">
        <v>5.9649000000000001</v>
      </c>
      <c r="AR700" s="2">
        <v>1.9370000000000001</v>
      </c>
      <c r="AS700" s="2">
        <v>69.400000000000006</v>
      </c>
      <c r="AT700" s="2">
        <v>5.8497000000000003</v>
      </c>
      <c r="AU700" s="2">
        <v>1.9883</v>
      </c>
      <c r="AV700" s="2">
        <v>69.400000000000006</v>
      </c>
      <c r="AW700" s="2">
        <v>5.9535999999999998</v>
      </c>
      <c r="AX700" s="2">
        <v>2.0286</v>
      </c>
      <c r="AY700" s="2">
        <v>69.400000000000006</v>
      </c>
      <c r="AZ700" s="2">
        <v>6.1196000000000002</v>
      </c>
      <c r="BA700" s="2">
        <v>1.6812</v>
      </c>
      <c r="BB700" s="2">
        <v>69.400000000000006</v>
      </c>
      <c r="BC700" s="2">
        <v>6.0727000000000002</v>
      </c>
      <c r="BD700" s="2">
        <v>1.6793</v>
      </c>
    </row>
    <row r="701" spans="2:56" x14ac:dyDescent="0.25">
      <c r="B701" s="2">
        <v>69.5</v>
      </c>
      <c r="C701" s="2">
        <v>6.2289000000000003</v>
      </c>
      <c r="D701" s="2">
        <v>1.8119000000000001</v>
      </c>
      <c r="E701" s="2">
        <v>69.5</v>
      </c>
      <c r="F701" s="2">
        <v>6.0471000000000004</v>
      </c>
      <c r="G701" s="2">
        <v>1.9988999999999999</v>
      </c>
      <c r="H701" s="2">
        <v>69.5</v>
      </c>
      <c r="I701" s="2">
        <v>6.0606</v>
      </c>
      <c r="J701" s="2">
        <v>1.8877999999999999</v>
      </c>
      <c r="V701" s="2">
        <v>69.5</v>
      </c>
      <c r="W701" s="2">
        <v>5.8625999999999996</v>
      </c>
      <c r="X701" s="2">
        <v>0.4153</v>
      </c>
      <c r="Y701" s="2">
        <v>69.5</v>
      </c>
      <c r="Z701" s="2">
        <v>5.8524000000000003</v>
      </c>
      <c r="AA701" s="2">
        <v>0.89390000000000003</v>
      </c>
      <c r="AB701" s="2">
        <v>69.5</v>
      </c>
      <c r="AC701" s="2">
        <v>5.8419999999999996</v>
      </c>
      <c r="AD701" s="2">
        <v>0.54900000000000004</v>
      </c>
      <c r="AE701" s="2">
        <v>69.5</v>
      </c>
      <c r="AF701" s="2">
        <v>5.8315999999999999</v>
      </c>
      <c r="AG701" s="2">
        <v>0.50719999999999998</v>
      </c>
      <c r="AH701" s="2">
        <v>69.5</v>
      </c>
      <c r="AI701" s="2">
        <v>5.8819999999999997</v>
      </c>
      <c r="AJ701" s="2">
        <v>0.60389999999999999</v>
      </c>
      <c r="AP701" s="2">
        <v>69.5</v>
      </c>
      <c r="AQ701" s="2">
        <v>5.9730999999999996</v>
      </c>
      <c r="AR701" s="2">
        <v>1.9363999999999999</v>
      </c>
      <c r="AS701" s="2">
        <v>69.5</v>
      </c>
      <c r="AT701" s="2">
        <v>5.8581000000000003</v>
      </c>
      <c r="AU701" s="2">
        <v>1.9879</v>
      </c>
      <c r="AV701" s="2">
        <v>69.5</v>
      </c>
      <c r="AW701" s="2">
        <v>5.9619</v>
      </c>
      <c r="AX701" s="2">
        <v>2.0299</v>
      </c>
      <c r="AY701" s="2">
        <v>69.5</v>
      </c>
      <c r="AZ701" s="2">
        <v>6.1276999999999999</v>
      </c>
      <c r="BA701" s="2">
        <v>1.6812</v>
      </c>
      <c r="BB701" s="2">
        <v>69.5</v>
      </c>
      <c r="BC701" s="2">
        <v>6.0810000000000004</v>
      </c>
      <c r="BD701" s="2">
        <v>1.6789000000000001</v>
      </c>
    </row>
    <row r="702" spans="2:56" x14ac:dyDescent="0.25">
      <c r="B702" s="2">
        <v>69.599999999999994</v>
      </c>
      <c r="C702" s="2">
        <v>6.2374999999999998</v>
      </c>
      <c r="D702" s="2">
        <v>1.8126</v>
      </c>
      <c r="E702" s="2">
        <v>69.599999999999994</v>
      </c>
      <c r="F702" s="2">
        <v>6.0555000000000003</v>
      </c>
      <c r="G702" s="2">
        <v>1.9986999999999999</v>
      </c>
      <c r="H702" s="2">
        <v>69.599999999999994</v>
      </c>
      <c r="I702" s="2">
        <v>6.0689000000000002</v>
      </c>
      <c r="J702" s="2">
        <v>1.8883000000000001</v>
      </c>
      <c r="V702" s="2">
        <v>69.599999999999994</v>
      </c>
      <c r="W702" s="2">
        <v>5.8707000000000003</v>
      </c>
      <c r="X702" s="2">
        <v>0.41570000000000001</v>
      </c>
      <c r="Y702" s="2">
        <v>69.599999999999994</v>
      </c>
      <c r="Z702" s="2">
        <v>5.8605999999999998</v>
      </c>
      <c r="AA702" s="2">
        <v>0.89419999999999999</v>
      </c>
      <c r="AB702" s="2">
        <v>69.599999999999994</v>
      </c>
      <c r="AC702" s="2">
        <v>5.8502999999999998</v>
      </c>
      <c r="AD702" s="2">
        <v>0.5494</v>
      </c>
      <c r="AE702" s="2">
        <v>69.599999999999994</v>
      </c>
      <c r="AF702" s="2">
        <v>5.8400999999999996</v>
      </c>
      <c r="AG702" s="2">
        <v>0.50739999999999996</v>
      </c>
      <c r="AH702" s="2">
        <v>69.599999999999994</v>
      </c>
      <c r="AI702" s="2">
        <v>5.8902000000000001</v>
      </c>
      <c r="AJ702" s="2">
        <v>0.60419999999999996</v>
      </c>
      <c r="AP702" s="2">
        <v>69.599999999999994</v>
      </c>
      <c r="AQ702" s="2">
        <v>5.9816000000000003</v>
      </c>
      <c r="AR702" s="2">
        <v>1.9340999999999999</v>
      </c>
      <c r="AS702" s="2">
        <v>69.599999999999994</v>
      </c>
      <c r="AT702" s="2">
        <v>5.8662999999999998</v>
      </c>
      <c r="AU702" s="2">
        <v>1.9875</v>
      </c>
      <c r="AV702" s="2">
        <v>69.599999999999994</v>
      </c>
      <c r="AW702" s="2">
        <v>5.9701000000000004</v>
      </c>
      <c r="AX702" s="2">
        <v>2.0318999999999998</v>
      </c>
      <c r="AY702" s="2">
        <v>69.599999999999994</v>
      </c>
      <c r="AZ702" s="2">
        <v>6.1360999999999999</v>
      </c>
      <c r="BA702" s="2">
        <v>1.6814</v>
      </c>
      <c r="BB702" s="2">
        <v>69.599999999999994</v>
      </c>
      <c r="BC702" s="2">
        <v>6.0892999999999997</v>
      </c>
      <c r="BD702" s="2">
        <v>1.679</v>
      </c>
    </row>
    <row r="703" spans="2:56" x14ac:dyDescent="0.25">
      <c r="B703" s="2">
        <v>69.7</v>
      </c>
      <c r="C703" s="2">
        <v>6.2458</v>
      </c>
      <c r="D703" s="2">
        <v>1.8128</v>
      </c>
      <c r="E703" s="2">
        <v>69.7</v>
      </c>
      <c r="F703" s="2">
        <v>6.0636999999999999</v>
      </c>
      <c r="G703" s="2">
        <v>1.9988999999999999</v>
      </c>
      <c r="H703" s="2">
        <v>69.7</v>
      </c>
      <c r="I703" s="2">
        <v>6.0770999999999997</v>
      </c>
      <c r="J703" s="2">
        <v>1.8894</v>
      </c>
      <c r="V703" s="2">
        <v>69.7</v>
      </c>
      <c r="W703" s="2">
        <v>5.8792999999999997</v>
      </c>
      <c r="X703" s="2">
        <v>0.41610000000000003</v>
      </c>
      <c r="Y703" s="2">
        <v>69.7</v>
      </c>
      <c r="Z703" s="2">
        <v>5.8689</v>
      </c>
      <c r="AA703" s="2">
        <v>0.89480000000000004</v>
      </c>
      <c r="AB703" s="2">
        <v>69.7</v>
      </c>
      <c r="AC703" s="2">
        <v>5.8583999999999996</v>
      </c>
      <c r="AD703" s="2">
        <v>0.55000000000000004</v>
      </c>
      <c r="AE703" s="2">
        <v>69.7</v>
      </c>
      <c r="AF703" s="2">
        <v>5.8483999999999998</v>
      </c>
      <c r="AG703" s="2">
        <v>0.50780000000000003</v>
      </c>
      <c r="AH703" s="2">
        <v>69.7</v>
      </c>
      <c r="AI703" s="2">
        <v>5.8983999999999996</v>
      </c>
      <c r="AJ703" s="2">
        <v>0.6048</v>
      </c>
      <c r="AP703" s="2">
        <v>69.7</v>
      </c>
      <c r="AQ703" s="2">
        <v>5.9897</v>
      </c>
      <c r="AR703" s="2">
        <v>1.9316</v>
      </c>
      <c r="AS703" s="2">
        <v>69.7</v>
      </c>
      <c r="AT703" s="2">
        <v>5.8743999999999996</v>
      </c>
      <c r="AU703" s="2">
        <v>1.9878</v>
      </c>
      <c r="AV703" s="2">
        <v>69.7</v>
      </c>
      <c r="AW703" s="2">
        <v>5.9786000000000001</v>
      </c>
      <c r="AX703" s="2">
        <v>2.0339</v>
      </c>
      <c r="AY703" s="2">
        <v>69.7</v>
      </c>
      <c r="AZ703" s="2">
        <v>6.1445999999999996</v>
      </c>
      <c r="BA703" s="2">
        <v>1.6811</v>
      </c>
      <c r="BB703" s="2">
        <v>69.7</v>
      </c>
      <c r="BC703" s="2">
        <v>6.0978000000000003</v>
      </c>
      <c r="BD703" s="2">
        <v>1.6791</v>
      </c>
    </row>
    <row r="704" spans="2:56" x14ac:dyDescent="0.25">
      <c r="B704" s="2">
        <v>69.8</v>
      </c>
      <c r="C704" s="2">
        <v>6.2541000000000002</v>
      </c>
      <c r="D704" s="2">
        <v>1.8129</v>
      </c>
      <c r="E704" s="2">
        <v>69.8</v>
      </c>
      <c r="F704" s="2">
        <v>6.0719000000000003</v>
      </c>
      <c r="G704" s="2">
        <v>1.9987999999999999</v>
      </c>
      <c r="H704" s="2">
        <v>69.8</v>
      </c>
      <c r="I704" s="2">
        <v>6.0856000000000003</v>
      </c>
      <c r="J704" s="2">
        <v>1.8907</v>
      </c>
      <c r="V704" s="2">
        <v>69.8</v>
      </c>
      <c r="W704" s="2">
        <v>5.8875999999999999</v>
      </c>
      <c r="X704" s="2">
        <v>0.41620000000000001</v>
      </c>
      <c r="Y704" s="2">
        <v>69.8</v>
      </c>
      <c r="Z704" s="2">
        <v>5.8773999999999997</v>
      </c>
      <c r="AA704" s="2">
        <v>0.89529999999999998</v>
      </c>
      <c r="AB704" s="2">
        <v>69.8</v>
      </c>
      <c r="AC704" s="2">
        <v>5.8667999999999996</v>
      </c>
      <c r="AD704" s="2">
        <v>0.55069999999999997</v>
      </c>
      <c r="AE704" s="2">
        <v>69.8</v>
      </c>
      <c r="AF704" s="2">
        <v>5.8564999999999996</v>
      </c>
      <c r="AG704" s="2">
        <v>0.5081</v>
      </c>
      <c r="AH704" s="2">
        <v>69.8</v>
      </c>
      <c r="AI704" s="2">
        <v>5.9067999999999996</v>
      </c>
      <c r="AJ704" s="2">
        <v>0.60550000000000004</v>
      </c>
      <c r="AP704" s="2">
        <v>69.8</v>
      </c>
      <c r="AQ704" s="2">
        <v>5.9980000000000002</v>
      </c>
      <c r="AR704" s="2">
        <v>1.9317</v>
      </c>
      <c r="AS704" s="2">
        <v>69.8</v>
      </c>
      <c r="AT704" s="2">
        <v>5.8829000000000002</v>
      </c>
      <c r="AU704" s="2">
        <v>1.9883</v>
      </c>
      <c r="AV704" s="2">
        <v>69.8</v>
      </c>
      <c r="AW704" s="2">
        <v>5.9870999999999999</v>
      </c>
      <c r="AX704" s="2">
        <v>2.0350999999999999</v>
      </c>
      <c r="AY704" s="2">
        <v>69.8</v>
      </c>
      <c r="AZ704" s="2">
        <v>6.1525999999999996</v>
      </c>
      <c r="BA704" s="2">
        <v>1.6815</v>
      </c>
      <c r="BB704" s="2">
        <v>69.8</v>
      </c>
      <c r="BC704" s="2">
        <v>6.1062000000000003</v>
      </c>
      <c r="BD704" s="2">
        <v>1.6791</v>
      </c>
    </row>
    <row r="705" spans="2:56" x14ac:dyDescent="0.25">
      <c r="B705" s="2">
        <v>69.900000000000006</v>
      </c>
      <c r="C705" s="2">
        <v>6.2622999999999998</v>
      </c>
      <c r="D705" s="2">
        <v>1.8129</v>
      </c>
      <c r="E705" s="2">
        <v>69.900000000000006</v>
      </c>
      <c r="F705" s="2">
        <v>6.0803000000000003</v>
      </c>
      <c r="G705" s="2">
        <v>1.9992000000000001</v>
      </c>
      <c r="H705" s="2">
        <v>69.900000000000006</v>
      </c>
      <c r="I705" s="2">
        <v>6.0940000000000003</v>
      </c>
      <c r="J705" s="2">
        <v>1.8915999999999999</v>
      </c>
      <c r="V705" s="2">
        <v>69.900000000000006</v>
      </c>
      <c r="W705" s="2">
        <v>5.8958000000000004</v>
      </c>
      <c r="X705" s="2">
        <v>0.4163</v>
      </c>
      <c r="Y705" s="2">
        <v>69.900000000000006</v>
      </c>
      <c r="Z705" s="2">
        <v>5.8856999999999999</v>
      </c>
      <c r="AA705" s="2">
        <v>0.89600000000000002</v>
      </c>
      <c r="AB705" s="2">
        <v>69.900000000000006</v>
      </c>
      <c r="AC705" s="2">
        <v>5.8752000000000004</v>
      </c>
      <c r="AD705" s="2">
        <v>0.55120000000000002</v>
      </c>
      <c r="AE705" s="2">
        <v>69.900000000000006</v>
      </c>
      <c r="AF705" s="2">
        <v>5.8650000000000002</v>
      </c>
      <c r="AG705" s="2">
        <v>0.50829999999999997</v>
      </c>
      <c r="AH705" s="2">
        <v>69.900000000000006</v>
      </c>
      <c r="AI705" s="2">
        <v>5.9151999999999996</v>
      </c>
      <c r="AJ705" s="2">
        <v>0.60609999999999997</v>
      </c>
      <c r="AP705" s="2">
        <v>69.900000000000006</v>
      </c>
      <c r="AQ705" s="2">
        <v>6.0064000000000002</v>
      </c>
      <c r="AR705" s="2">
        <v>1.9317</v>
      </c>
      <c r="AS705" s="2">
        <v>69.900000000000006</v>
      </c>
      <c r="AT705" s="2">
        <v>5.8912000000000004</v>
      </c>
      <c r="AU705" s="2">
        <v>1.9886999999999999</v>
      </c>
      <c r="AV705" s="2">
        <v>69.900000000000006</v>
      </c>
      <c r="AW705" s="2">
        <v>5.9950999999999999</v>
      </c>
      <c r="AX705" s="2">
        <v>2.0364</v>
      </c>
      <c r="AY705" s="2">
        <v>69.900000000000006</v>
      </c>
      <c r="AZ705" s="2">
        <v>6.1611000000000002</v>
      </c>
      <c r="BA705" s="2">
        <v>1.6813</v>
      </c>
      <c r="BB705" s="2">
        <v>69.900000000000006</v>
      </c>
      <c r="BC705" s="2">
        <v>6.1143999999999998</v>
      </c>
      <c r="BD705" s="2">
        <v>1.6789000000000001</v>
      </c>
    </row>
    <row r="706" spans="2:56" x14ac:dyDescent="0.25">
      <c r="B706" s="2">
        <v>70</v>
      </c>
      <c r="C706" s="2">
        <v>6.2706999999999997</v>
      </c>
      <c r="D706" s="2">
        <v>1.8132999999999999</v>
      </c>
      <c r="E706" s="2">
        <v>70</v>
      </c>
      <c r="F706" s="2">
        <v>6.0885999999999996</v>
      </c>
      <c r="G706" s="2">
        <v>1.9988999999999999</v>
      </c>
      <c r="H706" s="2">
        <v>70</v>
      </c>
      <c r="I706" s="2">
        <v>6.1020000000000003</v>
      </c>
      <c r="J706" s="2">
        <v>1.8925000000000001</v>
      </c>
      <c r="V706" s="2">
        <v>70</v>
      </c>
      <c r="W706" s="2">
        <v>5.9040999999999997</v>
      </c>
      <c r="X706" s="2">
        <v>0.41660000000000003</v>
      </c>
      <c r="Y706" s="2">
        <v>70</v>
      </c>
      <c r="Z706" s="2">
        <v>5.8939000000000004</v>
      </c>
      <c r="AA706" s="2">
        <v>0.89649999999999996</v>
      </c>
      <c r="AB706" s="2">
        <v>70</v>
      </c>
      <c r="AC706" s="2">
        <v>5.8834</v>
      </c>
      <c r="AD706" s="2">
        <v>0.55149999999999999</v>
      </c>
      <c r="AE706" s="2">
        <v>70</v>
      </c>
      <c r="AF706" s="2">
        <v>5.8734000000000002</v>
      </c>
      <c r="AG706" s="2">
        <v>0.50880000000000003</v>
      </c>
      <c r="AH706" s="2">
        <v>70</v>
      </c>
      <c r="AI706" s="2">
        <v>5.9234</v>
      </c>
      <c r="AJ706" s="2">
        <v>0.60670000000000002</v>
      </c>
      <c r="AP706" s="2">
        <v>70</v>
      </c>
      <c r="AQ706" s="2">
        <v>6.0148999999999999</v>
      </c>
      <c r="AR706" s="2">
        <v>1.9301999999999999</v>
      </c>
      <c r="AS706" s="2">
        <v>70</v>
      </c>
      <c r="AT706" s="2">
        <v>5.8994</v>
      </c>
      <c r="AU706" s="2">
        <v>1.9890000000000001</v>
      </c>
      <c r="AV706" s="2">
        <v>70</v>
      </c>
      <c r="AW706" s="2">
        <v>6.0034999999999998</v>
      </c>
      <c r="AX706" s="2">
        <v>2.0384000000000002</v>
      </c>
      <c r="AY706" s="2">
        <v>70</v>
      </c>
      <c r="AZ706" s="2">
        <v>6.1696</v>
      </c>
      <c r="BA706" s="2">
        <v>1.6811</v>
      </c>
      <c r="BB706" s="2">
        <v>70</v>
      </c>
      <c r="BC706" s="2">
        <v>6.1227999999999998</v>
      </c>
      <c r="BD706" s="2">
        <v>1.6788000000000001</v>
      </c>
    </row>
    <row r="707" spans="2:56" x14ac:dyDescent="0.25">
      <c r="B707" s="2">
        <v>70.099999999999994</v>
      </c>
      <c r="C707" s="2">
        <v>6.2789999999999999</v>
      </c>
      <c r="D707" s="2">
        <v>1.8134999999999999</v>
      </c>
      <c r="E707" s="2">
        <v>70.099999999999994</v>
      </c>
      <c r="F707" s="2">
        <v>6.0970000000000004</v>
      </c>
      <c r="G707" s="2">
        <v>1.9993000000000001</v>
      </c>
      <c r="H707" s="2">
        <v>70.099999999999994</v>
      </c>
      <c r="I707" s="2">
        <v>6.1104000000000003</v>
      </c>
      <c r="J707" s="2">
        <v>1.8932</v>
      </c>
      <c r="V707" s="2">
        <v>70.099999999999994</v>
      </c>
      <c r="W707" s="2">
        <v>5.9124999999999996</v>
      </c>
      <c r="X707" s="2">
        <v>0.41670000000000001</v>
      </c>
      <c r="Y707" s="2">
        <v>70.099999999999994</v>
      </c>
      <c r="Z707" s="2">
        <v>5.9021999999999997</v>
      </c>
      <c r="AA707" s="2">
        <v>0.89690000000000003</v>
      </c>
      <c r="AB707" s="2">
        <v>70.099999999999994</v>
      </c>
      <c r="AC707" s="2">
        <v>5.8918999999999997</v>
      </c>
      <c r="AD707" s="2">
        <v>0.55230000000000001</v>
      </c>
      <c r="AE707" s="2">
        <v>70.099999999999994</v>
      </c>
      <c r="AF707" s="2">
        <v>5.8815999999999997</v>
      </c>
      <c r="AG707" s="2">
        <v>0.50900000000000001</v>
      </c>
      <c r="AH707" s="2">
        <v>70.099999999999994</v>
      </c>
      <c r="AI707" s="2">
        <v>5.9317000000000002</v>
      </c>
      <c r="AJ707" s="2">
        <v>0.60729999999999995</v>
      </c>
      <c r="AP707" s="2">
        <v>70.099999999999994</v>
      </c>
      <c r="AQ707" s="2">
        <v>6.0229999999999997</v>
      </c>
      <c r="AR707" s="2">
        <v>1.925</v>
      </c>
      <c r="AS707" s="2">
        <v>70.099999999999994</v>
      </c>
      <c r="AT707" s="2">
        <v>5.9078999999999997</v>
      </c>
      <c r="AU707" s="2">
        <v>1.9892000000000001</v>
      </c>
      <c r="AV707" s="2">
        <v>70.099999999999994</v>
      </c>
      <c r="AW707" s="2">
        <v>6.0118999999999998</v>
      </c>
      <c r="AX707" s="2">
        <v>2.0402</v>
      </c>
      <c r="AY707" s="2">
        <v>70.099999999999994</v>
      </c>
      <c r="AZ707" s="2">
        <v>6.1778000000000004</v>
      </c>
      <c r="BA707" s="2">
        <v>1.6813</v>
      </c>
      <c r="BB707" s="2">
        <v>70.099999999999994</v>
      </c>
      <c r="BC707" s="2">
        <v>6.1311999999999998</v>
      </c>
      <c r="BD707" s="2">
        <v>1.6782999999999999</v>
      </c>
    </row>
    <row r="708" spans="2:56" x14ac:dyDescent="0.25">
      <c r="B708" s="2">
        <v>70.2</v>
      </c>
      <c r="C708" s="2">
        <v>6.2873999999999999</v>
      </c>
      <c r="D708" s="2">
        <v>1.8136000000000001</v>
      </c>
      <c r="E708" s="2">
        <v>70.2</v>
      </c>
      <c r="F708" s="2">
        <v>6.1055999999999999</v>
      </c>
      <c r="G708" s="2">
        <v>1.9991000000000001</v>
      </c>
      <c r="H708" s="2">
        <v>70.2</v>
      </c>
      <c r="I708" s="2">
        <v>6.1189</v>
      </c>
      <c r="J708" s="2">
        <v>1.8945000000000001</v>
      </c>
      <c r="V708" s="2">
        <v>70.2</v>
      </c>
      <c r="W708" s="2">
        <v>5.9207999999999998</v>
      </c>
      <c r="X708" s="2">
        <v>0.41720000000000002</v>
      </c>
      <c r="Y708" s="2">
        <v>70.2</v>
      </c>
      <c r="Z708" s="2">
        <v>5.9105999999999996</v>
      </c>
      <c r="AA708" s="2">
        <v>0.89739999999999998</v>
      </c>
      <c r="AB708" s="2">
        <v>70.2</v>
      </c>
      <c r="AC708" s="2">
        <v>5.9004000000000003</v>
      </c>
      <c r="AD708" s="2">
        <v>0.55289999999999995</v>
      </c>
      <c r="AE708" s="2">
        <v>70.2</v>
      </c>
      <c r="AF708" s="2">
        <v>5.8898999999999999</v>
      </c>
      <c r="AG708" s="2">
        <v>0.50949999999999995</v>
      </c>
      <c r="AH708" s="2">
        <v>70.2</v>
      </c>
      <c r="AI708" s="2">
        <v>5.9401999999999999</v>
      </c>
      <c r="AJ708" s="2">
        <v>0.60819999999999996</v>
      </c>
      <c r="AP708" s="2">
        <v>70.2</v>
      </c>
      <c r="AQ708" s="2">
        <v>6.0313999999999997</v>
      </c>
      <c r="AR708" s="2">
        <v>1.9226000000000001</v>
      </c>
      <c r="AS708" s="2">
        <v>70.2</v>
      </c>
      <c r="AT708" s="2">
        <v>5.9164000000000003</v>
      </c>
      <c r="AU708" s="2">
        <v>1.9896</v>
      </c>
      <c r="AV708" s="2">
        <v>70.2</v>
      </c>
      <c r="AW708" s="2">
        <v>6.0202999999999998</v>
      </c>
      <c r="AX708" s="2">
        <v>2.0396999999999998</v>
      </c>
      <c r="AY708" s="2">
        <v>70.2</v>
      </c>
      <c r="AZ708" s="2">
        <v>6.1860999999999997</v>
      </c>
      <c r="BA708" s="2">
        <v>1.6813</v>
      </c>
      <c r="BB708" s="2">
        <v>70.2</v>
      </c>
      <c r="BC708" s="2">
        <v>6.1394000000000002</v>
      </c>
      <c r="BD708" s="2">
        <v>1.6780999999999999</v>
      </c>
    </row>
    <row r="709" spans="2:56" x14ac:dyDescent="0.25">
      <c r="B709" s="2">
        <v>70.3</v>
      </c>
      <c r="C709" s="2">
        <v>6.2957999999999998</v>
      </c>
      <c r="D709" s="2">
        <v>1.8137000000000001</v>
      </c>
      <c r="E709" s="2">
        <v>70.3</v>
      </c>
      <c r="F709" s="2">
        <v>6.1135999999999999</v>
      </c>
      <c r="G709" s="2">
        <v>1.9992000000000001</v>
      </c>
      <c r="H709" s="2">
        <v>70.3</v>
      </c>
      <c r="I709" s="2">
        <v>6.1271000000000004</v>
      </c>
      <c r="J709" s="2">
        <v>1.8948</v>
      </c>
      <c r="V709" s="2">
        <v>70.3</v>
      </c>
      <c r="W709" s="2">
        <v>5.9290000000000003</v>
      </c>
      <c r="X709" s="2">
        <v>0.4173</v>
      </c>
      <c r="Y709" s="2">
        <v>70.3</v>
      </c>
      <c r="Z709" s="2">
        <v>5.9188999999999998</v>
      </c>
      <c r="AA709" s="2">
        <v>0.89780000000000004</v>
      </c>
      <c r="AB709" s="2">
        <v>70.3</v>
      </c>
      <c r="AC709" s="2">
        <v>5.9084000000000003</v>
      </c>
      <c r="AD709" s="2">
        <v>0.55320000000000003</v>
      </c>
      <c r="AE709" s="2">
        <v>70.3</v>
      </c>
      <c r="AF709" s="2">
        <v>5.8983999999999996</v>
      </c>
      <c r="AG709" s="2">
        <v>0.50939999999999996</v>
      </c>
      <c r="AH709" s="2">
        <v>70.3</v>
      </c>
      <c r="AI709" s="2">
        <v>5.9485999999999999</v>
      </c>
      <c r="AJ709" s="2">
        <v>0.60850000000000004</v>
      </c>
      <c r="AP709" s="2">
        <v>70.3</v>
      </c>
      <c r="AQ709" s="2">
        <v>6.0399000000000003</v>
      </c>
      <c r="AR709" s="2">
        <v>1.9211</v>
      </c>
      <c r="AS709" s="2">
        <v>70.3</v>
      </c>
      <c r="AT709" s="2">
        <v>5.9244000000000003</v>
      </c>
      <c r="AU709" s="2">
        <v>1.9893000000000001</v>
      </c>
      <c r="AV709" s="2">
        <v>70.3</v>
      </c>
      <c r="AW709" s="2">
        <v>6.0284000000000004</v>
      </c>
      <c r="AX709" s="2">
        <v>2.0369999999999999</v>
      </c>
      <c r="AY709" s="2">
        <v>70.3</v>
      </c>
      <c r="AZ709" s="2">
        <v>6.1946000000000003</v>
      </c>
      <c r="BA709" s="2">
        <v>1.6814</v>
      </c>
      <c r="BB709" s="2">
        <v>70.3</v>
      </c>
      <c r="BC709" s="2">
        <v>6.1477000000000004</v>
      </c>
      <c r="BD709" s="2">
        <v>1.6779999999999999</v>
      </c>
    </row>
    <row r="710" spans="2:56" x14ac:dyDescent="0.25">
      <c r="B710" s="2">
        <v>70.400000000000006</v>
      </c>
      <c r="C710" s="2">
        <v>6.3037999999999998</v>
      </c>
      <c r="D710" s="2">
        <v>1.8136000000000001</v>
      </c>
      <c r="E710" s="2">
        <v>70.400000000000006</v>
      </c>
      <c r="F710" s="2">
        <v>6.1218000000000004</v>
      </c>
      <c r="G710" s="2">
        <v>1.9994000000000001</v>
      </c>
      <c r="H710" s="2">
        <v>70.400000000000006</v>
      </c>
      <c r="I710" s="2">
        <v>6.1353</v>
      </c>
      <c r="J710" s="2">
        <v>1.8958999999999999</v>
      </c>
      <c r="V710" s="2">
        <v>70.400000000000006</v>
      </c>
      <c r="W710" s="2">
        <v>5.9374000000000002</v>
      </c>
      <c r="X710" s="2">
        <v>0.41770000000000002</v>
      </c>
      <c r="Y710" s="2">
        <v>70.400000000000006</v>
      </c>
      <c r="Z710" s="2">
        <v>5.9272</v>
      </c>
      <c r="AA710" s="2">
        <v>0.89839999999999998</v>
      </c>
      <c r="AB710" s="2">
        <v>70.400000000000006</v>
      </c>
      <c r="AC710" s="2">
        <v>5.9166999999999996</v>
      </c>
      <c r="AD710" s="2">
        <v>0.55379999999999996</v>
      </c>
      <c r="AE710" s="2">
        <v>70.400000000000006</v>
      </c>
      <c r="AF710" s="2">
        <v>5.9066000000000001</v>
      </c>
      <c r="AG710" s="2">
        <v>0.50980000000000003</v>
      </c>
      <c r="AH710" s="2">
        <v>70.400000000000006</v>
      </c>
      <c r="AI710" s="2">
        <v>5.9568000000000003</v>
      </c>
      <c r="AJ710" s="2">
        <v>0.60929999999999995</v>
      </c>
      <c r="AP710" s="2">
        <v>70.400000000000006</v>
      </c>
      <c r="AQ710" s="2">
        <v>6.048</v>
      </c>
      <c r="AR710" s="2">
        <v>1.921</v>
      </c>
      <c r="AS710" s="2">
        <v>70.400000000000006</v>
      </c>
      <c r="AT710" s="2">
        <v>5.9328000000000003</v>
      </c>
      <c r="AU710" s="2">
        <v>1.9898</v>
      </c>
      <c r="AV710" s="2">
        <v>70.400000000000006</v>
      </c>
      <c r="AW710" s="2">
        <v>6.0369999999999999</v>
      </c>
      <c r="AX710" s="2">
        <v>2.0369000000000002</v>
      </c>
      <c r="AY710" s="2">
        <v>70.400000000000006</v>
      </c>
      <c r="AZ710" s="2">
        <v>6.2027999999999999</v>
      </c>
      <c r="BA710" s="2">
        <v>1.6811</v>
      </c>
      <c r="BB710" s="2">
        <v>70.400000000000006</v>
      </c>
      <c r="BC710" s="2">
        <v>6.1562000000000001</v>
      </c>
      <c r="BD710" s="2">
        <v>1.6777</v>
      </c>
    </row>
    <row r="711" spans="2:56" x14ac:dyDescent="0.25">
      <c r="B711" s="2">
        <v>70.5</v>
      </c>
      <c r="C711" s="2">
        <v>6.3121</v>
      </c>
      <c r="D711" s="2">
        <v>1.8140000000000001</v>
      </c>
      <c r="E711" s="2">
        <v>70.5</v>
      </c>
      <c r="F711" s="2">
        <v>6.1303999999999998</v>
      </c>
      <c r="G711" s="2">
        <v>1.9998</v>
      </c>
      <c r="H711" s="2">
        <v>70.5</v>
      </c>
      <c r="I711" s="2">
        <v>6.1437999999999997</v>
      </c>
      <c r="J711" s="2">
        <v>1.8967000000000001</v>
      </c>
      <c r="V711" s="2">
        <v>70.5</v>
      </c>
      <c r="W711" s="2">
        <v>5.9459</v>
      </c>
      <c r="X711" s="2">
        <v>0.41799999999999998</v>
      </c>
      <c r="Y711" s="2">
        <v>70.5</v>
      </c>
      <c r="Z711" s="2">
        <v>5.9356999999999998</v>
      </c>
      <c r="AA711" s="2">
        <v>0.89910000000000001</v>
      </c>
      <c r="AB711" s="2">
        <v>70.5</v>
      </c>
      <c r="AC711" s="2">
        <v>5.9252000000000002</v>
      </c>
      <c r="AD711" s="2">
        <v>0.55430000000000001</v>
      </c>
      <c r="AE711" s="2">
        <v>70.5</v>
      </c>
      <c r="AF711" s="2">
        <v>5.915</v>
      </c>
      <c r="AG711" s="2">
        <v>0.51039999999999996</v>
      </c>
      <c r="AH711" s="2">
        <v>70.5</v>
      </c>
      <c r="AI711" s="2">
        <v>5.9652000000000003</v>
      </c>
      <c r="AJ711" s="2">
        <v>0.61009999999999998</v>
      </c>
      <c r="AP711" s="2">
        <v>70.5</v>
      </c>
      <c r="AQ711" s="2">
        <v>6.0563000000000002</v>
      </c>
      <c r="AR711" s="2">
        <v>1.9208000000000001</v>
      </c>
      <c r="AS711" s="2">
        <v>70.5</v>
      </c>
      <c r="AT711" s="2">
        <v>5.9413</v>
      </c>
      <c r="AU711" s="2">
        <v>1.9903999999999999</v>
      </c>
      <c r="AV711" s="2">
        <v>70.5</v>
      </c>
      <c r="AW711" s="2">
        <v>6.0453999999999999</v>
      </c>
      <c r="AX711" s="2">
        <v>2.0363000000000002</v>
      </c>
      <c r="AY711" s="2">
        <v>70.5</v>
      </c>
      <c r="AZ711" s="2">
        <v>6.2108999999999996</v>
      </c>
      <c r="BA711" s="2">
        <v>1.6812</v>
      </c>
      <c r="BB711" s="2">
        <v>70.5</v>
      </c>
      <c r="BC711" s="2">
        <v>6.1645000000000003</v>
      </c>
      <c r="BD711" s="2">
        <v>1.6775</v>
      </c>
    </row>
    <row r="712" spans="2:56" x14ac:dyDescent="0.25">
      <c r="B712" s="2">
        <v>70.599999999999994</v>
      </c>
      <c r="C712" s="2">
        <v>6.3207000000000004</v>
      </c>
      <c r="D712" s="2">
        <v>1.8148</v>
      </c>
      <c r="E712" s="2">
        <v>70.599999999999994</v>
      </c>
      <c r="F712" s="2">
        <v>6.1388999999999996</v>
      </c>
      <c r="G712" s="2">
        <v>2.0001000000000002</v>
      </c>
      <c r="H712" s="2">
        <v>70.599999999999994</v>
      </c>
      <c r="I712" s="2">
        <v>6.1523000000000003</v>
      </c>
      <c r="J712" s="2">
        <v>1.8975</v>
      </c>
      <c r="V712" s="2">
        <v>70.599999999999994</v>
      </c>
      <c r="W712" s="2">
        <v>5.9541000000000004</v>
      </c>
      <c r="X712" s="2">
        <v>0.41830000000000001</v>
      </c>
      <c r="Y712" s="2">
        <v>70.599999999999994</v>
      </c>
      <c r="Z712" s="2">
        <v>5.9440999999999997</v>
      </c>
      <c r="AA712" s="2">
        <v>0.89959999999999996</v>
      </c>
      <c r="AB712" s="2">
        <v>70.599999999999994</v>
      </c>
      <c r="AC712" s="2">
        <v>5.9336000000000002</v>
      </c>
      <c r="AD712" s="2">
        <v>0.55479999999999996</v>
      </c>
      <c r="AE712" s="2">
        <v>70.599999999999994</v>
      </c>
      <c r="AF712" s="2">
        <v>5.9234</v>
      </c>
      <c r="AG712" s="2">
        <v>0.51049999999999995</v>
      </c>
      <c r="AH712" s="2">
        <v>70.599999999999994</v>
      </c>
      <c r="AI712" s="2">
        <v>5.9734999999999996</v>
      </c>
      <c r="AJ712" s="2">
        <v>0.61050000000000004</v>
      </c>
      <c r="AP712" s="2">
        <v>70.599999999999994</v>
      </c>
      <c r="AQ712" s="2">
        <v>6.0648999999999997</v>
      </c>
      <c r="AR712" s="2">
        <v>1.9212</v>
      </c>
      <c r="AS712" s="2">
        <v>70.599999999999994</v>
      </c>
      <c r="AT712" s="2">
        <v>5.9496000000000002</v>
      </c>
      <c r="AU712" s="2">
        <v>1.9910000000000001</v>
      </c>
      <c r="AV712" s="2">
        <v>70.599999999999994</v>
      </c>
      <c r="AW712" s="2">
        <v>6.0536000000000003</v>
      </c>
      <c r="AX712" s="2">
        <v>2.0365000000000002</v>
      </c>
      <c r="AY712" s="2">
        <v>70.599999999999994</v>
      </c>
      <c r="AZ712" s="2">
        <v>6.2195</v>
      </c>
      <c r="BA712" s="2">
        <v>1.6817</v>
      </c>
      <c r="BB712" s="2">
        <v>70.599999999999994</v>
      </c>
      <c r="BC712" s="2">
        <v>6.1726999999999999</v>
      </c>
      <c r="BD712" s="2">
        <v>1.6779999999999999</v>
      </c>
    </row>
    <row r="713" spans="2:56" x14ac:dyDescent="0.25">
      <c r="B713" s="2">
        <v>70.7</v>
      </c>
      <c r="C713" s="2">
        <v>6.3291000000000004</v>
      </c>
      <c r="D713" s="2">
        <v>1.8149999999999999</v>
      </c>
      <c r="E713" s="2">
        <v>70.7</v>
      </c>
      <c r="F713" s="2">
        <v>6.1470000000000002</v>
      </c>
      <c r="G713" s="2">
        <v>1.9997</v>
      </c>
      <c r="H713" s="2">
        <v>70.7</v>
      </c>
      <c r="I713" s="2">
        <v>6.1604000000000001</v>
      </c>
      <c r="J713" s="2">
        <v>1.8980999999999999</v>
      </c>
      <c r="V713" s="2">
        <v>70.7</v>
      </c>
      <c r="W713" s="2">
        <v>5.9623999999999997</v>
      </c>
      <c r="X713" s="2">
        <v>0.41839999999999999</v>
      </c>
      <c r="Y713" s="2">
        <v>70.7</v>
      </c>
      <c r="Z713" s="2">
        <v>5.9523000000000001</v>
      </c>
      <c r="AA713" s="2">
        <v>0.90029999999999999</v>
      </c>
      <c r="AB713" s="2">
        <v>70.7</v>
      </c>
      <c r="AC713" s="2">
        <v>5.9417999999999997</v>
      </c>
      <c r="AD713" s="2">
        <v>0.5554</v>
      </c>
      <c r="AE713" s="2">
        <v>70.7</v>
      </c>
      <c r="AF713" s="2">
        <v>5.9316000000000004</v>
      </c>
      <c r="AG713" s="2">
        <v>0.51090000000000002</v>
      </c>
      <c r="AH713" s="2">
        <v>70.7</v>
      </c>
      <c r="AI713" s="2">
        <v>5.9817999999999998</v>
      </c>
      <c r="AJ713" s="2">
        <v>0.61129999999999995</v>
      </c>
      <c r="AP713" s="2">
        <v>70.7</v>
      </c>
      <c r="AQ713" s="2">
        <v>6.0731000000000002</v>
      </c>
      <c r="AR713" s="2">
        <v>1.9212</v>
      </c>
      <c r="AS713" s="2">
        <v>70.7</v>
      </c>
      <c r="AT713" s="2">
        <v>5.9577999999999998</v>
      </c>
      <c r="AU713" s="2">
        <v>1.9914000000000001</v>
      </c>
      <c r="AV713" s="2">
        <v>70.7</v>
      </c>
      <c r="AW713" s="2">
        <v>6.0618999999999996</v>
      </c>
      <c r="AX713" s="2">
        <v>2.0362</v>
      </c>
      <c r="AY713" s="2">
        <v>70.7</v>
      </c>
      <c r="AZ713" s="2">
        <v>6.2279</v>
      </c>
      <c r="BA713" s="2">
        <v>1.6814</v>
      </c>
      <c r="BB713" s="2">
        <v>70.7</v>
      </c>
      <c r="BC713" s="2">
        <v>6.1810999999999998</v>
      </c>
      <c r="BD713" s="2">
        <v>1.6778</v>
      </c>
    </row>
    <row r="714" spans="2:56" x14ac:dyDescent="0.25">
      <c r="B714" s="2">
        <v>70.8</v>
      </c>
      <c r="C714" s="2">
        <v>6.3373999999999997</v>
      </c>
      <c r="D714" s="2">
        <v>1.8149</v>
      </c>
      <c r="E714" s="2">
        <v>70.8</v>
      </c>
      <c r="F714" s="2">
        <v>6.1553000000000004</v>
      </c>
      <c r="G714" s="2">
        <v>1.9999</v>
      </c>
      <c r="H714" s="2">
        <v>70.8</v>
      </c>
      <c r="I714" s="2">
        <v>6.1688000000000001</v>
      </c>
      <c r="J714" s="2">
        <v>1.8992</v>
      </c>
      <c r="V714" s="2">
        <v>70.8</v>
      </c>
      <c r="W714" s="2">
        <v>5.9709000000000003</v>
      </c>
      <c r="X714" s="2">
        <v>0.41889999999999999</v>
      </c>
      <c r="Y714" s="2">
        <v>70.8</v>
      </c>
      <c r="Z714" s="2">
        <v>5.9607000000000001</v>
      </c>
      <c r="AA714" s="2">
        <v>0.90039999999999998</v>
      </c>
      <c r="AB714" s="2">
        <v>70.8</v>
      </c>
      <c r="AC714" s="2">
        <v>5.9501999999999997</v>
      </c>
      <c r="AD714" s="2">
        <v>0.55579999999999996</v>
      </c>
      <c r="AE714" s="2">
        <v>70.8</v>
      </c>
      <c r="AF714" s="2">
        <v>5.9398</v>
      </c>
      <c r="AG714" s="2">
        <v>0.5111</v>
      </c>
      <c r="AH714" s="2">
        <v>70.8</v>
      </c>
      <c r="AI714" s="2">
        <v>5.9901999999999997</v>
      </c>
      <c r="AJ714" s="2">
        <v>0.61229999999999996</v>
      </c>
      <c r="AP714" s="2">
        <v>70.8</v>
      </c>
      <c r="AQ714" s="2">
        <v>6.0814000000000004</v>
      </c>
      <c r="AR714" s="2">
        <v>1.9219999999999999</v>
      </c>
      <c r="AS714" s="2">
        <v>70.8</v>
      </c>
      <c r="AT714" s="2">
        <v>5.9663000000000004</v>
      </c>
      <c r="AU714" s="2">
        <v>1.9923999999999999</v>
      </c>
      <c r="AV714" s="2">
        <v>70.8</v>
      </c>
      <c r="AW714" s="2">
        <v>6.0704000000000002</v>
      </c>
      <c r="AX714" s="2">
        <v>2.0356999999999998</v>
      </c>
      <c r="AY714" s="2">
        <v>70.8</v>
      </c>
      <c r="AZ714" s="2">
        <v>6.2361000000000004</v>
      </c>
      <c r="BA714" s="2">
        <v>1.6812</v>
      </c>
      <c r="BB714" s="2">
        <v>70.8</v>
      </c>
      <c r="BC714" s="2">
        <v>6.1894</v>
      </c>
      <c r="BD714" s="2">
        <v>1.6773</v>
      </c>
    </row>
    <row r="715" spans="2:56" x14ac:dyDescent="0.25">
      <c r="B715" s="2">
        <v>70.900000000000006</v>
      </c>
      <c r="C715" s="2">
        <v>6.3456000000000001</v>
      </c>
      <c r="D715" s="2">
        <v>1.8146</v>
      </c>
      <c r="E715" s="2">
        <v>70.900000000000006</v>
      </c>
      <c r="F715" s="2">
        <v>6.1637000000000004</v>
      </c>
      <c r="G715" s="2">
        <v>2.0003000000000002</v>
      </c>
      <c r="H715" s="2">
        <v>70.900000000000006</v>
      </c>
      <c r="I715" s="2">
        <v>6.1771000000000003</v>
      </c>
      <c r="J715" s="2">
        <v>1.8997999999999999</v>
      </c>
      <c r="V715" s="2">
        <v>70.900000000000006</v>
      </c>
      <c r="W715" s="2">
        <v>5.9790999999999999</v>
      </c>
      <c r="X715" s="2">
        <v>0.41909999999999997</v>
      </c>
      <c r="Y715" s="2">
        <v>70.900000000000006</v>
      </c>
      <c r="Z715" s="2">
        <v>5.9688999999999997</v>
      </c>
      <c r="AA715" s="2">
        <v>0.90090000000000003</v>
      </c>
      <c r="AB715" s="2">
        <v>70.900000000000006</v>
      </c>
      <c r="AC715" s="2">
        <v>5.9588000000000001</v>
      </c>
      <c r="AD715" s="2">
        <v>0.55669999999999997</v>
      </c>
      <c r="AE715" s="2">
        <v>70.900000000000006</v>
      </c>
      <c r="AF715" s="2">
        <v>5.9482999999999997</v>
      </c>
      <c r="AG715" s="2">
        <v>0.51149999999999995</v>
      </c>
      <c r="AH715" s="2">
        <v>70.900000000000006</v>
      </c>
      <c r="AI715" s="2">
        <v>5.9985999999999997</v>
      </c>
      <c r="AJ715" s="2">
        <v>0.61260000000000003</v>
      </c>
      <c r="AP715" s="2">
        <v>70.900000000000006</v>
      </c>
      <c r="AQ715" s="2">
        <v>6.09</v>
      </c>
      <c r="AR715" s="2">
        <v>1.9238</v>
      </c>
      <c r="AS715" s="2">
        <v>70.900000000000006</v>
      </c>
      <c r="AT715" s="2">
        <v>5.9748000000000001</v>
      </c>
      <c r="AU715" s="2">
        <v>1.9927999999999999</v>
      </c>
      <c r="AV715" s="2">
        <v>70.900000000000006</v>
      </c>
      <c r="AW715" s="2">
        <v>6.0784000000000002</v>
      </c>
      <c r="AX715" s="2">
        <v>2.0365000000000002</v>
      </c>
      <c r="AY715" s="2">
        <v>70.900000000000006</v>
      </c>
      <c r="AZ715" s="2">
        <v>6.2446000000000002</v>
      </c>
      <c r="BA715" s="2">
        <v>1.6814</v>
      </c>
      <c r="BB715" s="2">
        <v>70.900000000000006</v>
      </c>
      <c r="BC715" s="2">
        <v>6.1976000000000004</v>
      </c>
      <c r="BD715" s="2">
        <v>1.677</v>
      </c>
    </row>
    <row r="716" spans="2:56" x14ac:dyDescent="0.25">
      <c r="B716" s="2">
        <v>71</v>
      </c>
      <c r="C716" s="2">
        <v>6.3540999999999999</v>
      </c>
      <c r="D716" s="2">
        <v>1.8142</v>
      </c>
      <c r="E716" s="2">
        <v>71</v>
      </c>
      <c r="F716" s="2">
        <v>6.1719999999999997</v>
      </c>
      <c r="G716" s="2">
        <v>2.0005000000000002</v>
      </c>
      <c r="H716" s="2">
        <v>71</v>
      </c>
      <c r="I716" s="2">
        <v>6.1853999999999996</v>
      </c>
      <c r="J716" s="2">
        <v>1.9006000000000001</v>
      </c>
      <c r="V716" s="2">
        <v>71</v>
      </c>
      <c r="W716" s="2">
        <v>5.9874000000000001</v>
      </c>
      <c r="X716" s="2">
        <v>0.41980000000000001</v>
      </c>
      <c r="Y716" s="2">
        <v>71</v>
      </c>
      <c r="Z716" s="2">
        <v>5.9771999999999998</v>
      </c>
      <c r="AA716" s="2">
        <v>0.90139999999999998</v>
      </c>
      <c r="AB716" s="2">
        <v>71</v>
      </c>
      <c r="AC716" s="2">
        <v>5.9668000000000001</v>
      </c>
      <c r="AD716" s="2">
        <v>0.55700000000000005</v>
      </c>
      <c r="AE716" s="2">
        <v>71</v>
      </c>
      <c r="AF716" s="2">
        <v>5.9566999999999997</v>
      </c>
      <c r="AG716" s="2">
        <v>0.51190000000000002</v>
      </c>
      <c r="AH716" s="2">
        <v>71</v>
      </c>
      <c r="AI716" s="2">
        <v>6.0068000000000001</v>
      </c>
      <c r="AJ716" s="2">
        <v>0.61350000000000005</v>
      </c>
      <c r="AP716" s="2">
        <v>71</v>
      </c>
      <c r="AQ716" s="2">
        <v>6.0982000000000003</v>
      </c>
      <c r="AR716" s="2">
        <v>1.9245000000000001</v>
      </c>
      <c r="AS716" s="2">
        <v>71</v>
      </c>
      <c r="AT716" s="2">
        <v>5.9828999999999999</v>
      </c>
      <c r="AU716" s="2">
        <v>1.9935</v>
      </c>
      <c r="AV716" s="2">
        <v>71</v>
      </c>
      <c r="AW716" s="2">
        <v>6.0868000000000002</v>
      </c>
      <c r="AX716" s="2">
        <v>2.0379999999999998</v>
      </c>
      <c r="AY716" s="2">
        <v>71</v>
      </c>
      <c r="AZ716" s="2">
        <v>6.2530000000000001</v>
      </c>
      <c r="BA716" s="2">
        <v>1.6817</v>
      </c>
      <c r="BB716" s="2">
        <v>71</v>
      </c>
      <c r="BC716" s="2">
        <v>6.2061000000000002</v>
      </c>
      <c r="BD716" s="2">
        <v>1.6773</v>
      </c>
    </row>
    <row r="717" spans="2:56" x14ac:dyDescent="0.25">
      <c r="B717" s="2">
        <v>71.099999999999994</v>
      </c>
      <c r="C717" s="2">
        <v>6.3624000000000001</v>
      </c>
      <c r="D717" s="2">
        <v>1.8144</v>
      </c>
      <c r="E717" s="2">
        <v>71.099999999999994</v>
      </c>
      <c r="F717" s="2">
        <v>6.1803999999999997</v>
      </c>
      <c r="G717" s="2">
        <v>2.0002</v>
      </c>
      <c r="H717" s="2">
        <v>71.099999999999994</v>
      </c>
      <c r="I717" s="2">
        <v>6.1938000000000004</v>
      </c>
      <c r="J717" s="2">
        <v>1.9020999999999999</v>
      </c>
      <c r="V717" s="2">
        <v>71.099999999999994</v>
      </c>
      <c r="W717" s="2">
        <v>5.9958999999999998</v>
      </c>
      <c r="X717" s="2">
        <v>0.42009999999999997</v>
      </c>
      <c r="Y717" s="2">
        <v>71.099999999999994</v>
      </c>
      <c r="Z717" s="2">
        <v>5.9856999999999996</v>
      </c>
      <c r="AA717" s="2">
        <v>0.90210000000000001</v>
      </c>
      <c r="AB717" s="2">
        <v>71.099999999999994</v>
      </c>
      <c r="AC717" s="2">
        <v>5.9751000000000003</v>
      </c>
      <c r="AD717" s="2">
        <v>0.55759999999999998</v>
      </c>
      <c r="AE717" s="2">
        <v>71.099999999999994</v>
      </c>
      <c r="AF717" s="2">
        <v>5.9649000000000001</v>
      </c>
      <c r="AG717" s="2">
        <v>0.51229999999999998</v>
      </c>
      <c r="AH717" s="2">
        <v>71.099999999999994</v>
      </c>
      <c r="AI717" s="2">
        <v>6.0152000000000001</v>
      </c>
      <c r="AJ717" s="2">
        <v>0.61419999999999997</v>
      </c>
      <c r="AP717" s="2">
        <v>71.099999999999994</v>
      </c>
      <c r="AQ717" s="2">
        <v>6.1063999999999998</v>
      </c>
      <c r="AR717" s="2">
        <v>1.9238999999999999</v>
      </c>
      <c r="AS717" s="2">
        <v>71.099999999999994</v>
      </c>
      <c r="AT717" s="2">
        <v>5.9912000000000001</v>
      </c>
      <c r="AU717" s="2">
        <v>1.9941</v>
      </c>
      <c r="AV717" s="2">
        <v>71.099999999999994</v>
      </c>
      <c r="AW717" s="2">
        <v>6.0953999999999997</v>
      </c>
      <c r="AX717" s="2">
        <v>2.0394999999999999</v>
      </c>
      <c r="AY717" s="2">
        <v>71.099999999999994</v>
      </c>
      <c r="AZ717" s="2">
        <v>6.2610000000000001</v>
      </c>
      <c r="BA717" s="2">
        <v>1.6814</v>
      </c>
      <c r="BB717" s="2">
        <v>71.099999999999994</v>
      </c>
      <c r="BC717" s="2">
        <v>6.2145999999999999</v>
      </c>
      <c r="BD717" s="2">
        <v>1.6773</v>
      </c>
    </row>
    <row r="718" spans="2:56" x14ac:dyDescent="0.25">
      <c r="B718" s="2">
        <v>71.2</v>
      </c>
      <c r="C718" s="2">
        <v>6.3707000000000003</v>
      </c>
      <c r="D718" s="2">
        <v>1.8141</v>
      </c>
      <c r="E718" s="2">
        <v>71.2</v>
      </c>
      <c r="F718" s="2">
        <v>6.1887999999999996</v>
      </c>
      <c r="G718" s="2">
        <v>2.0003000000000002</v>
      </c>
      <c r="H718" s="2">
        <v>71.2</v>
      </c>
      <c r="I718" s="2">
        <v>6.2023000000000001</v>
      </c>
      <c r="J718" s="2">
        <v>1.903</v>
      </c>
      <c r="V718" s="2">
        <v>71.2</v>
      </c>
      <c r="W718" s="2">
        <v>6.0044000000000004</v>
      </c>
      <c r="X718" s="2">
        <v>0.42059999999999997</v>
      </c>
      <c r="Y718" s="2">
        <v>71.2</v>
      </c>
      <c r="Z718" s="2">
        <v>5.9941000000000004</v>
      </c>
      <c r="AA718" s="2">
        <v>0.90229999999999999</v>
      </c>
      <c r="AB718" s="2">
        <v>71.2</v>
      </c>
      <c r="AC718" s="2">
        <v>5.9836999999999998</v>
      </c>
      <c r="AD718" s="2">
        <v>0.55820000000000003</v>
      </c>
      <c r="AE718" s="2">
        <v>71.2</v>
      </c>
      <c r="AF718" s="2">
        <v>5.9733999999999998</v>
      </c>
      <c r="AG718" s="2">
        <v>0.51270000000000004</v>
      </c>
      <c r="AH718" s="2">
        <v>71.2</v>
      </c>
      <c r="AI718" s="2">
        <v>6.0236000000000001</v>
      </c>
      <c r="AJ718" s="2">
        <v>0.61499999999999999</v>
      </c>
      <c r="AP718" s="2">
        <v>71.2</v>
      </c>
      <c r="AQ718" s="2">
        <v>6.1147999999999998</v>
      </c>
      <c r="AR718" s="2">
        <v>1.9254</v>
      </c>
      <c r="AS718" s="2">
        <v>71.2</v>
      </c>
      <c r="AT718" s="2">
        <v>5.9996999999999998</v>
      </c>
      <c r="AU718" s="2">
        <v>1.994</v>
      </c>
      <c r="AV718" s="2">
        <v>71.2</v>
      </c>
      <c r="AW718" s="2">
        <v>6.1036000000000001</v>
      </c>
      <c r="AX718" s="2">
        <v>2.0386000000000002</v>
      </c>
      <c r="AY718" s="2">
        <v>71.2</v>
      </c>
      <c r="AZ718" s="2">
        <v>6.2694000000000001</v>
      </c>
      <c r="BA718" s="2">
        <v>1.6816</v>
      </c>
      <c r="BB718" s="2">
        <v>71.2</v>
      </c>
      <c r="BC718" s="2">
        <v>6.2226999999999997</v>
      </c>
      <c r="BD718" s="2">
        <v>1.6774</v>
      </c>
    </row>
    <row r="719" spans="2:56" x14ac:dyDescent="0.25">
      <c r="B719" s="2">
        <v>71.3</v>
      </c>
      <c r="C719" s="2">
        <v>6.3792999999999997</v>
      </c>
      <c r="D719" s="2">
        <v>1.8144</v>
      </c>
      <c r="E719" s="2">
        <v>71.3</v>
      </c>
      <c r="F719" s="2">
        <v>6.1967999999999996</v>
      </c>
      <c r="G719" s="2">
        <v>2</v>
      </c>
      <c r="H719" s="2">
        <v>71.3</v>
      </c>
      <c r="I719" s="2">
        <v>6.2106000000000003</v>
      </c>
      <c r="J719" s="2">
        <v>1.9035</v>
      </c>
      <c r="V719" s="2">
        <v>71.3</v>
      </c>
      <c r="W719" s="2">
        <v>6.0124000000000004</v>
      </c>
      <c r="X719" s="2">
        <v>0.42099999999999999</v>
      </c>
      <c r="Y719" s="2">
        <v>71.3</v>
      </c>
      <c r="Z719" s="2">
        <v>6.0022000000000002</v>
      </c>
      <c r="AA719" s="2">
        <v>0.90280000000000005</v>
      </c>
      <c r="AB719" s="2">
        <v>71.3</v>
      </c>
      <c r="AC719" s="2">
        <v>5.9917999999999996</v>
      </c>
      <c r="AD719" s="2">
        <v>0.55859999999999999</v>
      </c>
      <c r="AE719" s="2">
        <v>71.3</v>
      </c>
      <c r="AF719" s="2">
        <v>5.9817999999999998</v>
      </c>
      <c r="AG719" s="2">
        <v>0.51290000000000002</v>
      </c>
      <c r="AH719" s="2">
        <v>71.3</v>
      </c>
      <c r="AI719" s="2">
        <v>6.0316999999999998</v>
      </c>
      <c r="AJ719" s="2">
        <v>0.61560000000000004</v>
      </c>
      <c r="AP719" s="2">
        <v>71.3</v>
      </c>
      <c r="AQ719" s="2">
        <v>6.1231999999999998</v>
      </c>
      <c r="AR719" s="2">
        <v>1.9257</v>
      </c>
      <c r="AS719" s="2">
        <v>71.3</v>
      </c>
      <c r="AT719" s="2">
        <v>6.0077999999999996</v>
      </c>
      <c r="AU719" s="2">
        <v>1.9943</v>
      </c>
      <c r="AV719" s="2">
        <v>71.3</v>
      </c>
      <c r="AW719" s="2">
        <v>6.1119000000000003</v>
      </c>
      <c r="AX719" s="2">
        <v>2.0392000000000001</v>
      </c>
      <c r="AY719" s="2">
        <v>71.3</v>
      </c>
      <c r="AZ719" s="2">
        <v>6.2778</v>
      </c>
      <c r="BA719" s="2">
        <v>1.6819999999999999</v>
      </c>
      <c r="BB719" s="2">
        <v>71.3</v>
      </c>
      <c r="BC719" s="2">
        <v>6.2310999999999996</v>
      </c>
      <c r="BD719" s="2">
        <v>1.6778</v>
      </c>
    </row>
    <row r="720" spans="2:56" x14ac:dyDescent="0.25">
      <c r="B720" s="2">
        <v>71.400000000000006</v>
      </c>
      <c r="C720" s="2">
        <v>6.3872</v>
      </c>
      <c r="D720" s="2">
        <v>1.8129</v>
      </c>
      <c r="E720" s="2">
        <v>71.400000000000006</v>
      </c>
      <c r="F720" s="2">
        <v>6.2050999999999998</v>
      </c>
      <c r="G720" s="2">
        <v>2.0003000000000002</v>
      </c>
      <c r="H720" s="2">
        <v>71.400000000000006</v>
      </c>
      <c r="I720" s="2">
        <v>6.2187999999999999</v>
      </c>
      <c r="J720" s="2">
        <v>1.9043000000000001</v>
      </c>
      <c r="V720" s="2">
        <v>71.400000000000006</v>
      </c>
      <c r="W720" s="2">
        <v>6.0208000000000004</v>
      </c>
      <c r="X720" s="2">
        <v>0.42149999999999999</v>
      </c>
      <c r="Y720" s="2">
        <v>71.400000000000006</v>
      </c>
      <c r="Z720" s="2">
        <v>6.0106000000000002</v>
      </c>
      <c r="AA720" s="2">
        <v>0.90310000000000001</v>
      </c>
      <c r="AB720" s="2">
        <v>71.400000000000006</v>
      </c>
      <c r="AC720" s="2">
        <v>6.0000999999999998</v>
      </c>
      <c r="AD720" s="2">
        <v>0.55940000000000001</v>
      </c>
      <c r="AE720" s="2">
        <v>71.400000000000006</v>
      </c>
      <c r="AF720" s="2">
        <v>5.9898999999999996</v>
      </c>
      <c r="AG720" s="2">
        <v>0.51319999999999999</v>
      </c>
      <c r="AH720" s="2">
        <v>71.400000000000006</v>
      </c>
      <c r="AI720" s="2">
        <v>6.04</v>
      </c>
      <c r="AJ720" s="2">
        <v>0.61629999999999996</v>
      </c>
      <c r="AP720" s="2">
        <v>71.400000000000006</v>
      </c>
      <c r="AQ720" s="2">
        <v>6.1313000000000004</v>
      </c>
      <c r="AR720" s="2">
        <v>1.9272</v>
      </c>
      <c r="AS720" s="2">
        <v>71.400000000000006</v>
      </c>
      <c r="AT720" s="2">
        <v>6.0160999999999998</v>
      </c>
      <c r="AU720" s="2">
        <v>1.9952000000000001</v>
      </c>
      <c r="AV720" s="2">
        <v>71.400000000000006</v>
      </c>
      <c r="AW720" s="2">
        <v>6.1204000000000001</v>
      </c>
      <c r="AX720" s="2">
        <v>2.0375999999999999</v>
      </c>
      <c r="AY720" s="2">
        <v>71.400000000000006</v>
      </c>
      <c r="AZ720" s="2">
        <v>6.2862</v>
      </c>
      <c r="BA720" s="2">
        <v>1.6819999999999999</v>
      </c>
      <c r="BB720" s="2">
        <v>71.400000000000006</v>
      </c>
      <c r="BC720" s="2">
        <v>6.2396000000000003</v>
      </c>
      <c r="BD720" s="2">
        <v>1.6775</v>
      </c>
    </row>
    <row r="721" spans="2:56" x14ac:dyDescent="0.25">
      <c r="B721" s="2">
        <v>71.5</v>
      </c>
      <c r="C721" s="2">
        <v>6.3955000000000002</v>
      </c>
      <c r="D721" s="2">
        <v>1.8131999999999999</v>
      </c>
      <c r="E721" s="2">
        <v>71.5</v>
      </c>
      <c r="F721" s="2">
        <v>6.2137000000000002</v>
      </c>
      <c r="G721" s="2">
        <v>2.0005999999999999</v>
      </c>
      <c r="H721" s="2">
        <v>71.5</v>
      </c>
      <c r="I721" s="2">
        <v>6.2271999999999998</v>
      </c>
      <c r="J721" s="2">
        <v>1.9055</v>
      </c>
      <c r="V721" s="2">
        <v>71.5</v>
      </c>
      <c r="W721" s="2">
        <v>6.0292000000000003</v>
      </c>
      <c r="X721" s="2">
        <v>0.42220000000000002</v>
      </c>
      <c r="Y721" s="2">
        <v>71.5</v>
      </c>
      <c r="Z721" s="2">
        <v>6.0190999999999999</v>
      </c>
      <c r="AA721" s="2">
        <v>0.90359999999999996</v>
      </c>
      <c r="AB721" s="2">
        <v>71.5</v>
      </c>
      <c r="AC721" s="2">
        <v>6.0086000000000004</v>
      </c>
      <c r="AD721" s="2">
        <v>0.56030000000000002</v>
      </c>
      <c r="AE721" s="2">
        <v>71.5</v>
      </c>
      <c r="AF721" s="2">
        <v>5.9983000000000004</v>
      </c>
      <c r="AG721" s="2">
        <v>0.51349999999999996</v>
      </c>
      <c r="AH721" s="2">
        <v>71.5</v>
      </c>
      <c r="AI721" s="2">
        <v>6.0484999999999998</v>
      </c>
      <c r="AJ721" s="2">
        <v>0.61719999999999997</v>
      </c>
      <c r="AP721" s="2">
        <v>71.5</v>
      </c>
      <c r="AQ721" s="2">
        <v>6.1397000000000004</v>
      </c>
      <c r="AR721" s="2">
        <v>1.9278</v>
      </c>
      <c r="AS721" s="2">
        <v>71.5</v>
      </c>
      <c r="AT721" s="2">
        <v>6.0247000000000002</v>
      </c>
      <c r="AU721" s="2">
        <v>1.9958</v>
      </c>
      <c r="AV721" s="2">
        <v>71.5</v>
      </c>
      <c r="AW721" s="2">
        <v>6.1285999999999996</v>
      </c>
      <c r="AX721" s="2">
        <v>2.0367999999999999</v>
      </c>
      <c r="AY721" s="2">
        <v>71.5</v>
      </c>
      <c r="AZ721" s="2">
        <v>6.2942999999999998</v>
      </c>
      <c r="BA721" s="2">
        <v>1.6819</v>
      </c>
      <c r="BB721" s="2">
        <v>71.5</v>
      </c>
      <c r="BC721" s="2">
        <v>6.2477</v>
      </c>
      <c r="BD721" s="2">
        <v>1.6775</v>
      </c>
    </row>
    <row r="722" spans="2:56" x14ac:dyDescent="0.25">
      <c r="B722" s="2">
        <v>71.599999999999994</v>
      </c>
      <c r="C722" s="2">
        <v>6.4040999999999997</v>
      </c>
      <c r="D722" s="2">
        <v>1.8134999999999999</v>
      </c>
      <c r="E722" s="2">
        <v>71.599999999999994</v>
      </c>
      <c r="F722" s="2">
        <v>6.2221000000000002</v>
      </c>
      <c r="G722" s="2">
        <v>2.0009999999999999</v>
      </c>
      <c r="H722" s="2">
        <v>71.599999999999994</v>
      </c>
      <c r="I722" s="2">
        <v>6.2355</v>
      </c>
      <c r="J722" s="2">
        <v>1.9059999999999999</v>
      </c>
      <c r="V722" s="2">
        <v>71.599999999999994</v>
      </c>
      <c r="W722" s="2">
        <v>6.0373999999999999</v>
      </c>
      <c r="X722" s="2">
        <v>0.42259999999999998</v>
      </c>
      <c r="Y722" s="2">
        <v>71.599999999999994</v>
      </c>
      <c r="Z722" s="2">
        <v>6.0271999999999997</v>
      </c>
      <c r="AA722" s="2">
        <v>0.90380000000000005</v>
      </c>
      <c r="AB722" s="2">
        <v>71.599999999999994</v>
      </c>
      <c r="AC722" s="2">
        <v>6.0168999999999997</v>
      </c>
      <c r="AD722" s="2">
        <v>0.56059999999999999</v>
      </c>
      <c r="AE722" s="2">
        <v>71.599999999999994</v>
      </c>
      <c r="AF722" s="2">
        <v>6.0068000000000001</v>
      </c>
      <c r="AG722" s="2">
        <v>0.51380000000000003</v>
      </c>
      <c r="AH722" s="2">
        <v>71.599999999999994</v>
      </c>
      <c r="AI722" s="2">
        <v>6.0568999999999997</v>
      </c>
      <c r="AJ722" s="2">
        <v>0.61780000000000002</v>
      </c>
      <c r="AP722" s="2">
        <v>71.599999999999994</v>
      </c>
      <c r="AQ722" s="2">
        <v>6.1482000000000001</v>
      </c>
      <c r="AR722" s="2">
        <v>1.9259999999999999</v>
      </c>
      <c r="AS722" s="2">
        <v>71.599999999999994</v>
      </c>
      <c r="AT722" s="2">
        <v>6.0328999999999997</v>
      </c>
      <c r="AU722" s="2">
        <v>1.996</v>
      </c>
      <c r="AV722" s="2">
        <v>71.599999999999994</v>
      </c>
      <c r="AW722" s="2">
        <v>6.1368</v>
      </c>
      <c r="AX722" s="2">
        <v>2.0371999999999999</v>
      </c>
      <c r="AY722" s="2">
        <v>71.599999999999994</v>
      </c>
      <c r="AZ722" s="2">
        <v>6.3028000000000004</v>
      </c>
      <c r="BA722" s="2">
        <v>1.6825000000000001</v>
      </c>
      <c r="BB722" s="2">
        <v>71.599999999999994</v>
      </c>
      <c r="BC722" s="2">
        <v>6.2560000000000002</v>
      </c>
      <c r="BD722" s="2">
        <v>1.6778999999999999</v>
      </c>
    </row>
    <row r="723" spans="2:56" x14ac:dyDescent="0.25">
      <c r="B723" s="2">
        <v>71.7</v>
      </c>
      <c r="C723" s="2">
        <v>6.4123999999999999</v>
      </c>
      <c r="D723" s="2">
        <v>1.8134999999999999</v>
      </c>
      <c r="E723" s="2">
        <v>71.7</v>
      </c>
      <c r="F723" s="2">
        <v>6.2305000000000001</v>
      </c>
      <c r="G723" s="2">
        <v>2.0007999999999999</v>
      </c>
      <c r="H723" s="2">
        <v>71.7</v>
      </c>
      <c r="I723" s="2">
        <v>6.2435999999999998</v>
      </c>
      <c r="J723" s="2">
        <v>1.9069</v>
      </c>
      <c r="V723" s="2">
        <v>71.7</v>
      </c>
      <c r="W723" s="2">
        <v>6.0457000000000001</v>
      </c>
      <c r="X723" s="2">
        <v>0.42299999999999999</v>
      </c>
      <c r="Y723" s="2">
        <v>71.7</v>
      </c>
      <c r="Z723" s="2">
        <v>6.0354999999999999</v>
      </c>
      <c r="AA723" s="2">
        <v>0.90410000000000001</v>
      </c>
      <c r="AB723" s="2">
        <v>71.7</v>
      </c>
      <c r="AC723" s="2">
        <v>6.0251000000000001</v>
      </c>
      <c r="AD723" s="2">
        <v>0.56130000000000002</v>
      </c>
      <c r="AE723" s="2">
        <v>71.7</v>
      </c>
      <c r="AF723" s="2">
        <v>6.0148999999999999</v>
      </c>
      <c r="AG723" s="2">
        <v>0.51419999999999999</v>
      </c>
      <c r="AH723" s="2">
        <v>71.7</v>
      </c>
      <c r="AI723" s="2">
        <v>6.0651000000000002</v>
      </c>
      <c r="AJ723" s="2">
        <v>0.61850000000000005</v>
      </c>
      <c r="AP723" s="2">
        <v>71.7</v>
      </c>
      <c r="AQ723" s="2">
        <v>6.1566000000000001</v>
      </c>
      <c r="AR723" s="2">
        <v>1.9248000000000001</v>
      </c>
      <c r="AS723" s="2">
        <v>71.7</v>
      </c>
      <c r="AT723" s="2">
        <v>6.0411000000000001</v>
      </c>
      <c r="AU723" s="2">
        <v>1.9962</v>
      </c>
      <c r="AV723" s="2">
        <v>71.7</v>
      </c>
      <c r="AW723" s="2">
        <v>6.1452</v>
      </c>
      <c r="AX723" s="2">
        <v>2.0388999999999999</v>
      </c>
      <c r="AY723" s="2">
        <v>71.7</v>
      </c>
      <c r="AZ723" s="2">
        <v>6.3113000000000001</v>
      </c>
      <c r="BA723" s="2">
        <v>1.6825000000000001</v>
      </c>
      <c r="BB723" s="2">
        <v>71.7</v>
      </c>
      <c r="BC723" s="2">
        <v>6.2645999999999997</v>
      </c>
      <c r="BD723" s="2">
        <v>1.6780999999999999</v>
      </c>
    </row>
    <row r="724" spans="2:56" x14ac:dyDescent="0.25">
      <c r="B724" s="2">
        <v>71.8</v>
      </c>
      <c r="C724" s="2">
        <v>6.4207000000000001</v>
      </c>
      <c r="D724" s="2">
        <v>1.8133999999999999</v>
      </c>
      <c r="E724" s="2">
        <v>71.8</v>
      </c>
      <c r="F724" s="2">
        <v>6.2385999999999999</v>
      </c>
      <c r="G724" s="2">
        <v>2.0009000000000001</v>
      </c>
      <c r="H724" s="2">
        <v>71.8</v>
      </c>
      <c r="I724" s="2">
        <v>6.2521000000000004</v>
      </c>
      <c r="J724" s="2">
        <v>1.9077</v>
      </c>
      <c r="V724" s="2">
        <v>71.8</v>
      </c>
      <c r="W724" s="2">
        <v>6.0541999999999998</v>
      </c>
      <c r="X724" s="2">
        <v>0.4239</v>
      </c>
      <c r="Y724" s="2">
        <v>71.8</v>
      </c>
      <c r="Z724" s="2">
        <v>6.0441000000000003</v>
      </c>
      <c r="AA724" s="2">
        <v>0.90459999999999996</v>
      </c>
      <c r="AB724" s="2">
        <v>71.8</v>
      </c>
      <c r="AC724" s="2">
        <v>6.0335999999999999</v>
      </c>
      <c r="AD724" s="2">
        <v>0.56200000000000006</v>
      </c>
      <c r="AE724" s="2">
        <v>71.8</v>
      </c>
      <c r="AF724" s="2">
        <v>6.0232000000000001</v>
      </c>
      <c r="AG724" s="2">
        <v>0.51439999999999997</v>
      </c>
      <c r="AH724" s="2">
        <v>71.8</v>
      </c>
      <c r="AI724" s="2">
        <v>6.0735999999999999</v>
      </c>
      <c r="AJ724" s="2">
        <v>0.61960000000000004</v>
      </c>
      <c r="AP724" s="2">
        <v>71.8</v>
      </c>
      <c r="AQ724" s="2">
        <v>6.1646999999999998</v>
      </c>
      <c r="AR724" s="2">
        <v>1.9252</v>
      </c>
      <c r="AS724" s="2">
        <v>71.8</v>
      </c>
      <c r="AT724" s="2">
        <v>6.0496999999999996</v>
      </c>
      <c r="AU724" s="2">
        <v>1.9962</v>
      </c>
      <c r="AV724" s="2">
        <v>71.8</v>
      </c>
      <c r="AW724" s="2">
        <v>6.1536999999999997</v>
      </c>
      <c r="AX724" s="2">
        <v>2.0396000000000001</v>
      </c>
      <c r="AY724" s="2">
        <v>71.8</v>
      </c>
      <c r="AZ724" s="2">
        <v>6.3193999999999999</v>
      </c>
      <c r="BA724" s="2">
        <v>1.6826000000000001</v>
      </c>
      <c r="BB724" s="2">
        <v>71.8</v>
      </c>
      <c r="BC724" s="2">
        <v>6.2728000000000002</v>
      </c>
      <c r="BD724" s="2">
        <v>1.6781999999999999</v>
      </c>
    </row>
    <row r="725" spans="2:56" x14ac:dyDescent="0.25">
      <c r="B725" s="2">
        <v>71.900000000000006</v>
      </c>
      <c r="C725" s="2">
        <v>6.4288999999999996</v>
      </c>
      <c r="D725" s="2">
        <v>1.8138000000000001</v>
      </c>
      <c r="E725" s="2">
        <v>71.900000000000006</v>
      </c>
      <c r="F725" s="2">
        <v>6.2469999999999999</v>
      </c>
      <c r="G725" s="2">
        <v>2.0009999999999999</v>
      </c>
      <c r="H725" s="2">
        <v>71.900000000000006</v>
      </c>
      <c r="I725" s="2">
        <v>6.2606000000000002</v>
      </c>
      <c r="J725" s="2">
        <v>1.9080999999999999</v>
      </c>
      <c r="V725" s="2">
        <v>71.900000000000006</v>
      </c>
      <c r="W725" s="2">
        <v>6.0625999999999998</v>
      </c>
      <c r="X725" s="2">
        <v>0.42409999999999998</v>
      </c>
      <c r="Y725" s="2">
        <v>71.900000000000006</v>
      </c>
      <c r="Z725" s="2">
        <v>6.0522999999999998</v>
      </c>
      <c r="AA725" s="2">
        <v>0.90500000000000003</v>
      </c>
      <c r="AB725" s="2">
        <v>71.900000000000006</v>
      </c>
      <c r="AC725" s="2">
        <v>6.0419</v>
      </c>
      <c r="AD725" s="2">
        <v>0.56269999999999998</v>
      </c>
      <c r="AE725" s="2">
        <v>71.900000000000006</v>
      </c>
      <c r="AF725" s="2">
        <v>6.0317999999999996</v>
      </c>
      <c r="AG725" s="2">
        <v>0.51459999999999995</v>
      </c>
      <c r="AH725" s="2">
        <v>71.900000000000006</v>
      </c>
      <c r="AI725" s="2">
        <v>6.0819999999999999</v>
      </c>
      <c r="AJ725" s="2">
        <v>0.62</v>
      </c>
      <c r="AP725" s="2">
        <v>71.900000000000006</v>
      </c>
      <c r="AQ725" s="2">
        <v>6.1730999999999998</v>
      </c>
      <c r="AR725" s="2">
        <v>1.9255</v>
      </c>
      <c r="AS725" s="2">
        <v>71.900000000000006</v>
      </c>
      <c r="AT725" s="2">
        <v>6.0579000000000001</v>
      </c>
      <c r="AU725" s="2">
        <v>1.9954000000000001</v>
      </c>
      <c r="AV725" s="2">
        <v>71.900000000000006</v>
      </c>
      <c r="AW725" s="2">
        <v>6.1618000000000004</v>
      </c>
      <c r="AX725" s="2">
        <v>2.0405000000000002</v>
      </c>
      <c r="AY725" s="2">
        <v>71.900000000000006</v>
      </c>
      <c r="AZ725" s="2">
        <v>6.3277999999999999</v>
      </c>
      <c r="BA725" s="2">
        <v>1.6829000000000001</v>
      </c>
      <c r="BB725" s="2">
        <v>71.900000000000006</v>
      </c>
      <c r="BC725" s="2">
        <v>6.2809999999999997</v>
      </c>
      <c r="BD725" s="2">
        <v>1.6782999999999999</v>
      </c>
    </row>
    <row r="726" spans="2:56" x14ac:dyDescent="0.25">
      <c r="B726" s="2">
        <v>72</v>
      </c>
      <c r="C726" s="2">
        <v>6.4372999999999996</v>
      </c>
      <c r="D726" s="2">
        <v>1.8137000000000001</v>
      </c>
      <c r="E726" s="2">
        <v>72</v>
      </c>
      <c r="F726" s="2">
        <v>6.2553000000000001</v>
      </c>
      <c r="G726" s="2">
        <v>2.0009999999999999</v>
      </c>
      <c r="H726" s="2">
        <v>72</v>
      </c>
      <c r="I726" s="2">
        <v>6.2687999999999997</v>
      </c>
      <c r="J726" s="2">
        <v>1.909</v>
      </c>
      <c r="V726" s="2">
        <v>72</v>
      </c>
      <c r="W726" s="2">
        <v>6.0707000000000004</v>
      </c>
      <c r="X726" s="2">
        <v>0.4249</v>
      </c>
      <c r="Y726" s="2">
        <v>72</v>
      </c>
      <c r="Z726" s="2">
        <v>6.0605000000000002</v>
      </c>
      <c r="AA726" s="2">
        <v>0.9052</v>
      </c>
      <c r="AB726" s="2">
        <v>72</v>
      </c>
      <c r="AC726" s="2">
        <v>6.05</v>
      </c>
      <c r="AD726" s="2">
        <v>0.56310000000000004</v>
      </c>
      <c r="AE726" s="2">
        <v>72</v>
      </c>
      <c r="AF726" s="2">
        <v>6.0400999999999998</v>
      </c>
      <c r="AG726" s="2">
        <v>0.51490000000000002</v>
      </c>
      <c r="AH726" s="2">
        <v>72</v>
      </c>
      <c r="AI726" s="2">
        <v>6.0900999999999996</v>
      </c>
      <c r="AJ726" s="2">
        <v>0.62080000000000002</v>
      </c>
      <c r="AP726" s="2">
        <v>72</v>
      </c>
      <c r="AQ726" s="2">
        <v>6.1814</v>
      </c>
      <c r="AR726" s="2">
        <v>1.9260999999999999</v>
      </c>
      <c r="AS726" s="2">
        <v>72</v>
      </c>
      <c r="AT726" s="2">
        <v>6.0659999999999998</v>
      </c>
      <c r="AU726" s="2">
        <v>1.9954000000000001</v>
      </c>
      <c r="AV726" s="2">
        <v>72</v>
      </c>
      <c r="AW726" s="2">
        <v>6.1703999999999999</v>
      </c>
      <c r="AX726" s="2">
        <v>2.0419</v>
      </c>
      <c r="AY726" s="2">
        <v>72</v>
      </c>
      <c r="AZ726" s="2">
        <v>6.3361999999999998</v>
      </c>
      <c r="BA726" s="2">
        <v>1.6828000000000001</v>
      </c>
      <c r="BB726" s="2">
        <v>72</v>
      </c>
      <c r="BC726" s="2">
        <v>6.2896000000000001</v>
      </c>
      <c r="BD726" s="2">
        <v>1.6787000000000001</v>
      </c>
    </row>
    <row r="727" spans="2:56" x14ac:dyDescent="0.25">
      <c r="B727" s="2">
        <v>72.099999999999994</v>
      </c>
      <c r="C727" s="2">
        <v>6.4455999999999998</v>
      </c>
      <c r="D727" s="2">
        <v>1.8136000000000001</v>
      </c>
      <c r="E727" s="2">
        <v>72.099999999999994</v>
      </c>
      <c r="F727" s="2">
        <v>6.2637</v>
      </c>
      <c r="G727" s="2">
        <v>2.0007000000000001</v>
      </c>
      <c r="H727" s="2">
        <v>72.099999999999994</v>
      </c>
      <c r="I727" s="2">
        <v>6.2771999999999997</v>
      </c>
      <c r="J727" s="2">
        <v>1.9100999999999999</v>
      </c>
      <c r="V727" s="2">
        <v>72.099999999999994</v>
      </c>
      <c r="W727" s="2">
        <v>6.0792000000000002</v>
      </c>
      <c r="X727" s="2">
        <v>0.42549999999999999</v>
      </c>
      <c r="Y727" s="2">
        <v>72.099999999999994</v>
      </c>
      <c r="Z727" s="2">
        <v>6.0690999999999997</v>
      </c>
      <c r="AA727" s="2">
        <v>0.90569999999999995</v>
      </c>
      <c r="AB727" s="2">
        <v>72.099999999999994</v>
      </c>
      <c r="AC727" s="2">
        <v>6.0585000000000004</v>
      </c>
      <c r="AD727" s="2">
        <v>0.56369999999999998</v>
      </c>
      <c r="AE727" s="2">
        <v>72.099999999999994</v>
      </c>
      <c r="AF727" s="2">
        <v>6.0481999999999996</v>
      </c>
      <c r="AG727" s="2">
        <v>0.51539999999999997</v>
      </c>
      <c r="AH727" s="2">
        <v>72.099999999999994</v>
      </c>
      <c r="AI727" s="2">
        <v>6.0984999999999996</v>
      </c>
      <c r="AJ727" s="2">
        <v>0.62139999999999995</v>
      </c>
      <c r="AP727" s="2">
        <v>72.099999999999994</v>
      </c>
      <c r="AQ727" s="2">
        <v>6.1897000000000002</v>
      </c>
      <c r="AR727" s="2">
        <v>1.9267000000000001</v>
      </c>
      <c r="AS727" s="2">
        <v>72.099999999999994</v>
      </c>
      <c r="AT727" s="2">
        <v>6.0746000000000002</v>
      </c>
      <c r="AU727" s="2">
        <v>1.996</v>
      </c>
      <c r="AV727" s="2">
        <v>72.099999999999994</v>
      </c>
      <c r="AW727" s="2">
        <v>6.1787999999999998</v>
      </c>
      <c r="AX727" s="2">
        <v>2.0421999999999998</v>
      </c>
      <c r="AY727" s="2">
        <v>72.099999999999994</v>
      </c>
      <c r="AZ727" s="2">
        <v>6.3444000000000003</v>
      </c>
      <c r="BA727" s="2">
        <v>1.6826000000000001</v>
      </c>
      <c r="BB727" s="2">
        <v>72.099999999999994</v>
      </c>
      <c r="BC727" s="2">
        <v>6.2979000000000003</v>
      </c>
      <c r="BD727" s="2">
        <v>1.6788000000000001</v>
      </c>
    </row>
    <row r="728" spans="2:56" x14ac:dyDescent="0.25">
      <c r="B728" s="2">
        <v>72.2</v>
      </c>
      <c r="C728" s="2">
        <v>6.4539999999999997</v>
      </c>
      <c r="D728" s="2">
        <v>1.8134999999999999</v>
      </c>
      <c r="E728" s="2">
        <v>72.2</v>
      </c>
      <c r="F728" s="2">
        <v>6.2721</v>
      </c>
      <c r="G728" s="2">
        <v>2.0005999999999999</v>
      </c>
      <c r="H728" s="2">
        <v>72.2</v>
      </c>
      <c r="I728" s="2">
        <v>6.2855999999999996</v>
      </c>
      <c r="J728" s="2">
        <v>1.9105000000000001</v>
      </c>
      <c r="V728" s="2">
        <v>72.2</v>
      </c>
      <c r="W728" s="2">
        <v>6.0875000000000004</v>
      </c>
      <c r="X728" s="2">
        <v>0.42609999999999998</v>
      </c>
      <c r="Y728" s="2">
        <v>72.2</v>
      </c>
      <c r="Z728" s="2">
        <v>6.0773999999999999</v>
      </c>
      <c r="AA728" s="2">
        <v>0.90590000000000004</v>
      </c>
      <c r="AB728" s="2">
        <v>72.2</v>
      </c>
      <c r="AC728" s="2">
        <v>6.0670000000000002</v>
      </c>
      <c r="AD728" s="2">
        <v>0.5645</v>
      </c>
      <c r="AE728" s="2">
        <v>72.2</v>
      </c>
      <c r="AF728" s="2">
        <v>6.0566000000000004</v>
      </c>
      <c r="AG728" s="2">
        <v>0.51590000000000003</v>
      </c>
      <c r="AH728" s="2">
        <v>72.2</v>
      </c>
      <c r="AI728" s="2">
        <v>6.1069000000000004</v>
      </c>
      <c r="AJ728" s="2">
        <v>0.62219999999999998</v>
      </c>
      <c r="AP728" s="2">
        <v>72.2</v>
      </c>
      <c r="AQ728" s="2">
        <v>6.1981000000000002</v>
      </c>
      <c r="AR728" s="2">
        <v>1.9267000000000001</v>
      </c>
      <c r="AS728" s="2">
        <v>72.2</v>
      </c>
      <c r="AT728" s="2">
        <v>6.0830000000000002</v>
      </c>
      <c r="AU728" s="2">
        <v>1.9957</v>
      </c>
      <c r="AV728" s="2">
        <v>72.2</v>
      </c>
      <c r="AW728" s="2">
        <v>6.1867999999999999</v>
      </c>
      <c r="AX728" s="2">
        <v>2.0423</v>
      </c>
      <c r="AY728" s="2">
        <v>72.2</v>
      </c>
      <c r="AZ728" s="2">
        <v>6.3526999999999996</v>
      </c>
      <c r="BA728" s="2">
        <v>1.6829000000000001</v>
      </c>
      <c r="BB728" s="2">
        <v>72.2</v>
      </c>
      <c r="BC728" s="2">
        <v>6.306</v>
      </c>
      <c r="BD728" s="2">
        <v>1.6787000000000001</v>
      </c>
    </row>
    <row r="729" spans="2:56" x14ac:dyDescent="0.25">
      <c r="B729" s="2">
        <v>72.3</v>
      </c>
      <c r="C729" s="2">
        <v>6.4625000000000004</v>
      </c>
      <c r="D729" s="2">
        <v>1.8138000000000001</v>
      </c>
      <c r="E729" s="2">
        <v>72.3</v>
      </c>
      <c r="F729" s="2">
        <v>6.2801999999999998</v>
      </c>
      <c r="G729" s="2">
        <v>2</v>
      </c>
      <c r="H729" s="2">
        <v>72.3</v>
      </c>
      <c r="I729" s="2">
        <v>6.2938000000000001</v>
      </c>
      <c r="J729" s="2">
        <v>1.911</v>
      </c>
      <c r="V729" s="2">
        <v>72.3</v>
      </c>
      <c r="W729" s="2">
        <v>6.0956000000000001</v>
      </c>
      <c r="X729" s="2">
        <v>0.4264</v>
      </c>
      <c r="Y729" s="2">
        <v>72.3</v>
      </c>
      <c r="Z729" s="2">
        <v>6.0856000000000003</v>
      </c>
      <c r="AA729" s="2">
        <v>0.90629999999999999</v>
      </c>
      <c r="AB729" s="2">
        <v>72.3</v>
      </c>
      <c r="AC729" s="2">
        <v>6.0750999999999999</v>
      </c>
      <c r="AD729" s="2">
        <v>0.56510000000000005</v>
      </c>
      <c r="AE729" s="2">
        <v>72.3</v>
      </c>
      <c r="AF729" s="2">
        <v>6.0650000000000004</v>
      </c>
      <c r="AG729" s="2">
        <v>0.51600000000000001</v>
      </c>
      <c r="AH729" s="2">
        <v>72.3</v>
      </c>
      <c r="AI729" s="2">
        <v>6.1151</v>
      </c>
      <c r="AJ729" s="2">
        <v>0.62290000000000001</v>
      </c>
      <c r="AP729" s="2">
        <v>72.3</v>
      </c>
      <c r="AQ729" s="2">
        <v>6.2065999999999999</v>
      </c>
      <c r="AR729" s="2">
        <v>1.9278999999999999</v>
      </c>
      <c r="AS729" s="2">
        <v>72.3</v>
      </c>
      <c r="AT729" s="2">
        <v>6.0911999999999997</v>
      </c>
      <c r="AU729" s="2">
        <v>1.9957</v>
      </c>
      <c r="AV729" s="2">
        <v>72.3</v>
      </c>
      <c r="AW729" s="2">
        <v>6.1951000000000001</v>
      </c>
      <c r="AX729" s="2">
        <v>2.0432000000000001</v>
      </c>
      <c r="AY729" s="2">
        <v>72.3</v>
      </c>
      <c r="AZ729" s="2">
        <v>6.3613</v>
      </c>
      <c r="BA729" s="2">
        <v>1.6832</v>
      </c>
      <c r="BB729" s="2">
        <v>72.3</v>
      </c>
      <c r="BC729" s="2">
        <v>6.3144</v>
      </c>
      <c r="BD729" s="2">
        <v>1.6792</v>
      </c>
    </row>
    <row r="730" spans="2:56" x14ac:dyDescent="0.25">
      <c r="B730" s="2">
        <v>72.400000000000006</v>
      </c>
      <c r="C730" s="2">
        <v>6.4705000000000004</v>
      </c>
      <c r="D730" s="2">
        <v>1.8132999999999999</v>
      </c>
      <c r="E730" s="2">
        <v>72.400000000000006</v>
      </c>
      <c r="F730" s="2">
        <v>6.2884000000000002</v>
      </c>
      <c r="G730" s="2">
        <v>2</v>
      </c>
      <c r="H730" s="2">
        <v>72.400000000000006</v>
      </c>
      <c r="I730" s="2">
        <v>6.3019999999999996</v>
      </c>
      <c r="J730" s="2">
        <v>1.9117</v>
      </c>
      <c r="V730" s="2">
        <v>72.400000000000006</v>
      </c>
      <c r="W730" s="2">
        <v>6.1040999999999999</v>
      </c>
      <c r="X730" s="2">
        <v>0.42709999999999998</v>
      </c>
      <c r="Y730" s="2">
        <v>72.400000000000006</v>
      </c>
      <c r="Z730" s="2">
        <v>6.0940000000000003</v>
      </c>
      <c r="AA730" s="2">
        <v>0.90649999999999997</v>
      </c>
      <c r="AB730" s="2">
        <v>72.400000000000006</v>
      </c>
      <c r="AC730" s="2">
        <v>6.0835999999999997</v>
      </c>
      <c r="AD730" s="2">
        <v>0.56589999999999996</v>
      </c>
      <c r="AE730" s="2">
        <v>72.400000000000006</v>
      </c>
      <c r="AF730" s="2">
        <v>6.0732999999999997</v>
      </c>
      <c r="AG730" s="2">
        <v>0.51629999999999998</v>
      </c>
      <c r="AH730" s="2">
        <v>72.400000000000006</v>
      </c>
      <c r="AI730" s="2">
        <v>6.1234000000000002</v>
      </c>
      <c r="AJ730" s="2">
        <v>0.62350000000000005</v>
      </c>
      <c r="AP730" s="2">
        <v>72.400000000000006</v>
      </c>
      <c r="AQ730" s="2">
        <v>6.2148000000000003</v>
      </c>
      <c r="AR730" s="2">
        <v>1.9281999999999999</v>
      </c>
      <c r="AS730" s="2">
        <v>72.400000000000006</v>
      </c>
      <c r="AT730" s="2">
        <v>6.0997000000000003</v>
      </c>
      <c r="AU730" s="2">
        <v>1.9964999999999999</v>
      </c>
      <c r="AV730" s="2">
        <v>72.400000000000006</v>
      </c>
      <c r="AW730" s="2">
        <v>6.2035999999999998</v>
      </c>
      <c r="AX730" s="2">
        <v>2.0445000000000002</v>
      </c>
      <c r="AY730" s="2">
        <v>72.400000000000006</v>
      </c>
      <c r="AZ730" s="2">
        <v>6.3696000000000002</v>
      </c>
      <c r="BA730" s="2">
        <v>1.6833</v>
      </c>
      <c r="BB730" s="2">
        <v>72.400000000000006</v>
      </c>
      <c r="BC730" s="2">
        <v>6.3228</v>
      </c>
      <c r="BD730" s="2">
        <v>1.6791</v>
      </c>
    </row>
    <row r="731" spans="2:56" x14ac:dyDescent="0.25">
      <c r="B731" s="2">
        <v>72.5</v>
      </c>
      <c r="C731" s="2">
        <v>6.4789000000000003</v>
      </c>
      <c r="D731" s="2">
        <v>1.8137000000000001</v>
      </c>
      <c r="E731" s="2">
        <v>72.5</v>
      </c>
      <c r="F731" s="2">
        <v>6.2969999999999997</v>
      </c>
      <c r="G731" s="2">
        <v>2.0003000000000002</v>
      </c>
      <c r="H731" s="2">
        <v>72.5</v>
      </c>
      <c r="I731" s="2">
        <v>6.3106</v>
      </c>
      <c r="J731" s="2">
        <v>1.9125000000000001</v>
      </c>
      <c r="V731" s="2">
        <v>72.5</v>
      </c>
      <c r="W731" s="2">
        <v>6.1124999999999998</v>
      </c>
      <c r="X731" s="2">
        <v>0.42770000000000002</v>
      </c>
      <c r="Y731" s="2">
        <v>72.5</v>
      </c>
      <c r="Z731" s="2">
        <v>6.1024000000000003</v>
      </c>
      <c r="AA731" s="2">
        <v>0.90680000000000005</v>
      </c>
      <c r="AB731" s="2">
        <v>72.5</v>
      </c>
      <c r="AC731" s="2">
        <v>6.0919999999999996</v>
      </c>
      <c r="AD731" s="2">
        <v>0.56640000000000001</v>
      </c>
      <c r="AE731" s="2">
        <v>72.5</v>
      </c>
      <c r="AF731" s="2">
        <v>6.0815999999999999</v>
      </c>
      <c r="AG731" s="2">
        <v>0.51670000000000005</v>
      </c>
      <c r="AH731" s="2">
        <v>72.5</v>
      </c>
      <c r="AI731" s="2">
        <v>6.1319999999999997</v>
      </c>
      <c r="AJ731" s="2">
        <v>0.62439999999999996</v>
      </c>
      <c r="AP731" s="2">
        <v>72.5</v>
      </c>
      <c r="AQ731" s="2">
        <v>6.2230999999999996</v>
      </c>
      <c r="AR731" s="2">
        <v>1.9295</v>
      </c>
      <c r="AS731" s="2">
        <v>72.5</v>
      </c>
      <c r="AT731" s="2">
        <v>6.1079999999999997</v>
      </c>
      <c r="AU731" s="2">
        <v>1.9965999999999999</v>
      </c>
      <c r="AV731" s="2">
        <v>72.5</v>
      </c>
      <c r="AW731" s="2">
        <v>6.2119</v>
      </c>
      <c r="AX731" s="2">
        <v>2.0438999999999998</v>
      </c>
      <c r="AY731" s="2">
        <v>72.5</v>
      </c>
      <c r="AZ731" s="2">
        <v>6.3776999999999999</v>
      </c>
      <c r="BA731" s="2">
        <v>1.6837</v>
      </c>
      <c r="BB731" s="2">
        <v>72.5</v>
      </c>
      <c r="BC731" s="2">
        <v>6.3310000000000004</v>
      </c>
      <c r="BD731" s="2">
        <v>1.6793</v>
      </c>
    </row>
    <row r="732" spans="2:56" x14ac:dyDescent="0.25">
      <c r="B732" s="2">
        <v>72.599999999999994</v>
      </c>
      <c r="C732" s="2">
        <v>6.4874999999999998</v>
      </c>
      <c r="D732" s="2">
        <v>1.8144</v>
      </c>
      <c r="E732" s="2">
        <v>72.599999999999994</v>
      </c>
      <c r="F732" s="2">
        <v>6.3056000000000001</v>
      </c>
      <c r="G732" s="2">
        <v>1.9996</v>
      </c>
      <c r="H732" s="2">
        <v>72.599999999999994</v>
      </c>
      <c r="I732" s="2">
        <v>6.3189000000000002</v>
      </c>
      <c r="J732" s="2">
        <v>1.9129</v>
      </c>
      <c r="V732" s="2">
        <v>72.599999999999994</v>
      </c>
      <c r="W732" s="2">
        <v>6.1208</v>
      </c>
      <c r="X732" s="2">
        <v>0.42820000000000003</v>
      </c>
      <c r="Y732" s="2">
        <v>72.599999999999994</v>
      </c>
      <c r="Z732" s="2">
        <v>6.1105999999999998</v>
      </c>
      <c r="AA732" s="2">
        <v>0.90720000000000001</v>
      </c>
      <c r="AB732" s="2">
        <v>72.599999999999994</v>
      </c>
      <c r="AC732" s="2">
        <v>6.1002999999999998</v>
      </c>
      <c r="AD732" s="2">
        <v>0.56699999999999995</v>
      </c>
      <c r="AE732" s="2">
        <v>72.599999999999994</v>
      </c>
      <c r="AF732" s="2">
        <v>6.0900999999999996</v>
      </c>
      <c r="AG732" s="2">
        <v>0.51690000000000003</v>
      </c>
      <c r="AH732" s="2">
        <v>72.599999999999994</v>
      </c>
      <c r="AI732" s="2">
        <v>6.1402999999999999</v>
      </c>
      <c r="AJ732" s="2">
        <v>0.62509999999999999</v>
      </c>
      <c r="AP732" s="2">
        <v>72.599999999999994</v>
      </c>
      <c r="AQ732" s="2">
        <v>6.2316000000000003</v>
      </c>
      <c r="AR732" s="2">
        <v>1.9303999999999999</v>
      </c>
      <c r="AS732" s="2">
        <v>72.599999999999994</v>
      </c>
      <c r="AT732" s="2">
        <v>6.1162000000000001</v>
      </c>
      <c r="AU732" s="2">
        <v>1.9971000000000001</v>
      </c>
      <c r="AV732" s="2">
        <v>72.599999999999994</v>
      </c>
      <c r="AW732" s="2">
        <v>6.2201000000000004</v>
      </c>
      <c r="AX732" s="2">
        <v>2.0453000000000001</v>
      </c>
      <c r="AY732" s="2">
        <v>72.599999999999994</v>
      </c>
      <c r="AZ732" s="2">
        <v>6.3860999999999999</v>
      </c>
      <c r="BA732" s="2">
        <v>1.6839</v>
      </c>
      <c r="BB732" s="2">
        <v>72.599999999999994</v>
      </c>
      <c r="BC732" s="2">
        <v>6.3392999999999997</v>
      </c>
      <c r="BD732" s="2">
        <v>1.6794</v>
      </c>
    </row>
    <row r="733" spans="2:56" x14ac:dyDescent="0.25">
      <c r="B733" s="2">
        <v>72.7</v>
      </c>
      <c r="C733" s="2">
        <v>6.4957000000000003</v>
      </c>
      <c r="D733" s="2">
        <v>1.8140000000000001</v>
      </c>
      <c r="E733" s="2">
        <v>72.7</v>
      </c>
      <c r="F733" s="2">
        <v>6.3136999999999999</v>
      </c>
      <c r="G733" s="2">
        <v>1.9992000000000001</v>
      </c>
      <c r="H733" s="2">
        <v>72.7</v>
      </c>
      <c r="I733" s="2">
        <v>6.3270999999999997</v>
      </c>
      <c r="J733" s="2">
        <v>1.9137999999999999</v>
      </c>
      <c r="V733" s="2">
        <v>72.7</v>
      </c>
      <c r="W733" s="2">
        <v>6.1292999999999997</v>
      </c>
      <c r="X733" s="2">
        <v>0.4289</v>
      </c>
      <c r="Y733" s="2">
        <v>72.7</v>
      </c>
      <c r="Z733" s="2">
        <v>6.1189</v>
      </c>
      <c r="AA733" s="2">
        <v>0.90759999999999996</v>
      </c>
      <c r="AB733" s="2">
        <v>72.7</v>
      </c>
      <c r="AC733" s="2">
        <v>6.1083999999999996</v>
      </c>
      <c r="AD733" s="2">
        <v>0.5675</v>
      </c>
      <c r="AE733" s="2">
        <v>72.7</v>
      </c>
      <c r="AF733" s="2">
        <v>6.0983999999999998</v>
      </c>
      <c r="AG733" s="2">
        <v>0.51739999999999997</v>
      </c>
      <c r="AH733" s="2">
        <v>72.7</v>
      </c>
      <c r="AI733" s="2">
        <v>6.1483999999999996</v>
      </c>
      <c r="AJ733" s="2">
        <v>0.62580000000000002</v>
      </c>
      <c r="AP733" s="2">
        <v>72.7</v>
      </c>
      <c r="AQ733" s="2">
        <v>6.2397999999999998</v>
      </c>
      <c r="AR733" s="2">
        <v>1.9312</v>
      </c>
      <c r="AS733" s="2">
        <v>72.7</v>
      </c>
      <c r="AT733" s="2">
        <v>6.1245000000000003</v>
      </c>
      <c r="AU733" s="2">
        <v>1.9964999999999999</v>
      </c>
      <c r="AV733" s="2">
        <v>72.7</v>
      </c>
      <c r="AW733" s="2">
        <v>6.2285000000000004</v>
      </c>
      <c r="AX733" s="2">
        <v>2.0472000000000001</v>
      </c>
      <c r="AY733" s="2">
        <v>72.7</v>
      </c>
      <c r="AZ733" s="2">
        <v>6.3945999999999996</v>
      </c>
      <c r="BA733" s="2">
        <v>1.6839</v>
      </c>
      <c r="BB733" s="2">
        <v>72.7</v>
      </c>
      <c r="BC733" s="2">
        <v>6.3478000000000003</v>
      </c>
      <c r="BD733" s="2">
        <v>1.6795</v>
      </c>
    </row>
    <row r="734" spans="2:56" x14ac:dyDescent="0.25">
      <c r="B734" s="2">
        <v>72.8</v>
      </c>
      <c r="C734" s="2">
        <v>6.5039999999999996</v>
      </c>
      <c r="D734" s="2">
        <v>1.8140000000000001</v>
      </c>
      <c r="E734" s="2">
        <v>72.8</v>
      </c>
      <c r="F734" s="2">
        <v>6.3219000000000003</v>
      </c>
      <c r="G734" s="2">
        <v>1.9991000000000001</v>
      </c>
      <c r="H734" s="2">
        <v>72.8</v>
      </c>
      <c r="I734" s="2">
        <v>6.3356000000000003</v>
      </c>
      <c r="J734" s="2">
        <v>1.9144000000000001</v>
      </c>
      <c r="V734" s="2">
        <v>72.8</v>
      </c>
      <c r="W734" s="2">
        <v>6.1375999999999999</v>
      </c>
      <c r="X734" s="2">
        <v>0.42970000000000003</v>
      </c>
      <c r="Y734" s="2">
        <v>72.8</v>
      </c>
      <c r="Z734" s="2">
        <v>6.1273999999999997</v>
      </c>
      <c r="AA734" s="2">
        <v>0.90820000000000001</v>
      </c>
      <c r="AB734" s="2">
        <v>72.8</v>
      </c>
      <c r="AC734" s="2">
        <v>6.1167999999999996</v>
      </c>
      <c r="AD734" s="2">
        <v>0.56799999999999995</v>
      </c>
      <c r="AE734" s="2">
        <v>72.8</v>
      </c>
      <c r="AF734" s="2">
        <v>6.1066000000000003</v>
      </c>
      <c r="AG734" s="2">
        <v>0.51790000000000003</v>
      </c>
      <c r="AH734" s="2">
        <v>72.8</v>
      </c>
      <c r="AI734" s="2">
        <v>6.1567999999999996</v>
      </c>
      <c r="AJ734" s="2">
        <v>0.62660000000000005</v>
      </c>
      <c r="AP734" s="2">
        <v>72.8</v>
      </c>
      <c r="AQ734" s="2">
        <v>6.2481</v>
      </c>
      <c r="AR734" s="2">
        <v>1.9327000000000001</v>
      </c>
      <c r="AS734" s="2">
        <v>72.8</v>
      </c>
      <c r="AT734" s="2">
        <v>6.1329000000000002</v>
      </c>
      <c r="AU734" s="2">
        <v>1.9965999999999999</v>
      </c>
      <c r="AV734" s="2">
        <v>72.8</v>
      </c>
      <c r="AW734" s="2">
        <v>6.2370000000000001</v>
      </c>
      <c r="AX734" s="2">
        <v>2.048</v>
      </c>
      <c r="AY734" s="2">
        <v>72.8</v>
      </c>
      <c r="AZ734" s="2">
        <v>6.4027000000000003</v>
      </c>
      <c r="BA734" s="2">
        <v>1.6842999999999999</v>
      </c>
      <c r="BB734" s="2">
        <v>72.8</v>
      </c>
      <c r="BC734" s="2">
        <v>6.3562000000000003</v>
      </c>
      <c r="BD734" s="2">
        <v>1.6795</v>
      </c>
    </row>
    <row r="735" spans="2:56" x14ac:dyDescent="0.25">
      <c r="B735" s="2">
        <v>72.900000000000006</v>
      </c>
      <c r="C735" s="2">
        <v>6.5122999999999998</v>
      </c>
      <c r="D735" s="2">
        <v>1.8145</v>
      </c>
      <c r="E735" s="2">
        <v>72.900000000000006</v>
      </c>
      <c r="F735" s="2">
        <v>6.3303000000000003</v>
      </c>
      <c r="G735" s="2">
        <v>1.9991000000000001</v>
      </c>
      <c r="H735" s="2">
        <v>72.900000000000006</v>
      </c>
      <c r="I735" s="2">
        <v>6.3438999999999997</v>
      </c>
      <c r="J735" s="2">
        <v>1.9149</v>
      </c>
      <c r="V735" s="2">
        <v>72.900000000000006</v>
      </c>
      <c r="W735" s="2">
        <v>6.1458000000000004</v>
      </c>
      <c r="X735" s="2">
        <v>0.43</v>
      </c>
      <c r="Y735" s="2">
        <v>72.900000000000006</v>
      </c>
      <c r="Z735" s="2">
        <v>6.1356999999999999</v>
      </c>
      <c r="AA735" s="2">
        <v>0.90839999999999999</v>
      </c>
      <c r="AB735" s="2">
        <v>72.900000000000006</v>
      </c>
      <c r="AC735" s="2">
        <v>6.1252000000000004</v>
      </c>
      <c r="AD735" s="2">
        <v>0.56889999999999996</v>
      </c>
      <c r="AE735" s="2">
        <v>72.900000000000006</v>
      </c>
      <c r="AF735" s="2">
        <v>6.1150000000000002</v>
      </c>
      <c r="AG735" s="2">
        <v>0.51800000000000002</v>
      </c>
      <c r="AH735" s="2">
        <v>72.900000000000006</v>
      </c>
      <c r="AI735" s="2">
        <v>6.1651999999999996</v>
      </c>
      <c r="AJ735" s="2">
        <v>0.62729999999999997</v>
      </c>
      <c r="AP735" s="2">
        <v>72.900000000000006</v>
      </c>
      <c r="AQ735" s="2">
        <v>6.2565</v>
      </c>
      <c r="AR735" s="2">
        <v>1.9337</v>
      </c>
      <c r="AS735" s="2">
        <v>72.900000000000006</v>
      </c>
      <c r="AT735" s="2">
        <v>6.1412000000000004</v>
      </c>
      <c r="AU735" s="2">
        <v>1.9965999999999999</v>
      </c>
      <c r="AV735" s="2">
        <v>72.900000000000006</v>
      </c>
      <c r="AW735" s="2">
        <v>6.2451999999999996</v>
      </c>
      <c r="AX735" s="2">
        <v>2.048</v>
      </c>
      <c r="AY735" s="2">
        <v>72.900000000000006</v>
      </c>
      <c r="AZ735" s="2">
        <v>6.4111000000000002</v>
      </c>
      <c r="BA735" s="2">
        <v>1.6849000000000001</v>
      </c>
      <c r="BB735" s="2">
        <v>72.900000000000006</v>
      </c>
      <c r="BC735" s="2">
        <v>6.3643000000000001</v>
      </c>
      <c r="BD735" s="2">
        <v>1.6796</v>
      </c>
    </row>
    <row r="736" spans="2:56" x14ac:dyDescent="0.25">
      <c r="B736" s="2">
        <v>73</v>
      </c>
      <c r="C736" s="2">
        <v>6.5206999999999997</v>
      </c>
      <c r="D736" s="2">
        <v>1.8147</v>
      </c>
      <c r="E736" s="2">
        <v>73</v>
      </c>
      <c r="F736" s="2">
        <v>6.3385999999999996</v>
      </c>
      <c r="G736" s="2">
        <v>1.9993000000000001</v>
      </c>
      <c r="H736" s="2">
        <v>73</v>
      </c>
      <c r="I736" s="2">
        <v>6.3521000000000001</v>
      </c>
      <c r="J736" s="2">
        <v>1.9156</v>
      </c>
      <c r="V736" s="2">
        <v>73</v>
      </c>
      <c r="W736" s="2">
        <v>6.1539999999999999</v>
      </c>
      <c r="X736" s="2">
        <v>0.43049999999999999</v>
      </c>
      <c r="Y736" s="2">
        <v>73</v>
      </c>
      <c r="Z736" s="2">
        <v>6.1437999999999997</v>
      </c>
      <c r="AA736" s="2">
        <v>0.90869999999999995</v>
      </c>
      <c r="AB736" s="2">
        <v>73</v>
      </c>
      <c r="AC736" s="2">
        <v>6.1334</v>
      </c>
      <c r="AD736" s="2">
        <v>0.56920000000000004</v>
      </c>
      <c r="AE736" s="2">
        <v>73</v>
      </c>
      <c r="AF736" s="2">
        <v>6.1233000000000004</v>
      </c>
      <c r="AG736" s="2">
        <v>0.51839999999999997</v>
      </c>
      <c r="AH736" s="2">
        <v>73</v>
      </c>
      <c r="AI736" s="2">
        <v>6.1734</v>
      </c>
      <c r="AJ736" s="2">
        <v>0.628</v>
      </c>
      <c r="AP736" s="2">
        <v>73</v>
      </c>
      <c r="AQ736" s="2">
        <v>6.2648000000000001</v>
      </c>
      <c r="AR736" s="2">
        <v>1.9343999999999999</v>
      </c>
      <c r="AS736" s="2">
        <v>73</v>
      </c>
      <c r="AT736" s="2">
        <v>6.1494</v>
      </c>
      <c r="AU736" s="2">
        <v>1.9964999999999999</v>
      </c>
      <c r="AV736" s="2">
        <v>73</v>
      </c>
      <c r="AW736" s="2">
        <v>6.2534999999999998</v>
      </c>
      <c r="AX736" s="2">
        <v>2.0488</v>
      </c>
      <c r="AY736" s="2">
        <v>73</v>
      </c>
      <c r="AZ736" s="2">
        <v>6.4196</v>
      </c>
      <c r="BA736" s="2">
        <v>1.6849000000000001</v>
      </c>
      <c r="BB736" s="2">
        <v>73</v>
      </c>
      <c r="BC736" s="2">
        <v>6.3727</v>
      </c>
      <c r="BD736" s="2">
        <v>1.6797</v>
      </c>
    </row>
    <row r="737" spans="2:56" x14ac:dyDescent="0.25">
      <c r="B737" s="2">
        <v>73.099999999999994</v>
      </c>
      <c r="C737" s="2">
        <v>6.5289999999999999</v>
      </c>
      <c r="D737" s="2">
        <v>1.8148</v>
      </c>
      <c r="E737" s="2">
        <v>73.099999999999994</v>
      </c>
      <c r="F737" s="2">
        <v>6.3470000000000004</v>
      </c>
      <c r="G737" s="2">
        <v>1.9993000000000001</v>
      </c>
      <c r="H737" s="2">
        <v>73.099999999999994</v>
      </c>
      <c r="I737" s="2">
        <v>6.3604000000000003</v>
      </c>
      <c r="J737" s="2">
        <v>1.9158999999999999</v>
      </c>
      <c r="V737" s="2">
        <v>73.099999999999994</v>
      </c>
      <c r="W737" s="2">
        <v>6.1623999999999999</v>
      </c>
      <c r="X737" s="2">
        <v>0.43120000000000003</v>
      </c>
      <c r="Y737" s="2">
        <v>73.099999999999994</v>
      </c>
      <c r="Z737" s="2">
        <v>6.1521999999999997</v>
      </c>
      <c r="AA737" s="2">
        <v>0.9093</v>
      </c>
      <c r="AB737" s="2">
        <v>73.099999999999994</v>
      </c>
      <c r="AC737" s="2">
        <v>6.1418999999999997</v>
      </c>
      <c r="AD737" s="2">
        <v>0.57010000000000005</v>
      </c>
      <c r="AE737" s="2">
        <v>73.099999999999994</v>
      </c>
      <c r="AF737" s="2">
        <v>6.1315</v>
      </c>
      <c r="AG737" s="2">
        <v>0.51849999999999996</v>
      </c>
      <c r="AH737" s="2">
        <v>73.099999999999994</v>
      </c>
      <c r="AI737" s="2">
        <v>6.1818</v>
      </c>
      <c r="AJ737" s="2">
        <v>0.62870000000000004</v>
      </c>
      <c r="AP737" s="2">
        <v>73.099999999999994</v>
      </c>
      <c r="AQ737" s="2">
        <v>6.2729999999999997</v>
      </c>
      <c r="AR737" s="2">
        <v>1.9347000000000001</v>
      </c>
      <c r="AS737" s="2">
        <v>73.099999999999994</v>
      </c>
      <c r="AT737" s="2">
        <v>6.1578999999999997</v>
      </c>
      <c r="AU737" s="2">
        <v>1.9971000000000001</v>
      </c>
      <c r="AV737" s="2">
        <v>73.099999999999994</v>
      </c>
      <c r="AW737" s="2">
        <v>6.2618999999999998</v>
      </c>
      <c r="AX737" s="2">
        <v>2.0493000000000001</v>
      </c>
      <c r="AY737" s="2">
        <v>73.099999999999994</v>
      </c>
      <c r="AZ737" s="2">
        <v>6.4278000000000004</v>
      </c>
      <c r="BA737" s="2">
        <v>1.6853</v>
      </c>
      <c r="BB737" s="2">
        <v>73.099999999999994</v>
      </c>
      <c r="BC737" s="2">
        <v>6.3811</v>
      </c>
      <c r="BD737" s="2">
        <v>1.6796</v>
      </c>
    </row>
    <row r="738" spans="2:56" x14ac:dyDescent="0.25">
      <c r="B738" s="2">
        <v>73.2</v>
      </c>
      <c r="C738" s="2">
        <v>6.5373999999999999</v>
      </c>
      <c r="D738" s="2">
        <v>1.8146</v>
      </c>
      <c r="E738" s="2">
        <v>73.2</v>
      </c>
      <c r="F738" s="2">
        <v>6.3555999999999999</v>
      </c>
      <c r="G738" s="2">
        <v>1.9994000000000001</v>
      </c>
      <c r="H738" s="2">
        <v>73.2</v>
      </c>
      <c r="I738" s="2">
        <v>6.3689</v>
      </c>
      <c r="J738" s="2">
        <v>1.9159999999999999</v>
      </c>
      <c r="V738" s="2">
        <v>73.2</v>
      </c>
      <c r="W738" s="2">
        <v>6.1707999999999998</v>
      </c>
      <c r="X738" s="2">
        <v>0.43159999999999998</v>
      </c>
      <c r="Y738" s="2">
        <v>73.2</v>
      </c>
      <c r="Z738" s="2">
        <v>6.1605999999999996</v>
      </c>
      <c r="AA738" s="2">
        <v>0.90959999999999996</v>
      </c>
      <c r="AB738" s="2">
        <v>73.2</v>
      </c>
      <c r="AC738" s="2">
        <v>6.1504000000000003</v>
      </c>
      <c r="AD738" s="2">
        <v>0.57050000000000001</v>
      </c>
      <c r="AE738" s="2">
        <v>73.2</v>
      </c>
      <c r="AF738" s="2">
        <v>6.1398999999999999</v>
      </c>
      <c r="AG738" s="2">
        <v>0.51900000000000002</v>
      </c>
      <c r="AH738" s="2">
        <v>73.2</v>
      </c>
      <c r="AI738" s="2">
        <v>6.1902999999999997</v>
      </c>
      <c r="AJ738" s="2">
        <v>0.62970000000000004</v>
      </c>
      <c r="AP738" s="2">
        <v>73.2</v>
      </c>
      <c r="AQ738" s="2">
        <v>6.2815000000000003</v>
      </c>
      <c r="AR738" s="2">
        <v>1.9359999999999999</v>
      </c>
      <c r="AS738" s="2">
        <v>73.2</v>
      </c>
      <c r="AT738" s="2">
        <v>6.1664000000000003</v>
      </c>
      <c r="AU738" s="2">
        <v>1.9979</v>
      </c>
      <c r="AV738" s="2">
        <v>73.2</v>
      </c>
      <c r="AW738" s="2">
        <v>6.2702</v>
      </c>
      <c r="AX738" s="2">
        <v>2.0503</v>
      </c>
      <c r="AY738" s="2">
        <v>73.2</v>
      </c>
      <c r="AZ738" s="2">
        <v>6.4360999999999997</v>
      </c>
      <c r="BA738" s="2">
        <v>1.6855</v>
      </c>
      <c r="BB738" s="2">
        <v>73.2</v>
      </c>
      <c r="BC738" s="2">
        <v>6.3894000000000002</v>
      </c>
      <c r="BD738" s="2">
        <v>1.6798</v>
      </c>
    </row>
    <row r="739" spans="2:56" x14ac:dyDescent="0.25">
      <c r="B739" s="2">
        <v>73.3</v>
      </c>
      <c r="C739" s="2">
        <v>6.5457999999999998</v>
      </c>
      <c r="D739" s="2">
        <v>1.8148</v>
      </c>
      <c r="E739" s="2">
        <v>73.3</v>
      </c>
      <c r="F739" s="2">
        <v>6.3635999999999999</v>
      </c>
      <c r="G739" s="2">
        <v>1.9988999999999999</v>
      </c>
      <c r="H739" s="2">
        <v>73.3</v>
      </c>
      <c r="I739" s="2">
        <v>6.3771000000000004</v>
      </c>
      <c r="J739" s="2">
        <v>1.9159999999999999</v>
      </c>
      <c r="V739" s="2">
        <v>73.3</v>
      </c>
      <c r="W739" s="2">
        <v>6.1791</v>
      </c>
      <c r="X739" s="2">
        <v>0.43230000000000002</v>
      </c>
      <c r="Y739" s="2">
        <v>73.3</v>
      </c>
      <c r="Z739" s="2">
        <v>6.1688999999999998</v>
      </c>
      <c r="AA739" s="2">
        <v>0.90990000000000004</v>
      </c>
      <c r="AB739" s="2">
        <v>73.3</v>
      </c>
      <c r="AC739" s="2">
        <v>6.1585999999999999</v>
      </c>
      <c r="AD739" s="2">
        <v>0.57099999999999995</v>
      </c>
      <c r="AE739" s="2">
        <v>73.3</v>
      </c>
      <c r="AF739" s="2">
        <v>6.1483999999999996</v>
      </c>
      <c r="AG739" s="2">
        <v>0.51939999999999997</v>
      </c>
      <c r="AH739" s="2">
        <v>73.3</v>
      </c>
      <c r="AI739" s="2">
        <v>6.1985999999999999</v>
      </c>
      <c r="AJ739" s="2">
        <v>0.63</v>
      </c>
      <c r="AP739" s="2">
        <v>73.3</v>
      </c>
      <c r="AQ739" s="2">
        <v>6.29</v>
      </c>
      <c r="AR739" s="2">
        <v>1.9353</v>
      </c>
      <c r="AS739" s="2">
        <v>73.3</v>
      </c>
      <c r="AT739" s="2">
        <v>6.1745999999999999</v>
      </c>
      <c r="AU739" s="2">
        <v>1.9984999999999999</v>
      </c>
      <c r="AV739" s="2">
        <v>73.3</v>
      </c>
      <c r="AW739" s="2">
        <v>6.2784000000000004</v>
      </c>
      <c r="AX739" s="2">
        <v>2.0520999999999998</v>
      </c>
      <c r="AY739" s="2">
        <v>73.3</v>
      </c>
      <c r="AZ739" s="2">
        <v>6.4446000000000003</v>
      </c>
      <c r="BA739" s="2">
        <v>1.6858</v>
      </c>
      <c r="BB739" s="2">
        <v>73.3</v>
      </c>
      <c r="BC739" s="2">
        <v>6.3978000000000002</v>
      </c>
      <c r="BD739" s="2">
        <v>1.68</v>
      </c>
    </row>
    <row r="740" spans="2:56" x14ac:dyDescent="0.25">
      <c r="B740" s="2">
        <v>73.400000000000006</v>
      </c>
      <c r="C740" s="2">
        <v>6.5537999999999998</v>
      </c>
      <c r="D740" s="2">
        <v>1.8145</v>
      </c>
      <c r="E740" s="2">
        <v>73.400000000000006</v>
      </c>
      <c r="F740" s="2">
        <v>6.3718000000000004</v>
      </c>
      <c r="G740" s="2">
        <v>1.9986999999999999</v>
      </c>
      <c r="H740" s="2">
        <v>73.400000000000006</v>
      </c>
      <c r="I740" s="2">
        <v>6.3853999999999997</v>
      </c>
      <c r="J740" s="2">
        <v>1.9165000000000001</v>
      </c>
      <c r="V740" s="2">
        <v>73.400000000000006</v>
      </c>
      <c r="W740" s="2">
        <v>6.1874000000000002</v>
      </c>
      <c r="X740" s="2">
        <v>0.43290000000000001</v>
      </c>
      <c r="Y740" s="2">
        <v>73.400000000000006</v>
      </c>
      <c r="Z740" s="2">
        <v>6.1772</v>
      </c>
      <c r="AA740" s="2">
        <v>0.9103</v>
      </c>
      <c r="AB740" s="2">
        <v>73.400000000000006</v>
      </c>
      <c r="AC740" s="2">
        <v>6.1666999999999996</v>
      </c>
      <c r="AD740" s="2">
        <v>0.5716</v>
      </c>
      <c r="AE740" s="2">
        <v>73.400000000000006</v>
      </c>
      <c r="AF740" s="2">
        <v>6.1566000000000001</v>
      </c>
      <c r="AG740" s="2">
        <v>0.51939999999999997</v>
      </c>
      <c r="AH740" s="2">
        <v>73.400000000000006</v>
      </c>
      <c r="AI740" s="2">
        <v>6.2068000000000003</v>
      </c>
      <c r="AJ740" s="2">
        <v>0.63129999999999997</v>
      </c>
      <c r="AP740" s="2">
        <v>73.400000000000006</v>
      </c>
      <c r="AQ740" s="2">
        <v>6.2979000000000003</v>
      </c>
      <c r="AR740" s="2">
        <v>1.9329000000000001</v>
      </c>
      <c r="AS740" s="2">
        <v>73.400000000000006</v>
      </c>
      <c r="AT740" s="2">
        <v>6.1828000000000003</v>
      </c>
      <c r="AU740" s="2">
        <v>1.9991000000000001</v>
      </c>
      <c r="AV740" s="2">
        <v>73.400000000000006</v>
      </c>
      <c r="AW740" s="2">
        <v>6.2869999999999999</v>
      </c>
      <c r="AX740" s="2">
        <v>2.0533999999999999</v>
      </c>
      <c r="AY740" s="2">
        <v>73.400000000000006</v>
      </c>
      <c r="AZ740" s="2">
        <v>6.4527999999999999</v>
      </c>
      <c r="BA740" s="2">
        <v>1.6861999999999999</v>
      </c>
      <c r="BB740" s="2">
        <v>73.400000000000006</v>
      </c>
      <c r="BC740" s="2">
        <v>6.4062999999999999</v>
      </c>
      <c r="BD740" s="2">
        <v>1.6798999999999999</v>
      </c>
    </row>
    <row r="741" spans="2:56" x14ac:dyDescent="0.25">
      <c r="B741" s="2">
        <v>73.5</v>
      </c>
      <c r="C741" s="2">
        <v>6.5621</v>
      </c>
      <c r="D741" s="2">
        <v>1.8144</v>
      </c>
      <c r="E741" s="2">
        <v>73.5</v>
      </c>
      <c r="F741" s="2">
        <v>6.3803999999999998</v>
      </c>
      <c r="G741" s="2">
        <v>1.9994000000000001</v>
      </c>
      <c r="H741" s="2">
        <v>73.5</v>
      </c>
      <c r="I741" s="2">
        <v>6.3937999999999997</v>
      </c>
      <c r="J741" s="2">
        <v>1.9171</v>
      </c>
      <c r="V741" s="2">
        <v>73.5</v>
      </c>
      <c r="W741" s="2">
        <v>6.1959999999999997</v>
      </c>
      <c r="X741" s="2">
        <v>0.4335</v>
      </c>
      <c r="Y741" s="2">
        <v>73.5</v>
      </c>
      <c r="Z741" s="2">
        <v>6.1856999999999998</v>
      </c>
      <c r="AA741" s="2">
        <v>0.91080000000000005</v>
      </c>
      <c r="AB741" s="2">
        <v>73.5</v>
      </c>
      <c r="AC741" s="2">
        <v>6.1752000000000002</v>
      </c>
      <c r="AD741" s="2">
        <v>0.57220000000000004</v>
      </c>
      <c r="AE741" s="2">
        <v>73.5</v>
      </c>
      <c r="AF741" s="2">
        <v>6.165</v>
      </c>
      <c r="AG741" s="2">
        <v>0.51990000000000003</v>
      </c>
      <c r="AH741" s="2">
        <v>73.5</v>
      </c>
      <c r="AI741" s="2">
        <v>6.2153</v>
      </c>
      <c r="AJ741" s="2">
        <v>0.63180000000000003</v>
      </c>
      <c r="AP741" s="2">
        <v>73.5</v>
      </c>
      <c r="AQ741" s="2">
        <v>6.3063000000000002</v>
      </c>
      <c r="AR741" s="2">
        <v>1.9328000000000001</v>
      </c>
      <c r="AS741" s="2">
        <v>73.5</v>
      </c>
      <c r="AT741" s="2">
        <v>6.1912000000000003</v>
      </c>
      <c r="AU741" s="2">
        <v>1.9992000000000001</v>
      </c>
      <c r="AV741" s="2">
        <v>73.5</v>
      </c>
      <c r="AW741" s="2">
        <v>6.2953999999999999</v>
      </c>
      <c r="AX741" s="2">
        <v>2.0510999999999999</v>
      </c>
      <c r="AY741" s="2">
        <v>73.5</v>
      </c>
      <c r="AZ741" s="2">
        <v>6.4610000000000003</v>
      </c>
      <c r="BA741" s="2">
        <v>1.6863999999999999</v>
      </c>
      <c r="BB741" s="2">
        <v>73.5</v>
      </c>
      <c r="BC741" s="2">
        <v>6.4145000000000003</v>
      </c>
      <c r="BD741" s="2">
        <v>1.6798</v>
      </c>
    </row>
    <row r="742" spans="2:56" x14ac:dyDescent="0.25">
      <c r="B742" s="2">
        <v>73.599999999999994</v>
      </c>
      <c r="C742" s="2">
        <v>6.5707000000000004</v>
      </c>
      <c r="D742" s="2">
        <v>1.8149999999999999</v>
      </c>
      <c r="E742" s="2">
        <v>73.599999999999994</v>
      </c>
      <c r="F742" s="2">
        <v>6.3888999999999996</v>
      </c>
      <c r="G742" s="2">
        <v>1.9992000000000001</v>
      </c>
      <c r="H742" s="2">
        <v>73.599999999999994</v>
      </c>
      <c r="I742" s="2">
        <v>6.4023000000000003</v>
      </c>
      <c r="J742" s="2">
        <v>1.9176</v>
      </c>
      <c r="V742" s="2">
        <v>73.599999999999994</v>
      </c>
      <c r="W742" s="2">
        <v>6.2041000000000004</v>
      </c>
      <c r="X742" s="2">
        <v>0.434</v>
      </c>
      <c r="Y742" s="2">
        <v>73.599999999999994</v>
      </c>
      <c r="Z742" s="2">
        <v>6.1940999999999997</v>
      </c>
      <c r="AA742" s="2">
        <v>0.91120000000000001</v>
      </c>
      <c r="AB742" s="2">
        <v>73.599999999999994</v>
      </c>
      <c r="AC742" s="2">
        <v>6.1836000000000002</v>
      </c>
      <c r="AD742" s="2">
        <v>0.57279999999999998</v>
      </c>
      <c r="AE742" s="2">
        <v>73.599999999999994</v>
      </c>
      <c r="AF742" s="2">
        <v>6.1734</v>
      </c>
      <c r="AG742" s="2">
        <v>0.5202</v>
      </c>
      <c r="AH742" s="2">
        <v>73.599999999999994</v>
      </c>
      <c r="AI742" s="2">
        <v>6.2236000000000002</v>
      </c>
      <c r="AJ742" s="2">
        <v>0.63249999999999995</v>
      </c>
      <c r="AP742" s="2">
        <v>73.599999999999994</v>
      </c>
      <c r="AQ742" s="2">
        <v>6.3148999999999997</v>
      </c>
      <c r="AR742" s="2">
        <v>1.9328000000000001</v>
      </c>
      <c r="AS742" s="2">
        <v>73.599999999999994</v>
      </c>
      <c r="AT742" s="2">
        <v>6.1996000000000002</v>
      </c>
      <c r="AU742" s="2">
        <v>2</v>
      </c>
      <c r="AV742" s="2">
        <v>73.599999999999994</v>
      </c>
      <c r="AW742" s="2">
        <v>6.3036000000000003</v>
      </c>
      <c r="AX742" s="2">
        <v>2.0518000000000001</v>
      </c>
      <c r="AY742" s="2">
        <v>73.599999999999994</v>
      </c>
      <c r="AZ742" s="2">
        <v>6.4695999999999998</v>
      </c>
      <c r="BA742" s="2">
        <v>1.6870000000000001</v>
      </c>
      <c r="BB742" s="2">
        <v>73.599999999999994</v>
      </c>
      <c r="BC742" s="2">
        <v>6.4226999999999999</v>
      </c>
      <c r="BD742" s="2">
        <v>1.6803999999999999</v>
      </c>
    </row>
    <row r="743" spans="2:56" x14ac:dyDescent="0.25">
      <c r="B743" s="2">
        <v>73.7</v>
      </c>
      <c r="C743" s="2">
        <v>6.5791000000000004</v>
      </c>
      <c r="D743" s="2">
        <v>1.8144</v>
      </c>
      <c r="E743" s="2">
        <v>73.7</v>
      </c>
      <c r="F743" s="2">
        <v>6.3970000000000002</v>
      </c>
      <c r="G743" s="2">
        <v>1.9990000000000001</v>
      </c>
      <c r="H743" s="2">
        <v>73.7</v>
      </c>
      <c r="I743" s="2">
        <v>6.4104000000000001</v>
      </c>
      <c r="J743" s="2">
        <v>1.9185000000000001</v>
      </c>
      <c r="V743" s="2">
        <v>73.7</v>
      </c>
      <c r="W743" s="2">
        <v>6.2122999999999999</v>
      </c>
      <c r="X743" s="2">
        <v>0.43459999999999999</v>
      </c>
      <c r="Y743" s="2">
        <v>73.7</v>
      </c>
      <c r="Z743" s="2">
        <v>6.2023000000000001</v>
      </c>
      <c r="AA743" s="2">
        <v>0.91159999999999997</v>
      </c>
      <c r="AB743" s="2">
        <v>73.7</v>
      </c>
      <c r="AC743" s="2">
        <v>6.1917</v>
      </c>
      <c r="AD743" s="2">
        <v>0.5736</v>
      </c>
      <c r="AE743" s="2">
        <v>73.7</v>
      </c>
      <c r="AF743" s="2">
        <v>6.1816000000000004</v>
      </c>
      <c r="AG743" s="2">
        <v>0.52039999999999997</v>
      </c>
      <c r="AH743" s="2">
        <v>73.7</v>
      </c>
      <c r="AI743" s="2">
        <v>6.2317999999999998</v>
      </c>
      <c r="AJ743" s="2">
        <v>0.6331</v>
      </c>
      <c r="AP743" s="2">
        <v>73.7</v>
      </c>
      <c r="AQ743" s="2">
        <v>6.3230000000000004</v>
      </c>
      <c r="AR743" s="2">
        <v>1.9322999999999999</v>
      </c>
      <c r="AS743" s="2">
        <v>73.7</v>
      </c>
      <c r="AT743" s="2">
        <v>6.2077</v>
      </c>
      <c r="AU743" s="2">
        <v>2.0005000000000002</v>
      </c>
      <c r="AV743" s="2">
        <v>73.7</v>
      </c>
      <c r="AW743" s="2">
        <v>6.3118999999999996</v>
      </c>
      <c r="AX743" s="2">
        <v>2.0522</v>
      </c>
      <c r="AY743" s="2">
        <v>73.7</v>
      </c>
      <c r="AZ743" s="2">
        <v>6.4779</v>
      </c>
      <c r="BA743" s="2">
        <v>1.6868000000000001</v>
      </c>
      <c r="BB743" s="2">
        <v>73.7</v>
      </c>
      <c r="BC743" s="2">
        <v>6.4310999999999998</v>
      </c>
      <c r="BD743" s="2">
        <v>1.6806000000000001</v>
      </c>
    </row>
    <row r="744" spans="2:56" x14ac:dyDescent="0.25">
      <c r="B744" s="2">
        <v>73.8</v>
      </c>
      <c r="C744" s="2">
        <v>6.5873999999999997</v>
      </c>
      <c r="D744" s="2">
        <v>1.8142</v>
      </c>
      <c r="E744" s="2">
        <v>73.8</v>
      </c>
      <c r="F744" s="2">
        <v>6.4053000000000004</v>
      </c>
      <c r="G744" s="2">
        <v>1.9991000000000001</v>
      </c>
      <c r="H744" s="2">
        <v>73.8</v>
      </c>
      <c r="I744" s="2">
        <v>6.4188000000000001</v>
      </c>
      <c r="J744" s="2">
        <v>1.919</v>
      </c>
      <c r="V744" s="2">
        <v>73.8</v>
      </c>
      <c r="W744" s="2">
        <v>6.2207999999999997</v>
      </c>
      <c r="X744" s="2">
        <v>0.43530000000000002</v>
      </c>
      <c r="Y744" s="2">
        <v>73.8</v>
      </c>
      <c r="Z744" s="2">
        <v>6.2107999999999999</v>
      </c>
      <c r="AA744" s="2">
        <v>0.91190000000000004</v>
      </c>
      <c r="AB744" s="2">
        <v>73.8</v>
      </c>
      <c r="AC744" s="2">
        <v>6.2003000000000004</v>
      </c>
      <c r="AD744" s="2">
        <v>0.57430000000000003</v>
      </c>
      <c r="AE744" s="2">
        <v>73.8</v>
      </c>
      <c r="AF744" s="2">
        <v>6.1897000000000002</v>
      </c>
      <c r="AG744" s="2">
        <v>0.52080000000000004</v>
      </c>
      <c r="AH744" s="2">
        <v>73.8</v>
      </c>
      <c r="AI744" s="2">
        <v>6.2401999999999997</v>
      </c>
      <c r="AJ744" s="2">
        <v>0.6341</v>
      </c>
      <c r="AP744" s="2">
        <v>73.8</v>
      </c>
      <c r="AQ744" s="2">
        <v>6.3314000000000004</v>
      </c>
      <c r="AR744" s="2">
        <v>1.9307000000000001</v>
      </c>
      <c r="AS744" s="2">
        <v>73.8</v>
      </c>
      <c r="AT744" s="2">
        <v>6.2163000000000004</v>
      </c>
      <c r="AU744" s="2">
        <v>2.0013999999999998</v>
      </c>
      <c r="AV744" s="2">
        <v>73.8</v>
      </c>
      <c r="AW744" s="2">
        <v>6.3204000000000002</v>
      </c>
      <c r="AX744" s="2">
        <v>2.0514000000000001</v>
      </c>
      <c r="AY744" s="2">
        <v>73.8</v>
      </c>
      <c r="AZ744" s="2">
        <v>6.4861000000000004</v>
      </c>
      <c r="BA744" s="2">
        <v>1.6868000000000001</v>
      </c>
      <c r="BB744" s="2">
        <v>73.8</v>
      </c>
      <c r="BC744" s="2">
        <v>6.4394999999999998</v>
      </c>
      <c r="BD744" s="2">
        <v>1.681</v>
      </c>
    </row>
    <row r="745" spans="2:56" x14ac:dyDescent="0.25">
      <c r="B745" s="2">
        <v>73.900000000000006</v>
      </c>
      <c r="C745" s="2">
        <v>6.5956000000000001</v>
      </c>
      <c r="D745" s="2">
        <v>1.8145</v>
      </c>
      <c r="E745" s="2">
        <v>73.900000000000006</v>
      </c>
      <c r="F745" s="2">
        <v>6.4137000000000004</v>
      </c>
      <c r="G745" s="2">
        <v>1.9993000000000001</v>
      </c>
      <c r="H745" s="2">
        <v>73.900000000000006</v>
      </c>
      <c r="I745" s="2">
        <v>6.4272</v>
      </c>
      <c r="J745" s="2">
        <v>1.9197</v>
      </c>
      <c r="V745" s="2">
        <v>73.900000000000006</v>
      </c>
      <c r="W745" s="2">
        <v>6.2290999999999999</v>
      </c>
      <c r="X745" s="2">
        <v>0.43569999999999998</v>
      </c>
      <c r="Y745" s="2">
        <v>73.900000000000006</v>
      </c>
      <c r="Z745" s="2">
        <v>6.2190000000000003</v>
      </c>
      <c r="AA745" s="2">
        <v>0.91210000000000002</v>
      </c>
      <c r="AB745" s="2">
        <v>73.900000000000006</v>
      </c>
      <c r="AC745" s="2">
        <v>6.2088000000000001</v>
      </c>
      <c r="AD745" s="2">
        <v>0.57520000000000004</v>
      </c>
      <c r="AE745" s="2">
        <v>73.900000000000006</v>
      </c>
      <c r="AF745" s="2">
        <v>6.1982999999999997</v>
      </c>
      <c r="AG745" s="2">
        <v>0.52100000000000002</v>
      </c>
      <c r="AH745" s="2">
        <v>73.900000000000006</v>
      </c>
      <c r="AI745" s="2">
        <v>6.2485999999999997</v>
      </c>
      <c r="AJ745" s="2">
        <v>0.63449999999999995</v>
      </c>
      <c r="AP745" s="2">
        <v>73.900000000000006</v>
      </c>
      <c r="AQ745" s="2">
        <v>6.3399000000000001</v>
      </c>
      <c r="AR745" s="2">
        <v>1.9291</v>
      </c>
      <c r="AS745" s="2">
        <v>73.900000000000006</v>
      </c>
      <c r="AT745" s="2">
        <v>6.2248000000000001</v>
      </c>
      <c r="AU745" s="2">
        <v>2.0015999999999998</v>
      </c>
      <c r="AV745" s="2">
        <v>73.900000000000006</v>
      </c>
      <c r="AW745" s="2">
        <v>6.3285</v>
      </c>
      <c r="AX745" s="2">
        <v>2.0514999999999999</v>
      </c>
      <c r="AY745" s="2">
        <v>73.900000000000006</v>
      </c>
      <c r="AZ745" s="2">
        <v>6.4946000000000002</v>
      </c>
      <c r="BA745" s="2">
        <v>1.6871</v>
      </c>
      <c r="BB745" s="2">
        <v>73.900000000000006</v>
      </c>
      <c r="BC745" s="2">
        <v>6.4476000000000004</v>
      </c>
      <c r="BD745" s="2">
        <v>1.6805000000000001</v>
      </c>
    </row>
    <row r="746" spans="2:56" x14ac:dyDescent="0.25">
      <c r="B746" s="2">
        <v>74</v>
      </c>
      <c r="C746" s="2">
        <v>6.6040999999999999</v>
      </c>
      <c r="D746" s="2">
        <v>1.8149</v>
      </c>
      <c r="E746" s="2">
        <v>74</v>
      </c>
      <c r="F746" s="2">
        <v>6.4219999999999997</v>
      </c>
      <c r="G746" s="2">
        <v>1.9993000000000001</v>
      </c>
      <c r="H746" s="2">
        <v>74</v>
      </c>
      <c r="I746" s="2">
        <v>6.4353999999999996</v>
      </c>
      <c r="J746" s="2">
        <v>1.9204000000000001</v>
      </c>
      <c r="V746" s="2">
        <v>74</v>
      </c>
      <c r="W746" s="2">
        <v>6.2374000000000001</v>
      </c>
      <c r="X746" s="2">
        <v>0.43640000000000001</v>
      </c>
      <c r="Y746" s="2">
        <v>74</v>
      </c>
      <c r="Z746" s="2">
        <v>6.2271999999999998</v>
      </c>
      <c r="AA746" s="2">
        <v>0.91269999999999996</v>
      </c>
      <c r="AB746" s="2">
        <v>74</v>
      </c>
      <c r="AC746" s="2">
        <v>6.2168999999999999</v>
      </c>
      <c r="AD746" s="2">
        <v>0.57550000000000001</v>
      </c>
      <c r="AE746" s="2">
        <v>74</v>
      </c>
      <c r="AF746" s="2">
        <v>6.2066999999999997</v>
      </c>
      <c r="AG746" s="2">
        <v>0.52110000000000001</v>
      </c>
      <c r="AH746" s="2">
        <v>74</v>
      </c>
      <c r="AI746" s="2">
        <v>6.2568000000000001</v>
      </c>
      <c r="AJ746" s="2">
        <v>0.63539999999999996</v>
      </c>
      <c r="AP746" s="2">
        <v>74</v>
      </c>
      <c r="AQ746" s="2">
        <v>6.3482000000000003</v>
      </c>
      <c r="AR746" s="2">
        <v>1.9219999999999999</v>
      </c>
      <c r="AS746" s="2">
        <v>74</v>
      </c>
      <c r="AT746" s="2">
        <v>6.2328999999999999</v>
      </c>
      <c r="AU746" s="2">
        <v>2.0019</v>
      </c>
      <c r="AV746" s="2">
        <v>74</v>
      </c>
      <c r="AW746" s="2">
        <v>6.3368000000000002</v>
      </c>
      <c r="AX746" s="2">
        <v>2.0514999999999999</v>
      </c>
      <c r="AY746" s="2">
        <v>74</v>
      </c>
      <c r="AZ746" s="2">
        <v>6.5029000000000003</v>
      </c>
      <c r="BA746" s="2">
        <v>1.6872</v>
      </c>
      <c r="BB746" s="2">
        <v>74</v>
      </c>
      <c r="BC746" s="2">
        <v>6.4561000000000002</v>
      </c>
      <c r="BD746" s="2">
        <v>1.6808000000000001</v>
      </c>
    </row>
    <row r="747" spans="2:56" x14ac:dyDescent="0.25">
      <c r="B747" s="2">
        <v>74.099999999999994</v>
      </c>
      <c r="C747" s="2">
        <v>6.6124000000000001</v>
      </c>
      <c r="D747" s="2">
        <v>1.8143</v>
      </c>
      <c r="E747" s="2">
        <v>74.099999999999994</v>
      </c>
      <c r="F747" s="2">
        <v>6.4303999999999997</v>
      </c>
      <c r="G747" s="2">
        <v>1.9995000000000001</v>
      </c>
      <c r="H747" s="2">
        <v>74.099999999999994</v>
      </c>
      <c r="I747" s="2">
        <v>6.4438000000000004</v>
      </c>
      <c r="J747" s="2">
        <v>1.9213</v>
      </c>
      <c r="V747" s="2">
        <v>74.099999999999994</v>
      </c>
      <c r="W747" s="2">
        <v>6.2458999999999998</v>
      </c>
      <c r="X747" s="2">
        <v>0.437</v>
      </c>
      <c r="Y747" s="2">
        <v>74.099999999999994</v>
      </c>
      <c r="Z747" s="2">
        <v>6.2355999999999998</v>
      </c>
      <c r="AA747" s="2">
        <v>0.91310000000000002</v>
      </c>
      <c r="AB747" s="2">
        <v>74.099999999999994</v>
      </c>
      <c r="AC747" s="2">
        <v>6.2251000000000003</v>
      </c>
      <c r="AD747" s="2">
        <v>0.57609999999999995</v>
      </c>
      <c r="AE747" s="2">
        <v>74.099999999999994</v>
      </c>
      <c r="AF747" s="2">
        <v>6.2149000000000001</v>
      </c>
      <c r="AG747" s="2">
        <v>0.52129999999999999</v>
      </c>
      <c r="AH747" s="2">
        <v>74.099999999999994</v>
      </c>
      <c r="AI747" s="2">
        <v>6.2652000000000001</v>
      </c>
      <c r="AJ747" s="2">
        <v>0.63629999999999998</v>
      </c>
      <c r="AP747" s="2">
        <v>74.099999999999994</v>
      </c>
      <c r="AQ747" s="2">
        <v>6.3563999999999998</v>
      </c>
      <c r="AR747" s="2">
        <v>1.9069</v>
      </c>
      <c r="AS747" s="2">
        <v>74.099999999999994</v>
      </c>
      <c r="AT747" s="2">
        <v>6.2411000000000003</v>
      </c>
      <c r="AU747" s="2">
        <v>2.0026000000000002</v>
      </c>
      <c r="AV747" s="2">
        <v>74.099999999999994</v>
      </c>
      <c r="AW747" s="2">
        <v>6.3452999999999999</v>
      </c>
      <c r="AX747" s="2">
        <v>2.0529000000000002</v>
      </c>
      <c r="AY747" s="2">
        <v>74.099999999999994</v>
      </c>
      <c r="AZ747" s="2">
        <v>6.5110999999999999</v>
      </c>
      <c r="BA747" s="2">
        <v>1.6872</v>
      </c>
      <c r="BB747" s="2">
        <v>74.099999999999994</v>
      </c>
      <c r="BC747" s="2">
        <v>6.4645000000000001</v>
      </c>
      <c r="BD747" s="2">
        <v>1.6811</v>
      </c>
    </row>
    <row r="748" spans="2:56" x14ac:dyDescent="0.25">
      <c r="B748" s="2">
        <v>74.2</v>
      </c>
      <c r="C748" s="2">
        <v>6.6207000000000003</v>
      </c>
      <c r="D748" s="2">
        <v>1.8139000000000001</v>
      </c>
      <c r="E748" s="2">
        <v>74.2</v>
      </c>
      <c r="F748" s="2">
        <v>6.4387999999999996</v>
      </c>
      <c r="G748" s="2">
        <v>1.9997</v>
      </c>
      <c r="H748" s="2">
        <v>74.2</v>
      </c>
      <c r="I748" s="2">
        <v>6.4523000000000001</v>
      </c>
      <c r="J748" s="2">
        <v>1.9221999999999999</v>
      </c>
      <c r="V748" s="2">
        <v>74.2</v>
      </c>
      <c r="W748" s="2">
        <v>6.2544000000000004</v>
      </c>
      <c r="X748" s="2">
        <v>0.43759999999999999</v>
      </c>
      <c r="Y748" s="2">
        <v>74.2</v>
      </c>
      <c r="Z748" s="2">
        <v>6.2439999999999998</v>
      </c>
      <c r="AA748" s="2">
        <v>0.91339999999999999</v>
      </c>
      <c r="AB748" s="2">
        <v>74.2</v>
      </c>
      <c r="AC748" s="2">
        <v>6.2336999999999998</v>
      </c>
      <c r="AD748" s="2">
        <v>0.57689999999999997</v>
      </c>
      <c r="AE748" s="2">
        <v>74.2</v>
      </c>
      <c r="AF748" s="2">
        <v>6.2233999999999998</v>
      </c>
      <c r="AG748" s="2">
        <v>0.52180000000000004</v>
      </c>
      <c r="AH748" s="2">
        <v>74.2</v>
      </c>
      <c r="AI748" s="2">
        <v>6.2736000000000001</v>
      </c>
      <c r="AJ748" s="2">
        <v>0.6371</v>
      </c>
      <c r="AP748" s="2">
        <v>74.2</v>
      </c>
      <c r="AQ748" s="2">
        <v>6.3647999999999998</v>
      </c>
      <c r="AR748" s="2">
        <v>1.9034</v>
      </c>
      <c r="AS748" s="2">
        <v>74.2</v>
      </c>
      <c r="AT748" s="2">
        <v>6.2496999999999998</v>
      </c>
      <c r="AU748" s="2">
        <v>2.0030000000000001</v>
      </c>
      <c r="AV748" s="2">
        <v>74.2</v>
      </c>
      <c r="AW748" s="2">
        <v>6.3536000000000001</v>
      </c>
      <c r="AX748" s="2">
        <v>2.0539000000000001</v>
      </c>
      <c r="AY748" s="2">
        <v>74.2</v>
      </c>
      <c r="AZ748" s="2">
        <v>6.5194000000000001</v>
      </c>
      <c r="BA748" s="2">
        <v>1.6875</v>
      </c>
      <c r="BB748" s="2">
        <v>74.2</v>
      </c>
      <c r="BC748" s="2">
        <v>6.4728000000000003</v>
      </c>
      <c r="BD748" s="2">
        <v>1.6814</v>
      </c>
    </row>
    <row r="749" spans="2:56" x14ac:dyDescent="0.25">
      <c r="B749" s="2">
        <v>74.3</v>
      </c>
      <c r="C749" s="2">
        <v>6.6292</v>
      </c>
      <c r="D749" s="2">
        <v>1.8141</v>
      </c>
      <c r="E749" s="2">
        <v>74.3</v>
      </c>
      <c r="F749" s="2">
        <v>6.4467999999999996</v>
      </c>
      <c r="G749" s="2">
        <v>1.9993000000000001</v>
      </c>
      <c r="H749" s="2">
        <v>74.3</v>
      </c>
      <c r="I749" s="2">
        <v>6.4604999999999997</v>
      </c>
      <c r="J749" s="2">
        <v>1.9221999999999999</v>
      </c>
      <c r="V749" s="2">
        <v>74.3</v>
      </c>
      <c r="W749" s="2">
        <v>6.2624000000000004</v>
      </c>
      <c r="X749" s="2">
        <v>0.43780000000000002</v>
      </c>
      <c r="Y749" s="2">
        <v>74.3</v>
      </c>
      <c r="Z749" s="2">
        <v>6.2523</v>
      </c>
      <c r="AA749" s="2">
        <v>0.91390000000000005</v>
      </c>
      <c r="AB749" s="2">
        <v>74.3</v>
      </c>
      <c r="AC749" s="2">
        <v>6.2417999999999996</v>
      </c>
      <c r="AD749" s="2">
        <v>0.57730000000000004</v>
      </c>
      <c r="AE749" s="2">
        <v>74.3</v>
      </c>
      <c r="AF749" s="2">
        <v>6.2317999999999998</v>
      </c>
      <c r="AG749" s="2">
        <v>0.52210000000000001</v>
      </c>
      <c r="AH749" s="2">
        <v>74.3</v>
      </c>
      <c r="AI749" s="2">
        <v>6.2817999999999996</v>
      </c>
      <c r="AJ749" s="2">
        <v>0.63759999999999994</v>
      </c>
      <c r="AP749" s="2">
        <v>74.3</v>
      </c>
      <c r="AQ749" s="2">
        <v>6.3733000000000004</v>
      </c>
      <c r="AR749" s="2">
        <v>1.8973</v>
      </c>
      <c r="AS749" s="2">
        <v>74.3</v>
      </c>
      <c r="AT749" s="2">
        <v>6.2577999999999996</v>
      </c>
      <c r="AU749" s="2">
        <v>2.0036</v>
      </c>
      <c r="AV749" s="2">
        <v>74.3</v>
      </c>
      <c r="AW749" s="2">
        <v>6.3617999999999997</v>
      </c>
      <c r="AX749" s="2">
        <v>2.0556999999999999</v>
      </c>
      <c r="AY749" s="2">
        <v>74.3</v>
      </c>
      <c r="AZ749" s="2">
        <v>6.5278</v>
      </c>
      <c r="BA749" s="2">
        <v>1.6875</v>
      </c>
      <c r="BB749" s="2">
        <v>74.3</v>
      </c>
      <c r="BC749" s="2">
        <v>6.4810999999999996</v>
      </c>
      <c r="BD749" s="2">
        <v>1.6819</v>
      </c>
    </row>
    <row r="750" spans="2:56" x14ac:dyDescent="0.25">
      <c r="B750" s="2">
        <v>74.400000000000006</v>
      </c>
      <c r="C750" s="2">
        <v>6.6372</v>
      </c>
      <c r="D750" s="2">
        <v>1.8131999999999999</v>
      </c>
      <c r="E750" s="2">
        <v>74.400000000000006</v>
      </c>
      <c r="F750" s="2">
        <v>6.4550999999999998</v>
      </c>
      <c r="G750" s="2">
        <v>1.9997</v>
      </c>
      <c r="H750" s="2">
        <v>74.400000000000006</v>
      </c>
      <c r="I750" s="2">
        <v>6.4687999999999999</v>
      </c>
      <c r="J750" s="2">
        <v>1.923</v>
      </c>
      <c r="V750" s="2">
        <v>74.400000000000006</v>
      </c>
      <c r="W750" s="2">
        <v>6.2708000000000004</v>
      </c>
      <c r="X750" s="2">
        <v>0.43859999999999999</v>
      </c>
      <c r="Y750" s="2">
        <v>74.400000000000006</v>
      </c>
      <c r="Z750" s="2">
        <v>6.2606999999999999</v>
      </c>
      <c r="AA750" s="2">
        <v>0.91459999999999997</v>
      </c>
      <c r="AB750" s="2">
        <v>74.400000000000006</v>
      </c>
      <c r="AC750" s="2">
        <v>6.2500999999999998</v>
      </c>
      <c r="AD750" s="2">
        <v>0.57809999999999995</v>
      </c>
      <c r="AE750" s="2">
        <v>74.400000000000006</v>
      </c>
      <c r="AF750" s="2">
        <v>6.2398999999999996</v>
      </c>
      <c r="AG750" s="2">
        <v>0.5222</v>
      </c>
      <c r="AH750" s="2">
        <v>74.400000000000006</v>
      </c>
      <c r="AI750" s="2">
        <v>6.2899000000000003</v>
      </c>
      <c r="AJ750" s="2">
        <v>0.63849999999999996</v>
      </c>
      <c r="AP750" s="2">
        <v>74.400000000000006</v>
      </c>
      <c r="AQ750" s="2">
        <v>6.3814000000000002</v>
      </c>
      <c r="AR750" s="2">
        <v>1.8963000000000001</v>
      </c>
      <c r="AS750" s="2">
        <v>74.400000000000006</v>
      </c>
      <c r="AT750" s="2">
        <v>6.2660999999999998</v>
      </c>
      <c r="AU750" s="2">
        <v>2.0042</v>
      </c>
      <c r="AV750" s="2">
        <v>74.400000000000006</v>
      </c>
      <c r="AW750" s="2">
        <v>6.3703000000000003</v>
      </c>
      <c r="AX750" s="2">
        <v>2.0566</v>
      </c>
      <c r="AY750" s="2">
        <v>74.400000000000006</v>
      </c>
      <c r="AZ750" s="2">
        <v>6.5361000000000002</v>
      </c>
      <c r="BA750" s="2">
        <v>1.6876</v>
      </c>
      <c r="BB750" s="2">
        <v>74.400000000000006</v>
      </c>
      <c r="BC750" s="2">
        <v>6.4896000000000003</v>
      </c>
      <c r="BD750" s="2">
        <v>1.6820999999999999</v>
      </c>
    </row>
    <row r="751" spans="2:56" x14ac:dyDescent="0.25">
      <c r="B751" s="2">
        <v>74.5</v>
      </c>
      <c r="C751" s="2">
        <v>6.6455000000000002</v>
      </c>
      <c r="D751" s="2">
        <v>1.8137000000000001</v>
      </c>
      <c r="E751" s="2">
        <v>74.5</v>
      </c>
      <c r="F751" s="2">
        <v>6.4637000000000002</v>
      </c>
      <c r="G751" s="2">
        <v>2.0002</v>
      </c>
      <c r="H751" s="2">
        <v>74.5</v>
      </c>
      <c r="I751" s="2">
        <v>6.4771999999999998</v>
      </c>
      <c r="J751" s="2">
        <v>1.9237</v>
      </c>
      <c r="V751" s="2">
        <v>74.5</v>
      </c>
      <c r="W751" s="2">
        <v>6.2792000000000003</v>
      </c>
      <c r="X751" s="2">
        <v>0.43880000000000002</v>
      </c>
      <c r="Y751" s="2">
        <v>74.5</v>
      </c>
      <c r="Z751" s="2">
        <v>6.2690999999999999</v>
      </c>
      <c r="AA751" s="2">
        <v>0.91500000000000004</v>
      </c>
      <c r="AB751" s="2">
        <v>74.5</v>
      </c>
      <c r="AC751" s="2">
        <v>6.2586000000000004</v>
      </c>
      <c r="AD751" s="2">
        <v>0.57879999999999998</v>
      </c>
      <c r="AE751" s="2">
        <v>74.5</v>
      </c>
      <c r="AF751" s="2">
        <v>6.2483000000000004</v>
      </c>
      <c r="AG751" s="2">
        <v>0.52239999999999998</v>
      </c>
      <c r="AH751" s="2">
        <v>74.5</v>
      </c>
      <c r="AI751" s="2">
        <v>6.2986000000000004</v>
      </c>
      <c r="AJ751" s="2">
        <v>0.63919999999999999</v>
      </c>
      <c r="AP751" s="2">
        <v>74.5</v>
      </c>
      <c r="AQ751" s="2">
        <v>6.3898000000000001</v>
      </c>
      <c r="AR751" s="2">
        <v>1.8954</v>
      </c>
      <c r="AS751" s="2">
        <v>74.5</v>
      </c>
      <c r="AT751" s="2">
        <v>6.2747000000000002</v>
      </c>
      <c r="AU751" s="2">
        <v>2.0049999999999999</v>
      </c>
      <c r="AV751" s="2">
        <v>74.5</v>
      </c>
      <c r="AW751" s="2">
        <v>6.3785999999999996</v>
      </c>
      <c r="AX751" s="2">
        <v>2.0583</v>
      </c>
      <c r="AY751" s="2">
        <v>74.5</v>
      </c>
      <c r="AZ751" s="2">
        <v>6.5442999999999998</v>
      </c>
      <c r="BA751" s="2">
        <v>1.6879999999999999</v>
      </c>
      <c r="BB751" s="2">
        <v>74.5</v>
      </c>
      <c r="BC751" s="2">
        <v>6.4977</v>
      </c>
      <c r="BD751" s="2">
        <v>1.6819</v>
      </c>
    </row>
    <row r="752" spans="2:56" x14ac:dyDescent="0.25">
      <c r="B752" s="2">
        <v>74.599999999999994</v>
      </c>
      <c r="C752" s="2">
        <v>6.6540999999999997</v>
      </c>
      <c r="D752" s="2">
        <v>1.8137000000000001</v>
      </c>
      <c r="E752" s="2">
        <v>74.599999999999994</v>
      </c>
      <c r="F752" s="2">
        <v>6.4721000000000002</v>
      </c>
      <c r="G752" s="2">
        <v>2.0005000000000002</v>
      </c>
      <c r="H752" s="2">
        <v>74.599999999999994</v>
      </c>
      <c r="I752" s="2">
        <v>6.4855</v>
      </c>
      <c r="J752" s="2">
        <v>1.9241999999999999</v>
      </c>
      <c r="V752" s="2">
        <v>74.599999999999994</v>
      </c>
      <c r="W752" s="2">
        <v>6.2873999999999999</v>
      </c>
      <c r="X752" s="2">
        <v>0.4395</v>
      </c>
      <c r="Y752" s="2">
        <v>74.599999999999994</v>
      </c>
      <c r="Z752" s="2">
        <v>6.2771999999999997</v>
      </c>
      <c r="AA752" s="2">
        <v>0.91510000000000002</v>
      </c>
      <c r="AB752" s="2">
        <v>74.599999999999994</v>
      </c>
      <c r="AC752" s="2">
        <v>6.2668999999999997</v>
      </c>
      <c r="AD752" s="2">
        <v>0.57940000000000003</v>
      </c>
      <c r="AE752" s="2">
        <v>74.599999999999994</v>
      </c>
      <c r="AF752" s="2">
        <v>6.2568000000000001</v>
      </c>
      <c r="AG752" s="2">
        <v>0.52280000000000004</v>
      </c>
      <c r="AH752" s="2">
        <v>74.599999999999994</v>
      </c>
      <c r="AI752" s="2">
        <v>6.3068999999999997</v>
      </c>
      <c r="AJ752" s="2">
        <v>0.63990000000000002</v>
      </c>
      <c r="AP752" s="2">
        <v>74.599999999999994</v>
      </c>
      <c r="AQ752" s="2">
        <v>6.3982000000000001</v>
      </c>
      <c r="AR752" s="2">
        <v>1.8904000000000001</v>
      </c>
      <c r="AS752" s="2">
        <v>74.599999999999994</v>
      </c>
      <c r="AT752" s="2">
        <v>6.2828999999999997</v>
      </c>
      <c r="AU752" s="2">
        <v>2.0055000000000001</v>
      </c>
      <c r="AV752" s="2">
        <v>74.599999999999994</v>
      </c>
      <c r="AW752" s="2">
        <v>6.3867000000000003</v>
      </c>
      <c r="AX752" s="2">
        <v>2.0590999999999999</v>
      </c>
      <c r="AY752" s="2">
        <v>74.599999999999994</v>
      </c>
      <c r="AZ752" s="2">
        <v>6.5528000000000004</v>
      </c>
      <c r="BA752" s="2">
        <v>1.6880999999999999</v>
      </c>
      <c r="BB752" s="2">
        <v>74.599999999999994</v>
      </c>
      <c r="BC752" s="2">
        <v>6.5060000000000002</v>
      </c>
      <c r="BD752" s="2">
        <v>1.6822999999999999</v>
      </c>
    </row>
    <row r="753" spans="2:56" x14ac:dyDescent="0.25">
      <c r="B753" s="2">
        <v>74.7</v>
      </c>
      <c r="C753" s="2">
        <v>6.6623999999999999</v>
      </c>
      <c r="D753" s="2">
        <v>1.8136000000000001</v>
      </c>
      <c r="E753" s="2">
        <v>74.7</v>
      </c>
      <c r="F753" s="2">
        <v>6.4804000000000004</v>
      </c>
      <c r="G753" s="2">
        <v>2.0005000000000002</v>
      </c>
      <c r="H753" s="2">
        <v>74.7</v>
      </c>
      <c r="I753" s="2">
        <v>6.4935999999999998</v>
      </c>
      <c r="J753" s="2">
        <v>1.9249000000000001</v>
      </c>
      <c r="V753" s="2">
        <v>74.7</v>
      </c>
      <c r="W753" s="2">
        <v>6.2957000000000001</v>
      </c>
      <c r="X753" s="2">
        <v>0.44009999999999999</v>
      </c>
      <c r="Y753" s="2">
        <v>74.7</v>
      </c>
      <c r="Z753" s="2">
        <v>6.2854000000000001</v>
      </c>
      <c r="AA753" s="2">
        <v>0.91549999999999998</v>
      </c>
      <c r="AB753" s="2">
        <v>74.7</v>
      </c>
      <c r="AC753" s="2">
        <v>6.2751000000000001</v>
      </c>
      <c r="AD753" s="2">
        <v>0.57999999999999996</v>
      </c>
      <c r="AE753" s="2">
        <v>74.7</v>
      </c>
      <c r="AF753" s="2">
        <v>6.2648999999999999</v>
      </c>
      <c r="AG753" s="2">
        <v>0.52290000000000003</v>
      </c>
      <c r="AH753" s="2">
        <v>74.7</v>
      </c>
      <c r="AI753" s="2">
        <v>6.3151000000000002</v>
      </c>
      <c r="AJ753" s="2">
        <v>0.64059999999999995</v>
      </c>
      <c r="AP753" s="2">
        <v>74.7</v>
      </c>
      <c r="AQ753" s="2">
        <v>6.4066000000000001</v>
      </c>
      <c r="AR753" s="2">
        <v>1.8887</v>
      </c>
      <c r="AS753" s="2">
        <v>74.7</v>
      </c>
      <c r="AT753" s="2">
        <v>6.2911000000000001</v>
      </c>
      <c r="AU753" s="2">
        <v>2.0059</v>
      </c>
      <c r="AV753" s="2">
        <v>74.7</v>
      </c>
      <c r="AW753" s="2">
        <v>6.3952999999999998</v>
      </c>
      <c r="AX753" s="2">
        <v>2.0596000000000001</v>
      </c>
      <c r="AY753" s="2">
        <v>74.7</v>
      </c>
      <c r="AZ753" s="2">
        <v>6.5613000000000001</v>
      </c>
      <c r="BA753" s="2">
        <v>1.6881999999999999</v>
      </c>
      <c r="BB753" s="2">
        <v>74.7</v>
      </c>
      <c r="BC753" s="2">
        <v>6.5145999999999997</v>
      </c>
      <c r="BD753" s="2">
        <v>1.6826000000000001</v>
      </c>
    </row>
    <row r="754" spans="2:56" x14ac:dyDescent="0.25">
      <c r="B754" s="2">
        <v>74.8</v>
      </c>
      <c r="C754" s="2">
        <v>6.6707000000000001</v>
      </c>
      <c r="D754" s="2">
        <v>1.8133999999999999</v>
      </c>
      <c r="E754" s="2">
        <v>74.8</v>
      </c>
      <c r="F754" s="2">
        <v>6.4886999999999997</v>
      </c>
      <c r="G754" s="2">
        <v>2.0004</v>
      </c>
      <c r="H754" s="2">
        <v>74.8</v>
      </c>
      <c r="I754" s="2">
        <v>6.5021000000000004</v>
      </c>
      <c r="J754" s="2">
        <v>1.9259999999999999</v>
      </c>
      <c r="V754" s="2">
        <v>74.8</v>
      </c>
      <c r="W754" s="2">
        <v>6.3042999999999996</v>
      </c>
      <c r="X754" s="2">
        <v>0.44059999999999999</v>
      </c>
      <c r="Y754" s="2">
        <v>74.8</v>
      </c>
      <c r="Z754" s="2">
        <v>6.2939999999999996</v>
      </c>
      <c r="AA754" s="2">
        <v>0.91600000000000004</v>
      </c>
      <c r="AB754" s="2">
        <v>74.8</v>
      </c>
      <c r="AC754" s="2">
        <v>6.2835999999999999</v>
      </c>
      <c r="AD754" s="2">
        <v>0.58089999999999997</v>
      </c>
      <c r="AE754" s="2">
        <v>74.8</v>
      </c>
      <c r="AF754" s="2">
        <v>6.2732000000000001</v>
      </c>
      <c r="AG754" s="2">
        <v>0.52339999999999998</v>
      </c>
      <c r="AH754" s="2">
        <v>74.8</v>
      </c>
      <c r="AI754" s="2">
        <v>6.3235999999999999</v>
      </c>
      <c r="AJ754" s="2">
        <v>0.64119999999999999</v>
      </c>
      <c r="AP754" s="2">
        <v>74.8</v>
      </c>
      <c r="AQ754" s="2">
        <v>6.4146999999999998</v>
      </c>
      <c r="AR754" s="2">
        <v>1.8878999999999999</v>
      </c>
      <c r="AS754" s="2">
        <v>74.8</v>
      </c>
      <c r="AT754" s="2">
        <v>6.2995999999999999</v>
      </c>
      <c r="AU754" s="2">
        <v>2.0068999999999999</v>
      </c>
      <c r="AV754" s="2">
        <v>74.8</v>
      </c>
      <c r="AW754" s="2">
        <v>6.4036</v>
      </c>
      <c r="AX754" s="2">
        <v>2.0615999999999999</v>
      </c>
      <c r="AY754" s="2">
        <v>74.8</v>
      </c>
      <c r="AZ754" s="2">
        <v>6.5693999999999999</v>
      </c>
      <c r="BA754" s="2">
        <v>1.6879</v>
      </c>
      <c r="BB754" s="2">
        <v>74.8</v>
      </c>
      <c r="BC754" s="2">
        <v>6.5228999999999999</v>
      </c>
      <c r="BD754" s="2">
        <v>1.6825000000000001</v>
      </c>
    </row>
    <row r="755" spans="2:56" x14ac:dyDescent="0.25">
      <c r="B755" s="2">
        <v>74.900000000000006</v>
      </c>
      <c r="C755" s="2">
        <v>6.6788999999999996</v>
      </c>
      <c r="D755" s="2">
        <v>1.8137000000000001</v>
      </c>
      <c r="E755" s="2">
        <v>74.900000000000006</v>
      </c>
      <c r="F755" s="2">
        <v>6.4969999999999999</v>
      </c>
      <c r="G755" s="2">
        <v>2.0005999999999999</v>
      </c>
      <c r="H755" s="2">
        <v>74.900000000000006</v>
      </c>
      <c r="I755" s="2">
        <v>6.5106000000000002</v>
      </c>
      <c r="J755" s="2">
        <v>1.9267000000000001</v>
      </c>
      <c r="V755" s="2">
        <v>74.900000000000006</v>
      </c>
      <c r="W755" s="2">
        <v>6.3125</v>
      </c>
      <c r="X755" s="2">
        <v>0.441</v>
      </c>
      <c r="Y755" s="2">
        <v>74.900000000000006</v>
      </c>
      <c r="Z755" s="2">
        <v>6.3022999999999998</v>
      </c>
      <c r="AA755" s="2">
        <v>0.9163</v>
      </c>
      <c r="AB755" s="2">
        <v>74.900000000000006</v>
      </c>
      <c r="AC755" s="2">
        <v>6.2919</v>
      </c>
      <c r="AD755" s="2">
        <v>0.58150000000000002</v>
      </c>
      <c r="AE755" s="2">
        <v>74.900000000000006</v>
      </c>
      <c r="AF755" s="2">
        <v>6.2817999999999996</v>
      </c>
      <c r="AG755" s="2">
        <v>0.52359999999999995</v>
      </c>
      <c r="AH755" s="2">
        <v>74.900000000000006</v>
      </c>
      <c r="AI755" s="2">
        <v>6.3319000000000001</v>
      </c>
      <c r="AJ755" s="2">
        <v>0.64200000000000002</v>
      </c>
      <c r="AP755" s="2">
        <v>74.900000000000006</v>
      </c>
      <c r="AQ755" s="2">
        <v>6.4230999999999998</v>
      </c>
      <c r="AR755" s="2">
        <v>1.8866000000000001</v>
      </c>
      <c r="AS755" s="2">
        <v>74.900000000000006</v>
      </c>
      <c r="AT755" s="2">
        <v>6.3079000000000001</v>
      </c>
      <c r="AU755" s="2">
        <v>2.0072999999999999</v>
      </c>
      <c r="AV755" s="2">
        <v>74.900000000000006</v>
      </c>
      <c r="AW755" s="2">
        <v>6.4119000000000002</v>
      </c>
      <c r="AX755" s="2">
        <v>2.0638000000000001</v>
      </c>
      <c r="AY755" s="2">
        <v>74.900000000000006</v>
      </c>
      <c r="AZ755" s="2">
        <v>6.5777999999999999</v>
      </c>
      <c r="BA755" s="2">
        <v>1.6880999999999999</v>
      </c>
      <c r="BB755" s="2">
        <v>74.900000000000006</v>
      </c>
      <c r="BC755" s="2">
        <v>6.5309999999999997</v>
      </c>
      <c r="BD755" s="2">
        <v>1.6827000000000001</v>
      </c>
    </row>
    <row r="756" spans="2:56" x14ac:dyDescent="0.25">
      <c r="B756" s="2">
        <v>75</v>
      </c>
      <c r="C756" s="2">
        <v>6.6872999999999996</v>
      </c>
      <c r="D756" s="2">
        <v>1.8139000000000001</v>
      </c>
      <c r="E756" s="2">
        <v>75</v>
      </c>
      <c r="F756" s="2">
        <v>6.5053000000000001</v>
      </c>
      <c r="G756" s="2">
        <v>2.0009000000000001</v>
      </c>
      <c r="H756" s="2">
        <v>75</v>
      </c>
      <c r="I756" s="2">
        <v>6.5187999999999997</v>
      </c>
      <c r="J756" s="2">
        <v>1.9274</v>
      </c>
      <c r="V756" s="2">
        <v>75</v>
      </c>
      <c r="W756" s="2">
        <v>6.3207000000000004</v>
      </c>
      <c r="X756" s="2">
        <v>0.44169999999999998</v>
      </c>
      <c r="Y756" s="2">
        <v>75</v>
      </c>
      <c r="Z756" s="2">
        <v>6.3106</v>
      </c>
      <c r="AA756" s="2">
        <v>0.91679999999999995</v>
      </c>
      <c r="AB756" s="2">
        <v>75</v>
      </c>
      <c r="AC756" s="2">
        <v>6.3</v>
      </c>
      <c r="AD756" s="2">
        <v>0.58199999999999996</v>
      </c>
      <c r="AE756" s="2">
        <v>75</v>
      </c>
      <c r="AF756" s="2">
        <v>6.2900999999999998</v>
      </c>
      <c r="AG756" s="2">
        <v>0.52400000000000002</v>
      </c>
      <c r="AH756" s="2">
        <v>75</v>
      </c>
      <c r="AI756" s="2">
        <v>6.3400999999999996</v>
      </c>
      <c r="AJ756" s="2">
        <v>0.64270000000000005</v>
      </c>
      <c r="AP756" s="2">
        <v>75</v>
      </c>
      <c r="AQ756" s="2">
        <v>6.4314999999999998</v>
      </c>
      <c r="AR756" s="2">
        <v>1.8866000000000001</v>
      </c>
      <c r="AS756" s="2">
        <v>75</v>
      </c>
      <c r="AT756" s="2">
        <v>6.3159999999999998</v>
      </c>
      <c r="AU756" s="2">
        <v>2.0074999999999998</v>
      </c>
      <c r="AV756" s="2">
        <v>75</v>
      </c>
      <c r="AW756" s="2">
        <v>6.4203999999999999</v>
      </c>
      <c r="AX756" s="2">
        <v>2.0621</v>
      </c>
      <c r="AY756" s="2">
        <v>75</v>
      </c>
      <c r="AZ756" s="2">
        <v>6.5861000000000001</v>
      </c>
      <c r="BA756" s="2">
        <v>1.6878</v>
      </c>
      <c r="BB756" s="2">
        <v>75</v>
      </c>
      <c r="BC756" s="2">
        <v>6.5396000000000001</v>
      </c>
      <c r="BD756" s="2">
        <v>1.6826000000000001</v>
      </c>
    </row>
    <row r="757" spans="2:56" x14ac:dyDescent="0.25">
      <c r="B757" s="2">
        <v>75.099999999999994</v>
      </c>
      <c r="C757" s="2">
        <v>6.6955999999999998</v>
      </c>
      <c r="D757" s="2">
        <v>1.8137000000000001</v>
      </c>
      <c r="E757" s="2">
        <v>75.099999999999994</v>
      </c>
      <c r="F757" s="2">
        <v>6.5137</v>
      </c>
      <c r="G757" s="2">
        <v>2.0011000000000001</v>
      </c>
      <c r="H757" s="2">
        <v>75.099999999999994</v>
      </c>
      <c r="I757" s="2">
        <v>6.5270999999999999</v>
      </c>
      <c r="J757" s="2">
        <v>1.9285000000000001</v>
      </c>
      <c r="V757" s="2">
        <v>75.099999999999994</v>
      </c>
      <c r="W757" s="2">
        <v>6.3292000000000002</v>
      </c>
      <c r="X757" s="2">
        <v>0.44209999999999999</v>
      </c>
      <c r="Y757" s="2">
        <v>75.099999999999994</v>
      </c>
      <c r="Z757" s="2">
        <v>6.3190999999999997</v>
      </c>
      <c r="AA757" s="2">
        <v>0.91749999999999998</v>
      </c>
      <c r="AB757" s="2">
        <v>75.099999999999994</v>
      </c>
      <c r="AC757" s="2">
        <v>6.3085000000000004</v>
      </c>
      <c r="AD757" s="2">
        <v>0.58289999999999997</v>
      </c>
      <c r="AE757" s="2">
        <v>75.099999999999994</v>
      </c>
      <c r="AF757" s="2">
        <v>6.2980999999999998</v>
      </c>
      <c r="AG757" s="2">
        <v>0.52429999999999999</v>
      </c>
      <c r="AH757" s="2">
        <v>75.099999999999994</v>
      </c>
      <c r="AI757" s="2">
        <v>6.3484999999999996</v>
      </c>
      <c r="AJ757" s="2">
        <v>0.64339999999999997</v>
      </c>
      <c r="AP757" s="2">
        <v>75.099999999999994</v>
      </c>
      <c r="AQ757" s="2">
        <v>6.4396000000000004</v>
      </c>
      <c r="AR757" s="2">
        <v>1.8859999999999999</v>
      </c>
      <c r="AS757" s="2">
        <v>75.099999999999994</v>
      </c>
      <c r="AT757" s="2">
        <v>6.3246000000000002</v>
      </c>
      <c r="AU757" s="2">
        <v>2.0082</v>
      </c>
      <c r="AV757" s="2">
        <v>75.099999999999994</v>
      </c>
      <c r="AW757" s="2">
        <v>6.4287999999999998</v>
      </c>
      <c r="AX757" s="2">
        <v>2.0634000000000001</v>
      </c>
      <c r="AY757" s="2">
        <v>75.099999999999994</v>
      </c>
      <c r="AZ757" s="2">
        <v>6.5944000000000003</v>
      </c>
      <c r="BA757" s="2">
        <v>1.6876</v>
      </c>
      <c r="BB757" s="2">
        <v>75.099999999999994</v>
      </c>
      <c r="BC757" s="2">
        <v>6.5479000000000003</v>
      </c>
      <c r="BD757" s="2">
        <v>1.6830000000000001</v>
      </c>
    </row>
    <row r="758" spans="2:56" x14ac:dyDescent="0.25">
      <c r="B758" s="2">
        <v>75.2</v>
      </c>
      <c r="C758" s="2">
        <v>6.7041000000000004</v>
      </c>
      <c r="D758" s="2">
        <v>1.8141</v>
      </c>
      <c r="E758" s="2">
        <v>75.2</v>
      </c>
      <c r="F758" s="2">
        <v>6.5221</v>
      </c>
      <c r="G758" s="2">
        <v>2.0015999999999998</v>
      </c>
      <c r="H758" s="2">
        <v>75.2</v>
      </c>
      <c r="I758" s="2">
        <v>6.5357000000000003</v>
      </c>
      <c r="J758" s="2">
        <v>1.9291</v>
      </c>
      <c r="V758" s="2">
        <v>75.2</v>
      </c>
      <c r="W758" s="2">
        <v>6.3373999999999997</v>
      </c>
      <c r="X758" s="2">
        <v>0.44290000000000002</v>
      </c>
      <c r="Y758" s="2">
        <v>75.2</v>
      </c>
      <c r="Z758" s="2">
        <v>6.3273999999999999</v>
      </c>
      <c r="AA758" s="2">
        <v>0.91749999999999998</v>
      </c>
      <c r="AB758" s="2">
        <v>75.2</v>
      </c>
      <c r="AC758" s="2">
        <v>6.3169000000000004</v>
      </c>
      <c r="AD758" s="2">
        <v>0.5837</v>
      </c>
      <c r="AE758" s="2">
        <v>75.2</v>
      </c>
      <c r="AF758" s="2">
        <v>6.3066000000000004</v>
      </c>
      <c r="AG758" s="2">
        <v>0.52459999999999996</v>
      </c>
      <c r="AH758" s="2">
        <v>75.2</v>
      </c>
      <c r="AI758" s="2">
        <v>6.3569000000000004</v>
      </c>
      <c r="AJ758" s="2">
        <v>0.64429999999999998</v>
      </c>
      <c r="AP758" s="2">
        <v>75.2</v>
      </c>
      <c r="AQ758" s="2">
        <v>6.4481000000000002</v>
      </c>
      <c r="AR758" s="2">
        <v>1.8824000000000001</v>
      </c>
      <c r="AS758" s="2">
        <v>75.2</v>
      </c>
      <c r="AT758" s="2">
        <v>6.3329000000000004</v>
      </c>
      <c r="AU758" s="2">
        <v>2.0083000000000002</v>
      </c>
      <c r="AV758" s="2">
        <v>75.2</v>
      </c>
      <c r="AW758" s="2">
        <v>6.4368999999999996</v>
      </c>
      <c r="AX758" s="2">
        <v>2.0630000000000002</v>
      </c>
      <c r="AY758" s="2">
        <v>75.2</v>
      </c>
      <c r="AZ758" s="2">
        <v>6.6028000000000002</v>
      </c>
      <c r="BA758" s="2">
        <v>1.6873</v>
      </c>
      <c r="BB758" s="2">
        <v>75.2</v>
      </c>
      <c r="BC758" s="2">
        <v>6.556</v>
      </c>
      <c r="BD758" s="2">
        <v>1.6830000000000001</v>
      </c>
    </row>
    <row r="759" spans="2:56" x14ac:dyDescent="0.25">
      <c r="B759" s="2">
        <v>75.3</v>
      </c>
      <c r="C759" s="2">
        <v>6.7125000000000004</v>
      </c>
      <c r="D759" s="2">
        <v>1.8141</v>
      </c>
      <c r="E759" s="2">
        <v>75.3</v>
      </c>
      <c r="F759" s="2">
        <v>6.5301999999999998</v>
      </c>
      <c r="G759" s="2">
        <v>2.0015000000000001</v>
      </c>
      <c r="H759" s="2">
        <v>75.3</v>
      </c>
      <c r="I759" s="2">
        <v>6.5438000000000001</v>
      </c>
      <c r="J759" s="2">
        <v>1.9296</v>
      </c>
      <c r="V759" s="2">
        <v>75.3</v>
      </c>
      <c r="W759" s="2">
        <v>6.3456000000000001</v>
      </c>
      <c r="X759" s="2">
        <v>0.443</v>
      </c>
      <c r="Y759" s="2">
        <v>75.3</v>
      </c>
      <c r="Z759" s="2">
        <v>6.3356000000000003</v>
      </c>
      <c r="AA759" s="2">
        <v>0.91800000000000004</v>
      </c>
      <c r="AB759" s="2">
        <v>75.3</v>
      </c>
      <c r="AC759" s="2">
        <v>6.3250999999999999</v>
      </c>
      <c r="AD759" s="2">
        <v>0.58440000000000003</v>
      </c>
      <c r="AE759" s="2">
        <v>75.3</v>
      </c>
      <c r="AF759" s="2">
        <v>6.3148999999999997</v>
      </c>
      <c r="AG759" s="2">
        <v>0.52490000000000003</v>
      </c>
      <c r="AH759" s="2">
        <v>75.3</v>
      </c>
      <c r="AI759" s="2">
        <v>6.3651</v>
      </c>
      <c r="AJ759" s="2">
        <v>0.64459999999999995</v>
      </c>
      <c r="AP759" s="2">
        <v>75.3</v>
      </c>
      <c r="AQ759" s="2">
        <v>6.4565999999999999</v>
      </c>
      <c r="AR759" s="2">
        <v>1.8813</v>
      </c>
      <c r="AS759" s="2">
        <v>75.3</v>
      </c>
      <c r="AT759" s="2">
        <v>6.3411999999999997</v>
      </c>
      <c r="AU759" s="2">
        <v>2.0084</v>
      </c>
      <c r="AV759" s="2">
        <v>75.3</v>
      </c>
      <c r="AW759" s="2">
        <v>6.4451000000000001</v>
      </c>
      <c r="AX759" s="2">
        <v>2.0634999999999999</v>
      </c>
      <c r="AY759" s="2">
        <v>75.3</v>
      </c>
      <c r="AZ759" s="2">
        <v>6.6112000000000002</v>
      </c>
      <c r="BA759" s="2">
        <v>1.6874</v>
      </c>
      <c r="BB759" s="2">
        <v>75.3</v>
      </c>
      <c r="BC759" s="2">
        <v>6.5644</v>
      </c>
      <c r="BD759" s="2">
        <v>1.6833</v>
      </c>
    </row>
    <row r="760" spans="2:56" x14ac:dyDescent="0.25">
      <c r="B760" s="2">
        <v>75.400000000000006</v>
      </c>
      <c r="C760" s="2">
        <v>6.7205000000000004</v>
      </c>
      <c r="D760" s="2">
        <v>1.8131999999999999</v>
      </c>
      <c r="E760" s="2">
        <v>75.400000000000006</v>
      </c>
      <c r="F760" s="2">
        <v>6.5384000000000002</v>
      </c>
      <c r="G760" s="2">
        <v>2.0011999999999999</v>
      </c>
      <c r="H760" s="2">
        <v>75.400000000000006</v>
      </c>
      <c r="I760" s="2">
        <v>6.5519999999999996</v>
      </c>
      <c r="J760" s="2">
        <v>1.9303999999999999</v>
      </c>
      <c r="V760" s="2">
        <v>75.400000000000006</v>
      </c>
      <c r="W760" s="2">
        <v>6.3540999999999999</v>
      </c>
      <c r="X760" s="2">
        <v>0.44390000000000002</v>
      </c>
      <c r="Y760" s="2">
        <v>75.400000000000006</v>
      </c>
      <c r="Z760" s="2">
        <v>6.3438999999999997</v>
      </c>
      <c r="AA760" s="2">
        <v>0.91820000000000002</v>
      </c>
      <c r="AB760" s="2">
        <v>75.400000000000006</v>
      </c>
      <c r="AC760" s="2">
        <v>6.3337000000000003</v>
      </c>
      <c r="AD760" s="2">
        <v>0.58520000000000005</v>
      </c>
      <c r="AE760" s="2">
        <v>75.400000000000006</v>
      </c>
      <c r="AF760" s="2">
        <v>6.3231999999999999</v>
      </c>
      <c r="AG760" s="2">
        <v>0.52529999999999999</v>
      </c>
      <c r="AH760" s="2">
        <v>75.400000000000006</v>
      </c>
      <c r="AI760" s="2">
        <v>6.3734000000000002</v>
      </c>
      <c r="AJ760" s="2">
        <v>0.64549999999999996</v>
      </c>
      <c r="AP760" s="2">
        <v>75.400000000000006</v>
      </c>
      <c r="AQ760" s="2">
        <v>6.4649000000000001</v>
      </c>
      <c r="AR760" s="2">
        <v>1.8815</v>
      </c>
      <c r="AS760" s="2">
        <v>75.400000000000006</v>
      </c>
      <c r="AT760" s="2">
        <v>6.3497000000000003</v>
      </c>
      <c r="AU760" s="2">
        <v>2.0089999999999999</v>
      </c>
      <c r="AV760" s="2">
        <v>75.400000000000006</v>
      </c>
      <c r="AW760" s="2">
        <v>6.4535999999999998</v>
      </c>
      <c r="AX760" s="2">
        <v>2.0623</v>
      </c>
      <c r="AY760" s="2">
        <v>75.400000000000006</v>
      </c>
      <c r="AZ760" s="2">
        <v>6.6196000000000002</v>
      </c>
      <c r="BA760" s="2">
        <v>1.6872</v>
      </c>
      <c r="BB760" s="2">
        <v>75.400000000000006</v>
      </c>
      <c r="BC760" s="2">
        <v>6.5728</v>
      </c>
      <c r="BD760" s="2">
        <v>1.6832</v>
      </c>
    </row>
    <row r="761" spans="2:56" x14ac:dyDescent="0.25">
      <c r="B761" s="2">
        <v>75.5</v>
      </c>
      <c r="C761" s="2">
        <v>6.7287999999999997</v>
      </c>
      <c r="D761" s="2">
        <v>1.8129</v>
      </c>
      <c r="E761" s="2">
        <v>75.5</v>
      </c>
      <c r="F761" s="2">
        <v>6.5469999999999997</v>
      </c>
      <c r="G761" s="2">
        <v>2.0019999999999998</v>
      </c>
      <c r="H761" s="2">
        <v>75.5</v>
      </c>
      <c r="I761" s="2">
        <v>6.5606</v>
      </c>
      <c r="J761" s="2">
        <v>1.9313</v>
      </c>
      <c r="V761" s="2">
        <v>75.5</v>
      </c>
      <c r="W761" s="2">
        <v>6.3624999999999998</v>
      </c>
      <c r="X761" s="2">
        <v>0.44440000000000002</v>
      </c>
      <c r="Y761" s="2">
        <v>75.5</v>
      </c>
      <c r="Z761" s="2">
        <v>6.3524000000000003</v>
      </c>
      <c r="AA761" s="2">
        <v>0.91910000000000003</v>
      </c>
      <c r="AB761" s="2">
        <v>75.5</v>
      </c>
      <c r="AC761" s="2">
        <v>6.3419999999999996</v>
      </c>
      <c r="AD761" s="2">
        <v>0.58579999999999999</v>
      </c>
      <c r="AE761" s="2">
        <v>75.5</v>
      </c>
      <c r="AF761" s="2">
        <v>6.3315999999999999</v>
      </c>
      <c r="AG761" s="2">
        <v>0.52559999999999996</v>
      </c>
      <c r="AH761" s="2">
        <v>75.5</v>
      </c>
      <c r="AI761" s="2">
        <v>6.3818999999999999</v>
      </c>
      <c r="AJ761" s="2">
        <v>0.6462</v>
      </c>
      <c r="AP761" s="2">
        <v>75.5</v>
      </c>
      <c r="AQ761" s="2">
        <v>6.4730999999999996</v>
      </c>
      <c r="AR761" s="2">
        <v>1.8803000000000001</v>
      </c>
      <c r="AS761" s="2">
        <v>75.5</v>
      </c>
      <c r="AT761" s="2">
        <v>6.3581000000000003</v>
      </c>
      <c r="AU761" s="2">
        <v>2.0087999999999999</v>
      </c>
      <c r="AV761" s="2">
        <v>75.5</v>
      </c>
      <c r="AW761" s="2">
        <v>6.4619</v>
      </c>
      <c r="AX761" s="2">
        <v>2.0615000000000001</v>
      </c>
      <c r="AY761" s="2">
        <v>75.5</v>
      </c>
      <c r="AZ761" s="2">
        <v>6.6276999999999999</v>
      </c>
      <c r="BA761" s="2">
        <v>1.6874</v>
      </c>
      <c r="BB761" s="2">
        <v>75.5</v>
      </c>
      <c r="BC761" s="2">
        <v>6.5810000000000004</v>
      </c>
      <c r="BD761" s="2">
        <v>1.6835</v>
      </c>
    </row>
    <row r="762" spans="2:56" x14ac:dyDescent="0.25">
      <c r="B762" s="2">
        <v>75.599999999999994</v>
      </c>
      <c r="C762" s="2">
        <v>6.7374999999999998</v>
      </c>
      <c r="D762" s="2">
        <v>1.8134999999999999</v>
      </c>
      <c r="E762" s="2">
        <v>75.599999999999994</v>
      </c>
      <c r="F762" s="2">
        <v>6.5555000000000003</v>
      </c>
      <c r="G762" s="2">
        <v>2.0023</v>
      </c>
      <c r="H762" s="2">
        <v>75.599999999999994</v>
      </c>
      <c r="I762" s="2">
        <v>6.5689000000000002</v>
      </c>
      <c r="J762" s="2">
        <v>1.9321999999999999</v>
      </c>
      <c r="V762" s="2">
        <v>75.599999999999994</v>
      </c>
      <c r="W762" s="2">
        <v>6.3707000000000003</v>
      </c>
      <c r="X762" s="2">
        <v>0.44490000000000002</v>
      </c>
      <c r="Y762" s="2">
        <v>75.599999999999994</v>
      </c>
      <c r="Z762" s="2">
        <v>6.3605999999999998</v>
      </c>
      <c r="AA762" s="2">
        <v>0.91920000000000002</v>
      </c>
      <c r="AB762" s="2">
        <v>75.599999999999994</v>
      </c>
      <c r="AC762" s="2">
        <v>6.3502000000000001</v>
      </c>
      <c r="AD762" s="2">
        <v>0.58630000000000004</v>
      </c>
      <c r="AE762" s="2">
        <v>75.599999999999994</v>
      </c>
      <c r="AF762" s="2">
        <v>6.34</v>
      </c>
      <c r="AG762" s="2">
        <v>0.52629999999999999</v>
      </c>
      <c r="AH762" s="2">
        <v>75.599999999999994</v>
      </c>
      <c r="AI762" s="2">
        <v>6.3902999999999999</v>
      </c>
      <c r="AJ762" s="2">
        <v>0.64680000000000004</v>
      </c>
      <c r="AP762" s="2">
        <v>75.599999999999994</v>
      </c>
      <c r="AQ762" s="2">
        <v>6.4816000000000003</v>
      </c>
      <c r="AR762" s="2">
        <v>1.8777999999999999</v>
      </c>
      <c r="AS762" s="2">
        <v>75.599999999999994</v>
      </c>
      <c r="AT762" s="2">
        <v>6.3662000000000001</v>
      </c>
      <c r="AU762" s="2">
        <v>2.0082</v>
      </c>
      <c r="AV762" s="2">
        <v>75.599999999999994</v>
      </c>
      <c r="AW762" s="2">
        <v>6.4701000000000004</v>
      </c>
      <c r="AX762" s="2">
        <v>2.0609000000000002</v>
      </c>
      <c r="AY762" s="2">
        <v>75.599999999999994</v>
      </c>
      <c r="AZ762" s="2">
        <v>6.6361999999999997</v>
      </c>
      <c r="BA762" s="2">
        <v>1.6872</v>
      </c>
      <c r="BB762" s="2">
        <v>75.599999999999994</v>
      </c>
      <c r="BC762" s="2">
        <v>6.5892999999999997</v>
      </c>
      <c r="BD762" s="2">
        <v>1.6840999999999999</v>
      </c>
    </row>
    <row r="763" spans="2:56" x14ac:dyDescent="0.25">
      <c r="B763" s="2">
        <v>75.7</v>
      </c>
      <c r="C763" s="2">
        <v>6.7458</v>
      </c>
      <c r="D763" s="2">
        <v>1.8136000000000001</v>
      </c>
      <c r="E763" s="2">
        <v>75.7</v>
      </c>
      <c r="F763" s="2">
        <v>6.5637999999999996</v>
      </c>
      <c r="G763" s="2">
        <v>2.0017999999999998</v>
      </c>
      <c r="H763" s="2">
        <v>75.7</v>
      </c>
      <c r="I763" s="2">
        <v>6.5770999999999997</v>
      </c>
      <c r="J763" s="2">
        <v>1.9325000000000001</v>
      </c>
      <c r="V763" s="2">
        <v>75.7</v>
      </c>
      <c r="W763" s="2">
        <v>6.3792999999999997</v>
      </c>
      <c r="X763" s="2">
        <v>0.44540000000000002</v>
      </c>
      <c r="Y763" s="2">
        <v>75.7</v>
      </c>
      <c r="Z763" s="2">
        <v>6.3689</v>
      </c>
      <c r="AA763" s="2">
        <v>0.91969999999999996</v>
      </c>
      <c r="AB763" s="2">
        <v>75.7</v>
      </c>
      <c r="AC763" s="2">
        <v>6.3583999999999996</v>
      </c>
      <c r="AD763" s="2">
        <v>0.58699999999999997</v>
      </c>
      <c r="AE763" s="2">
        <v>75.7</v>
      </c>
      <c r="AF763" s="2">
        <v>6.3483999999999998</v>
      </c>
      <c r="AG763" s="2">
        <v>0.52639999999999998</v>
      </c>
      <c r="AH763" s="2">
        <v>75.7</v>
      </c>
      <c r="AI763" s="2">
        <v>6.3983999999999996</v>
      </c>
      <c r="AJ763" s="2">
        <v>0.64759999999999995</v>
      </c>
      <c r="AP763" s="2">
        <v>75.7</v>
      </c>
      <c r="AQ763" s="2">
        <v>6.4897</v>
      </c>
      <c r="AR763" s="2">
        <v>1.8769</v>
      </c>
      <c r="AS763" s="2">
        <v>75.7</v>
      </c>
      <c r="AT763" s="2">
        <v>6.3743999999999996</v>
      </c>
      <c r="AU763" s="2">
        <v>2.0074000000000001</v>
      </c>
      <c r="AV763" s="2">
        <v>75.7</v>
      </c>
      <c r="AW763" s="2">
        <v>6.4786000000000001</v>
      </c>
      <c r="AX763" s="2">
        <v>2.0605000000000002</v>
      </c>
      <c r="AY763" s="2">
        <v>75.7</v>
      </c>
      <c r="AZ763" s="2">
        <v>6.6445999999999996</v>
      </c>
      <c r="BA763" s="2">
        <v>1.6871</v>
      </c>
      <c r="BB763" s="2">
        <v>75.7</v>
      </c>
      <c r="BC763" s="2">
        <v>6.5978000000000003</v>
      </c>
      <c r="BD763" s="2">
        <v>1.6843999999999999</v>
      </c>
    </row>
    <row r="764" spans="2:56" x14ac:dyDescent="0.25">
      <c r="B764" s="2">
        <v>75.8</v>
      </c>
      <c r="C764" s="2">
        <v>6.7541000000000002</v>
      </c>
      <c r="D764" s="2">
        <v>1.8136000000000001</v>
      </c>
      <c r="E764" s="2">
        <v>75.8</v>
      </c>
      <c r="F764" s="2">
        <v>6.5719000000000003</v>
      </c>
      <c r="G764" s="2">
        <v>2.0017999999999998</v>
      </c>
      <c r="H764" s="2">
        <v>75.8</v>
      </c>
      <c r="I764" s="2">
        <v>6.5856000000000003</v>
      </c>
      <c r="J764" s="2">
        <v>1.9332</v>
      </c>
      <c r="V764" s="2">
        <v>75.8</v>
      </c>
      <c r="W764" s="2">
        <v>6.3875999999999999</v>
      </c>
      <c r="X764" s="2">
        <v>0.44579999999999997</v>
      </c>
      <c r="Y764" s="2">
        <v>75.8</v>
      </c>
      <c r="Z764" s="2">
        <v>6.3773999999999997</v>
      </c>
      <c r="AA764" s="2">
        <v>0.91990000000000005</v>
      </c>
      <c r="AB764" s="2">
        <v>75.8</v>
      </c>
      <c r="AC764" s="2">
        <v>6.3667999999999996</v>
      </c>
      <c r="AD764" s="2">
        <v>0.5877</v>
      </c>
      <c r="AE764" s="2">
        <v>75.8</v>
      </c>
      <c r="AF764" s="2">
        <v>6.3566000000000003</v>
      </c>
      <c r="AG764" s="2">
        <v>0.52669999999999995</v>
      </c>
      <c r="AH764" s="2">
        <v>75.8</v>
      </c>
      <c r="AI764" s="2">
        <v>6.4067999999999996</v>
      </c>
      <c r="AJ764" s="2">
        <v>0.6482</v>
      </c>
      <c r="AP764" s="2">
        <v>75.8</v>
      </c>
      <c r="AQ764" s="2">
        <v>6.4980000000000002</v>
      </c>
      <c r="AR764" s="2">
        <v>1.877</v>
      </c>
      <c r="AS764" s="2">
        <v>75.8</v>
      </c>
      <c r="AT764" s="2">
        <v>6.3829000000000002</v>
      </c>
      <c r="AU764" s="2">
        <v>2.0087000000000002</v>
      </c>
      <c r="AV764" s="2">
        <v>75.8</v>
      </c>
      <c r="AW764" s="2">
        <v>6.4870999999999999</v>
      </c>
      <c r="AX764" s="2">
        <v>2.0611999999999999</v>
      </c>
      <c r="AY764" s="2">
        <v>75.8</v>
      </c>
      <c r="AZ764" s="2">
        <v>6.6525999999999996</v>
      </c>
      <c r="BA764" s="2">
        <v>1.6868000000000001</v>
      </c>
      <c r="BB764" s="2">
        <v>75.8</v>
      </c>
      <c r="BC764" s="2">
        <v>6.6063000000000001</v>
      </c>
      <c r="BD764" s="2">
        <v>1.6845000000000001</v>
      </c>
    </row>
    <row r="765" spans="2:56" x14ac:dyDescent="0.25">
      <c r="B765" s="2">
        <v>75.900000000000006</v>
      </c>
      <c r="C765" s="2">
        <v>6.7622</v>
      </c>
      <c r="D765" s="2">
        <v>1.8138000000000001</v>
      </c>
      <c r="E765" s="2">
        <v>75.900000000000006</v>
      </c>
      <c r="F765" s="2">
        <v>6.5803000000000003</v>
      </c>
      <c r="G765" s="2">
        <v>2.0019999999999998</v>
      </c>
      <c r="H765" s="2">
        <v>75.900000000000006</v>
      </c>
      <c r="I765" s="2">
        <v>6.5940000000000003</v>
      </c>
      <c r="J765" s="2">
        <v>1.9339</v>
      </c>
      <c r="V765" s="2">
        <v>75.900000000000006</v>
      </c>
      <c r="W765" s="2">
        <v>6.3958000000000004</v>
      </c>
      <c r="X765" s="2">
        <v>0.44650000000000001</v>
      </c>
      <c r="Y765" s="2">
        <v>75.900000000000006</v>
      </c>
      <c r="Z765" s="2">
        <v>6.3856999999999999</v>
      </c>
      <c r="AA765" s="2">
        <v>0.9204</v>
      </c>
      <c r="AB765" s="2">
        <v>75.900000000000006</v>
      </c>
      <c r="AC765" s="2">
        <v>6.3752000000000004</v>
      </c>
      <c r="AD765" s="2">
        <v>0.58830000000000005</v>
      </c>
      <c r="AE765" s="2">
        <v>75.900000000000006</v>
      </c>
      <c r="AF765" s="2">
        <v>6.3650000000000002</v>
      </c>
      <c r="AG765" s="2">
        <v>0.52680000000000005</v>
      </c>
      <c r="AH765" s="2">
        <v>75.900000000000006</v>
      </c>
      <c r="AI765" s="2">
        <v>6.4150999999999998</v>
      </c>
      <c r="AJ765" s="2">
        <v>0.64880000000000004</v>
      </c>
      <c r="AP765" s="2">
        <v>75.900000000000006</v>
      </c>
      <c r="AQ765" s="2">
        <v>6.5065</v>
      </c>
      <c r="AR765" s="2">
        <v>1.8774</v>
      </c>
      <c r="AS765" s="2">
        <v>75.900000000000006</v>
      </c>
      <c r="AT765" s="2">
        <v>6.3913000000000002</v>
      </c>
      <c r="AU765" s="2">
        <v>2.0089999999999999</v>
      </c>
      <c r="AV765" s="2">
        <v>75.900000000000006</v>
      </c>
      <c r="AW765" s="2">
        <v>6.4950999999999999</v>
      </c>
      <c r="AX765" s="2">
        <v>2.0602999999999998</v>
      </c>
      <c r="AY765" s="2">
        <v>75.900000000000006</v>
      </c>
      <c r="AZ765" s="2">
        <v>6.6611000000000002</v>
      </c>
      <c r="BA765" s="2">
        <v>1.6872</v>
      </c>
      <c r="BB765" s="2">
        <v>75.900000000000006</v>
      </c>
      <c r="BC765" s="2">
        <v>6.6143999999999998</v>
      </c>
      <c r="BD765" s="2">
        <v>1.6847000000000001</v>
      </c>
    </row>
    <row r="766" spans="2:56" x14ac:dyDescent="0.25">
      <c r="B766" s="2">
        <v>76</v>
      </c>
      <c r="C766" s="2">
        <v>6.7706999999999997</v>
      </c>
      <c r="D766" s="2">
        <v>1.8145</v>
      </c>
      <c r="E766" s="2">
        <v>76</v>
      </c>
      <c r="F766" s="2">
        <v>6.5885999999999996</v>
      </c>
      <c r="G766" s="2">
        <v>2.0021</v>
      </c>
      <c r="H766" s="2">
        <v>76</v>
      </c>
      <c r="I766" s="2">
        <v>6.6021000000000001</v>
      </c>
      <c r="J766" s="2">
        <v>1.9345000000000001</v>
      </c>
      <c r="V766" s="2">
        <v>76</v>
      </c>
      <c r="W766" s="2">
        <v>6.4040999999999997</v>
      </c>
      <c r="X766" s="2">
        <v>0.44700000000000001</v>
      </c>
      <c r="Y766" s="2">
        <v>76</v>
      </c>
      <c r="Z766" s="2">
        <v>6.3939000000000004</v>
      </c>
      <c r="AA766" s="2">
        <v>0.92079999999999995</v>
      </c>
      <c r="AB766" s="2">
        <v>76</v>
      </c>
      <c r="AC766" s="2">
        <v>6.3834999999999997</v>
      </c>
      <c r="AD766" s="2">
        <v>0.58899999999999997</v>
      </c>
      <c r="AE766" s="2">
        <v>76</v>
      </c>
      <c r="AF766" s="2">
        <v>6.3733000000000004</v>
      </c>
      <c r="AG766" s="2">
        <v>0.52710000000000001</v>
      </c>
      <c r="AH766" s="2">
        <v>76</v>
      </c>
      <c r="AI766" s="2">
        <v>6.4234</v>
      </c>
      <c r="AJ766" s="2">
        <v>0.64939999999999998</v>
      </c>
      <c r="AP766" s="2">
        <v>76</v>
      </c>
      <c r="AQ766" s="2">
        <v>6.5148999999999999</v>
      </c>
      <c r="AR766" s="2">
        <v>1.8764000000000001</v>
      </c>
      <c r="AS766" s="2">
        <v>76</v>
      </c>
      <c r="AT766" s="2">
        <v>6.3994999999999997</v>
      </c>
      <c r="AU766" s="2">
        <v>2.0095000000000001</v>
      </c>
      <c r="AV766" s="2">
        <v>76</v>
      </c>
      <c r="AW766" s="2">
        <v>6.5034999999999998</v>
      </c>
      <c r="AX766" s="2">
        <v>2.0621999999999998</v>
      </c>
      <c r="AY766" s="2">
        <v>76</v>
      </c>
      <c r="AZ766" s="2">
        <v>6.6696</v>
      </c>
      <c r="BA766" s="2">
        <v>1.6868000000000001</v>
      </c>
      <c r="BB766" s="2">
        <v>76</v>
      </c>
      <c r="BC766" s="2">
        <v>6.6227999999999998</v>
      </c>
      <c r="BD766" s="2">
        <v>1.6854</v>
      </c>
    </row>
    <row r="767" spans="2:56" x14ac:dyDescent="0.25">
      <c r="B767" s="2">
        <v>76.099999999999994</v>
      </c>
      <c r="C767" s="2">
        <v>6.7789999999999999</v>
      </c>
      <c r="D767" s="2">
        <v>1.8149</v>
      </c>
      <c r="E767" s="2">
        <v>76.099999999999994</v>
      </c>
      <c r="F767" s="2">
        <v>6.5970000000000004</v>
      </c>
      <c r="G767" s="2">
        <v>2.0023</v>
      </c>
      <c r="H767" s="2">
        <v>76.099999999999994</v>
      </c>
      <c r="I767" s="2">
        <v>6.6104000000000003</v>
      </c>
      <c r="J767" s="2">
        <v>1.9351</v>
      </c>
      <c r="V767" s="2">
        <v>76.099999999999994</v>
      </c>
      <c r="W767" s="2">
        <v>6.4123999999999999</v>
      </c>
      <c r="X767" s="2">
        <v>0.4476</v>
      </c>
      <c r="Y767" s="2">
        <v>76.099999999999994</v>
      </c>
      <c r="Z767" s="2">
        <v>6.4023000000000003</v>
      </c>
      <c r="AA767" s="2">
        <v>0.9214</v>
      </c>
      <c r="AB767" s="2">
        <v>76.099999999999994</v>
      </c>
      <c r="AC767" s="2">
        <v>6.3918999999999997</v>
      </c>
      <c r="AD767" s="2">
        <v>0.5897</v>
      </c>
      <c r="AE767" s="2">
        <v>76.099999999999994</v>
      </c>
      <c r="AF767" s="2">
        <v>6.3815999999999997</v>
      </c>
      <c r="AG767" s="2">
        <v>0.52749999999999997</v>
      </c>
      <c r="AH767" s="2">
        <v>76.099999999999994</v>
      </c>
      <c r="AI767" s="2">
        <v>6.4317000000000002</v>
      </c>
      <c r="AJ767" s="2">
        <v>0.65010000000000001</v>
      </c>
      <c r="AP767" s="2">
        <v>76.099999999999994</v>
      </c>
      <c r="AQ767" s="2">
        <v>6.5231000000000003</v>
      </c>
      <c r="AR767" s="2">
        <v>1.8767</v>
      </c>
      <c r="AS767" s="2">
        <v>76.099999999999994</v>
      </c>
      <c r="AT767" s="2">
        <v>6.4078999999999997</v>
      </c>
      <c r="AU767" s="2">
        <v>2.0106000000000002</v>
      </c>
      <c r="AV767" s="2">
        <v>76.099999999999994</v>
      </c>
      <c r="AW767" s="2">
        <v>6.5118999999999998</v>
      </c>
      <c r="AX767" s="2">
        <v>2.0629</v>
      </c>
      <c r="AY767" s="2">
        <v>76.099999999999994</v>
      </c>
      <c r="AZ767" s="2">
        <v>6.6778000000000004</v>
      </c>
      <c r="BA767" s="2">
        <v>1.6866000000000001</v>
      </c>
      <c r="BB767" s="2">
        <v>76.099999999999994</v>
      </c>
      <c r="BC767" s="2">
        <v>6.6311</v>
      </c>
      <c r="BD767" s="2">
        <v>1.6850000000000001</v>
      </c>
    </row>
    <row r="768" spans="2:56" x14ac:dyDescent="0.25">
      <c r="B768" s="2">
        <v>76.2</v>
      </c>
      <c r="C768" s="2">
        <v>6.7873999999999999</v>
      </c>
      <c r="D768" s="2">
        <v>1.8152999999999999</v>
      </c>
      <c r="E768" s="2">
        <v>76.2</v>
      </c>
      <c r="F768" s="2">
        <v>6.6055999999999999</v>
      </c>
      <c r="G768" s="2">
        <v>2.0026000000000002</v>
      </c>
      <c r="H768" s="2">
        <v>76.2</v>
      </c>
      <c r="I768" s="2">
        <v>6.6189</v>
      </c>
      <c r="J768" s="2">
        <v>1.9359</v>
      </c>
      <c r="V768" s="2">
        <v>76.2</v>
      </c>
      <c r="W768" s="2">
        <v>6.4207999999999998</v>
      </c>
      <c r="X768" s="2">
        <v>0.4481</v>
      </c>
      <c r="Y768" s="2">
        <v>76.2</v>
      </c>
      <c r="Z768" s="2">
        <v>6.4105999999999996</v>
      </c>
      <c r="AA768" s="2">
        <v>0.92190000000000005</v>
      </c>
      <c r="AB768" s="2">
        <v>76.2</v>
      </c>
      <c r="AC768" s="2">
        <v>6.4002999999999997</v>
      </c>
      <c r="AD768" s="2">
        <v>0.59040000000000004</v>
      </c>
      <c r="AE768" s="2">
        <v>76.2</v>
      </c>
      <c r="AF768" s="2">
        <v>6.3898999999999999</v>
      </c>
      <c r="AG768" s="2">
        <v>0.52800000000000002</v>
      </c>
      <c r="AH768" s="2">
        <v>76.2</v>
      </c>
      <c r="AI768" s="2">
        <v>6.4402999999999997</v>
      </c>
      <c r="AJ768" s="2">
        <v>0.65080000000000005</v>
      </c>
      <c r="AP768" s="2">
        <v>76.2</v>
      </c>
      <c r="AQ768" s="2">
        <v>6.5315000000000003</v>
      </c>
      <c r="AR768" s="2">
        <v>1.8764000000000001</v>
      </c>
      <c r="AS768" s="2">
        <v>76.2</v>
      </c>
      <c r="AT768" s="2">
        <v>6.4162999999999997</v>
      </c>
      <c r="AU768" s="2">
        <v>2.0108999999999999</v>
      </c>
      <c r="AV768" s="2">
        <v>76.2</v>
      </c>
      <c r="AW768" s="2">
        <v>6.5202999999999998</v>
      </c>
      <c r="AX768" s="2">
        <v>2.0640000000000001</v>
      </c>
      <c r="AY768" s="2">
        <v>76.2</v>
      </c>
      <c r="AZ768" s="2">
        <v>6.6860999999999997</v>
      </c>
      <c r="BA768" s="2">
        <v>1.6869000000000001</v>
      </c>
      <c r="BB768" s="2">
        <v>76.2</v>
      </c>
      <c r="BC768" s="2">
        <v>6.6394000000000002</v>
      </c>
      <c r="BD768" s="2">
        <v>1.6851</v>
      </c>
    </row>
    <row r="769" spans="2:56" x14ac:dyDescent="0.25">
      <c r="B769" s="2">
        <v>76.3</v>
      </c>
      <c r="C769" s="2">
        <v>6.7957000000000001</v>
      </c>
      <c r="D769" s="2">
        <v>1.8156000000000001</v>
      </c>
      <c r="E769" s="2">
        <v>76.3</v>
      </c>
      <c r="F769" s="2">
        <v>6.6135999999999999</v>
      </c>
      <c r="G769" s="2">
        <v>2.0026999999999999</v>
      </c>
      <c r="H769" s="2">
        <v>76.3</v>
      </c>
      <c r="I769" s="2">
        <v>6.6271000000000004</v>
      </c>
      <c r="J769" s="2">
        <v>1.9362999999999999</v>
      </c>
      <c r="V769" s="2">
        <v>76.3</v>
      </c>
      <c r="W769" s="2">
        <v>6.4290000000000003</v>
      </c>
      <c r="X769" s="2">
        <v>0.4486</v>
      </c>
      <c r="Y769" s="2">
        <v>76.3</v>
      </c>
      <c r="Z769" s="2">
        <v>6.4188000000000001</v>
      </c>
      <c r="AA769" s="2">
        <v>0.92230000000000001</v>
      </c>
      <c r="AB769" s="2">
        <v>76.3</v>
      </c>
      <c r="AC769" s="2">
        <v>6.4085000000000001</v>
      </c>
      <c r="AD769" s="2">
        <v>0.59089999999999998</v>
      </c>
      <c r="AE769" s="2">
        <v>76.3</v>
      </c>
      <c r="AF769" s="2">
        <v>6.3983999999999996</v>
      </c>
      <c r="AG769" s="2">
        <v>0.52829999999999999</v>
      </c>
      <c r="AH769" s="2">
        <v>76.3</v>
      </c>
      <c r="AI769" s="2">
        <v>6.4485999999999999</v>
      </c>
      <c r="AJ769" s="2">
        <v>0.65159999999999996</v>
      </c>
      <c r="AP769" s="2">
        <v>76.3</v>
      </c>
      <c r="AQ769" s="2">
        <v>6.5397999999999996</v>
      </c>
      <c r="AR769" s="2">
        <v>1.8764000000000001</v>
      </c>
      <c r="AS769" s="2">
        <v>76.3</v>
      </c>
      <c r="AT769" s="2">
        <v>6.4245000000000001</v>
      </c>
      <c r="AU769" s="2">
        <v>2.0112000000000001</v>
      </c>
      <c r="AV769" s="2">
        <v>76.3</v>
      </c>
      <c r="AW769" s="2">
        <v>6.5284000000000004</v>
      </c>
      <c r="AX769" s="2">
        <v>2.0627</v>
      </c>
      <c r="AY769" s="2">
        <v>76.3</v>
      </c>
      <c r="AZ769" s="2">
        <v>6.6946000000000003</v>
      </c>
      <c r="BA769" s="2">
        <v>1.6867000000000001</v>
      </c>
      <c r="BB769" s="2">
        <v>76.3</v>
      </c>
      <c r="BC769" s="2">
        <v>6.6478000000000002</v>
      </c>
      <c r="BD769" s="2">
        <v>1.6856</v>
      </c>
    </row>
    <row r="770" spans="2:56" x14ac:dyDescent="0.25">
      <c r="B770" s="2">
        <v>76.400000000000006</v>
      </c>
      <c r="C770" s="2">
        <v>6.8037999999999998</v>
      </c>
      <c r="D770" s="2">
        <v>1.8157000000000001</v>
      </c>
      <c r="E770" s="2">
        <v>76.400000000000006</v>
      </c>
      <c r="F770" s="2">
        <v>6.6218000000000004</v>
      </c>
      <c r="G770" s="2">
        <v>2.0030000000000001</v>
      </c>
      <c r="H770" s="2">
        <v>76.400000000000006</v>
      </c>
      <c r="I770" s="2">
        <v>6.6353</v>
      </c>
      <c r="J770" s="2">
        <v>1.9371</v>
      </c>
      <c r="V770" s="2">
        <v>76.400000000000006</v>
      </c>
      <c r="W770" s="2">
        <v>6.4374000000000002</v>
      </c>
      <c r="X770" s="2">
        <v>0.44919999999999999</v>
      </c>
      <c r="Y770" s="2">
        <v>76.400000000000006</v>
      </c>
      <c r="Z770" s="2">
        <v>6.4272</v>
      </c>
      <c r="AA770" s="2">
        <v>0.92300000000000004</v>
      </c>
      <c r="AB770" s="2">
        <v>76.400000000000006</v>
      </c>
      <c r="AC770" s="2">
        <v>6.4166999999999996</v>
      </c>
      <c r="AD770" s="2">
        <v>0.5917</v>
      </c>
      <c r="AE770" s="2">
        <v>76.400000000000006</v>
      </c>
      <c r="AF770" s="2">
        <v>6.4066000000000001</v>
      </c>
      <c r="AG770" s="2">
        <v>0.52859999999999996</v>
      </c>
      <c r="AH770" s="2">
        <v>76.400000000000006</v>
      </c>
      <c r="AI770" s="2">
        <v>6.4568000000000003</v>
      </c>
      <c r="AJ770" s="2">
        <v>0.65229999999999999</v>
      </c>
      <c r="AP770" s="2">
        <v>76.400000000000006</v>
      </c>
      <c r="AQ770" s="2">
        <v>6.548</v>
      </c>
      <c r="AR770" s="2">
        <v>1.8759999999999999</v>
      </c>
      <c r="AS770" s="2">
        <v>76.400000000000006</v>
      </c>
      <c r="AT770" s="2">
        <v>6.4328000000000003</v>
      </c>
      <c r="AU770" s="2">
        <v>2.0118999999999998</v>
      </c>
      <c r="AV770" s="2">
        <v>76.400000000000006</v>
      </c>
      <c r="AW770" s="2">
        <v>6.5369999999999999</v>
      </c>
      <c r="AX770" s="2">
        <v>2.0550000000000002</v>
      </c>
      <c r="AY770" s="2">
        <v>76.400000000000006</v>
      </c>
      <c r="AZ770" s="2">
        <v>6.7027999999999999</v>
      </c>
      <c r="BA770" s="2">
        <v>1.6867000000000001</v>
      </c>
      <c r="BB770" s="2">
        <v>76.400000000000006</v>
      </c>
      <c r="BC770" s="2">
        <v>6.6562000000000001</v>
      </c>
      <c r="BD770" s="2">
        <v>1.6855</v>
      </c>
    </row>
    <row r="771" spans="2:56" x14ac:dyDescent="0.25">
      <c r="B771" s="2">
        <v>76.5</v>
      </c>
      <c r="C771" s="2">
        <v>6.8121</v>
      </c>
      <c r="D771" s="2">
        <v>1.8160000000000001</v>
      </c>
      <c r="E771" s="2">
        <v>76.5</v>
      </c>
      <c r="F771" s="2">
        <v>6.6303999999999998</v>
      </c>
      <c r="G771" s="2">
        <v>2.0036</v>
      </c>
      <c r="H771" s="2">
        <v>76.5</v>
      </c>
      <c r="I771" s="2">
        <v>6.6437999999999997</v>
      </c>
      <c r="J771" s="2">
        <v>1.9379999999999999</v>
      </c>
      <c r="V771" s="2">
        <v>76.5</v>
      </c>
      <c r="W771" s="2">
        <v>6.4459999999999997</v>
      </c>
      <c r="X771" s="2">
        <v>0.44979999999999998</v>
      </c>
      <c r="Y771" s="2">
        <v>76.5</v>
      </c>
      <c r="Z771" s="2">
        <v>6.4358000000000004</v>
      </c>
      <c r="AA771" s="2">
        <v>0.92349999999999999</v>
      </c>
      <c r="AB771" s="2">
        <v>76.5</v>
      </c>
      <c r="AC771" s="2">
        <v>6.4252000000000002</v>
      </c>
      <c r="AD771" s="2">
        <v>0.59230000000000005</v>
      </c>
      <c r="AE771" s="2">
        <v>76.5</v>
      </c>
      <c r="AF771" s="2">
        <v>6.415</v>
      </c>
      <c r="AG771" s="2">
        <v>0.52929999999999999</v>
      </c>
      <c r="AH771" s="2">
        <v>76.5</v>
      </c>
      <c r="AI771" s="2">
        <v>6.4653</v>
      </c>
      <c r="AJ771" s="2">
        <v>0.65329999999999999</v>
      </c>
      <c r="AP771" s="2">
        <v>76.5</v>
      </c>
      <c r="AQ771" s="2">
        <v>6.5564</v>
      </c>
      <c r="AR771" s="2">
        <v>1.8779999999999999</v>
      </c>
      <c r="AS771" s="2">
        <v>76.5</v>
      </c>
      <c r="AT771" s="2">
        <v>6.4413</v>
      </c>
      <c r="AU771" s="2">
        <v>2.0123000000000002</v>
      </c>
      <c r="AV771" s="2">
        <v>76.5</v>
      </c>
      <c r="AW771" s="2">
        <v>6.5453999999999999</v>
      </c>
      <c r="AX771" s="2">
        <v>2.0547</v>
      </c>
      <c r="AY771" s="2">
        <v>76.5</v>
      </c>
      <c r="AZ771" s="2">
        <v>6.7110000000000003</v>
      </c>
      <c r="BA771" s="2">
        <v>1.6868000000000001</v>
      </c>
      <c r="BB771" s="2">
        <v>76.5</v>
      </c>
      <c r="BC771" s="2">
        <v>6.6646000000000001</v>
      </c>
      <c r="BD771" s="2">
        <v>1.6856</v>
      </c>
    </row>
    <row r="772" spans="2:56" x14ac:dyDescent="0.25">
      <c r="B772" s="2">
        <v>76.599999999999994</v>
      </c>
      <c r="C772" s="2">
        <v>6.8207000000000004</v>
      </c>
      <c r="D772" s="2">
        <v>1.8169</v>
      </c>
      <c r="E772" s="2">
        <v>76.599999999999994</v>
      </c>
      <c r="F772" s="2">
        <v>6.6388999999999996</v>
      </c>
      <c r="G772" s="2">
        <v>2.0036999999999998</v>
      </c>
      <c r="H772" s="2">
        <v>76.599999999999994</v>
      </c>
      <c r="I772" s="2">
        <v>6.6523000000000003</v>
      </c>
      <c r="J772" s="2">
        <v>1.9389000000000001</v>
      </c>
      <c r="V772" s="2">
        <v>76.599999999999994</v>
      </c>
      <c r="W772" s="2">
        <v>6.4541000000000004</v>
      </c>
      <c r="X772" s="2">
        <v>0.4506</v>
      </c>
      <c r="Y772" s="2">
        <v>76.599999999999994</v>
      </c>
      <c r="Z772" s="2">
        <v>6.4440999999999997</v>
      </c>
      <c r="AA772" s="2">
        <v>0.92400000000000004</v>
      </c>
      <c r="AB772" s="2">
        <v>76.599999999999994</v>
      </c>
      <c r="AC772" s="2">
        <v>6.4336000000000002</v>
      </c>
      <c r="AD772" s="2">
        <v>0.59299999999999997</v>
      </c>
      <c r="AE772" s="2">
        <v>76.599999999999994</v>
      </c>
      <c r="AF772" s="2">
        <v>6.4234</v>
      </c>
      <c r="AG772" s="2">
        <v>0.52980000000000005</v>
      </c>
      <c r="AH772" s="2">
        <v>76.599999999999994</v>
      </c>
      <c r="AI772" s="2">
        <v>6.4734999999999996</v>
      </c>
      <c r="AJ772" s="2">
        <v>0.65400000000000003</v>
      </c>
      <c r="AP772" s="2">
        <v>76.599999999999994</v>
      </c>
      <c r="AQ772" s="2">
        <v>6.5648999999999997</v>
      </c>
      <c r="AR772" s="2">
        <v>1.8768</v>
      </c>
      <c r="AS772" s="2">
        <v>76.599999999999994</v>
      </c>
      <c r="AT772" s="2">
        <v>6.4496000000000002</v>
      </c>
      <c r="AU772" s="2">
        <v>2.0127000000000002</v>
      </c>
      <c r="AV772" s="2">
        <v>76.599999999999994</v>
      </c>
      <c r="AW772" s="2">
        <v>6.5536000000000003</v>
      </c>
      <c r="AX772" s="2">
        <v>2.0539999999999998</v>
      </c>
      <c r="AY772" s="2">
        <v>76.599999999999994</v>
      </c>
      <c r="AZ772" s="2">
        <v>6.7195</v>
      </c>
      <c r="BA772" s="2">
        <v>1.6866000000000001</v>
      </c>
      <c r="BB772" s="2">
        <v>76.599999999999994</v>
      </c>
      <c r="BC772" s="2">
        <v>6.6726999999999999</v>
      </c>
      <c r="BD772" s="2">
        <v>1.6861999999999999</v>
      </c>
    </row>
    <row r="773" spans="2:56" x14ac:dyDescent="0.25">
      <c r="B773" s="2">
        <v>76.7</v>
      </c>
      <c r="C773" s="2">
        <v>6.8291000000000004</v>
      </c>
      <c r="D773" s="2">
        <v>1.8171999999999999</v>
      </c>
      <c r="E773" s="2">
        <v>76.7</v>
      </c>
      <c r="F773" s="2">
        <v>6.6470000000000002</v>
      </c>
      <c r="G773" s="2">
        <v>2.0034999999999998</v>
      </c>
      <c r="H773" s="2">
        <v>76.7</v>
      </c>
      <c r="I773" s="2">
        <v>6.6604000000000001</v>
      </c>
      <c r="J773" s="2">
        <v>1.9392</v>
      </c>
      <c r="V773" s="2">
        <v>76.7</v>
      </c>
      <c r="W773" s="2">
        <v>6.4622999999999999</v>
      </c>
      <c r="X773" s="2">
        <v>0.45090000000000002</v>
      </c>
      <c r="Y773" s="2">
        <v>76.7</v>
      </c>
      <c r="Z773" s="2">
        <v>6.4523000000000001</v>
      </c>
      <c r="AA773" s="2">
        <v>0.92430000000000001</v>
      </c>
      <c r="AB773" s="2">
        <v>76.7</v>
      </c>
      <c r="AC773" s="2">
        <v>6.4417</v>
      </c>
      <c r="AD773" s="2">
        <v>0.59350000000000003</v>
      </c>
      <c r="AE773" s="2">
        <v>76.7</v>
      </c>
      <c r="AF773" s="2">
        <v>6.4316000000000004</v>
      </c>
      <c r="AG773" s="2">
        <v>0.53</v>
      </c>
      <c r="AH773" s="2">
        <v>76.7</v>
      </c>
      <c r="AI773" s="2">
        <v>6.4817999999999998</v>
      </c>
      <c r="AJ773" s="2">
        <v>0.65469999999999995</v>
      </c>
      <c r="AP773" s="2">
        <v>76.7</v>
      </c>
      <c r="AQ773" s="2">
        <v>6.5731000000000002</v>
      </c>
      <c r="AR773" s="2">
        <v>1.8772</v>
      </c>
      <c r="AS773" s="2">
        <v>76.7</v>
      </c>
      <c r="AT773" s="2">
        <v>6.4577</v>
      </c>
      <c r="AU773" s="2">
        <v>2.0135000000000001</v>
      </c>
      <c r="AV773" s="2">
        <v>76.7</v>
      </c>
      <c r="AW773" s="2">
        <v>6.5618999999999996</v>
      </c>
      <c r="AX773" s="2">
        <v>2.0550000000000002</v>
      </c>
      <c r="AY773" s="2">
        <v>76.7</v>
      </c>
      <c r="AZ773" s="2">
        <v>6.7279</v>
      </c>
      <c r="BA773" s="2">
        <v>1.6863999999999999</v>
      </c>
      <c r="BB773" s="2">
        <v>76.7</v>
      </c>
      <c r="BC773" s="2">
        <v>6.6810999999999998</v>
      </c>
      <c r="BD773" s="2">
        <v>1.6863999999999999</v>
      </c>
    </row>
    <row r="774" spans="2:56" x14ac:dyDescent="0.25">
      <c r="B774" s="2">
        <v>76.8</v>
      </c>
      <c r="C774" s="2">
        <v>6.8373999999999997</v>
      </c>
      <c r="D774" s="2">
        <v>1.8169</v>
      </c>
      <c r="E774" s="2">
        <v>76.8</v>
      </c>
      <c r="F774" s="2">
        <v>6.6553000000000004</v>
      </c>
      <c r="G774" s="2">
        <v>2.0038999999999998</v>
      </c>
      <c r="H774" s="2">
        <v>76.8</v>
      </c>
      <c r="I774" s="2">
        <v>6.6687000000000003</v>
      </c>
      <c r="J774" s="2">
        <v>1.9406000000000001</v>
      </c>
      <c r="V774" s="2">
        <v>76.8</v>
      </c>
      <c r="W774" s="2">
        <v>6.4707999999999997</v>
      </c>
      <c r="X774" s="2">
        <v>0.45169999999999999</v>
      </c>
      <c r="Y774" s="2">
        <v>76.8</v>
      </c>
      <c r="Z774" s="2">
        <v>6.4607000000000001</v>
      </c>
      <c r="AA774" s="2">
        <v>0.92500000000000004</v>
      </c>
      <c r="AB774" s="2">
        <v>76.8</v>
      </c>
      <c r="AC774" s="2">
        <v>6.4501999999999997</v>
      </c>
      <c r="AD774" s="2">
        <v>0.59409999999999996</v>
      </c>
      <c r="AE774" s="2">
        <v>76.8</v>
      </c>
      <c r="AF774" s="2">
        <v>6.4398</v>
      </c>
      <c r="AG774" s="2">
        <v>0.53039999999999998</v>
      </c>
      <c r="AH774" s="2">
        <v>76.8</v>
      </c>
      <c r="AI774" s="2">
        <v>6.4901999999999997</v>
      </c>
      <c r="AJ774" s="2">
        <v>0.65549999999999997</v>
      </c>
      <c r="AP774" s="2">
        <v>76.8</v>
      </c>
      <c r="AQ774" s="2">
        <v>6.5814000000000004</v>
      </c>
      <c r="AR774" s="2">
        <v>1.8783000000000001</v>
      </c>
      <c r="AS774" s="2">
        <v>76.8</v>
      </c>
      <c r="AT774" s="2">
        <v>6.4661999999999997</v>
      </c>
      <c r="AU774" s="2">
        <v>2.0142000000000002</v>
      </c>
      <c r="AV774" s="2">
        <v>76.8</v>
      </c>
      <c r="AW774" s="2">
        <v>6.5702999999999996</v>
      </c>
      <c r="AX774" s="2">
        <v>2.0554999999999999</v>
      </c>
      <c r="AY774" s="2">
        <v>76.8</v>
      </c>
      <c r="AZ774" s="2">
        <v>6.7361000000000004</v>
      </c>
      <c r="BA774" s="2">
        <v>1.6861999999999999</v>
      </c>
      <c r="BB774" s="2">
        <v>76.8</v>
      </c>
      <c r="BC774" s="2">
        <v>6.6894</v>
      </c>
      <c r="BD774" s="2">
        <v>1.6863999999999999</v>
      </c>
    </row>
    <row r="775" spans="2:56" x14ac:dyDescent="0.25">
      <c r="B775" s="2">
        <v>76.900000000000006</v>
      </c>
      <c r="C775" s="2">
        <v>6.8456000000000001</v>
      </c>
      <c r="D775" s="2">
        <v>1.8169999999999999</v>
      </c>
      <c r="E775" s="2">
        <v>76.900000000000006</v>
      </c>
      <c r="F775" s="2">
        <v>6.6637000000000004</v>
      </c>
      <c r="G775" s="2">
        <v>2.0030999999999999</v>
      </c>
      <c r="H775" s="2">
        <v>76.900000000000006</v>
      </c>
      <c r="I775" s="2">
        <v>6.6772</v>
      </c>
      <c r="J775" s="2">
        <v>1.9409000000000001</v>
      </c>
      <c r="V775" s="2">
        <v>76.900000000000006</v>
      </c>
      <c r="W775" s="2">
        <v>6.4791999999999996</v>
      </c>
      <c r="X775" s="2">
        <v>0.45200000000000001</v>
      </c>
      <c r="Y775" s="2">
        <v>76.900000000000006</v>
      </c>
      <c r="Z775" s="2">
        <v>6.4690000000000003</v>
      </c>
      <c r="AA775" s="2">
        <v>0.92520000000000002</v>
      </c>
      <c r="AB775" s="2">
        <v>76.900000000000006</v>
      </c>
      <c r="AC775" s="2">
        <v>6.4587000000000003</v>
      </c>
      <c r="AD775" s="2">
        <v>0.59499999999999997</v>
      </c>
      <c r="AE775" s="2">
        <v>76.900000000000006</v>
      </c>
      <c r="AF775" s="2">
        <v>6.4482999999999997</v>
      </c>
      <c r="AG775" s="2">
        <v>0.53090000000000004</v>
      </c>
      <c r="AH775" s="2">
        <v>76.900000000000006</v>
      </c>
      <c r="AI775" s="2">
        <v>6.4985999999999997</v>
      </c>
      <c r="AJ775" s="2">
        <v>0.65610000000000002</v>
      </c>
      <c r="AP775" s="2">
        <v>76.900000000000006</v>
      </c>
      <c r="AQ775" s="2">
        <v>6.5899000000000001</v>
      </c>
      <c r="AR775" s="2">
        <v>1.8794999999999999</v>
      </c>
      <c r="AS775" s="2">
        <v>76.900000000000006</v>
      </c>
      <c r="AT775" s="2">
        <v>6.4748000000000001</v>
      </c>
      <c r="AU775" s="2">
        <v>2.0142000000000002</v>
      </c>
      <c r="AV775" s="2">
        <v>76.900000000000006</v>
      </c>
      <c r="AW775" s="2">
        <v>6.5784000000000002</v>
      </c>
      <c r="AX775" s="2">
        <v>2.0560999999999998</v>
      </c>
      <c r="AY775" s="2">
        <v>76.900000000000006</v>
      </c>
      <c r="AZ775" s="2">
        <v>6.7446000000000002</v>
      </c>
      <c r="BA775" s="2">
        <v>1.6863999999999999</v>
      </c>
      <c r="BB775" s="2">
        <v>76.900000000000006</v>
      </c>
      <c r="BC775" s="2">
        <v>6.6976000000000004</v>
      </c>
      <c r="BD775" s="2">
        <v>1.6866000000000001</v>
      </c>
    </row>
    <row r="776" spans="2:56" x14ac:dyDescent="0.25">
      <c r="B776" s="2">
        <v>77</v>
      </c>
      <c r="C776" s="2">
        <v>6.8540999999999999</v>
      </c>
      <c r="D776" s="2">
        <v>1.8174999999999999</v>
      </c>
      <c r="E776" s="2">
        <v>77</v>
      </c>
      <c r="F776" s="2">
        <v>6.6719999999999997</v>
      </c>
      <c r="G776" s="2">
        <v>2.0030000000000001</v>
      </c>
      <c r="H776" s="2">
        <v>77</v>
      </c>
      <c r="I776" s="2">
        <v>6.6853999999999996</v>
      </c>
      <c r="J776" s="2">
        <v>1.9417</v>
      </c>
      <c r="V776" s="2">
        <v>77</v>
      </c>
      <c r="W776" s="2">
        <v>6.4873000000000003</v>
      </c>
      <c r="X776" s="2">
        <v>0.4526</v>
      </c>
      <c r="Y776" s="2">
        <v>77</v>
      </c>
      <c r="Z776" s="2">
        <v>6.4771999999999998</v>
      </c>
      <c r="AA776" s="2">
        <v>0.92579999999999996</v>
      </c>
      <c r="AB776" s="2">
        <v>77</v>
      </c>
      <c r="AC776" s="2">
        <v>6.4668999999999999</v>
      </c>
      <c r="AD776" s="2">
        <v>0.59550000000000003</v>
      </c>
      <c r="AE776" s="2">
        <v>77</v>
      </c>
      <c r="AF776" s="2">
        <v>6.4565999999999999</v>
      </c>
      <c r="AG776" s="2">
        <v>0.53129999999999999</v>
      </c>
      <c r="AH776" s="2">
        <v>77</v>
      </c>
      <c r="AI776" s="2">
        <v>6.5068000000000001</v>
      </c>
      <c r="AJ776" s="2">
        <v>0.65669999999999995</v>
      </c>
      <c r="AP776" s="2">
        <v>77</v>
      </c>
      <c r="AQ776" s="2">
        <v>6.5982000000000003</v>
      </c>
      <c r="AR776" s="2">
        <v>1.8764000000000001</v>
      </c>
      <c r="AS776" s="2">
        <v>77</v>
      </c>
      <c r="AT776" s="2">
        <v>6.4828999999999999</v>
      </c>
      <c r="AU776" s="2">
        <v>2.0142000000000002</v>
      </c>
      <c r="AV776" s="2">
        <v>77</v>
      </c>
      <c r="AW776" s="2">
        <v>6.5868000000000002</v>
      </c>
      <c r="AX776" s="2">
        <v>2.0571999999999999</v>
      </c>
      <c r="AY776" s="2">
        <v>77</v>
      </c>
      <c r="AZ776" s="2">
        <v>6.7529000000000003</v>
      </c>
      <c r="BA776" s="2">
        <v>1.6859</v>
      </c>
      <c r="BB776" s="2">
        <v>77</v>
      </c>
      <c r="BC776" s="2">
        <v>6.7061000000000002</v>
      </c>
      <c r="BD776" s="2">
        <v>1.6871</v>
      </c>
    </row>
    <row r="777" spans="2:56" x14ac:dyDescent="0.25">
      <c r="B777" s="2">
        <v>77.099999999999994</v>
      </c>
      <c r="C777" s="2">
        <v>6.8624000000000001</v>
      </c>
      <c r="D777" s="2">
        <v>1.8181</v>
      </c>
      <c r="E777" s="2">
        <v>77.099999999999994</v>
      </c>
      <c r="F777" s="2">
        <v>6.6803999999999997</v>
      </c>
      <c r="G777" s="2">
        <v>2.0028000000000001</v>
      </c>
      <c r="H777" s="2">
        <v>77.099999999999994</v>
      </c>
      <c r="I777" s="2">
        <v>6.6938000000000004</v>
      </c>
      <c r="J777" s="2">
        <v>1.9427000000000001</v>
      </c>
      <c r="V777" s="2">
        <v>77.099999999999994</v>
      </c>
      <c r="W777" s="2">
        <v>6.4958</v>
      </c>
      <c r="X777" s="2">
        <v>0.45329999999999998</v>
      </c>
      <c r="Y777" s="2">
        <v>77.099999999999994</v>
      </c>
      <c r="Z777" s="2">
        <v>6.4855999999999998</v>
      </c>
      <c r="AA777" s="2">
        <v>0.92649999999999999</v>
      </c>
      <c r="AB777" s="2">
        <v>77.099999999999994</v>
      </c>
      <c r="AC777" s="2">
        <v>6.4751000000000003</v>
      </c>
      <c r="AD777" s="2">
        <v>0.59609999999999996</v>
      </c>
      <c r="AE777" s="2">
        <v>77.099999999999994</v>
      </c>
      <c r="AF777" s="2">
        <v>6.4649000000000001</v>
      </c>
      <c r="AG777" s="2">
        <v>0.53190000000000004</v>
      </c>
      <c r="AH777" s="2">
        <v>77.099999999999994</v>
      </c>
      <c r="AI777" s="2">
        <v>6.5151000000000003</v>
      </c>
      <c r="AJ777" s="2">
        <v>0.65780000000000005</v>
      </c>
      <c r="AP777" s="2">
        <v>77.099999999999994</v>
      </c>
      <c r="AQ777" s="2">
        <v>6.6063999999999998</v>
      </c>
      <c r="AR777" s="2">
        <v>1.8744000000000001</v>
      </c>
      <c r="AS777" s="2">
        <v>77.099999999999994</v>
      </c>
      <c r="AT777" s="2">
        <v>6.4912000000000001</v>
      </c>
      <c r="AU777" s="2">
        <v>2.0146000000000002</v>
      </c>
      <c r="AV777" s="2">
        <v>77.099999999999994</v>
      </c>
      <c r="AW777" s="2">
        <v>6.5953999999999997</v>
      </c>
      <c r="AX777" s="2">
        <v>2.0590000000000002</v>
      </c>
      <c r="AY777" s="2">
        <v>77.099999999999994</v>
      </c>
      <c r="AZ777" s="2">
        <v>6.7610999999999999</v>
      </c>
      <c r="BA777" s="2">
        <v>1.6853</v>
      </c>
      <c r="BB777" s="2">
        <v>77.099999999999994</v>
      </c>
      <c r="BC777" s="2">
        <v>6.7145999999999999</v>
      </c>
      <c r="BD777" s="2">
        <v>1.6868000000000001</v>
      </c>
    </row>
    <row r="778" spans="2:56" x14ac:dyDescent="0.25">
      <c r="B778" s="2">
        <v>77.2</v>
      </c>
      <c r="C778" s="2">
        <v>6.8708</v>
      </c>
      <c r="D778" s="2">
        <v>1.8181</v>
      </c>
      <c r="E778" s="2">
        <v>77.2</v>
      </c>
      <c r="F778" s="2">
        <v>6.6886999999999999</v>
      </c>
      <c r="G778" s="2">
        <v>2.0030999999999999</v>
      </c>
      <c r="H778" s="2">
        <v>77.2</v>
      </c>
      <c r="I778" s="2">
        <v>6.7023000000000001</v>
      </c>
      <c r="J778" s="2">
        <v>1.9433</v>
      </c>
      <c r="V778" s="2">
        <v>77.2</v>
      </c>
      <c r="W778" s="2">
        <v>6.5044000000000004</v>
      </c>
      <c r="X778" s="2">
        <v>0.45390000000000003</v>
      </c>
      <c r="Y778" s="2">
        <v>77.2</v>
      </c>
      <c r="Z778" s="2">
        <v>6.4939999999999998</v>
      </c>
      <c r="AA778" s="2">
        <v>0.92669999999999997</v>
      </c>
      <c r="AB778" s="2">
        <v>77.2</v>
      </c>
      <c r="AC778" s="2">
        <v>6.4836999999999998</v>
      </c>
      <c r="AD778" s="2">
        <v>0.59689999999999999</v>
      </c>
      <c r="AE778" s="2">
        <v>77.2</v>
      </c>
      <c r="AF778" s="2">
        <v>6.4733999999999998</v>
      </c>
      <c r="AG778" s="2">
        <v>0.5323</v>
      </c>
      <c r="AH778" s="2">
        <v>77.2</v>
      </c>
      <c r="AI778" s="2">
        <v>6.5236000000000001</v>
      </c>
      <c r="AJ778" s="2">
        <v>0.65849999999999997</v>
      </c>
      <c r="AP778" s="2">
        <v>77.2</v>
      </c>
      <c r="AQ778" s="2">
        <v>6.6147999999999998</v>
      </c>
      <c r="AR778" s="2">
        <v>1.8729</v>
      </c>
      <c r="AS778" s="2">
        <v>77.2</v>
      </c>
      <c r="AT778" s="2">
        <v>6.4996</v>
      </c>
      <c r="AU778" s="2">
        <v>2.0148999999999999</v>
      </c>
      <c r="AV778" s="2">
        <v>77.2</v>
      </c>
      <c r="AW778" s="2">
        <v>6.6036000000000001</v>
      </c>
      <c r="AX778" s="2">
        <v>2.0589</v>
      </c>
      <c r="AY778" s="2">
        <v>77.2</v>
      </c>
      <c r="AZ778" s="2">
        <v>6.7694000000000001</v>
      </c>
      <c r="BA778" s="2">
        <v>1.6856</v>
      </c>
      <c r="BB778" s="2">
        <v>77.2</v>
      </c>
      <c r="BC778" s="2">
        <v>6.7228000000000003</v>
      </c>
      <c r="BD778" s="2">
        <v>1.6870000000000001</v>
      </c>
    </row>
    <row r="779" spans="2:56" x14ac:dyDescent="0.25">
      <c r="B779" s="2">
        <v>77.3</v>
      </c>
      <c r="C779" s="2">
        <v>6.8792</v>
      </c>
      <c r="D779" s="2">
        <v>1.8184</v>
      </c>
      <c r="E779" s="2">
        <v>77.3</v>
      </c>
      <c r="F779" s="2">
        <v>6.6967999999999996</v>
      </c>
      <c r="G779" s="2">
        <v>2.0005000000000002</v>
      </c>
      <c r="H779" s="2">
        <v>77.3</v>
      </c>
      <c r="I779" s="2">
        <v>6.7106000000000003</v>
      </c>
      <c r="J779" s="2">
        <v>1.9439</v>
      </c>
      <c r="V779" s="2">
        <v>77.3</v>
      </c>
      <c r="W779" s="2">
        <v>6.5125000000000002</v>
      </c>
      <c r="X779" s="2">
        <v>0.4546</v>
      </c>
      <c r="Y779" s="2">
        <v>77.3</v>
      </c>
      <c r="Z779" s="2">
        <v>6.5023</v>
      </c>
      <c r="AA779" s="2">
        <v>0.92730000000000001</v>
      </c>
      <c r="AB779" s="2">
        <v>77.3</v>
      </c>
      <c r="AC779" s="2">
        <v>6.4916999999999998</v>
      </c>
      <c r="AD779" s="2">
        <v>0.59740000000000004</v>
      </c>
      <c r="AE779" s="2">
        <v>77.3</v>
      </c>
      <c r="AF779" s="2">
        <v>6.4817999999999998</v>
      </c>
      <c r="AG779" s="2">
        <v>0.53280000000000005</v>
      </c>
      <c r="AH779" s="2">
        <v>77.3</v>
      </c>
      <c r="AI779" s="2">
        <v>6.5317999999999996</v>
      </c>
      <c r="AJ779" s="2">
        <v>0.65890000000000004</v>
      </c>
      <c r="AP779" s="2">
        <v>77.3</v>
      </c>
      <c r="AQ779" s="2">
        <v>6.6231999999999998</v>
      </c>
      <c r="AR779" s="2">
        <v>1.8721000000000001</v>
      </c>
      <c r="AS779" s="2">
        <v>77.3</v>
      </c>
      <c r="AT779" s="2">
        <v>6.5076999999999998</v>
      </c>
      <c r="AU779" s="2">
        <v>2.0152000000000001</v>
      </c>
      <c r="AV779" s="2">
        <v>77.3</v>
      </c>
      <c r="AW779" s="2">
        <v>6.6117999999999997</v>
      </c>
      <c r="AX779" s="2">
        <v>2.0598999999999998</v>
      </c>
      <c r="AY779" s="2">
        <v>77.3</v>
      </c>
      <c r="AZ779" s="2">
        <v>6.7778</v>
      </c>
      <c r="BA779" s="2">
        <v>1.6856</v>
      </c>
      <c r="BB779" s="2">
        <v>77.3</v>
      </c>
      <c r="BC779" s="2">
        <v>6.7310999999999996</v>
      </c>
      <c r="BD779" s="2">
        <v>1.6869000000000001</v>
      </c>
    </row>
    <row r="780" spans="2:56" x14ac:dyDescent="0.25">
      <c r="B780" s="2">
        <v>77.400000000000006</v>
      </c>
      <c r="C780" s="2">
        <v>6.8872</v>
      </c>
      <c r="D780" s="2">
        <v>1.8179000000000001</v>
      </c>
      <c r="E780" s="2">
        <v>77.400000000000006</v>
      </c>
      <c r="F780" s="2">
        <v>6.7050999999999998</v>
      </c>
      <c r="G780" s="2">
        <v>2.0005999999999999</v>
      </c>
      <c r="H780" s="2">
        <v>77.400000000000006</v>
      </c>
      <c r="I780" s="2">
        <v>6.7187999999999999</v>
      </c>
      <c r="J780" s="2">
        <v>1.9448000000000001</v>
      </c>
      <c r="V780" s="2">
        <v>77.400000000000006</v>
      </c>
      <c r="W780" s="2">
        <v>6.5208000000000004</v>
      </c>
      <c r="X780" s="2">
        <v>0.4551</v>
      </c>
      <c r="Y780" s="2">
        <v>77.400000000000006</v>
      </c>
      <c r="Z780" s="2">
        <v>6.5106000000000002</v>
      </c>
      <c r="AA780" s="2">
        <v>0.92800000000000005</v>
      </c>
      <c r="AB780" s="2">
        <v>77.400000000000006</v>
      </c>
      <c r="AC780" s="2">
        <v>6.5000999999999998</v>
      </c>
      <c r="AD780" s="2">
        <v>0.59809999999999997</v>
      </c>
      <c r="AE780" s="2">
        <v>77.400000000000006</v>
      </c>
      <c r="AF780" s="2">
        <v>6.4898999999999996</v>
      </c>
      <c r="AG780" s="2">
        <v>0.53310000000000002</v>
      </c>
      <c r="AH780" s="2">
        <v>77.400000000000006</v>
      </c>
      <c r="AI780" s="2">
        <v>6.54</v>
      </c>
      <c r="AJ780" s="2">
        <v>0.65980000000000005</v>
      </c>
      <c r="AP780" s="2">
        <v>77.400000000000006</v>
      </c>
      <c r="AQ780" s="2">
        <v>6.6314000000000002</v>
      </c>
      <c r="AR780" s="2">
        <v>1.8726</v>
      </c>
      <c r="AS780" s="2">
        <v>77.400000000000006</v>
      </c>
      <c r="AT780" s="2">
        <v>6.5160999999999998</v>
      </c>
      <c r="AU780" s="2">
        <v>2.0158999999999998</v>
      </c>
      <c r="AV780" s="2">
        <v>77.400000000000006</v>
      </c>
      <c r="AW780" s="2">
        <v>6.6203000000000003</v>
      </c>
      <c r="AX780" s="2">
        <v>2.0586000000000002</v>
      </c>
      <c r="AY780" s="2">
        <v>77.400000000000006</v>
      </c>
      <c r="AZ780" s="2">
        <v>6.7861000000000002</v>
      </c>
      <c r="BA780" s="2">
        <v>1.6854</v>
      </c>
      <c r="BB780" s="2">
        <v>77.400000000000006</v>
      </c>
      <c r="BC780" s="2">
        <v>6.7396000000000003</v>
      </c>
      <c r="BD780" s="2">
        <v>1.6868000000000001</v>
      </c>
    </row>
    <row r="781" spans="2:56" x14ac:dyDescent="0.25">
      <c r="B781" s="2">
        <v>77.5</v>
      </c>
      <c r="C781" s="2">
        <v>6.8955000000000002</v>
      </c>
      <c r="D781" s="2">
        <v>1.8181</v>
      </c>
      <c r="E781" s="2">
        <v>77.5</v>
      </c>
      <c r="F781" s="2">
        <v>6.7137000000000002</v>
      </c>
      <c r="G781" s="2">
        <v>2.0009000000000001</v>
      </c>
      <c r="H781" s="2">
        <v>77.5</v>
      </c>
      <c r="I781" s="2">
        <v>6.7271999999999998</v>
      </c>
      <c r="J781" s="2">
        <v>1.9457</v>
      </c>
      <c r="V781" s="2">
        <v>77.5</v>
      </c>
      <c r="W781" s="2">
        <v>6.5293000000000001</v>
      </c>
      <c r="X781" s="2">
        <v>0.45569999999999999</v>
      </c>
      <c r="Y781" s="2">
        <v>77.5</v>
      </c>
      <c r="Z781" s="2">
        <v>6.5190999999999999</v>
      </c>
      <c r="AA781" s="2">
        <v>0.92830000000000001</v>
      </c>
      <c r="AB781" s="2">
        <v>77.5</v>
      </c>
      <c r="AC781" s="2">
        <v>6.5086000000000004</v>
      </c>
      <c r="AD781" s="2">
        <v>0.5988</v>
      </c>
      <c r="AE781" s="2">
        <v>77.5</v>
      </c>
      <c r="AF781" s="2">
        <v>6.4983000000000004</v>
      </c>
      <c r="AG781" s="2">
        <v>0.53369999999999995</v>
      </c>
      <c r="AH781" s="2">
        <v>77.5</v>
      </c>
      <c r="AI781" s="2">
        <v>6.5484999999999998</v>
      </c>
      <c r="AJ781" s="2">
        <v>0.66059999999999997</v>
      </c>
      <c r="AP781" s="2">
        <v>77.5</v>
      </c>
      <c r="AQ781" s="2">
        <v>6.6398000000000001</v>
      </c>
      <c r="AR781" s="2">
        <v>1.8711</v>
      </c>
      <c r="AS781" s="2">
        <v>77.5</v>
      </c>
      <c r="AT781" s="2">
        <v>6.5247000000000002</v>
      </c>
      <c r="AU781" s="2">
        <v>2.0164</v>
      </c>
      <c r="AV781" s="2">
        <v>77.5</v>
      </c>
      <c r="AW781" s="2">
        <v>6.6285999999999996</v>
      </c>
      <c r="AX781" s="2">
        <v>2.0586000000000002</v>
      </c>
      <c r="AY781" s="2">
        <v>77.5</v>
      </c>
      <c r="AZ781" s="2">
        <v>6.7942999999999998</v>
      </c>
      <c r="BA781" s="2">
        <v>1.6853</v>
      </c>
      <c r="BB781" s="2">
        <v>77.5</v>
      </c>
      <c r="BC781" s="2">
        <v>6.7477</v>
      </c>
      <c r="BD781" s="2">
        <v>1.6867000000000001</v>
      </c>
    </row>
    <row r="782" spans="2:56" x14ac:dyDescent="0.25">
      <c r="B782" s="2">
        <v>77.599999999999994</v>
      </c>
      <c r="C782" s="2">
        <v>6.9040999999999997</v>
      </c>
      <c r="D782" s="2">
        <v>1.8185</v>
      </c>
      <c r="E782" s="2">
        <v>77.599999999999994</v>
      </c>
      <c r="F782" s="2">
        <v>6.7221000000000002</v>
      </c>
      <c r="G782" s="2">
        <v>2.0011000000000001</v>
      </c>
      <c r="H782" s="2">
        <v>77.599999999999994</v>
      </c>
      <c r="I782" s="2">
        <v>6.7355</v>
      </c>
      <c r="J782" s="2">
        <v>1.9460999999999999</v>
      </c>
      <c r="V782" s="2">
        <v>77.599999999999994</v>
      </c>
      <c r="W782" s="2">
        <v>6.5373999999999999</v>
      </c>
      <c r="X782" s="2">
        <v>0.45629999999999998</v>
      </c>
      <c r="Y782" s="2">
        <v>77.599999999999994</v>
      </c>
      <c r="Z782" s="2">
        <v>6.5271999999999997</v>
      </c>
      <c r="AA782" s="2">
        <v>0.92889999999999995</v>
      </c>
      <c r="AB782" s="2">
        <v>77.599999999999994</v>
      </c>
      <c r="AC782" s="2">
        <v>6.5168999999999997</v>
      </c>
      <c r="AD782" s="2">
        <v>0.59930000000000005</v>
      </c>
      <c r="AE782" s="2">
        <v>77.599999999999994</v>
      </c>
      <c r="AF782" s="2">
        <v>6.5068000000000001</v>
      </c>
      <c r="AG782" s="2">
        <v>0.53420000000000001</v>
      </c>
      <c r="AH782" s="2">
        <v>77.599999999999994</v>
      </c>
      <c r="AI782" s="2">
        <v>6.5568999999999997</v>
      </c>
      <c r="AJ782" s="2">
        <v>0.6613</v>
      </c>
      <c r="AP782" s="2">
        <v>77.599999999999994</v>
      </c>
      <c r="AQ782" s="2">
        <v>6.6482999999999999</v>
      </c>
      <c r="AR782" s="2">
        <v>1.8713</v>
      </c>
      <c r="AS782" s="2">
        <v>77.599999999999994</v>
      </c>
      <c r="AT782" s="2">
        <v>6.5328999999999997</v>
      </c>
      <c r="AU782" s="2">
        <v>2.0162</v>
      </c>
      <c r="AV782" s="2">
        <v>77.599999999999994</v>
      </c>
      <c r="AW782" s="2">
        <v>6.6367000000000003</v>
      </c>
      <c r="AX782" s="2">
        <v>2.0592999999999999</v>
      </c>
      <c r="AY782" s="2">
        <v>77.599999999999994</v>
      </c>
      <c r="AZ782" s="2">
        <v>6.8028000000000004</v>
      </c>
      <c r="BA782" s="2">
        <v>1.6856</v>
      </c>
      <c r="BB782" s="2">
        <v>77.599999999999994</v>
      </c>
      <c r="BC782" s="2">
        <v>6.7561</v>
      </c>
      <c r="BD782" s="2">
        <v>1.6869000000000001</v>
      </c>
    </row>
    <row r="783" spans="2:56" x14ac:dyDescent="0.25">
      <c r="B783" s="2">
        <v>77.7</v>
      </c>
      <c r="C783" s="2">
        <v>6.9123999999999999</v>
      </c>
      <c r="D783" s="2">
        <v>1.8186</v>
      </c>
      <c r="E783" s="2">
        <v>77.7</v>
      </c>
      <c r="F783" s="2">
        <v>6.7304000000000004</v>
      </c>
      <c r="G783" s="2">
        <v>1.9997</v>
      </c>
      <c r="H783" s="2">
        <v>77.7</v>
      </c>
      <c r="I783" s="2">
        <v>6.7435999999999998</v>
      </c>
      <c r="J783" s="2">
        <v>1.9464999999999999</v>
      </c>
      <c r="V783" s="2">
        <v>77.7</v>
      </c>
      <c r="W783" s="2">
        <v>6.5457000000000001</v>
      </c>
      <c r="X783" s="2">
        <v>0.45689999999999997</v>
      </c>
      <c r="Y783" s="2">
        <v>77.7</v>
      </c>
      <c r="Z783" s="2">
        <v>6.5354000000000001</v>
      </c>
      <c r="AA783" s="2">
        <v>0.92969999999999997</v>
      </c>
      <c r="AB783" s="2">
        <v>77.7</v>
      </c>
      <c r="AC783" s="2">
        <v>6.5251000000000001</v>
      </c>
      <c r="AD783" s="2">
        <v>0.60009999999999997</v>
      </c>
      <c r="AE783" s="2">
        <v>77.7</v>
      </c>
      <c r="AF783" s="2">
        <v>6.5148999999999999</v>
      </c>
      <c r="AG783" s="2">
        <v>0.53469999999999995</v>
      </c>
      <c r="AH783" s="2">
        <v>77.7</v>
      </c>
      <c r="AI783" s="2">
        <v>6.5651000000000002</v>
      </c>
      <c r="AJ783" s="2">
        <v>0.66220000000000001</v>
      </c>
      <c r="AP783" s="2">
        <v>77.7</v>
      </c>
      <c r="AQ783" s="2">
        <v>6.6565000000000003</v>
      </c>
      <c r="AR783" s="2">
        <v>1.871</v>
      </c>
      <c r="AS783" s="2">
        <v>77.7</v>
      </c>
      <c r="AT783" s="2">
        <v>6.5411000000000001</v>
      </c>
      <c r="AU783" s="2">
        <v>2.0165000000000002</v>
      </c>
      <c r="AV783" s="2">
        <v>77.7</v>
      </c>
      <c r="AW783" s="2">
        <v>6.6452999999999998</v>
      </c>
      <c r="AX783" s="2">
        <v>2.0592000000000001</v>
      </c>
      <c r="AY783" s="2">
        <v>77.7</v>
      </c>
      <c r="AZ783" s="2">
        <v>6.8113000000000001</v>
      </c>
      <c r="BA783" s="2">
        <v>1.6858</v>
      </c>
      <c r="BB783" s="2">
        <v>77.7</v>
      </c>
      <c r="BC783" s="2">
        <v>6.7645999999999997</v>
      </c>
      <c r="BD783" s="2">
        <v>1.6869000000000001</v>
      </c>
    </row>
    <row r="784" spans="2:56" x14ac:dyDescent="0.25">
      <c r="B784" s="2">
        <v>77.8</v>
      </c>
      <c r="C784" s="2">
        <v>6.9207000000000001</v>
      </c>
      <c r="D784" s="2">
        <v>1.8185</v>
      </c>
      <c r="E784" s="2">
        <v>77.8</v>
      </c>
      <c r="F784" s="2">
        <v>6.7386999999999997</v>
      </c>
      <c r="G784" s="2">
        <v>1.9984</v>
      </c>
      <c r="H784" s="2">
        <v>77.8</v>
      </c>
      <c r="I784" s="2">
        <v>6.7521000000000004</v>
      </c>
      <c r="J784" s="2">
        <v>1.9475</v>
      </c>
      <c r="V784" s="2">
        <v>77.8</v>
      </c>
      <c r="W784" s="2">
        <v>6.5542999999999996</v>
      </c>
      <c r="X784" s="2">
        <v>0.45760000000000001</v>
      </c>
      <c r="Y784" s="2">
        <v>77.8</v>
      </c>
      <c r="Z784" s="2">
        <v>6.5439999999999996</v>
      </c>
      <c r="AA784" s="2">
        <v>0.93010000000000004</v>
      </c>
      <c r="AB784" s="2">
        <v>77.8</v>
      </c>
      <c r="AC784" s="2">
        <v>6.5335999999999999</v>
      </c>
      <c r="AD784" s="2">
        <v>0.60070000000000001</v>
      </c>
      <c r="AE784" s="2">
        <v>77.8</v>
      </c>
      <c r="AF784" s="2">
        <v>6.5232000000000001</v>
      </c>
      <c r="AG784" s="2">
        <v>0.5353</v>
      </c>
      <c r="AH784" s="2">
        <v>77.8</v>
      </c>
      <c r="AI784" s="2">
        <v>6.5735999999999999</v>
      </c>
      <c r="AJ784" s="2">
        <v>0.66290000000000004</v>
      </c>
      <c r="AP784" s="2">
        <v>77.8</v>
      </c>
      <c r="AQ784" s="2">
        <v>6.6646999999999998</v>
      </c>
      <c r="AR784" s="2">
        <v>1.8711</v>
      </c>
      <c r="AS784" s="2">
        <v>77.8</v>
      </c>
      <c r="AT784" s="2">
        <v>6.5495999999999999</v>
      </c>
      <c r="AU784" s="2">
        <v>2.0167000000000002</v>
      </c>
      <c r="AV784" s="2">
        <v>77.8</v>
      </c>
      <c r="AW784" s="2">
        <v>6.6536</v>
      </c>
      <c r="AX784" s="2">
        <v>2.0600999999999998</v>
      </c>
      <c r="AY784" s="2">
        <v>77.8</v>
      </c>
      <c r="AZ784" s="2">
        <v>6.8193999999999999</v>
      </c>
      <c r="BA784" s="2">
        <v>1.6854</v>
      </c>
      <c r="BB784" s="2">
        <v>77.8</v>
      </c>
      <c r="BC784" s="2">
        <v>6.7727000000000004</v>
      </c>
      <c r="BD784" s="2">
        <v>1.6865000000000001</v>
      </c>
    </row>
    <row r="785" spans="2:56" x14ac:dyDescent="0.25">
      <c r="B785" s="2">
        <v>77.900000000000006</v>
      </c>
      <c r="C785" s="2">
        <v>6.9288999999999996</v>
      </c>
      <c r="D785" s="2">
        <v>1.8190999999999999</v>
      </c>
      <c r="E785" s="2">
        <v>77.900000000000006</v>
      </c>
      <c r="F785" s="2">
        <v>6.7469999999999999</v>
      </c>
      <c r="G785" s="2">
        <v>1.9982</v>
      </c>
      <c r="H785" s="2">
        <v>77.900000000000006</v>
      </c>
      <c r="I785" s="2">
        <v>6.7606000000000002</v>
      </c>
      <c r="J785" s="2">
        <v>1.9473</v>
      </c>
      <c r="V785" s="2">
        <v>77.900000000000006</v>
      </c>
      <c r="W785" s="2">
        <v>6.5625999999999998</v>
      </c>
      <c r="X785" s="2">
        <v>0.45789999999999997</v>
      </c>
      <c r="Y785" s="2">
        <v>77.900000000000006</v>
      </c>
      <c r="Z785" s="2">
        <v>6.5522999999999998</v>
      </c>
      <c r="AA785" s="2">
        <v>0.93059999999999998</v>
      </c>
      <c r="AB785" s="2">
        <v>77.900000000000006</v>
      </c>
      <c r="AC785" s="2">
        <v>6.5419</v>
      </c>
      <c r="AD785" s="2">
        <v>0.60170000000000001</v>
      </c>
      <c r="AE785" s="2">
        <v>77.900000000000006</v>
      </c>
      <c r="AF785" s="2">
        <v>6.5317999999999996</v>
      </c>
      <c r="AG785" s="2">
        <v>0.53549999999999998</v>
      </c>
      <c r="AH785" s="2">
        <v>77.900000000000006</v>
      </c>
      <c r="AI785" s="2">
        <v>6.5819999999999999</v>
      </c>
      <c r="AJ785" s="2">
        <v>0.66369999999999996</v>
      </c>
      <c r="AP785" s="2">
        <v>77.900000000000006</v>
      </c>
      <c r="AQ785" s="2">
        <v>6.6730999999999998</v>
      </c>
      <c r="AR785" s="2">
        <v>1.8722000000000001</v>
      </c>
      <c r="AS785" s="2">
        <v>77.900000000000006</v>
      </c>
      <c r="AT785" s="2">
        <v>6.5579000000000001</v>
      </c>
      <c r="AU785" s="2">
        <v>2.0167999999999999</v>
      </c>
      <c r="AV785" s="2">
        <v>77.900000000000006</v>
      </c>
      <c r="AW785" s="2">
        <v>6.6618000000000004</v>
      </c>
      <c r="AX785" s="2">
        <v>2.0609000000000002</v>
      </c>
      <c r="AY785" s="2">
        <v>77.900000000000006</v>
      </c>
      <c r="AZ785" s="2">
        <v>6.8277000000000001</v>
      </c>
      <c r="BA785" s="2">
        <v>1.6857</v>
      </c>
      <c r="BB785" s="2">
        <v>77.900000000000006</v>
      </c>
      <c r="BC785" s="2">
        <v>6.7809999999999997</v>
      </c>
      <c r="BD785" s="2">
        <v>1.6866000000000001</v>
      </c>
    </row>
    <row r="786" spans="2:56" x14ac:dyDescent="0.25">
      <c r="B786" s="2">
        <v>78</v>
      </c>
      <c r="C786" s="2">
        <v>6.9372999999999996</v>
      </c>
      <c r="D786" s="2">
        <v>1.8193999999999999</v>
      </c>
      <c r="E786" s="2">
        <v>78</v>
      </c>
      <c r="F786" s="2">
        <v>6.7553000000000001</v>
      </c>
      <c r="G786" s="2">
        <v>1.998</v>
      </c>
      <c r="H786" s="2">
        <v>78</v>
      </c>
      <c r="I786" s="2">
        <v>6.7687999999999997</v>
      </c>
      <c r="J786" s="2">
        <v>1.9478</v>
      </c>
      <c r="V786" s="2">
        <v>78</v>
      </c>
      <c r="W786" s="2">
        <v>6.5707000000000004</v>
      </c>
      <c r="X786" s="2">
        <v>0.45860000000000001</v>
      </c>
      <c r="Y786" s="2">
        <v>78</v>
      </c>
      <c r="Z786" s="2">
        <v>6.5606</v>
      </c>
      <c r="AA786" s="2">
        <v>0.93120000000000003</v>
      </c>
      <c r="AB786" s="2">
        <v>78</v>
      </c>
      <c r="AC786" s="2">
        <v>6.55</v>
      </c>
      <c r="AD786" s="2">
        <v>0.60199999999999998</v>
      </c>
      <c r="AE786" s="2">
        <v>78</v>
      </c>
      <c r="AF786" s="2">
        <v>6.5400999999999998</v>
      </c>
      <c r="AG786" s="2">
        <v>0.5363</v>
      </c>
      <c r="AH786" s="2">
        <v>78</v>
      </c>
      <c r="AI786" s="2">
        <v>6.5900999999999996</v>
      </c>
      <c r="AJ786" s="2">
        <v>0.6643</v>
      </c>
      <c r="AP786" s="2">
        <v>78</v>
      </c>
      <c r="AQ786" s="2">
        <v>6.6814999999999998</v>
      </c>
      <c r="AR786" s="2">
        <v>1.8735999999999999</v>
      </c>
      <c r="AS786" s="2">
        <v>78</v>
      </c>
      <c r="AT786" s="2">
        <v>6.5659999999999998</v>
      </c>
      <c r="AU786" s="2">
        <v>2.0169000000000001</v>
      </c>
      <c r="AV786" s="2">
        <v>78</v>
      </c>
      <c r="AW786" s="2">
        <v>6.6703999999999999</v>
      </c>
      <c r="AX786" s="2">
        <v>2.0623</v>
      </c>
      <c r="AY786" s="2">
        <v>78</v>
      </c>
      <c r="AZ786" s="2">
        <v>6.8361999999999998</v>
      </c>
      <c r="BA786" s="2">
        <v>1.6853</v>
      </c>
      <c r="BB786" s="2">
        <v>78</v>
      </c>
      <c r="BC786" s="2">
        <v>6.7896000000000001</v>
      </c>
      <c r="BD786" s="2">
        <v>1.6868000000000001</v>
      </c>
    </row>
    <row r="787" spans="2:56" x14ac:dyDescent="0.25">
      <c r="B787" s="2">
        <v>78.099999999999994</v>
      </c>
      <c r="C787" s="2">
        <v>6.9455999999999998</v>
      </c>
      <c r="D787" s="2">
        <v>1.8196000000000001</v>
      </c>
      <c r="E787" s="2">
        <v>78.099999999999994</v>
      </c>
      <c r="F787" s="2">
        <v>6.7637</v>
      </c>
      <c r="G787" s="2">
        <v>1.9978</v>
      </c>
      <c r="H787" s="2">
        <v>78.099999999999994</v>
      </c>
      <c r="I787" s="2">
        <v>6.7770999999999999</v>
      </c>
      <c r="J787" s="2">
        <v>1.9491000000000001</v>
      </c>
      <c r="V787" s="2">
        <v>78.099999999999994</v>
      </c>
      <c r="W787" s="2">
        <v>6.5792000000000002</v>
      </c>
      <c r="X787" s="2">
        <v>0.45950000000000002</v>
      </c>
      <c r="Y787" s="2">
        <v>78.099999999999994</v>
      </c>
      <c r="Z787" s="2">
        <v>6.569</v>
      </c>
      <c r="AA787" s="2">
        <v>0.93200000000000005</v>
      </c>
      <c r="AB787" s="2">
        <v>78.099999999999994</v>
      </c>
      <c r="AC787" s="2">
        <v>6.5586000000000002</v>
      </c>
      <c r="AD787" s="2">
        <v>0.6028</v>
      </c>
      <c r="AE787" s="2">
        <v>78.099999999999994</v>
      </c>
      <c r="AF787" s="2">
        <v>6.5481999999999996</v>
      </c>
      <c r="AG787" s="2">
        <v>0.53669999999999995</v>
      </c>
      <c r="AH787" s="2">
        <v>78.099999999999994</v>
      </c>
      <c r="AI787" s="2">
        <v>6.5983999999999998</v>
      </c>
      <c r="AJ787" s="2">
        <v>0.66510000000000002</v>
      </c>
      <c r="AP787" s="2">
        <v>78.099999999999994</v>
      </c>
      <c r="AQ787" s="2">
        <v>6.6898</v>
      </c>
      <c r="AR787" s="2">
        <v>1.8745000000000001</v>
      </c>
      <c r="AS787" s="2">
        <v>78.099999999999994</v>
      </c>
      <c r="AT787" s="2">
        <v>6.5746000000000002</v>
      </c>
      <c r="AU787" s="2">
        <v>2.0175000000000001</v>
      </c>
      <c r="AV787" s="2">
        <v>78.099999999999994</v>
      </c>
      <c r="AW787" s="2">
        <v>6.6787999999999998</v>
      </c>
      <c r="AX787" s="2">
        <v>2.0638999999999998</v>
      </c>
      <c r="AY787" s="2">
        <v>78.099999999999994</v>
      </c>
      <c r="AZ787" s="2">
        <v>6.8445</v>
      </c>
      <c r="BA787" s="2">
        <v>1.6854</v>
      </c>
      <c r="BB787" s="2">
        <v>78.099999999999994</v>
      </c>
      <c r="BC787" s="2">
        <v>6.7979000000000003</v>
      </c>
      <c r="BD787" s="2">
        <v>1.6866000000000001</v>
      </c>
    </row>
    <row r="788" spans="2:56" x14ac:dyDescent="0.25">
      <c r="B788" s="2">
        <v>78.2</v>
      </c>
      <c r="C788" s="2">
        <v>6.9539999999999997</v>
      </c>
      <c r="D788" s="2">
        <v>1.8201000000000001</v>
      </c>
      <c r="E788" s="2">
        <v>78.2</v>
      </c>
      <c r="F788" s="2">
        <v>6.7721</v>
      </c>
      <c r="G788" s="2">
        <v>1.9974000000000001</v>
      </c>
      <c r="H788" s="2">
        <v>78.2</v>
      </c>
      <c r="I788" s="2">
        <v>6.7857000000000003</v>
      </c>
      <c r="J788" s="2">
        <v>1.9495</v>
      </c>
      <c r="V788" s="2">
        <v>78.2</v>
      </c>
      <c r="W788" s="2">
        <v>6.5875000000000004</v>
      </c>
      <c r="X788" s="2">
        <v>0.45979999999999999</v>
      </c>
      <c r="Y788" s="2">
        <v>78.2</v>
      </c>
      <c r="Z788" s="2">
        <v>6.5773999999999999</v>
      </c>
      <c r="AA788" s="2">
        <v>0.93240000000000001</v>
      </c>
      <c r="AB788" s="2">
        <v>78.2</v>
      </c>
      <c r="AC788" s="2">
        <v>6.5669000000000004</v>
      </c>
      <c r="AD788" s="2">
        <v>0.60329999999999995</v>
      </c>
      <c r="AE788" s="2">
        <v>78.2</v>
      </c>
      <c r="AF788" s="2">
        <v>6.5566000000000004</v>
      </c>
      <c r="AG788" s="2">
        <v>0.53720000000000001</v>
      </c>
      <c r="AH788" s="2">
        <v>78.2</v>
      </c>
      <c r="AI788" s="2">
        <v>6.6069000000000004</v>
      </c>
      <c r="AJ788" s="2">
        <v>0.66579999999999995</v>
      </c>
      <c r="AP788" s="2">
        <v>78.2</v>
      </c>
      <c r="AQ788" s="2">
        <v>6.6981000000000002</v>
      </c>
      <c r="AR788" s="2">
        <v>1.8747</v>
      </c>
      <c r="AS788" s="2">
        <v>78.2</v>
      </c>
      <c r="AT788" s="2">
        <v>6.5830000000000002</v>
      </c>
      <c r="AU788" s="2">
        <v>2.0177</v>
      </c>
      <c r="AV788" s="2">
        <v>78.2</v>
      </c>
      <c r="AW788" s="2">
        <v>6.6868999999999996</v>
      </c>
      <c r="AX788" s="2">
        <v>2.0651000000000002</v>
      </c>
      <c r="AY788" s="2">
        <v>78.2</v>
      </c>
      <c r="AZ788" s="2">
        <v>6.8526999999999996</v>
      </c>
      <c r="BA788" s="2">
        <v>1.6852</v>
      </c>
      <c r="BB788" s="2">
        <v>78.2</v>
      </c>
      <c r="BC788" s="2">
        <v>6.806</v>
      </c>
      <c r="BD788" s="2">
        <v>1.6861999999999999</v>
      </c>
    </row>
    <row r="789" spans="2:56" x14ac:dyDescent="0.25">
      <c r="B789" s="2">
        <v>78.3</v>
      </c>
      <c r="C789" s="2">
        <v>6.9625000000000004</v>
      </c>
      <c r="D789" s="2">
        <v>1.8203</v>
      </c>
      <c r="E789" s="2">
        <v>78.3</v>
      </c>
      <c r="F789" s="2">
        <v>6.7801</v>
      </c>
      <c r="G789" s="2">
        <v>1.9971000000000001</v>
      </c>
      <c r="H789" s="2">
        <v>78.3</v>
      </c>
      <c r="I789" s="2">
        <v>6.7937000000000003</v>
      </c>
      <c r="J789" s="2">
        <v>1.9497</v>
      </c>
      <c r="V789" s="2">
        <v>78.3</v>
      </c>
      <c r="W789" s="2">
        <v>6.5956999999999999</v>
      </c>
      <c r="X789" s="2">
        <v>0.46039999999999998</v>
      </c>
      <c r="Y789" s="2">
        <v>78.3</v>
      </c>
      <c r="Z789" s="2">
        <v>6.5856000000000003</v>
      </c>
      <c r="AA789" s="2">
        <v>0.93289999999999995</v>
      </c>
      <c r="AB789" s="2">
        <v>78.3</v>
      </c>
      <c r="AC789" s="2">
        <v>6.5750999999999999</v>
      </c>
      <c r="AD789" s="2">
        <v>0.60409999999999997</v>
      </c>
      <c r="AE789" s="2">
        <v>78.3</v>
      </c>
      <c r="AF789" s="2">
        <v>6.5648999999999997</v>
      </c>
      <c r="AG789" s="2">
        <v>0.53759999999999997</v>
      </c>
      <c r="AH789" s="2">
        <v>78.3</v>
      </c>
      <c r="AI789" s="2">
        <v>6.6151</v>
      </c>
      <c r="AJ789" s="2">
        <v>0.66649999999999998</v>
      </c>
      <c r="AP789" s="2">
        <v>78.3</v>
      </c>
      <c r="AQ789" s="2">
        <v>6.7065999999999999</v>
      </c>
      <c r="AR789" s="2">
        <v>1.8754</v>
      </c>
      <c r="AS789" s="2">
        <v>78.3</v>
      </c>
      <c r="AT789" s="2">
        <v>6.5911999999999997</v>
      </c>
      <c r="AU789" s="2">
        <v>2.0179999999999998</v>
      </c>
      <c r="AV789" s="2">
        <v>78.3</v>
      </c>
      <c r="AW789" s="2">
        <v>6.6951000000000001</v>
      </c>
      <c r="AX789" s="2">
        <v>2.0653999999999999</v>
      </c>
      <c r="AY789" s="2">
        <v>78.3</v>
      </c>
      <c r="AZ789" s="2">
        <v>6.8612000000000002</v>
      </c>
      <c r="BA789" s="2">
        <v>1.6853</v>
      </c>
      <c r="BB789" s="2">
        <v>78.3</v>
      </c>
      <c r="BC789" s="2">
        <v>6.8144</v>
      </c>
      <c r="BD789" s="2">
        <v>1.6862999999999999</v>
      </c>
    </row>
    <row r="790" spans="2:56" x14ac:dyDescent="0.25">
      <c r="B790" s="2">
        <v>78.400000000000006</v>
      </c>
      <c r="C790" s="2">
        <v>6.9705000000000004</v>
      </c>
      <c r="D790" s="2">
        <v>1.8199000000000001</v>
      </c>
      <c r="E790" s="2">
        <v>78.400000000000006</v>
      </c>
      <c r="F790" s="2">
        <v>6.7884000000000002</v>
      </c>
      <c r="G790" s="2">
        <v>1.9974000000000001</v>
      </c>
      <c r="H790" s="2">
        <v>78.400000000000006</v>
      </c>
      <c r="I790" s="2">
        <v>6.8018999999999998</v>
      </c>
      <c r="J790" s="2">
        <v>1.9500999999999999</v>
      </c>
      <c r="V790" s="2">
        <v>78.400000000000006</v>
      </c>
      <c r="W790" s="2">
        <v>6.6041999999999996</v>
      </c>
      <c r="X790" s="2">
        <v>0.46100000000000002</v>
      </c>
      <c r="Y790" s="2">
        <v>78.400000000000006</v>
      </c>
      <c r="Z790" s="2">
        <v>6.5938999999999997</v>
      </c>
      <c r="AA790" s="2">
        <v>0.93340000000000001</v>
      </c>
      <c r="AB790" s="2">
        <v>78.400000000000006</v>
      </c>
      <c r="AC790" s="2">
        <v>6.5835999999999997</v>
      </c>
      <c r="AD790" s="2">
        <v>0.6048</v>
      </c>
      <c r="AE790" s="2">
        <v>78.400000000000006</v>
      </c>
      <c r="AF790" s="2">
        <v>6.5731999999999999</v>
      </c>
      <c r="AG790" s="2">
        <v>0.53810000000000002</v>
      </c>
      <c r="AH790" s="2">
        <v>78.400000000000006</v>
      </c>
      <c r="AI790" s="2">
        <v>6.6234000000000002</v>
      </c>
      <c r="AJ790" s="2">
        <v>0.66739999999999999</v>
      </c>
      <c r="AP790" s="2">
        <v>78.400000000000006</v>
      </c>
      <c r="AQ790" s="2">
        <v>6.7148000000000003</v>
      </c>
      <c r="AR790" s="2">
        <v>1.8768</v>
      </c>
      <c r="AS790" s="2">
        <v>78.400000000000006</v>
      </c>
      <c r="AT790" s="2">
        <v>6.5995999999999997</v>
      </c>
      <c r="AU790" s="2">
        <v>2.0182000000000002</v>
      </c>
      <c r="AV790" s="2">
        <v>78.400000000000006</v>
      </c>
      <c r="AW790" s="2">
        <v>6.7035999999999998</v>
      </c>
      <c r="AX790" s="2">
        <v>2.0657999999999999</v>
      </c>
      <c r="AY790" s="2">
        <v>78.400000000000006</v>
      </c>
      <c r="AZ790" s="2">
        <v>6.8696999999999999</v>
      </c>
      <c r="BA790" s="2">
        <v>1.6854</v>
      </c>
      <c r="BB790" s="2">
        <v>78.400000000000006</v>
      </c>
      <c r="BC790" s="2">
        <v>6.8228</v>
      </c>
      <c r="BD790" s="2">
        <v>1.6863999999999999</v>
      </c>
    </row>
    <row r="791" spans="2:56" x14ac:dyDescent="0.25">
      <c r="B791" s="2">
        <v>78.5</v>
      </c>
      <c r="C791" s="2">
        <v>6.9789000000000003</v>
      </c>
      <c r="D791" s="2">
        <v>1.82</v>
      </c>
      <c r="E791" s="2">
        <v>78.5</v>
      </c>
      <c r="F791" s="2">
        <v>6.7969999999999997</v>
      </c>
      <c r="G791" s="2">
        <v>1.9976</v>
      </c>
      <c r="H791" s="2">
        <v>78.5</v>
      </c>
      <c r="I791" s="2">
        <v>6.8106</v>
      </c>
      <c r="J791" s="2">
        <v>1.9510000000000001</v>
      </c>
      <c r="V791" s="2">
        <v>78.5</v>
      </c>
      <c r="W791" s="2">
        <v>6.6124999999999998</v>
      </c>
      <c r="X791" s="2">
        <v>0.46160000000000001</v>
      </c>
      <c r="Y791" s="2">
        <v>78.5</v>
      </c>
      <c r="Z791" s="2">
        <v>6.6024000000000003</v>
      </c>
      <c r="AA791" s="2">
        <v>0.93400000000000005</v>
      </c>
      <c r="AB791" s="2">
        <v>78.5</v>
      </c>
      <c r="AC791" s="2">
        <v>6.5918999999999999</v>
      </c>
      <c r="AD791" s="2">
        <v>0.60499999999999998</v>
      </c>
      <c r="AE791" s="2">
        <v>78.5</v>
      </c>
      <c r="AF791" s="2">
        <v>6.5815999999999999</v>
      </c>
      <c r="AG791" s="2">
        <v>0.53849999999999998</v>
      </c>
      <c r="AH791" s="2">
        <v>78.5</v>
      </c>
      <c r="AI791" s="2">
        <v>6.6318999999999999</v>
      </c>
      <c r="AJ791" s="2">
        <v>0.66820000000000002</v>
      </c>
      <c r="AP791" s="2">
        <v>78.5</v>
      </c>
      <c r="AQ791" s="2">
        <v>6.7230999999999996</v>
      </c>
      <c r="AR791" s="2">
        <v>1.8788</v>
      </c>
      <c r="AS791" s="2">
        <v>78.5</v>
      </c>
      <c r="AT791" s="2">
        <v>6.6081000000000003</v>
      </c>
      <c r="AU791" s="2">
        <v>2.0177999999999998</v>
      </c>
      <c r="AV791" s="2">
        <v>78.5</v>
      </c>
      <c r="AW791" s="2">
        <v>6.7119</v>
      </c>
      <c r="AX791" s="2">
        <v>2.0663999999999998</v>
      </c>
      <c r="AY791" s="2">
        <v>78.5</v>
      </c>
      <c r="AZ791" s="2">
        <v>6.8777999999999997</v>
      </c>
      <c r="BA791" s="2">
        <v>1.6853</v>
      </c>
      <c r="BB791" s="2">
        <v>78.5</v>
      </c>
      <c r="BC791" s="2">
        <v>6.8311000000000002</v>
      </c>
      <c r="BD791" s="2">
        <v>1.6863999999999999</v>
      </c>
    </row>
    <row r="792" spans="2:56" x14ac:dyDescent="0.25">
      <c r="B792" s="2">
        <v>78.599999999999994</v>
      </c>
      <c r="C792" s="2">
        <v>6.9874000000000001</v>
      </c>
      <c r="D792" s="2">
        <v>1.8208</v>
      </c>
      <c r="E792" s="2">
        <v>78.599999999999994</v>
      </c>
      <c r="F792" s="2">
        <v>6.8056000000000001</v>
      </c>
      <c r="G792" s="2">
        <v>1.9979</v>
      </c>
      <c r="H792" s="2">
        <v>78.599999999999994</v>
      </c>
      <c r="I792" s="2">
        <v>6.8189000000000002</v>
      </c>
      <c r="J792" s="2">
        <v>1.9511000000000001</v>
      </c>
      <c r="V792" s="2">
        <v>78.599999999999994</v>
      </c>
      <c r="W792" s="2">
        <v>6.6207000000000003</v>
      </c>
      <c r="X792" s="2">
        <v>0.46189999999999998</v>
      </c>
      <c r="Y792" s="2">
        <v>78.599999999999994</v>
      </c>
      <c r="Z792" s="2">
        <v>6.6105999999999998</v>
      </c>
      <c r="AA792" s="2">
        <v>0.93459999999999999</v>
      </c>
      <c r="AB792" s="2">
        <v>78.599999999999994</v>
      </c>
      <c r="AC792" s="2">
        <v>6.6002999999999998</v>
      </c>
      <c r="AD792" s="2">
        <v>0.60550000000000004</v>
      </c>
      <c r="AE792" s="2">
        <v>78.599999999999994</v>
      </c>
      <c r="AF792" s="2">
        <v>6.59</v>
      </c>
      <c r="AG792" s="2">
        <v>0.53900000000000003</v>
      </c>
      <c r="AH792" s="2">
        <v>78.599999999999994</v>
      </c>
      <c r="AI792" s="2">
        <v>6.6402999999999999</v>
      </c>
      <c r="AJ792" s="2">
        <v>0.66879999999999995</v>
      </c>
      <c r="AP792" s="2">
        <v>78.599999999999994</v>
      </c>
      <c r="AQ792" s="2">
        <v>6.7317</v>
      </c>
      <c r="AR792" s="2">
        <v>1.8806</v>
      </c>
      <c r="AS792" s="2">
        <v>78.599999999999994</v>
      </c>
      <c r="AT792" s="2">
        <v>6.6162000000000001</v>
      </c>
      <c r="AU792" s="2">
        <v>2.0173999999999999</v>
      </c>
      <c r="AV792" s="2">
        <v>78.599999999999994</v>
      </c>
      <c r="AW792" s="2">
        <v>6.7201000000000004</v>
      </c>
      <c r="AX792" s="2">
        <v>2.0663999999999998</v>
      </c>
      <c r="AY792" s="2">
        <v>78.599999999999994</v>
      </c>
      <c r="AZ792" s="2">
        <v>6.8860999999999999</v>
      </c>
      <c r="BA792" s="2">
        <v>1.6855</v>
      </c>
      <c r="BB792" s="2">
        <v>78.599999999999994</v>
      </c>
      <c r="BC792" s="2">
        <v>6.8394000000000004</v>
      </c>
      <c r="BD792" s="2">
        <v>1.6862999999999999</v>
      </c>
    </row>
    <row r="793" spans="2:56" x14ac:dyDescent="0.25">
      <c r="B793" s="2">
        <v>78.7</v>
      </c>
      <c r="C793" s="2">
        <v>6.9958</v>
      </c>
      <c r="D793" s="2">
        <v>1.8204</v>
      </c>
      <c r="E793" s="2">
        <v>78.7</v>
      </c>
      <c r="F793" s="2">
        <v>6.8136999999999999</v>
      </c>
      <c r="G793" s="2">
        <v>1.9977</v>
      </c>
      <c r="H793" s="2">
        <v>78.7</v>
      </c>
      <c r="I793" s="2">
        <v>6.8270999999999997</v>
      </c>
      <c r="J793" s="2">
        <v>1.9516</v>
      </c>
      <c r="V793" s="2">
        <v>78.7</v>
      </c>
      <c r="W793" s="2">
        <v>6.6292999999999997</v>
      </c>
      <c r="X793" s="2">
        <v>0.46250000000000002</v>
      </c>
      <c r="Y793" s="2">
        <v>78.7</v>
      </c>
      <c r="Z793" s="2">
        <v>6.6189</v>
      </c>
      <c r="AA793" s="2">
        <v>0.93530000000000002</v>
      </c>
      <c r="AB793" s="2">
        <v>78.7</v>
      </c>
      <c r="AC793" s="2">
        <v>6.6083999999999996</v>
      </c>
      <c r="AD793" s="2">
        <v>0.60580000000000001</v>
      </c>
      <c r="AE793" s="2">
        <v>78.7</v>
      </c>
      <c r="AF793" s="2">
        <v>6.5983999999999998</v>
      </c>
      <c r="AG793" s="2">
        <v>0.53969999999999996</v>
      </c>
      <c r="AH793" s="2">
        <v>78.7</v>
      </c>
      <c r="AI793" s="2">
        <v>6.6483999999999996</v>
      </c>
      <c r="AJ793" s="2">
        <v>0.66949999999999998</v>
      </c>
      <c r="AP793" s="2">
        <v>78.7</v>
      </c>
      <c r="AQ793" s="2">
        <v>6.7397</v>
      </c>
      <c r="AR793" s="2">
        <v>1.8817999999999999</v>
      </c>
      <c r="AS793" s="2">
        <v>78.7</v>
      </c>
      <c r="AT793" s="2">
        <v>6.6243999999999996</v>
      </c>
      <c r="AU793" s="2">
        <v>2.0177999999999998</v>
      </c>
      <c r="AV793" s="2">
        <v>78.7</v>
      </c>
      <c r="AW793" s="2">
        <v>6.7286000000000001</v>
      </c>
      <c r="AX793" s="2">
        <v>2.0670999999999999</v>
      </c>
      <c r="AY793" s="2">
        <v>78.7</v>
      </c>
      <c r="AZ793" s="2">
        <v>6.8945999999999996</v>
      </c>
      <c r="BA793" s="2">
        <v>1.6852</v>
      </c>
      <c r="BB793" s="2">
        <v>78.7</v>
      </c>
      <c r="BC793" s="2">
        <v>6.8478000000000003</v>
      </c>
      <c r="BD793" s="2">
        <v>1.6868000000000001</v>
      </c>
    </row>
    <row r="794" spans="2:56" x14ac:dyDescent="0.25">
      <c r="B794" s="2">
        <v>78.8</v>
      </c>
      <c r="C794" s="2">
        <v>7.0041000000000002</v>
      </c>
      <c r="D794" s="2">
        <v>1.8202</v>
      </c>
      <c r="E794" s="2">
        <v>78.8</v>
      </c>
      <c r="F794" s="2">
        <v>6.8219000000000003</v>
      </c>
      <c r="G794" s="2">
        <v>1.9976</v>
      </c>
      <c r="H794" s="2">
        <v>78.8</v>
      </c>
      <c r="I794" s="2">
        <v>6.8357000000000001</v>
      </c>
      <c r="J794" s="2">
        <v>1.9521999999999999</v>
      </c>
      <c r="V794" s="2">
        <v>78.8</v>
      </c>
      <c r="W794" s="2">
        <v>6.6375999999999999</v>
      </c>
      <c r="X794" s="2">
        <v>0.4632</v>
      </c>
      <c r="Y794" s="2">
        <v>78.8</v>
      </c>
      <c r="Z794" s="2">
        <v>6.6273999999999997</v>
      </c>
      <c r="AA794" s="2">
        <v>0.93569999999999998</v>
      </c>
      <c r="AB794" s="2">
        <v>78.8</v>
      </c>
      <c r="AC794" s="2">
        <v>6.6167999999999996</v>
      </c>
      <c r="AD794" s="2">
        <v>0.60640000000000005</v>
      </c>
      <c r="AE794" s="2">
        <v>78.8</v>
      </c>
      <c r="AF794" s="2">
        <v>6.6066000000000003</v>
      </c>
      <c r="AG794" s="2">
        <v>0.54010000000000002</v>
      </c>
      <c r="AH794" s="2">
        <v>78.8</v>
      </c>
      <c r="AI794" s="2">
        <v>6.6566999999999998</v>
      </c>
      <c r="AJ794" s="2">
        <v>0.6704</v>
      </c>
      <c r="AP794" s="2">
        <v>78.8</v>
      </c>
      <c r="AQ794" s="2">
        <v>6.7480000000000002</v>
      </c>
      <c r="AR794" s="2">
        <v>1.8836999999999999</v>
      </c>
      <c r="AS794" s="2">
        <v>78.8</v>
      </c>
      <c r="AT794" s="2">
        <v>6.6329000000000002</v>
      </c>
      <c r="AU794" s="2">
        <v>2.0179</v>
      </c>
      <c r="AV794" s="2">
        <v>78.8</v>
      </c>
      <c r="AW794" s="2">
        <v>6.7370999999999999</v>
      </c>
      <c r="AX794" s="2">
        <v>2.0684</v>
      </c>
      <c r="AY794" s="2">
        <v>78.8</v>
      </c>
      <c r="AZ794" s="2">
        <v>6.9027000000000003</v>
      </c>
      <c r="BA794" s="2">
        <v>1.6852</v>
      </c>
      <c r="BB794" s="2">
        <v>78.8</v>
      </c>
      <c r="BC794" s="2">
        <v>6.8563000000000001</v>
      </c>
      <c r="BD794" s="2">
        <v>1.6866000000000001</v>
      </c>
    </row>
    <row r="795" spans="2:56" x14ac:dyDescent="0.25">
      <c r="B795" s="2">
        <v>78.900000000000006</v>
      </c>
      <c r="C795" s="2">
        <v>7.0122</v>
      </c>
      <c r="D795" s="2">
        <v>1.8205</v>
      </c>
      <c r="E795" s="2">
        <v>78.900000000000006</v>
      </c>
      <c r="F795" s="2">
        <v>6.8303000000000003</v>
      </c>
      <c r="G795" s="2">
        <v>1.9977</v>
      </c>
      <c r="H795" s="2">
        <v>78.900000000000006</v>
      </c>
      <c r="I795" s="2">
        <v>6.8440000000000003</v>
      </c>
      <c r="J795" s="2">
        <v>1.9523999999999999</v>
      </c>
      <c r="V795" s="2">
        <v>78.900000000000006</v>
      </c>
      <c r="W795" s="2">
        <v>6.6458000000000004</v>
      </c>
      <c r="X795" s="2">
        <v>0.4637</v>
      </c>
      <c r="Y795" s="2">
        <v>78.900000000000006</v>
      </c>
      <c r="Z795" s="2">
        <v>6.6356999999999999</v>
      </c>
      <c r="AA795" s="2">
        <v>0.93630000000000002</v>
      </c>
      <c r="AB795" s="2">
        <v>78.900000000000006</v>
      </c>
      <c r="AC795" s="2">
        <v>6.6252000000000004</v>
      </c>
      <c r="AD795" s="2">
        <v>0.60719999999999996</v>
      </c>
      <c r="AE795" s="2">
        <v>78.900000000000006</v>
      </c>
      <c r="AF795" s="2">
        <v>6.6150000000000002</v>
      </c>
      <c r="AG795" s="2">
        <v>0.54069999999999996</v>
      </c>
      <c r="AH795" s="2">
        <v>78.900000000000006</v>
      </c>
      <c r="AI795" s="2">
        <v>6.6651999999999996</v>
      </c>
      <c r="AJ795" s="2">
        <v>0.67110000000000003</v>
      </c>
      <c r="AP795" s="2">
        <v>78.900000000000006</v>
      </c>
      <c r="AQ795" s="2">
        <v>6.7565</v>
      </c>
      <c r="AR795" s="2">
        <v>1.885</v>
      </c>
      <c r="AS795" s="2">
        <v>78.900000000000006</v>
      </c>
      <c r="AT795" s="2">
        <v>6.6412000000000004</v>
      </c>
      <c r="AU795" s="2">
        <v>2.0177</v>
      </c>
      <c r="AV795" s="2">
        <v>78.900000000000006</v>
      </c>
      <c r="AW795" s="2">
        <v>6.7451999999999996</v>
      </c>
      <c r="AX795" s="2">
        <v>2.0680999999999998</v>
      </c>
      <c r="AY795" s="2">
        <v>78.900000000000006</v>
      </c>
      <c r="AZ795" s="2">
        <v>6.9111000000000002</v>
      </c>
      <c r="BA795" s="2">
        <v>1.6857</v>
      </c>
      <c r="BB795" s="2">
        <v>78.900000000000006</v>
      </c>
      <c r="BC795" s="2">
        <v>6.8643000000000001</v>
      </c>
      <c r="BD795" s="2">
        <v>1.6866000000000001</v>
      </c>
    </row>
    <row r="796" spans="2:56" x14ac:dyDescent="0.25">
      <c r="B796" s="2">
        <v>79</v>
      </c>
      <c r="C796" s="2">
        <v>7.0206999999999997</v>
      </c>
      <c r="D796" s="2">
        <v>1.8206</v>
      </c>
      <c r="E796" s="2">
        <v>79</v>
      </c>
      <c r="F796" s="2">
        <v>6.8385999999999996</v>
      </c>
      <c r="G796" s="2">
        <v>1.9978</v>
      </c>
      <c r="H796" s="2">
        <v>79</v>
      </c>
      <c r="I796" s="2">
        <v>6.8520000000000003</v>
      </c>
      <c r="J796" s="2">
        <v>1.9529000000000001</v>
      </c>
      <c r="V796" s="2">
        <v>79</v>
      </c>
      <c r="W796" s="2">
        <v>6.6540999999999997</v>
      </c>
      <c r="X796" s="2">
        <v>0.46389999999999998</v>
      </c>
      <c r="Y796" s="2">
        <v>79</v>
      </c>
      <c r="Z796" s="2">
        <v>6.6439000000000004</v>
      </c>
      <c r="AA796" s="2">
        <v>0.93700000000000006</v>
      </c>
      <c r="AB796" s="2">
        <v>79</v>
      </c>
      <c r="AC796" s="2">
        <v>6.6334</v>
      </c>
      <c r="AD796" s="2">
        <v>0.60770000000000002</v>
      </c>
      <c r="AE796" s="2">
        <v>79</v>
      </c>
      <c r="AF796" s="2">
        <v>6.6233000000000004</v>
      </c>
      <c r="AG796" s="2">
        <v>0.54100000000000004</v>
      </c>
      <c r="AH796" s="2">
        <v>79</v>
      </c>
      <c r="AI796" s="2">
        <v>6.6734</v>
      </c>
      <c r="AJ796" s="2">
        <v>0.67169999999999996</v>
      </c>
      <c r="AP796" s="2">
        <v>79</v>
      </c>
      <c r="AQ796" s="2">
        <v>6.7648000000000001</v>
      </c>
      <c r="AR796" s="2">
        <v>1.8862000000000001</v>
      </c>
      <c r="AS796" s="2">
        <v>79</v>
      </c>
      <c r="AT796" s="2">
        <v>6.6494</v>
      </c>
      <c r="AU796" s="2">
        <v>2.0175000000000001</v>
      </c>
      <c r="AV796" s="2">
        <v>79</v>
      </c>
      <c r="AW796" s="2">
        <v>6.7534000000000001</v>
      </c>
      <c r="AX796" s="2">
        <v>2.0689000000000002</v>
      </c>
      <c r="AY796" s="2">
        <v>79</v>
      </c>
      <c r="AZ796" s="2">
        <v>6.9196</v>
      </c>
      <c r="BA796" s="2">
        <v>1.6855</v>
      </c>
      <c r="BB796" s="2">
        <v>79</v>
      </c>
      <c r="BC796" s="2">
        <v>6.8727999999999998</v>
      </c>
      <c r="BD796" s="2">
        <v>1.6868000000000001</v>
      </c>
    </row>
    <row r="797" spans="2:56" x14ac:dyDescent="0.25">
      <c r="B797" s="2">
        <v>79.099999999999994</v>
      </c>
      <c r="C797" s="2">
        <v>7.0289999999999999</v>
      </c>
      <c r="D797" s="2">
        <v>1.8208</v>
      </c>
      <c r="E797" s="2">
        <v>79.099999999999994</v>
      </c>
      <c r="F797" s="2">
        <v>6.8470000000000004</v>
      </c>
      <c r="G797" s="2">
        <v>1.9978</v>
      </c>
      <c r="H797" s="2">
        <v>79.099999999999994</v>
      </c>
      <c r="I797" s="2">
        <v>6.8604000000000003</v>
      </c>
      <c r="J797" s="2">
        <v>1.9523999999999999</v>
      </c>
      <c r="V797" s="2">
        <v>79.099999999999994</v>
      </c>
      <c r="W797" s="2">
        <v>6.6623999999999999</v>
      </c>
      <c r="X797" s="2">
        <v>0.46460000000000001</v>
      </c>
      <c r="Y797" s="2">
        <v>79.099999999999994</v>
      </c>
      <c r="Z797" s="2">
        <v>6.6523000000000003</v>
      </c>
      <c r="AA797" s="2">
        <v>0.9375</v>
      </c>
      <c r="AB797" s="2">
        <v>79.099999999999994</v>
      </c>
      <c r="AC797" s="2">
        <v>6.6417999999999999</v>
      </c>
      <c r="AD797" s="2">
        <v>0.60850000000000004</v>
      </c>
      <c r="AE797" s="2">
        <v>79.099999999999994</v>
      </c>
      <c r="AF797" s="2">
        <v>6.6315999999999997</v>
      </c>
      <c r="AG797" s="2">
        <v>0.54159999999999997</v>
      </c>
      <c r="AH797" s="2">
        <v>79.099999999999994</v>
      </c>
      <c r="AI797" s="2">
        <v>6.6818</v>
      </c>
      <c r="AJ797" s="2">
        <v>0.6724</v>
      </c>
      <c r="AP797" s="2">
        <v>79.099999999999994</v>
      </c>
      <c r="AQ797" s="2">
        <v>6.7729999999999997</v>
      </c>
      <c r="AR797" s="2">
        <v>1.8879999999999999</v>
      </c>
      <c r="AS797" s="2">
        <v>79.099999999999994</v>
      </c>
      <c r="AT797" s="2">
        <v>6.6578999999999997</v>
      </c>
      <c r="AU797" s="2">
        <v>2.0177</v>
      </c>
      <c r="AV797" s="2">
        <v>79.099999999999994</v>
      </c>
      <c r="AW797" s="2">
        <v>6.7618999999999998</v>
      </c>
      <c r="AX797" s="2">
        <v>2.069</v>
      </c>
      <c r="AY797" s="2">
        <v>79.099999999999994</v>
      </c>
      <c r="AZ797" s="2">
        <v>6.9278000000000004</v>
      </c>
      <c r="BA797" s="2">
        <v>1.6855</v>
      </c>
      <c r="BB797" s="2">
        <v>79.099999999999994</v>
      </c>
      <c r="BC797" s="2">
        <v>6.8811999999999998</v>
      </c>
      <c r="BD797" s="2">
        <v>1.6867000000000001</v>
      </c>
    </row>
    <row r="798" spans="2:56" x14ac:dyDescent="0.25">
      <c r="B798" s="2">
        <v>79.2</v>
      </c>
      <c r="C798" s="2">
        <v>7.0373999999999999</v>
      </c>
      <c r="D798" s="2">
        <v>1.8210999999999999</v>
      </c>
      <c r="E798" s="2">
        <v>79.2</v>
      </c>
      <c r="F798" s="2">
        <v>6.8555999999999999</v>
      </c>
      <c r="G798" s="2">
        <v>1.9983</v>
      </c>
      <c r="H798" s="2">
        <v>79.2</v>
      </c>
      <c r="I798" s="2">
        <v>6.8689</v>
      </c>
      <c r="J798" s="2">
        <v>1.9532</v>
      </c>
      <c r="V798" s="2">
        <v>79.2</v>
      </c>
      <c r="W798" s="2">
        <v>6.6707000000000001</v>
      </c>
      <c r="X798" s="2">
        <v>0.4652</v>
      </c>
      <c r="Y798" s="2">
        <v>79.2</v>
      </c>
      <c r="Z798" s="2">
        <v>6.6605999999999996</v>
      </c>
      <c r="AA798" s="2">
        <v>0.93799999999999994</v>
      </c>
      <c r="AB798" s="2">
        <v>79.2</v>
      </c>
      <c r="AC798" s="2">
        <v>6.6504000000000003</v>
      </c>
      <c r="AD798" s="2">
        <v>0.60919999999999996</v>
      </c>
      <c r="AE798" s="2">
        <v>79.2</v>
      </c>
      <c r="AF798" s="2">
        <v>6.6398999999999999</v>
      </c>
      <c r="AG798" s="2">
        <v>0.54220000000000002</v>
      </c>
      <c r="AH798" s="2">
        <v>79.2</v>
      </c>
      <c r="AI798" s="2">
        <v>6.6901999999999999</v>
      </c>
      <c r="AJ798" s="2">
        <v>0.67330000000000001</v>
      </c>
      <c r="AP798" s="2">
        <v>79.2</v>
      </c>
      <c r="AQ798" s="2">
        <v>6.7816000000000001</v>
      </c>
      <c r="AR798" s="2">
        <v>1.8895</v>
      </c>
      <c r="AS798" s="2">
        <v>79.2</v>
      </c>
      <c r="AT798" s="2">
        <v>6.6664000000000003</v>
      </c>
      <c r="AU798" s="2">
        <v>2.0182000000000002</v>
      </c>
      <c r="AV798" s="2">
        <v>79.2</v>
      </c>
      <c r="AW798" s="2">
        <v>6.7702</v>
      </c>
      <c r="AX798" s="2">
        <v>2.0686</v>
      </c>
      <c r="AY798" s="2">
        <v>79.2</v>
      </c>
      <c r="AZ798" s="2">
        <v>6.9360999999999997</v>
      </c>
      <c r="BA798" s="2">
        <v>1.6859</v>
      </c>
      <c r="BB798" s="2">
        <v>79.2</v>
      </c>
      <c r="BC798" s="2">
        <v>6.8894000000000002</v>
      </c>
      <c r="BD798" s="2">
        <v>1.6868000000000001</v>
      </c>
    </row>
    <row r="799" spans="2:56" x14ac:dyDescent="0.25">
      <c r="B799" s="2">
        <v>79.3</v>
      </c>
      <c r="C799" s="2">
        <v>7.0457000000000001</v>
      </c>
      <c r="D799" s="2">
        <v>1.8217000000000001</v>
      </c>
      <c r="E799" s="2">
        <v>79.3</v>
      </c>
      <c r="F799" s="2">
        <v>6.8635999999999999</v>
      </c>
      <c r="G799" s="2">
        <v>1.9977</v>
      </c>
      <c r="H799" s="2">
        <v>79.3</v>
      </c>
      <c r="I799" s="2">
        <v>6.8771000000000004</v>
      </c>
      <c r="J799" s="2">
        <v>1.9534</v>
      </c>
      <c r="V799" s="2">
        <v>79.3</v>
      </c>
      <c r="W799" s="2">
        <v>6.6790000000000003</v>
      </c>
      <c r="X799" s="2">
        <v>0.46560000000000001</v>
      </c>
      <c r="Y799" s="2">
        <v>79.3</v>
      </c>
      <c r="Z799" s="2">
        <v>6.6688999999999998</v>
      </c>
      <c r="AA799" s="2">
        <v>0.93859999999999999</v>
      </c>
      <c r="AB799" s="2">
        <v>79.3</v>
      </c>
      <c r="AC799" s="2">
        <v>6.6585000000000001</v>
      </c>
      <c r="AD799" s="2">
        <v>0.60970000000000002</v>
      </c>
      <c r="AE799" s="2">
        <v>79.3</v>
      </c>
      <c r="AF799" s="2">
        <v>6.6483999999999996</v>
      </c>
      <c r="AG799" s="2">
        <v>0.54269999999999996</v>
      </c>
      <c r="AH799" s="2">
        <v>79.3</v>
      </c>
      <c r="AI799" s="2">
        <v>6.6985999999999999</v>
      </c>
      <c r="AJ799" s="2">
        <v>0.67379999999999995</v>
      </c>
      <c r="AP799" s="2">
        <v>79.3</v>
      </c>
      <c r="AQ799" s="2">
        <v>6.7899000000000003</v>
      </c>
      <c r="AR799" s="2">
        <v>1.8908</v>
      </c>
      <c r="AS799" s="2">
        <v>79.3</v>
      </c>
      <c r="AT799" s="2">
        <v>6.6745000000000001</v>
      </c>
      <c r="AU799" s="2">
        <v>2.0173000000000001</v>
      </c>
      <c r="AV799" s="2">
        <v>79.3</v>
      </c>
      <c r="AW799" s="2">
        <v>6.7785000000000002</v>
      </c>
      <c r="AX799" s="2">
        <v>2.0697999999999999</v>
      </c>
      <c r="AY799" s="2">
        <v>79.3</v>
      </c>
      <c r="AZ799" s="2">
        <v>6.9446000000000003</v>
      </c>
      <c r="BA799" s="2">
        <v>1.6859</v>
      </c>
      <c r="BB799" s="2">
        <v>79.3</v>
      </c>
      <c r="BC799" s="2">
        <v>6.8978000000000002</v>
      </c>
      <c r="BD799" s="2">
        <v>1.6870000000000001</v>
      </c>
    </row>
    <row r="800" spans="2:56" x14ac:dyDescent="0.25">
      <c r="B800" s="2">
        <v>79.400000000000006</v>
      </c>
      <c r="C800" s="2">
        <v>7.0537999999999998</v>
      </c>
      <c r="D800" s="2">
        <v>1.8216000000000001</v>
      </c>
      <c r="E800" s="2">
        <v>79.400000000000006</v>
      </c>
      <c r="F800" s="2">
        <v>6.8718000000000004</v>
      </c>
      <c r="G800" s="2">
        <v>1.9983</v>
      </c>
      <c r="H800" s="2">
        <v>79.400000000000006</v>
      </c>
      <c r="I800" s="2">
        <v>6.8853</v>
      </c>
      <c r="J800" s="2">
        <v>1.9543999999999999</v>
      </c>
      <c r="V800" s="2">
        <v>79.400000000000006</v>
      </c>
      <c r="W800" s="2">
        <v>6.6874000000000002</v>
      </c>
      <c r="X800" s="2">
        <v>0.4662</v>
      </c>
      <c r="Y800" s="2">
        <v>79.400000000000006</v>
      </c>
      <c r="Z800" s="2">
        <v>6.6772999999999998</v>
      </c>
      <c r="AA800" s="2">
        <v>0.93920000000000003</v>
      </c>
      <c r="AB800" s="2">
        <v>79.400000000000006</v>
      </c>
      <c r="AC800" s="2">
        <v>6.6666999999999996</v>
      </c>
      <c r="AD800" s="2">
        <v>0.61050000000000004</v>
      </c>
      <c r="AE800" s="2">
        <v>79.400000000000006</v>
      </c>
      <c r="AF800" s="2">
        <v>6.6566000000000001</v>
      </c>
      <c r="AG800" s="2">
        <v>0.54300000000000004</v>
      </c>
      <c r="AH800" s="2">
        <v>79.400000000000006</v>
      </c>
      <c r="AI800" s="2">
        <v>6.7068000000000003</v>
      </c>
      <c r="AJ800" s="2">
        <v>0.67469999999999997</v>
      </c>
      <c r="AP800" s="2">
        <v>79.400000000000006</v>
      </c>
      <c r="AQ800" s="2">
        <v>6.798</v>
      </c>
      <c r="AR800" s="2">
        <v>1.8923000000000001</v>
      </c>
      <c r="AS800" s="2">
        <v>79.400000000000006</v>
      </c>
      <c r="AT800" s="2">
        <v>6.6826999999999996</v>
      </c>
      <c r="AU800" s="2">
        <v>2.0173999999999999</v>
      </c>
      <c r="AV800" s="2">
        <v>79.400000000000006</v>
      </c>
      <c r="AW800" s="2">
        <v>6.7869999999999999</v>
      </c>
      <c r="AX800" s="2">
        <v>2.0695999999999999</v>
      </c>
      <c r="AY800" s="2">
        <v>79.400000000000006</v>
      </c>
      <c r="AZ800" s="2">
        <v>6.9527999999999999</v>
      </c>
      <c r="BA800" s="2">
        <v>1.6859</v>
      </c>
      <c r="BB800" s="2">
        <v>79.400000000000006</v>
      </c>
      <c r="BC800" s="2">
        <v>6.9062000000000001</v>
      </c>
      <c r="BD800" s="2">
        <v>1.6869000000000001</v>
      </c>
    </row>
    <row r="801" spans="2:56" x14ac:dyDescent="0.25">
      <c r="B801" s="2">
        <v>79.5</v>
      </c>
      <c r="C801" s="2">
        <v>7.0621</v>
      </c>
      <c r="D801" s="2">
        <v>1.8220000000000001</v>
      </c>
      <c r="E801" s="2">
        <v>79.5</v>
      </c>
      <c r="F801" s="2">
        <v>6.8803999999999998</v>
      </c>
      <c r="G801" s="2">
        <v>1.9987999999999999</v>
      </c>
      <c r="H801" s="2">
        <v>79.5</v>
      </c>
      <c r="I801" s="2">
        <v>6.8939000000000004</v>
      </c>
      <c r="J801" s="2">
        <v>1.9549000000000001</v>
      </c>
      <c r="V801" s="2">
        <v>79.5</v>
      </c>
      <c r="W801" s="2">
        <v>6.6959</v>
      </c>
      <c r="X801" s="2">
        <v>0.46650000000000003</v>
      </c>
      <c r="Y801" s="2">
        <v>79.5</v>
      </c>
      <c r="Z801" s="2">
        <v>6.6856999999999998</v>
      </c>
      <c r="AA801" s="2">
        <v>0.93989999999999996</v>
      </c>
      <c r="AB801" s="2">
        <v>79.5</v>
      </c>
      <c r="AC801" s="2">
        <v>6.6752000000000002</v>
      </c>
      <c r="AD801" s="2">
        <v>0.61109999999999998</v>
      </c>
      <c r="AE801" s="2">
        <v>79.5</v>
      </c>
      <c r="AF801" s="2">
        <v>6.665</v>
      </c>
      <c r="AG801" s="2">
        <v>0.54400000000000004</v>
      </c>
      <c r="AH801" s="2">
        <v>79.5</v>
      </c>
      <c r="AI801" s="2">
        <v>6.7153</v>
      </c>
      <c r="AJ801" s="2">
        <v>0.6754</v>
      </c>
      <c r="AP801" s="2">
        <v>79.5</v>
      </c>
      <c r="AQ801" s="2">
        <v>6.8063000000000002</v>
      </c>
      <c r="AR801" s="2">
        <v>1.8946000000000001</v>
      </c>
      <c r="AS801" s="2">
        <v>79.5</v>
      </c>
      <c r="AT801" s="2">
        <v>6.6912000000000003</v>
      </c>
      <c r="AU801" s="2">
        <v>2.0177999999999998</v>
      </c>
      <c r="AV801" s="2">
        <v>79.5</v>
      </c>
      <c r="AW801" s="2">
        <v>6.7953999999999999</v>
      </c>
      <c r="AX801" s="2">
        <v>2.0695000000000001</v>
      </c>
      <c r="AY801" s="2">
        <v>79.5</v>
      </c>
      <c r="AZ801" s="2">
        <v>6.9608999999999996</v>
      </c>
      <c r="BA801" s="2">
        <v>1.6862999999999999</v>
      </c>
      <c r="BB801" s="2">
        <v>79.5</v>
      </c>
      <c r="BC801" s="2">
        <v>6.9145000000000003</v>
      </c>
      <c r="BD801" s="2">
        <v>1.6871</v>
      </c>
    </row>
    <row r="802" spans="2:56" x14ac:dyDescent="0.25">
      <c r="B802" s="2">
        <v>79.599999999999994</v>
      </c>
      <c r="C802" s="2">
        <v>7.0707000000000004</v>
      </c>
      <c r="D802" s="2">
        <v>1.8226</v>
      </c>
      <c r="E802" s="2">
        <v>79.599999999999994</v>
      </c>
      <c r="F802" s="2">
        <v>6.8888999999999996</v>
      </c>
      <c r="G802" s="2">
        <v>1.998</v>
      </c>
      <c r="H802" s="2">
        <v>79.599999999999994</v>
      </c>
      <c r="I802" s="2">
        <v>6.9023000000000003</v>
      </c>
      <c r="J802" s="2">
        <v>1.9551000000000001</v>
      </c>
      <c r="V802" s="2">
        <v>79.599999999999994</v>
      </c>
      <c r="W802" s="2">
        <v>6.7041000000000004</v>
      </c>
      <c r="X802" s="2">
        <v>0.4672</v>
      </c>
      <c r="Y802" s="2">
        <v>79.599999999999994</v>
      </c>
      <c r="Z802" s="2">
        <v>6.6940999999999997</v>
      </c>
      <c r="AA802" s="2">
        <v>0.94030000000000002</v>
      </c>
      <c r="AB802" s="2">
        <v>79.599999999999994</v>
      </c>
      <c r="AC802" s="2">
        <v>6.6836000000000002</v>
      </c>
      <c r="AD802" s="2">
        <v>0.61140000000000005</v>
      </c>
      <c r="AE802" s="2">
        <v>79.599999999999994</v>
      </c>
      <c r="AF802" s="2">
        <v>6.6734</v>
      </c>
      <c r="AG802" s="2">
        <v>0.54410000000000003</v>
      </c>
      <c r="AH802" s="2">
        <v>79.599999999999994</v>
      </c>
      <c r="AI802" s="2">
        <v>6.7233999999999998</v>
      </c>
      <c r="AJ802" s="2">
        <v>0.67589999999999995</v>
      </c>
      <c r="AP802" s="2">
        <v>79.599999999999994</v>
      </c>
      <c r="AQ802" s="2">
        <v>6.8148999999999997</v>
      </c>
      <c r="AR802" s="2">
        <v>1.8968</v>
      </c>
      <c r="AS802" s="2">
        <v>79.599999999999994</v>
      </c>
      <c r="AT802" s="2">
        <v>6.6996000000000002</v>
      </c>
      <c r="AU802" s="2">
        <v>2.0167000000000002</v>
      </c>
      <c r="AV802" s="2">
        <v>79.599999999999994</v>
      </c>
      <c r="AW802" s="2">
        <v>6.8034999999999997</v>
      </c>
      <c r="AX802" s="2">
        <v>2.0709</v>
      </c>
      <c r="AY802" s="2">
        <v>79.599999999999994</v>
      </c>
      <c r="AZ802" s="2">
        <v>6.9695999999999998</v>
      </c>
      <c r="BA802" s="2">
        <v>1.6865000000000001</v>
      </c>
      <c r="BB802" s="2">
        <v>79.599999999999994</v>
      </c>
      <c r="BC802" s="2">
        <v>6.9226999999999999</v>
      </c>
      <c r="BD802" s="2">
        <v>1.6873</v>
      </c>
    </row>
    <row r="803" spans="2:56" x14ac:dyDescent="0.25">
      <c r="B803" s="2">
        <v>79.7</v>
      </c>
      <c r="C803" s="2">
        <v>7.0791000000000004</v>
      </c>
      <c r="D803" s="2">
        <v>1.8228</v>
      </c>
      <c r="E803" s="2">
        <v>79.7</v>
      </c>
      <c r="F803" s="2">
        <v>6.8970000000000002</v>
      </c>
      <c r="G803" s="2">
        <v>1.9974000000000001</v>
      </c>
      <c r="H803" s="2">
        <v>79.7</v>
      </c>
      <c r="I803" s="2">
        <v>6.9103000000000003</v>
      </c>
      <c r="J803" s="2">
        <v>1.9548000000000001</v>
      </c>
      <c r="V803" s="2">
        <v>79.7</v>
      </c>
      <c r="W803" s="2">
        <v>6.7123999999999997</v>
      </c>
      <c r="X803" s="2">
        <v>0.46760000000000002</v>
      </c>
      <c r="Y803" s="2">
        <v>79.7</v>
      </c>
      <c r="Z803" s="2">
        <v>6.7023000000000001</v>
      </c>
      <c r="AA803" s="2">
        <v>0.94099999999999995</v>
      </c>
      <c r="AB803" s="2">
        <v>79.7</v>
      </c>
      <c r="AC803" s="2">
        <v>6.6917999999999997</v>
      </c>
      <c r="AD803" s="2">
        <v>0.61219999999999997</v>
      </c>
      <c r="AE803" s="2">
        <v>79.7</v>
      </c>
      <c r="AF803" s="2">
        <v>6.6816000000000004</v>
      </c>
      <c r="AG803" s="2">
        <v>0.54459999999999997</v>
      </c>
      <c r="AH803" s="2">
        <v>79.7</v>
      </c>
      <c r="AI803" s="2">
        <v>6.7317999999999998</v>
      </c>
      <c r="AJ803" s="2">
        <v>0.67669999999999997</v>
      </c>
      <c r="AP803" s="2">
        <v>79.7</v>
      </c>
      <c r="AQ803" s="2">
        <v>6.8231000000000002</v>
      </c>
      <c r="AR803" s="2">
        <v>1.8987000000000001</v>
      </c>
      <c r="AS803" s="2">
        <v>79.7</v>
      </c>
      <c r="AT803" s="2">
        <v>6.7077999999999998</v>
      </c>
      <c r="AU803" s="2">
        <v>2.0173000000000001</v>
      </c>
      <c r="AV803" s="2">
        <v>79.7</v>
      </c>
      <c r="AW803" s="2">
        <v>6.8118999999999996</v>
      </c>
      <c r="AX803" s="2">
        <v>2.0718999999999999</v>
      </c>
      <c r="AY803" s="2">
        <v>79.7</v>
      </c>
      <c r="AZ803" s="2">
        <v>6.9779</v>
      </c>
      <c r="BA803" s="2">
        <v>1.6867000000000001</v>
      </c>
      <c r="BB803" s="2">
        <v>79.7</v>
      </c>
      <c r="BC803" s="2">
        <v>6.9311999999999996</v>
      </c>
      <c r="BD803" s="2">
        <v>1.6872</v>
      </c>
    </row>
    <row r="804" spans="2:56" x14ac:dyDescent="0.25">
      <c r="B804" s="2">
        <v>79.8</v>
      </c>
      <c r="C804" s="2">
        <v>7.0873999999999997</v>
      </c>
      <c r="D804" s="2">
        <v>1.8229</v>
      </c>
      <c r="E804" s="2">
        <v>79.8</v>
      </c>
      <c r="F804" s="2">
        <v>6.9053000000000004</v>
      </c>
      <c r="G804" s="2">
        <v>1.9979</v>
      </c>
      <c r="H804" s="2">
        <v>79.8</v>
      </c>
      <c r="I804" s="2">
        <v>6.9188000000000001</v>
      </c>
      <c r="J804" s="2">
        <v>1.9555</v>
      </c>
      <c r="V804" s="2">
        <v>79.8</v>
      </c>
      <c r="W804" s="2">
        <v>6.7207999999999997</v>
      </c>
      <c r="X804" s="2">
        <v>0.46829999999999999</v>
      </c>
      <c r="Y804" s="2">
        <v>79.8</v>
      </c>
      <c r="Z804" s="2">
        <v>6.7107999999999999</v>
      </c>
      <c r="AA804" s="2">
        <v>0.9415</v>
      </c>
      <c r="AB804" s="2">
        <v>79.8</v>
      </c>
      <c r="AC804" s="2">
        <v>6.7001999999999997</v>
      </c>
      <c r="AD804" s="2">
        <v>0.61299999999999999</v>
      </c>
      <c r="AE804" s="2">
        <v>79.8</v>
      </c>
      <c r="AF804" s="2">
        <v>6.6898</v>
      </c>
      <c r="AG804" s="2">
        <v>0.54520000000000002</v>
      </c>
      <c r="AH804" s="2">
        <v>79.8</v>
      </c>
      <c r="AI804" s="2">
        <v>6.7401999999999997</v>
      </c>
      <c r="AJ804" s="2">
        <v>0.67720000000000002</v>
      </c>
      <c r="AP804" s="2">
        <v>79.8</v>
      </c>
      <c r="AQ804" s="2">
        <v>6.8314000000000004</v>
      </c>
      <c r="AR804" s="2">
        <v>1.9013</v>
      </c>
      <c r="AS804" s="2">
        <v>79.8</v>
      </c>
      <c r="AT804" s="2">
        <v>6.7163000000000004</v>
      </c>
      <c r="AU804" s="2">
        <v>2.0171999999999999</v>
      </c>
      <c r="AV804" s="2">
        <v>79.8</v>
      </c>
      <c r="AW804" s="2">
        <v>6.8202999999999996</v>
      </c>
      <c r="AX804" s="2">
        <v>2.0731000000000002</v>
      </c>
      <c r="AY804" s="2">
        <v>79.8</v>
      </c>
      <c r="AZ804" s="2">
        <v>6.9861000000000004</v>
      </c>
      <c r="BA804" s="2">
        <v>1.6868000000000001</v>
      </c>
      <c r="BB804" s="2">
        <v>79.8</v>
      </c>
      <c r="BC804" s="2">
        <v>6.9394</v>
      </c>
      <c r="BD804" s="2">
        <v>1.6867000000000001</v>
      </c>
    </row>
    <row r="805" spans="2:56" x14ac:dyDescent="0.25">
      <c r="B805" s="2">
        <v>79.900000000000006</v>
      </c>
      <c r="C805" s="2">
        <v>7.0956000000000001</v>
      </c>
      <c r="D805" s="2">
        <v>1.8232999999999999</v>
      </c>
      <c r="E805" s="2">
        <v>79.900000000000006</v>
      </c>
      <c r="F805" s="2">
        <v>6.9137000000000004</v>
      </c>
      <c r="G805" s="2">
        <v>1.9979</v>
      </c>
      <c r="H805" s="2">
        <v>79.900000000000006</v>
      </c>
      <c r="I805" s="2">
        <v>6.9272</v>
      </c>
      <c r="J805" s="2">
        <v>1.9554</v>
      </c>
      <c r="V805" s="2">
        <v>79.900000000000006</v>
      </c>
      <c r="W805" s="2">
        <v>6.7290999999999999</v>
      </c>
      <c r="X805" s="2">
        <v>0.46860000000000002</v>
      </c>
      <c r="Y805" s="2">
        <v>79.900000000000006</v>
      </c>
      <c r="Z805" s="2">
        <v>6.7188999999999997</v>
      </c>
      <c r="AA805" s="2">
        <v>0.94179999999999997</v>
      </c>
      <c r="AB805" s="2">
        <v>79.900000000000006</v>
      </c>
      <c r="AC805" s="2">
        <v>6.7088000000000001</v>
      </c>
      <c r="AD805" s="2">
        <v>0.61350000000000005</v>
      </c>
      <c r="AE805" s="2">
        <v>79.900000000000006</v>
      </c>
      <c r="AF805" s="2">
        <v>6.6982999999999997</v>
      </c>
      <c r="AG805" s="2">
        <v>0.54559999999999997</v>
      </c>
      <c r="AH805" s="2">
        <v>79.900000000000006</v>
      </c>
      <c r="AI805" s="2">
        <v>6.7485999999999997</v>
      </c>
      <c r="AJ805" s="2">
        <v>0.67800000000000005</v>
      </c>
      <c r="AP805" s="2">
        <v>79.900000000000006</v>
      </c>
      <c r="AQ805" s="2">
        <v>6.8399000000000001</v>
      </c>
      <c r="AR805" s="2">
        <v>1.9036999999999999</v>
      </c>
      <c r="AS805" s="2">
        <v>79.900000000000006</v>
      </c>
      <c r="AT805" s="2">
        <v>6.7248000000000001</v>
      </c>
      <c r="AU805" s="2">
        <v>2.0165000000000002</v>
      </c>
      <c r="AV805" s="2">
        <v>79.900000000000006</v>
      </c>
      <c r="AW805" s="2">
        <v>6.8284000000000002</v>
      </c>
      <c r="AX805" s="2">
        <v>2.0728</v>
      </c>
      <c r="AY805" s="2">
        <v>79.900000000000006</v>
      </c>
      <c r="AZ805" s="2">
        <v>6.9946000000000002</v>
      </c>
      <c r="BA805" s="2">
        <v>1.6872</v>
      </c>
      <c r="BB805" s="2">
        <v>79.900000000000006</v>
      </c>
      <c r="BC805" s="2">
        <v>6.9476000000000004</v>
      </c>
      <c r="BD805" s="2">
        <v>1.6865000000000001</v>
      </c>
    </row>
    <row r="806" spans="2:56" x14ac:dyDescent="0.25">
      <c r="B806" s="2">
        <v>80</v>
      </c>
      <c r="C806" s="2">
        <v>7.1040999999999999</v>
      </c>
      <c r="D806" s="2">
        <v>1.8237000000000001</v>
      </c>
      <c r="E806" s="2">
        <v>80</v>
      </c>
      <c r="F806" s="2">
        <v>6.9219999999999997</v>
      </c>
      <c r="G806" s="2">
        <v>1.9981</v>
      </c>
      <c r="H806" s="2">
        <v>80</v>
      </c>
      <c r="I806" s="2">
        <v>6.9353999999999996</v>
      </c>
      <c r="J806" s="2">
        <v>1.9558</v>
      </c>
      <c r="V806" s="2">
        <v>80</v>
      </c>
      <c r="W806" s="2">
        <v>6.7374000000000001</v>
      </c>
      <c r="X806" s="2">
        <v>0.46910000000000002</v>
      </c>
      <c r="Y806" s="2">
        <v>80</v>
      </c>
      <c r="Z806" s="2">
        <v>6.7271000000000001</v>
      </c>
      <c r="AA806" s="2">
        <v>0.94230000000000003</v>
      </c>
      <c r="AB806" s="2">
        <v>80</v>
      </c>
      <c r="AC806" s="2">
        <v>6.7168000000000001</v>
      </c>
      <c r="AD806" s="2">
        <v>0.6139</v>
      </c>
      <c r="AE806" s="2">
        <v>80</v>
      </c>
      <c r="AF806" s="2">
        <v>6.7066999999999997</v>
      </c>
      <c r="AG806" s="2">
        <v>0.54559999999999997</v>
      </c>
      <c r="AH806" s="2">
        <v>80</v>
      </c>
      <c r="AI806" s="2">
        <v>6.7568000000000001</v>
      </c>
      <c r="AJ806" s="2">
        <v>0.67859999999999998</v>
      </c>
      <c r="AP806" s="2">
        <v>80</v>
      </c>
      <c r="AQ806" s="2">
        <v>6.8482000000000003</v>
      </c>
      <c r="AR806" s="2">
        <v>1.9053</v>
      </c>
      <c r="AS806" s="2">
        <v>80</v>
      </c>
      <c r="AT806" s="2">
        <v>6.7328000000000001</v>
      </c>
      <c r="AU806" s="2">
        <v>2.0160999999999998</v>
      </c>
      <c r="AV806" s="2">
        <v>80</v>
      </c>
      <c r="AW806" s="2">
        <v>6.8368000000000002</v>
      </c>
      <c r="AX806" s="2">
        <v>2.0739999999999998</v>
      </c>
      <c r="AY806" s="2">
        <v>80</v>
      </c>
      <c r="AZ806" s="2">
        <v>7.0030000000000001</v>
      </c>
      <c r="BA806" s="2">
        <v>1.6871</v>
      </c>
      <c r="BB806" s="2">
        <v>80</v>
      </c>
      <c r="BC806" s="2">
        <v>6.9561000000000002</v>
      </c>
      <c r="BD806" s="2">
        <v>1.6863999999999999</v>
      </c>
    </row>
    <row r="807" spans="2:56" x14ac:dyDescent="0.25">
      <c r="B807" s="2">
        <v>80.099999999999994</v>
      </c>
      <c r="C807" s="2">
        <v>7.1124000000000001</v>
      </c>
      <c r="D807" s="2">
        <v>1.8240000000000001</v>
      </c>
      <c r="E807" s="2">
        <v>80.099999999999994</v>
      </c>
      <c r="F807" s="2">
        <v>6.9303999999999997</v>
      </c>
      <c r="G807" s="2">
        <v>1.9984</v>
      </c>
      <c r="H807" s="2">
        <v>80.099999999999994</v>
      </c>
      <c r="I807" s="2">
        <v>6.9438000000000004</v>
      </c>
      <c r="J807" s="2">
        <v>1.9562999999999999</v>
      </c>
      <c r="V807" s="2">
        <v>80.099999999999994</v>
      </c>
      <c r="W807" s="2">
        <v>6.7458999999999998</v>
      </c>
      <c r="X807" s="2">
        <v>0.46970000000000001</v>
      </c>
      <c r="Y807" s="2">
        <v>80.099999999999994</v>
      </c>
      <c r="Z807" s="2">
        <v>6.7355999999999998</v>
      </c>
      <c r="AA807" s="2">
        <v>0.94279999999999997</v>
      </c>
      <c r="AB807" s="2">
        <v>80.099999999999994</v>
      </c>
      <c r="AC807" s="2">
        <v>6.7251000000000003</v>
      </c>
      <c r="AD807" s="2">
        <v>0.61450000000000005</v>
      </c>
      <c r="AE807" s="2">
        <v>80.099999999999994</v>
      </c>
      <c r="AF807" s="2">
        <v>6.7149000000000001</v>
      </c>
      <c r="AG807" s="2">
        <v>0.54620000000000002</v>
      </c>
      <c r="AH807" s="2">
        <v>80.099999999999994</v>
      </c>
      <c r="AI807" s="2">
        <v>6.7651000000000003</v>
      </c>
      <c r="AJ807" s="2">
        <v>0.67920000000000003</v>
      </c>
      <c r="AP807" s="2">
        <v>80.099999999999994</v>
      </c>
      <c r="AQ807" s="2">
        <v>6.8563999999999998</v>
      </c>
      <c r="AR807" s="2">
        <v>1.9074</v>
      </c>
      <c r="AS807" s="2">
        <v>80.099999999999994</v>
      </c>
      <c r="AT807" s="2">
        <v>6.7412000000000001</v>
      </c>
      <c r="AU807" s="2">
        <v>2.0160999999999998</v>
      </c>
      <c r="AV807" s="2">
        <v>80.099999999999994</v>
      </c>
      <c r="AW807" s="2">
        <v>6.8452999999999999</v>
      </c>
      <c r="AX807" s="2">
        <v>2.0750999999999999</v>
      </c>
      <c r="AY807" s="2">
        <v>80.099999999999994</v>
      </c>
      <c r="AZ807" s="2">
        <v>7.0110999999999999</v>
      </c>
      <c r="BA807" s="2">
        <v>1.6867000000000001</v>
      </c>
      <c r="BB807" s="2">
        <v>80.099999999999994</v>
      </c>
      <c r="BC807" s="2">
        <v>6.9645999999999999</v>
      </c>
      <c r="BD807" s="2">
        <v>1.6862999999999999</v>
      </c>
    </row>
    <row r="808" spans="2:56" x14ac:dyDescent="0.25">
      <c r="B808" s="2">
        <v>80.2</v>
      </c>
      <c r="C808" s="2">
        <v>7.1208</v>
      </c>
      <c r="D808" s="2">
        <v>1.8240000000000001</v>
      </c>
      <c r="E808" s="2">
        <v>80.2</v>
      </c>
      <c r="F808" s="2">
        <v>6.9387999999999996</v>
      </c>
      <c r="G808" s="2">
        <v>1.998</v>
      </c>
      <c r="H808" s="2">
        <v>80.2</v>
      </c>
      <c r="I808" s="2">
        <v>6.9523000000000001</v>
      </c>
      <c r="J808" s="2">
        <v>1.9563999999999999</v>
      </c>
      <c r="V808" s="2">
        <v>80.2</v>
      </c>
      <c r="W808" s="2">
        <v>6.7542999999999997</v>
      </c>
      <c r="X808" s="2">
        <v>0.47010000000000002</v>
      </c>
      <c r="Y808" s="2">
        <v>80.2</v>
      </c>
      <c r="Z808" s="2">
        <v>6.7441000000000004</v>
      </c>
      <c r="AA808" s="2">
        <v>0.94340000000000002</v>
      </c>
      <c r="AB808" s="2">
        <v>80.2</v>
      </c>
      <c r="AC808" s="2">
        <v>6.7336999999999998</v>
      </c>
      <c r="AD808" s="2">
        <v>0.61529999999999996</v>
      </c>
      <c r="AE808" s="2">
        <v>80.2</v>
      </c>
      <c r="AF808" s="2">
        <v>6.7233999999999998</v>
      </c>
      <c r="AG808" s="2">
        <v>0.54690000000000005</v>
      </c>
      <c r="AH808" s="2">
        <v>80.2</v>
      </c>
      <c r="AI808" s="2">
        <v>6.7736000000000001</v>
      </c>
      <c r="AJ808" s="2">
        <v>0.67979999999999996</v>
      </c>
      <c r="AP808" s="2">
        <v>80.2</v>
      </c>
      <c r="AQ808" s="2">
        <v>6.8647999999999998</v>
      </c>
      <c r="AR808" s="2">
        <v>1.9095</v>
      </c>
      <c r="AS808" s="2">
        <v>80.2</v>
      </c>
      <c r="AT808" s="2">
        <v>6.7496999999999998</v>
      </c>
      <c r="AU808" s="2">
        <v>2.016</v>
      </c>
      <c r="AV808" s="2">
        <v>80.2</v>
      </c>
      <c r="AW808" s="2">
        <v>6.8536000000000001</v>
      </c>
      <c r="AX808" s="2">
        <v>2.0754999999999999</v>
      </c>
      <c r="AY808" s="2">
        <v>80.2</v>
      </c>
      <c r="AZ808" s="2">
        <v>7.0194000000000001</v>
      </c>
      <c r="BA808" s="2">
        <v>1.6863999999999999</v>
      </c>
      <c r="BB808" s="2">
        <v>80.2</v>
      </c>
      <c r="BC808" s="2">
        <v>6.9726999999999997</v>
      </c>
      <c r="BD808" s="2">
        <v>1.6862999999999999</v>
      </c>
    </row>
    <row r="809" spans="2:56" x14ac:dyDescent="0.25">
      <c r="B809" s="2">
        <v>80.3</v>
      </c>
      <c r="C809" s="2">
        <v>7.1292</v>
      </c>
      <c r="D809" s="2">
        <v>1.8247</v>
      </c>
      <c r="E809" s="2">
        <v>80.3</v>
      </c>
      <c r="F809" s="2">
        <v>6.9466999999999999</v>
      </c>
      <c r="G809" s="2">
        <v>1.9978</v>
      </c>
      <c r="H809" s="2">
        <v>80.3</v>
      </c>
      <c r="I809" s="2">
        <v>6.9606000000000003</v>
      </c>
      <c r="J809" s="2">
        <v>1.9564999999999999</v>
      </c>
      <c r="V809" s="2">
        <v>80.3</v>
      </c>
      <c r="W809" s="2">
        <v>6.7624000000000004</v>
      </c>
      <c r="X809" s="2">
        <v>0.47060000000000002</v>
      </c>
      <c r="Y809" s="2">
        <v>80.3</v>
      </c>
      <c r="Z809" s="2">
        <v>6.7522000000000002</v>
      </c>
      <c r="AA809" s="2">
        <v>0.94379999999999997</v>
      </c>
      <c r="AB809" s="2">
        <v>80.3</v>
      </c>
      <c r="AC809" s="2">
        <v>6.7417999999999996</v>
      </c>
      <c r="AD809" s="2">
        <v>0.61570000000000003</v>
      </c>
      <c r="AE809" s="2">
        <v>80.3</v>
      </c>
      <c r="AF809" s="2">
        <v>6.7317999999999998</v>
      </c>
      <c r="AG809" s="2">
        <v>0.54720000000000002</v>
      </c>
      <c r="AH809" s="2">
        <v>80.3</v>
      </c>
      <c r="AI809" s="2">
        <v>6.7817999999999996</v>
      </c>
      <c r="AJ809" s="2">
        <v>0.68030000000000002</v>
      </c>
      <c r="AP809" s="2">
        <v>80.3</v>
      </c>
      <c r="AQ809" s="2">
        <v>6.8731999999999998</v>
      </c>
      <c r="AR809" s="2">
        <v>1.9109</v>
      </c>
      <c r="AS809" s="2">
        <v>80.3</v>
      </c>
      <c r="AT809" s="2">
        <v>6.7577999999999996</v>
      </c>
      <c r="AU809" s="2">
        <v>2.0152999999999999</v>
      </c>
      <c r="AV809" s="2">
        <v>80.3</v>
      </c>
      <c r="AW809" s="2">
        <v>6.8619000000000003</v>
      </c>
      <c r="AX809" s="2">
        <v>2.0741000000000001</v>
      </c>
      <c r="AY809" s="2">
        <v>80.3</v>
      </c>
      <c r="AZ809" s="2">
        <v>7.0278</v>
      </c>
      <c r="BA809" s="2">
        <v>1.6863999999999999</v>
      </c>
      <c r="BB809" s="2">
        <v>80.3</v>
      </c>
      <c r="BC809" s="2">
        <v>6.9810999999999996</v>
      </c>
      <c r="BD809" s="2">
        <v>1.6867000000000001</v>
      </c>
    </row>
    <row r="810" spans="2:56" x14ac:dyDescent="0.25">
      <c r="B810" s="2">
        <v>80.400000000000006</v>
      </c>
      <c r="C810" s="2">
        <v>7.1372</v>
      </c>
      <c r="D810" s="2">
        <v>1.8246</v>
      </c>
      <c r="E810" s="2">
        <v>80.400000000000006</v>
      </c>
      <c r="F810" s="2">
        <v>6.9550999999999998</v>
      </c>
      <c r="G810" s="2">
        <v>1.998</v>
      </c>
      <c r="H810" s="2">
        <v>80.400000000000006</v>
      </c>
      <c r="I810" s="2">
        <v>6.9687999999999999</v>
      </c>
      <c r="J810" s="2">
        <v>1.9575</v>
      </c>
      <c r="V810" s="2">
        <v>80.400000000000006</v>
      </c>
      <c r="W810" s="2">
        <v>6.7708000000000004</v>
      </c>
      <c r="X810" s="2">
        <v>0.47120000000000001</v>
      </c>
      <c r="Y810" s="2">
        <v>80.400000000000006</v>
      </c>
      <c r="Z810" s="2">
        <v>6.7606000000000002</v>
      </c>
      <c r="AA810" s="2">
        <v>0.94450000000000001</v>
      </c>
      <c r="AB810" s="2">
        <v>80.400000000000006</v>
      </c>
      <c r="AC810" s="2">
        <v>6.7500999999999998</v>
      </c>
      <c r="AD810" s="2">
        <v>0.61639999999999995</v>
      </c>
      <c r="AE810" s="2">
        <v>80.400000000000006</v>
      </c>
      <c r="AF810" s="2">
        <v>6.7398999999999996</v>
      </c>
      <c r="AG810" s="2">
        <v>0.54759999999999998</v>
      </c>
      <c r="AH810" s="2">
        <v>80.400000000000006</v>
      </c>
      <c r="AI810" s="2">
        <v>6.7899000000000003</v>
      </c>
      <c r="AJ810" s="2">
        <v>0.68120000000000003</v>
      </c>
      <c r="AP810" s="2">
        <v>80.400000000000006</v>
      </c>
      <c r="AQ810" s="2">
        <v>6.8814000000000002</v>
      </c>
      <c r="AR810" s="2">
        <v>1.9135</v>
      </c>
      <c r="AS810" s="2">
        <v>80.400000000000006</v>
      </c>
      <c r="AT810" s="2">
        <v>6.7660999999999998</v>
      </c>
      <c r="AU810" s="2">
        <v>2.0158</v>
      </c>
      <c r="AV810" s="2">
        <v>80.400000000000006</v>
      </c>
      <c r="AW810" s="2">
        <v>6.8704000000000001</v>
      </c>
      <c r="AX810" s="2">
        <v>2.0741999999999998</v>
      </c>
      <c r="AY810" s="2">
        <v>80.400000000000006</v>
      </c>
      <c r="AZ810" s="2">
        <v>7.0361000000000002</v>
      </c>
      <c r="BA810" s="2">
        <v>1.6859999999999999</v>
      </c>
      <c r="BB810" s="2">
        <v>80.400000000000006</v>
      </c>
      <c r="BC810" s="2">
        <v>6.9896000000000003</v>
      </c>
      <c r="BD810" s="2">
        <v>1.6863999999999999</v>
      </c>
    </row>
    <row r="811" spans="2:56" x14ac:dyDescent="0.25">
      <c r="B811" s="2">
        <v>80.5</v>
      </c>
      <c r="C811" s="2">
        <v>7.1455000000000002</v>
      </c>
      <c r="D811" s="2">
        <v>1.8248</v>
      </c>
      <c r="E811" s="2">
        <v>80.5</v>
      </c>
      <c r="F811" s="2">
        <v>6.9637000000000002</v>
      </c>
      <c r="G811" s="2">
        <v>1.9991000000000001</v>
      </c>
      <c r="H811" s="2">
        <v>80.5</v>
      </c>
      <c r="I811" s="2">
        <v>6.9771999999999998</v>
      </c>
      <c r="J811" s="2">
        <v>1.958</v>
      </c>
      <c r="V811" s="2">
        <v>80.5</v>
      </c>
      <c r="W811" s="2">
        <v>6.7793000000000001</v>
      </c>
      <c r="X811" s="2">
        <v>0.47189999999999999</v>
      </c>
      <c r="Y811" s="2">
        <v>80.5</v>
      </c>
      <c r="Z811" s="2">
        <v>6.7690000000000001</v>
      </c>
      <c r="AA811" s="2">
        <v>0.94479999999999997</v>
      </c>
      <c r="AB811" s="2">
        <v>80.5</v>
      </c>
      <c r="AC811" s="2">
        <v>6.7586000000000004</v>
      </c>
      <c r="AD811" s="2">
        <v>0.61670000000000003</v>
      </c>
      <c r="AE811" s="2">
        <v>80.5</v>
      </c>
      <c r="AF811" s="2">
        <v>6.7481999999999998</v>
      </c>
      <c r="AG811" s="2">
        <v>0.54820000000000002</v>
      </c>
      <c r="AH811" s="2">
        <v>80.5</v>
      </c>
      <c r="AI811" s="2">
        <v>6.7986000000000004</v>
      </c>
      <c r="AJ811" s="2">
        <v>0.68140000000000001</v>
      </c>
      <c r="AP811" s="2">
        <v>80.5</v>
      </c>
      <c r="AQ811" s="2">
        <v>6.8898000000000001</v>
      </c>
      <c r="AR811" s="2">
        <v>1.9153</v>
      </c>
      <c r="AS811" s="2">
        <v>80.5</v>
      </c>
      <c r="AT811" s="2">
        <v>6.7746000000000004</v>
      </c>
      <c r="AU811" s="2">
        <v>2.0156000000000001</v>
      </c>
      <c r="AV811" s="2">
        <v>80.5</v>
      </c>
      <c r="AW811" s="2">
        <v>6.8785999999999996</v>
      </c>
      <c r="AX811" s="2">
        <v>2.0745</v>
      </c>
      <c r="AY811" s="2">
        <v>80.5</v>
      </c>
      <c r="AZ811" s="2">
        <v>7.0444000000000004</v>
      </c>
      <c r="BA811" s="2">
        <v>1.6860999999999999</v>
      </c>
      <c r="BB811" s="2">
        <v>80.5</v>
      </c>
      <c r="BC811" s="2">
        <v>6.9977</v>
      </c>
      <c r="BD811" s="2">
        <v>1.6862999999999999</v>
      </c>
    </row>
    <row r="812" spans="2:56" x14ac:dyDescent="0.25">
      <c r="B812" s="2">
        <v>80.599999999999994</v>
      </c>
      <c r="C812" s="2">
        <v>7.1540999999999997</v>
      </c>
      <c r="D812" s="2">
        <v>1.8250999999999999</v>
      </c>
      <c r="E812" s="2">
        <v>80.599999999999994</v>
      </c>
      <c r="F812" s="2">
        <v>6.9721000000000002</v>
      </c>
      <c r="G812" s="2">
        <v>1.9992000000000001</v>
      </c>
      <c r="H812" s="2">
        <v>80.599999999999994</v>
      </c>
      <c r="I812" s="2">
        <v>6.9855</v>
      </c>
      <c r="J812" s="2">
        <v>1.9581999999999999</v>
      </c>
      <c r="V812" s="2">
        <v>80.599999999999994</v>
      </c>
      <c r="W812" s="2">
        <v>6.7873999999999999</v>
      </c>
      <c r="X812" s="2">
        <v>0.47239999999999999</v>
      </c>
      <c r="Y812" s="2">
        <v>80.599999999999994</v>
      </c>
      <c r="Z812" s="2">
        <v>6.7771999999999997</v>
      </c>
      <c r="AA812" s="2">
        <v>0.94520000000000004</v>
      </c>
      <c r="AB812" s="2">
        <v>80.599999999999994</v>
      </c>
      <c r="AC812" s="2">
        <v>6.7668999999999997</v>
      </c>
      <c r="AD812" s="2">
        <v>0.61760000000000004</v>
      </c>
      <c r="AE812" s="2">
        <v>80.599999999999994</v>
      </c>
      <c r="AF812" s="2">
        <v>6.7568000000000001</v>
      </c>
      <c r="AG812" s="2">
        <v>0.5484</v>
      </c>
      <c r="AH812" s="2">
        <v>80.599999999999994</v>
      </c>
      <c r="AI812" s="2">
        <v>6.8068999999999997</v>
      </c>
      <c r="AJ812" s="2">
        <v>0.68210000000000004</v>
      </c>
      <c r="AP812" s="2">
        <v>80.599999999999994</v>
      </c>
      <c r="AQ812" s="2">
        <v>6.8982999999999999</v>
      </c>
      <c r="AR812" s="2">
        <v>1.9175</v>
      </c>
      <c r="AS812" s="2">
        <v>80.599999999999994</v>
      </c>
      <c r="AT812" s="2">
        <v>6.7828999999999997</v>
      </c>
      <c r="AU812" s="2">
        <v>2.0150999999999999</v>
      </c>
      <c r="AV812" s="2">
        <v>80.599999999999994</v>
      </c>
      <c r="AW812" s="2">
        <v>6.8867000000000003</v>
      </c>
      <c r="AX812" s="2">
        <v>2.0735000000000001</v>
      </c>
      <c r="AY812" s="2">
        <v>80.599999999999994</v>
      </c>
      <c r="AZ812" s="2">
        <v>7.0528000000000004</v>
      </c>
      <c r="BA812" s="2">
        <v>1.6860999999999999</v>
      </c>
      <c r="BB812" s="2">
        <v>80.599999999999994</v>
      </c>
      <c r="BC812" s="2">
        <v>7.0060000000000002</v>
      </c>
      <c r="BD812" s="2">
        <v>1.6859999999999999</v>
      </c>
    </row>
    <row r="813" spans="2:56" x14ac:dyDescent="0.25">
      <c r="B813" s="2">
        <v>80.7</v>
      </c>
      <c r="C813" s="2">
        <v>7.1623999999999999</v>
      </c>
      <c r="D813" s="2">
        <v>1.8253999999999999</v>
      </c>
      <c r="E813" s="2">
        <v>80.7</v>
      </c>
      <c r="F813" s="2">
        <v>6.9804000000000004</v>
      </c>
      <c r="G813" s="2">
        <v>1.9995000000000001</v>
      </c>
      <c r="H813" s="2">
        <v>80.7</v>
      </c>
      <c r="I813" s="2">
        <v>6.9935999999999998</v>
      </c>
      <c r="J813" s="2">
        <v>1.9589000000000001</v>
      </c>
      <c r="V813" s="2">
        <v>80.7</v>
      </c>
      <c r="W813" s="2">
        <v>6.7957000000000001</v>
      </c>
      <c r="X813" s="2">
        <v>0.47310000000000002</v>
      </c>
      <c r="Y813" s="2">
        <v>80.7</v>
      </c>
      <c r="Z813" s="2">
        <v>6.7854000000000001</v>
      </c>
      <c r="AA813" s="2">
        <v>0.94579999999999997</v>
      </c>
      <c r="AB813" s="2">
        <v>80.7</v>
      </c>
      <c r="AC813" s="2">
        <v>6.7751000000000001</v>
      </c>
      <c r="AD813" s="2">
        <v>0.61809999999999998</v>
      </c>
      <c r="AE813" s="2">
        <v>80.7</v>
      </c>
      <c r="AF813" s="2">
        <v>6.7648999999999999</v>
      </c>
      <c r="AG813" s="2">
        <v>0.54890000000000005</v>
      </c>
      <c r="AH813" s="2">
        <v>80.7</v>
      </c>
      <c r="AI813" s="2">
        <v>6.8151000000000002</v>
      </c>
      <c r="AJ813" s="2">
        <v>0.6825</v>
      </c>
      <c r="AP813" s="2">
        <v>80.7</v>
      </c>
      <c r="AQ813" s="2">
        <v>6.9063999999999997</v>
      </c>
      <c r="AR813" s="2">
        <v>1.9189000000000001</v>
      </c>
      <c r="AS813" s="2">
        <v>80.7</v>
      </c>
      <c r="AT813" s="2">
        <v>6.7911999999999999</v>
      </c>
      <c r="AU813" s="2">
        <v>2.0150000000000001</v>
      </c>
      <c r="AV813" s="2">
        <v>80.7</v>
      </c>
      <c r="AW813" s="2">
        <v>6.8952</v>
      </c>
      <c r="AX813" s="2">
        <v>2.0722</v>
      </c>
      <c r="AY813" s="2">
        <v>80.7</v>
      </c>
      <c r="AZ813" s="2">
        <v>7.0613000000000001</v>
      </c>
      <c r="BA813" s="2">
        <v>1.6860999999999999</v>
      </c>
      <c r="BB813" s="2">
        <v>80.7</v>
      </c>
      <c r="BC813" s="2">
        <v>7.0145</v>
      </c>
      <c r="BD813" s="2">
        <v>1.6855</v>
      </c>
    </row>
    <row r="814" spans="2:56" x14ac:dyDescent="0.25">
      <c r="B814" s="2">
        <v>80.8</v>
      </c>
      <c r="C814" s="2">
        <v>7.1707000000000001</v>
      </c>
      <c r="D814" s="2">
        <v>1.8254999999999999</v>
      </c>
      <c r="E814" s="2">
        <v>80.8</v>
      </c>
      <c r="F814" s="2">
        <v>6.9885999999999999</v>
      </c>
      <c r="G814" s="2">
        <v>1.9994000000000001</v>
      </c>
      <c r="H814" s="2">
        <v>80.8</v>
      </c>
      <c r="I814" s="2">
        <v>7.0021000000000004</v>
      </c>
      <c r="J814" s="2">
        <v>1.9597</v>
      </c>
      <c r="V814" s="2">
        <v>80.8</v>
      </c>
      <c r="W814" s="2">
        <v>6.8042999999999996</v>
      </c>
      <c r="X814" s="2">
        <v>0.47320000000000001</v>
      </c>
      <c r="Y814" s="2">
        <v>80.8</v>
      </c>
      <c r="Z814" s="2">
        <v>6.7941000000000003</v>
      </c>
      <c r="AA814" s="2">
        <v>0.94630000000000003</v>
      </c>
      <c r="AB814" s="2">
        <v>80.8</v>
      </c>
      <c r="AC814" s="2">
        <v>6.7835999999999999</v>
      </c>
      <c r="AD814" s="2">
        <v>0.61880000000000002</v>
      </c>
      <c r="AE814" s="2">
        <v>80.8</v>
      </c>
      <c r="AF814" s="2">
        <v>6.7732999999999999</v>
      </c>
      <c r="AG814" s="2">
        <v>0.54930000000000001</v>
      </c>
      <c r="AH814" s="2">
        <v>80.8</v>
      </c>
      <c r="AI814" s="2">
        <v>6.8235999999999999</v>
      </c>
      <c r="AJ814" s="2">
        <v>0.68330000000000002</v>
      </c>
      <c r="AP814" s="2">
        <v>80.8</v>
      </c>
      <c r="AQ814" s="2">
        <v>6.9146999999999998</v>
      </c>
      <c r="AR814" s="2">
        <v>1.9205000000000001</v>
      </c>
      <c r="AS814" s="2">
        <v>80.8</v>
      </c>
      <c r="AT814" s="2">
        <v>6.7996999999999996</v>
      </c>
      <c r="AU814" s="2">
        <v>2.0148999999999999</v>
      </c>
      <c r="AV814" s="2">
        <v>80.8</v>
      </c>
      <c r="AW814" s="2">
        <v>6.9036999999999997</v>
      </c>
      <c r="AX814" s="2">
        <v>2.0720000000000001</v>
      </c>
      <c r="AY814" s="2">
        <v>80.8</v>
      </c>
      <c r="AZ814" s="2">
        <v>7.0693999999999999</v>
      </c>
      <c r="BA814" s="2">
        <v>1.6859999999999999</v>
      </c>
      <c r="BB814" s="2">
        <v>80.8</v>
      </c>
      <c r="BC814" s="2">
        <v>7.0228000000000002</v>
      </c>
      <c r="BD814" s="2">
        <v>1.6854</v>
      </c>
    </row>
    <row r="815" spans="2:56" x14ac:dyDescent="0.25">
      <c r="B815" s="2">
        <v>80.900000000000006</v>
      </c>
      <c r="C815" s="2">
        <v>7.1788999999999996</v>
      </c>
      <c r="D815" s="2">
        <v>1.8261000000000001</v>
      </c>
      <c r="E815" s="2">
        <v>80.900000000000006</v>
      </c>
      <c r="F815" s="2">
        <v>6.9969999999999999</v>
      </c>
      <c r="G815" s="2">
        <v>1.9999</v>
      </c>
      <c r="H815" s="2">
        <v>80.900000000000006</v>
      </c>
      <c r="I815" s="2">
        <v>7.0106000000000002</v>
      </c>
      <c r="J815" s="2">
        <v>1.96</v>
      </c>
      <c r="V815" s="2">
        <v>80.900000000000006</v>
      </c>
      <c r="W815" s="2">
        <v>6.8125999999999998</v>
      </c>
      <c r="X815" s="2">
        <v>0.47399999999999998</v>
      </c>
      <c r="Y815" s="2">
        <v>80.900000000000006</v>
      </c>
      <c r="Z815" s="2">
        <v>6.8022999999999998</v>
      </c>
      <c r="AA815" s="2">
        <v>0.94669999999999999</v>
      </c>
      <c r="AB815" s="2">
        <v>80.900000000000006</v>
      </c>
      <c r="AC815" s="2">
        <v>6.7919</v>
      </c>
      <c r="AD815" s="2">
        <v>0.61919999999999997</v>
      </c>
      <c r="AE815" s="2">
        <v>80.900000000000006</v>
      </c>
      <c r="AF815" s="2">
        <v>6.7817999999999996</v>
      </c>
      <c r="AG815" s="2">
        <v>0.54979999999999996</v>
      </c>
      <c r="AH815" s="2">
        <v>80.900000000000006</v>
      </c>
      <c r="AI815" s="2">
        <v>6.8319000000000001</v>
      </c>
      <c r="AJ815" s="2">
        <v>0.68359999999999999</v>
      </c>
      <c r="AP815" s="2">
        <v>80.900000000000006</v>
      </c>
      <c r="AQ815" s="2">
        <v>6.9230999999999998</v>
      </c>
      <c r="AR815" s="2">
        <v>1.9222999999999999</v>
      </c>
      <c r="AS815" s="2">
        <v>80.900000000000006</v>
      </c>
      <c r="AT815" s="2">
        <v>6.8079000000000001</v>
      </c>
      <c r="AU815" s="2">
        <v>2.0137999999999998</v>
      </c>
      <c r="AV815" s="2">
        <v>80.900000000000006</v>
      </c>
      <c r="AW815" s="2">
        <v>6.9119000000000002</v>
      </c>
      <c r="AX815" s="2">
        <v>2.0720000000000001</v>
      </c>
      <c r="AY815" s="2">
        <v>80.900000000000006</v>
      </c>
      <c r="AZ815" s="2">
        <v>7.0777000000000001</v>
      </c>
      <c r="BA815" s="2">
        <v>1.6859</v>
      </c>
      <c r="BB815" s="2">
        <v>80.900000000000006</v>
      </c>
      <c r="BC815" s="2">
        <v>7.0311000000000003</v>
      </c>
      <c r="BD815" s="2">
        <v>1.6857</v>
      </c>
    </row>
    <row r="816" spans="2:56" x14ac:dyDescent="0.25">
      <c r="B816" s="2">
        <v>81</v>
      </c>
      <c r="C816" s="2">
        <v>7.1871999999999998</v>
      </c>
      <c r="D816" s="2">
        <v>1.8264</v>
      </c>
      <c r="E816" s="2">
        <v>81</v>
      </c>
      <c r="F816" s="2">
        <v>7.0053000000000001</v>
      </c>
      <c r="G816" s="2">
        <v>2</v>
      </c>
      <c r="H816" s="2">
        <v>81</v>
      </c>
      <c r="I816" s="2">
        <v>7.0187999999999997</v>
      </c>
      <c r="J816" s="2">
        <v>1.9603999999999999</v>
      </c>
      <c r="V816" s="2">
        <v>81</v>
      </c>
      <c r="W816" s="2">
        <v>6.8208000000000002</v>
      </c>
      <c r="X816" s="2">
        <v>0.47470000000000001</v>
      </c>
      <c r="Y816" s="2">
        <v>81</v>
      </c>
      <c r="Z816" s="2">
        <v>6.8106</v>
      </c>
      <c r="AA816" s="2">
        <v>0.94689999999999996</v>
      </c>
      <c r="AB816" s="2">
        <v>81</v>
      </c>
      <c r="AC816" s="2">
        <v>6.8</v>
      </c>
      <c r="AD816" s="2">
        <v>0.61980000000000002</v>
      </c>
      <c r="AE816" s="2">
        <v>81</v>
      </c>
      <c r="AF816" s="2">
        <v>6.79</v>
      </c>
      <c r="AG816" s="2">
        <v>0.54990000000000006</v>
      </c>
      <c r="AH816" s="2">
        <v>81</v>
      </c>
      <c r="AI816" s="2">
        <v>6.8400999999999996</v>
      </c>
      <c r="AJ816" s="2">
        <v>0.68430000000000002</v>
      </c>
      <c r="AP816" s="2">
        <v>81</v>
      </c>
      <c r="AQ816" s="2">
        <v>6.9314</v>
      </c>
      <c r="AR816" s="2">
        <v>1.9234</v>
      </c>
      <c r="AS816" s="2">
        <v>81</v>
      </c>
      <c r="AT816" s="2">
        <v>6.8159000000000001</v>
      </c>
      <c r="AU816" s="2">
        <v>2.0135000000000001</v>
      </c>
      <c r="AV816" s="2">
        <v>81</v>
      </c>
      <c r="AW816" s="2">
        <v>6.9203999999999999</v>
      </c>
      <c r="AX816" s="2">
        <v>2.0716999999999999</v>
      </c>
      <c r="AY816" s="2">
        <v>81</v>
      </c>
      <c r="AZ816" s="2">
        <v>7.0861999999999998</v>
      </c>
      <c r="BA816" s="2">
        <v>1.6860999999999999</v>
      </c>
      <c r="BB816" s="2">
        <v>81</v>
      </c>
      <c r="BC816" s="2">
        <v>7.0396000000000001</v>
      </c>
      <c r="BD816" s="2">
        <v>1.6859999999999999</v>
      </c>
    </row>
    <row r="817" spans="2:56" x14ac:dyDescent="0.25">
      <c r="B817" s="2">
        <v>81.099999999999994</v>
      </c>
      <c r="C817" s="2">
        <v>7.1955999999999998</v>
      </c>
      <c r="D817" s="2">
        <v>1.8264</v>
      </c>
      <c r="E817" s="2">
        <v>81.099999999999994</v>
      </c>
      <c r="F817" s="2">
        <v>7.0137999999999998</v>
      </c>
      <c r="G817" s="2">
        <v>2.0005000000000002</v>
      </c>
      <c r="H817" s="2">
        <v>81.099999999999994</v>
      </c>
      <c r="I817" s="2">
        <v>7.0270999999999999</v>
      </c>
      <c r="J817" s="2">
        <v>1.9611000000000001</v>
      </c>
      <c r="V817" s="2">
        <v>81.099999999999994</v>
      </c>
      <c r="W817" s="2">
        <v>6.8292000000000002</v>
      </c>
      <c r="X817" s="2">
        <v>0.47520000000000001</v>
      </c>
      <c r="Y817" s="2">
        <v>81.099999999999994</v>
      </c>
      <c r="Z817" s="2">
        <v>6.8190999999999997</v>
      </c>
      <c r="AA817" s="2">
        <v>0.94730000000000003</v>
      </c>
      <c r="AB817" s="2">
        <v>81.099999999999994</v>
      </c>
      <c r="AC817" s="2">
        <v>6.8086000000000002</v>
      </c>
      <c r="AD817" s="2">
        <v>0.62029999999999996</v>
      </c>
      <c r="AE817" s="2">
        <v>81.099999999999994</v>
      </c>
      <c r="AF817" s="2">
        <v>6.7981999999999996</v>
      </c>
      <c r="AG817" s="2">
        <v>0.55030000000000001</v>
      </c>
      <c r="AH817" s="2">
        <v>81.099999999999994</v>
      </c>
      <c r="AI817" s="2">
        <v>6.8484999999999996</v>
      </c>
      <c r="AJ817" s="2">
        <v>0.68489999999999995</v>
      </c>
      <c r="AP817" s="2">
        <v>81.099999999999994</v>
      </c>
      <c r="AQ817" s="2">
        <v>6.9398</v>
      </c>
      <c r="AR817" s="2">
        <v>1.9251</v>
      </c>
      <c r="AS817" s="2">
        <v>81.099999999999994</v>
      </c>
      <c r="AT817" s="2">
        <v>6.8246000000000002</v>
      </c>
      <c r="AU817" s="2">
        <v>2.0135000000000001</v>
      </c>
      <c r="AV817" s="2">
        <v>81.099999999999994</v>
      </c>
      <c r="AW817" s="2">
        <v>6.9287999999999998</v>
      </c>
      <c r="AX817" s="2">
        <v>2.0712999999999999</v>
      </c>
      <c r="AY817" s="2">
        <v>81.099999999999994</v>
      </c>
      <c r="AZ817" s="2">
        <v>7.0945</v>
      </c>
      <c r="BA817" s="2">
        <v>1.6861999999999999</v>
      </c>
      <c r="BB817" s="2">
        <v>81.099999999999994</v>
      </c>
      <c r="BC817" s="2">
        <v>7.0479000000000003</v>
      </c>
      <c r="BD817" s="2">
        <v>1.6862999999999999</v>
      </c>
    </row>
    <row r="818" spans="2:56" x14ac:dyDescent="0.25">
      <c r="B818" s="2">
        <v>81.2</v>
      </c>
      <c r="C818" s="2">
        <v>7.2041000000000004</v>
      </c>
      <c r="D818" s="2">
        <v>1.8263</v>
      </c>
      <c r="E818" s="2">
        <v>81.2</v>
      </c>
      <c r="F818" s="2">
        <v>7.0221</v>
      </c>
      <c r="G818" s="2">
        <v>2.0005999999999999</v>
      </c>
      <c r="H818" s="2">
        <v>81.2</v>
      </c>
      <c r="I818" s="2">
        <v>7.0355999999999996</v>
      </c>
      <c r="J818" s="2">
        <v>1.9615</v>
      </c>
      <c r="V818" s="2">
        <v>81.2</v>
      </c>
      <c r="W818" s="2">
        <v>6.8375000000000004</v>
      </c>
      <c r="X818" s="2">
        <v>0.47610000000000002</v>
      </c>
      <c r="Y818" s="2">
        <v>81.2</v>
      </c>
      <c r="Z818" s="2">
        <v>6.8273999999999999</v>
      </c>
      <c r="AA818" s="2">
        <v>0.94769999999999999</v>
      </c>
      <c r="AB818" s="2">
        <v>81.2</v>
      </c>
      <c r="AC818" s="2">
        <v>6.8169000000000004</v>
      </c>
      <c r="AD818" s="2">
        <v>0.621</v>
      </c>
      <c r="AE818" s="2">
        <v>81.2</v>
      </c>
      <c r="AF818" s="2">
        <v>6.8066000000000004</v>
      </c>
      <c r="AG818" s="2">
        <v>0.55069999999999997</v>
      </c>
      <c r="AH818" s="2">
        <v>81.2</v>
      </c>
      <c r="AI818" s="2">
        <v>6.8569000000000004</v>
      </c>
      <c r="AJ818" s="2">
        <v>0.68520000000000003</v>
      </c>
      <c r="AP818" s="2">
        <v>81.2</v>
      </c>
      <c r="AQ818" s="2">
        <v>6.9481000000000002</v>
      </c>
      <c r="AR818" s="2">
        <v>1.9266000000000001</v>
      </c>
      <c r="AS818" s="2">
        <v>81.2</v>
      </c>
      <c r="AT818" s="2">
        <v>6.8330000000000002</v>
      </c>
      <c r="AU818" s="2">
        <v>2.0133000000000001</v>
      </c>
      <c r="AV818" s="2">
        <v>81.2</v>
      </c>
      <c r="AW818" s="2">
        <v>6.9367999999999999</v>
      </c>
      <c r="AX818" s="2">
        <v>2.0710000000000002</v>
      </c>
      <c r="AY818" s="2">
        <v>81.2</v>
      </c>
      <c r="AZ818" s="2">
        <v>7.1026999999999996</v>
      </c>
      <c r="BA818" s="2">
        <v>1.6865000000000001</v>
      </c>
      <c r="BB818" s="2">
        <v>81.2</v>
      </c>
      <c r="BC818" s="2">
        <v>7.056</v>
      </c>
      <c r="BD818" s="2">
        <v>1.6862999999999999</v>
      </c>
    </row>
    <row r="819" spans="2:56" x14ac:dyDescent="0.25">
      <c r="B819" s="2">
        <v>81.3</v>
      </c>
      <c r="C819" s="2">
        <v>7.2125000000000004</v>
      </c>
      <c r="D819" s="2">
        <v>1.8264</v>
      </c>
      <c r="E819" s="2">
        <v>81.3</v>
      </c>
      <c r="F819" s="2">
        <v>7.0301999999999998</v>
      </c>
      <c r="G819" s="2">
        <v>2.0004</v>
      </c>
      <c r="H819" s="2">
        <v>81.3</v>
      </c>
      <c r="I819" s="2">
        <v>7.0437000000000003</v>
      </c>
      <c r="J819" s="2">
        <v>1.9614</v>
      </c>
      <c r="V819" s="2">
        <v>81.3</v>
      </c>
      <c r="W819" s="2">
        <v>6.8456000000000001</v>
      </c>
      <c r="X819" s="2">
        <v>0.47649999999999998</v>
      </c>
      <c r="Y819" s="2">
        <v>81.3</v>
      </c>
      <c r="Z819" s="2">
        <v>6.8356000000000003</v>
      </c>
      <c r="AA819" s="2">
        <v>0.94820000000000004</v>
      </c>
      <c r="AB819" s="2">
        <v>81.3</v>
      </c>
      <c r="AC819" s="2">
        <v>6.8250999999999999</v>
      </c>
      <c r="AD819" s="2">
        <v>0.62160000000000004</v>
      </c>
      <c r="AE819" s="2">
        <v>81.3</v>
      </c>
      <c r="AF819" s="2">
        <v>6.8148999999999997</v>
      </c>
      <c r="AG819" s="2">
        <v>0.55120000000000002</v>
      </c>
      <c r="AH819" s="2">
        <v>81.3</v>
      </c>
      <c r="AI819" s="2">
        <v>6.8651</v>
      </c>
      <c r="AJ819" s="2">
        <v>0.68579999999999997</v>
      </c>
      <c r="AP819" s="2">
        <v>81.3</v>
      </c>
      <c r="AQ819" s="2">
        <v>6.9565999999999999</v>
      </c>
      <c r="AR819" s="2">
        <v>1.9282999999999999</v>
      </c>
      <c r="AS819" s="2">
        <v>81.3</v>
      </c>
      <c r="AT819" s="2">
        <v>6.8411999999999997</v>
      </c>
      <c r="AU819" s="2">
        <v>2.0127999999999999</v>
      </c>
      <c r="AV819" s="2">
        <v>81.3</v>
      </c>
      <c r="AW819" s="2">
        <v>6.9451000000000001</v>
      </c>
      <c r="AX819" s="2">
        <v>2.0712999999999999</v>
      </c>
      <c r="AY819" s="2">
        <v>81.3</v>
      </c>
      <c r="AZ819" s="2">
        <v>7.1113</v>
      </c>
      <c r="BA819" s="2">
        <v>1.6866000000000001</v>
      </c>
      <c r="BB819" s="2">
        <v>81.3</v>
      </c>
      <c r="BC819" s="2">
        <v>7.0644</v>
      </c>
      <c r="BD819" s="2">
        <v>1.6861999999999999</v>
      </c>
    </row>
    <row r="820" spans="2:56" x14ac:dyDescent="0.25">
      <c r="B820" s="2">
        <v>81.400000000000006</v>
      </c>
      <c r="C820" s="2">
        <v>7.2205000000000004</v>
      </c>
      <c r="D820" s="2">
        <v>1.8263</v>
      </c>
      <c r="E820" s="2">
        <v>81.400000000000006</v>
      </c>
      <c r="F820" s="2">
        <v>7.0384000000000002</v>
      </c>
      <c r="G820" s="2">
        <v>2.0009000000000001</v>
      </c>
      <c r="H820" s="2">
        <v>81.400000000000006</v>
      </c>
      <c r="I820" s="2">
        <v>7.0521000000000003</v>
      </c>
      <c r="J820" s="2">
        <v>1.9622999999999999</v>
      </c>
      <c r="V820" s="2">
        <v>81.400000000000006</v>
      </c>
      <c r="W820" s="2">
        <v>6.8541999999999996</v>
      </c>
      <c r="X820" s="2">
        <v>0.4768</v>
      </c>
      <c r="Y820" s="2">
        <v>81.400000000000006</v>
      </c>
      <c r="Z820" s="2">
        <v>6.8438999999999997</v>
      </c>
      <c r="AA820" s="2">
        <v>0.9486</v>
      </c>
      <c r="AB820" s="2">
        <v>81.400000000000006</v>
      </c>
      <c r="AC820" s="2">
        <v>6.8335999999999997</v>
      </c>
      <c r="AD820" s="2">
        <v>0.62219999999999998</v>
      </c>
      <c r="AE820" s="2">
        <v>81.400000000000006</v>
      </c>
      <c r="AF820" s="2">
        <v>6.8231999999999999</v>
      </c>
      <c r="AG820" s="2">
        <v>0.55149999999999999</v>
      </c>
      <c r="AH820" s="2">
        <v>81.400000000000006</v>
      </c>
      <c r="AI820" s="2">
        <v>6.8734000000000002</v>
      </c>
      <c r="AJ820" s="2">
        <v>0.68630000000000002</v>
      </c>
      <c r="AP820" s="2">
        <v>81.400000000000006</v>
      </c>
      <c r="AQ820" s="2">
        <v>6.9648000000000003</v>
      </c>
      <c r="AR820" s="2">
        <v>1.9295</v>
      </c>
      <c r="AS820" s="2">
        <v>81.400000000000006</v>
      </c>
      <c r="AT820" s="2">
        <v>6.8497000000000003</v>
      </c>
      <c r="AU820" s="2">
        <v>2.0131999999999999</v>
      </c>
      <c r="AV820" s="2">
        <v>81.400000000000006</v>
      </c>
      <c r="AW820" s="2">
        <v>6.9535999999999998</v>
      </c>
      <c r="AX820" s="2">
        <v>2.0663</v>
      </c>
      <c r="AY820" s="2">
        <v>81.400000000000006</v>
      </c>
      <c r="AZ820" s="2">
        <v>7.1196000000000002</v>
      </c>
      <c r="BA820" s="2">
        <v>1.6867000000000001</v>
      </c>
      <c r="BB820" s="2">
        <v>81.400000000000006</v>
      </c>
      <c r="BC820" s="2">
        <v>7.0728</v>
      </c>
      <c r="BD820" s="2">
        <v>1.6865000000000001</v>
      </c>
    </row>
    <row r="821" spans="2:56" x14ac:dyDescent="0.25">
      <c r="B821" s="2">
        <v>81.5</v>
      </c>
      <c r="C821" s="2">
        <v>7.2289000000000003</v>
      </c>
      <c r="D821" s="2">
        <v>1.8258000000000001</v>
      </c>
      <c r="E821" s="2">
        <v>81.5</v>
      </c>
      <c r="F821" s="2">
        <v>7.0471000000000004</v>
      </c>
      <c r="G821" s="2">
        <v>2.0015000000000001</v>
      </c>
      <c r="H821" s="2">
        <v>81.5</v>
      </c>
      <c r="I821" s="2">
        <v>7.0606</v>
      </c>
      <c r="J821" s="2">
        <v>1.9630000000000001</v>
      </c>
      <c r="V821" s="2">
        <v>81.5</v>
      </c>
      <c r="W821" s="2">
        <v>6.8625999999999996</v>
      </c>
      <c r="X821" s="2">
        <v>0.47739999999999999</v>
      </c>
      <c r="Y821" s="2">
        <v>81.5</v>
      </c>
      <c r="Z821" s="2">
        <v>6.8524000000000003</v>
      </c>
      <c r="AA821" s="2">
        <v>0.94899999999999995</v>
      </c>
      <c r="AB821" s="2">
        <v>81.5</v>
      </c>
      <c r="AC821" s="2">
        <v>6.8419999999999996</v>
      </c>
      <c r="AD821" s="2">
        <v>0.62280000000000002</v>
      </c>
      <c r="AE821" s="2">
        <v>81.5</v>
      </c>
      <c r="AF821" s="2">
        <v>6.8315999999999999</v>
      </c>
      <c r="AG821" s="2">
        <v>0.55210000000000004</v>
      </c>
      <c r="AH821" s="2">
        <v>81.5</v>
      </c>
      <c r="AI821" s="2">
        <v>6.8819999999999997</v>
      </c>
      <c r="AJ821" s="2">
        <v>0.68689999999999996</v>
      </c>
      <c r="AP821" s="2">
        <v>81.5</v>
      </c>
      <c r="AQ821" s="2">
        <v>6.9730999999999996</v>
      </c>
      <c r="AR821" s="2">
        <v>1.9300999999999999</v>
      </c>
      <c r="AS821" s="2">
        <v>81.5</v>
      </c>
      <c r="AT821" s="2">
        <v>6.8579999999999997</v>
      </c>
      <c r="AU821" s="2">
        <v>2.0127999999999999</v>
      </c>
      <c r="AV821" s="2">
        <v>81.5</v>
      </c>
      <c r="AW821" s="2">
        <v>6.9619</v>
      </c>
      <c r="AX821" s="2">
        <v>2.0653000000000001</v>
      </c>
      <c r="AY821" s="2">
        <v>81.5</v>
      </c>
      <c r="AZ821" s="2">
        <v>7.1277999999999997</v>
      </c>
      <c r="BA821" s="2">
        <v>1.6867000000000001</v>
      </c>
      <c r="BB821" s="2">
        <v>81.5</v>
      </c>
      <c r="BC821" s="2">
        <v>7.0810000000000004</v>
      </c>
      <c r="BD821" s="2">
        <v>1.6868000000000001</v>
      </c>
    </row>
    <row r="822" spans="2:56" x14ac:dyDescent="0.25">
      <c r="B822" s="2">
        <v>81.599999999999994</v>
      </c>
      <c r="C822" s="2">
        <v>7.2374999999999998</v>
      </c>
      <c r="D822" s="2">
        <v>1.8262</v>
      </c>
      <c r="E822" s="2">
        <v>81.599999999999994</v>
      </c>
      <c r="F822" s="2">
        <v>7.0556000000000001</v>
      </c>
      <c r="G822" s="2">
        <v>2.0019999999999998</v>
      </c>
      <c r="H822" s="2">
        <v>81.599999999999994</v>
      </c>
      <c r="I822" s="2">
        <v>7.0689000000000002</v>
      </c>
      <c r="J822" s="2">
        <v>1.9634</v>
      </c>
      <c r="V822" s="2">
        <v>81.599999999999994</v>
      </c>
      <c r="W822" s="2">
        <v>6.8707000000000003</v>
      </c>
      <c r="X822" s="2">
        <v>0.47810000000000002</v>
      </c>
      <c r="Y822" s="2">
        <v>81.599999999999994</v>
      </c>
      <c r="Z822" s="2">
        <v>6.8605999999999998</v>
      </c>
      <c r="AA822" s="2">
        <v>0.9496</v>
      </c>
      <c r="AB822" s="2">
        <v>81.599999999999994</v>
      </c>
      <c r="AC822" s="2">
        <v>6.8501000000000003</v>
      </c>
      <c r="AD822" s="2">
        <v>0.62309999999999999</v>
      </c>
      <c r="AE822" s="2">
        <v>81.599999999999994</v>
      </c>
      <c r="AF822" s="2">
        <v>6.8400999999999996</v>
      </c>
      <c r="AG822" s="2">
        <v>0.55279999999999996</v>
      </c>
      <c r="AH822" s="2">
        <v>81.599999999999994</v>
      </c>
      <c r="AI822" s="2">
        <v>6.8902999999999999</v>
      </c>
      <c r="AJ822" s="2">
        <v>0.68740000000000001</v>
      </c>
      <c r="AP822" s="2">
        <v>81.599999999999994</v>
      </c>
      <c r="AQ822" s="2">
        <v>6.9816000000000003</v>
      </c>
      <c r="AR822" s="2">
        <v>1.9307000000000001</v>
      </c>
      <c r="AS822" s="2">
        <v>81.599999999999994</v>
      </c>
      <c r="AT822" s="2">
        <v>6.8662000000000001</v>
      </c>
      <c r="AU822" s="2">
        <v>2.0127000000000002</v>
      </c>
      <c r="AV822" s="2">
        <v>81.599999999999994</v>
      </c>
      <c r="AW822" s="2">
        <v>6.9701000000000004</v>
      </c>
      <c r="AX822" s="2">
        <v>2.0653000000000001</v>
      </c>
      <c r="AY822" s="2">
        <v>81.599999999999994</v>
      </c>
      <c r="AZ822" s="2">
        <v>7.1360999999999999</v>
      </c>
      <c r="BA822" s="2">
        <v>1.6869000000000001</v>
      </c>
      <c r="BB822" s="2">
        <v>81.599999999999994</v>
      </c>
      <c r="BC822" s="2">
        <v>7.0892999999999997</v>
      </c>
      <c r="BD822" s="2">
        <v>1.6870000000000001</v>
      </c>
    </row>
    <row r="823" spans="2:56" x14ac:dyDescent="0.25">
      <c r="B823" s="2">
        <v>81.7</v>
      </c>
      <c r="C823" s="2">
        <v>7.2458</v>
      </c>
      <c r="D823" s="2">
        <v>1.8263</v>
      </c>
      <c r="E823" s="2">
        <v>81.7</v>
      </c>
      <c r="F823" s="2">
        <v>7.0636999999999999</v>
      </c>
      <c r="G823" s="2">
        <v>2.0017999999999998</v>
      </c>
      <c r="H823" s="2">
        <v>81.7</v>
      </c>
      <c r="I823" s="2">
        <v>7.0770999999999997</v>
      </c>
      <c r="J823" s="2">
        <v>1.9638</v>
      </c>
      <c r="V823" s="2">
        <v>81.7</v>
      </c>
      <c r="W823" s="2">
        <v>6.8792999999999997</v>
      </c>
      <c r="X823" s="2">
        <v>0.47870000000000001</v>
      </c>
      <c r="Y823" s="2">
        <v>81.7</v>
      </c>
      <c r="Z823" s="2">
        <v>6.8689</v>
      </c>
      <c r="AA823" s="2">
        <v>0.94989999999999997</v>
      </c>
      <c r="AB823" s="2">
        <v>81.7</v>
      </c>
      <c r="AC823" s="2">
        <v>6.8583999999999996</v>
      </c>
      <c r="AD823" s="2">
        <v>0.62409999999999999</v>
      </c>
      <c r="AE823" s="2">
        <v>81.7</v>
      </c>
      <c r="AF823" s="2">
        <v>6.8483999999999998</v>
      </c>
      <c r="AG823" s="2">
        <v>0.55320000000000003</v>
      </c>
      <c r="AH823" s="2">
        <v>81.7</v>
      </c>
      <c r="AI823" s="2">
        <v>6.8983999999999996</v>
      </c>
      <c r="AJ823" s="2">
        <v>0.68769999999999998</v>
      </c>
      <c r="AP823" s="2">
        <v>81.7</v>
      </c>
      <c r="AQ823" s="2">
        <v>6.9897</v>
      </c>
      <c r="AR823" s="2">
        <v>1.9314</v>
      </c>
      <c r="AS823" s="2">
        <v>81.7</v>
      </c>
      <c r="AT823" s="2">
        <v>6.8743999999999996</v>
      </c>
      <c r="AU823" s="2">
        <v>2.0123000000000002</v>
      </c>
      <c r="AV823" s="2">
        <v>81.7</v>
      </c>
      <c r="AW823" s="2">
        <v>6.9785000000000004</v>
      </c>
      <c r="AX823" s="2">
        <v>2.0638000000000001</v>
      </c>
      <c r="AY823" s="2">
        <v>81.7</v>
      </c>
      <c r="AZ823" s="2">
        <v>7.1445999999999996</v>
      </c>
      <c r="BA823" s="2">
        <v>1.6867000000000001</v>
      </c>
      <c r="BB823" s="2">
        <v>81.7</v>
      </c>
      <c r="BC823" s="2">
        <v>7.0978000000000003</v>
      </c>
      <c r="BD823" s="2">
        <v>1.6871</v>
      </c>
    </row>
    <row r="824" spans="2:56" x14ac:dyDescent="0.25">
      <c r="B824" s="2">
        <v>81.8</v>
      </c>
      <c r="C824" s="2">
        <v>7.2541000000000002</v>
      </c>
      <c r="D824" s="2">
        <v>1.8260000000000001</v>
      </c>
      <c r="E824" s="2">
        <v>81.8</v>
      </c>
      <c r="F824" s="2">
        <v>7.0719000000000003</v>
      </c>
      <c r="G824" s="2">
        <v>2.0021</v>
      </c>
      <c r="H824" s="2">
        <v>81.8</v>
      </c>
      <c r="I824" s="2">
        <v>7.0856000000000003</v>
      </c>
      <c r="J824" s="2">
        <v>1.9649000000000001</v>
      </c>
      <c r="V824" s="2">
        <v>81.8</v>
      </c>
      <c r="W824" s="2">
        <v>6.8875999999999999</v>
      </c>
      <c r="X824" s="2">
        <v>0.47960000000000003</v>
      </c>
      <c r="Y824" s="2">
        <v>81.8</v>
      </c>
      <c r="Z824" s="2">
        <v>6.8773999999999997</v>
      </c>
      <c r="AA824" s="2">
        <v>0.95030000000000003</v>
      </c>
      <c r="AB824" s="2">
        <v>81.8</v>
      </c>
      <c r="AC824" s="2">
        <v>6.8669000000000002</v>
      </c>
      <c r="AD824" s="2">
        <v>0.62470000000000003</v>
      </c>
      <c r="AE824" s="2">
        <v>81.8</v>
      </c>
      <c r="AF824" s="2">
        <v>6.8566000000000003</v>
      </c>
      <c r="AG824" s="2">
        <v>0.55349999999999999</v>
      </c>
      <c r="AH824" s="2">
        <v>81.8</v>
      </c>
      <c r="AI824" s="2">
        <v>6.9066999999999998</v>
      </c>
      <c r="AJ824" s="2">
        <v>0.6885</v>
      </c>
      <c r="AP824" s="2">
        <v>81.8</v>
      </c>
      <c r="AQ824" s="2">
        <v>6.9980000000000002</v>
      </c>
      <c r="AR824" s="2">
        <v>1.9330000000000001</v>
      </c>
      <c r="AS824" s="2">
        <v>81.8</v>
      </c>
      <c r="AT824" s="2">
        <v>6.8829000000000002</v>
      </c>
      <c r="AU824" s="2">
        <v>2.0127000000000002</v>
      </c>
      <c r="AV824" s="2">
        <v>81.8</v>
      </c>
      <c r="AW824" s="2">
        <v>6.9870999999999999</v>
      </c>
      <c r="AX824" s="2">
        <v>2.0642</v>
      </c>
      <c r="AY824" s="2">
        <v>81.8</v>
      </c>
      <c r="AZ824" s="2">
        <v>7.1525999999999996</v>
      </c>
      <c r="BA824" s="2">
        <v>1.6870000000000001</v>
      </c>
      <c r="BB824" s="2">
        <v>81.8</v>
      </c>
      <c r="BC824" s="2">
        <v>7.1063000000000001</v>
      </c>
      <c r="BD824" s="2">
        <v>1.6871</v>
      </c>
    </row>
    <row r="825" spans="2:56" x14ac:dyDescent="0.25">
      <c r="B825" s="2">
        <v>81.900000000000006</v>
      </c>
      <c r="C825" s="2">
        <v>7.2622999999999998</v>
      </c>
      <c r="D825" s="2">
        <v>1.8251999999999999</v>
      </c>
      <c r="E825" s="2">
        <v>81.900000000000006</v>
      </c>
      <c r="F825" s="2">
        <v>7.0803000000000003</v>
      </c>
      <c r="G825" s="2">
        <v>2.0028000000000001</v>
      </c>
      <c r="H825" s="2">
        <v>81.900000000000006</v>
      </c>
      <c r="I825" s="2">
        <v>7.0938999999999997</v>
      </c>
      <c r="J825" s="2">
        <v>1.9654</v>
      </c>
      <c r="V825" s="2">
        <v>81.900000000000006</v>
      </c>
      <c r="W825" s="2">
        <v>6.8958000000000004</v>
      </c>
      <c r="X825" s="2">
        <v>0.48</v>
      </c>
      <c r="Y825" s="2">
        <v>81.900000000000006</v>
      </c>
      <c r="Z825" s="2">
        <v>6.8857999999999997</v>
      </c>
      <c r="AA825" s="2">
        <v>0.9506</v>
      </c>
      <c r="AB825" s="2">
        <v>81.900000000000006</v>
      </c>
      <c r="AC825" s="2">
        <v>6.8752000000000004</v>
      </c>
      <c r="AD825" s="2">
        <v>0.62519999999999998</v>
      </c>
      <c r="AE825" s="2">
        <v>81.900000000000006</v>
      </c>
      <c r="AF825" s="2">
        <v>6.8651</v>
      </c>
      <c r="AG825" s="2">
        <v>0.55430000000000001</v>
      </c>
      <c r="AH825" s="2">
        <v>81.900000000000006</v>
      </c>
      <c r="AI825" s="2">
        <v>6.9151999999999996</v>
      </c>
      <c r="AJ825" s="2">
        <v>0.68889999999999996</v>
      </c>
      <c r="AP825" s="2">
        <v>81.900000000000006</v>
      </c>
      <c r="AQ825" s="2">
        <v>7.0065</v>
      </c>
      <c r="AR825" s="2">
        <v>1.9345000000000001</v>
      </c>
      <c r="AS825" s="2">
        <v>81.900000000000006</v>
      </c>
      <c r="AT825" s="2">
        <v>6.8912000000000004</v>
      </c>
      <c r="AU825" s="2">
        <v>2.0121000000000002</v>
      </c>
      <c r="AV825" s="2">
        <v>81.900000000000006</v>
      </c>
      <c r="AW825" s="2">
        <v>6.9950999999999999</v>
      </c>
      <c r="AX825" s="2">
        <v>2.0644</v>
      </c>
      <c r="AY825" s="2">
        <v>81.900000000000006</v>
      </c>
      <c r="AZ825" s="2">
        <v>7.1611000000000002</v>
      </c>
      <c r="BA825" s="2">
        <v>1.6875</v>
      </c>
      <c r="BB825" s="2">
        <v>81.900000000000006</v>
      </c>
      <c r="BC825" s="2">
        <v>7.1143999999999998</v>
      </c>
      <c r="BD825" s="2">
        <v>1.6867000000000001</v>
      </c>
    </row>
    <row r="826" spans="2:56" x14ac:dyDescent="0.25">
      <c r="B826" s="2">
        <v>82</v>
      </c>
      <c r="C826" s="2">
        <v>7.2706999999999997</v>
      </c>
      <c r="D826" s="2">
        <v>1.8254999999999999</v>
      </c>
      <c r="E826" s="2">
        <v>82</v>
      </c>
      <c r="F826" s="2">
        <v>7.0885999999999996</v>
      </c>
      <c r="G826" s="2">
        <v>2.0030000000000001</v>
      </c>
      <c r="H826" s="2">
        <v>82</v>
      </c>
      <c r="I826" s="2">
        <v>7.1021000000000001</v>
      </c>
      <c r="J826" s="2">
        <v>1.9656</v>
      </c>
      <c r="V826" s="2">
        <v>82</v>
      </c>
      <c r="W826" s="2">
        <v>6.9040999999999997</v>
      </c>
      <c r="X826" s="2">
        <v>0.48080000000000001</v>
      </c>
      <c r="Y826" s="2">
        <v>82</v>
      </c>
      <c r="Z826" s="2">
        <v>6.8939000000000004</v>
      </c>
      <c r="AA826" s="2">
        <v>0.95079999999999998</v>
      </c>
      <c r="AB826" s="2">
        <v>82</v>
      </c>
      <c r="AC826" s="2">
        <v>6.8834</v>
      </c>
      <c r="AD826" s="2">
        <v>0.62570000000000003</v>
      </c>
      <c r="AE826" s="2">
        <v>82</v>
      </c>
      <c r="AF826" s="2">
        <v>6.8733000000000004</v>
      </c>
      <c r="AG826" s="2">
        <v>0.55459999999999998</v>
      </c>
      <c r="AH826" s="2">
        <v>82</v>
      </c>
      <c r="AI826" s="2">
        <v>6.9234</v>
      </c>
      <c r="AJ826" s="2">
        <v>0.6895</v>
      </c>
      <c r="AP826" s="2">
        <v>82</v>
      </c>
      <c r="AQ826" s="2">
        <v>7.0148000000000001</v>
      </c>
      <c r="AR826" s="2">
        <v>1.9355</v>
      </c>
      <c r="AS826" s="2">
        <v>82</v>
      </c>
      <c r="AT826" s="2">
        <v>6.8994</v>
      </c>
      <c r="AU826" s="2">
        <v>2.0116999999999998</v>
      </c>
      <c r="AV826" s="2">
        <v>82</v>
      </c>
      <c r="AW826" s="2">
        <v>7.0034999999999998</v>
      </c>
      <c r="AX826" s="2">
        <v>2.0644999999999998</v>
      </c>
      <c r="AY826" s="2">
        <v>82</v>
      </c>
      <c r="AZ826" s="2">
        <v>7.1696</v>
      </c>
      <c r="BA826" s="2">
        <v>1.6876</v>
      </c>
      <c r="BB826" s="2">
        <v>82</v>
      </c>
      <c r="BC826" s="2">
        <v>7.1227</v>
      </c>
      <c r="BD826" s="2">
        <v>1.6865000000000001</v>
      </c>
    </row>
    <row r="827" spans="2:56" x14ac:dyDescent="0.25">
      <c r="B827" s="2">
        <v>82.1</v>
      </c>
      <c r="C827" s="2">
        <v>7.2789999999999999</v>
      </c>
      <c r="D827" s="2">
        <v>1.8251999999999999</v>
      </c>
      <c r="E827" s="2">
        <v>82.1</v>
      </c>
      <c r="F827" s="2">
        <v>7.0971000000000002</v>
      </c>
      <c r="G827" s="2">
        <v>2.0034000000000001</v>
      </c>
      <c r="H827" s="2">
        <v>82.1</v>
      </c>
      <c r="I827" s="2">
        <v>7.1104000000000003</v>
      </c>
      <c r="J827" s="2">
        <v>1.9659</v>
      </c>
      <c r="V827" s="2">
        <v>82.1</v>
      </c>
      <c r="W827" s="2">
        <v>6.9123999999999999</v>
      </c>
      <c r="X827" s="2">
        <v>0.48110000000000003</v>
      </c>
      <c r="Y827" s="2">
        <v>82.1</v>
      </c>
      <c r="Z827" s="2">
        <v>6.9021999999999997</v>
      </c>
      <c r="AA827" s="2">
        <v>0.95120000000000005</v>
      </c>
      <c r="AB827" s="2">
        <v>82.1</v>
      </c>
      <c r="AC827" s="2">
        <v>6.8918999999999997</v>
      </c>
      <c r="AD827" s="2">
        <v>0.62639999999999996</v>
      </c>
      <c r="AE827" s="2">
        <v>82.1</v>
      </c>
      <c r="AF827" s="2">
        <v>6.8815</v>
      </c>
      <c r="AG827" s="2">
        <v>0.55510000000000004</v>
      </c>
      <c r="AH827" s="2">
        <v>82.1</v>
      </c>
      <c r="AI827" s="2">
        <v>6.9318</v>
      </c>
      <c r="AJ827" s="2">
        <v>0.69020000000000004</v>
      </c>
      <c r="AP827" s="2">
        <v>82.1</v>
      </c>
      <c r="AQ827" s="2">
        <v>7.0229999999999997</v>
      </c>
      <c r="AR827" s="2">
        <v>1.9375</v>
      </c>
      <c r="AS827" s="2">
        <v>82.1</v>
      </c>
      <c r="AT827" s="2">
        <v>6.9077999999999999</v>
      </c>
      <c r="AU827" s="2">
        <v>2.0118999999999998</v>
      </c>
      <c r="AV827" s="2">
        <v>82.1</v>
      </c>
      <c r="AW827" s="2">
        <v>7.0118999999999998</v>
      </c>
      <c r="AX827" s="2">
        <v>2.0649000000000002</v>
      </c>
      <c r="AY827" s="2">
        <v>82.1</v>
      </c>
      <c r="AZ827" s="2">
        <v>7.1778000000000004</v>
      </c>
      <c r="BA827" s="2">
        <v>1.6875</v>
      </c>
      <c r="BB827" s="2">
        <v>82.1</v>
      </c>
      <c r="BC827" s="2">
        <v>7.1311999999999998</v>
      </c>
      <c r="BD827" s="2">
        <v>1.6863999999999999</v>
      </c>
    </row>
    <row r="828" spans="2:56" x14ac:dyDescent="0.25">
      <c r="B828" s="2">
        <v>82.2</v>
      </c>
      <c r="C828" s="2">
        <v>7.2873999999999999</v>
      </c>
      <c r="D828" s="2">
        <v>1.825</v>
      </c>
      <c r="E828" s="2">
        <v>82.2</v>
      </c>
      <c r="F828" s="2">
        <v>7.1055999999999999</v>
      </c>
      <c r="G828" s="2">
        <v>2.0038</v>
      </c>
      <c r="H828" s="2">
        <v>82.2</v>
      </c>
      <c r="I828" s="2">
        <v>7.1188000000000002</v>
      </c>
      <c r="J828" s="2">
        <v>1.9661</v>
      </c>
      <c r="V828" s="2">
        <v>82.2</v>
      </c>
      <c r="W828" s="2">
        <v>6.9207999999999998</v>
      </c>
      <c r="X828" s="2">
        <v>0.4819</v>
      </c>
      <c r="Y828" s="2">
        <v>82.2</v>
      </c>
      <c r="Z828" s="2">
        <v>6.9105999999999996</v>
      </c>
      <c r="AA828" s="2">
        <v>0.95169999999999999</v>
      </c>
      <c r="AB828" s="2">
        <v>82.2</v>
      </c>
      <c r="AC828" s="2">
        <v>6.9002999999999997</v>
      </c>
      <c r="AD828" s="2">
        <v>0.62670000000000003</v>
      </c>
      <c r="AE828" s="2">
        <v>82.2</v>
      </c>
      <c r="AF828" s="2">
        <v>6.8898999999999999</v>
      </c>
      <c r="AG828" s="2">
        <v>0.55559999999999998</v>
      </c>
      <c r="AH828" s="2">
        <v>82.2</v>
      </c>
      <c r="AI828" s="2">
        <v>6.9402999999999997</v>
      </c>
      <c r="AJ828" s="2">
        <v>0.6905</v>
      </c>
      <c r="AP828" s="2">
        <v>82.2</v>
      </c>
      <c r="AQ828" s="2">
        <v>7.0315000000000003</v>
      </c>
      <c r="AR828" s="2">
        <v>1.9389000000000001</v>
      </c>
      <c r="AS828" s="2">
        <v>82.2</v>
      </c>
      <c r="AT828" s="2">
        <v>6.9164000000000003</v>
      </c>
      <c r="AU828" s="2">
        <v>2.0118999999999998</v>
      </c>
      <c r="AV828" s="2">
        <v>82.2</v>
      </c>
      <c r="AW828" s="2">
        <v>7.0202</v>
      </c>
      <c r="AX828" s="2">
        <v>2.0659000000000001</v>
      </c>
      <c r="AY828" s="2">
        <v>82.2</v>
      </c>
      <c r="AZ828" s="2">
        <v>7.1860999999999997</v>
      </c>
      <c r="BA828" s="2">
        <v>1.6877</v>
      </c>
      <c r="BB828" s="2">
        <v>82.2</v>
      </c>
      <c r="BC828" s="2">
        <v>7.1394000000000002</v>
      </c>
      <c r="BD828" s="2">
        <v>1.6862999999999999</v>
      </c>
    </row>
    <row r="829" spans="2:56" x14ac:dyDescent="0.25">
      <c r="B829" s="2">
        <v>82.3</v>
      </c>
      <c r="C829" s="2">
        <v>7.2957999999999998</v>
      </c>
      <c r="D829" s="2">
        <v>1.8248</v>
      </c>
      <c r="E829" s="2">
        <v>82.3</v>
      </c>
      <c r="F829" s="2">
        <v>7.1135999999999999</v>
      </c>
      <c r="G829" s="2">
        <v>2.004</v>
      </c>
      <c r="H829" s="2">
        <v>82.3</v>
      </c>
      <c r="I829" s="2">
        <v>7.1271000000000004</v>
      </c>
      <c r="J829" s="2">
        <v>1.9666999999999999</v>
      </c>
      <c r="V829" s="2">
        <v>82.3</v>
      </c>
      <c r="W829" s="2">
        <v>6.9290000000000003</v>
      </c>
      <c r="X829" s="2">
        <v>0.48270000000000002</v>
      </c>
      <c r="Y829" s="2">
        <v>82.3</v>
      </c>
      <c r="Z829" s="2">
        <v>6.9188000000000001</v>
      </c>
      <c r="AA829" s="2">
        <v>0.95189999999999997</v>
      </c>
      <c r="AB829" s="2">
        <v>82.3</v>
      </c>
      <c r="AC829" s="2">
        <v>6.9085000000000001</v>
      </c>
      <c r="AD829" s="2">
        <v>0.62760000000000005</v>
      </c>
      <c r="AE829" s="2">
        <v>82.3</v>
      </c>
      <c r="AF829" s="2">
        <v>6.8983999999999996</v>
      </c>
      <c r="AG829" s="2">
        <v>0.55610000000000004</v>
      </c>
      <c r="AH829" s="2">
        <v>82.3</v>
      </c>
      <c r="AI829" s="2">
        <v>6.9485999999999999</v>
      </c>
      <c r="AJ829" s="2">
        <v>0.69120000000000004</v>
      </c>
      <c r="AP829" s="2">
        <v>82.3</v>
      </c>
      <c r="AQ829" s="2">
        <v>7.0399000000000003</v>
      </c>
      <c r="AR829" s="2">
        <v>1.9403999999999999</v>
      </c>
      <c r="AS829" s="2">
        <v>82.3</v>
      </c>
      <c r="AT829" s="2">
        <v>6.9245000000000001</v>
      </c>
      <c r="AU829" s="2">
        <v>2.0112999999999999</v>
      </c>
      <c r="AV829" s="2">
        <v>82.3</v>
      </c>
      <c r="AW829" s="2">
        <v>7.0284000000000004</v>
      </c>
      <c r="AX829" s="2">
        <v>2.0651999999999999</v>
      </c>
      <c r="AY829" s="2">
        <v>82.3</v>
      </c>
      <c r="AZ829" s="2">
        <v>7.1946000000000003</v>
      </c>
      <c r="BA829" s="2">
        <v>1.6879999999999999</v>
      </c>
      <c r="BB829" s="2">
        <v>82.3</v>
      </c>
      <c r="BC829" s="2">
        <v>7.1477000000000004</v>
      </c>
      <c r="BD829" s="2">
        <v>1.6865000000000001</v>
      </c>
    </row>
    <row r="830" spans="2:56" x14ac:dyDescent="0.25">
      <c r="B830" s="2">
        <v>82.4</v>
      </c>
      <c r="C830" s="2">
        <v>7.3037999999999998</v>
      </c>
      <c r="D830" s="2">
        <v>1.8240000000000001</v>
      </c>
      <c r="E830" s="2">
        <v>82.4</v>
      </c>
      <c r="F830" s="2">
        <v>7.1218000000000004</v>
      </c>
      <c r="G830" s="2">
        <v>2.0045000000000002</v>
      </c>
      <c r="H830" s="2">
        <v>82.4</v>
      </c>
      <c r="I830" s="2">
        <v>7.1353999999999997</v>
      </c>
      <c r="J830" s="2">
        <v>1.9674</v>
      </c>
      <c r="V830" s="2">
        <v>82.4</v>
      </c>
      <c r="W830" s="2">
        <v>6.9374000000000002</v>
      </c>
      <c r="X830" s="2">
        <v>0.48330000000000001</v>
      </c>
      <c r="Y830" s="2">
        <v>82.4</v>
      </c>
      <c r="Z830" s="2">
        <v>6.9272999999999998</v>
      </c>
      <c r="AA830" s="2">
        <v>0.95240000000000002</v>
      </c>
      <c r="AB830" s="2">
        <v>82.4</v>
      </c>
      <c r="AC830" s="2">
        <v>6.9168000000000003</v>
      </c>
      <c r="AD830" s="2">
        <v>0.628</v>
      </c>
      <c r="AE830" s="2">
        <v>82.4</v>
      </c>
      <c r="AF830" s="2">
        <v>6.9066000000000001</v>
      </c>
      <c r="AG830" s="2">
        <v>0.55689999999999995</v>
      </c>
      <c r="AH830" s="2">
        <v>82.4</v>
      </c>
      <c r="AI830" s="2">
        <v>6.9568000000000003</v>
      </c>
      <c r="AJ830" s="2">
        <v>0.69159999999999999</v>
      </c>
      <c r="AP830" s="2">
        <v>82.4</v>
      </c>
      <c r="AQ830" s="2">
        <v>7.048</v>
      </c>
      <c r="AR830" s="2">
        <v>1.9418</v>
      </c>
      <c r="AS830" s="2">
        <v>82.4</v>
      </c>
      <c r="AT830" s="2">
        <v>6.9328000000000003</v>
      </c>
      <c r="AU830" s="2">
        <v>2.0112999999999999</v>
      </c>
      <c r="AV830" s="2">
        <v>82.4</v>
      </c>
      <c r="AW830" s="2">
        <v>7.0369999999999999</v>
      </c>
      <c r="AX830" s="2">
        <v>2.0657000000000001</v>
      </c>
      <c r="AY830" s="2">
        <v>82.4</v>
      </c>
      <c r="AZ830" s="2">
        <v>7.2027999999999999</v>
      </c>
      <c r="BA830" s="2">
        <v>1.6880999999999999</v>
      </c>
      <c r="BB830" s="2">
        <v>82.4</v>
      </c>
      <c r="BC830" s="2">
        <v>7.1562000000000001</v>
      </c>
      <c r="BD830" s="2">
        <v>1.6863999999999999</v>
      </c>
    </row>
    <row r="831" spans="2:56" x14ac:dyDescent="0.25">
      <c r="B831" s="2">
        <v>82.5</v>
      </c>
      <c r="C831" s="2">
        <v>7.3121</v>
      </c>
      <c r="D831" s="2">
        <v>1.8234999999999999</v>
      </c>
      <c r="E831" s="2">
        <v>82.5</v>
      </c>
      <c r="F831" s="2">
        <v>7.1303999999999998</v>
      </c>
      <c r="G831" s="2">
        <v>2.0055999999999998</v>
      </c>
      <c r="H831" s="2">
        <v>82.5</v>
      </c>
      <c r="I831" s="2">
        <v>7.1439000000000004</v>
      </c>
      <c r="J831" s="2">
        <v>1.9681999999999999</v>
      </c>
      <c r="V831" s="2">
        <v>82.5</v>
      </c>
      <c r="W831" s="2">
        <v>6.9459</v>
      </c>
      <c r="X831" s="2">
        <v>0.48380000000000001</v>
      </c>
      <c r="Y831" s="2">
        <v>82.5</v>
      </c>
      <c r="Z831" s="2">
        <v>6.9358000000000004</v>
      </c>
      <c r="AA831" s="2">
        <v>0.95279999999999998</v>
      </c>
      <c r="AB831" s="2">
        <v>82.5</v>
      </c>
      <c r="AC831" s="2">
        <v>6.9250999999999996</v>
      </c>
      <c r="AD831" s="2">
        <v>0.62880000000000003</v>
      </c>
      <c r="AE831" s="2">
        <v>82.5</v>
      </c>
      <c r="AF831" s="2">
        <v>6.915</v>
      </c>
      <c r="AG831" s="2">
        <v>0.55740000000000001</v>
      </c>
      <c r="AH831" s="2">
        <v>82.5</v>
      </c>
      <c r="AI831" s="2">
        <v>6.9653</v>
      </c>
      <c r="AJ831" s="2">
        <v>0.69230000000000003</v>
      </c>
      <c r="AP831" s="2">
        <v>82.5</v>
      </c>
      <c r="AQ831" s="2">
        <v>7.0563000000000002</v>
      </c>
      <c r="AR831" s="2">
        <v>1.9434</v>
      </c>
      <c r="AS831" s="2">
        <v>82.5</v>
      </c>
      <c r="AT831" s="2">
        <v>6.9412000000000003</v>
      </c>
      <c r="AU831" s="2">
        <v>2.0110999999999999</v>
      </c>
      <c r="AV831" s="2">
        <v>82.5</v>
      </c>
      <c r="AW831" s="2">
        <v>7.0453999999999999</v>
      </c>
      <c r="AX831" s="2">
        <v>2.0668000000000002</v>
      </c>
      <c r="AY831" s="2">
        <v>82.5</v>
      </c>
      <c r="AZ831" s="2">
        <v>7.2108999999999996</v>
      </c>
      <c r="BA831" s="2">
        <v>1.6886000000000001</v>
      </c>
      <c r="BB831" s="2">
        <v>82.5</v>
      </c>
      <c r="BC831" s="2">
        <v>7.1645000000000003</v>
      </c>
      <c r="BD831" s="2">
        <v>1.6857</v>
      </c>
    </row>
    <row r="832" spans="2:56" x14ac:dyDescent="0.25">
      <c r="B832" s="2">
        <v>82.6</v>
      </c>
      <c r="C832" s="2">
        <v>7.3207000000000004</v>
      </c>
      <c r="D832" s="2">
        <v>1.8239000000000001</v>
      </c>
      <c r="E832" s="2">
        <v>82.6</v>
      </c>
      <c r="F832" s="2">
        <v>7.1388999999999996</v>
      </c>
      <c r="G832" s="2">
        <v>2.0059</v>
      </c>
      <c r="H832" s="2">
        <v>82.6</v>
      </c>
      <c r="I832" s="2">
        <v>7.1523000000000003</v>
      </c>
      <c r="J832" s="2">
        <v>1.9686999999999999</v>
      </c>
      <c r="V832" s="2">
        <v>82.6</v>
      </c>
      <c r="W832" s="2">
        <v>6.9541000000000004</v>
      </c>
      <c r="X832" s="2">
        <v>0.48449999999999999</v>
      </c>
      <c r="Y832" s="2">
        <v>82.6</v>
      </c>
      <c r="Z832" s="2">
        <v>6.9440999999999997</v>
      </c>
      <c r="AA832" s="2">
        <v>0.95299999999999996</v>
      </c>
      <c r="AB832" s="2">
        <v>82.6</v>
      </c>
      <c r="AC832" s="2">
        <v>6.9336000000000002</v>
      </c>
      <c r="AD832" s="2">
        <v>0.62929999999999997</v>
      </c>
      <c r="AE832" s="2">
        <v>82.6</v>
      </c>
      <c r="AF832" s="2">
        <v>6.9234</v>
      </c>
      <c r="AG832" s="2">
        <v>0.55800000000000005</v>
      </c>
      <c r="AH832" s="2">
        <v>82.6</v>
      </c>
      <c r="AI832" s="2">
        <v>6.9734999999999996</v>
      </c>
      <c r="AJ832" s="2">
        <v>0.69279999999999997</v>
      </c>
      <c r="AP832" s="2">
        <v>82.6</v>
      </c>
      <c r="AQ832" s="2">
        <v>7.0648999999999997</v>
      </c>
      <c r="AR832" s="2">
        <v>1.9444999999999999</v>
      </c>
      <c r="AS832" s="2">
        <v>82.6</v>
      </c>
      <c r="AT832" s="2">
        <v>6.9496000000000002</v>
      </c>
      <c r="AU832" s="2">
        <v>2.0108000000000001</v>
      </c>
      <c r="AV832" s="2">
        <v>82.6</v>
      </c>
      <c r="AW832" s="2">
        <v>7.0536000000000003</v>
      </c>
      <c r="AX832" s="2">
        <v>2.0672000000000001</v>
      </c>
      <c r="AY832" s="2">
        <v>82.6</v>
      </c>
      <c r="AZ832" s="2">
        <v>7.2195999999999998</v>
      </c>
      <c r="BA832" s="2">
        <v>1.6889000000000001</v>
      </c>
      <c r="BB832" s="2">
        <v>82.6</v>
      </c>
      <c r="BC832" s="2">
        <v>7.1727999999999996</v>
      </c>
      <c r="BD832" s="2">
        <v>1.6859999999999999</v>
      </c>
    </row>
    <row r="833" spans="2:56" x14ac:dyDescent="0.25">
      <c r="B833" s="2">
        <v>82.7</v>
      </c>
      <c r="C833" s="2">
        <v>7.3292000000000002</v>
      </c>
      <c r="D833" s="2">
        <v>1.8241000000000001</v>
      </c>
      <c r="E833" s="2">
        <v>82.7</v>
      </c>
      <c r="F833" s="2">
        <v>7.1470000000000002</v>
      </c>
      <c r="G833" s="2">
        <v>2.0061</v>
      </c>
      <c r="H833" s="2">
        <v>82.7</v>
      </c>
      <c r="I833" s="2">
        <v>7.1604000000000001</v>
      </c>
      <c r="J833" s="2">
        <v>1.9689000000000001</v>
      </c>
      <c r="V833" s="2">
        <v>82.7</v>
      </c>
      <c r="W833" s="2">
        <v>6.9622999999999999</v>
      </c>
      <c r="X833" s="2">
        <v>0.4849</v>
      </c>
      <c r="Y833" s="2">
        <v>82.7</v>
      </c>
      <c r="Z833" s="2">
        <v>6.9523000000000001</v>
      </c>
      <c r="AA833" s="2">
        <v>0.95340000000000003</v>
      </c>
      <c r="AB833" s="2">
        <v>82.7</v>
      </c>
      <c r="AC833" s="2">
        <v>6.9417999999999997</v>
      </c>
      <c r="AD833" s="2">
        <v>0.62990000000000002</v>
      </c>
      <c r="AE833" s="2">
        <v>82.7</v>
      </c>
      <c r="AF833" s="2">
        <v>6.9314999999999998</v>
      </c>
      <c r="AG833" s="2">
        <v>0.55859999999999999</v>
      </c>
      <c r="AH833" s="2">
        <v>82.7</v>
      </c>
      <c r="AI833" s="2">
        <v>6.9817999999999998</v>
      </c>
      <c r="AJ833" s="2">
        <v>0.69330000000000003</v>
      </c>
      <c r="AP833" s="2">
        <v>82.7</v>
      </c>
      <c r="AQ833" s="2">
        <v>7.0731000000000002</v>
      </c>
      <c r="AR833" s="2">
        <v>1.9444999999999999</v>
      </c>
      <c r="AS833" s="2">
        <v>82.7</v>
      </c>
      <c r="AT833" s="2">
        <v>6.9577999999999998</v>
      </c>
      <c r="AU833" s="2">
        <v>2.0110000000000001</v>
      </c>
      <c r="AV833" s="2">
        <v>82.7</v>
      </c>
      <c r="AW833" s="2">
        <v>7.0618999999999996</v>
      </c>
      <c r="AX833" s="2">
        <v>2.0676999999999999</v>
      </c>
      <c r="AY833" s="2">
        <v>82.7</v>
      </c>
      <c r="AZ833" s="2">
        <v>7.2279</v>
      </c>
      <c r="BA833" s="2">
        <v>1.6887000000000001</v>
      </c>
      <c r="BB833" s="2">
        <v>82.7</v>
      </c>
      <c r="BC833" s="2">
        <v>7.1810999999999998</v>
      </c>
      <c r="BD833" s="2">
        <v>1.6859999999999999</v>
      </c>
    </row>
    <row r="834" spans="2:56" x14ac:dyDescent="0.25">
      <c r="B834" s="2">
        <v>82.8</v>
      </c>
      <c r="C834" s="2">
        <v>7.3373999999999997</v>
      </c>
      <c r="D834" s="2">
        <v>1.8232999999999999</v>
      </c>
      <c r="E834" s="2">
        <v>82.8</v>
      </c>
      <c r="F834" s="2">
        <v>7.1553000000000004</v>
      </c>
      <c r="G834" s="2">
        <v>2.0066999999999999</v>
      </c>
      <c r="H834" s="2">
        <v>82.8</v>
      </c>
      <c r="I834" s="2">
        <v>7.1688000000000001</v>
      </c>
      <c r="J834" s="2">
        <v>1.9698</v>
      </c>
      <c r="V834" s="2">
        <v>82.8</v>
      </c>
      <c r="W834" s="2">
        <v>6.9707999999999997</v>
      </c>
      <c r="X834" s="2">
        <v>0.48549999999999999</v>
      </c>
      <c r="Y834" s="2">
        <v>82.8</v>
      </c>
      <c r="Z834" s="2">
        <v>6.9607000000000001</v>
      </c>
      <c r="AA834" s="2">
        <v>0.9536</v>
      </c>
      <c r="AB834" s="2">
        <v>82.8</v>
      </c>
      <c r="AC834" s="2">
        <v>6.9503000000000004</v>
      </c>
      <c r="AD834" s="2">
        <v>0.63070000000000004</v>
      </c>
      <c r="AE834" s="2">
        <v>82.8</v>
      </c>
      <c r="AF834" s="2">
        <v>6.9398</v>
      </c>
      <c r="AG834" s="2">
        <v>0.55889999999999995</v>
      </c>
      <c r="AH834" s="2">
        <v>82.8</v>
      </c>
      <c r="AI834" s="2">
        <v>6.9901999999999997</v>
      </c>
      <c r="AJ834" s="2">
        <v>0.69399999999999995</v>
      </c>
      <c r="AP834" s="2">
        <v>82.8</v>
      </c>
      <c r="AQ834" s="2">
        <v>7.0814000000000004</v>
      </c>
      <c r="AR834" s="2">
        <v>1.9452</v>
      </c>
      <c r="AS834" s="2">
        <v>82.8</v>
      </c>
      <c r="AT834" s="2">
        <v>6.9663000000000004</v>
      </c>
      <c r="AU834" s="2">
        <v>2.0112000000000001</v>
      </c>
      <c r="AV834" s="2">
        <v>82.8</v>
      </c>
      <c r="AW834" s="2">
        <v>7.0702999999999996</v>
      </c>
      <c r="AX834" s="2">
        <v>2.0682999999999998</v>
      </c>
      <c r="AY834" s="2">
        <v>82.8</v>
      </c>
      <c r="AZ834" s="2">
        <v>7.2361000000000004</v>
      </c>
      <c r="BA834" s="2">
        <v>1.6890000000000001</v>
      </c>
      <c r="BB834" s="2">
        <v>82.8</v>
      </c>
      <c r="BC834" s="2">
        <v>7.1894</v>
      </c>
      <c r="BD834" s="2">
        <v>1.6856</v>
      </c>
    </row>
    <row r="835" spans="2:56" x14ac:dyDescent="0.25">
      <c r="B835" s="2">
        <v>82.9</v>
      </c>
      <c r="C835" s="2">
        <v>7.3456000000000001</v>
      </c>
      <c r="D835" s="2">
        <v>1.8232999999999999</v>
      </c>
      <c r="E835" s="2">
        <v>82.9</v>
      </c>
      <c r="F835" s="2">
        <v>7.1637000000000004</v>
      </c>
      <c r="G835" s="2">
        <v>2.0074999999999998</v>
      </c>
      <c r="H835" s="2">
        <v>82.9</v>
      </c>
      <c r="I835" s="2">
        <v>7.1772</v>
      </c>
      <c r="J835" s="2">
        <v>1.9701</v>
      </c>
      <c r="V835" s="2">
        <v>82.9</v>
      </c>
      <c r="W835" s="2">
        <v>6.9790999999999999</v>
      </c>
      <c r="X835" s="2">
        <v>0.48599999999999999</v>
      </c>
      <c r="Y835" s="2">
        <v>82.9</v>
      </c>
      <c r="Z835" s="2">
        <v>6.9690000000000003</v>
      </c>
      <c r="AA835" s="2">
        <v>0.95399999999999996</v>
      </c>
      <c r="AB835" s="2">
        <v>82.9</v>
      </c>
      <c r="AC835" s="2">
        <v>6.9588000000000001</v>
      </c>
      <c r="AD835" s="2">
        <v>0.63109999999999999</v>
      </c>
      <c r="AE835" s="2">
        <v>82.9</v>
      </c>
      <c r="AF835" s="2">
        <v>6.9482999999999997</v>
      </c>
      <c r="AG835" s="2">
        <v>0.55969999999999998</v>
      </c>
      <c r="AH835" s="2">
        <v>82.9</v>
      </c>
      <c r="AI835" s="2">
        <v>6.9985999999999997</v>
      </c>
      <c r="AJ835" s="2">
        <v>0.69489999999999996</v>
      </c>
      <c r="AP835" s="2">
        <v>82.9</v>
      </c>
      <c r="AQ835" s="2">
        <v>7.09</v>
      </c>
      <c r="AR835" s="2">
        <v>1.9468000000000001</v>
      </c>
      <c r="AS835" s="2">
        <v>82.9</v>
      </c>
      <c r="AT835" s="2">
        <v>6.9748000000000001</v>
      </c>
      <c r="AU835" s="2">
        <v>2.0108000000000001</v>
      </c>
      <c r="AV835" s="2">
        <v>82.9</v>
      </c>
      <c r="AW835" s="2">
        <v>7.0784000000000002</v>
      </c>
      <c r="AX835" s="2">
        <v>2.0691000000000002</v>
      </c>
      <c r="AY835" s="2">
        <v>82.9</v>
      </c>
      <c r="AZ835" s="2">
        <v>7.2446000000000002</v>
      </c>
      <c r="BA835" s="2">
        <v>1.6894</v>
      </c>
      <c r="BB835" s="2">
        <v>82.9</v>
      </c>
      <c r="BC835" s="2">
        <v>7.1976000000000004</v>
      </c>
      <c r="BD835" s="2">
        <v>1.6855</v>
      </c>
    </row>
    <row r="836" spans="2:56" x14ac:dyDescent="0.25">
      <c r="B836" s="2">
        <v>83</v>
      </c>
      <c r="C836" s="2">
        <v>7.3540999999999999</v>
      </c>
      <c r="D836" s="2">
        <v>1.8236000000000001</v>
      </c>
      <c r="E836" s="2">
        <v>83</v>
      </c>
      <c r="F836" s="2">
        <v>7.1719999999999997</v>
      </c>
      <c r="G836" s="2">
        <v>2.0084</v>
      </c>
      <c r="H836" s="2">
        <v>83</v>
      </c>
      <c r="I836" s="2">
        <v>7.1855000000000002</v>
      </c>
      <c r="J836" s="2">
        <v>1.9704999999999999</v>
      </c>
      <c r="V836" s="2">
        <v>83</v>
      </c>
      <c r="W836" s="2">
        <v>6.9873000000000003</v>
      </c>
      <c r="X836" s="2">
        <v>0.4864</v>
      </c>
      <c r="Y836" s="2">
        <v>83</v>
      </c>
      <c r="Z836" s="2">
        <v>6.9771999999999998</v>
      </c>
      <c r="AA836" s="2">
        <v>0.95440000000000003</v>
      </c>
      <c r="AB836" s="2">
        <v>83</v>
      </c>
      <c r="AC836" s="2">
        <v>6.9668000000000001</v>
      </c>
      <c r="AD836" s="2">
        <v>0.63180000000000003</v>
      </c>
      <c r="AE836" s="2">
        <v>83</v>
      </c>
      <c r="AF836" s="2">
        <v>6.9566999999999997</v>
      </c>
      <c r="AG836" s="2">
        <v>0.56000000000000005</v>
      </c>
      <c r="AH836" s="2">
        <v>83</v>
      </c>
      <c r="AI836" s="2">
        <v>7.0068000000000001</v>
      </c>
      <c r="AJ836" s="2">
        <v>0.69520000000000004</v>
      </c>
      <c r="AP836" s="2">
        <v>83</v>
      </c>
      <c r="AQ836" s="2">
        <v>7.0982000000000003</v>
      </c>
      <c r="AR836" s="2">
        <v>1.9474</v>
      </c>
      <c r="AS836" s="2">
        <v>83</v>
      </c>
      <c r="AT836" s="2">
        <v>6.9828999999999999</v>
      </c>
      <c r="AU836" s="2">
        <v>2.0105</v>
      </c>
      <c r="AV836" s="2">
        <v>83</v>
      </c>
      <c r="AW836" s="2">
        <v>7.0868000000000002</v>
      </c>
      <c r="AX836" s="2">
        <v>2.0697000000000001</v>
      </c>
      <c r="AY836" s="2">
        <v>83</v>
      </c>
      <c r="AZ836" s="2">
        <v>7.2529000000000003</v>
      </c>
      <c r="BA836" s="2">
        <v>1.6898</v>
      </c>
      <c r="BB836" s="2">
        <v>83</v>
      </c>
      <c r="BC836" s="2">
        <v>7.2061000000000002</v>
      </c>
      <c r="BD836" s="2">
        <v>1.6857</v>
      </c>
    </row>
    <row r="837" spans="2:56" x14ac:dyDescent="0.25">
      <c r="B837" s="2">
        <v>83.1</v>
      </c>
      <c r="C837" s="2">
        <v>7.3624000000000001</v>
      </c>
      <c r="D837" s="2">
        <v>1.8237000000000001</v>
      </c>
      <c r="E837" s="2">
        <v>83.1</v>
      </c>
      <c r="F837" s="2">
        <v>7.1803999999999997</v>
      </c>
      <c r="G837" s="2">
        <v>2.008</v>
      </c>
      <c r="H837" s="2">
        <v>83.1</v>
      </c>
      <c r="I837" s="2">
        <v>7.1938000000000004</v>
      </c>
      <c r="J837" s="2">
        <v>1.9711000000000001</v>
      </c>
      <c r="V837" s="2">
        <v>83.1</v>
      </c>
      <c r="W837" s="2">
        <v>6.9958</v>
      </c>
      <c r="X837" s="2">
        <v>0.4874</v>
      </c>
      <c r="Y837" s="2">
        <v>83.1</v>
      </c>
      <c r="Z837" s="2">
        <v>6.9855999999999998</v>
      </c>
      <c r="AA837" s="2">
        <v>0.95469999999999999</v>
      </c>
      <c r="AB837" s="2">
        <v>83.1</v>
      </c>
      <c r="AC837" s="2">
        <v>6.9751000000000003</v>
      </c>
      <c r="AD837" s="2">
        <v>0.63280000000000003</v>
      </c>
      <c r="AE837" s="2">
        <v>83.1</v>
      </c>
      <c r="AF837" s="2">
        <v>6.9649000000000001</v>
      </c>
      <c r="AG837" s="2">
        <v>0.56059999999999999</v>
      </c>
      <c r="AH837" s="2">
        <v>83.1</v>
      </c>
      <c r="AI837" s="2">
        <v>7.0151000000000003</v>
      </c>
      <c r="AJ837" s="2">
        <v>0.69599999999999995</v>
      </c>
      <c r="AP837" s="2">
        <v>83.1</v>
      </c>
      <c r="AQ837" s="2">
        <v>7.1063999999999998</v>
      </c>
      <c r="AR837" s="2">
        <v>1.9482999999999999</v>
      </c>
      <c r="AS837" s="2">
        <v>83.1</v>
      </c>
      <c r="AT837" s="2">
        <v>6.9912000000000001</v>
      </c>
      <c r="AU837" s="2">
        <v>2.0108999999999999</v>
      </c>
      <c r="AV837" s="2">
        <v>83.1</v>
      </c>
      <c r="AW837" s="2">
        <v>7.0953999999999997</v>
      </c>
      <c r="AX837" s="2">
        <v>2.0701000000000001</v>
      </c>
      <c r="AY837" s="2">
        <v>83.1</v>
      </c>
      <c r="AZ837" s="2">
        <v>7.2610999999999999</v>
      </c>
      <c r="BA837" s="2">
        <v>1.69</v>
      </c>
      <c r="BB837" s="2">
        <v>83.1</v>
      </c>
      <c r="BC837" s="2">
        <v>7.2145000000000001</v>
      </c>
      <c r="BD837" s="2">
        <v>1.6854</v>
      </c>
    </row>
    <row r="838" spans="2:56" x14ac:dyDescent="0.25">
      <c r="B838" s="2">
        <v>83.2</v>
      </c>
      <c r="C838" s="2">
        <v>7.3708</v>
      </c>
      <c r="D838" s="2">
        <v>1.8230999999999999</v>
      </c>
      <c r="E838" s="2">
        <v>83.2</v>
      </c>
      <c r="F838" s="2">
        <v>7.1887999999999996</v>
      </c>
      <c r="G838" s="2">
        <v>2.0078999999999998</v>
      </c>
      <c r="H838" s="2">
        <v>83.2</v>
      </c>
      <c r="I838" s="2">
        <v>7.2023000000000001</v>
      </c>
      <c r="J838" s="2">
        <v>1.9715</v>
      </c>
      <c r="V838" s="2">
        <v>83.2</v>
      </c>
      <c r="W838" s="2">
        <v>7.0042999999999997</v>
      </c>
      <c r="X838" s="2">
        <v>0.48759999999999998</v>
      </c>
      <c r="Y838" s="2">
        <v>83.2</v>
      </c>
      <c r="Z838" s="2">
        <v>6.9939999999999998</v>
      </c>
      <c r="AA838" s="2">
        <v>0.95530000000000004</v>
      </c>
      <c r="AB838" s="2">
        <v>83.2</v>
      </c>
      <c r="AC838" s="2">
        <v>6.9836</v>
      </c>
      <c r="AD838" s="2">
        <v>0.63300000000000001</v>
      </c>
      <c r="AE838" s="2">
        <v>83.2</v>
      </c>
      <c r="AF838" s="2">
        <v>6.9733000000000001</v>
      </c>
      <c r="AG838" s="2">
        <v>0.56130000000000002</v>
      </c>
      <c r="AH838" s="2">
        <v>83.2</v>
      </c>
      <c r="AI838" s="2">
        <v>7.0236000000000001</v>
      </c>
      <c r="AJ838" s="2">
        <v>0.69650000000000001</v>
      </c>
      <c r="AP838" s="2">
        <v>83.2</v>
      </c>
      <c r="AQ838" s="2">
        <v>7.1147999999999998</v>
      </c>
      <c r="AR838" s="2">
        <v>1.9496</v>
      </c>
      <c r="AS838" s="2">
        <v>83.2</v>
      </c>
      <c r="AT838" s="2">
        <v>6.9996</v>
      </c>
      <c r="AU838" s="2">
        <v>2.0106000000000002</v>
      </c>
      <c r="AV838" s="2">
        <v>83.2</v>
      </c>
      <c r="AW838" s="2">
        <v>7.1036000000000001</v>
      </c>
      <c r="AX838" s="2">
        <v>2.0701999999999998</v>
      </c>
      <c r="AY838" s="2">
        <v>83.2</v>
      </c>
      <c r="AZ838" s="2">
        <v>7.2694000000000001</v>
      </c>
      <c r="BA838" s="2">
        <v>1.6900999999999999</v>
      </c>
      <c r="BB838" s="2">
        <v>83.2</v>
      </c>
      <c r="BC838" s="2">
        <v>7.2226999999999997</v>
      </c>
      <c r="BD838" s="2">
        <v>1.6856</v>
      </c>
    </row>
    <row r="839" spans="2:56" x14ac:dyDescent="0.25">
      <c r="B839" s="2">
        <v>83.3</v>
      </c>
      <c r="C839" s="2">
        <v>7.3792</v>
      </c>
      <c r="D839" s="2">
        <v>1.8231999999999999</v>
      </c>
      <c r="E839" s="2">
        <v>83.3</v>
      </c>
      <c r="F839" s="2">
        <v>7.1966999999999999</v>
      </c>
      <c r="G839" s="2">
        <v>2.0074999999999998</v>
      </c>
      <c r="H839" s="2">
        <v>83.3</v>
      </c>
      <c r="I839" s="2">
        <v>7.2106000000000003</v>
      </c>
      <c r="J839" s="2">
        <v>1.9717</v>
      </c>
      <c r="V839" s="2">
        <v>83.3</v>
      </c>
      <c r="W839" s="2">
        <v>7.0124000000000004</v>
      </c>
      <c r="X839" s="2">
        <v>0.4884</v>
      </c>
      <c r="Y839" s="2">
        <v>83.3</v>
      </c>
      <c r="Z839" s="2">
        <v>7.0023</v>
      </c>
      <c r="AA839" s="2">
        <v>0.95550000000000002</v>
      </c>
      <c r="AB839" s="2">
        <v>83.3</v>
      </c>
      <c r="AC839" s="2">
        <v>6.9917999999999996</v>
      </c>
      <c r="AD839" s="2">
        <v>0.63380000000000003</v>
      </c>
      <c r="AE839" s="2">
        <v>83.3</v>
      </c>
      <c r="AF839" s="2">
        <v>6.9817999999999998</v>
      </c>
      <c r="AG839" s="2">
        <v>0.56179999999999997</v>
      </c>
      <c r="AH839" s="2">
        <v>83.3</v>
      </c>
      <c r="AI839" s="2">
        <v>7.0317999999999996</v>
      </c>
      <c r="AJ839" s="2">
        <v>0.69699999999999995</v>
      </c>
      <c r="AP839" s="2">
        <v>83.3</v>
      </c>
      <c r="AQ839" s="2">
        <v>7.1231999999999998</v>
      </c>
      <c r="AR839" s="2">
        <v>1.9496</v>
      </c>
      <c r="AS839" s="2">
        <v>83.3</v>
      </c>
      <c r="AT839" s="2">
        <v>7.0077999999999996</v>
      </c>
      <c r="AU839" s="2">
        <v>2.0103</v>
      </c>
      <c r="AV839" s="2">
        <v>83.3</v>
      </c>
      <c r="AW839" s="2">
        <v>7.1117999999999997</v>
      </c>
      <c r="AX839" s="2">
        <v>2.0709</v>
      </c>
      <c r="AY839" s="2">
        <v>83.3</v>
      </c>
      <c r="AZ839" s="2">
        <v>7.2778</v>
      </c>
      <c r="BA839" s="2">
        <v>1.6900999999999999</v>
      </c>
      <c r="BB839" s="2">
        <v>83.3</v>
      </c>
      <c r="BC839" s="2">
        <v>7.2310999999999996</v>
      </c>
      <c r="BD839" s="2">
        <v>1.6857</v>
      </c>
    </row>
    <row r="840" spans="2:56" x14ac:dyDescent="0.25">
      <c r="B840" s="2">
        <v>83.4</v>
      </c>
      <c r="C840" s="2">
        <v>7.3871000000000002</v>
      </c>
      <c r="D840" s="2">
        <v>1.8227</v>
      </c>
      <c r="E840" s="2">
        <v>83.4</v>
      </c>
      <c r="F840" s="2">
        <v>7.2050999999999998</v>
      </c>
      <c r="G840" s="2">
        <v>2.008</v>
      </c>
      <c r="H840" s="2">
        <v>83.4</v>
      </c>
      <c r="I840" s="2">
        <v>7.2187999999999999</v>
      </c>
      <c r="J840" s="2">
        <v>1.9717</v>
      </c>
      <c r="V840" s="2">
        <v>83.4</v>
      </c>
      <c r="W840" s="2">
        <v>7.0208000000000004</v>
      </c>
      <c r="X840" s="2">
        <v>0.48899999999999999</v>
      </c>
      <c r="Y840" s="2">
        <v>83.4</v>
      </c>
      <c r="Z840" s="2">
        <v>7.0106000000000002</v>
      </c>
      <c r="AA840" s="2">
        <v>0.95640000000000003</v>
      </c>
      <c r="AB840" s="2">
        <v>83.4</v>
      </c>
      <c r="AC840" s="2">
        <v>7.0000999999999998</v>
      </c>
      <c r="AD840" s="2">
        <v>0.63429999999999997</v>
      </c>
      <c r="AE840" s="2">
        <v>83.4</v>
      </c>
      <c r="AF840" s="2">
        <v>6.9898999999999996</v>
      </c>
      <c r="AG840" s="2">
        <v>0.56240000000000001</v>
      </c>
      <c r="AH840" s="2">
        <v>83.4</v>
      </c>
      <c r="AI840" s="2">
        <v>7.04</v>
      </c>
      <c r="AJ840" s="2">
        <v>0.69789999999999996</v>
      </c>
      <c r="AP840" s="2">
        <v>83.4</v>
      </c>
      <c r="AQ840" s="2">
        <v>7.1314000000000002</v>
      </c>
      <c r="AR840" s="2">
        <v>1.9490000000000001</v>
      </c>
      <c r="AS840" s="2">
        <v>83.4</v>
      </c>
      <c r="AT840" s="2">
        <v>7.0160999999999998</v>
      </c>
      <c r="AU840" s="2">
        <v>2.0106999999999999</v>
      </c>
      <c r="AV840" s="2">
        <v>83.4</v>
      </c>
      <c r="AW840" s="2">
        <v>7.1204000000000001</v>
      </c>
      <c r="AX840" s="2">
        <v>2.0705</v>
      </c>
      <c r="AY840" s="2">
        <v>83.4</v>
      </c>
      <c r="AZ840" s="2">
        <v>7.2861000000000002</v>
      </c>
      <c r="BA840" s="2">
        <v>1.6901999999999999</v>
      </c>
      <c r="BB840" s="2">
        <v>83.4</v>
      </c>
      <c r="BC840" s="2">
        <v>7.2396000000000003</v>
      </c>
      <c r="BD840" s="2">
        <v>1.6855</v>
      </c>
    </row>
    <row r="841" spans="2:56" x14ac:dyDescent="0.25">
      <c r="B841" s="2">
        <v>83.5</v>
      </c>
      <c r="C841" s="2">
        <v>7.3955000000000002</v>
      </c>
      <c r="D841" s="2">
        <v>1.8230999999999999</v>
      </c>
      <c r="E841" s="2">
        <v>83.5</v>
      </c>
      <c r="F841" s="2">
        <v>7.2137000000000002</v>
      </c>
      <c r="G841" s="2">
        <v>2.0085000000000002</v>
      </c>
      <c r="H841" s="2">
        <v>83.5</v>
      </c>
      <c r="I841" s="2">
        <v>7.2271999999999998</v>
      </c>
      <c r="J841" s="2">
        <v>1.9723999999999999</v>
      </c>
      <c r="V841" s="2">
        <v>83.5</v>
      </c>
      <c r="W841" s="2">
        <v>7.0293000000000001</v>
      </c>
      <c r="X841" s="2">
        <v>0.4894</v>
      </c>
      <c r="Y841" s="2">
        <v>83.5</v>
      </c>
      <c r="Z841" s="2">
        <v>7.0190999999999999</v>
      </c>
      <c r="AA841" s="2">
        <v>0.95640000000000003</v>
      </c>
      <c r="AB841" s="2">
        <v>83.5</v>
      </c>
      <c r="AC841" s="2">
        <v>7.0086000000000004</v>
      </c>
      <c r="AD841" s="2">
        <v>0.63490000000000002</v>
      </c>
      <c r="AE841" s="2">
        <v>83.5</v>
      </c>
      <c r="AF841" s="2">
        <v>6.9983000000000004</v>
      </c>
      <c r="AG841" s="2">
        <v>0.56289999999999996</v>
      </c>
      <c r="AH841" s="2">
        <v>83.5</v>
      </c>
      <c r="AI841" s="2">
        <v>7.0486000000000004</v>
      </c>
      <c r="AJ841" s="2">
        <v>0.6986</v>
      </c>
      <c r="AP841" s="2">
        <v>83.5</v>
      </c>
      <c r="AQ841" s="2">
        <v>7.1398000000000001</v>
      </c>
      <c r="AR841" s="2">
        <v>1.9502999999999999</v>
      </c>
      <c r="AS841" s="2">
        <v>83.5</v>
      </c>
      <c r="AT841" s="2">
        <v>7.0247000000000002</v>
      </c>
      <c r="AU841" s="2">
        <v>2.0110000000000001</v>
      </c>
      <c r="AV841" s="2">
        <v>83.5</v>
      </c>
      <c r="AW841" s="2">
        <v>7.1285999999999996</v>
      </c>
      <c r="AX841" s="2">
        <v>2.0701999999999998</v>
      </c>
      <c r="AY841" s="2">
        <v>83.5</v>
      </c>
      <c r="AZ841" s="2">
        <v>7.2942999999999998</v>
      </c>
      <c r="BA841" s="2">
        <v>1.6904999999999999</v>
      </c>
      <c r="BB841" s="2">
        <v>83.5</v>
      </c>
      <c r="BC841" s="2">
        <v>7.2477</v>
      </c>
      <c r="BD841" s="2">
        <v>1.6853</v>
      </c>
    </row>
    <row r="842" spans="2:56" x14ac:dyDescent="0.25">
      <c r="B842" s="2">
        <v>83.6</v>
      </c>
      <c r="C842" s="2">
        <v>7.4040999999999997</v>
      </c>
      <c r="D842" s="2">
        <v>1.8238000000000001</v>
      </c>
      <c r="E842" s="2">
        <v>83.6</v>
      </c>
      <c r="F842" s="2">
        <v>7.2221000000000002</v>
      </c>
      <c r="G842" s="2">
        <v>2.0085999999999999</v>
      </c>
      <c r="H842" s="2">
        <v>83.6</v>
      </c>
      <c r="I842" s="2">
        <v>7.2355999999999998</v>
      </c>
      <c r="J842" s="2">
        <v>1.9728000000000001</v>
      </c>
      <c r="V842" s="2">
        <v>83.6</v>
      </c>
      <c r="W842" s="2">
        <v>7.0373999999999999</v>
      </c>
      <c r="X842" s="2">
        <v>0.48980000000000001</v>
      </c>
      <c r="Y842" s="2">
        <v>83.6</v>
      </c>
      <c r="Z842" s="2">
        <v>7.0271999999999997</v>
      </c>
      <c r="AA842" s="2">
        <v>0.95679999999999998</v>
      </c>
      <c r="AB842" s="2">
        <v>83.6</v>
      </c>
      <c r="AC842" s="2">
        <v>7.0168999999999997</v>
      </c>
      <c r="AD842" s="2">
        <v>0.63539999999999996</v>
      </c>
      <c r="AE842" s="2">
        <v>83.6</v>
      </c>
      <c r="AF842" s="2">
        <v>7.0068000000000001</v>
      </c>
      <c r="AG842" s="2">
        <v>0.5635</v>
      </c>
      <c r="AH842" s="2">
        <v>83.6</v>
      </c>
      <c r="AI842" s="2">
        <v>7.0568</v>
      </c>
      <c r="AJ842" s="2">
        <v>0.69920000000000004</v>
      </c>
      <c r="AP842" s="2">
        <v>83.6</v>
      </c>
      <c r="AQ842" s="2">
        <v>7.1482000000000001</v>
      </c>
      <c r="AR842" s="2">
        <v>1.9510000000000001</v>
      </c>
      <c r="AS842" s="2">
        <v>83.6</v>
      </c>
      <c r="AT842" s="2">
        <v>7.0328999999999997</v>
      </c>
      <c r="AU842" s="2">
        <v>2.0112000000000001</v>
      </c>
      <c r="AV842" s="2">
        <v>83.6</v>
      </c>
      <c r="AW842" s="2">
        <v>7.1367000000000003</v>
      </c>
      <c r="AX842" s="2">
        <v>2.0705</v>
      </c>
      <c r="AY842" s="2">
        <v>83.6</v>
      </c>
      <c r="AZ842" s="2">
        <v>7.3028000000000004</v>
      </c>
      <c r="BA842" s="2">
        <v>1.6904999999999999</v>
      </c>
      <c r="BB842" s="2">
        <v>83.6</v>
      </c>
      <c r="BC842" s="2">
        <v>7.2558999999999996</v>
      </c>
      <c r="BD842" s="2">
        <v>1.6851</v>
      </c>
    </row>
    <row r="843" spans="2:56" x14ac:dyDescent="0.25">
      <c r="B843" s="2">
        <v>83.7</v>
      </c>
      <c r="C843" s="2">
        <v>7.4124999999999996</v>
      </c>
      <c r="D843" s="2">
        <v>1.8240000000000001</v>
      </c>
      <c r="E843" s="2">
        <v>83.7</v>
      </c>
      <c r="F843" s="2">
        <v>7.2305000000000001</v>
      </c>
      <c r="G843" s="2">
        <v>2.0089999999999999</v>
      </c>
      <c r="H843" s="2">
        <v>83.7</v>
      </c>
      <c r="I843" s="2">
        <v>7.2435999999999998</v>
      </c>
      <c r="J843" s="2">
        <v>1.9733000000000001</v>
      </c>
      <c r="V843" s="2">
        <v>83.7</v>
      </c>
      <c r="W843" s="2">
        <v>7.0457000000000001</v>
      </c>
      <c r="X843" s="2">
        <v>0.49049999999999999</v>
      </c>
      <c r="Y843" s="2">
        <v>83.7</v>
      </c>
      <c r="Z843" s="2">
        <v>7.0354000000000001</v>
      </c>
      <c r="AA843" s="2">
        <v>0.95720000000000005</v>
      </c>
      <c r="AB843" s="2">
        <v>83.7</v>
      </c>
      <c r="AC843" s="2">
        <v>7.0251000000000001</v>
      </c>
      <c r="AD843" s="2">
        <v>0.6361</v>
      </c>
      <c r="AE843" s="2">
        <v>83.7</v>
      </c>
      <c r="AF843" s="2">
        <v>7.0148999999999999</v>
      </c>
      <c r="AG843" s="2">
        <v>0.56410000000000005</v>
      </c>
      <c r="AH843" s="2">
        <v>83.7</v>
      </c>
      <c r="AI843" s="2">
        <v>7.0651000000000002</v>
      </c>
      <c r="AJ843" s="2">
        <v>0.70009999999999994</v>
      </c>
      <c r="AP843" s="2">
        <v>83.7</v>
      </c>
      <c r="AQ843" s="2">
        <v>7.1565000000000003</v>
      </c>
      <c r="AR843" s="2">
        <v>1.9514</v>
      </c>
      <c r="AS843" s="2">
        <v>83.7</v>
      </c>
      <c r="AT843" s="2">
        <v>7.0411000000000001</v>
      </c>
      <c r="AU843" s="2">
        <v>2.0110000000000001</v>
      </c>
      <c r="AV843" s="2">
        <v>83.7</v>
      </c>
      <c r="AW843" s="2">
        <v>7.1452999999999998</v>
      </c>
      <c r="AX843" s="2">
        <v>2.0712999999999999</v>
      </c>
      <c r="AY843" s="2">
        <v>83.7</v>
      </c>
      <c r="AZ843" s="2">
        <v>7.3113000000000001</v>
      </c>
      <c r="BA843" s="2">
        <v>1.6909000000000001</v>
      </c>
      <c r="BB843" s="2">
        <v>83.7</v>
      </c>
      <c r="BC843" s="2">
        <v>7.2645</v>
      </c>
      <c r="BD843" s="2">
        <v>1.6850000000000001</v>
      </c>
    </row>
    <row r="844" spans="2:56" x14ac:dyDescent="0.25">
      <c r="B844" s="2">
        <v>83.8</v>
      </c>
      <c r="C844" s="2">
        <v>7.4207000000000001</v>
      </c>
      <c r="D844" s="2">
        <v>1.8239000000000001</v>
      </c>
      <c r="E844" s="2">
        <v>83.8</v>
      </c>
      <c r="F844" s="2">
        <v>7.2385999999999999</v>
      </c>
      <c r="G844" s="2">
        <v>2.0095000000000001</v>
      </c>
      <c r="H844" s="2">
        <v>83.8</v>
      </c>
      <c r="I844" s="2">
        <v>7.2521000000000004</v>
      </c>
      <c r="J844" s="2">
        <v>1.9741</v>
      </c>
      <c r="V844" s="2">
        <v>83.8</v>
      </c>
      <c r="W844" s="2">
        <v>7.0541999999999998</v>
      </c>
      <c r="X844" s="2">
        <v>0.49109999999999998</v>
      </c>
      <c r="Y844" s="2">
        <v>83.8</v>
      </c>
      <c r="Z844" s="2">
        <v>7.0441000000000003</v>
      </c>
      <c r="AA844" s="2">
        <v>0.95789999999999997</v>
      </c>
      <c r="AB844" s="2">
        <v>83.8</v>
      </c>
      <c r="AC844" s="2">
        <v>7.0335999999999999</v>
      </c>
      <c r="AD844" s="2">
        <v>0.63660000000000005</v>
      </c>
      <c r="AE844" s="2">
        <v>83.8</v>
      </c>
      <c r="AF844" s="2">
        <v>7.0232999999999999</v>
      </c>
      <c r="AG844" s="2">
        <v>0.56479999999999997</v>
      </c>
      <c r="AH844" s="2">
        <v>83.8</v>
      </c>
      <c r="AI844" s="2">
        <v>7.0735999999999999</v>
      </c>
      <c r="AJ844" s="2">
        <v>0.70099999999999996</v>
      </c>
      <c r="AP844" s="2">
        <v>83.8</v>
      </c>
      <c r="AQ844" s="2">
        <v>7.1646999999999998</v>
      </c>
      <c r="AR844" s="2">
        <v>1.9519</v>
      </c>
      <c r="AS844" s="2">
        <v>83.8</v>
      </c>
      <c r="AT844" s="2">
        <v>7.0495999999999999</v>
      </c>
      <c r="AU844" s="2">
        <v>2.0108999999999999</v>
      </c>
      <c r="AV844" s="2">
        <v>83.8</v>
      </c>
      <c r="AW844" s="2">
        <v>7.1536</v>
      </c>
      <c r="AX844" s="2">
        <v>2.0706000000000002</v>
      </c>
      <c r="AY844" s="2">
        <v>83.8</v>
      </c>
      <c r="AZ844" s="2">
        <v>7.3193999999999999</v>
      </c>
      <c r="BA844" s="2">
        <v>1.6909000000000001</v>
      </c>
      <c r="BB844" s="2">
        <v>83.8</v>
      </c>
      <c r="BC844" s="2">
        <v>7.2728000000000002</v>
      </c>
      <c r="BD844" s="2">
        <v>1.6851</v>
      </c>
    </row>
    <row r="845" spans="2:56" x14ac:dyDescent="0.25">
      <c r="B845" s="2">
        <v>83.9</v>
      </c>
      <c r="C845" s="2">
        <v>7.4288999999999996</v>
      </c>
      <c r="D845" s="2">
        <v>1.8242</v>
      </c>
      <c r="E845" s="2">
        <v>83.9</v>
      </c>
      <c r="F845" s="2">
        <v>7.2469999999999999</v>
      </c>
      <c r="G845" s="2">
        <v>2.0102000000000002</v>
      </c>
      <c r="H845" s="2">
        <v>83.9</v>
      </c>
      <c r="I845" s="2">
        <v>7.2606000000000002</v>
      </c>
      <c r="J845" s="2">
        <v>1.9745999999999999</v>
      </c>
      <c r="V845" s="2">
        <v>83.9</v>
      </c>
      <c r="W845" s="2">
        <v>7.0625999999999998</v>
      </c>
      <c r="X845" s="2">
        <v>0.49170000000000003</v>
      </c>
      <c r="Y845" s="2">
        <v>83.9</v>
      </c>
      <c r="Z845" s="2">
        <v>7.0522999999999998</v>
      </c>
      <c r="AA845" s="2">
        <v>0.95830000000000004</v>
      </c>
      <c r="AB845" s="2">
        <v>83.9</v>
      </c>
      <c r="AC845" s="2">
        <v>7.0419</v>
      </c>
      <c r="AD845" s="2">
        <v>0.63729999999999998</v>
      </c>
      <c r="AE845" s="2">
        <v>83.9</v>
      </c>
      <c r="AF845" s="2">
        <v>7.0317999999999996</v>
      </c>
      <c r="AG845" s="2">
        <v>0.56559999999999999</v>
      </c>
      <c r="AH845" s="2">
        <v>83.9</v>
      </c>
      <c r="AI845" s="2">
        <v>7.0819000000000001</v>
      </c>
      <c r="AJ845" s="2">
        <v>0.7016</v>
      </c>
      <c r="AP845" s="2">
        <v>83.9</v>
      </c>
      <c r="AQ845" s="2">
        <v>7.1730999999999998</v>
      </c>
      <c r="AR845" s="2">
        <v>1.9496</v>
      </c>
      <c r="AS845" s="2">
        <v>83.9</v>
      </c>
      <c r="AT845" s="2">
        <v>7.0579000000000001</v>
      </c>
      <c r="AU845" s="2">
        <v>2.0103</v>
      </c>
      <c r="AV845" s="2">
        <v>83.9</v>
      </c>
      <c r="AW845" s="2">
        <v>7.1618000000000004</v>
      </c>
      <c r="AX845" s="2">
        <v>2.0697000000000001</v>
      </c>
      <c r="AY845" s="2">
        <v>83.9</v>
      </c>
      <c r="AZ845" s="2">
        <v>7.3277999999999999</v>
      </c>
      <c r="BA845" s="2">
        <v>1.6911</v>
      </c>
      <c r="BB845" s="2">
        <v>83.9</v>
      </c>
      <c r="BC845" s="2">
        <v>7.2811000000000003</v>
      </c>
      <c r="BD845" s="2">
        <v>1.6850000000000001</v>
      </c>
    </row>
    <row r="846" spans="2:56" x14ac:dyDescent="0.25">
      <c r="B846" s="2">
        <v>84</v>
      </c>
      <c r="C846" s="2">
        <v>7.4371999999999998</v>
      </c>
      <c r="D846" s="2">
        <v>1.8240000000000001</v>
      </c>
      <c r="E846" s="2">
        <v>84</v>
      </c>
      <c r="F846" s="2">
        <v>7.2553000000000001</v>
      </c>
      <c r="G846" s="2">
        <v>2.0108000000000001</v>
      </c>
      <c r="H846" s="2">
        <v>84</v>
      </c>
      <c r="I846" s="2">
        <v>7.2686999999999999</v>
      </c>
      <c r="J846" s="2">
        <v>1.9749000000000001</v>
      </c>
      <c r="V846" s="2">
        <v>84</v>
      </c>
      <c r="W846" s="2">
        <v>7.0708000000000002</v>
      </c>
      <c r="X846" s="2">
        <v>0.49230000000000002</v>
      </c>
      <c r="Y846" s="2">
        <v>84</v>
      </c>
      <c r="Z846" s="2">
        <v>7.0606</v>
      </c>
      <c r="AA846" s="2">
        <v>0.95850000000000002</v>
      </c>
      <c r="AB846" s="2">
        <v>84</v>
      </c>
      <c r="AC846" s="2">
        <v>7.05</v>
      </c>
      <c r="AD846" s="2">
        <v>0.63780000000000003</v>
      </c>
      <c r="AE846" s="2">
        <v>84</v>
      </c>
      <c r="AF846" s="2">
        <v>7.0400999999999998</v>
      </c>
      <c r="AG846" s="2">
        <v>0.56620000000000004</v>
      </c>
      <c r="AH846" s="2">
        <v>84</v>
      </c>
      <c r="AI846" s="2">
        <v>7.0900999999999996</v>
      </c>
      <c r="AJ846" s="2">
        <v>0.70220000000000005</v>
      </c>
      <c r="AP846" s="2">
        <v>84</v>
      </c>
      <c r="AQ846" s="2">
        <v>7.1814999999999998</v>
      </c>
      <c r="AR846" s="2">
        <v>1.9482999999999999</v>
      </c>
      <c r="AS846" s="2">
        <v>84</v>
      </c>
      <c r="AT846" s="2">
        <v>7.0659999999999998</v>
      </c>
      <c r="AU846" s="2">
        <v>2.0102000000000002</v>
      </c>
      <c r="AV846" s="2">
        <v>84</v>
      </c>
      <c r="AW846" s="2">
        <v>7.1703999999999999</v>
      </c>
      <c r="AX846" s="2">
        <v>2.0689000000000002</v>
      </c>
      <c r="AY846" s="2">
        <v>84</v>
      </c>
      <c r="AZ846" s="2">
        <v>7.3361999999999998</v>
      </c>
      <c r="BA846" s="2">
        <v>1.6911</v>
      </c>
      <c r="BB846" s="2">
        <v>84</v>
      </c>
      <c r="BC846" s="2">
        <v>7.2896000000000001</v>
      </c>
      <c r="BD846" s="2">
        <v>1.6853</v>
      </c>
    </row>
    <row r="847" spans="2:56" x14ac:dyDescent="0.25">
      <c r="B847" s="2">
        <v>84.1</v>
      </c>
      <c r="C847" s="2">
        <v>7.4455999999999998</v>
      </c>
      <c r="D847" s="2">
        <v>1.8243</v>
      </c>
      <c r="E847" s="2">
        <v>84.1</v>
      </c>
      <c r="F847" s="2">
        <v>7.2637</v>
      </c>
      <c r="G847" s="2">
        <v>2.0112000000000001</v>
      </c>
      <c r="H847" s="2">
        <v>84.1</v>
      </c>
      <c r="I847" s="2">
        <v>7.2770999999999999</v>
      </c>
      <c r="J847" s="2">
        <v>1.9757</v>
      </c>
      <c r="V847" s="2">
        <v>84.1</v>
      </c>
      <c r="W847" s="2">
        <v>7.0792000000000002</v>
      </c>
      <c r="X847" s="2">
        <v>0.49259999999999998</v>
      </c>
      <c r="Y847" s="2">
        <v>84.1</v>
      </c>
      <c r="Z847" s="2">
        <v>7.0690999999999997</v>
      </c>
      <c r="AA847" s="2">
        <v>0.95950000000000002</v>
      </c>
      <c r="AB847" s="2">
        <v>84.1</v>
      </c>
      <c r="AC847" s="2">
        <v>7.0586000000000002</v>
      </c>
      <c r="AD847" s="2">
        <v>0.63829999999999998</v>
      </c>
      <c r="AE847" s="2">
        <v>84.1</v>
      </c>
      <c r="AF847" s="2">
        <v>7.0481999999999996</v>
      </c>
      <c r="AG847" s="2">
        <v>0.56669999999999998</v>
      </c>
      <c r="AH847" s="2">
        <v>84.1</v>
      </c>
      <c r="AI847" s="2">
        <v>7.0984999999999996</v>
      </c>
      <c r="AJ847" s="2">
        <v>0.70320000000000005</v>
      </c>
      <c r="AP847" s="2">
        <v>84.1</v>
      </c>
      <c r="AQ847" s="2">
        <v>7.1897000000000002</v>
      </c>
      <c r="AR847" s="2">
        <v>1.9483999999999999</v>
      </c>
      <c r="AS847" s="2">
        <v>84.1</v>
      </c>
      <c r="AT847" s="2">
        <v>7.0746000000000002</v>
      </c>
      <c r="AU847" s="2">
        <v>2.0099</v>
      </c>
      <c r="AV847" s="2">
        <v>84.1</v>
      </c>
      <c r="AW847" s="2">
        <v>7.1787999999999998</v>
      </c>
      <c r="AX847" s="2">
        <v>2.0697000000000001</v>
      </c>
      <c r="AY847" s="2">
        <v>84.1</v>
      </c>
      <c r="AZ847" s="2">
        <v>7.3444000000000003</v>
      </c>
      <c r="BA847" s="2">
        <v>1.6913</v>
      </c>
      <c r="BB847" s="2">
        <v>84.1</v>
      </c>
      <c r="BC847" s="2">
        <v>7.2979000000000003</v>
      </c>
      <c r="BD847" s="2">
        <v>1.6852</v>
      </c>
    </row>
    <row r="848" spans="2:56" x14ac:dyDescent="0.25">
      <c r="B848" s="2">
        <v>84.2</v>
      </c>
      <c r="C848" s="2">
        <v>7.4541000000000004</v>
      </c>
      <c r="D848" s="2">
        <v>1.8246</v>
      </c>
      <c r="E848" s="2">
        <v>84.2</v>
      </c>
      <c r="F848" s="2">
        <v>7.2721</v>
      </c>
      <c r="G848" s="2">
        <v>2.0110000000000001</v>
      </c>
      <c r="H848" s="2">
        <v>84.2</v>
      </c>
      <c r="I848" s="2">
        <v>7.2855999999999996</v>
      </c>
      <c r="J848" s="2">
        <v>1.976</v>
      </c>
      <c r="V848" s="2">
        <v>84.2</v>
      </c>
      <c r="W848" s="2">
        <v>7.0873999999999997</v>
      </c>
      <c r="X848" s="2">
        <v>0.49330000000000002</v>
      </c>
      <c r="Y848" s="2">
        <v>84.2</v>
      </c>
      <c r="Z848" s="2">
        <v>7.0773999999999999</v>
      </c>
      <c r="AA848" s="2">
        <v>0.9597</v>
      </c>
      <c r="AB848" s="2">
        <v>84.2</v>
      </c>
      <c r="AC848" s="2">
        <v>7.0669000000000004</v>
      </c>
      <c r="AD848" s="2">
        <v>0.63880000000000003</v>
      </c>
      <c r="AE848" s="2">
        <v>84.2</v>
      </c>
      <c r="AF848" s="2">
        <v>7.0566000000000004</v>
      </c>
      <c r="AG848" s="2">
        <v>0.56710000000000005</v>
      </c>
      <c r="AH848" s="2">
        <v>84.2</v>
      </c>
      <c r="AI848" s="2">
        <v>7.1069000000000004</v>
      </c>
      <c r="AJ848" s="2">
        <v>0.70409999999999995</v>
      </c>
      <c r="AP848" s="2">
        <v>84.2</v>
      </c>
      <c r="AQ848" s="2">
        <v>7.1981000000000002</v>
      </c>
      <c r="AR848" s="2">
        <v>1.9488000000000001</v>
      </c>
      <c r="AS848" s="2">
        <v>84.2</v>
      </c>
      <c r="AT848" s="2">
        <v>7.0829000000000004</v>
      </c>
      <c r="AU848" s="2">
        <v>2.0087000000000002</v>
      </c>
      <c r="AV848" s="2">
        <v>84.2</v>
      </c>
      <c r="AW848" s="2">
        <v>7.1868999999999996</v>
      </c>
      <c r="AX848" s="2">
        <v>2.0701000000000001</v>
      </c>
      <c r="AY848" s="2">
        <v>84.2</v>
      </c>
      <c r="AZ848" s="2">
        <v>7.3528000000000002</v>
      </c>
      <c r="BA848" s="2">
        <v>1.6912</v>
      </c>
      <c r="BB848" s="2">
        <v>84.2</v>
      </c>
      <c r="BC848" s="2">
        <v>7.3059000000000003</v>
      </c>
      <c r="BD848" s="2">
        <v>1.6851</v>
      </c>
    </row>
    <row r="849" spans="2:56" x14ac:dyDescent="0.25">
      <c r="B849" s="2">
        <v>84.3</v>
      </c>
      <c r="C849" s="2">
        <v>7.4625000000000004</v>
      </c>
      <c r="D849" s="2">
        <v>1.8249</v>
      </c>
      <c r="E849" s="2">
        <v>84.3</v>
      </c>
      <c r="F849" s="2">
        <v>7.2801999999999998</v>
      </c>
      <c r="G849" s="2">
        <v>2.0106000000000002</v>
      </c>
      <c r="H849" s="2">
        <v>84.3</v>
      </c>
      <c r="I849" s="2">
        <v>7.2938000000000001</v>
      </c>
      <c r="J849" s="2">
        <v>1.9762999999999999</v>
      </c>
      <c r="V849" s="2">
        <v>84.3</v>
      </c>
      <c r="W849" s="2">
        <v>7.0956000000000001</v>
      </c>
      <c r="X849" s="2">
        <v>0.49380000000000002</v>
      </c>
      <c r="Y849" s="2">
        <v>84.3</v>
      </c>
      <c r="Z849" s="2">
        <v>7.0856000000000003</v>
      </c>
      <c r="AA849" s="2">
        <v>0.96</v>
      </c>
      <c r="AB849" s="2">
        <v>84.3</v>
      </c>
      <c r="AC849" s="2">
        <v>7.0750999999999999</v>
      </c>
      <c r="AD849" s="2">
        <v>0.63929999999999998</v>
      </c>
      <c r="AE849" s="2">
        <v>84.3</v>
      </c>
      <c r="AF849" s="2">
        <v>7.0648999999999997</v>
      </c>
      <c r="AG849" s="2">
        <v>0.56769999999999998</v>
      </c>
      <c r="AH849" s="2">
        <v>84.3</v>
      </c>
      <c r="AI849" s="2">
        <v>7.1151</v>
      </c>
      <c r="AJ849" s="2">
        <v>0.7046</v>
      </c>
      <c r="AP849" s="2">
        <v>84.3</v>
      </c>
      <c r="AQ849" s="2">
        <v>7.2065999999999999</v>
      </c>
      <c r="AR849" s="2">
        <v>1.9493</v>
      </c>
      <c r="AS849" s="2">
        <v>84.3</v>
      </c>
      <c r="AT849" s="2">
        <v>7.0911</v>
      </c>
      <c r="AU849" s="2">
        <v>2.0087000000000002</v>
      </c>
      <c r="AV849" s="2">
        <v>84.3</v>
      </c>
      <c r="AW849" s="2">
        <v>7.1951000000000001</v>
      </c>
      <c r="AX849" s="2">
        <v>2.0705</v>
      </c>
      <c r="AY849" s="2">
        <v>84.3</v>
      </c>
      <c r="AZ849" s="2">
        <v>7.3612000000000002</v>
      </c>
      <c r="BA849" s="2">
        <v>1.6915</v>
      </c>
      <c r="BB849" s="2">
        <v>84.3</v>
      </c>
      <c r="BC849" s="2">
        <v>7.3144</v>
      </c>
      <c r="BD849" s="2">
        <v>1.6847000000000001</v>
      </c>
    </row>
    <row r="850" spans="2:56" x14ac:dyDescent="0.25">
      <c r="B850" s="2">
        <v>84.4</v>
      </c>
      <c r="C850" s="2">
        <v>7.4705000000000004</v>
      </c>
      <c r="D850" s="2">
        <v>1.8249</v>
      </c>
      <c r="E850" s="2">
        <v>84.4</v>
      </c>
      <c r="F850" s="2">
        <v>7.2884000000000002</v>
      </c>
      <c r="G850" s="2">
        <v>2.0108000000000001</v>
      </c>
      <c r="H850" s="2">
        <v>84.4</v>
      </c>
      <c r="I850" s="2">
        <v>7.3019999999999996</v>
      </c>
      <c r="J850" s="2">
        <v>1.9770000000000001</v>
      </c>
      <c r="V850" s="2">
        <v>84.4</v>
      </c>
      <c r="W850" s="2">
        <v>7.1041999999999996</v>
      </c>
      <c r="X850" s="2">
        <v>0.49430000000000002</v>
      </c>
      <c r="Y850" s="2">
        <v>84.4</v>
      </c>
      <c r="Z850" s="2">
        <v>7.0940000000000003</v>
      </c>
      <c r="AA850" s="2">
        <v>0.96050000000000002</v>
      </c>
      <c r="AB850" s="2">
        <v>84.4</v>
      </c>
      <c r="AC850" s="2">
        <v>7.0835999999999997</v>
      </c>
      <c r="AD850" s="2">
        <v>0.6401</v>
      </c>
      <c r="AE850" s="2">
        <v>84.4</v>
      </c>
      <c r="AF850" s="2">
        <v>7.0732999999999997</v>
      </c>
      <c r="AG850" s="2">
        <v>0.56830000000000003</v>
      </c>
      <c r="AH850" s="2">
        <v>84.4</v>
      </c>
      <c r="AI850" s="2">
        <v>7.1234000000000002</v>
      </c>
      <c r="AJ850" s="2">
        <v>0.70540000000000003</v>
      </c>
      <c r="AP850" s="2">
        <v>84.4</v>
      </c>
      <c r="AQ850" s="2">
        <v>7.2148000000000003</v>
      </c>
      <c r="AR850" s="2">
        <v>1.9494</v>
      </c>
      <c r="AS850" s="2">
        <v>84.4</v>
      </c>
      <c r="AT850" s="2">
        <v>7.0995999999999997</v>
      </c>
      <c r="AU850" s="2">
        <v>2.0089999999999999</v>
      </c>
      <c r="AV850" s="2">
        <v>84.4</v>
      </c>
      <c r="AW850" s="2">
        <v>7.2035999999999998</v>
      </c>
      <c r="AX850" s="2">
        <v>2.0697000000000001</v>
      </c>
      <c r="AY850" s="2">
        <v>84.4</v>
      </c>
      <c r="AZ850" s="2">
        <v>7.3696000000000002</v>
      </c>
      <c r="BA850" s="2">
        <v>1.6912</v>
      </c>
      <c r="BB850" s="2">
        <v>84.4</v>
      </c>
      <c r="BC850" s="2">
        <v>7.3228999999999997</v>
      </c>
      <c r="BD850" s="2">
        <v>1.6840999999999999</v>
      </c>
    </row>
    <row r="851" spans="2:56" x14ac:dyDescent="0.25">
      <c r="B851" s="2">
        <v>84.5</v>
      </c>
      <c r="C851" s="2">
        <v>7.4787999999999997</v>
      </c>
      <c r="D851" s="2">
        <v>1.825</v>
      </c>
      <c r="E851" s="2">
        <v>84.5</v>
      </c>
      <c r="F851" s="2">
        <v>7.2971000000000004</v>
      </c>
      <c r="G851" s="2">
        <v>2.0114999999999998</v>
      </c>
      <c r="H851" s="2">
        <v>84.5</v>
      </c>
      <c r="I851" s="2">
        <v>7.3106</v>
      </c>
      <c r="J851" s="2">
        <v>1.9777</v>
      </c>
      <c r="V851" s="2">
        <v>84.5</v>
      </c>
      <c r="W851" s="2">
        <v>7.1124999999999998</v>
      </c>
      <c r="X851" s="2">
        <v>0.49459999999999998</v>
      </c>
      <c r="Y851" s="2">
        <v>84.5</v>
      </c>
      <c r="Z851" s="2">
        <v>7.1024000000000003</v>
      </c>
      <c r="AA851" s="2">
        <v>0.96099999999999997</v>
      </c>
      <c r="AB851" s="2">
        <v>84.5</v>
      </c>
      <c r="AC851" s="2">
        <v>7.0919999999999996</v>
      </c>
      <c r="AD851" s="2">
        <v>0.64059999999999995</v>
      </c>
      <c r="AE851" s="2">
        <v>84.5</v>
      </c>
      <c r="AF851" s="2">
        <v>7.0815999999999999</v>
      </c>
      <c r="AG851" s="2">
        <v>0.56910000000000005</v>
      </c>
      <c r="AH851" s="2">
        <v>84.5</v>
      </c>
      <c r="AI851" s="2">
        <v>7.1318999999999999</v>
      </c>
      <c r="AJ851" s="2">
        <v>0.70640000000000003</v>
      </c>
      <c r="AP851" s="2">
        <v>84.5</v>
      </c>
      <c r="AQ851" s="2">
        <v>7.2232000000000003</v>
      </c>
      <c r="AR851" s="2">
        <v>1.9497</v>
      </c>
      <c r="AS851" s="2">
        <v>84.5</v>
      </c>
      <c r="AT851" s="2">
        <v>7.1081000000000003</v>
      </c>
      <c r="AU851" s="2">
        <v>2.0091000000000001</v>
      </c>
      <c r="AV851" s="2">
        <v>84.5</v>
      </c>
      <c r="AW851" s="2">
        <v>7.2119</v>
      </c>
      <c r="AX851" s="2">
        <v>2.0703999999999998</v>
      </c>
      <c r="AY851" s="2">
        <v>84.5</v>
      </c>
      <c r="AZ851" s="2">
        <v>7.3777999999999997</v>
      </c>
      <c r="BA851" s="2">
        <v>1.6915</v>
      </c>
      <c r="BB851" s="2">
        <v>84.5</v>
      </c>
      <c r="BC851" s="2">
        <v>7.3311000000000002</v>
      </c>
      <c r="BD851" s="2">
        <v>1.6838</v>
      </c>
    </row>
    <row r="852" spans="2:56" x14ac:dyDescent="0.25">
      <c r="B852" s="2">
        <v>84.6</v>
      </c>
      <c r="C852" s="2">
        <v>7.4874000000000001</v>
      </c>
      <c r="D852" s="2">
        <v>1.8254999999999999</v>
      </c>
      <c r="E852" s="2">
        <v>84.6</v>
      </c>
      <c r="F852" s="2">
        <v>7.3056000000000001</v>
      </c>
      <c r="G852" s="2">
        <v>2.0114999999999998</v>
      </c>
      <c r="H852" s="2">
        <v>84.6</v>
      </c>
      <c r="I852" s="2">
        <v>7.3189000000000002</v>
      </c>
      <c r="J852" s="2">
        <v>1.9781</v>
      </c>
      <c r="V852" s="2">
        <v>84.6</v>
      </c>
      <c r="W852" s="2">
        <v>7.1208</v>
      </c>
      <c r="X852" s="2">
        <v>0.49509999999999998</v>
      </c>
      <c r="Y852" s="2">
        <v>84.6</v>
      </c>
      <c r="Z852" s="2">
        <v>7.1105999999999998</v>
      </c>
      <c r="AA852" s="2">
        <v>0.96150000000000002</v>
      </c>
      <c r="AB852" s="2">
        <v>84.6</v>
      </c>
      <c r="AC852" s="2">
        <v>7.1002000000000001</v>
      </c>
      <c r="AD852" s="2">
        <v>0.64100000000000001</v>
      </c>
      <c r="AE852" s="2">
        <v>84.6</v>
      </c>
      <c r="AF852" s="2">
        <v>7.0900999999999996</v>
      </c>
      <c r="AG852" s="2">
        <v>0.56989999999999996</v>
      </c>
      <c r="AH852" s="2">
        <v>84.6</v>
      </c>
      <c r="AI852" s="2">
        <v>7.1402999999999999</v>
      </c>
      <c r="AJ852" s="2">
        <v>0.70709999999999995</v>
      </c>
      <c r="AP852" s="2">
        <v>84.6</v>
      </c>
      <c r="AQ852" s="2">
        <v>7.2316000000000003</v>
      </c>
      <c r="AR852" s="2">
        <v>1.9504999999999999</v>
      </c>
      <c r="AS852" s="2">
        <v>84.6</v>
      </c>
      <c r="AT852" s="2">
        <v>7.1162000000000001</v>
      </c>
      <c r="AU852" s="2">
        <v>2.0091000000000001</v>
      </c>
      <c r="AV852" s="2">
        <v>84.6</v>
      </c>
      <c r="AW852" s="2">
        <v>7.2201000000000004</v>
      </c>
      <c r="AX852" s="2">
        <v>2.0710999999999999</v>
      </c>
      <c r="AY852" s="2">
        <v>84.6</v>
      </c>
      <c r="AZ852" s="2">
        <v>7.3860999999999999</v>
      </c>
      <c r="BA852" s="2">
        <v>1.6918</v>
      </c>
      <c r="BB852" s="2">
        <v>84.6</v>
      </c>
      <c r="BC852" s="2">
        <v>7.3392999999999997</v>
      </c>
      <c r="BD852" s="2">
        <v>1.6835</v>
      </c>
    </row>
    <row r="853" spans="2:56" x14ac:dyDescent="0.25">
      <c r="B853" s="2">
        <v>84.7</v>
      </c>
      <c r="C853" s="2">
        <v>7.4958</v>
      </c>
      <c r="D853" s="2">
        <v>1.8252999999999999</v>
      </c>
      <c r="E853" s="2">
        <v>84.7</v>
      </c>
      <c r="F853" s="2">
        <v>7.3136999999999999</v>
      </c>
      <c r="G853" s="2">
        <v>2.0112000000000001</v>
      </c>
      <c r="H853" s="2">
        <v>84.7</v>
      </c>
      <c r="I853" s="2">
        <v>7.3270999999999997</v>
      </c>
      <c r="J853" s="2">
        <v>1.9781</v>
      </c>
      <c r="V853" s="2">
        <v>84.7</v>
      </c>
      <c r="W853" s="2">
        <v>7.1292999999999997</v>
      </c>
      <c r="X853" s="2">
        <v>0.49580000000000002</v>
      </c>
      <c r="Y853" s="2">
        <v>84.7</v>
      </c>
      <c r="Z853" s="2">
        <v>7.1189</v>
      </c>
      <c r="AA853" s="2">
        <v>0.96199999999999997</v>
      </c>
      <c r="AB853" s="2">
        <v>84.7</v>
      </c>
      <c r="AC853" s="2">
        <v>7.1083999999999996</v>
      </c>
      <c r="AD853" s="2">
        <v>0.64159999999999995</v>
      </c>
      <c r="AE853" s="2">
        <v>84.7</v>
      </c>
      <c r="AF853" s="2">
        <v>7.0983999999999998</v>
      </c>
      <c r="AG853" s="2">
        <v>0.57040000000000002</v>
      </c>
      <c r="AH853" s="2">
        <v>84.7</v>
      </c>
      <c r="AI853" s="2">
        <v>7.1483999999999996</v>
      </c>
      <c r="AJ853" s="2">
        <v>0.70820000000000005</v>
      </c>
      <c r="AP853" s="2">
        <v>84.7</v>
      </c>
      <c r="AQ853" s="2">
        <v>7.2397</v>
      </c>
      <c r="AR853" s="2">
        <v>1.95</v>
      </c>
      <c r="AS853" s="2">
        <v>84.7</v>
      </c>
      <c r="AT853" s="2">
        <v>7.1243999999999996</v>
      </c>
      <c r="AU853" s="2">
        <v>2.0091000000000001</v>
      </c>
      <c r="AV853" s="2">
        <v>84.7</v>
      </c>
      <c r="AW853" s="2">
        <v>7.2286000000000001</v>
      </c>
      <c r="AX853" s="2">
        <v>2.0722</v>
      </c>
      <c r="AY853" s="2">
        <v>84.7</v>
      </c>
      <c r="AZ853" s="2">
        <v>7.3945999999999996</v>
      </c>
      <c r="BA853" s="2">
        <v>1.6917</v>
      </c>
      <c r="BB853" s="2">
        <v>84.7</v>
      </c>
      <c r="BC853" s="2">
        <v>7.3476999999999997</v>
      </c>
      <c r="BD853" s="2">
        <v>1.6837</v>
      </c>
    </row>
    <row r="854" spans="2:56" x14ac:dyDescent="0.25">
      <c r="B854" s="2">
        <v>84.8</v>
      </c>
      <c r="C854" s="2">
        <v>7.5041000000000002</v>
      </c>
      <c r="D854" s="2">
        <v>1.8250999999999999</v>
      </c>
      <c r="E854" s="2">
        <v>84.8</v>
      </c>
      <c r="F854" s="2">
        <v>7.3219000000000003</v>
      </c>
      <c r="G854" s="2">
        <v>2.0116000000000001</v>
      </c>
      <c r="H854" s="2">
        <v>84.8</v>
      </c>
      <c r="I854" s="2">
        <v>7.3356000000000003</v>
      </c>
      <c r="J854" s="2">
        <v>1.9785999999999999</v>
      </c>
      <c r="V854" s="2">
        <v>84.8</v>
      </c>
      <c r="W854" s="2">
        <v>7.1375999999999999</v>
      </c>
      <c r="X854" s="2">
        <v>0.49630000000000002</v>
      </c>
      <c r="Y854" s="2">
        <v>84.8</v>
      </c>
      <c r="Z854" s="2">
        <v>7.1273999999999997</v>
      </c>
      <c r="AA854" s="2">
        <v>0.96260000000000001</v>
      </c>
      <c r="AB854" s="2">
        <v>84.8</v>
      </c>
      <c r="AC854" s="2">
        <v>7.1167999999999996</v>
      </c>
      <c r="AD854" s="2">
        <v>0.64219999999999999</v>
      </c>
      <c r="AE854" s="2">
        <v>84.8</v>
      </c>
      <c r="AF854" s="2">
        <v>7.1064999999999996</v>
      </c>
      <c r="AG854" s="2">
        <v>0.57099999999999995</v>
      </c>
      <c r="AH854" s="2">
        <v>84.8</v>
      </c>
      <c r="AI854" s="2">
        <v>7.1567999999999996</v>
      </c>
      <c r="AJ854" s="2">
        <v>0.70879999999999999</v>
      </c>
      <c r="AP854" s="2">
        <v>84.8</v>
      </c>
      <c r="AQ854" s="2">
        <v>7.2481</v>
      </c>
      <c r="AR854" s="2">
        <v>1.9497</v>
      </c>
      <c r="AS854" s="2">
        <v>84.8</v>
      </c>
      <c r="AT854" s="2">
        <v>7.1329000000000002</v>
      </c>
      <c r="AU854" s="2">
        <v>2.0091000000000001</v>
      </c>
      <c r="AV854" s="2">
        <v>84.8</v>
      </c>
      <c r="AW854" s="2">
        <v>7.2370999999999999</v>
      </c>
      <c r="AX854" s="2">
        <v>2.0733999999999999</v>
      </c>
      <c r="AY854" s="2">
        <v>84.8</v>
      </c>
      <c r="AZ854" s="2">
        <v>7.4027000000000003</v>
      </c>
      <c r="BA854" s="2">
        <v>1.6918</v>
      </c>
      <c r="BB854" s="2">
        <v>84.8</v>
      </c>
      <c r="BC854" s="2">
        <v>7.3563000000000001</v>
      </c>
      <c r="BD854" s="2">
        <v>1.6838</v>
      </c>
    </row>
    <row r="855" spans="2:56" x14ac:dyDescent="0.25">
      <c r="B855" s="2">
        <v>84.9</v>
      </c>
      <c r="C855" s="2">
        <v>7.5122</v>
      </c>
      <c r="D855" s="2">
        <v>1.8248</v>
      </c>
      <c r="E855" s="2">
        <v>84.9</v>
      </c>
      <c r="F855" s="2">
        <v>7.3303000000000003</v>
      </c>
      <c r="G855" s="2">
        <v>2.0122</v>
      </c>
      <c r="H855" s="2">
        <v>84.9</v>
      </c>
      <c r="I855" s="2">
        <v>7.3440000000000003</v>
      </c>
      <c r="J855" s="2">
        <v>1.9791000000000001</v>
      </c>
      <c r="V855" s="2">
        <v>84.9</v>
      </c>
      <c r="W855" s="2">
        <v>7.1458000000000004</v>
      </c>
      <c r="X855" s="2">
        <v>0.49669999999999997</v>
      </c>
      <c r="Y855" s="2">
        <v>84.9</v>
      </c>
      <c r="Z855" s="2">
        <v>7.1356999999999999</v>
      </c>
      <c r="AA855" s="2">
        <v>0.96309999999999996</v>
      </c>
      <c r="AB855" s="2">
        <v>84.9</v>
      </c>
      <c r="AC855" s="2">
        <v>7.1252000000000004</v>
      </c>
      <c r="AD855" s="2">
        <v>0.64259999999999995</v>
      </c>
      <c r="AE855" s="2">
        <v>84.9</v>
      </c>
      <c r="AF855" s="2">
        <v>7.1150000000000002</v>
      </c>
      <c r="AG855" s="2">
        <v>0.5716</v>
      </c>
      <c r="AH855" s="2">
        <v>84.9</v>
      </c>
      <c r="AI855" s="2">
        <v>7.1651999999999996</v>
      </c>
      <c r="AJ855" s="2">
        <v>0.70979999999999999</v>
      </c>
      <c r="AP855" s="2">
        <v>84.9</v>
      </c>
      <c r="AQ855" s="2">
        <v>7.2565</v>
      </c>
      <c r="AR855" s="2">
        <v>1.9502999999999999</v>
      </c>
      <c r="AS855" s="2">
        <v>84.9</v>
      </c>
      <c r="AT855" s="2">
        <v>7.1413000000000002</v>
      </c>
      <c r="AU855" s="2">
        <v>2.0085999999999999</v>
      </c>
      <c r="AV855" s="2">
        <v>84.9</v>
      </c>
      <c r="AW855" s="2">
        <v>7.2451999999999996</v>
      </c>
      <c r="AX855" s="2">
        <v>2.0710000000000002</v>
      </c>
      <c r="AY855" s="2">
        <v>84.9</v>
      </c>
      <c r="AZ855" s="2">
        <v>7.4111000000000002</v>
      </c>
      <c r="BA855" s="2">
        <v>1.6921999999999999</v>
      </c>
      <c r="BB855" s="2">
        <v>84.9</v>
      </c>
      <c r="BC855" s="2">
        <v>7.3643000000000001</v>
      </c>
      <c r="BD855" s="2">
        <v>1.6836</v>
      </c>
    </row>
    <row r="856" spans="2:56" x14ac:dyDescent="0.25">
      <c r="B856" s="2">
        <v>85</v>
      </c>
      <c r="C856" s="2">
        <v>7.5206999999999997</v>
      </c>
      <c r="D856" s="2">
        <v>1.8251999999999999</v>
      </c>
      <c r="E856" s="2">
        <v>85</v>
      </c>
      <c r="F856" s="2">
        <v>7.3385999999999996</v>
      </c>
      <c r="G856" s="2">
        <v>2.0125999999999999</v>
      </c>
      <c r="H856" s="2">
        <v>85</v>
      </c>
      <c r="I856" s="2">
        <v>7.3521000000000001</v>
      </c>
      <c r="J856" s="2">
        <v>1.9795</v>
      </c>
      <c r="V856" s="2">
        <v>85</v>
      </c>
      <c r="W856" s="2">
        <v>7.1539999999999999</v>
      </c>
      <c r="X856" s="2">
        <v>0.49719999999999998</v>
      </c>
      <c r="Y856" s="2">
        <v>85</v>
      </c>
      <c r="Z856" s="2">
        <v>7.1439000000000004</v>
      </c>
      <c r="AA856" s="2">
        <v>0.96379999999999999</v>
      </c>
      <c r="AB856" s="2">
        <v>85</v>
      </c>
      <c r="AC856" s="2">
        <v>7.1334</v>
      </c>
      <c r="AD856" s="2">
        <v>0.6431</v>
      </c>
      <c r="AE856" s="2">
        <v>85</v>
      </c>
      <c r="AF856" s="2">
        <v>7.1233000000000004</v>
      </c>
      <c r="AG856" s="2">
        <v>0.57240000000000002</v>
      </c>
      <c r="AH856" s="2">
        <v>85</v>
      </c>
      <c r="AI856" s="2">
        <v>7.1734</v>
      </c>
      <c r="AJ856" s="2">
        <v>0.71089999999999998</v>
      </c>
      <c r="AP856" s="2">
        <v>85</v>
      </c>
      <c r="AQ856" s="2">
        <v>7.2648000000000001</v>
      </c>
      <c r="AR856" s="2">
        <v>1.9502999999999999</v>
      </c>
      <c r="AS856" s="2">
        <v>85</v>
      </c>
      <c r="AT856" s="2">
        <v>7.1494</v>
      </c>
      <c r="AU856" s="2">
        <v>2.0083000000000002</v>
      </c>
      <c r="AV856" s="2">
        <v>85</v>
      </c>
      <c r="AW856" s="2">
        <v>7.2534000000000001</v>
      </c>
      <c r="AX856" s="2">
        <v>2.0710999999999999</v>
      </c>
      <c r="AY856" s="2">
        <v>85</v>
      </c>
      <c r="AZ856" s="2">
        <v>7.4196</v>
      </c>
      <c r="BA856" s="2">
        <v>1.6920999999999999</v>
      </c>
      <c r="BB856" s="2">
        <v>85</v>
      </c>
      <c r="BC856" s="2">
        <v>7.3727999999999998</v>
      </c>
      <c r="BD856" s="2">
        <v>1.6836</v>
      </c>
    </row>
    <row r="857" spans="2:56" x14ac:dyDescent="0.25">
      <c r="B857" s="2">
        <v>85.1</v>
      </c>
      <c r="C857" s="2">
        <v>7.5289999999999999</v>
      </c>
      <c r="D857" s="2">
        <v>1.8255999999999999</v>
      </c>
      <c r="E857" s="2">
        <v>85.1</v>
      </c>
      <c r="F857" s="2">
        <v>7.3470000000000004</v>
      </c>
      <c r="G857" s="2">
        <v>2.0131000000000001</v>
      </c>
      <c r="H857" s="2">
        <v>85.1</v>
      </c>
      <c r="I857" s="2">
        <v>7.3604000000000003</v>
      </c>
      <c r="J857" s="2">
        <v>1.98</v>
      </c>
      <c r="V857" s="2">
        <v>85.1</v>
      </c>
      <c r="W857" s="2">
        <v>7.1623999999999999</v>
      </c>
      <c r="X857" s="2">
        <v>0.49780000000000002</v>
      </c>
      <c r="Y857" s="2">
        <v>85.1</v>
      </c>
      <c r="Z857" s="2">
        <v>7.1521999999999997</v>
      </c>
      <c r="AA857" s="2">
        <v>0.96419999999999995</v>
      </c>
      <c r="AB857" s="2">
        <v>85.1</v>
      </c>
      <c r="AC857" s="2">
        <v>7.1418999999999997</v>
      </c>
      <c r="AD857" s="2">
        <v>0.64380000000000004</v>
      </c>
      <c r="AE857" s="2">
        <v>85.1</v>
      </c>
      <c r="AF857" s="2">
        <v>7.1315999999999997</v>
      </c>
      <c r="AG857" s="2">
        <v>0.57279999999999998</v>
      </c>
      <c r="AH857" s="2">
        <v>85.1</v>
      </c>
      <c r="AI857" s="2">
        <v>7.1818</v>
      </c>
      <c r="AJ857" s="2">
        <v>0.71179999999999999</v>
      </c>
      <c r="AP857" s="2">
        <v>85.1</v>
      </c>
      <c r="AQ857" s="2">
        <v>7.2729999999999997</v>
      </c>
      <c r="AR857" s="2">
        <v>1.9511000000000001</v>
      </c>
      <c r="AS857" s="2">
        <v>85.1</v>
      </c>
      <c r="AT857" s="2">
        <v>7.1578999999999997</v>
      </c>
      <c r="AU857" s="2">
        <v>2.0087999999999999</v>
      </c>
      <c r="AV857" s="2">
        <v>85.1</v>
      </c>
      <c r="AW857" s="2">
        <v>7.2618999999999998</v>
      </c>
      <c r="AX857" s="2">
        <v>2.0638000000000001</v>
      </c>
      <c r="AY857" s="2">
        <v>85.1</v>
      </c>
      <c r="AZ857" s="2">
        <v>7.4276999999999997</v>
      </c>
      <c r="BA857" s="2">
        <v>1.6919999999999999</v>
      </c>
      <c r="BB857" s="2">
        <v>85.1</v>
      </c>
      <c r="BC857" s="2">
        <v>7.3813000000000004</v>
      </c>
      <c r="BD857" s="2">
        <v>1.6833</v>
      </c>
    </row>
    <row r="858" spans="2:56" x14ac:dyDescent="0.25">
      <c r="B858" s="2">
        <v>85.2</v>
      </c>
      <c r="C858" s="2">
        <v>7.5373999999999999</v>
      </c>
      <c r="D858" s="2">
        <v>1.8254999999999999</v>
      </c>
      <c r="E858" s="2">
        <v>85.2</v>
      </c>
      <c r="F858" s="2">
        <v>7.3555999999999999</v>
      </c>
      <c r="G858" s="2">
        <v>2.0133000000000001</v>
      </c>
      <c r="H858" s="2">
        <v>85.2</v>
      </c>
      <c r="I858" s="2">
        <v>7.3689</v>
      </c>
      <c r="J858" s="2">
        <v>1.9803999999999999</v>
      </c>
      <c r="V858" s="2">
        <v>85.2</v>
      </c>
      <c r="W858" s="2">
        <v>7.1707999999999998</v>
      </c>
      <c r="X858" s="2">
        <v>0.49830000000000002</v>
      </c>
      <c r="Y858" s="2">
        <v>85.2</v>
      </c>
      <c r="Z858" s="2">
        <v>7.1605999999999996</v>
      </c>
      <c r="AA858" s="2">
        <v>0.96460000000000001</v>
      </c>
      <c r="AB858" s="2">
        <v>85.2</v>
      </c>
      <c r="AC858" s="2">
        <v>7.1502999999999997</v>
      </c>
      <c r="AD858" s="2">
        <v>0.64419999999999999</v>
      </c>
      <c r="AE858" s="2">
        <v>85.2</v>
      </c>
      <c r="AF858" s="2">
        <v>7.14</v>
      </c>
      <c r="AG858" s="2">
        <v>0.5736</v>
      </c>
      <c r="AH858" s="2">
        <v>85.2</v>
      </c>
      <c r="AI858" s="2">
        <v>7.1902999999999997</v>
      </c>
      <c r="AJ858" s="2">
        <v>0.7127</v>
      </c>
      <c r="AP858" s="2">
        <v>85.2</v>
      </c>
      <c r="AQ858" s="2">
        <v>7.2815000000000003</v>
      </c>
      <c r="AR858" s="2">
        <v>1.952</v>
      </c>
      <c r="AS858" s="2">
        <v>85.2</v>
      </c>
      <c r="AT858" s="2">
        <v>7.1664000000000003</v>
      </c>
      <c r="AU858" s="2">
        <v>2.0093000000000001</v>
      </c>
      <c r="AV858" s="2">
        <v>85.2</v>
      </c>
      <c r="AW858" s="2">
        <v>7.2702</v>
      </c>
      <c r="AX858" s="2">
        <v>2.0626000000000002</v>
      </c>
      <c r="AY858" s="2">
        <v>85.2</v>
      </c>
      <c r="AZ858" s="2">
        <v>7.4360999999999997</v>
      </c>
      <c r="BA858" s="2">
        <v>1.6922999999999999</v>
      </c>
      <c r="BB858" s="2">
        <v>85.2</v>
      </c>
      <c r="BC858" s="2">
        <v>7.3894000000000002</v>
      </c>
      <c r="BD858" s="2">
        <v>1.6831</v>
      </c>
    </row>
    <row r="859" spans="2:56" x14ac:dyDescent="0.25">
      <c r="B859" s="2">
        <v>85.3</v>
      </c>
      <c r="C859" s="2">
        <v>7.5457999999999998</v>
      </c>
      <c r="D859" s="2">
        <v>1.8255999999999999</v>
      </c>
      <c r="E859" s="2">
        <v>85.3</v>
      </c>
      <c r="F859" s="2">
        <v>7.3635999999999999</v>
      </c>
      <c r="G859" s="2">
        <v>2.0131000000000001</v>
      </c>
      <c r="H859" s="2">
        <v>85.3</v>
      </c>
      <c r="I859" s="2">
        <v>7.3771000000000004</v>
      </c>
      <c r="J859" s="2">
        <v>1.9804999999999999</v>
      </c>
      <c r="V859" s="2">
        <v>85.3</v>
      </c>
      <c r="W859" s="2">
        <v>7.1791</v>
      </c>
      <c r="X859" s="2">
        <v>0.49890000000000001</v>
      </c>
      <c r="Y859" s="2">
        <v>85.3</v>
      </c>
      <c r="Z859" s="2">
        <v>7.1688999999999998</v>
      </c>
      <c r="AA859" s="2">
        <v>0.96530000000000005</v>
      </c>
      <c r="AB859" s="2">
        <v>85.3</v>
      </c>
      <c r="AC859" s="2">
        <v>7.1585000000000001</v>
      </c>
      <c r="AD859" s="2">
        <v>0.64470000000000005</v>
      </c>
      <c r="AE859" s="2">
        <v>85.3</v>
      </c>
      <c r="AF859" s="2">
        <v>7.1483999999999996</v>
      </c>
      <c r="AG859" s="2">
        <v>0.57430000000000003</v>
      </c>
      <c r="AH859" s="2">
        <v>85.3</v>
      </c>
      <c r="AI859" s="2">
        <v>7.1985999999999999</v>
      </c>
      <c r="AJ859" s="2">
        <v>0.71350000000000002</v>
      </c>
      <c r="AP859" s="2">
        <v>85.3</v>
      </c>
      <c r="AQ859" s="2">
        <v>7.2899000000000003</v>
      </c>
      <c r="AR859" s="2">
        <v>1.9519</v>
      </c>
      <c r="AS859" s="2">
        <v>85.3</v>
      </c>
      <c r="AT859" s="2">
        <v>7.1745000000000001</v>
      </c>
      <c r="AU859" s="2">
        <v>2.0093999999999999</v>
      </c>
      <c r="AV859" s="2">
        <v>85.3</v>
      </c>
      <c r="AW859" s="2">
        <v>7.2785000000000002</v>
      </c>
      <c r="AX859" s="2">
        <v>2.0628000000000002</v>
      </c>
      <c r="AY859" s="2">
        <v>85.3</v>
      </c>
      <c r="AZ859" s="2">
        <v>7.4446000000000003</v>
      </c>
      <c r="BA859" s="2">
        <v>1.6920999999999999</v>
      </c>
      <c r="BB859" s="2">
        <v>85.3</v>
      </c>
      <c r="BC859" s="2">
        <v>7.3978000000000002</v>
      </c>
      <c r="BD859" s="2">
        <v>1.6831</v>
      </c>
    </row>
    <row r="860" spans="2:56" x14ac:dyDescent="0.25">
      <c r="B860" s="2">
        <v>85.4</v>
      </c>
      <c r="C860" s="2">
        <v>7.5537999999999998</v>
      </c>
      <c r="D860" s="2">
        <v>1.8258000000000001</v>
      </c>
      <c r="E860" s="2">
        <v>85.4</v>
      </c>
      <c r="F860" s="2">
        <v>7.3718000000000004</v>
      </c>
      <c r="G860" s="2">
        <v>2.0133000000000001</v>
      </c>
      <c r="H860" s="2">
        <v>85.4</v>
      </c>
      <c r="I860" s="2">
        <v>7.3853999999999997</v>
      </c>
      <c r="J860" s="2">
        <v>1.9812000000000001</v>
      </c>
      <c r="V860" s="2">
        <v>85.4</v>
      </c>
      <c r="W860" s="2">
        <v>7.1874000000000002</v>
      </c>
      <c r="X860" s="2">
        <v>0.49930000000000002</v>
      </c>
      <c r="Y860" s="2">
        <v>85.4</v>
      </c>
      <c r="Z860" s="2">
        <v>7.1772</v>
      </c>
      <c r="AA860" s="2">
        <v>0.9657</v>
      </c>
      <c r="AB860" s="2">
        <v>85.4</v>
      </c>
      <c r="AC860" s="2">
        <v>7.1666999999999996</v>
      </c>
      <c r="AD860" s="2">
        <v>0.64529999999999998</v>
      </c>
      <c r="AE860" s="2">
        <v>85.4</v>
      </c>
      <c r="AF860" s="2">
        <v>7.1566000000000001</v>
      </c>
      <c r="AG860" s="2">
        <v>0.57499999999999996</v>
      </c>
      <c r="AH860" s="2">
        <v>85.4</v>
      </c>
      <c r="AI860" s="2">
        <v>7.2066999999999997</v>
      </c>
      <c r="AJ860" s="2">
        <v>0.71440000000000003</v>
      </c>
      <c r="AP860" s="2">
        <v>85.4</v>
      </c>
      <c r="AQ860" s="2">
        <v>7.2979000000000003</v>
      </c>
      <c r="AR860" s="2">
        <v>1.9519</v>
      </c>
      <c r="AS860" s="2">
        <v>85.4</v>
      </c>
      <c r="AT860" s="2">
        <v>7.1828000000000003</v>
      </c>
      <c r="AU860" s="2">
        <v>2.0101</v>
      </c>
      <c r="AV860" s="2">
        <v>85.4</v>
      </c>
      <c r="AW860" s="2">
        <v>7.2869999999999999</v>
      </c>
      <c r="AX860" s="2">
        <v>2.0596999999999999</v>
      </c>
      <c r="AY860" s="2">
        <v>85.4</v>
      </c>
      <c r="AZ860" s="2">
        <v>7.4527999999999999</v>
      </c>
      <c r="BA860" s="2">
        <v>1.6918</v>
      </c>
      <c r="BB860" s="2">
        <v>85.4</v>
      </c>
      <c r="BC860" s="2">
        <v>7.4062000000000001</v>
      </c>
      <c r="BD860" s="2">
        <v>1.6830000000000001</v>
      </c>
    </row>
    <row r="861" spans="2:56" x14ac:dyDescent="0.25">
      <c r="B861" s="2">
        <v>85.5</v>
      </c>
      <c r="C861" s="2">
        <v>7.5621</v>
      </c>
      <c r="D861" s="2">
        <v>1.8257000000000001</v>
      </c>
      <c r="E861" s="2">
        <v>85.5</v>
      </c>
      <c r="F861" s="2">
        <v>7.3803999999999998</v>
      </c>
      <c r="G861" s="2">
        <v>2.0143</v>
      </c>
      <c r="H861" s="2">
        <v>85.5</v>
      </c>
      <c r="I861" s="2">
        <v>7.3939000000000004</v>
      </c>
      <c r="J861" s="2">
        <v>1.9821</v>
      </c>
      <c r="V861" s="2">
        <v>85.5</v>
      </c>
      <c r="W861" s="2">
        <v>7.1959</v>
      </c>
      <c r="X861" s="2">
        <v>0.49990000000000001</v>
      </c>
      <c r="Y861" s="2">
        <v>85.5</v>
      </c>
      <c r="Z861" s="2">
        <v>7.1856999999999998</v>
      </c>
      <c r="AA861" s="2">
        <v>0.96650000000000003</v>
      </c>
      <c r="AB861" s="2">
        <v>85.5</v>
      </c>
      <c r="AC861" s="2">
        <v>7.1752000000000002</v>
      </c>
      <c r="AD861" s="2">
        <v>0.64580000000000004</v>
      </c>
      <c r="AE861" s="2">
        <v>85.5</v>
      </c>
      <c r="AF861" s="2">
        <v>7.1649000000000003</v>
      </c>
      <c r="AG861" s="2">
        <v>0.57579999999999998</v>
      </c>
      <c r="AH861" s="2">
        <v>85.5</v>
      </c>
      <c r="AI861" s="2">
        <v>7.2153</v>
      </c>
      <c r="AJ861" s="2">
        <v>0.71509999999999996</v>
      </c>
      <c r="AP861" s="2">
        <v>85.5</v>
      </c>
      <c r="AQ861" s="2">
        <v>7.3063000000000002</v>
      </c>
      <c r="AR861" s="2">
        <v>1.9527000000000001</v>
      </c>
      <c r="AS861" s="2">
        <v>85.5</v>
      </c>
      <c r="AT861" s="2">
        <v>7.1912000000000003</v>
      </c>
      <c r="AU861" s="2">
        <v>2.0102000000000002</v>
      </c>
      <c r="AV861" s="2">
        <v>85.5</v>
      </c>
      <c r="AW861" s="2">
        <v>7.2953999999999999</v>
      </c>
      <c r="AX861" s="2">
        <v>2.0567000000000002</v>
      </c>
      <c r="AY861" s="2">
        <v>85.5</v>
      </c>
      <c r="AZ861" s="2">
        <v>7.4608999999999996</v>
      </c>
      <c r="BA861" s="2">
        <v>1.6919</v>
      </c>
      <c r="BB861" s="2">
        <v>85.5</v>
      </c>
      <c r="BC861" s="2">
        <v>7.4145000000000003</v>
      </c>
      <c r="BD861" s="2">
        <v>1.6829000000000001</v>
      </c>
    </row>
    <row r="862" spans="2:56" x14ac:dyDescent="0.25">
      <c r="B862" s="2">
        <v>85.6</v>
      </c>
      <c r="C862" s="2">
        <v>7.5707000000000004</v>
      </c>
      <c r="D862" s="2">
        <v>1.8258000000000001</v>
      </c>
      <c r="E862" s="2">
        <v>85.6</v>
      </c>
      <c r="F862" s="2">
        <v>7.3888999999999996</v>
      </c>
      <c r="G862" s="2">
        <v>2.0144000000000002</v>
      </c>
      <c r="H862" s="2">
        <v>85.6</v>
      </c>
      <c r="I862" s="2">
        <v>7.4023000000000003</v>
      </c>
      <c r="J862" s="2">
        <v>1.982</v>
      </c>
      <c r="V862" s="2">
        <v>85.6</v>
      </c>
      <c r="W862" s="2">
        <v>7.2041000000000004</v>
      </c>
      <c r="X862" s="2">
        <v>0.50049999999999994</v>
      </c>
      <c r="Y862" s="2">
        <v>85.6</v>
      </c>
      <c r="Z862" s="2">
        <v>7.1940999999999997</v>
      </c>
      <c r="AA862" s="2">
        <v>0.9667</v>
      </c>
      <c r="AB862" s="2">
        <v>85.6</v>
      </c>
      <c r="AC862" s="2">
        <v>7.1836000000000002</v>
      </c>
      <c r="AD862" s="2">
        <v>0.6462</v>
      </c>
      <c r="AE862" s="2">
        <v>85.6</v>
      </c>
      <c r="AF862" s="2">
        <v>7.1734</v>
      </c>
      <c r="AG862" s="2">
        <v>0.57640000000000002</v>
      </c>
      <c r="AH862" s="2">
        <v>85.6</v>
      </c>
      <c r="AI862" s="2">
        <v>7.2234999999999996</v>
      </c>
      <c r="AJ862" s="2">
        <v>0.71599999999999997</v>
      </c>
      <c r="AP862" s="2">
        <v>85.6</v>
      </c>
      <c r="AQ862" s="2">
        <v>7.3148999999999997</v>
      </c>
      <c r="AR862" s="2">
        <v>1.9539</v>
      </c>
      <c r="AS862" s="2">
        <v>85.6</v>
      </c>
      <c r="AT862" s="2">
        <v>7.1996000000000002</v>
      </c>
      <c r="AU862" s="2">
        <v>2.0093999999999999</v>
      </c>
      <c r="AV862" s="2">
        <v>85.6</v>
      </c>
      <c r="AW862" s="2">
        <v>7.3036000000000003</v>
      </c>
      <c r="AX862" s="2">
        <v>2.0565000000000002</v>
      </c>
      <c r="AY862" s="2">
        <v>85.6</v>
      </c>
      <c r="AZ862" s="2">
        <v>7.4695</v>
      </c>
      <c r="BA862" s="2">
        <v>1.6915</v>
      </c>
      <c r="BB862" s="2">
        <v>85.6</v>
      </c>
      <c r="BC862" s="2">
        <v>7.4227999999999996</v>
      </c>
      <c r="BD862" s="2">
        <v>1.6829000000000001</v>
      </c>
    </row>
    <row r="863" spans="2:56" x14ac:dyDescent="0.25">
      <c r="B863" s="2">
        <v>85.7</v>
      </c>
      <c r="C863" s="2">
        <v>7.5791000000000004</v>
      </c>
      <c r="D863" s="2">
        <v>1.8258000000000001</v>
      </c>
      <c r="E863" s="2">
        <v>85.7</v>
      </c>
      <c r="F863" s="2">
        <v>7.3970000000000002</v>
      </c>
      <c r="G863" s="2">
        <v>2.0144000000000002</v>
      </c>
      <c r="H863" s="2">
        <v>85.7</v>
      </c>
      <c r="I863" s="2">
        <v>7.4104000000000001</v>
      </c>
      <c r="J863" s="2">
        <v>1.9824999999999999</v>
      </c>
      <c r="V863" s="2">
        <v>85.7</v>
      </c>
      <c r="W863" s="2">
        <v>7.2123999999999997</v>
      </c>
      <c r="X863" s="2">
        <v>0.501</v>
      </c>
      <c r="Y863" s="2">
        <v>85.7</v>
      </c>
      <c r="Z863" s="2">
        <v>7.2023000000000001</v>
      </c>
      <c r="AA863" s="2">
        <v>0.96740000000000004</v>
      </c>
      <c r="AB863" s="2">
        <v>85.7</v>
      </c>
      <c r="AC863" s="2">
        <v>7.1917</v>
      </c>
      <c r="AD863" s="2">
        <v>0.64690000000000003</v>
      </c>
      <c r="AE863" s="2">
        <v>85.7</v>
      </c>
      <c r="AF863" s="2">
        <v>7.1816000000000004</v>
      </c>
      <c r="AG863" s="2">
        <v>0.57679999999999998</v>
      </c>
      <c r="AH863" s="2">
        <v>85.7</v>
      </c>
      <c r="AI863" s="2">
        <v>7.2317999999999998</v>
      </c>
      <c r="AJ863" s="2">
        <v>0.71689999999999998</v>
      </c>
      <c r="AP863" s="2">
        <v>85.7</v>
      </c>
      <c r="AQ863" s="2">
        <v>7.3231000000000002</v>
      </c>
      <c r="AR863" s="2">
        <v>1.9535</v>
      </c>
      <c r="AS863" s="2">
        <v>85.7</v>
      </c>
      <c r="AT863" s="2">
        <v>7.2077999999999998</v>
      </c>
      <c r="AU863" s="2">
        <v>2.0078999999999998</v>
      </c>
      <c r="AV863" s="2">
        <v>85.7</v>
      </c>
      <c r="AW863" s="2">
        <v>7.3118999999999996</v>
      </c>
      <c r="AX863" s="2">
        <v>2.056</v>
      </c>
      <c r="AY863" s="2">
        <v>85.7</v>
      </c>
      <c r="AZ863" s="2">
        <v>7.4779</v>
      </c>
      <c r="BA863" s="2">
        <v>1.6911</v>
      </c>
      <c r="BB863" s="2">
        <v>85.7</v>
      </c>
      <c r="BC863" s="2">
        <v>7.4311999999999996</v>
      </c>
      <c r="BD863" s="2">
        <v>1.6829000000000001</v>
      </c>
    </row>
    <row r="864" spans="2:56" x14ac:dyDescent="0.25">
      <c r="B864" s="2">
        <v>85.8</v>
      </c>
      <c r="C864" s="2">
        <v>7.5873999999999997</v>
      </c>
      <c r="D864" s="2">
        <v>1.8261000000000001</v>
      </c>
      <c r="E864" s="2">
        <v>85.8</v>
      </c>
      <c r="F864" s="2">
        <v>7.4053000000000004</v>
      </c>
      <c r="G864" s="2">
        <v>2.0148000000000001</v>
      </c>
      <c r="H864" s="2">
        <v>85.8</v>
      </c>
      <c r="I864" s="2">
        <v>7.4188000000000001</v>
      </c>
      <c r="J864" s="2">
        <v>1.9830000000000001</v>
      </c>
      <c r="V864" s="2">
        <v>85.8</v>
      </c>
      <c r="W864" s="2">
        <v>7.2207999999999997</v>
      </c>
      <c r="X864" s="2">
        <v>0.50139999999999996</v>
      </c>
      <c r="Y864" s="2">
        <v>85.8</v>
      </c>
      <c r="Z864" s="2">
        <v>7.2107000000000001</v>
      </c>
      <c r="AA864" s="2">
        <v>0.96809999999999996</v>
      </c>
      <c r="AB864" s="2">
        <v>85.8</v>
      </c>
      <c r="AC864" s="2">
        <v>7.2003000000000004</v>
      </c>
      <c r="AD864" s="2">
        <v>0.64759999999999995</v>
      </c>
      <c r="AE864" s="2">
        <v>85.8</v>
      </c>
      <c r="AF864" s="2">
        <v>7.1898</v>
      </c>
      <c r="AG864" s="2">
        <v>0.5776</v>
      </c>
      <c r="AH864" s="2">
        <v>85.8</v>
      </c>
      <c r="AI864" s="2">
        <v>7.2401999999999997</v>
      </c>
      <c r="AJ864" s="2">
        <v>0.71799999999999997</v>
      </c>
      <c r="AP864" s="2">
        <v>85.8</v>
      </c>
      <c r="AQ864" s="2">
        <v>7.3314000000000004</v>
      </c>
      <c r="AR864" s="2">
        <v>1.9530000000000001</v>
      </c>
      <c r="AS864" s="2">
        <v>85.8</v>
      </c>
      <c r="AT864" s="2">
        <v>7.2163000000000004</v>
      </c>
      <c r="AU864" s="2">
        <v>2.008</v>
      </c>
      <c r="AV864" s="2">
        <v>85.8</v>
      </c>
      <c r="AW864" s="2">
        <v>7.3204000000000002</v>
      </c>
      <c r="AX864" s="2">
        <v>2.0552000000000001</v>
      </c>
      <c r="AY864" s="2">
        <v>85.8</v>
      </c>
      <c r="AZ864" s="2">
        <v>7.4861000000000004</v>
      </c>
      <c r="BA864" s="2">
        <v>1.6907000000000001</v>
      </c>
      <c r="BB864" s="2">
        <v>85.8</v>
      </c>
      <c r="BC864" s="2">
        <v>7.4394</v>
      </c>
      <c r="BD864" s="2">
        <v>1.6823999999999999</v>
      </c>
    </row>
    <row r="865" spans="2:56" x14ac:dyDescent="0.25">
      <c r="B865" s="2">
        <v>85.9</v>
      </c>
      <c r="C865" s="2">
        <v>7.5956000000000001</v>
      </c>
      <c r="D865" s="2">
        <v>1.8261000000000001</v>
      </c>
      <c r="E865" s="2">
        <v>85.9</v>
      </c>
      <c r="F865" s="2">
        <v>7.4137000000000004</v>
      </c>
      <c r="G865" s="2">
        <v>2.0152999999999999</v>
      </c>
      <c r="H865" s="2">
        <v>85.9</v>
      </c>
      <c r="I865" s="2">
        <v>7.4272</v>
      </c>
      <c r="J865" s="2">
        <v>1.9831000000000001</v>
      </c>
      <c r="V865" s="2">
        <v>85.9</v>
      </c>
      <c r="W865" s="2">
        <v>7.2290999999999999</v>
      </c>
      <c r="X865" s="2">
        <v>0.502</v>
      </c>
      <c r="Y865" s="2">
        <v>85.9</v>
      </c>
      <c r="Z865" s="2">
        <v>7.2188999999999997</v>
      </c>
      <c r="AA865" s="2">
        <v>0.96809999999999996</v>
      </c>
      <c r="AB865" s="2">
        <v>85.9</v>
      </c>
      <c r="AC865" s="2">
        <v>7.2087000000000003</v>
      </c>
      <c r="AD865" s="2">
        <v>0.64800000000000002</v>
      </c>
      <c r="AE865" s="2">
        <v>85.9</v>
      </c>
      <c r="AF865" s="2">
        <v>7.1982999999999997</v>
      </c>
      <c r="AG865" s="2">
        <v>0.57830000000000004</v>
      </c>
      <c r="AH865" s="2">
        <v>85.9</v>
      </c>
      <c r="AI865" s="2">
        <v>7.2485999999999997</v>
      </c>
      <c r="AJ865" s="2">
        <v>0.71870000000000001</v>
      </c>
      <c r="AP865" s="2">
        <v>85.9</v>
      </c>
      <c r="AQ865" s="2">
        <v>7.3399000000000001</v>
      </c>
      <c r="AR865" s="2">
        <v>1.9529000000000001</v>
      </c>
      <c r="AS865" s="2">
        <v>85.9</v>
      </c>
      <c r="AT865" s="2">
        <v>7.2247000000000003</v>
      </c>
      <c r="AU865" s="2">
        <v>2.0076999999999998</v>
      </c>
      <c r="AV865" s="2">
        <v>85.9</v>
      </c>
      <c r="AW865" s="2">
        <v>7.3284000000000002</v>
      </c>
      <c r="AX865" s="2">
        <v>2.0552999999999999</v>
      </c>
      <c r="AY865" s="2">
        <v>85.9</v>
      </c>
      <c r="AZ865" s="2">
        <v>7.4946999999999999</v>
      </c>
      <c r="BA865" s="2">
        <v>1.6910000000000001</v>
      </c>
      <c r="BB865" s="2">
        <v>85.9</v>
      </c>
      <c r="BC865" s="2">
        <v>7.4476000000000004</v>
      </c>
      <c r="BD865" s="2">
        <v>1.6825000000000001</v>
      </c>
    </row>
    <row r="866" spans="2:56" x14ac:dyDescent="0.25">
      <c r="B866" s="2">
        <v>86</v>
      </c>
      <c r="C866" s="2">
        <v>7.6040999999999999</v>
      </c>
      <c r="D866" s="2">
        <v>1.8268</v>
      </c>
      <c r="E866" s="2">
        <v>86</v>
      </c>
      <c r="F866" s="2">
        <v>7.4219999999999997</v>
      </c>
      <c r="G866" s="2">
        <v>2.0154999999999998</v>
      </c>
      <c r="H866" s="2">
        <v>86</v>
      </c>
      <c r="I866" s="2">
        <v>7.4353999999999996</v>
      </c>
      <c r="J866" s="2">
        <v>1.9836</v>
      </c>
      <c r="V866" s="2">
        <v>86</v>
      </c>
      <c r="W866" s="2">
        <v>7.2374000000000001</v>
      </c>
      <c r="X866" s="2">
        <v>0.50239999999999996</v>
      </c>
      <c r="Y866" s="2">
        <v>86</v>
      </c>
      <c r="Z866" s="2">
        <v>7.2271999999999998</v>
      </c>
      <c r="AA866" s="2">
        <v>0.96860000000000002</v>
      </c>
      <c r="AB866" s="2">
        <v>86</v>
      </c>
      <c r="AC866" s="2">
        <v>7.2168999999999999</v>
      </c>
      <c r="AD866" s="2">
        <v>0.64870000000000005</v>
      </c>
      <c r="AE866" s="2">
        <v>86</v>
      </c>
      <c r="AF866" s="2">
        <v>7.2066999999999997</v>
      </c>
      <c r="AG866" s="2">
        <v>0.57899999999999996</v>
      </c>
      <c r="AH866" s="2">
        <v>86</v>
      </c>
      <c r="AI866" s="2">
        <v>7.2568000000000001</v>
      </c>
      <c r="AJ866" s="2">
        <v>0.71960000000000002</v>
      </c>
      <c r="AP866" s="2">
        <v>86</v>
      </c>
      <c r="AQ866" s="2">
        <v>7.3482000000000003</v>
      </c>
      <c r="AR866" s="2">
        <v>1.9520999999999999</v>
      </c>
      <c r="AS866" s="2">
        <v>86</v>
      </c>
      <c r="AT866" s="2">
        <v>7.2328000000000001</v>
      </c>
      <c r="AU866" s="2">
        <v>2.0081000000000002</v>
      </c>
      <c r="AV866" s="2">
        <v>86</v>
      </c>
      <c r="AW866" s="2">
        <v>7.3368000000000002</v>
      </c>
      <c r="AX866" s="2">
        <v>2.0568</v>
      </c>
      <c r="AY866" s="2">
        <v>86</v>
      </c>
      <c r="AZ866" s="2">
        <v>7.5029000000000003</v>
      </c>
      <c r="BA866" s="2">
        <v>1.6904999999999999</v>
      </c>
      <c r="BB866" s="2">
        <v>86</v>
      </c>
      <c r="BC866" s="2">
        <v>7.4561000000000002</v>
      </c>
      <c r="BD866" s="2">
        <v>1.6832</v>
      </c>
    </row>
    <row r="867" spans="2:56" x14ac:dyDescent="0.25">
      <c r="B867" s="2">
        <v>86.1</v>
      </c>
      <c r="C867" s="2">
        <v>7.6124000000000001</v>
      </c>
      <c r="D867" s="2">
        <v>1.8272999999999999</v>
      </c>
      <c r="E867" s="2">
        <v>86.1</v>
      </c>
      <c r="F867" s="2">
        <v>7.4303999999999997</v>
      </c>
      <c r="G867" s="2">
        <v>2.016</v>
      </c>
      <c r="H867" s="2">
        <v>86.1</v>
      </c>
      <c r="I867" s="2">
        <v>7.4438000000000004</v>
      </c>
      <c r="J867" s="2">
        <v>1.9843</v>
      </c>
      <c r="V867" s="2">
        <v>86.1</v>
      </c>
      <c r="W867" s="2">
        <v>7.2458999999999998</v>
      </c>
      <c r="X867" s="2">
        <v>0.50290000000000001</v>
      </c>
      <c r="Y867" s="2">
        <v>86.1</v>
      </c>
      <c r="Z867" s="2">
        <v>7.2355999999999998</v>
      </c>
      <c r="AA867" s="2">
        <v>0.96889999999999998</v>
      </c>
      <c r="AB867" s="2">
        <v>86.1</v>
      </c>
      <c r="AC867" s="2">
        <v>7.2251000000000003</v>
      </c>
      <c r="AD867" s="2">
        <v>0.64900000000000002</v>
      </c>
      <c r="AE867" s="2">
        <v>86.1</v>
      </c>
      <c r="AF867" s="2">
        <v>7.2149000000000001</v>
      </c>
      <c r="AG867" s="2">
        <v>0.57979999999999998</v>
      </c>
      <c r="AH867" s="2">
        <v>86.1</v>
      </c>
      <c r="AI867" s="2">
        <v>7.2652000000000001</v>
      </c>
      <c r="AJ867" s="2">
        <v>0.72050000000000003</v>
      </c>
      <c r="AP867" s="2">
        <v>86.1</v>
      </c>
      <c r="AQ867" s="2">
        <v>7.3563999999999998</v>
      </c>
      <c r="AR867" s="2">
        <v>1.9525999999999999</v>
      </c>
      <c r="AS867" s="2">
        <v>86.1</v>
      </c>
      <c r="AT867" s="2">
        <v>7.2412999999999998</v>
      </c>
      <c r="AU867" s="2">
        <v>2.0084</v>
      </c>
      <c r="AV867" s="2">
        <v>86.1</v>
      </c>
      <c r="AW867" s="2">
        <v>7.3453999999999997</v>
      </c>
      <c r="AX867" s="2">
        <v>2.0583</v>
      </c>
      <c r="AY867" s="2">
        <v>86.1</v>
      </c>
      <c r="AZ867" s="2">
        <v>7.5110999999999999</v>
      </c>
      <c r="BA867" s="2">
        <v>1.69</v>
      </c>
      <c r="BB867" s="2">
        <v>86.1</v>
      </c>
      <c r="BC867" s="2">
        <v>7.4645000000000001</v>
      </c>
      <c r="BD867" s="2">
        <v>1.6830000000000001</v>
      </c>
    </row>
    <row r="868" spans="2:56" x14ac:dyDescent="0.25">
      <c r="B868" s="2">
        <v>86.2</v>
      </c>
      <c r="C868" s="2">
        <v>7.6207000000000003</v>
      </c>
      <c r="D868" s="2">
        <v>1.827</v>
      </c>
      <c r="E868" s="2">
        <v>86.2</v>
      </c>
      <c r="F868" s="2">
        <v>7.4387999999999996</v>
      </c>
      <c r="G868" s="2">
        <v>2.0162</v>
      </c>
      <c r="H868" s="2">
        <v>86.2</v>
      </c>
      <c r="I868" s="2">
        <v>7.4523000000000001</v>
      </c>
      <c r="J868" s="2">
        <v>1.9850000000000001</v>
      </c>
      <c r="V868" s="2">
        <v>86.2</v>
      </c>
      <c r="W868" s="2">
        <v>7.2542999999999997</v>
      </c>
      <c r="X868" s="2">
        <v>0.50339999999999996</v>
      </c>
      <c r="Y868" s="2">
        <v>86.2</v>
      </c>
      <c r="Z868" s="2">
        <v>7.2441000000000004</v>
      </c>
      <c r="AA868" s="2">
        <v>0.96960000000000002</v>
      </c>
      <c r="AB868" s="2">
        <v>86.2</v>
      </c>
      <c r="AC868" s="2">
        <v>7.2336999999999998</v>
      </c>
      <c r="AD868" s="2">
        <v>0.64959999999999996</v>
      </c>
      <c r="AE868" s="2">
        <v>86.2</v>
      </c>
      <c r="AF868" s="2">
        <v>7.2233000000000001</v>
      </c>
      <c r="AG868" s="2">
        <v>0.5806</v>
      </c>
      <c r="AH868" s="2">
        <v>86.2</v>
      </c>
      <c r="AI868" s="2">
        <v>7.2736000000000001</v>
      </c>
      <c r="AJ868" s="2">
        <v>0.72130000000000005</v>
      </c>
      <c r="AP868" s="2">
        <v>86.2</v>
      </c>
      <c r="AQ868" s="2">
        <v>7.3647999999999998</v>
      </c>
      <c r="AR868" s="2">
        <v>1.9532</v>
      </c>
      <c r="AS868" s="2">
        <v>86.2</v>
      </c>
      <c r="AT868" s="2">
        <v>7.2497999999999996</v>
      </c>
      <c r="AU868" s="2">
        <v>2.0083000000000002</v>
      </c>
      <c r="AV868" s="2">
        <v>86.2</v>
      </c>
      <c r="AW868" s="2">
        <v>7.3536000000000001</v>
      </c>
      <c r="AX868" s="2">
        <v>2.0587</v>
      </c>
      <c r="AY868" s="2">
        <v>86.2</v>
      </c>
      <c r="AZ868" s="2">
        <v>7.5193000000000003</v>
      </c>
      <c r="BA868" s="2">
        <v>1.6897</v>
      </c>
      <c r="BB868" s="2">
        <v>86.2</v>
      </c>
      <c r="BC868" s="2">
        <v>7.4728000000000003</v>
      </c>
      <c r="BD868" s="2">
        <v>1.6831</v>
      </c>
    </row>
    <row r="869" spans="2:56" x14ac:dyDescent="0.25">
      <c r="B869" s="2">
        <v>86.3</v>
      </c>
      <c r="C869" s="2">
        <v>7.6292</v>
      </c>
      <c r="D869" s="2">
        <v>1.8271999999999999</v>
      </c>
      <c r="E869" s="2">
        <v>86.3</v>
      </c>
      <c r="F869" s="2">
        <v>7.4467999999999996</v>
      </c>
      <c r="G869" s="2">
        <v>2.0160999999999998</v>
      </c>
      <c r="H869" s="2">
        <v>86.3</v>
      </c>
      <c r="I869" s="2">
        <v>7.4606000000000003</v>
      </c>
      <c r="J869" s="2">
        <v>1.9854000000000001</v>
      </c>
      <c r="V869" s="2">
        <v>86.3</v>
      </c>
      <c r="W869" s="2">
        <v>7.2624000000000004</v>
      </c>
      <c r="X869" s="2">
        <v>0.50390000000000001</v>
      </c>
      <c r="Y869" s="2">
        <v>86.3</v>
      </c>
      <c r="Z869" s="2">
        <v>7.2523</v>
      </c>
      <c r="AA869" s="2">
        <v>0.9698</v>
      </c>
      <c r="AB869" s="2">
        <v>86.3</v>
      </c>
      <c r="AC869" s="2">
        <v>7.2417999999999996</v>
      </c>
      <c r="AD869" s="2">
        <v>0.65010000000000001</v>
      </c>
      <c r="AE869" s="2">
        <v>86.3</v>
      </c>
      <c r="AF869" s="2">
        <v>7.2317999999999998</v>
      </c>
      <c r="AG869" s="2">
        <v>0.58089999999999997</v>
      </c>
      <c r="AH869" s="2">
        <v>86.3</v>
      </c>
      <c r="AI869" s="2">
        <v>7.2817999999999996</v>
      </c>
      <c r="AJ869" s="2">
        <v>0.72209999999999996</v>
      </c>
      <c r="AP869" s="2">
        <v>86.3</v>
      </c>
      <c r="AQ869" s="2">
        <v>7.3731999999999998</v>
      </c>
      <c r="AR869" s="2">
        <v>1.9537</v>
      </c>
      <c r="AS869" s="2">
        <v>86.3</v>
      </c>
      <c r="AT869" s="2">
        <v>7.2577999999999996</v>
      </c>
      <c r="AU869" s="2">
        <v>2.0068999999999999</v>
      </c>
      <c r="AV869" s="2">
        <v>86.3</v>
      </c>
      <c r="AW869" s="2">
        <v>7.3619000000000003</v>
      </c>
      <c r="AX869" s="2">
        <v>2.0594999999999999</v>
      </c>
      <c r="AY869" s="2">
        <v>86.3</v>
      </c>
      <c r="AZ869" s="2">
        <v>7.5278999999999998</v>
      </c>
      <c r="BA869" s="2">
        <v>1.6896</v>
      </c>
      <c r="BB869" s="2">
        <v>86.3</v>
      </c>
      <c r="BC869" s="2">
        <v>7.4810999999999996</v>
      </c>
      <c r="BD869" s="2">
        <v>1.6835</v>
      </c>
    </row>
    <row r="870" spans="2:56" x14ac:dyDescent="0.25">
      <c r="B870" s="2">
        <v>86.4</v>
      </c>
      <c r="C870" s="2">
        <v>7.6372</v>
      </c>
      <c r="D870" s="2">
        <v>1.8270999999999999</v>
      </c>
      <c r="E870" s="2">
        <v>86.4</v>
      </c>
      <c r="F870" s="2">
        <v>7.4550999999999998</v>
      </c>
      <c r="G870" s="2">
        <v>2.0165000000000002</v>
      </c>
      <c r="H870" s="2">
        <v>86.4</v>
      </c>
      <c r="I870" s="2">
        <v>7.4687999999999999</v>
      </c>
      <c r="J870" s="2">
        <v>1.9863</v>
      </c>
      <c r="V870" s="2">
        <v>86.4</v>
      </c>
      <c r="W870" s="2">
        <v>7.2708000000000004</v>
      </c>
      <c r="X870" s="2">
        <v>0.50439999999999996</v>
      </c>
      <c r="Y870" s="2">
        <v>86.4</v>
      </c>
      <c r="Z870" s="2">
        <v>7.2606000000000002</v>
      </c>
      <c r="AA870" s="2">
        <v>0.97030000000000005</v>
      </c>
      <c r="AB870" s="2">
        <v>86.4</v>
      </c>
      <c r="AC870" s="2">
        <v>7.2500999999999998</v>
      </c>
      <c r="AD870" s="2">
        <v>0.65069999999999995</v>
      </c>
      <c r="AE870" s="2">
        <v>86.4</v>
      </c>
      <c r="AF870" s="2">
        <v>7.2398999999999996</v>
      </c>
      <c r="AG870" s="2">
        <v>0.58169999999999999</v>
      </c>
      <c r="AH870" s="2">
        <v>86.4</v>
      </c>
      <c r="AI870" s="2">
        <v>7.29</v>
      </c>
      <c r="AJ870" s="2">
        <v>0.72289999999999999</v>
      </c>
      <c r="AP870" s="2">
        <v>86.4</v>
      </c>
      <c r="AQ870" s="2">
        <v>7.3814000000000002</v>
      </c>
      <c r="AR870" s="2">
        <v>1.9545999999999999</v>
      </c>
      <c r="AS870" s="2">
        <v>86.4</v>
      </c>
      <c r="AT870" s="2">
        <v>7.2660999999999998</v>
      </c>
      <c r="AU870" s="2">
        <v>2.0074000000000001</v>
      </c>
      <c r="AV870" s="2">
        <v>86.4</v>
      </c>
      <c r="AW870" s="2">
        <v>7.3704000000000001</v>
      </c>
      <c r="AX870" s="2">
        <v>2.0596000000000001</v>
      </c>
      <c r="AY870" s="2">
        <v>86.4</v>
      </c>
      <c r="AZ870" s="2">
        <v>7.5362</v>
      </c>
      <c r="BA870" s="2">
        <v>1.6891</v>
      </c>
      <c r="BB870" s="2">
        <v>86.4</v>
      </c>
      <c r="BC870" s="2">
        <v>7.4896000000000003</v>
      </c>
      <c r="BD870" s="2">
        <v>1.6834</v>
      </c>
    </row>
    <row r="871" spans="2:56" x14ac:dyDescent="0.25">
      <c r="B871" s="2">
        <v>86.5</v>
      </c>
      <c r="C871" s="2">
        <v>7.6455000000000002</v>
      </c>
      <c r="D871" s="2">
        <v>1.8269</v>
      </c>
      <c r="E871" s="2">
        <v>86.5</v>
      </c>
      <c r="F871" s="2">
        <v>7.4637000000000002</v>
      </c>
      <c r="G871" s="2">
        <v>2.0171000000000001</v>
      </c>
      <c r="H871" s="2">
        <v>86.5</v>
      </c>
      <c r="I871" s="2">
        <v>7.4771999999999998</v>
      </c>
      <c r="J871" s="2">
        <v>1.9865999999999999</v>
      </c>
      <c r="V871" s="2">
        <v>86.5</v>
      </c>
      <c r="W871" s="2">
        <v>7.2793000000000001</v>
      </c>
      <c r="X871" s="2">
        <v>0.505</v>
      </c>
      <c r="Y871" s="2">
        <v>86.5</v>
      </c>
      <c r="Z871" s="2">
        <v>7.2690999999999999</v>
      </c>
      <c r="AA871" s="2">
        <v>0.97060000000000002</v>
      </c>
      <c r="AB871" s="2">
        <v>86.5</v>
      </c>
      <c r="AC871" s="2">
        <v>7.2586000000000004</v>
      </c>
      <c r="AD871" s="2">
        <v>0.65110000000000001</v>
      </c>
      <c r="AE871" s="2">
        <v>86.5</v>
      </c>
      <c r="AF871" s="2">
        <v>7.2483000000000004</v>
      </c>
      <c r="AG871" s="2">
        <v>0.58260000000000001</v>
      </c>
      <c r="AH871" s="2">
        <v>86.5</v>
      </c>
      <c r="AI871" s="2">
        <v>7.2984999999999998</v>
      </c>
      <c r="AJ871" s="2">
        <v>0.72399999999999998</v>
      </c>
      <c r="AP871" s="2">
        <v>86.5</v>
      </c>
      <c r="AQ871" s="2">
        <v>7.3898000000000001</v>
      </c>
      <c r="AR871" s="2">
        <v>1.9547000000000001</v>
      </c>
      <c r="AS871" s="2">
        <v>86.5</v>
      </c>
      <c r="AT871" s="2">
        <v>7.2747000000000002</v>
      </c>
      <c r="AU871" s="2">
        <v>2.0072000000000001</v>
      </c>
      <c r="AV871" s="2">
        <v>86.5</v>
      </c>
      <c r="AW871" s="2">
        <v>7.3785999999999996</v>
      </c>
      <c r="AX871" s="2">
        <v>2.0587</v>
      </c>
      <c r="AY871" s="2">
        <v>86.5</v>
      </c>
      <c r="AZ871" s="2">
        <v>7.5442999999999998</v>
      </c>
      <c r="BA871" s="2">
        <v>1.6890000000000001</v>
      </c>
      <c r="BB871" s="2">
        <v>86.5</v>
      </c>
      <c r="BC871" s="2">
        <v>7.4977</v>
      </c>
      <c r="BD871" s="2">
        <v>1.6833</v>
      </c>
    </row>
    <row r="872" spans="2:56" x14ac:dyDescent="0.25">
      <c r="B872" s="2">
        <v>86.6</v>
      </c>
      <c r="C872" s="2">
        <v>7.6540999999999997</v>
      </c>
      <c r="D872" s="2">
        <v>1.8269</v>
      </c>
      <c r="E872" s="2">
        <v>86.6</v>
      </c>
      <c r="F872" s="2">
        <v>7.4721000000000002</v>
      </c>
      <c r="G872" s="2">
        <v>2.0171999999999999</v>
      </c>
      <c r="H872" s="2">
        <v>86.6</v>
      </c>
      <c r="I872" s="2">
        <v>7.4855</v>
      </c>
      <c r="J872" s="2">
        <v>1.9872000000000001</v>
      </c>
      <c r="V872" s="2">
        <v>86.6</v>
      </c>
      <c r="W872" s="2">
        <v>7.2873999999999999</v>
      </c>
      <c r="X872" s="2">
        <v>0.50539999999999996</v>
      </c>
      <c r="Y872" s="2">
        <v>86.6</v>
      </c>
      <c r="Z872" s="2">
        <v>7.2773000000000003</v>
      </c>
      <c r="AA872" s="2">
        <v>0.9708</v>
      </c>
      <c r="AB872" s="2">
        <v>86.6</v>
      </c>
      <c r="AC872" s="2">
        <v>7.2668999999999997</v>
      </c>
      <c r="AD872" s="2">
        <v>0.65169999999999995</v>
      </c>
      <c r="AE872" s="2">
        <v>86.6</v>
      </c>
      <c r="AF872" s="2">
        <v>7.2567000000000004</v>
      </c>
      <c r="AG872" s="2">
        <v>0.58309999999999995</v>
      </c>
      <c r="AH872" s="2">
        <v>86.6</v>
      </c>
      <c r="AI872" s="2">
        <v>7.3068999999999997</v>
      </c>
      <c r="AJ872" s="2">
        <v>0.72470000000000001</v>
      </c>
      <c r="AP872" s="2">
        <v>86.6</v>
      </c>
      <c r="AQ872" s="2">
        <v>7.3982000000000001</v>
      </c>
      <c r="AR872" s="2">
        <v>1.9553</v>
      </c>
      <c r="AS872" s="2">
        <v>86.6</v>
      </c>
      <c r="AT872" s="2">
        <v>7.2828999999999997</v>
      </c>
      <c r="AU872" s="2">
        <v>2.0070999999999999</v>
      </c>
      <c r="AV872" s="2">
        <v>86.6</v>
      </c>
      <c r="AW872" s="2">
        <v>7.3867000000000003</v>
      </c>
      <c r="AX872" s="2">
        <v>2.0596000000000001</v>
      </c>
      <c r="AY872" s="2">
        <v>86.6</v>
      </c>
      <c r="AZ872" s="2">
        <v>7.5528000000000004</v>
      </c>
      <c r="BA872" s="2">
        <v>1.6892</v>
      </c>
      <c r="BB872" s="2">
        <v>86.6</v>
      </c>
      <c r="BC872" s="2">
        <v>7.5060000000000002</v>
      </c>
      <c r="BD872" s="2">
        <v>1.6839</v>
      </c>
    </row>
    <row r="873" spans="2:56" x14ac:dyDescent="0.25">
      <c r="B873" s="2">
        <v>86.7</v>
      </c>
      <c r="C873" s="2">
        <v>7.6624999999999996</v>
      </c>
      <c r="D873" s="2">
        <v>1.827</v>
      </c>
      <c r="E873" s="2">
        <v>86.7</v>
      </c>
      <c r="F873" s="2">
        <v>7.4804000000000004</v>
      </c>
      <c r="G873" s="2">
        <v>2.0175999999999998</v>
      </c>
      <c r="H873" s="2">
        <v>86.7</v>
      </c>
      <c r="I873" s="2">
        <v>7.4935999999999998</v>
      </c>
      <c r="J873" s="2">
        <v>1.9879</v>
      </c>
      <c r="V873" s="2">
        <v>86.7</v>
      </c>
      <c r="W873" s="2">
        <v>7.2957000000000001</v>
      </c>
      <c r="X873" s="2">
        <v>0.50590000000000002</v>
      </c>
      <c r="Y873" s="2">
        <v>86.7</v>
      </c>
      <c r="Z873" s="2">
        <v>7.2854999999999999</v>
      </c>
      <c r="AA873" s="2">
        <v>0.97130000000000005</v>
      </c>
      <c r="AB873" s="2">
        <v>86.7</v>
      </c>
      <c r="AC873" s="2">
        <v>7.2751000000000001</v>
      </c>
      <c r="AD873" s="2">
        <v>0.65229999999999999</v>
      </c>
      <c r="AE873" s="2">
        <v>86.7</v>
      </c>
      <c r="AF873" s="2">
        <v>7.2648999999999999</v>
      </c>
      <c r="AG873" s="2">
        <v>0.58379999999999999</v>
      </c>
      <c r="AH873" s="2">
        <v>86.7</v>
      </c>
      <c r="AI873" s="2">
        <v>7.3151000000000002</v>
      </c>
      <c r="AJ873" s="2">
        <v>0.72560000000000002</v>
      </c>
      <c r="AP873" s="2">
        <v>86.7</v>
      </c>
      <c r="AQ873" s="2">
        <v>7.4065000000000003</v>
      </c>
      <c r="AR873" s="2">
        <v>1.956</v>
      </c>
      <c r="AS873" s="2">
        <v>86.7</v>
      </c>
      <c r="AT873" s="2">
        <v>7.2911999999999999</v>
      </c>
      <c r="AU873" s="2">
        <v>2.0074999999999998</v>
      </c>
      <c r="AV873" s="2">
        <v>86.7</v>
      </c>
      <c r="AW873" s="2">
        <v>7.3952999999999998</v>
      </c>
      <c r="AX873" s="2">
        <v>2.0606</v>
      </c>
      <c r="AY873" s="2">
        <v>86.7</v>
      </c>
      <c r="AZ873" s="2">
        <v>7.5613000000000001</v>
      </c>
      <c r="BA873" s="2">
        <v>1.6891</v>
      </c>
      <c r="BB873" s="2">
        <v>86.7</v>
      </c>
      <c r="BC873" s="2">
        <v>7.5145999999999997</v>
      </c>
      <c r="BD873" s="2">
        <v>1.6839999999999999</v>
      </c>
    </row>
    <row r="874" spans="2:56" x14ac:dyDescent="0.25">
      <c r="B874" s="2">
        <v>86.8</v>
      </c>
      <c r="C874" s="2">
        <v>7.6706000000000003</v>
      </c>
      <c r="D874" s="2">
        <v>1.8269</v>
      </c>
      <c r="E874" s="2">
        <v>86.8</v>
      </c>
      <c r="F874" s="2">
        <v>7.4885999999999999</v>
      </c>
      <c r="G874" s="2">
        <v>2.0177</v>
      </c>
      <c r="H874" s="2">
        <v>86.8</v>
      </c>
      <c r="I874" s="2">
        <v>7.5021000000000004</v>
      </c>
      <c r="J874" s="2">
        <v>1.9891000000000001</v>
      </c>
      <c r="V874" s="2">
        <v>86.8</v>
      </c>
      <c r="W874" s="2">
        <v>7.3042999999999996</v>
      </c>
      <c r="X874" s="2">
        <v>0.50639999999999996</v>
      </c>
      <c r="Y874" s="2">
        <v>86.8</v>
      </c>
      <c r="Z874" s="2">
        <v>7.2939999999999996</v>
      </c>
      <c r="AA874" s="2">
        <v>0.9718</v>
      </c>
      <c r="AB874" s="2">
        <v>86.8</v>
      </c>
      <c r="AC874" s="2">
        <v>7.2835999999999999</v>
      </c>
      <c r="AD874" s="2">
        <v>0.65290000000000004</v>
      </c>
      <c r="AE874" s="2">
        <v>86.8</v>
      </c>
      <c r="AF874" s="2">
        <v>7.2732999999999999</v>
      </c>
      <c r="AG874" s="2">
        <v>0.58440000000000003</v>
      </c>
      <c r="AH874" s="2">
        <v>86.8</v>
      </c>
      <c r="AI874" s="2">
        <v>7.3235999999999999</v>
      </c>
      <c r="AJ874" s="2">
        <v>0.72670000000000001</v>
      </c>
      <c r="AP874" s="2">
        <v>86.8</v>
      </c>
      <c r="AQ874" s="2">
        <v>7.4146999999999998</v>
      </c>
      <c r="AR874" s="2">
        <v>1.9560999999999999</v>
      </c>
      <c r="AS874" s="2">
        <v>86.8</v>
      </c>
      <c r="AT874" s="2">
        <v>7.2996999999999996</v>
      </c>
      <c r="AU874" s="2">
        <v>2.0074000000000001</v>
      </c>
      <c r="AV874" s="2">
        <v>86.8</v>
      </c>
      <c r="AW874" s="2">
        <v>7.4036</v>
      </c>
      <c r="AX874" s="2">
        <v>2.0609999999999999</v>
      </c>
      <c r="AY874" s="2">
        <v>86.8</v>
      </c>
      <c r="AZ874" s="2">
        <v>7.5693999999999999</v>
      </c>
      <c r="BA874" s="2">
        <v>1.6884999999999999</v>
      </c>
      <c r="BB874" s="2">
        <v>86.8</v>
      </c>
      <c r="BC874" s="2">
        <v>7.5228000000000002</v>
      </c>
      <c r="BD874" s="2">
        <v>1.6840999999999999</v>
      </c>
    </row>
    <row r="875" spans="2:56" x14ac:dyDescent="0.25">
      <c r="B875" s="2">
        <v>86.9</v>
      </c>
      <c r="C875" s="2">
        <v>7.6788999999999996</v>
      </c>
      <c r="D875" s="2">
        <v>1.8269</v>
      </c>
      <c r="E875" s="2">
        <v>86.9</v>
      </c>
      <c r="F875" s="2">
        <v>7.4969999999999999</v>
      </c>
      <c r="G875" s="2">
        <v>2.0185</v>
      </c>
      <c r="H875" s="2">
        <v>86.9</v>
      </c>
      <c r="I875" s="2">
        <v>7.5106000000000002</v>
      </c>
      <c r="J875" s="2">
        <v>1.9894000000000001</v>
      </c>
      <c r="V875" s="2">
        <v>86.9</v>
      </c>
      <c r="W875" s="2">
        <v>7.3125999999999998</v>
      </c>
      <c r="X875" s="2">
        <v>0.50660000000000005</v>
      </c>
      <c r="Y875" s="2">
        <v>86.9</v>
      </c>
      <c r="Z875" s="2">
        <v>7.3022</v>
      </c>
      <c r="AA875" s="2">
        <v>0.97189999999999999</v>
      </c>
      <c r="AB875" s="2">
        <v>86.9</v>
      </c>
      <c r="AC875" s="2">
        <v>7.2919</v>
      </c>
      <c r="AD875" s="2">
        <v>0.65329999999999999</v>
      </c>
      <c r="AE875" s="2">
        <v>86.9</v>
      </c>
      <c r="AF875" s="2">
        <v>7.2817999999999996</v>
      </c>
      <c r="AG875" s="2">
        <v>0.58499999999999996</v>
      </c>
      <c r="AH875" s="2">
        <v>86.9</v>
      </c>
      <c r="AI875" s="2">
        <v>7.3319000000000001</v>
      </c>
      <c r="AJ875" s="2">
        <v>0.72750000000000004</v>
      </c>
      <c r="AP875" s="2">
        <v>86.9</v>
      </c>
      <c r="AQ875" s="2">
        <v>7.4230999999999998</v>
      </c>
      <c r="AR875" s="2">
        <v>1.9570000000000001</v>
      </c>
      <c r="AS875" s="2">
        <v>86.9</v>
      </c>
      <c r="AT875" s="2">
        <v>7.3079000000000001</v>
      </c>
      <c r="AU875" s="2">
        <v>2.0068999999999999</v>
      </c>
      <c r="AV875" s="2">
        <v>86.9</v>
      </c>
      <c r="AW875" s="2">
        <v>7.4118000000000004</v>
      </c>
      <c r="AX875" s="2">
        <v>2.0619000000000001</v>
      </c>
      <c r="AY875" s="2">
        <v>86.9</v>
      </c>
      <c r="AZ875" s="2">
        <v>7.5777999999999999</v>
      </c>
      <c r="BA875" s="2">
        <v>1.6886000000000001</v>
      </c>
      <c r="BB875" s="2">
        <v>86.9</v>
      </c>
      <c r="BC875" s="2">
        <v>7.5309999999999997</v>
      </c>
      <c r="BD875" s="2">
        <v>1.6845000000000001</v>
      </c>
    </row>
    <row r="876" spans="2:56" x14ac:dyDescent="0.25">
      <c r="B876" s="2">
        <v>87</v>
      </c>
      <c r="C876" s="2">
        <v>7.6872999999999996</v>
      </c>
      <c r="D876" s="2">
        <v>1.8275999999999999</v>
      </c>
      <c r="E876" s="2">
        <v>87</v>
      </c>
      <c r="F876" s="2">
        <v>7.5052000000000003</v>
      </c>
      <c r="G876" s="2">
        <v>2.0184000000000002</v>
      </c>
      <c r="H876" s="2">
        <v>87</v>
      </c>
      <c r="I876" s="2">
        <v>7.5186999999999999</v>
      </c>
      <c r="J876" s="2">
        <v>1.99</v>
      </c>
      <c r="V876" s="2">
        <v>87</v>
      </c>
      <c r="W876" s="2">
        <v>7.3208000000000002</v>
      </c>
      <c r="X876" s="2">
        <v>0.5071</v>
      </c>
      <c r="Y876" s="2">
        <v>87</v>
      </c>
      <c r="Z876" s="2">
        <v>7.3106</v>
      </c>
      <c r="AA876" s="2">
        <v>0.97270000000000001</v>
      </c>
      <c r="AB876" s="2">
        <v>87</v>
      </c>
      <c r="AC876" s="2">
        <v>7.3</v>
      </c>
      <c r="AD876" s="2">
        <v>0.65390000000000004</v>
      </c>
      <c r="AE876" s="2">
        <v>87</v>
      </c>
      <c r="AF876" s="2">
        <v>7.2900999999999998</v>
      </c>
      <c r="AG876" s="2">
        <v>0.58560000000000001</v>
      </c>
      <c r="AH876" s="2">
        <v>87</v>
      </c>
      <c r="AI876" s="2">
        <v>7.3400999999999996</v>
      </c>
      <c r="AJ876" s="2">
        <v>0.72850000000000004</v>
      </c>
      <c r="AP876" s="2">
        <v>87</v>
      </c>
      <c r="AQ876" s="2">
        <v>7.4314</v>
      </c>
      <c r="AR876" s="2">
        <v>1.9568000000000001</v>
      </c>
      <c r="AS876" s="2">
        <v>87</v>
      </c>
      <c r="AT876" s="2">
        <v>7.3159000000000001</v>
      </c>
      <c r="AU876" s="2">
        <v>2.0072999999999999</v>
      </c>
      <c r="AV876" s="2">
        <v>87</v>
      </c>
      <c r="AW876" s="2">
        <v>7.4203999999999999</v>
      </c>
      <c r="AX876" s="2">
        <v>2.0611000000000002</v>
      </c>
      <c r="AY876" s="2">
        <v>87</v>
      </c>
      <c r="AZ876" s="2">
        <v>7.5861999999999998</v>
      </c>
      <c r="BA876" s="2">
        <v>1.6879</v>
      </c>
      <c r="BB876" s="2">
        <v>87</v>
      </c>
      <c r="BC876" s="2">
        <v>7.5396000000000001</v>
      </c>
      <c r="BD876" s="2">
        <v>1.6849000000000001</v>
      </c>
    </row>
    <row r="877" spans="2:56" x14ac:dyDescent="0.25">
      <c r="B877" s="2">
        <v>87.1</v>
      </c>
      <c r="C877" s="2">
        <v>7.6955999999999998</v>
      </c>
      <c r="D877" s="2">
        <v>1.8278000000000001</v>
      </c>
      <c r="E877" s="2">
        <v>87.1</v>
      </c>
      <c r="F877" s="2">
        <v>7.5137</v>
      </c>
      <c r="G877" s="2">
        <v>2.0190999999999999</v>
      </c>
      <c r="H877" s="2">
        <v>87.1</v>
      </c>
      <c r="I877" s="2">
        <v>7.5271999999999997</v>
      </c>
      <c r="J877" s="2">
        <v>1.9911000000000001</v>
      </c>
      <c r="V877" s="2">
        <v>87.1</v>
      </c>
      <c r="W877" s="2">
        <v>7.3292000000000002</v>
      </c>
      <c r="X877" s="2">
        <v>0.50760000000000005</v>
      </c>
      <c r="Y877" s="2">
        <v>87.1</v>
      </c>
      <c r="Z877" s="2">
        <v>7.3190999999999997</v>
      </c>
      <c r="AA877" s="2">
        <v>0.97309999999999997</v>
      </c>
      <c r="AB877" s="2">
        <v>87.1</v>
      </c>
      <c r="AC877" s="2">
        <v>7.3086000000000002</v>
      </c>
      <c r="AD877" s="2">
        <v>0.65480000000000005</v>
      </c>
      <c r="AE877" s="2">
        <v>87.1</v>
      </c>
      <c r="AF877" s="2">
        <v>7.2981999999999996</v>
      </c>
      <c r="AG877" s="2">
        <v>0.58640000000000003</v>
      </c>
      <c r="AH877" s="2">
        <v>87.1</v>
      </c>
      <c r="AI877" s="2">
        <v>7.3483999999999998</v>
      </c>
      <c r="AJ877" s="2">
        <v>0.72940000000000005</v>
      </c>
      <c r="AP877" s="2">
        <v>87.1</v>
      </c>
      <c r="AQ877" s="2">
        <v>7.4397000000000002</v>
      </c>
      <c r="AR877" s="2">
        <v>1.9575</v>
      </c>
      <c r="AS877" s="2">
        <v>87.1</v>
      </c>
      <c r="AT877" s="2">
        <v>7.3246000000000002</v>
      </c>
      <c r="AU877" s="2">
        <v>2.0074999999999998</v>
      </c>
      <c r="AV877" s="2">
        <v>87.1</v>
      </c>
      <c r="AW877" s="2">
        <v>7.4287999999999998</v>
      </c>
      <c r="AX877" s="2">
        <v>2.0619000000000001</v>
      </c>
      <c r="AY877" s="2">
        <v>87.1</v>
      </c>
      <c r="AZ877" s="2">
        <v>7.5944000000000003</v>
      </c>
      <c r="BA877" s="2">
        <v>1.6879</v>
      </c>
      <c r="BB877" s="2">
        <v>87.1</v>
      </c>
      <c r="BC877" s="2">
        <v>7.5479000000000003</v>
      </c>
      <c r="BD877" s="2">
        <v>1.6847000000000001</v>
      </c>
    </row>
    <row r="878" spans="2:56" x14ac:dyDescent="0.25">
      <c r="B878" s="2">
        <v>87.2</v>
      </c>
      <c r="C878" s="2">
        <v>7.7039999999999997</v>
      </c>
      <c r="D878" s="2">
        <v>1.8278000000000001</v>
      </c>
      <c r="E878" s="2">
        <v>87.2</v>
      </c>
      <c r="F878" s="2">
        <v>7.5221</v>
      </c>
      <c r="G878" s="2">
        <v>2.0190000000000001</v>
      </c>
      <c r="H878" s="2">
        <v>87.2</v>
      </c>
      <c r="I878" s="2">
        <v>7.5355999999999996</v>
      </c>
      <c r="J878" s="2">
        <v>1.9917</v>
      </c>
      <c r="V878" s="2">
        <v>87.2</v>
      </c>
      <c r="W878" s="2">
        <v>7.3373999999999997</v>
      </c>
      <c r="X878" s="2">
        <v>0.5081</v>
      </c>
      <c r="Y878" s="2">
        <v>87.2</v>
      </c>
      <c r="Z878" s="2">
        <v>7.3273999999999999</v>
      </c>
      <c r="AA878" s="2">
        <v>0.97360000000000002</v>
      </c>
      <c r="AB878" s="2">
        <v>87.2</v>
      </c>
      <c r="AC878" s="2">
        <v>7.3169000000000004</v>
      </c>
      <c r="AD878" s="2">
        <v>0.65529999999999999</v>
      </c>
      <c r="AE878" s="2">
        <v>87.2</v>
      </c>
      <c r="AF878" s="2">
        <v>7.3066000000000004</v>
      </c>
      <c r="AG878" s="2">
        <v>0.58699999999999997</v>
      </c>
      <c r="AH878" s="2">
        <v>87.2</v>
      </c>
      <c r="AI878" s="2">
        <v>7.3569000000000004</v>
      </c>
      <c r="AJ878" s="2">
        <v>0.73019999999999996</v>
      </c>
      <c r="AP878" s="2">
        <v>87.2</v>
      </c>
      <c r="AQ878" s="2">
        <v>7.4481000000000002</v>
      </c>
      <c r="AR878" s="2">
        <v>1.958</v>
      </c>
      <c r="AS878" s="2">
        <v>87.2</v>
      </c>
      <c r="AT878" s="2">
        <v>7.3330000000000002</v>
      </c>
      <c r="AU878" s="2">
        <v>2.0074999999999998</v>
      </c>
      <c r="AV878" s="2">
        <v>87.2</v>
      </c>
      <c r="AW878" s="2">
        <v>7.4367999999999999</v>
      </c>
      <c r="AX878" s="2">
        <v>2.0626000000000002</v>
      </c>
      <c r="AY878" s="2">
        <v>87.2</v>
      </c>
      <c r="AZ878" s="2">
        <v>7.6026999999999996</v>
      </c>
      <c r="BA878" s="2">
        <v>1.6877</v>
      </c>
      <c r="BB878" s="2">
        <v>87.2</v>
      </c>
      <c r="BC878" s="2">
        <v>7.5560999999999998</v>
      </c>
      <c r="BD878" s="2">
        <v>1.6846000000000001</v>
      </c>
    </row>
    <row r="879" spans="2:56" x14ac:dyDescent="0.25">
      <c r="B879" s="2">
        <v>87.3</v>
      </c>
      <c r="C879" s="2">
        <v>7.7125000000000004</v>
      </c>
      <c r="D879" s="2">
        <v>1.8279000000000001</v>
      </c>
      <c r="E879" s="2">
        <v>87.3</v>
      </c>
      <c r="F879" s="2">
        <v>7.5301</v>
      </c>
      <c r="G879" s="2">
        <v>2.0186999999999999</v>
      </c>
      <c r="H879" s="2">
        <v>87.3</v>
      </c>
      <c r="I879" s="2">
        <v>7.5438000000000001</v>
      </c>
      <c r="J879" s="2">
        <v>1.992</v>
      </c>
      <c r="V879" s="2">
        <v>87.3</v>
      </c>
      <c r="W879" s="2">
        <v>7.3456000000000001</v>
      </c>
      <c r="X879" s="2">
        <v>0.50839999999999996</v>
      </c>
      <c r="Y879" s="2">
        <v>87.3</v>
      </c>
      <c r="Z879" s="2">
        <v>7.3356000000000003</v>
      </c>
      <c r="AA879" s="2">
        <v>0.9738</v>
      </c>
      <c r="AB879" s="2">
        <v>87.3</v>
      </c>
      <c r="AC879" s="2">
        <v>7.3250999999999999</v>
      </c>
      <c r="AD879" s="2">
        <v>0.65580000000000005</v>
      </c>
      <c r="AE879" s="2">
        <v>87.3</v>
      </c>
      <c r="AF879" s="2">
        <v>7.3148999999999997</v>
      </c>
      <c r="AG879" s="2">
        <v>0.58779999999999999</v>
      </c>
      <c r="AH879" s="2">
        <v>87.3</v>
      </c>
      <c r="AI879" s="2">
        <v>7.3651</v>
      </c>
      <c r="AJ879" s="2">
        <v>0.73109999999999997</v>
      </c>
      <c r="AP879" s="2">
        <v>87.3</v>
      </c>
      <c r="AQ879" s="2">
        <v>7.4565999999999999</v>
      </c>
      <c r="AR879" s="2">
        <v>1.9590000000000001</v>
      </c>
      <c r="AS879" s="2">
        <v>87.3</v>
      </c>
      <c r="AT879" s="2">
        <v>7.3411</v>
      </c>
      <c r="AU879" s="2">
        <v>2.0072000000000001</v>
      </c>
      <c r="AV879" s="2">
        <v>87.3</v>
      </c>
      <c r="AW879" s="2">
        <v>7.4451000000000001</v>
      </c>
      <c r="AX879" s="2">
        <v>2.0596000000000001</v>
      </c>
      <c r="AY879" s="2">
        <v>87.3</v>
      </c>
      <c r="AZ879" s="2">
        <v>7.6112000000000002</v>
      </c>
      <c r="BA879" s="2">
        <v>1.6876</v>
      </c>
      <c r="BB879" s="2">
        <v>87.3</v>
      </c>
      <c r="BC879" s="2">
        <v>7.5644</v>
      </c>
      <c r="BD879" s="2">
        <v>1.6846000000000001</v>
      </c>
    </row>
    <row r="880" spans="2:56" x14ac:dyDescent="0.25">
      <c r="B880" s="2">
        <v>87.4</v>
      </c>
      <c r="C880" s="2">
        <v>7.7205000000000004</v>
      </c>
      <c r="D880" s="2">
        <v>1.8267</v>
      </c>
      <c r="E880" s="2">
        <v>87.4</v>
      </c>
      <c r="F880" s="2">
        <v>7.5384000000000002</v>
      </c>
      <c r="G880" s="2">
        <v>2.0192999999999999</v>
      </c>
      <c r="H880" s="2">
        <v>87.4</v>
      </c>
      <c r="I880" s="2">
        <v>7.5519999999999996</v>
      </c>
      <c r="J880" s="2">
        <v>1.9926999999999999</v>
      </c>
      <c r="V880" s="2">
        <v>87.4</v>
      </c>
      <c r="W880" s="2">
        <v>7.3541999999999996</v>
      </c>
      <c r="X880" s="2">
        <v>0.50900000000000001</v>
      </c>
      <c r="Y880" s="2">
        <v>87.4</v>
      </c>
      <c r="Z880" s="2">
        <v>7.3438999999999997</v>
      </c>
      <c r="AA880" s="2">
        <v>0.97409999999999997</v>
      </c>
      <c r="AB880" s="2">
        <v>87.4</v>
      </c>
      <c r="AC880" s="2">
        <v>7.3335999999999997</v>
      </c>
      <c r="AD880" s="2">
        <v>0.65659999999999996</v>
      </c>
      <c r="AE880" s="2">
        <v>87.4</v>
      </c>
      <c r="AF880" s="2">
        <v>7.3231999999999999</v>
      </c>
      <c r="AG880" s="2">
        <v>0.58819999999999995</v>
      </c>
      <c r="AH880" s="2">
        <v>87.4</v>
      </c>
      <c r="AI880" s="2">
        <v>7.3734000000000002</v>
      </c>
      <c r="AJ880" s="2">
        <v>0.73199999999999998</v>
      </c>
      <c r="AP880" s="2">
        <v>87.4</v>
      </c>
      <c r="AQ880" s="2">
        <v>7.4648000000000003</v>
      </c>
      <c r="AR880" s="2">
        <v>1.9597</v>
      </c>
      <c r="AS880" s="2">
        <v>87.4</v>
      </c>
      <c r="AT880" s="2">
        <v>7.3497000000000003</v>
      </c>
      <c r="AU880" s="2">
        <v>2.0078</v>
      </c>
      <c r="AV880" s="2">
        <v>87.4</v>
      </c>
      <c r="AW880" s="2">
        <v>7.4535999999999998</v>
      </c>
      <c r="AX880" s="2">
        <v>2.0609000000000002</v>
      </c>
      <c r="AY880" s="2">
        <v>87.4</v>
      </c>
      <c r="AZ880" s="2">
        <v>7.6196000000000002</v>
      </c>
      <c r="BA880" s="2">
        <v>1.6874</v>
      </c>
      <c r="BB880" s="2">
        <v>87.4</v>
      </c>
      <c r="BC880" s="2">
        <v>7.5727000000000002</v>
      </c>
      <c r="BD880" s="2">
        <v>1.6847000000000001</v>
      </c>
    </row>
    <row r="881" spans="2:56" x14ac:dyDescent="0.25">
      <c r="B881" s="2">
        <v>87.5</v>
      </c>
      <c r="C881" s="2">
        <v>7.7289000000000003</v>
      </c>
      <c r="D881" s="2">
        <v>1.8268</v>
      </c>
      <c r="E881" s="2">
        <v>87.5</v>
      </c>
      <c r="F881" s="2">
        <v>7.5471000000000004</v>
      </c>
      <c r="G881" s="2">
        <v>2.0203000000000002</v>
      </c>
      <c r="H881" s="2">
        <v>87.5</v>
      </c>
      <c r="I881" s="2">
        <v>7.5606</v>
      </c>
      <c r="J881" s="2">
        <v>1.9936</v>
      </c>
      <c r="V881" s="2">
        <v>87.5</v>
      </c>
      <c r="W881" s="2">
        <v>7.3624999999999998</v>
      </c>
      <c r="X881" s="2">
        <v>0.50929999999999997</v>
      </c>
      <c r="Y881" s="2">
        <v>87.5</v>
      </c>
      <c r="Z881" s="2">
        <v>7.3524000000000003</v>
      </c>
      <c r="AA881" s="2">
        <v>0.97440000000000004</v>
      </c>
      <c r="AB881" s="2">
        <v>87.5</v>
      </c>
      <c r="AC881" s="2">
        <v>7.3419999999999996</v>
      </c>
      <c r="AD881" s="2">
        <v>0.65720000000000001</v>
      </c>
      <c r="AE881" s="2">
        <v>87.5</v>
      </c>
      <c r="AF881" s="2">
        <v>7.3315999999999999</v>
      </c>
      <c r="AG881" s="2">
        <v>0.58899999999999997</v>
      </c>
      <c r="AH881" s="2">
        <v>87.5</v>
      </c>
      <c r="AI881" s="2">
        <v>7.3818999999999999</v>
      </c>
      <c r="AJ881" s="2">
        <v>0.73270000000000002</v>
      </c>
      <c r="AP881" s="2">
        <v>87.5</v>
      </c>
      <c r="AQ881" s="2">
        <v>7.4730999999999996</v>
      </c>
      <c r="AR881" s="2">
        <v>1.9603999999999999</v>
      </c>
      <c r="AS881" s="2">
        <v>87.5</v>
      </c>
      <c r="AT881" s="2">
        <v>7.3579999999999997</v>
      </c>
      <c r="AU881" s="2">
        <v>2.0078</v>
      </c>
      <c r="AV881" s="2">
        <v>87.5</v>
      </c>
      <c r="AW881" s="2">
        <v>7.4619</v>
      </c>
      <c r="AX881" s="2">
        <v>2.0617999999999999</v>
      </c>
      <c r="AY881" s="2">
        <v>87.5</v>
      </c>
      <c r="AZ881" s="2">
        <v>7.6277999999999997</v>
      </c>
      <c r="BA881" s="2">
        <v>1.6876</v>
      </c>
      <c r="BB881" s="2">
        <v>87.5</v>
      </c>
      <c r="BC881" s="2">
        <v>7.5810000000000004</v>
      </c>
      <c r="BD881" s="2">
        <v>1.6841999999999999</v>
      </c>
    </row>
    <row r="882" spans="2:56" x14ac:dyDescent="0.25">
      <c r="B882" s="2">
        <v>87.6</v>
      </c>
      <c r="C882" s="2">
        <v>7.7374000000000001</v>
      </c>
      <c r="D882" s="2">
        <v>1.8269</v>
      </c>
      <c r="E882" s="2">
        <v>87.6</v>
      </c>
      <c r="F882" s="2">
        <v>7.5556000000000001</v>
      </c>
      <c r="G882" s="2">
        <v>2.0206</v>
      </c>
      <c r="H882" s="2">
        <v>87.6</v>
      </c>
      <c r="I882" s="2">
        <v>7.5689000000000002</v>
      </c>
      <c r="J882" s="2">
        <v>1.9942</v>
      </c>
      <c r="V882" s="2">
        <v>87.6</v>
      </c>
      <c r="W882" s="2">
        <v>7.3708</v>
      </c>
      <c r="X882" s="2">
        <v>0.50980000000000003</v>
      </c>
      <c r="Y882" s="2">
        <v>87.6</v>
      </c>
      <c r="Z882" s="2">
        <v>7.3605999999999998</v>
      </c>
      <c r="AA882" s="2">
        <v>0.97509999999999997</v>
      </c>
      <c r="AB882" s="2">
        <v>87.6</v>
      </c>
      <c r="AC882" s="2">
        <v>7.3502000000000001</v>
      </c>
      <c r="AD882" s="2">
        <v>0.65749999999999997</v>
      </c>
      <c r="AE882" s="2">
        <v>87.6</v>
      </c>
      <c r="AF882" s="2">
        <v>7.3400999999999996</v>
      </c>
      <c r="AG882" s="2">
        <v>0.5897</v>
      </c>
      <c r="AH882" s="2">
        <v>87.6</v>
      </c>
      <c r="AI882" s="2">
        <v>7.3902999999999999</v>
      </c>
      <c r="AJ882" s="2">
        <v>0.73380000000000001</v>
      </c>
      <c r="AP882" s="2">
        <v>87.6</v>
      </c>
      <c r="AQ882" s="2">
        <v>7.4816000000000003</v>
      </c>
      <c r="AR882" s="2">
        <v>1.9613</v>
      </c>
      <c r="AS882" s="2">
        <v>87.6</v>
      </c>
      <c r="AT882" s="2">
        <v>7.3662999999999998</v>
      </c>
      <c r="AU882" s="2">
        <v>2.0076000000000001</v>
      </c>
      <c r="AV882" s="2">
        <v>87.6</v>
      </c>
      <c r="AW882" s="2">
        <v>7.4701000000000004</v>
      </c>
      <c r="AX882" s="2">
        <v>2.0632999999999999</v>
      </c>
      <c r="AY882" s="2">
        <v>87.6</v>
      </c>
      <c r="AZ882" s="2">
        <v>7.6361999999999997</v>
      </c>
      <c r="BA882" s="2">
        <v>1.6879</v>
      </c>
      <c r="BB882" s="2">
        <v>87.6</v>
      </c>
      <c r="BC882" s="2">
        <v>7.5892999999999997</v>
      </c>
      <c r="BD882" s="2">
        <v>1.6848000000000001</v>
      </c>
    </row>
    <row r="883" spans="2:56" x14ac:dyDescent="0.25">
      <c r="B883" s="2">
        <v>87.7</v>
      </c>
      <c r="C883" s="2">
        <v>7.7458</v>
      </c>
      <c r="D883" s="2">
        <v>1.8270999999999999</v>
      </c>
      <c r="E883" s="2">
        <v>87.7</v>
      </c>
      <c r="F883" s="2">
        <v>7.5637999999999996</v>
      </c>
      <c r="G883" s="2">
        <v>2.0207000000000002</v>
      </c>
      <c r="H883" s="2">
        <v>87.7</v>
      </c>
      <c r="I883" s="2">
        <v>7.5770999999999997</v>
      </c>
      <c r="J883" s="2">
        <v>1.9947999999999999</v>
      </c>
      <c r="V883" s="2">
        <v>87.7</v>
      </c>
      <c r="W883" s="2">
        <v>7.3792999999999997</v>
      </c>
      <c r="X883" s="2">
        <v>0.5101</v>
      </c>
      <c r="Y883" s="2">
        <v>87.7</v>
      </c>
      <c r="Z883" s="2">
        <v>7.3689</v>
      </c>
      <c r="AA883" s="2">
        <v>0.97540000000000004</v>
      </c>
      <c r="AB883" s="2">
        <v>87.7</v>
      </c>
      <c r="AC883" s="2">
        <v>7.3583999999999996</v>
      </c>
      <c r="AD883" s="2">
        <v>0.65800000000000003</v>
      </c>
      <c r="AE883" s="2">
        <v>87.7</v>
      </c>
      <c r="AF883" s="2">
        <v>7.3483999999999998</v>
      </c>
      <c r="AG883" s="2">
        <v>0.59030000000000005</v>
      </c>
      <c r="AH883" s="2">
        <v>87.7</v>
      </c>
      <c r="AI883" s="2">
        <v>7.3983999999999996</v>
      </c>
      <c r="AJ883" s="2">
        <v>0.73450000000000004</v>
      </c>
      <c r="AP883" s="2">
        <v>87.7</v>
      </c>
      <c r="AQ883" s="2">
        <v>7.4897999999999998</v>
      </c>
      <c r="AR883" s="2">
        <v>1.9616</v>
      </c>
      <c r="AS883" s="2">
        <v>87.7</v>
      </c>
      <c r="AT883" s="2">
        <v>7.3743999999999996</v>
      </c>
      <c r="AU883" s="2">
        <v>2.0072999999999999</v>
      </c>
      <c r="AV883" s="2">
        <v>87.7</v>
      </c>
      <c r="AW883" s="2">
        <v>7.4786000000000001</v>
      </c>
      <c r="AX883" s="2">
        <v>2.0653999999999999</v>
      </c>
      <c r="AY883" s="2">
        <v>87.7</v>
      </c>
      <c r="AZ883" s="2">
        <v>7.6445999999999996</v>
      </c>
      <c r="BA883" s="2">
        <v>1.6877</v>
      </c>
      <c r="BB883" s="2">
        <v>87.7</v>
      </c>
      <c r="BC883" s="2">
        <v>7.5978000000000003</v>
      </c>
      <c r="BD883" s="2">
        <v>1.6850000000000001</v>
      </c>
    </row>
    <row r="884" spans="2:56" x14ac:dyDescent="0.25">
      <c r="B884" s="2">
        <v>87.8</v>
      </c>
      <c r="C884" s="2">
        <v>7.7541000000000002</v>
      </c>
      <c r="D884" s="2">
        <v>1.8268</v>
      </c>
      <c r="E884" s="2">
        <v>87.8</v>
      </c>
      <c r="F884" s="2">
        <v>7.5719000000000003</v>
      </c>
      <c r="G884" s="2">
        <v>2.0211000000000001</v>
      </c>
      <c r="H884" s="2">
        <v>87.8</v>
      </c>
      <c r="I884" s="2">
        <v>7.5856000000000003</v>
      </c>
      <c r="J884" s="2">
        <v>1.9958</v>
      </c>
      <c r="V884" s="2">
        <v>87.8</v>
      </c>
      <c r="W884" s="2">
        <v>7.3875999999999999</v>
      </c>
      <c r="X884" s="2">
        <v>0.51070000000000004</v>
      </c>
      <c r="Y884" s="2">
        <v>87.8</v>
      </c>
      <c r="Z884" s="2">
        <v>7.3773999999999997</v>
      </c>
      <c r="AA884" s="2">
        <v>0.97570000000000001</v>
      </c>
      <c r="AB884" s="2">
        <v>87.8</v>
      </c>
      <c r="AC884" s="2">
        <v>7.3667999999999996</v>
      </c>
      <c r="AD884" s="2">
        <v>0.65880000000000005</v>
      </c>
      <c r="AE884" s="2">
        <v>87.8</v>
      </c>
      <c r="AF884" s="2">
        <v>7.3566000000000003</v>
      </c>
      <c r="AG884" s="2">
        <v>0.59109999999999996</v>
      </c>
      <c r="AH884" s="2">
        <v>87.8</v>
      </c>
      <c r="AI884" s="2">
        <v>7.4067999999999996</v>
      </c>
      <c r="AJ884" s="2">
        <v>0.73529999999999995</v>
      </c>
      <c r="AP884" s="2">
        <v>87.8</v>
      </c>
      <c r="AQ884" s="2">
        <v>7.4981</v>
      </c>
      <c r="AR884" s="2">
        <v>1.962</v>
      </c>
      <c r="AS884" s="2">
        <v>87.8</v>
      </c>
      <c r="AT884" s="2">
        <v>7.3829000000000002</v>
      </c>
      <c r="AU884" s="2">
        <v>2.0070000000000001</v>
      </c>
      <c r="AV884" s="2">
        <v>87.8</v>
      </c>
      <c r="AW884" s="2">
        <v>7.4870999999999999</v>
      </c>
      <c r="AX884" s="2">
        <v>2.0676000000000001</v>
      </c>
      <c r="AY884" s="2">
        <v>87.8</v>
      </c>
      <c r="AZ884" s="2">
        <v>7.6525999999999996</v>
      </c>
      <c r="BA884" s="2">
        <v>1.6878</v>
      </c>
      <c r="BB884" s="2">
        <v>87.8</v>
      </c>
      <c r="BC884" s="2">
        <v>7.6063000000000001</v>
      </c>
      <c r="BD884" s="2">
        <v>1.6852</v>
      </c>
    </row>
    <row r="885" spans="2:56" x14ac:dyDescent="0.25">
      <c r="B885" s="2">
        <v>87.9</v>
      </c>
      <c r="C885" s="2">
        <v>7.7622</v>
      </c>
      <c r="D885" s="2">
        <v>1.8270999999999999</v>
      </c>
      <c r="E885" s="2">
        <v>87.9</v>
      </c>
      <c r="F885" s="2">
        <v>7.5803000000000003</v>
      </c>
      <c r="G885" s="2">
        <v>2.0217000000000001</v>
      </c>
      <c r="H885" s="2">
        <v>87.9</v>
      </c>
      <c r="I885" s="2">
        <v>7.5940000000000003</v>
      </c>
      <c r="J885" s="2">
        <v>1.9958</v>
      </c>
      <c r="V885" s="2">
        <v>87.9</v>
      </c>
      <c r="W885" s="2">
        <v>7.3958000000000004</v>
      </c>
      <c r="X885" s="2">
        <v>0.51119999999999999</v>
      </c>
      <c r="Y885" s="2">
        <v>87.9</v>
      </c>
      <c r="Z885" s="2">
        <v>7.3856000000000002</v>
      </c>
      <c r="AA885" s="2">
        <v>0.97589999999999999</v>
      </c>
      <c r="AB885" s="2">
        <v>87.9</v>
      </c>
      <c r="AC885" s="2">
        <v>7.3752000000000004</v>
      </c>
      <c r="AD885" s="2">
        <v>0.65900000000000003</v>
      </c>
      <c r="AE885" s="2">
        <v>87.9</v>
      </c>
      <c r="AF885" s="2">
        <v>7.3651</v>
      </c>
      <c r="AG885" s="2">
        <v>0.59179999999999999</v>
      </c>
      <c r="AH885" s="2">
        <v>87.9</v>
      </c>
      <c r="AI885" s="2">
        <v>7.4150999999999998</v>
      </c>
      <c r="AJ885" s="2">
        <v>0.73609999999999998</v>
      </c>
      <c r="AP885" s="2">
        <v>87.9</v>
      </c>
      <c r="AQ885" s="2">
        <v>7.5065</v>
      </c>
      <c r="AR885" s="2">
        <v>1.9629000000000001</v>
      </c>
      <c r="AS885" s="2">
        <v>87.9</v>
      </c>
      <c r="AT885" s="2">
        <v>7.3912000000000004</v>
      </c>
      <c r="AU885" s="2">
        <v>2.0070000000000001</v>
      </c>
      <c r="AV885" s="2">
        <v>87.9</v>
      </c>
      <c r="AW885" s="2">
        <v>7.4951999999999996</v>
      </c>
      <c r="AX885" s="2">
        <v>2.0684999999999998</v>
      </c>
      <c r="AY885" s="2">
        <v>87.9</v>
      </c>
      <c r="AZ885" s="2">
        <v>7.6611000000000002</v>
      </c>
      <c r="BA885" s="2">
        <v>1.6882999999999999</v>
      </c>
      <c r="BB885" s="2">
        <v>87.9</v>
      </c>
      <c r="BC885" s="2">
        <v>7.6143000000000001</v>
      </c>
      <c r="BD885" s="2">
        <v>1.6852</v>
      </c>
    </row>
    <row r="886" spans="2:56" x14ac:dyDescent="0.25">
      <c r="B886" s="2">
        <v>88</v>
      </c>
      <c r="C886" s="2">
        <v>7.7706999999999997</v>
      </c>
      <c r="D886" s="2">
        <v>1.8264</v>
      </c>
      <c r="E886" s="2">
        <v>88</v>
      </c>
      <c r="F886" s="2">
        <v>7.5885999999999996</v>
      </c>
      <c r="G886" s="2">
        <v>2.0223</v>
      </c>
      <c r="H886" s="2">
        <v>88</v>
      </c>
      <c r="I886" s="2">
        <v>7.6021000000000001</v>
      </c>
      <c r="J886" s="2">
        <v>1.9957</v>
      </c>
      <c r="V886" s="2">
        <v>88</v>
      </c>
      <c r="W886" s="2">
        <v>7.4040999999999997</v>
      </c>
      <c r="X886" s="2">
        <v>0.51160000000000005</v>
      </c>
      <c r="Y886" s="2">
        <v>88</v>
      </c>
      <c r="Z886" s="2">
        <v>7.3937999999999997</v>
      </c>
      <c r="AA886" s="2">
        <v>0.97609999999999997</v>
      </c>
      <c r="AB886" s="2">
        <v>88</v>
      </c>
      <c r="AC886" s="2">
        <v>7.3834</v>
      </c>
      <c r="AD886" s="2">
        <v>0.65969999999999995</v>
      </c>
      <c r="AE886" s="2">
        <v>88</v>
      </c>
      <c r="AF886" s="2">
        <v>7.3733000000000004</v>
      </c>
      <c r="AG886" s="2">
        <v>0.59230000000000005</v>
      </c>
      <c r="AH886" s="2">
        <v>88</v>
      </c>
      <c r="AI886" s="2">
        <v>7.4234</v>
      </c>
      <c r="AJ886" s="2">
        <v>0.7369</v>
      </c>
      <c r="AP886" s="2">
        <v>88</v>
      </c>
      <c r="AQ886" s="2">
        <v>7.5148000000000001</v>
      </c>
      <c r="AR886" s="2">
        <v>1.9625999999999999</v>
      </c>
      <c r="AS886" s="2">
        <v>88</v>
      </c>
      <c r="AT886" s="2">
        <v>7.3994</v>
      </c>
      <c r="AU886" s="2">
        <v>2.0072999999999999</v>
      </c>
      <c r="AV886" s="2">
        <v>88</v>
      </c>
      <c r="AW886" s="2">
        <v>7.5034000000000001</v>
      </c>
      <c r="AX886" s="2">
        <v>2.0697999999999999</v>
      </c>
      <c r="AY886" s="2">
        <v>88</v>
      </c>
      <c r="AZ886" s="2">
        <v>7.6696</v>
      </c>
      <c r="BA886" s="2">
        <v>1.6880999999999999</v>
      </c>
      <c r="BB886" s="2">
        <v>88</v>
      </c>
      <c r="BC886" s="2">
        <v>7.6227</v>
      </c>
      <c r="BD886" s="2">
        <v>1.6856</v>
      </c>
    </row>
    <row r="887" spans="2:56" x14ac:dyDescent="0.25">
      <c r="B887" s="2">
        <v>88.1</v>
      </c>
      <c r="C887" s="2">
        <v>7.7789999999999999</v>
      </c>
      <c r="D887" s="2">
        <v>1.8268</v>
      </c>
      <c r="E887" s="2">
        <v>88.1</v>
      </c>
      <c r="F887" s="2">
        <v>7.5970000000000004</v>
      </c>
      <c r="G887" s="2">
        <v>2.0228999999999999</v>
      </c>
      <c r="H887" s="2">
        <v>88.1</v>
      </c>
      <c r="I887" s="2">
        <v>7.6104000000000003</v>
      </c>
      <c r="J887" s="2">
        <v>1.9961</v>
      </c>
      <c r="V887" s="2">
        <v>88.1</v>
      </c>
      <c r="W887" s="2">
        <v>7.4123999999999999</v>
      </c>
      <c r="X887" s="2">
        <v>0.51219999999999999</v>
      </c>
      <c r="Y887" s="2">
        <v>88.1</v>
      </c>
      <c r="Z887" s="2">
        <v>7.4023000000000003</v>
      </c>
      <c r="AA887" s="2">
        <v>0.97650000000000003</v>
      </c>
      <c r="AB887" s="2">
        <v>88.1</v>
      </c>
      <c r="AC887" s="2">
        <v>7.3917999999999999</v>
      </c>
      <c r="AD887" s="2">
        <v>0.66020000000000001</v>
      </c>
      <c r="AE887" s="2">
        <v>88.1</v>
      </c>
      <c r="AF887" s="2">
        <v>7.3815</v>
      </c>
      <c r="AG887" s="2">
        <v>0.59299999999999997</v>
      </c>
      <c r="AH887" s="2">
        <v>88.1</v>
      </c>
      <c r="AI887" s="2">
        <v>7.4317000000000002</v>
      </c>
      <c r="AJ887" s="2">
        <v>0.73770000000000002</v>
      </c>
      <c r="AP887" s="2">
        <v>88.1</v>
      </c>
      <c r="AQ887" s="2">
        <v>7.5229999999999997</v>
      </c>
      <c r="AR887" s="2">
        <v>1.9630000000000001</v>
      </c>
      <c r="AS887" s="2">
        <v>88.1</v>
      </c>
      <c r="AT887" s="2">
        <v>7.4078999999999997</v>
      </c>
      <c r="AU887" s="2">
        <v>2.0074000000000001</v>
      </c>
      <c r="AV887" s="2">
        <v>88.1</v>
      </c>
      <c r="AW887" s="2">
        <v>7.5118999999999998</v>
      </c>
      <c r="AX887" s="2">
        <v>2.0697999999999999</v>
      </c>
      <c r="AY887" s="2">
        <v>88.1</v>
      </c>
      <c r="AZ887" s="2">
        <v>7.6778000000000004</v>
      </c>
      <c r="BA887" s="2">
        <v>1.6884999999999999</v>
      </c>
      <c r="BB887" s="2">
        <v>88.1</v>
      </c>
      <c r="BC887" s="2">
        <v>7.6311</v>
      </c>
      <c r="BD887" s="2">
        <v>1.6857</v>
      </c>
    </row>
    <row r="888" spans="2:56" x14ac:dyDescent="0.25">
      <c r="B888" s="2">
        <v>88.2</v>
      </c>
      <c r="C888" s="2">
        <v>7.7873999999999999</v>
      </c>
      <c r="D888" s="2">
        <v>1.8267</v>
      </c>
      <c r="E888" s="2">
        <v>88.2</v>
      </c>
      <c r="F888" s="2">
        <v>7.6055999999999999</v>
      </c>
      <c r="G888" s="2">
        <v>2.0236000000000001</v>
      </c>
      <c r="H888" s="2">
        <v>88.2</v>
      </c>
      <c r="I888" s="2">
        <v>7.6189</v>
      </c>
      <c r="J888" s="2">
        <v>1.9968999999999999</v>
      </c>
      <c r="V888" s="2">
        <v>88.2</v>
      </c>
      <c r="W888" s="2">
        <v>7.4207999999999998</v>
      </c>
      <c r="X888" s="2">
        <v>0.51249999999999996</v>
      </c>
      <c r="Y888" s="2">
        <v>88.2</v>
      </c>
      <c r="Z888" s="2">
        <v>7.4105999999999996</v>
      </c>
      <c r="AA888" s="2">
        <v>0.97689999999999999</v>
      </c>
      <c r="AB888" s="2">
        <v>88.2</v>
      </c>
      <c r="AC888" s="2">
        <v>7.4002999999999997</v>
      </c>
      <c r="AD888" s="2">
        <v>0.66100000000000003</v>
      </c>
      <c r="AE888" s="2">
        <v>88.2</v>
      </c>
      <c r="AF888" s="2">
        <v>7.3898999999999999</v>
      </c>
      <c r="AG888" s="2">
        <v>0.59350000000000003</v>
      </c>
      <c r="AH888" s="2">
        <v>88.2</v>
      </c>
      <c r="AI888" s="2">
        <v>7.4402999999999997</v>
      </c>
      <c r="AJ888" s="2">
        <v>0.73829999999999996</v>
      </c>
      <c r="AP888" s="2">
        <v>88.2</v>
      </c>
      <c r="AQ888" s="2">
        <v>7.5315000000000003</v>
      </c>
      <c r="AR888" s="2">
        <v>1.9643999999999999</v>
      </c>
      <c r="AS888" s="2">
        <v>88.2</v>
      </c>
      <c r="AT888" s="2">
        <v>7.4164000000000003</v>
      </c>
      <c r="AU888" s="2">
        <v>2.0078999999999998</v>
      </c>
      <c r="AV888" s="2">
        <v>88.2</v>
      </c>
      <c r="AW888" s="2">
        <v>7.5202</v>
      </c>
      <c r="AX888" s="2">
        <v>2.0695000000000001</v>
      </c>
      <c r="AY888" s="2">
        <v>88.2</v>
      </c>
      <c r="AZ888" s="2">
        <v>7.6860999999999997</v>
      </c>
      <c r="BA888" s="2">
        <v>1.6886000000000001</v>
      </c>
      <c r="BB888" s="2">
        <v>88.2</v>
      </c>
      <c r="BC888" s="2">
        <v>7.6394000000000002</v>
      </c>
      <c r="BD888" s="2">
        <v>1.6859999999999999</v>
      </c>
    </row>
    <row r="889" spans="2:56" x14ac:dyDescent="0.25">
      <c r="B889" s="2">
        <v>88.3</v>
      </c>
      <c r="C889" s="2">
        <v>7.7957999999999998</v>
      </c>
      <c r="D889" s="2">
        <v>1.8269</v>
      </c>
      <c r="E889" s="2">
        <v>88.3</v>
      </c>
      <c r="F889" s="2">
        <v>7.6135999999999999</v>
      </c>
      <c r="G889" s="2">
        <v>2.0236999999999998</v>
      </c>
      <c r="H889" s="2">
        <v>88.3</v>
      </c>
      <c r="I889" s="2">
        <v>7.6271000000000004</v>
      </c>
      <c r="J889" s="2">
        <v>1.9975000000000001</v>
      </c>
      <c r="V889" s="2">
        <v>88.3</v>
      </c>
      <c r="W889" s="2">
        <v>7.4291</v>
      </c>
      <c r="X889" s="2">
        <v>0.51300000000000001</v>
      </c>
      <c r="Y889" s="2">
        <v>88.3</v>
      </c>
      <c r="Z889" s="2">
        <v>7.4188999999999998</v>
      </c>
      <c r="AA889" s="2">
        <v>0.97750000000000004</v>
      </c>
      <c r="AB889" s="2">
        <v>88.3</v>
      </c>
      <c r="AC889" s="2">
        <v>7.4085000000000001</v>
      </c>
      <c r="AD889" s="2">
        <v>0.66149999999999998</v>
      </c>
      <c r="AE889" s="2">
        <v>88.3</v>
      </c>
      <c r="AF889" s="2">
        <v>7.3983999999999996</v>
      </c>
      <c r="AG889" s="2">
        <v>0.59419999999999995</v>
      </c>
      <c r="AH889" s="2">
        <v>88.3</v>
      </c>
      <c r="AI889" s="2">
        <v>7.4485999999999999</v>
      </c>
      <c r="AJ889" s="2">
        <v>0.73909999999999998</v>
      </c>
      <c r="AP889" s="2">
        <v>88.3</v>
      </c>
      <c r="AQ889" s="2">
        <v>7.5399000000000003</v>
      </c>
      <c r="AR889" s="2">
        <v>1.9637</v>
      </c>
      <c r="AS889" s="2">
        <v>88.3</v>
      </c>
      <c r="AT889" s="2">
        <v>7.4245000000000001</v>
      </c>
      <c r="AU889" s="2">
        <v>2.0070999999999999</v>
      </c>
      <c r="AV889" s="2">
        <v>88.3</v>
      </c>
      <c r="AW889" s="2">
        <v>7.5284000000000004</v>
      </c>
      <c r="AX889" s="2">
        <v>2.0697999999999999</v>
      </c>
      <c r="AY889" s="2">
        <v>88.3</v>
      </c>
      <c r="AZ889" s="2">
        <v>7.6946000000000003</v>
      </c>
      <c r="BA889" s="2">
        <v>1.6889000000000001</v>
      </c>
      <c r="BB889" s="2">
        <v>88.3</v>
      </c>
      <c r="BC889" s="2">
        <v>7.6478000000000002</v>
      </c>
      <c r="BD889" s="2">
        <v>1.6863999999999999</v>
      </c>
    </row>
    <row r="890" spans="2:56" x14ac:dyDescent="0.25">
      <c r="B890" s="2">
        <v>88.4</v>
      </c>
      <c r="C890" s="2">
        <v>7.8037999999999998</v>
      </c>
      <c r="D890" s="2">
        <v>1.8269</v>
      </c>
      <c r="E890" s="2">
        <v>88.4</v>
      </c>
      <c r="F890" s="2">
        <v>7.6218000000000004</v>
      </c>
      <c r="G890" s="2">
        <v>2.0240999999999998</v>
      </c>
      <c r="H890" s="2">
        <v>88.4</v>
      </c>
      <c r="I890" s="2">
        <v>7.6353999999999997</v>
      </c>
      <c r="J890" s="2">
        <v>1.9981</v>
      </c>
      <c r="V890" s="2">
        <v>88.4</v>
      </c>
      <c r="W890" s="2">
        <v>7.4374000000000002</v>
      </c>
      <c r="X890" s="2">
        <v>0.51349999999999996</v>
      </c>
      <c r="Y890" s="2">
        <v>88.4</v>
      </c>
      <c r="Z890" s="2">
        <v>7.4272</v>
      </c>
      <c r="AA890" s="2">
        <v>0.97799999999999998</v>
      </c>
      <c r="AB890" s="2">
        <v>88.4</v>
      </c>
      <c r="AC890" s="2">
        <v>7.4166999999999996</v>
      </c>
      <c r="AD890" s="2">
        <v>0.66190000000000004</v>
      </c>
      <c r="AE890" s="2">
        <v>88.4</v>
      </c>
      <c r="AF890" s="2">
        <v>7.4066999999999998</v>
      </c>
      <c r="AG890" s="2">
        <v>0.59489999999999998</v>
      </c>
      <c r="AH890" s="2">
        <v>88.4</v>
      </c>
      <c r="AI890" s="2">
        <v>7.4568000000000003</v>
      </c>
      <c r="AJ890" s="2">
        <v>0.74</v>
      </c>
      <c r="AP890" s="2">
        <v>88.4</v>
      </c>
      <c r="AQ890" s="2">
        <v>7.548</v>
      </c>
      <c r="AR890" s="2">
        <v>1.9608000000000001</v>
      </c>
      <c r="AS890" s="2">
        <v>88.4</v>
      </c>
      <c r="AT890" s="2">
        <v>7.4328000000000003</v>
      </c>
      <c r="AU890" s="2">
        <v>2.0068000000000001</v>
      </c>
      <c r="AV890" s="2">
        <v>88.4</v>
      </c>
      <c r="AW890" s="2">
        <v>7.5369999999999999</v>
      </c>
      <c r="AX890" s="2">
        <v>2.0706000000000002</v>
      </c>
      <c r="AY890" s="2">
        <v>88.4</v>
      </c>
      <c r="AZ890" s="2">
        <v>7.7027999999999999</v>
      </c>
      <c r="BA890" s="2">
        <v>1.6886000000000001</v>
      </c>
      <c r="BB890" s="2">
        <v>88.4</v>
      </c>
      <c r="BC890" s="2">
        <v>7.6562999999999999</v>
      </c>
      <c r="BD890" s="2">
        <v>1.6867000000000001</v>
      </c>
    </row>
    <row r="891" spans="2:56" x14ac:dyDescent="0.25">
      <c r="B891" s="2">
        <v>88.5</v>
      </c>
      <c r="C891" s="2">
        <v>7.8121</v>
      </c>
      <c r="D891" s="2">
        <v>1.8273999999999999</v>
      </c>
      <c r="E891" s="2">
        <v>88.5</v>
      </c>
      <c r="F891" s="2">
        <v>7.6303999999999998</v>
      </c>
      <c r="G891" s="2">
        <v>2.0249999999999999</v>
      </c>
      <c r="H891" s="2">
        <v>88.5</v>
      </c>
      <c r="I891" s="2">
        <v>7.6437999999999997</v>
      </c>
      <c r="J891" s="2">
        <v>1.9988999999999999</v>
      </c>
      <c r="V891" s="2">
        <v>88.5</v>
      </c>
      <c r="W891" s="2">
        <v>7.4459</v>
      </c>
      <c r="X891" s="2">
        <v>0.51370000000000005</v>
      </c>
      <c r="Y891" s="2">
        <v>88.5</v>
      </c>
      <c r="Z891" s="2">
        <v>7.4356999999999998</v>
      </c>
      <c r="AA891" s="2">
        <v>0.97809999999999997</v>
      </c>
      <c r="AB891" s="2">
        <v>88.5</v>
      </c>
      <c r="AC891" s="2">
        <v>7.4250999999999996</v>
      </c>
      <c r="AD891" s="2">
        <v>0.66249999999999998</v>
      </c>
      <c r="AE891" s="2">
        <v>88.5</v>
      </c>
      <c r="AF891" s="2">
        <v>7.4149000000000003</v>
      </c>
      <c r="AG891" s="2">
        <v>0.5958</v>
      </c>
      <c r="AH891" s="2">
        <v>88.5</v>
      </c>
      <c r="AI891" s="2">
        <v>7.4653</v>
      </c>
      <c r="AJ891" s="2">
        <v>0.7409</v>
      </c>
      <c r="AP891" s="2">
        <v>88.5</v>
      </c>
      <c r="AQ891" s="2">
        <v>7.5563000000000002</v>
      </c>
      <c r="AR891" s="2">
        <v>1.9616</v>
      </c>
      <c r="AS891" s="2">
        <v>88.5</v>
      </c>
      <c r="AT891" s="2">
        <v>7.4412000000000003</v>
      </c>
      <c r="AU891" s="2">
        <v>2.0061</v>
      </c>
      <c r="AV891" s="2">
        <v>88.5</v>
      </c>
      <c r="AW891" s="2">
        <v>7.5454999999999997</v>
      </c>
      <c r="AX891" s="2">
        <v>2.0718000000000001</v>
      </c>
      <c r="AY891" s="2">
        <v>88.5</v>
      </c>
      <c r="AZ891" s="2">
        <v>7.7108999999999996</v>
      </c>
      <c r="BA891" s="2">
        <v>1.6889000000000001</v>
      </c>
      <c r="BB891" s="2">
        <v>88.5</v>
      </c>
      <c r="BC891" s="2">
        <v>7.6645000000000003</v>
      </c>
      <c r="BD891" s="2">
        <v>1.6863999999999999</v>
      </c>
    </row>
    <row r="892" spans="2:56" x14ac:dyDescent="0.25">
      <c r="B892" s="2">
        <v>88.6</v>
      </c>
      <c r="C892" s="2">
        <v>7.8207000000000004</v>
      </c>
      <c r="D892" s="2">
        <v>1.8285</v>
      </c>
      <c r="E892" s="2">
        <v>88.6</v>
      </c>
      <c r="F892" s="2">
        <v>7.6388999999999996</v>
      </c>
      <c r="G892" s="2">
        <v>2.0251000000000001</v>
      </c>
      <c r="H892" s="2">
        <v>88.6</v>
      </c>
      <c r="I892" s="2">
        <v>7.6521999999999997</v>
      </c>
      <c r="J892" s="2">
        <v>1.9991000000000001</v>
      </c>
      <c r="V892" s="2">
        <v>88.6</v>
      </c>
      <c r="W892" s="2">
        <v>7.4541000000000004</v>
      </c>
      <c r="X892" s="2">
        <v>0.51429999999999998</v>
      </c>
      <c r="Y892" s="2">
        <v>88.6</v>
      </c>
      <c r="Z892" s="2">
        <v>7.4440999999999997</v>
      </c>
      <c r="AA892" s="2">
        <v>0.97850000000000004</v>
      </c>
      <c r="AB892" s="2">
        <v>88.6</v>
      </c>
      <c r="AC892" s="2">
        <v>7.4336000000000002</v>
      </c>
      <c r="AD892" s="2">
        <v>0.66290000000000004</v>
      </c>
      <c r="AE892" s="2">
        <v>88.6</v>
      </c>
      <c r="AF892" s="2">
        <v>7.4233000000000002</v>
      </c>
      <c r="AG892" s="2">
        <v>0.59630000000000005</v>
      </c>
      <c r="AH892" s="2">
        <v>88.6</v>
      </c>
      <c r="AI892" s="2">
        <v>7.4736000000000002</v>
      </c>
      <c r="AJ892" s="2">
        <v>0.74119999999999997</v>
      </c>
      <c r="AP892" s="2">
        <v>88.6</v>
      </c>
      <c r="AQ892" s="2">
        <v>7.5648999999999997</v>
      </c>
      <c r="AR892" s="2">
        <v>1.9616</v>
      </c>
      <c r="AS892" s="2">
        <v>88.6</v>
      </c>
      <c r="AT892" s="2">
        <v>7.4496000000000002</v>
      </c>
      <c r="AU892" s="2">
        <v>2.0061</v>
      </c>
      <c r="AV892" s="2">
        <v>88.6</v>
      </c>
      <c r="AW892" s="2">
        <v>7.5536000000000003</v>
      </c>
      <c r="AX892" s="2">
        <v>2.0729000000000002</v>
      </c>
      <c r="AY892" s="2">
        <v>88.6</v>
      </c>
      <c r="AZ892" s="2">
        <v>7.7195999999999998</v>
      </c>
      <c r="BA892" s="2">
        <v>1.6889000000000001</v>
      </c>
      <c r="BB892" s="2">
        <v>88.6</v>
      </c>
      <c r="BC892" s="2">
        <v>7.6727999999999996</v>
      </c>
      <c r="BD892" s="2">
        <v>1.6870000000000001</v>
      </c>
    </row>
    <row r="893" spans="2:56" x14ac:dyDescent="0.25">
      <c r="B893" s="2">
        <v>88.7</v>
      </c>
      <c r="C893" s="2">
        <v>7.8291000000000004</v>
      </c>
      <c r="D893" s="2">
        <v>1.8286</v>
      </c>
      <c r="E893" s="2">
        <v>88.7</v>
      </c>
      <c r="F893" s="2">
        <v>7.6470000000000002</v>
      </c>
      <c r="G893" s="2">
        <v>2.0251999999999999</v>
      </c>
      <c r="H893" s="2">
        <v>88.7</v>
      </c>
      <c r="I893" s="2">
        <v>7.6604000000000001</v>
      </c>
      <c r="J893" s="2">
        <v>1.9995000000000001</v>
      </c>
      <c r="V893" s="2">
        <v>88.7</v>
      </c>
      <c r="W893" s="2">
        <v>7.4622999999999999</v>
      </c>
      <c r="X893" s="2">
        <v>0.51459999999999995</v>
      </c>
      <c r="Y893" s="2">
        <v>88.7</v>
      </c>
      <c r="Z893" s="2">
        <v>7.4523000000000001</v>
      </c>
      <c r="AA893" s="2">
        <v>0.97940000000000005</v>
      </c>
      <c r="AB893" s="2">
        <v>88.7</v>
      </c>
      <c r="AC893" s="2">
        <v>7.4417</v>
      </c>
      <c r="AD893" s="2">
        <v>0.66349999999999998</v>
      </c>
      <c r="AE893" s="2">
        <v>88.7</v>
      </c>
      <c r="AF893" s="2">
        <v>7.4316000000000004</v>
      </c>
      <c r="AG893" s="2">
        <v>0.59699999999999998</v>
      </c>
      <c r="AH893" s="2">
        <v>88.7</v>
      </c>
      <c r="AI893" s="2">
        <v>7.4817</v>
      </c>
      <c r="AJ893" s="2">
        <v>0.74180000000000001</v>
      </c>
      <c r="AP893" s="2">
        <v>88.7</v>
      </c>
      <c r="AQ893" s="2">
        <v>7.5731000000000002</v>
      </c>
      <c r="AR893" s="2">
        <v>1.9610000000000001</v>
      </c>
      <c r="AS893" s="2">
        <v>88.7</v>
      </c>
      <c r="AT893" s="2">
        <v>7.4577</v>
      </c>
      <c r="AU893" s="2">
        <v>2.0061</v>
      </c>
      <c r="AV893" s="2">
        <v>88.7</v>
      </c>
      <c r="AW893" s="2">
        <v>7.5618999999999996</v>
      </c>
      <c r="AX893" s="2">
        <v>2.0731999999999999</v>
      </c>
      <c r="AY893" s="2">
        <v>88.7</v>
      </c>
      <c r="AZ893" s="2">
        <v>7.7279</v>
      </c>
      <c r="BA893" s="2">
        <v>1.6887000000000001</v>
      </c>
      <c r="BB893" s="2">
        <v>88.7</v>
      </c>
      <c r="BC893" s="2">
        <v>7.6811999999999996</v>
      </c>
      <c r="BD893" s="2">
        <v>1.6872</v>
      </c>
    </row>
    <row r="894" spans="2:56" x14ac:dyDescent="0.25">
      <c r="B894" s="2">
        <v>88.8</v>
      </c>
      <c r="C894" s="2">
        <v>7.8373999999999997</v>
      </c>
      <c r="D894" s="2">
        <v>1.829</v>
      </c>
      <c r="E894" s="2">
        <v>88.8</v>
      </c>
      <c r="F894" s="2">
        <v>7.6553000000000004</v>
      </c>
      <c r="G894" s="2">
        <v>2.0257000000000001</v>
      </c>
      <c r="H894" s="2">
        <v>88.8</v>
      </c>
      <c r="I894" s="2">
        <v>7.6688000000000001</v>
      </c>
      <c r="J894" s="2">
        <v>2.0004</v>
      </c>
      <c r="V894" s="2">
        <v>88.8</v>
      </c>
      <c r="W894" s="2">
        <v>7.4707999999999997</v>
      </c>
      <c r="X894" s="2">
        <v>0.51519999999999999</v>
      </c>
      <c r="Y894" s="2">
        <v>88.8</v>
      </c>
      <c r="Z894" s="2">
        <v>7.4607999999999999</v>
      </c>
      <c r="AA894" s="2">
        <v>0.97970000000000002</v>
      </c>
      <c r="AB894" s="2">
        <v>88.8</v>
      </c>
      <c r="AC894" s="2">
        <v>7.4503000000000004</v>
      </c>
      <c r="AD894" s="2">
        <v>0.66420000000000001</v>
      </c>
      <c r="AE894" s="2">
        <v>88.8</v>
      </c>
      <c r="AF894" s="2">
        <v>7.4397000000000002</v>
      </c>
      <c r="AG894" s="2">
        <v>0.59770000000000001</v>
      </c>
      <c r="AH894" s="2">
        <v>88.8</v>
      </c>
      <c r="AI894" s="2">
        <v>7.4901</v>
      </c>
      <c r="AJ894" s="2">
        <v>0.74270000000000003</v>
      </c>
      <c r="AP894" s="2">
        <v>88.8</v>
      </c>
      <c r="AQ894" s="2">
        <v>7.5814000000000004</v>
      </c>
      <c r="AR894" s="2">
        <v>1.9611000000000001</v>
      </c>
      <c r="AS894" s="2">
        <v>88.8</v>
      </c>
      <c r="AT894" s="2">
        <v>7.4663000000000004</v>
      </c>
      <c r="AU894" s="2">
        <v>2.0057</v>
      </c>
      <c r="AV894" s="2">
        <v>88.8</v>
      </c>
      <c r="AW894" s="2">
        <v>7.5702999999999996</v>
      </c>
      <c r="AX894" s="2">
        <v>2.0745</v>
      </c>
      <c r="AY894" s="2">
        <v>88.8</v>
      </c>
      <c r="AZ894" s="2">
        <v>7.7361000000000004</v>
      </c>
      <c r="BA894" s="2">
        <v>1.6889000000000001</v>
      </c>
      <c r="BB894" s="2">
        <v>88.8</v>
      </c>
      <c r="BC894" s="2">
        <v>7.6894999999999998</v>
      </c>
      <c r="BD894" s="2">
        <v>1.6868000000000001</v>
      </c>
    </row>
    <row r="895" spans="2:56" x14ac:dyDescent="0.25">
      <c r="B895" s="2">
        <v>88.9</v>
      </c>
      <c r="C895" s="2">
        <v>7.8456000000000001</v>
      </c>
      <c r="D895" s="2">
        <v>1.8295999999999999</v>
      </c>
      <c r="E895" s="2">
        <v>88.9</v>
      </c>
      <c r="F895" s="2">
        <v>7.6637000000000004</v>
      </c>
      <c r="G895" s="2">
        <v>2.0265</v>
      </c>
      <c r="H895" s="2">
        <v>88.9</v>
      </c>
      <c r="I895" s="2">
        <v>7.6772</v>
      </c>
      <c r="J895" s="2">
        <v>2.0005999999999999</v>
      </c>
      <c r="V895" s="2">
        <v>88.9</v>
      </c>
      <c r="W895" s="2">
        <v>7.4790999999999999</v>
      </c>
      <c r="X895" s="2">
        <v>0.51570000000000005</v>
      </c>
      <c r="Y895" s="2">
        <v>88.9</v>
      </c>
      <c r="Z895" s="2">
        <v>7.4690000000000003</v>
      </c>
      <c r="AA895" s="2">
        <v>0.98</v>
      </c>
      <c r="AB895" s="2">
        <v>88.9</v>
      </c>
      <c r="AC895" s="2">
        <v>7.4588000000000001</v>
      </c>
      <c r="AD895" s="2">
        <v>0.66469999999999996</v>
      </c>
      <c r="AE895" s="2">
        <v>88.9</v>
      </c>
      <c r="AF895" s="2">
        <v>7.4482999999999997</v>
      </c>
      <c r="AG895" s="2">
        <v>0.59840000000000004</v>
      </c>
      <c r="AH895" s="2">
        <v>88.9</v>
      </c>
      <c r="AI895" s="2">
        <v>7.4985999999999997</v>
      </c>
      <c r="AJ895" s="2">
        <v>0.74329999999999996</v>
      </c>
      <c r="AP895" s="2">
        <v>88.9</v>
      </c>
      <c r="AQ895" s="2">
        <v>7.5899000000000001</v>
      </c>
      <c r="AR895" s="2">
        <v>1.9609000000000001</v>
      </c>
      <c r="AS895" s="2">
        <v>88.9</v>
      </c>
      <c r="AT895" s="2">
        <v>7.4748000000000001</v>
      </c>
      <c r="AU895" s="2">
        <v>2.0055999999999998</v>
      </c>
      <c r="AV895" s="2">
        <v>88.9</v>
      </c>
      <c r="AW895" s="2">
        <v>7.5784000000000002</v>
      </c>
      <c r="AX895" s="2">
        <v>2.0741000000000001</v>
      </c>
      <c r="AY895" s="2">
        <v>88.9</v>
      </c>
      <c r="AZ895" s="2">
        <v>7.7446000000000002</v>
      </c>
      <c r="BA895" s="2">
        <v>1.6895</v>
      </c>
      <c r="BB895" s="2">
        <v>88.9</v>
      </c>
      <c r="BC895" s="2">
        <v>7.6976000000000004</v>
      </c>
      <c r="BD895" s="2">
        <v>1.6868000000000001</v>
      </c>
    </row>
    <row r="896" spans="2:56" x14ac:dyDescent="0.25">
      <c r="B896" s="2">
        <v>89</v>
      </c>
      <c r="C896" s="2">
        <v>7.8540999999999999</v>
      </c>
      <c r="D896" s="2">
        <v>1.8305</v>
      </c>
      <c r="E896" s="2">
        <v>89</v>
      </c>
      <c r="F896" s="2">
        <v>7.6719999999999997</v>
      </c>
      <c r="G896" s="2">
        <v>2.0268999999999999</v>
      </c>
      <c r="H896" s="2">
        <v>89</v>
      </c>
      <c r="I896" s="2">
        <v>7.6853999999999996</v>
      </c>
      <c r="J896" s="2">
        <v>2.0009999999999999</v>
      </c>
      <c r="V896" s="2">
        <v>89</v>
      </c>
      <c r="W896" s="2">
        <v>7.4874000000000001</v>
      </c>
      <c r="X896" s="2">
        <v>0.51629999999999998</v>
      </c>
      <c r="Y896" s="2">
        <v>89</v>
      </c>
      <c r="Z896" s="2">
        <v>7.4772999999999996</v>
      </c>
      <c r="AA896" s="2">
        <v>0.98080000000000001</v>
      </c>
      <c r="AB896" s="2">
        <v>89</v>
      </c>
      <c r="AC896" s="2">
        <v>7.4668999999999999</v>
      </c>
      <c r="AD896" s="2">
        <v>0.66510000000000002</v>
      </c>
      <c r="AE896" s="2">
        <v>89</v>
      </c>
      <c r="AF896" s="2">
        <v>7.4565999999999999</v>
      </c>
      <c r="AG896" s="2">
        <v>0.59889999999999999</v>
      </c>
      <c r="AH896" s="2">
        <v>89</v>
      </c>
      <c r="AI896" s="2">
        <v>7.5068000000000001</v>
      </c>
      <c r="AJ896" s="2">
        <v>0.74380000000000002</v>
      </c>
      <c r="AP896" s="2">
        <v>89</v>
      </c>
      <c r="AQ896" s="2">
        <v>7.5982000000000003</v>
      </c>
      <c r="AR896" s="2">
        <v>1.9594</v>
      </c>
      <c r="AS896" s="2">
        <v>89</v>
      </c>
      <c r="AT896" s="2">
        <v>7.4828000000000001</v>
      </c>
      <c r="AU896" s="2">
        <v>2.0053999999999998</v>
      </c>
      <c r="AV896" s="2">
        <v>89</v>
      </c>
      <c r="AW896" s="2">
        <v>7.5868000000000002</v>
      </c>
      <c r="AX896" s="2">
        <v>2.0745</v>
      </c>
      <c r="AY896" s="2">
        <v>89</v>
      </c>
      <c r="AZ896" s="2">
        <v>7.7530000000000001</v>
      </c>
      <c r="BA896" s="2">
        <v>1.6893</v>
      </c>
      <c r="BB896" s="2">
        <v>89</v>
      </c>
      <c r="BC896" s="2">
        <v>7.7061000000000002</v>
      </c>
      <c r="BD896" s="2">
        <v>1.6873</v>
      </c>
    </row>
    <row r="897" spans="2:56" x14ac:dyDescent="0.25">
      <c r="B897" s="2">
        <v>89.1</v>
      </c>
      <c r="C897" s="2">
        <v>7.8624000000000001</v>
      </c>
      <c r="D897" s="2">
        <v>1.8304</v>
      </c>
      <c r="E897" s="2">
        <v>89.1</v>
      </c>
      <c r="F897" s="2">
        <v>7.6803999999999997</v>
      </c>
      <c r="G897" s="2">
        <v>2.0272000000000001</v>
      </c>
      <c r="H897" s="2">
        <v>89.1</v>
      </c>
      <c r="I897" s="2">
        <v>7.6936999999999998</v>
      </c>
      <c r="J897" s="2">
        <v>2.0009000000000001</v>
      </c>
      <c r="V897" s="2">
        <v>89.1</v>
      </c>
      <c r="W897" s="2">
        <v>7.4958999999999998</v>
      </c>
      <c r="X897" s="2">
        <v>0.51659999999999995</v>
      </c>
      <c r="Y897" s="2">
        <v>89.1</v>
      </c>
      <c r="Z897" s="2">
        <v>7.4855999999999998</v>
      </c>
      <c r="AA897" s="2">
        <v>0.98119999999999996</v>
      </c>
      <c r="AB897" s="2">
        <v>89.1</v>
      </c>
      <c r="AC897" s="2">
        <v>7.4751000000000003</v>
      </c>
      <c r="AD897" s="2">
        <v>0.66590000000000005</v>
      </c>
      <c r="AE897" s="2">
        <v>89.1</v>
      </c>
      <c r="AF897" s="2">
        <v>7.4649000000000001</v>
      </c>
      <c r="AG897" s="2">
        <v>0.59970000000000001</v>
      </c>
      <c r="AH897" s="2">
        <v>89.1</v>
      </c>
      <c r="AI897" s="2">
        <v>7.5152000000000001</v>
      </c>
      <c r="AJ897" s="2">
        <v>0.74460000000000004</v>
      </c>
      <c r="AP897" s="2">
        <v>89.1</v>
      </c>
      <c r="AQ897" s="2">
        <v>7.6063999999999998</v>
      </c>
      <c r="AR897" s="2">
        <v>1.9593</v>
      </c>
      <c r="AS897" s="2">
        <v>89.1</v>
      </c>
      <c r="AT897" s="2">
        <v>7.4912000000000001</v>
      </c>
      <c r="AU897" s="2">
        <v>2.0062000000000002</v>
      </c>
      <c r="AV897" s="2">
        <v>89.1</v>
      </c>
      <c r="AW897" s="2">
        <v>7.5953999999999997</v>
      </c>
      <c r="AX897" s="2">
        <v>2.0758000000000001</v>
      </c>
      <c r="AY897" s="2">
        <v>89.1</v>
      </c>
      <c r="AZ897" s="2">
        <v>7.7610999999999999</v>
      </c>
      <c r="BA897" s="2">
        <v>1.6894</v>
      </c>
      <c r="BB897" s="2">
        <v>89.1</v>
      </c>
      <c r="BC897" s="2">
        <v>7.7145000000000001</v>
      </c>
      <c r="BD897" s="2">
        <v>1.6873</v>
      </c>
    </row>
    <row r="898" spans="2:56" x14ac:dyDescent="0.25">
      <c r="B898" s="2">
        <v>89.2</v>
      </c>
      <c r="C898" s="2">
        <v>7.8707000000000003</v>
      </c>
      <c r="D898" s="2">
        <v>1.8304</v>
      </c>
      <c r="E898" s="2">
        <v>89.2</v>
      </c>
      <c r="F898" s="2">
        <v>7.6887999999999996</v>
      </c>
      <c r="G898" s="2">
        <v>2.0272000000000001</v>
      </c>
      <c r="H898" s="2">
        <v>89.2</v>
      </c>
      <c r="I898" s="2">
        <v>7.7023000000000001</v>
      </c>
      <c r="J898" s="2">
        <v>2.0013999999999998</v>
      </c>
      <c r="V898" s="2">
        <v>89.2</v>
      </c>
      <c r="W898" s="2">
        <v>7.5044000000000004</v>
      </c>
      <c r="X898" s="2">
        <v>0.5171</v>
      </c>
      <c r="Y898" s="2">
        <v>89.2</v>
      </c>
      <c r="Z898" s="2">
        <v>7.4941000000000004</v>
      </c>
      <c r="AA898" s="2">
        <v>0.98160000000000003</v>
      </c>
      <c r="AB898" s="2">
        <v>89.2</v>
      </c>
      <c r="AC898" s="2">
        <v>7.4836999999999998</v>
      </c>
      <c r="AD898" s="2">
        <v>0.66659999999999997</v>
      </c>
      <c r="AE898" s="2">
        <v>89.2</v>
      </c>
      <c r="AF898" s="2">
        <v>7.4733999999999998</v>
      </c>
      <c r="AG898" s="2">
        <v>0.60040000000000004</v>
      </c>
      <c r="AH898" s="2">
        <v>89.2</v>
      </c>
      <c r="AI898" s="2">
        <v>7.5236000000000001</v>
      </c>
      <c r="AJ898" s="2">
        <v>0.74539999999999995</v>
      </c>
      <c r="AP898" s="2">
        <v>89.2</v>
      </c>
      <c r="AQ898" s="2">
        <v>7.6147999999999998</v>
      </c>
      <c r="AR898" s="2">
        <v>1.9585999999999999</v>
      </c>
      <c r="AS898" s="2">
        <v>89.2</v>
      </c>
      <c r="AT898" s="2">
        <v>7.4996</v>
      </c>
      <c r="AU898" s="2">
        <v>2.0061</v>
      </c>
      <c r="AV898" s="2">
        <v>89.2</v>
      </c>
      <c r="AW898" s="2">
        <v>7.6036000000000001</v>
      </c>
      <c r="AX898" s="2">
        <v>2.0775000000000001</v>
      </c>
      <c r="AY898" s="2">
        <v>89.2</v>
      </c>
      <c r="AZ898" s="2">
        <v>7.7694000000000001</v>
      </c>
      <c r="BA898" s="2">
        <v>1.6895</v>
      </c>
      <c r="BB898" s="2">
        <v>89.2</v>
      </c>
      <c r="BC898" s="2">
        <v>7.7228000000000003</v>
      </c>
      <c r="BD898" s="2">
        <v>1.6875</v>
      </c>
    </row>
    <row r="899" spans="2:56" x14ac:dyDescent="0.25">
      <c r="B899" s="2">
        <v>89.3</v>
      </c>
      <c r="C899" s="2">
        <v>7.8792999999999997</v>
      </c>
      <c r="D899" s="2">
        <v>1.8304</v>
      </c>
      <c r="E899" s="2">
        <v>89.3</v>
      </c>
      <c r="F899" s="2">
        <v>7.6967999999999996</v>
      </c>
      <c r="G899" s="2">
        <v>2.0272000000000001</v>
      </c>
      <c r="H899" s="2">
        <v>89.3</v>
      </c>
      <c r="I899" s="2">
        <v>7.7106000000000003</v>
      </c>
      <c r="J899" s="2">
        <v>2.0017999999999998</v>
      </c>
      <c r="V899" s="2">
        <v>89.3</v>
      </c>
      <c r="W899" s="2">
        <v>7.5124000000000004</v>
      </c>
      <c r="X899" s="2">
        <v>0.51749999999999996</v>
      </c>
      <c r="Y899" s="2">
        <v>89.3</v>
      </c>
      <c r="Z899" s="2">
        <v>7.5023</v>
      </c>
      <c r="AA899" s="2">
        <v>0.9819</v>
      </c>
      <c r="AB899" s="2">
        <v>89.3</v>
      </c>
      <c r="AC899" s="2">
        <v>7.4917999999999996</v>
      </c>
      <c r="AD899" s="2">
        <v>0.6673</v>
      </c>
      <c r="AE899" s="2">
        <v>89.3</v>
      </c>
      <c r="AF899" s="2">
        <v>7.4817999999999998</v>
      </c>
      <c r="AG899" s="2">
        <v>0.6008</v>
      </c>
      <c r="AH899" s="2">
        <v>89.3</v>
      </c>
      <c r="AI899" s="2">
        <v>7.5317999999999996</v>
      </c>
      <c r="AJ899" s="2">
        <v>0.74570000000000003</v>
      </c>
      <c r="AP899" s="2">
        <v>89.3</v>
      </c>
      <c r="AQ899" s="2">
        <v>7.6231999999999998</v>
      </c>
      <c r="AR899" s="2">
        <v>1.9583999999999999</v>
      </c>
      <c r="AS899" s="2">
        <v>89.3</v>
      </c>
      <c r="AT899" s="2">
        <v>7.5077999999999996</v>
      </c>
      <c r="AU899" s="2">
        <v>2.0059999999999998</v>
      </c>
      <c r="AV899" s="2">
        <v>89.3</v>
      </c>
      <c r="AW899" s="2">
        <v>7.6117999999999997</v>
      </c>
      <c r="AX899" s="2">
        <v>2.0792999999999999</v>
      </c>
      <c r="AY899" s="2">
        <v>89.3</v>
      </c>
      <c r="AZ899" s="2">
        <v>7.7778</v>
      </c>
      <c r="BA899" s="2">
        <v>1.6896</v>
      </c>
      <c r="BB899" s="2">
        <v>89.3</v>
      </c>
      <c r="BC899" s="2">
        <v>7.7312000000000003</v>
      </c>
      <c r="BD899" s="2">
        <v>1.6879999999999999</v>
      </c>
    </row>
    <row r="900" spans="2:56" x14ac:dyDescent="0.25">
      <c r="B900" s="2">
        <v>89.4</v>
      </c>
      <c r="C900" s="2">
        <v>7.8872</v>
      </c>
      <c r="D900" s="2">
        <v>1.8303</v>
      </c>
      <c r="E900" s="2">
        <v>89.4</v>
      </c>
      <c r="F900" s="2">
        <v>7.7050999999999998</v>
      </c>
      <c r="G900" s="2">
        <v>2.0266000000000002</v>
      </c>
      <c r="H900" s="2">
        <v>89.4</v>
      </c>
      <c r="I900" s="2">
        <v>7.7187999999999999</v>
      </c>
      <c r="J900" s="2">
        <v>2.0026000000000002</v>
      </c>
      <c r="V900" s="2">
        <v>89.4</v>
      </c>
      <c r="W900" s="2">
        <v>7.5208000000000004</v>
      </c>
      <c r="X900" s="2">
        <v>0.51819999999999999</v>
      </c>
      <c r="Y900" s="2">
        <v>89.4</v>
      </c>
      <c r="Z900" s="2">
        <v>7.5106000000000002</v>
      </c>
      <c r="AA900" s="2">
        <v>0.98250000000000004</v>
      </c>
      <c r="AB900" s="2">
        <v>89.4</v>
      </c>
      <c r="AC900" s="2">
        <v>7.5000999999999998</v>
      </c>
      <c r="AD900" s="2">
        <v>0.66769999999999996</v>
      </c>
      <c r="AE900" s="2">
        <v>89.4</v>
      </c>
      <c r="AF900" s="2">
        <v>7.4898999999999996</v>
      </c>
      <c r="AG900" s="2">
        <v>0.60150000000000003</v>
      </c>
      <c r="AH900" s="2">
        <v>89.4</v>
      </c>
      <c r="AI900" s="2">
        <v>7.54</v>
      </c>
      <c r="AJ900" s="2">
        <v>0.74660000000000004</v>
      </c>
      <c r="AP900" s="2">
        <v>89.4</v>
      </c>
      <c r="AQ900" s="2">
        <v>7.6314000000000002</v>
      </c>
      <c r="AR900" s="2">
        <v>1.9590000000000001</v>
      </c>
      <c r="AS900" s="2">
        <v>89.4</v>
      </c>
      <c r="AT900" s="2">
        <v>7.5160999999999998</v>
      </c>
      <c r="AU900" s="2">
        <v>2.0065</v>
      </c>
      <c r="AV900" s="2">
        <v>89.4</v>
      </c>
      <c r="AW900" s="2">
        <v>7.6203000000000003</v>
      </c>
      <c r="AX900" s="2">
        <v>2.0815999999999999</v>
      </c>
      <c r="AY900" s="2">
        <v>89.4</v>
      </c>
      <c r="AZ900" s="2">
        <v>7.7861000000000002</v>
      </c>
      <c r="BA900" s="2">
        <v>1.6897</v>
      </c>
      <c r="BB900" s="2">
        <v>89.4</v>
      </c>
      <c r="BC900" s="2">
        <v>7.7396000000000003</v>
      </c>
      <c r="BD900" s="2">
        <v>1.6879999999999999</v>
      </c>
    </row>
    <row r="901" spans="2:56" x14ac:dyDescent="0.25">
      <c r="B901" s="2">
        <v>89.5</v>
      </c>
      <c r="C901" s="2">
        <v>7.8955000000000002</v>
      </c>
      <c r="D901" s="2">
        <v>1.8307</v>
      </c>
      <c r="E901" s="2">
        <v>89.5</v>
      </c>
      <c r="F901" s="2">
        <v>7.7137000000000002</v>
      </c>
      <c r="G901" s="2">
        <v>2.0270000000000001</v>
      </c>
      <c r="H901" s="2">
        <v>89.5</v>
      </c>
      <c r="I901" s="2">
        <v>7.7271999999999998</v>
      </c>
      <c r="J901" s="2">
        <v>2.0030999999999999</v>
      </c>
      <c r="V901" s="2">
        <v>89.5</v>
      </c>
      <c r="W901" s="2">
        <v>7.5293000000000001</v>
      </c>
      <c r="X901" s="2">
        <v>0.51859999999999995</v>
      </c>
      <c r="Y901" s="2">
        <v>89.5</v>
      </c>
      <c r="Z901" s="2">
        <v>7.5190999999999999</v>
      </c>
      <c r="AA901" s="2">
        <v>0.98319999999999996</v>
      </c>
      <c r="AB901" s="2">
        <v>89.5</v>
      </c>
      <c r="AC901" s="2">
        <v>7.5086000000000004</v>
      </c>
      <c r="AD901" s="2">
        <v>0.66820000000000002</v>
      </c>
      <c r="AE901" s="2">
        <v>89.5</v>
      </c>
      <c r="AF901" s="2">
        <v>7.4983000000000004</v>
      </c>
      <c r="AG901" s="2">
        <v>0.60240000000000005</v>
      </c>
      <c r="AH901" s="2">
        <v>89.5</v>
      </c>
      <c r="AI901" s="2">
        <v>7.5486000000000004</v>
      </c>
      <c r="AJ901" s="2">
        <v>0.74770000000000003</v>
      </c>
      <c r="AP901" s="2">
        <v>89.5</v>
      </c>
      <c r="AQ901" s="2">
        <v>7.6398000000000001</v>
      </c>
      <c r="AR901" s="2">
        <v>1.9594</v>
      </c>
      <c r="AS901" s="2">
        <v>89.5</v>
      </c>
      <c r="AT901" s="2">
        <v>7.5246000000000004</v>
      </c>
      <c r="AU901" s="2">
        <v>2.0065</v>
      </c>
      <c r="AV901" s="2">
        <v>89.5</v>
      </c>
      <c r="AW901" s="2">
        <v>7.6285999999999996</v>
      </c>
      <c r="AX901" s="2">
        <v>2.0831</v>
      </c>
      <c r="AY901" s="2">
        <v>89.5</v>
      </c>
      <c r="AZ901" s="2">
        <v>7.7942999999999998</v>
      </c>
      <c r="BA901" s="2">
        <v>1.6901999999999999</v>
      </c>
      <c r="BB901" s="2">
        <v>89.5</v>
      </c>
      <c r="BC901" s="2">
        <v>7.7477</v>
      </c>
      <c r="BD901" s="2">
        <v>1.6879</v>
      </c>
    </row>
    <row r="902" spans="2:56" x14ac:dyDescent="0.25">
      <c r="B902" s="2">
        <v>89.6</v>
      </c>
      <c r="C902" s="2">
        <v>7.9040999999999997</v>
      </c>
      <c r="D902" s="2">
        <v>1.8297000000000001</v>
      </c>
      <c r="E902" s="2">
        <v>89.6</v>
      </c>
      <c r="F902" s="2">
        <v>7.7221000000000002</v>
      </c>
      <c r="G902" s="2">
        <v>2.0272999999999999</v>
      </c>
      <c r="H902" s="2">
        <v>89.6</v>
      </c>
      <c r="I902" s="2">
        <v>7.7355999999999998</v>
      </c>
      <c r="J902" s="2">
        <v>2.0036</v>
      </c>
      <c r="V902" s="2">
        <v>89.6</v>
      </c>
      <c r="W902" s="2">
        <v>7.5373999999999999</v>
      </c>
      <c r="X902" s="2">
        <v>0.51919999999999999</v>
      </c>
      <c r="Y902" s="2">
        <v>89.6</v>
      </c>
      <c r="Z902" s="2">
        <v>7.5271999999999997</v>
      </c>
      <c r="AA902" s="2">
        <v>0.98340000000000005</v>
      </c>
      <c r="AB902" s="2">
        <v>89.6</v>
      </c>
      <c r="AC902" s="2">
        <v>7.5168999999999997</v>
      </c>
      <c r="AD902" s="2">
        <v>0.66879999999999995</v>
      </c>
      <c r="AE902" s="2">
        <v>89.6</v>
      </c>
      <c r="AF902" s="2">
        <v>7.5067000000000004</v>
      </c>
      <c r="AG902" s="2">
        <v>0.60289999999999999</v>
      </c>
      <c r="AH902" s="2">
        <v>89.6</v>
      </c>
      <c r="AI902" s="2">
        <v>7.5568999999999997</v>
      </c>
      <c r="AJ902" s="2">
        <v>0.748</v>
      </c>
      <c r="AP902" s="2">
        <v>89.6</v>
      </c>
      <c r="AQ902" s="2">
        <v>7.6482000000000001</v>
      </c>
      <c r="AR902" s="2">
        <v>1.9589000000000001</v>
      </c>
      <c r="AS902" s="2">
        <v>89.6</v>
      </c>
      <c r="AT902" s="2">
        <v>7.5328999999999997</v>
      </c>
      <c r="AU902" s="2">
        <v>2.0066000000000002</v>
      </c>
      <c r="AV902" s="2">
        <v>89.6</v>
      </c>
      <c r="AW902" s="2">
        <v>7.6367000000000003</v>
      </c>
      <c r="AX902" s="2">
        <v>2.0844</v>
      </c>
      <c r="AY902" s="2">
        <v>89.6</v>
      </c>
      <c r="AZ902" s="2">
        <v>7.8028000000000004</v>
      </c>
      <c r="BA902" s="2">
        <v>1.6900999999999999</v>
      </c>
      <c r="BB902" s="2">
        <v>89.6</v>
      </c>
      <c r="BC902" s="2">
        <v>7.7558999999999996</v>
      </c>
      <c r="BD902" s="2">
        <v>1.6882999999999999</v>
      </c>
    </row>
    <row r="903" spans="2:56" x14ac:dyDescent="0.25">
      <c r="B903" s="2">
        <v>89.7</v>
      </c>
      <c r="C903" s="2">
        <v>7.9124999999999996</v>
      </c>
      <c r="D903" s="2">
        <v>1.8295999999999999</v>
      </c>
      <c r="E903" s="2">
        <v>89.7</v>
      </c>
      <c r="F903" s="2">
        <v>7.7305000000000001</v>
      </c>
      <c r="G903" s="2">
        <v>2.0276000000000001</v>
      </c>
      <c r="H903" s="2">
        <v>89.7</v>
      </c>
      <c r="I903" s="2">
        <v>7.7435999999999998</v>
      </c>
      <c r="J903" s="2">
        <v>2.0044</v>
      </c>
      <c r="V903" s="2">
        <v>89.7</v>
      </c>
      <c r="W903" s="2">
        <v>7.5457000000000001</v>
      </c>
      <c r="X903" s="2">
        <v>0.51970000000000005</v>
      </c>
      <c r="Y903" s="2">
        <v>89.7</v>
      </c>
      <c r="Z903" s="2">
        <v>7.5354000000000001</v>
      </c>
      <c r="AA903" s="2">
        <v>0.98399999999999999</v>
      </c>
      <c r="AB903" s="2">
        <v>89.7</v>
      </c>
      <c r="AC903" s="2">
        <v>7.5251000000000001</v>
      </c>
      <c r="AD903" s="2">
        <v>0.66930000000000001</v>
      </c>
      <c r="AE903" s="2">
        <v>89.7</v>
      </c>
      <c r="AF903" s="2">
        <v>7.5148999999999999</v>
      </c>
      <c r="AG903" s="2">
        <v>0.60340000000000005</v>
      </c>
      <c r="AH903" s="2">
        <v>89.7</v>
      </c>
      <c r="AI903" s="2">
        <v>7.5651000000000002</v>
      </c>
      <c r="AJ903" s="2">
        <v>0.74860000000000004</v>
      </c>
      <c r="AP903" s="2">
        <v>89.7</v>
      </c>
      <c r="AQ903" s="2">
        <v>7.6565000000000003</v>
      </c>
      <c r="AR903" s="2">
        <v>1.9588000000000001</v>
      </c>
      <c r="AS903" s="2">
        <v>89.7</v>
      </c>
      <c r="AT903" s="2">
        <v>7.5411000000000001</v>
      </c>
      <c r="AU903" s="2">
        <v>2.0068999999999999</v>
      </c>
      <c r="AV903" s="2">
        <v>89.7</v>
      </c>
      <c r="AW903" s="2">
        <v>7.6452999999999998</v>
      </c>
      <c r="AX903" s="2">
        <v>2.0857000000000001</v>
      </c>
      <c r="AY903" s="2">
        <v>89.7</v>
      </c>
      <c r="AZ903" s="2">
        <v>7.8113000000000001</v>
      </c>
      <c r="BA903" s="2">
        <v>1.6900999999999999</v>
      </c>
      <c r="BB903" s="2">
        <v>89.7</v>
      </c>
      <c r="BC903" s="2">
        <v>7.7645999999999997</v>
      </c>
      <c r="BD903" s="2">
        <v>1.6886000000000001</v>
      </c>
    </row>
    <row r="904" spans="2:56" x14ac:dyDescent="0.25">
      <c r="B904" s="2">
        <v>89.8</v>
      </c>
      <c r="C904" s="2">
        <v>7.9207000000000001</v>
      </c>
      <c r="D904" s="2">
        <v>1.8294999999999999</v>
      </c>
      <c r="E904" s="2">
        <v>89.8</v>
      </c>
      <c r="F904" s="2">
        <v>7.7385999999999999</v>
      </c>
      <c r="G904" s="2">
        <v>2.0278999999999998</v>
      </c>
      <c r="H904" s="2">
        <v>89.8</v>
      </c>
      <c r="I904" s="2">
        <v>7.7521000000000004</v>
      </c>
      <c r="J904" s="2">
        <v>2.0053000000000001</v>
      </c>
      <c r="V904" s="2">
        <v>89.8</v>
      </c>
      <c r="W904" s="2">
        <v>7.5542999999999996</v>
      </c>
      <c r="X904" s="2">
        <v>0.5202</v>
      </c>
      <c r="Y904" s="2">
        <v>89.8</v>
      </c>
      <c r="Z904" s="2">
        <v>7.5441000000000003</v>
      </c>
      <c r="AA904" s="2">
        <v>0.98450000000000004</v>
      </c>
      <c r="AB904" s="2">
        <v>89.8</v>
      </c>
      <c r="AC904" s="2">
        <v>7.5335999999999999</v>
      </c>
      <c r="AD904" s="2">
        <v>0.67010000000000003</v>
      </c>
      <c r="AE904" s="2">
        <v>89.8</v>
      </c>
      <c r="AF904" s="2">
        <v>7.5232000000000001</v>
      </c>
      <c r="AG904" s="2">
        <v>0.60440000000000005</v>
      </c>
      <c r="AH904" s="2">
        <v>89.8</v>
      </c>
      <c r="AI904" s="2">
        <v>7.5735999999999999</v>
      </c>
      <c r="AJ904" s="2">
        <v>0.74950000000000006</v>
      </c>
      <c r="AP904" s="2">
        <v>89.8</v>
      </c>
      <c r="AQ904" s="2">
        <v>7.6646999999999998</v>
      </c>
      <c r="AR904" s="2">
        <v>1.9589000000000001</v>
      </c>
      <c r="AS904" s="2">
        <v>89.8</v>
      </c>
      <c r="AT904" s="2">
        <v>7.5495999999999999</v>
      </c>
      <c r="AU904" s="2">
        <v>2.0068999999999999</v>
      </c>
      <c r="AV904" s="2">
        <v>89.8</v>
      </c>
      <c r="AW904" s="2">
        <v>7.6536</v>
      </c>
      <c r="AX904" s="2">
        <v>2.0868000000000002</v>
      </c>
      <c r="AY904" s="2">
        <v>89.8</v>
      </c>
      <c r="AZ904" s="2">
        <v>7.8193999999999999</v>
      </c>
      <c r="BA904" s="2">
        <v>1.6906000000000001</v>
      </c>
      <c r="BB904" s="2">
        <v>89.8</v>
      </c>
      <c r="BC904" s="2">
        <v>7.7728000000000002</v>
      </c>
      <c r="BD904" s="2">
        <v>1.6887000000000001</v>
      </c>
    </row>
    <row r="905" spans="2:56" x14ac:dyDescent="0.25">
      <c r="B905" s="2">
        <v>89.9</v>
      </c>
      <c r="C905" s="2">
        <v>7.9288999999999996</v>
      </c>
      <c r="D905" s="2">
        <v>1.8295999999999999</v>
      </c>
      <c r="E905" s="2">
        <v>89.9</v>
      </c>
      <c r="F905" s="2">
        <v>7.7469999999999999</v>
      </c>
      <c r="G905" s="2">
        <v>2.0286</v>
      </c>
      <c r="H905" s="2">
        <v>89.9</v>
      </c>
      <c r="I905" s="2">
        <v>7.7606000000000002</v>
      </c>
      <c r="J905" s="2">
        <v>2.0053999999999998</v>
      </c>
      <c r="V905" s="2">
        <v>89.9</v>
      </c>
      <c r="W905" s="2">
        <v>7.5625</v>
      </c>
      <c r="X905" s="2">
        <v>0.52090000000000003</v>
      </c>
      <c r="Y905" s="2">
        <v>89.9</v>
      </c>
      <c r="Z905" s="2">
        <v>7.5522999999999998</v>
      </c>
      <c r="AA905" s="2">
        <v>0.9849</v>
      </c>
      <c r="AB905" s="2">
        <v>89.9</v>
      </c>
      <c r="AC905" s="2">
        <v>7.5419</v>
      </c>
      <c r="AD905" s="2">
        <v>0.67079999999999995</v>
      </c>
      <c r="AE905" s="2">
        <v>89.9</v>
      </c>
      <c r="AF905" s="2">
        <v>7.5317999999999996</v>
      </c>
      <c r="AG905" s="2">
        <v>0.60489999999999999</v>
      </c>
      <c r="AH905" s="2">
        <v>89.9</v>
      </c>
      <c r="AI905" s="2">
        <v>7.5819000000000001</v>
      </c>
      <c r="AJ905" s="2">
        <v>0.75029999999999997</v>
      </c>
      <c r="AP905" s="2">
        <v>89.9</v>
      </c>
      <c r="AQ905" s="2">
        <v>7.6730999999999998</v>
      </c>
      <c r="AR905" s="2">
        <v>1.9594</v>
      </c>
      <c r="AS905" s="2">
        <v>89.9</v>
      </c>
      <c r="AT905" s="2">
        <v>7.5579000000000001</v>
      </c>
      <c r="AU905" s="2">
        <v>2.0070000000000001</v>
      </c>
      <c r="AV905" s="2">
        <v>89.9</v>
      </c>
      <c r="AW905" s="2">
        <v>7.6618000000000004</v>
      </c>
      <c r="AX905" s="2">
        <v>2.0876000000000001</v>
      </c>
      <c r="AY905" s="2">
        <v>89.9</v>
      </c>
      <c r="AZ905" s="2">
        <v>7.8277000000000001</v>
      </c>
      <c r="BA905" s="2">
        <v>1.6909000000000001</v>
      </c>
      <c r="BB905" s="2">
        <v>89.9</v>
      </c>
      <c r="BC905" s="2">
        <v>7.7809999999999997</v>
      </c>
      <c r="BD905" s="2">
        <v>1.6889000000000001</v>
      </c>
    </row>
    <row r="906" spans="2:56" x14ac:dyDescent="0.25">
      <c r="B906" s="2">
        <v>90</v>
      </c>
      <c r="C906" s="2">
        <v>7.9372999999999996</v>
      </c>
      <c r="D906" s="2">
        <v>1.8303</v>
      </c>
      <c r="E906" s="2">
        <v>90</v>
      </c>
      <c r="F906" s="2">
        <v>7.7552000000000003</v>
      </c>
      <c r="G906" s="2">
        <v>2.0289999999999999</v>
      </c>
      <c r="H906" s="2">
        <v>90</v>
      </c>
      <c r="I906" s="2">
        <v>7.7687999999999997</v>
      </c>
      <c r="J906" s="2">
        <v>2.0057999999999998</v>
      </c>
      <c r="V906" s="2">
        <v>90</v>
      </c>
      <c r="W906" s="2">
        <v>7.5707000000000004</v>
      </c>
      <c r="X906" s="2">
        <v>0.52149999999999996</v>
      </c>
      <c r="Y906" s="2">
        <v>90</v>
      </c>
      <c r="Z906" s="2">
        <v>7.5606</v>
      </c>
      <c r="AA906" s="2">
        <v>0.98540000000000005</v>
      </c>
      <c r="AB906" s="2">
        <v>90</v>
      </c>
      <c r="AC906" s="2">
        <v>7.55</v>
      </c>
      <c r="AD906" s="2">
        <v>0.67130000000000001</v>
      </c>
      <c r="AE906" s="2">
        <v>90</v>
      </c>
      <c r="AF906" s="2">
        <v>7.5400999999999998</v>
      </c>
      <c r="AG906" s="2">
        <v>0.60540000000000005</v>
      </c>
      <c r="AH906" s="2">
        <v>90</v>
      </c>
      <c r="AI906" s="2">
        <v>7.5900999999999996</v>
      </c>
      <c r="AJ906" s="2">
        <v>0.75090000000000001</v>
      </c>
      <c r="AP906" s="2">
        <v>90</v>
      </c>
      <c r="AQ906" s="2">
        <v>7.6814</v>
      </c>
      <c r="AR906" s="2">
        <v>1.9594</v>
      </c>
      <c r="AS906" s="2">
        <v>90</v>
      </c>
      <c r="AT906" s="2">
        <v>7.5659999999999998</v>
      </c>
      <c r="AU906" s="2">
        <v>2.0066999999999999</v>
      </c>
      <c r="AV906" s="2">
        <v>90</v>
      </c>
      <c r="AW906" s="2">
        <v>7.6703999999999999</v>
      </c>
      <c r="AX906" s="2">
        <v>2.0884</v>
      </c>
      <c r="AY906" s="2">
        <v>90</v>
      </c>
      <c r="AZ906" s="2">
        <v>7.8361999999999998</v>
      </c>
      <c r="BA906" s="2">
        <v>1.6911</v>
      </c>
      <c r="BB906" s="2">
        <v>90</v>
      </c>
      <c r="BC906" s="2">
        <v>7.7896000000000001</v>
      </c>
      <c r="BD906" s="2">
        <v>1.6894</v>
      </c>
    </row>
    <row r="907" spans="2:56" x14ac:dyDescent="0.25">
      <c r="B907" s="2">
        <v>90.1</v>
      </c>
      <c r="C907" s="2">
        <v>7.9455999999999998</v>
      </c>
      <c r="D907" s="2">
        <v>1.8270999999999999</v>
      </c>
      <c r="E907" s="2">
        <v>90.1</v>
      </c>
      <c r="F907" s="2">
        <v>7.7637</v>
      </c>
      <c r="G907" s="2">
        <v>2.0293000000000001</v>
      </c>
      <c r="H907" s="2">
        <v>90.1</v>
      </c>
      <c r="I907" s="2">
        <v>7.7770999999999999</v>
      </c>
      <c r="J907" s="2">
        <v>2.0066000000000002</v>
      </c>
      <c r="V907" s="2">
        <v>90.1</v>
      </c>
      <c r="W907" s="2">
        <v>7.5792999999999999</v>
      </c>
      <c r="X907" s="2">
        <v>0.52200000000000002</v>
      </c>
      <c r="Y907" s="2">
        <v>90.1</v>
      </c>
      <c r="Z907" s="2">
        <v>7.569</v>
      </c>
      <c r="AA907" s="2">
        <v>0.98580000000000001</v>
      </c>
      <c r="AB907" s="2">
        <v>90.1</v>
      </c>
      <c r="AC907" s="2">
        <v>7.5586000000000002</v>
      </c>
      <c r="AD907" s="2">
        <v>0.67220000000000002</v>
      </c>
      <c r="AE907" s="2">
        <v>90.1</v>
      </c>
      <c r="AF907" s="2">
        <v>7.5481999999999996</v>
      </c>
      <c r="AG907" s="2">
        <v>0.60599999999999998</v>
      </c>
      <c r="AH907" s="2">
        <v>90.1</v>
      </c>
      <c r="AI907" s="2">
        <v>7.5983999999999998</v>
      </c>
      <c r="AJ907" s="2">
        <v>0.75180000000000002</v>
      </c>
      <c r="AP907" s="2">
        <v>90.1</v>
      </c>
      <c r="AQ907" s="2">
        <v>7.6897000000000002</v>
      </c>
      <c r="AR907" s="2">
        <v>1.9593</v>
      </c>
      <c r="AS907" s="2">
        <v>90.1</v>
      </c>
      <c r="AT907" s="2">
        <v>7.5746000000000002</v>
      </c>
      <c r="AU907" s="2">
        <v>2.0064000000000002</v>
      </c>
      <c r="AV907" s="2">
        <v>90.1</v>
      </c>
      <c r="AW907" s="2">
        <v>7.6787999999999998</v>
      </c>
      <c r="AX907" s="2">
        <v>2.0889000000000002</v>
      </c>
      <c r="AY907" s="2">
        <v>90.1</v>
      </c>
      <c r="AZ907" s="2">
        <v>7.8444000000000003</v>
      </c>
      <c r="BA907" s="2">
        <v>1.6911</v>
      </c>
      <c r="BB907" s="2">
        <v>90.1</v>
      </c>
      <c r="BC907" s="2">
        <v>7.7979000000000003</v>
      </c>
      <c r="BD907" s="2">
        <v>1.6894</v>
      </c>
    </row>
    <row r="908" spans="2:56" x14ac:dyDescent="0.25">
      <c r="B908" s="2">
        <v>90.2</v>
      </c>
      <c r="C908" s="2">
        <v>7.9539999999999997</v>
      </c>
      <c r="D908" s="2">
        <v>1.8268</v>
      </c>
      <c r="E908" s="2">
        <v>90.2</v>
      </c>
      <c r="F908" s="2">
        <v>7.7721</v>
      </c>
      <c r="G908" s="2">
        <v>2.0297999999999998</v>
      </c>
      <c r="H908" s="2">
        <v>90.2</v>
      </c>
      <c r="I908" s="2">
        <v>7.7855999999999996</v>
      </c>
      <c r="J908" s="2">
        <v>2.0070000000000001</v>
      </c>
      <c r="V908" s="2">
        <v>90.2</v>
      </c>
      <c r="W908" s="2">
        <v>7.5875000000000004</v>
      </c>
      <c r="X908" s="2">
        <v>0.52259999999999995</v>
      </c>
      <c r="Y908" s="2">
        <v>90.2</v>
      </c>
      <c r="Z908" s="2">
        <v>7.5773999999999999</v>
      </c>
      <c r="AA908" s="2">
        <v>0.98629999999999995</v>
      </c>
      <c r="AB908" s="2">
        <v>90.2</v>
      </c>
      <c r="AC908" s="2">
        <v>7.5669000000000004</v>
      </c>
      <c r="AD908" s="2">
        <v>0.67269999999999996</v>
      </c>
      <c r="AE908" s="2">
        <v>90.2</v>
      </c>
      <c r="AF908" s="2">
        <v>7.5566000000000004</v>
      </c>
      <c r="AG908" s="2">
        <v>0.60660000000000003</v>
      </c>
      <c r="AH908" s="2">
        <v>90.2</v>
      </c>
      <c r="AI908" s="2">
        <v>7.6070000000000002</v>
      </c>
      <c r="AJ908" s="2">
        <v>0.75270000000000004</v>
      </c>
      <c r="AP908" s="2">
        <v>90.2</v>
      </c>
      <c r="AQ908" s="2">
        <v>7.6981000000000002</v>
      </c>
      <c r="AR908" s="2">
        <v>1.9596</v>
      </c>
      <c r="AS908" s="2">
        <v>90.2</v>
      </c>
      <c r="AT908" s="2">
        <v>7.5829000000000004</v>
      </c>
      <c r="AU908" s="2">
        <v>2.0061</v>
      </c>
      <c r="AV908" s="2">
        <v>90.2</v>
      </c>
      <c r="AW908" s="2">
        <v>7.6868999999999996</v>
      </c>
      <c r="AX908" s="2">
        <v>2.0897999999999999</v>
      </c>
      <c r="AY908" s="2">
        <v>90.2</v>
      </c>
      <c r="AZ908" s="2">
        <v>7.8528000000000002</v>
      </c>
      <c r="BA908" s="2">
        <v>1.6914</v>
      </c>
      <c r="BB908" s="2">
        <v>90.2</v>
      </c>
      <c r="BC908" s="2">
        <v>7.806</v>
      </c>
      <c r="BD908" s="2">
        <v>1.6895</v>
      </c>
    </row>
    <row r="909" spans="2:56" x14ac:dyDescent="0.25">
      <c r="B909" s="2">
        <v>90.3</v>
      </c>
      <c r="C909" s="2">
        <v>7.9625000000000004</v>
      </c>
      <c r="D909" s="2">
        <v>1.827</v>
      </c>
      <c r="E909" s="2">
        <v>90.3</v>
      </c>
      <c r="F909" s="2">
        <v>7.7801999999999998</v>
      </c>
      <c r="G909" s="2">
        <v>2.0299</v>
      </c>
      <c r="H909" s="2">
        <v>90.3</v>
      </c>
      <c r="I909" s="2">
        <v>7.7938000000000001</v>
      </c>
      <c r="J909" s="2">
        <v>2.0072000000000001</v>
      </c>
      <c r="V909" s="2">
        <v>90.3</v>
      </c>
      <c r="W909" s="2">
        <v>7.5956000000000001</v>
      </c>
      <c r="X909" s="2">
        <v>0.52329999999999999</v>
      </c>
      <c r="Y909" s="2">
        <v>90.3</v>
      </c>
      <c r="Z909" s="2">
        <v>7.5856000000000003</v>
      </c>
      <c r="AA909" s="2">
        <v>0.98670000000000002</v>
      </c>
      <c r="AB909" s="2">
        <v>90.3</v>
      </c>
      <c r="AC909" s="2">
        <v>7.5751999999999997</v>
      </c>
      <c r="AD909" s="2">
        <v>0.67349999999999999</v>
      </c>
      <c r="AE909" s="2">
        <v>90.3</v>
      </c>
      <c r="AF909" s="2">
        <v>7.5650000000000004</v>
      </c>
      <c r="AG909" s="2">
        <v>0.60719999999999996</v>
      </c>
      <c r="AH909" s="2">
        <v>90.3</v>
      </c>
      <c r="AI909" s="2">
        <v>7.6151</v>
      </c>
      <c r="AJ909" s="2">
        <v>0.75329999999999997</v>
      </c>
      <c r="AP909" s="2">
        <v>90.3</v>
      </c>
      <c r="AQ909" s="2">
        <v>7.7065999999999999</v>
      </c>
      <c r="AR909" s="2">
        <v>1.9596</v>
      </c>
      <c r="AS909" s="2">
        <v>90.3</v>
      </c>
      <c r="AT909" s="2">
        <v>7.5911999999999997</v>
      </c>
      <c r="AU909" s="2">
        <v>2.0063</v>
      </c>
      <c r="AV909" s="2">
        <v>90.3</v>
      </c>
      <c r="AW909" s="2">
        <v>7.6951000000000001</v>
      </c>
      <c r="AX909" s="2">
        <v>2.0914000000000001</v>
      </c>
      <c r="AY909" s="2">
        <v>90.3</v>
      </c>
      <c r="AZ909" s="2">
        <v>7.8612000000000002</v>
      </c>
      <c r="BA909" s="2">
        <v>1.6917</v>
      </c>
      <c r="BB909" s="2">
        <v>90.3</v>
      </c>
      <c r="BC909" s="2">
        <v>7.8143000000000002</v>
      </c>
      <c r="BD909" s="2">
        <v>1.6898</v>
      </c>
    </row>
    <row r="910" spans="2:56" x14ac:dyDescent="0.25">
      <c r="B910" s="2">
        <v>90.4</v>
      </c>
      <c r="C910" s="2">
        <v>7.9705000000000004</v>
      </c>
      <c r="D910" s="2">
        <v>1.8271999999999999</v>
      </c>
      <c r="E910" s="2">
        <v>90.4</v>
      </c>
      <c r="F910" s="2">
        <v>7.7884000000000002</v>
      </c>
      <c r="G910" s="2">
        <v>2.0305</v>
      </c>
      <c r="H910" s="2">
        <v>90.4</v>
      </c>
      <c r="I910" s="2">
        <v>7.8019999999999996</v>
      </c>
      <c r="J910" s="2">
        <v>2.0081000000000002</v>
      </c>
      <c r="V910" s="2">
        <v>90.4</v>
      </c>
      <c r="W910" s="2">
        <v>7.6040999999999999</v>
      </c>
      <c r="X910" s="2">
        <v>0.52380000000000004</v>
      </c>
      <c r="Y910" s="2">
        <v>90.4</v>
      </c>
      <c r="Z910" s="2">
        <v>7.5940000000000003</v>
      </c>
      <c r="AA910" s="2">
        <v>0.98729999999999996</v>
      </c>
      <c r="AB910" s="2">
        <v>90.4</v>
      </c>
      <c r="AC910" s="2">
        <v>7.5835999999999997</v>
      </c>
      <c r="AD910" s="2">
        <v>0.67420000000000002</v>
      </c>
      <c r="AE910" s="2">
        <v>90.4</v>
      </c>
      <c r="AF910" s="2">
        <v>7.5732999999999997</v>
      </c>
      <c r="AG910" s="2">
        <v>0.60760000000000003</v>
      </c>
      <c r="AH910" s="2">
        <v>90.4</v>
      </c>
      <c r="AI910" s="2">
        <v>7.6234000000000002</v>
      </c>
      <c r="AJ910" s="2">
        <v>0.75409999999999999</v>
      </c>
      <c r="AP910" s="2">
        <v>90.4</v>
      </c>
      <c r="AQ910" s="2">
        <v>7.7149000000000001</v>
      </c>
      <c r="AR910" s="2">
        <v>1.9596</v>
      </c>
      <c r="AS910" s="2">
        <v>90.4</v>
      </c>
      <c r="AT910" s="2">
        <v>7.5997000000000003</v>
      </c>
      <c r="AU910" s="2">
        <v>2.0070000000000001</v>
      </c>
      <c r="AV910" s="2">
        <v>90.4</v>
      </c>
      <c r="AW910" s="2">
        <v>7.7035999999999998</v>
      </c>
      <c r="AX910" s="2">
        <v>2.0926999999999998</v>
      </c>
      <c r="AY910" s="2">
        <v>90.4</v>
      </c>
      <c r="AZ910" s="2">
        <v>7.8696000000000002</v>
      </c>
      <c r="BA910" s="2">
        <v>1.6916</v>
      </c>
      <c r="BB910" s="2">
        <v>90.4</v>
      </c>
      <c r="BC910" s="2">
        <v>7.8228</v>
      </c>
      <c r="BD910" s="2">
        <v>1.6898</v>
      </c>
    </row>
    <row r="911" spans="2:56" x14ac:dyDescent="0.25">
      <c r="B911" s="2">
        <v>90.5</v>
      </c>
      <c r="C911" s="2">
        <v>7.9789000000000003</v>
      </c>
      <c r="D911" s="2">
        <v>1.8273999999999999</v>
      </c>
      <c r="E911" s="2">
        <v>90.5</v>
      </c>
      <c r="F911" s="2">
        <v>7.7971000000000004</v>
      </c>
      <c r="G911" s="2">
        <v>2.0312000000000001</v>
      </c>
      <c r="H911" s="2">
        <v>90.5</v>
      </c>
      <c r="I911" s="2">
        <v>7.8106</v>
      </c>
      <c r="J911" s="2">
        <v>2.0087000000000002</v>
      </c>
      <c r="V911" s="2">
        <v>90.5</v>
      </c>
      <c r="W911" s="2">
        <v>7.6125999999999996</v>
      </c>
      <c r="X911" s="2">
        <v>0.52429999999999999</v>
      </c>
      <c r="Y911" s="2">
        <v>90.5</v>
      </c>
      <c r="Z911" s="2">
        <v>7.6024000000000003</v>
      </c>
      <c r="AA911" s="2">
        <v>0.98750000000000004</v>
      </c>
      <c r="AB911" s="2">
        <v>90.5</v>
      </c>
      <c r="AC911" s="2">
        <v>7.5919999999999996</v>
      </c>
      <c r="AD911" s="2">
        <v>0.67490000000000006</v>
      </c>
      <c r="AE911" s="2">
        <v>90.5</v>
      </c>
      <c r="AF911" s="2">
        <v>7.5815000000000001</v>
      </c>
      <c r="AG911" s="2">
        <v>0.60819999999999996</v>
      </c>
      <c r="AH911" s="2">
        <v>90.5</v>
      </c>
      <c r="AI911" s="2">
        <v>7.6318999999999999</v>
      </c>
      <c r="AJ911" s="2">
        <v>0.75480000000000003</v>
      </c>
      <c r="AP911" s="2">
        <v>90.5</v>
      </c>
      <c r="AQ911" s="2">
        <v>7.7230999999999996</v>
      </c>
      <c r="AR911" s="2">
        <v>1.9605999999999999</v>
      </c>
      <c r="AS911" s="2">
        <v>90.5</v>
      </c>
      <c r="AT911" s="2">
        <v>7.6081000000000003</v>
      </c>
      <c r="AU911" s="2">
        <v>2.0066999999999999</v>
      </c>
      <c r="AV911" s="2">
        <v>90.5</v>
      </c>
      <c r="AW911" s="2">
        <v>7.7119</v>
      </c>
      <c r="AX911" s="2">
        <v>2.0941999999999998</v>
      </c>
      <c r="AY911" s="2">
        <v>90.5</v>
      </c>
      <c r="AZ911" s="2">
        <v>7.8776999999999999</v>
      </c>
      <c r="BA911" s="2">
        <v>1.6919999999999999</v>
      </c>
      <c r="BB911" s="2">
        <v>90.5</v>
      </c>
      <c r="BC911" s="2">
        <v>7.8311000000000002</v>
      </c>
      <c r="BD911" s="2">
        <v>1.6898</v>
      </c>
    </row>
    <row r="912" spans="2:56" x14ac:dyDescent="0.25">
      <c r="B912" s="2">
        <v>90.6</v>
      </c>
      <c r="C912" s="2">
        <v>7.9874999999999998</v>
      </c>
      <c r="D912" s="2">
        <v>1.8282</v>
      </c>
      <c r="E912" s="2">
        <v>90.6</v>
      </c>
      <c r="F912" s="2">
        <v>7.8056000000000001</v>
      </c>
      <c r="G912" s="2">
        <v>2.0316000000000001</v>
      </c>
      <c r="H912" s="2">
        <v>90.6</v>
      </c>
      <c r="I912" s="2">
        <v>7.8189000000000002</v>
      </c>
      <c r="J912" s="2">
        <v>2.0089000000000001</v>
      </c>
      <c r="V912" s="2">
        <v>90.6</v>
      </c>
      <c r="W912" s="2">
        <v>7.6208</v>
      </c>
      <c r="X912" s="2">
        <v>0.52480000000000004</v>
      </c>
      <c r="Y912" s="2">
        <v>90.6</v>
      </c>
      <c r="Z912" s="2">
        <v>7.6105999999999998</v>
      </c>
      <c r="AA912" s="2">
        <v>0.98819999999999997</v>
      </c>
      <c r="AB912" s="2">
        <v>90.6</v>
      </c>
      <c r="AC912" s="2">
        <v>7.6002000000000001</v>
      </c>
      <c r="AD912" s="2">
        <v>0.67530000000000001</v>
      </c>
      <c r="AE912" s="2">
        <v>90.6</v>
      </c>
      <c r="AF912" s="2">
        <v>7.5900999999999996</v>
      </c>
      <c r="AG912" s="2">
        <v>0.60899999999999999</v>
      </c>
      <c r="AH912" s="2">
        <v>90.6</v>
      </c>
      <c r="AI912" s="2">
        <v>7.6402000000000001</v>
      </c>
      <c r="AJ912" s="2">
        <v>0.75539999999999996</v>
      </c>
      <c r="AP912" s="2">
        <v>90.6</v>
      </c>
      <c r="AQ912" s="2">
        <v>7.7316000000000003</v>
      </c>
      <c r="AR912" s="2">
        <v>1.9609000000000001</v>
      </c>
      <c r="AS912" s="2">
        <v>90.6</v>
      </c>
      <c r="AT912" s="2">
        <v>7.6162000000000001</v>
      </c>
      <c r="AU912" s="2">
        <v>2.0063</v>
      </c>
      <c r="AV912" s="2">
        <v>90.6</v>
      </c>
      <c r="AW912" s="2">
        <v>7.7201000000000004</v>
      </c>
      <c r="AX912" s="2">
        <v>2.0928</v>
      </c>
      <c r="AY912" s="2">
        <v>90.6</v>
      </c>
      <c r="AZ912" s="2">
        <v>7.8861999999999997</v>
      </c>
      <c r="BA912" s="2">
        <v>1.6920999999999999</v>
      </c>
      <c r="BB912" s="2">
        <v>90.6</v>
      </c>
      <c r="BC912" s="2">
        <v>7.8392999999999997</v>
      </c>
      <c r="BD912" s="2">
        <v>1.6898</v>
      </c>
    </row>
    <row r="913" spans="2:56" x14ac:dyDescent="0.25">
      <c r="B913" s="2">
        <v>90.7</v>
      </c>
      <c r="C913" s="2">
        <v>7.9958</v>
      </c>
      <c r="D913" s="2">
        <v>1.8285</v>
      </c>
      <c r="E913" s="2">
        <v>90.7</v>
      </c>
      <c r="F913" s="2">
        <v>7.8136999999999999</v>
      </c>
      <c r="G913" s="2">
        <v>2.0318999999999998</v>
      </c>
      <c r="H913" s="2">
        <v>90.7</v>
      </c>
      <c r="I913" s="2">
        <v>7.8270999999999997</v>
      </c>
      <c r="J913" s="2">
        <v>2.0095000000000001</v>
      </c>
      <c r="V913" s="2">
        <v>90.7</v>
      </c>
      <c r="W913" s="2">
        <v>7.6292999999999997</v>
      </c>
      <c r="X913" s="2">
        <v>0.52539999999999998</v>
      </c>
      <c r="Y913" s="2">
        <v>90.7</v>
      </c>
      <c r="Z913" s="2">
        <v>7.6189</v>
      </c>
      <c r="AA913" s="2">
        <v>0.98850000000000005</v>
      </c>
      <c r="AB913" s="2">
        <v>90.7</v>
      </c>
      <c r="AC913" s="2">
        <v>7.6083999999999996</v>
      </c>
      <c r="AD913" s="2">
        <v>0.67610000000000003</v>
      </c>
      <c r="AE913" s="2">
        <v>90.7</v>
      </c>
      <c r="AF913" s="2">
        <v>7.5983999999999998</v>
      </c>
      <c r="AG913" s="2">
        <v>0.60940000000000005</v>
      </c>
      <c r="AH913" s="2">
        <v>90.7</v>
      </c>
      <c r="AI913" s="2">
        <v>7.6483999999999996</v>
      </c>
      <c r="AJ913" s="2">
        <v>0.75609999999999999</v>
      </c>
      <c r="AP913" s="2">
        <v>90.7</v>
      </c>
      <c r="AQ913" s="2">
        <v>7.7397</v>
      </c>
      <c r="AR913" s="2">
        <v>1.9613</v>
      </c>
      <c r="AS913" s="2">
        <v>90.7</v>
      </c>
      <c r="AT913" s="2">
        <v>7.6243999999999996</v>
      </c>
      <c r="AU913" s="2">
        <v>2.0068999999999999</v>
      </c>
      <c r="AV913" s="2">
        <v>90.7</v>
      </c>
      <c r="AW913" s="2">
        <v>7.7285000000000004</v>
      </c>
      <c r="AX913" s="2">
        <v>2.0929000000000002</v>
      </c>
      <c r="AY913" s="2">
        <v>90.7</v>
      </c>
      <c r="AZ913" s="2">
        <v>7.8945999999999996</v>
      </c>
      <c r="BA913" s="2">
        <v>1.6919</v>
      </c>
      <c r="BB913" s="2">
        <v>90.7</v>
      </c>
      <c r="BC913" s="2">
        <v>7.8478000000000003</v>
      </c>
      <c r="BD913" s="2">
        <v>1.6906000000000001</v>
      </c>
    </row>
    <row r="914" spans="2:56" x14ac:dyDescent="0.25">
      <c r="B914" s="2">
        <v>90.8</v>
      </c>
      <c r="C914" s="2">
        <v>8.0040999999999993</v>
      </c>
      <c r="D914" s="2">
        <v>1.8286</v>
      </c>
      <c r="E914" s="2">
        <v>90.8</v>
      </c>
      <c r="F914" s="2">
        <v>7.8219000000000003</v>
      </c>
      <c r="G914" s="2">
        <v>2.0325000000000002</v>
      </c>
      <c r="H914" s="2">
        <v>90.8</v>
      </c>
      <c r="I914" s="2">
        <v>7.8356000000000003</v>
      </c>
      <c r="J914" s="2">
        <v>2.0103</v>
      </c>
      <c r="V914" s="2">
        <v>90.8</v>
      </c>
      <c r="W914" s="2">
        <v>7.6375999999999999</v>
      </c>
      <c r="X914" s="2">
        <v>0.52610000000000001</v>
      </c>
      <c r="Y914" s="2">
        <v>90.8</v>
      </c>
      <c r="Z914" s="2">
        <v>7.6273999999999997</v>
      </c>
      <c r="AA914" s="2">
        <v>0.98919999999999997</v>
      </c>
      <c r="AB914" s="2">
        <v>90.8</v>
      </c>
      <c r="AC914" s="2">
        <v>7.6167999999999996</v>
      </c>
      <c r="AD914" s="2">
        <v>0.67700000000000005</v>
      </c>
      <c r="AE914" s="2">
        <v>90.8</v>
      </c>
      <c r="AF914" s="2">
        <v>7.6064999999999996</v>
      </c>
      <c r="AG914" s="2">
        <v>0.61019999999999996</v>
      </c>
      <c r="AH914" s="2">
        <v>90.8</v>
      </c>
      <c r="AI914" s="2">
        <v>7.6567999999999996</v>
      </c>
      <c r="AJ914" s="2">
        <v>0.75670000000000004</v>
      </c>
      <c r="AP914" s="2">
        <v>90.8</v>
      </c>
      <c r="AQ914" s="2">
        <v>7.7480000000000002</v>
      </c>
      <c r="AR914" s="2">
        <v>1.962</v>
      </c>
      <c r="AS914" s="2">
        <v>90.8</v>
      </c>
      <c r="AT914" s="2">
        <v>7.6329000000000002</v>
      </c>
      <c r="AU914" s="2">
        <v>2.0068999999999999</v>
      </c>
      <c r="AV914" s="2">
        <v>90.8</v>
      </c>
      <c r="AW914" s="2">
        <v>7.7370999999999999</v>
      </c>
      <c r="AX914" s="2">
        <v>2.0928</v>
      </c>
      <c r="AY914" s="2">
        <v>90.8</v>
      </c>
      <c r="AZ914" s="2">
        <v>7.9025999999999996</v>
      </c>
      <c r="BA914" s="2">
        <v>1.6915</v>
      </c>
      <c r="BB914" s="2">
        <v>90.8</v>
      </c>
      <c r="BC914" s="2">
        <v>7.8563000000000001</v>
      </c>
      <c r="BD914" s="2">
        <v>1.6903999999999999</v>
      </c>
    </row>
    <row r="915" spans="2:56" x14ac:dyDescent="0.25">
      <c r="B915" s="2">
        <v>90.9</v>
      </c>
      <c r="C915" s="2">
        <v>8.0122</v>
      </c>
      <c r="D915" s="2">
        <v>1.8289</v>
      </c>
      <c r="E915" s="2">
        <v>90.9</v>
      </c>
      <c r="F915" s="2">
        <v>7.8304</v>
      </c>
      <c r="G915" s="2">
        <v>2.0329999999999999</v>
      </c>
      <c r="H915" s="2">
        <v>90.9</v>
      </c>
      <c r="I915" s="2">
        <v>7.8438999999999997</v>
      </c>
      <c r="J915" s="2">
        <v>2.0108000000000001</v>
      </c>
      <c r="V915" s="2">
        <v>90.9</v>
      </c>
      <c r="W915" s="2">
        <v>7.6458000000000004</v>
      </c>
      <c r="X915" s="2">
        <v>0.52669999999999995</v>
      </c>
      <c r="Y915" s="2">
        <v>90.9</v>
      </c>
      <c r="Z915" s="2">
        <v>7.6357999999999997</v>
      </c>
      <c r="AA915" s="2">
        <v>0.98960000000000004</v>
      </c>
      <c r="AB915" s="2">
        <v>90.9</v>
      </c>
      <c r="AC915" s="2">
        <v>7.6253000000000002</v>
      </c>
      <c r="AD915" s="2">
        <v>0.67769999999999997</v>
      </c>
      <c r="AE915" s="2">
        <v>90.9</v>
      </c>
      <c r="AF915" s="2">
        <v>7.6150000000000002</v>
      </c>
      <c r="AG915" s="2">
        <v>0.61060000000000003</v>
      </c>
      <c r="AH915" s="2">
        <v>90.9</v>
      </c>
      <c r="AI915" s="2">
        <v>7.6651999999999996</v>
      </c>
      <c r="AJ915" s="2">
        <v>0.75739999999999996</v>
      </c>
      <c r="AP915" s="2">
        <v>90.9</v>
      </c>
      <c r="AQ915" s="2">
        <v>7.7565</v>
      </c>
      <c r="AR915" s="2">
        <v>1.9615</v>
      </c>
      <c r="AS915" s="2">
        <v>90.9</v>
      </c>
      <c r="AT915" s="2">
        <v>7.6413000000000002</v>
      </c>
      <c r="AU915" s="2">
        <v>2.0072999999999999</v>
      </c>
      <c r="AV915" s="2">
        <v>90.9</v>
      </c>
      <c r="AW915" s="2">
        <v>7.7451999999999996</v>
      </c>
      <c r="AX915" s="2">
        <v>2.0922999999999998</v>
      </c>
      <c r="AY915" s="2">
        <v>90.9</v>
      </c>
      <c r="AZ915" s="2">
        <v>7.9111000000000002</v>
      </c>
      <c r="BA915" s="2">
        <v>1.6915</v>
      </c>
      <c r="BB915" s="2">
        <v>90.9</v>
      </c>
      <c r="BC915" s="2">
        <v>7.8643999999999998</v>
      </c>
      <c r="BD915" s="2">
        <v>1.6906000000000001</v>
      </c>
    </row>
    <row r="916" spans="2:56" x14ac:dyDescent="0.25">
      <c r="B916" s="2">
        <v>91</v>
      </c>
      <c r="C916" s="2">
        <v>8.0206999999999997</v>
      </c>
      <c r="D916" s="2">
        <v>1.83</v>
      </c>
      <c r="E916" s="2">
        <v>91</v>
      </c>
      <c r="F916" s="2">
        <v>7.8385999999999996</v>
      </c>
      <c r="G916" s="2">
        <v>2.0337999999999998</v>
      </c>
      <c r="H916" s="2">
        <v>91</v>
      </c>
      <c r="I916" s="2">
        <v>7.8520000000000003</v>
      </c>
      <c r="J916" s="2">
        <v>2.0110999999999999</v>
      </c>
      <c r="V916" s="2">
        <v>91</v>
      </c>
      <c r="W916" s="2">
        <v>7.6540999999999997</v>
      </c>
      <c r="X916" s="2">
        <v>0.52729999999999999</v>
      </c>
      <c r="Y916" s="2">
        <v>91</v>
      </c>
      <c r="Z916" s="2">
        <v>7.6439000000000004</v>
      </c>
      <c r="AA916" s="2">
        <v>0.99</v>
      </c>
      <c r="AB916" s="2">
        <v>91</v>
      </c>
      <c r="AC916" s="2">
        <v>7.6334</v>
      </c>
      <c r="AD916" s="2">
        <v>0.67820000000000003</v>
      </c>
      <c r="AE916" s="2">
        <v>91</v>
      </c>
      <c r="AF916" s="2">
        <v>7.6234000000000002</v>
      </c>
      <c r="AG916" s="2">
        <v>0.61099999999999999</v>
      </c>
      <c r="AH916" s="2">
        <v>91</v>
      </c>
      <c r="AI916" s="2">
        <v>7.6734</v>
      </c>
      <c r="AJ916" s="2">
        <v>0.7581</v>
      </c>
      <c r="AP916" s="2">
        <v>91</v>
      </c>
      <c r="AQ916" s="2">
        <v>7.7648000000000001</v>
      </c>
      <c r="AR916" s="2">
        <v>1.962</v>
      </c>
      <c r="AS916" s="2">
        <v>91</v>
      </c>
      <c r="AT916" s="2">
        <v>7.6494</v>
      </c>
      <c r="AU916" s="2">
        <v>2.0074000000000001</v>
      </c>
      <c r="AV916" s="2">
        <v>91</v>
      </c>
      <c r="AW916" s="2">
        <v>7.7534999999999998</v>
      </c>
      <c r="AX916" s="2">
        <v>2.0922999999999998</v>
      </c>
      <c r="AY916" s="2">
        <v>91</v>
      </c>
      <c r="AZ916" s="2">
        <v>7.9196</v>
      </c>
      <c r="BA916" s="2">
        <v>1.6911</v>
      </c>
      <c r="BB916" s="2">
        <v>91</v>
      </c>
      <c r="BC916" s="2">
        <v>7.8727999999999998</v>
      </c>
      <c r="BD916" s="2">
        <v>1.6909000000000001</v>
      </c>
    </row>
    <row r="917" spans="2:56" x14ac:dyDescent="0.25">
      <c r="B917" s="2">
        <v>91.1</v>
      </c>
      <c r="C917" s="2">
        <v>8.0289999999999999</v>
      </c>
      <c r="D917" s="2">
        <v>1.8303</v>
      </c>
      <c r="E917" s="2">
        <v>91.1</v>
      </c>
      <c r="F917" s="2">
        <v>7.8470000000000004</v>
      </c>
      <c r="G917" s="2">
        <v>2.0341999999999998</v>
      </c>
      <c r="H917" s="2">
        <v>91.1</v>
      </c>
      <c r="I917" s="2">
        <v>7.8604000000000003</v>
      </c>
      <c r="J917" s="2">
        <v>2.0122</v>
      </c>
      <c r="V917" s="2">
        <v>91.1</v>
      </c>
      <c r="W917" s="2">
        <v>7.6623999999999999</v>
      </c>
      <c r="X917" s="2">
        <v>0.52790000000000004</v>
      </c>
      <c r="Y917" s="2">
        <v>91.1</v>
      </c>
      <c r="Z917" s="2">
        <v>7.6521999999999997</v>
      </c>
      <c r="AA917" s="2">
        <v>0.99050000000000005</v>
      </c>
      <c r="AB917" s="2">
        <v>91.1</v>
      </c>
      <c r="AC917" s="2">
        <v>7.6417999999999999</v>
      </c>
      <c r="AD917" s="2">
        <v>0.6794</v>
      </c>
      <c r="AE917" s="2">
        <v>91.1</v>
      </c>
      <c r="AF917" s="2">
        <v>7.6315999999999997</v>
      </c>
      <c r="AG917" s="2">
        <v>0.61140000000000005</v>
      </c>
      <c r="AH917" s="2">
        <v>91.1</v>
      </c>
      <c r="AI917" s="2">
        <v>7.6817000000000002</v>
      </c>
      <c r="AJ917" s="2">
        <v>0.7591</v>
      </c>
      <c r="AP917" s="2">
        <v>91.1</v>
      </c>
      <c r="AQ917" s="2">
        <v>7.7729999999999997</v>
      </c>
      <c r="AR917" s="2">
        <v>1.9632000000000001</v>
      </c>
      <c r="AS917" s="2">
        <v>91.1</v>
      </c>
      <c r="AT917" s="2">
        <v>7.6578999999999997</v>
      </c>
      <c r="AU917" s="2">
        <v>2.008</v>
      </c>
      <c r="AV917" s="2">
        <v>91.1</v>
      </c>
      <c r="AW917" s="2">
        <v>7.7618999999999998</v>
      </c>
      <c r="AX917" s="2">
        <v>2.0922999999999998</v>
      </c>
      <c r="AY917" s="2">
        <v>91.1</v>
      </c>
      <c r="AZ917" s="2">
        <v>7.9278000000000004</v>
      </c>
      <c r="BA917" s="2">
        <v>1.6911</v>
      </c>
      <c r="BB917" s="2">
        <v>91.1</v>
      </c>
      <c r="BC917" s="2">
        <v>7.8811999999999998</v>
      </c>
      <c r="BD917" s="2">
        <v>1.6911</v>
      </c>
    </row>
    <row r="918" spans="2:56" x14ac:dyDescent="0.25">
      <c r="B918" s="2">
        <v>91.2</v>
      </c>
      <c r="C918" s="2">
        <v>8.0373999999999999</v>
      </c>
      <c r="D918" s="2">
        <v>1.8306</v>
      </c>
      <c r="E918" s="2">
        <v>91.2</v>
      </c>
      <c r="F918" s="2">
        <v>7.8555000000000001</v>
      </c>
      <c r="G918" s="2">
        <v>2.0341</v>
      </c>
      <c r="H918" s="2">
        <v>91.2</v>
      </c>
      <c r="I918" s="2">
        <v>7.8688000000000002</v>
      </c>
      <c r="J918" s="2">
        <v>2.0127000000000002</v>
      </c>
      <c r="V918" s="2">
        <v>91.2</v>
      </c>
      <c r="W918" s="2">
        <v>7.6707999999999998</v>
      </c>
      <c r="X918" s="2">
        <v>0.52829999999999999</v>
      </c>
      <c r="Y918" s="2">
        <v>91.2</v>
      </c>
      <c r="Z918" s="2">
        <v>7.6605999999999996</v>
      </c>
      <c r="AA918" s="2">
        <v>0.99109999999999998</v>
      </c>
      <c r="AB918" s="2">
        <v>91.2</v>
      </c>
      <c r="AC918" s="2">
        <v>7.6502999999999997</v>
      </c>
      <c r="AD918" s="2">
        <v>0.67989999999999995</v>
      </c>
      <c r="AE918" s="2">
        <v>91.2</v>
      </c>
      <c r="AF918" s="2">
        <v>7.6398999999999999</v>
      </c>
      <c r="AG918" s="2">
        <v>0.61219999999999997</v>
      </c>
      <c r="AH918" s="2">
        <v>91.2</v>
      </c>
      <c r="AI918" s="2">
        <v>7.6902999999999997</v>
      </c>
      <c r="AJ918" s="2">
        <v>0.75980000000000003</v>
      </c>
      <c r="AP918" s="2">
        <v>91.2</v>
      </c>
      <c r="AQ918" s="2">
        <v>7.7815000000000003</v>
      </c>
      <c r="AR918" s="2">
        <v>1.9637</v>
      </c>
      <c r="AS918" s="2">
        <v>91.2</v>
      </c>
      <c r="AT918" s="2">
        <v>7.6664000000000003</v>
      </c>
      <c r="AU918" s="2">
        <v>2.0084</v>
      </c>
      <c r="AV918" s="2">
        <v>91.2</v>
      </c>
      <c r="AW918" s="2">
        <v>7.7702</v>
      </c>
      <c r="AX918" s="2">
        <v>2.0924999999999998</v>
      </c>
      <c r="AY918" s="2">
        <v>91.2</v>
      </c>
      <c r="AZ918" s="2">
        <v>7.9360999999999997</v>
      </c>
      <c r="BA918" s="2">
        <v>1.6912</v>
      </c>
      <c r="BB918" s="2">
        <v>91.2</v>
      </c>
      <c r="BC918" s="2">
        <v>7.8894000000000002</v>
      </c>
      <c r="BD918" s="2">
        <v>1.6911</v>
      </c>
    </row>
    <row r="919" spans="2:56" x14ac:dyDescent="0.25">
      <c r="B919" s="2">
        <v>91.3</v>
      </c>
      <c r="C919" s="2">
        <v>8.0457999999999998</v>
      </c>
      <c r="D919" s="2">
        <v>1.8304</v>
      </c>
      <c r="E919" s="2">
        <v>91.3</v>
      </c>
      <c r="F919" s="2">
        <v>7.8635999999999999</v>
      </c>
      <c r="G919" s="2">
        <v>2.0344000000000002</v>
      </c>
      <c r="H919" s="2">
        <v>91.3</v>
      </c>
      <c r="I919" s="2">
        <v>7.8771000000000004</v>
      </c>
      <c r="J919" s="2">
        <v>2.0131000000000001</v>
      </c>
      <c r="V919" s="2">
        <v>91.3</v>
      </c>
      <c r="W919" s="2">
        <v>7.6791</v>
      </c>
      <c r="X919" s="2">
        <v>0.52890000000000004</v>
      </c>
      <c r="Y919" s="2">
        <v>91.3</v>
      </c>
      <c r="Z919" s="2">
        <v>7.6688999999999998</v>
      </c>
      <c r="AA919" s="2">
        <v>0.99139999999999995</v>
      </c>
      <c r="AB919" s="2">
        <v>91.3</v>
      </c>
      <c r="AC919" s="2">
        <v>7.6585000000000001</v>
      </c>
      <c r="AD919" s="2">
        <v>0.68069999999999997</v>
      </c>
      <c r="AE919" s="2">
        <v>91.3</v>
      </c>
      <c r="AF919" s="2">
        <v>7.6483999999999996</v>
      </c>
      <c r="AG919" s="2">
        <v>0.61250000000000004</v>
      </c>
      <c r="AH919" s="2">
        <v>91.3</v>
      </c>
      <c r="AI919" s="2">
        <v>7.6985999999999999</v>
      </c>
      <c r="AJ919" s="2">
        <v>0.76039999999999996</v>
      </c>
      <c r="AP919" s="2">
        <v>91.3</v>
      </c>
      <c r="AQ919" s="2">
        <v>7.7899000000000003</v>
      </c>
      <c r="AR919" s="2">
        <v>1.9630000000000001</v>
      </c>
      <c r="AS919" s="2">
        <v>91.3</v>
      </c>
      <c r="AT919" s="2">
        <v>7.6744000000000003</v>
      </c>
      <c r="AU919" s="2">
        <v>2.0083000000000002</v>
      </c>
      <c r="AV919" s="2">
        <v>91.3</v>
      </c>
      <c r="AW919" s="2">
        <v>7.7784000000000004</v>
      </c>
      <c r="AX919" s="2">
        <v>2.0931999999999999</v>
      </c>
      <c r="AY919" s="2">
        <v>91.3</v>
      </c>
      <c r="AZ919" s="2">
        <v>7.9446000000000003</v>
      </c>
      <c r="BA919" s="2">
        <v>1.6910000000000001</v>
      </c>
      <c r="BB919" s="2">
        <v>91.3</v>
      </c>
      <c r="BC919" s="2">
        <v>7.8978000000000002</v>
      </c>
      <c r="BD919" s="2">
        <v>1.6917</v>
      </c>
    </row>
    <row r="920" spans="2:56" x14ac:dyDescent="0.25">
      <c r="B920" s="2">
        <v>91.4</v>
      </c>
      <c r="C920" s="2">
        <v>8.0538000000000007</v>
      </c>
      <c r="D920" s="2">
        <v>1.8307</v>
      </c>
      <c r="E920" s="2">
        <v>91.4</v>
      </c>
      <c r="F920" s="2">
        <v>7.8718000000000004</v>
      </c>
      <c r="G920" s="2">
        <v>2.0348000000000002</v>
      </c>
      <c r="H920" s="2">
        <v>91.4</v>
      </c>
      <c r="I920" s="2">
        <v>7.8853999999999997</v>
      </c>
      <c r="J920" s="2">
        <v>2.0139</v>
      </c>
      <c r="V920" s="2">
        <v>91.4</v>
      </c>
      <c r="W920" s="2">
        <v>7.6874000000000002</v>
      </c>
      <c r="X920" s="2">
        <v>0.52929999999999999</v>
      </c>
      <c r="Y920" s="2">
        <v>91.4</v>
      </c>
      <c r="Z920" s="2">
        <v>7.6772</v>
      </c>
      <c r="AA920" s="2">
        <v>0.99219999999999997</v>
      </c>
      <c r="AB920" s="2">
        <v>91.4</v>
      </c>
      <c r="AC920" s="2">
        <v>7.6666999999999996</v>
      </c>
      <c r="AD920" s="2">
        <v>0.68149999999999999</v>
      </c>
      <c r="AE920" s="2">
        <v>91.4</v>
      </c>
      <c r="AF920" s="2">
        <v>7.6566000000000001</v>
      </c>
      <c r="AG920" s="2">
        <v>0.6129</v>
      </c>
      <c r="AH920" s="2">
        <v>91.4</v>
      </c>
      <c r="AI920" s="2">
        <v>7.7068000000000003</v>
      </c>
      <c r="AJ920" s="2">
        <v>0.7611</v>
      </c>
      <c r="AP920" s="2">
        <v>91.4</v>
      </c>
      <c r="AQ920" s="2">
        <v>7.798</v>
      </c>
      <c r="AR920" s="2">
        <v>1.9624999999999999</v>
      </c>
      <c r="AS920" s="2">
        <v>91.4</v>
      </c>
      <c r="AT920" s="2">
        <v>7.6828000000000003</v>
      </c>
      <c r="AU920" s="2">
        <v>2.0087000000000002</v>
      </c>
      <c r="AV920" s="2">
        <v>91.4</v>
      </c>
      <c r="AW920" s="2">
        <v>7.7869999999999999</v>
      </c>
      <c r="AX920" s="2">
        <v>2.0935999999999999</v>
      </c>
      <c r="AY920" s="2">
        <v>91.4</v>
      </c>
      <c r="AZ920" s="2">
        <v>7.9527999999999999</v>
      </c>
      <c r="BA920" s="2">
        <v>1.6908000000000001</v>
      </c>
      <c r="BB920" s="2">
        <v>91.4</v>
      </c>
      <c r="BC920" s="2">
        <v>7.9062999999999999</v>
      </c>
      <c r="BD920" s="2">
        <v>1.6916</v>
      </c>
    </row>
    <row r="921" spans="2:56" x14ac:dyDescent="0.25">
      <c r="B921" s="2">
        <v>91.5</v>
      </c>
      <c r="C921" s="2">
        <v>8.0620999999999992</v>
      </c>
      <c r="D921" s="2">
        <v>1.8312999999999999</v>
      </c>
      <c r="E921" s="2">
        <v>91.5</v>
      </c>
      <c r="F921" s="2">
        <v>7.8803999999999998</v>
      </c>
      <c r="G921" s="2">
        <v>2.0358000000000001</v>
      </c>
      <c r="H921" s="2">
        <v>91.5</v>
      </c>
      <c r="I921" s="2">
        <v>7.8937999999999997</v>
      </c>
      <c r="J921" s="2">
        <v>2.0150000000000001</v>
      </c>
      <c r="V921" s="2">
        <v>91.5</v>
      </c>
      <c r="W921" s="2">
        <v>7.6959</v>
      </c>
      <c r="X921" s="2">
        <v>0.53</v>
      </c>
      <c r="Y921" s="2">
        <v>91.5</v>
      </c>
      <c r="Z921" s="2">
        <v>7.6858000000000004</v>
      </c>
      <c r="AA921" s="2">
        <v>0.99239999999999995</v>
      </c>
      <c r="AB921" s="2">
        <v>91.5</v>
      </c>
      <c r="AC921" s="2">
        <v>7.6752000000000002</v>
      </c>
      <c r="AD921" s="2">
        <v>0.68220000000000003</v>
      </c>
      <c r="AE921" s="2">
        <v>91.5</v>
      </c>
      <c r="AF921" s="2">
        <v>7.665</v>
      </c>
      <c r="AG921" s="2">
        <v>0.61350000000000005</v>
      </c>
      <c r="AH921" s="2">
        <v>91.5</v>
      </c>
      <c r="AI921" s="2">
        <v>7.7153</v>
      </c>
      <c r="AJ921" s="2">
        <v>0.76219999999999999</v>
      </c>
      <c r="AP921" s="2">
        <v>91.5</v>
      </c>
      <c r="AQ921" s="2">
        <v>7.8063000000000002</v>
      </c>
      <c r="AR921" s="2">
        <v>1.9635</v>
      </c>
      <c r="AS921" s="2">
        <v>91.5</v>
      </c>
      <c r="AT921" s="2">
        <v>7.6913</v>
      </c>
      <c r="AU921" s="2">
        <v>2.0087000000000002</v>
      </c>
      <c r="AV921" s="2">
        <v>91.5</v>
      </c>
      <c r="AW921" s="2">
        <v>7.7953999999999999</v>
      </c>
      <c r="AX921" s="2">
        <v>2.0933999999999999</v>
      </c>
      <c r="AY921" s="2">
        <v>91.5</v>
      </c>
      <c r="AZ921" s="2">
        <v>7.9608999999999996</v>
      </c>
      <c r="BA921" s="2">
        <v>1.6904999999999999</v>
      </c>
      <c r="BB921" s="2">
        <v>91.5</v>
      </c>
      <c r="BC921" s="2">
        <v>7.9146000000000001</v>
      </c>
      <c r="BD921" s="2">
        <v>1.6919999999999999</v>
      </c>
    </row>
    <row r="922" spans="2:56" x14ac:dyDescent="0.25">
      <c r="B922" s="2">
        <v>91.6</v>
      </c>
      <c r="C922" s="2">
        <v>8.0707000000000004</v>
      </c>
      <c r="D922" s="2">
        <v>1.8319000000000001</v>
      </c>
      <c r="E922" s="2">
        <v>91.6</v>
      </c>
      <c r="F922" s="2">
        <v>7.8887999999999998</v>
      </c>
      <c r="G922" s="2">
        <v>2.036</v>
      </c>
      <c r="H922" s="2">
        <v>91.6</v>
      </c>
      <c r="I922" s="2">
        <v>7.9023000000000003</v>
      </c>
      <c r="J922" s="2">
        <v>2.0152000000000001</v>
      </c>
      <c r="V922" s="2">
        <v>91.6</v>
      </c>
      <c r="W922" s="2">
        <v>7.7041000000000004</v>
      </c>
      <c r="X922" s="2">
        <v>0.53049999999999997</v>
      </c>
      <c r="Y922" s="2">
        <v>91.6</v>
      </c>
      <c r="Z922" s="2">
        <v>7.6940999999999997</v>
      </c>
      <c r="AA922" s="2">
        <v>0.99260000000000004</v>
      </c>
      <c r="AB922" s="2">
        <v>91.6</v>
      </c>
      <c r="AC922" s="2">
        <v>7.6836000000000002</v>
      </c>
      <c r="AD922" s="2">
        <v>0.68310000000000004</v>
      </c>
      <c r="AE922" s="2">
        <v>91.6</v>
      </c>
      <c r="AF922" s="2">
        <v>7.6734</v>
      </c>
      <c r="AG922" s="2">
        <v>0.61409999999999998</v>
      </c>
      <c r="AH922" s="2">
        <v>91.6</v>
      </c>
      <c r="AI922" s="2">
        <v>7.7234999999999996</v>
      </c>
      <c r="AJ922" s="2">
        <v>0.76259999999999994</v>
      </c>
      <c r="AP922" s="2">
        <v>91.6</v>
      </c>
      <c r="AQ922" s="2">
        <v>7.8148999999999997</v>
      </c>
      <c r="AR922" s="2">
        <v>1.9641999999999999</v>
      </c>
      <c r="AS922" s="2">
        <v>91.6</v>
      </c>
      <c r="AT922" s="2">
        <v>7.6996000000000002</v>
      </c>
      <c r="AU922" s="2">
        <v>2.0089999999999999</v>
      </c>
      <c r="AV922" s="2">
        <v>91.6</v>
      </c>
      <c r="AW922" s="2">
        <v>7.8034999999999997</v>
      </c>
      <c r="AX922" s="2">
        <v>2.0941999999999998</v>
      </c>
      <c r="AY922" s="2">
        <v>91.6</v>
      </c>
      <c r="AZ922" s="2">
        <v>7.9695</v>
      </c>
      <c r="BA922" s="2">
        <v>1.6907000000000001</v>
      </c>
      <c r="BB922" s="2">
        <v>91.6</v>
      </c>
      <c r="BC922" s="2">
        <v>7.9227999999999996</v>
      </c>
      <c r="BD922" s="2">
        <v>1.6923999999999999</v>
      </c>
    </row>
    <row r="923" spans="2:56" x14ac:dyDescent="0.25">
      <c r="B923" s="2">
        <v>91.7</v>
      </c>
      <c r="C923" s="2">
        <v>8.0791000000000004</v>
      </c>
      <c r="D923" s="2">
        <v>1.8324</v>
      </c>
      <c r="E923" s="2">
        <v>91.7</v>
      </c>
      <c r="F923" s="2">
        <v>7.8970000000000002</v>
      </c>
      <c r="G923" s="2">
        <v>2.0352999999999999</v>
      </c>
      <c r="H923" s="2">
        <v>91.7</v>
      </c>
      <c r="I923" s="2">
        <v>7.9104000000000001</v>
      </c>
      <c r="J923" s="2">
        <v>2.016</v>
      </c>
      <c r="V923" s="2">
        <v>91.7</v>
      </c>
      <c r="W923" s="2">
        <v>7.7123999999999997</v>
      </c>
      <c r="X923" s="2">
        <v>0.53110000000000002</v>
      </c>
      <c r="Y923" s="2">
        <v>91.7</v>
      </c>
      <c r="Z923" s="2">
        <v>7.7023000000000001</v>
      </c>
      <c r="AA923" s="2">
        <v>0.99319999999999997</v>
      </c>
      <c r="AB923" s="2">
        <v>91.7</v>
      </c>
      <c r="AC923" s="2">
        <v>7.6917</v>
      </c>
      <c r="AD923" s="2">
        <v>0.68359999999999999</v>
      </c>
      <c r="AE923" s="2">
        <v>91.7</v>
      </c>
      <c r="AF923" s="2">
        <v>7.6816000000000004</v>
      </c>
      <c r="AG923" s="2">
        <v>0.61470000000000002</v>
      </c>
      <c r="AH923" s="2">
        <v>91.7</v>
      </c>
      <c r="AI923" s="2">
        <v>7.7317</v>
      </c>
      <c r="AJ923" s="2">
        <v>0.76349999999999996</v>
      </c>
      <c r="AP923" s="2">
        <v>91.7</v>
      </c>
      <c r="AQ923" s="2">
        <v>7.8231000000000002</v>
      </c>
      <c r="AR923" s="2">
        <v>1.9638</v>
      </c>
      <c r="AS923" s="2">
        <v>91.7</v>
      </c>
      <c r="AT923" s="2">
        <v>7.7077999999999998</v>
      </c>
      <c r="AU923" s="2">
        <v>2.0089999999999999</v>
      </c>
      <c r="AV923" s="2">
        <v>91.7</v>
      </c>
      <c r="AW923" s="2">
        <v>7.8118999999999996</v>
      </c>
      <c r="AX923" s="2">
        <v>2.0947</v>
      </c>
      <c r="AY923" s="2">
        <v>91.7</v>
      </c>
      <c r="AZ923" s="2">
        <v>7.9779</v>
      </c>
      <c r="BA923" s="2">
        <v>1.6906000000000001</v>
      </c>
      <c r="BB923" s="2">
        <v>91.7</v>
      </c>
      <c r="BC923" s="2">
        <v>7.9311999999999996</v>
      </c>
      <c r="BD923" s="2">
        <v>1.6929000000000001</v>
      </c>
    </row>
    <row r="924" spans="2:56" x14ac:dyDescent="0.25">
      <c r="B924" s="2">
        <v>91.8</v>
      </c>
      <c r="C924" s="2">
        <v>8.0874000000000006</v>
      </c>
      <c r="D924" s="2">
        <v>1.8329</v>
      </c>
      <c r="E924" s="2">
        <v>91.8</v>
      </c>
      <c r="F924" s="2">
        <v>7.9053000000000004</v>
      </c>
      <c r="G924" s="2">
        <v>2.036</v>
      </c>
      <c r="H924" s="2">
        <v>91.8</v>
      </c>
      <c r="I924" s="2">
        <v>7.9188000000000001</v>
      </c>
      <c r="J924" s="2">
        <v>2.0169000000000001</v>
      </c>
      <c r="V924" s="2">
        <v>91.8</v>
      </c>
      <c r="W924" s="2">
        <v>7.7207999999999997</v>
      </c>
      <c r="X924" s="2">
        <v>0.53159999999999996</v>
      </c>
      <c r="Y924" s="2">
        <v>91.8</v>
      </c>
      <c r="Z924" s="2">
        <v>7.7107000000000001</v>
      </c>
      <c r="AA924" s="2">
        <v>0.99370000000000003</v>
      </c>
      <c r="AB924" s="2">
        <v>91.8</v>
      </c>
      <c r="AC924" s="2">
        <v>7.7001999999999997</v>
      </c>
      <c r="AD924" s="2">
        <v>0.6845</v>
      </c>
      <c r="AE924" s="2">
        <v>91.8</v>
      </c>
      <c r="AF924" s="2">
        <v>7.6897000000000002</v>
      </c>
      <c r="AG924" s="2">
        <v>0.61509999999999998</v>
      </c>
      <c r="AH924" s="2">
        <v>91.8</v>
      </c>
      <c r="AI924" s="2">
        <v>7.7401999999999997</v>
      </c>
      <c r="AJ924" s="2">
        <v>0.76419999999999999</v>
      </c>
      <c r="AP924" s="2">
        <v>91.8</v>
      </c>
      <c r="AQ924" s="2">
        <v>7.8314000000000004</v>
      </c>
      <c r="AR924" s="2">
        <v>1.9639</v>
      </c>
      <c r="AS924" s="2">
        <v>91.8</v>
      </c>
      <c r="AT924" s="2">
        <v>7.7161999999999997</v>
      </c>
      <c r="AU924" s="2">
        <v>2.0095999999999998</v>
      </c>
      <c r="AV924" s="2">
        <v>91.8</v>
      </c>
      <c r="AW924" s="2">
        <v>7.8202999999999996</v>
      </c>
      <c r="AX924" s="2">
        <v>2.0952000000000002</v>
      </c>
      <c r="AY924" s="2">
        <v>91.8</v>
      </c>
      <c r="AZ924" s="2">
        <v>7.9861000000000004</v>
      </c>
      <c r="BA924" s="2">
        <v>1.6909000000000001</v>
      </c>
      <c r="BB924" s="2">
        <v>91.8</v>
      </c>
      <c r="BC924" s="2">
        <v>7.9394</v>
      </c>
      <c r="BD924" s="2">
        <v>1.6932</v>
      </c>
    </row>
    <row r="925" spans="2:56" x14ac:dyDescent="0.25">
      <c r="B925" s="2">
        <v>91.9</v>
      </c>
      <c r="C925" s="2">
        <v>8.0955999999999992</v>
      </c>
      <c r="D925" s="2">
        <v>1.8334999999999999</v>
      </c>
      <c r="E925" s="2">
        <v>91.9</v>
      </c>
      <c r="F925" s="2">
        <v>7.9137000000000004</v>
      </c>
      <c r="G925" s="2">
        <v>2.0363000000000002</v>
      </c>
      <c r="H925" s="2">
        <v>91.9</v>
      </c>
      <c r="I925" s="2">
        <v>7.9272</v>
      </c>
      <c r="J925" s="2">
        <v>2.0167999999999999</v>
      </c>
      <c r="V925" s="2">
        <v>91.9</v>
      </c>
      <c r="W925" s="2">
        <v>7.7290999999999999</v>
      </c>
      <c r="X925" s="2">
        <v>0.53210000000000002</v>
      </c>
      <c r="Y925" s="2">
        <v>91.9</v>
      </c>
      <c r="Z925" s="2">
        <v>7.7190000000000003</v>
      </c>
      <c r="AA925" s="2">
        <v>0.99390000000000001</v>
      </c>
      <c r="AB925" s="2">
        <v>91.9</v>
      </c>
      <c r="AC925" s="2">
        <v>7.7088000000000001</v>
      </c>
      <c r="AD925" s="2">
        <v>0.68540000000000001</v>
      </c>
      <c r="AE925" s="2">
        <v>91.9</v>
      </c>
      <c r="AF925" s="2">
        <v>7.6982999999999997</v>
      </c>
      <c r="AG925" s="2">
        <v>0.61570000000000003</v>
      </c>
      <c r="AH925" s="2">
        <v>91.9</v>
      </c>
      <c r="AI925" s="2">
        <v>7.7484999999999999</v>
      </c>
      <c r="AJ925" s="2">
        <v>0.76490000000000002</v>
      </c>
      <c r="AP925" s="2">
        <v>91.9</v>
      </c>
      <c r="AQ925" s="2">
        <v>7.84</v>
      </c>
      <c r="AR925" s="2">
        <v>1.9646999999999999</v>
      </c>
      <c r="AS925" s="2">
        <v>91.9</v>
      </c>
      <c r="AT925" s="2">
        <v>7.7248000000000001</v>
      </c>
      <c r="AU925" s="2">
        <v>2.0095999999999998</v>
      </c>
      <c r="AV925" s="2">
        <v>91.9</v>
      </c>
      <c r="AW925" s="2">
        <v>7.8284000000000002</v>
      </c>
      <c r="AX925" s="2">
        <v>2.0956000000000001</v>
      </c>
      <c r="AY925" s="2">
        <v>91.9</v>
      </c>
      <c r="AZ925" s="2">
        <v>7.9946000000000002</v>
      </c>
      <c r="BA925" s="2">
        <v>1.6906000000000001</v>
      </c>
      <c r="BB925" s="2">
        <v>91.9</v>
      </c>
      <c r="BC925" s="2">
        <v>7.9474999999999998</v>
      </c>
      <c r="BD925" s="2">
        <v>1.6935</v>
      </c>
    </row>
    <row r="926" spans="2:56" x14ac:dyDescent="0.25">
      <c r="B926" s="2">
        <v>92</v>
      </c>
      <c r="C926" s="2">
        <v>8.1041000000000007</v>
      </c>
      <c r="D926" s="2">
        <v>1.8341000000000001</v>
      </c>
      <c r="E926" s="2">
        <v>92</v>
      </c>
      <c r="F926" s="2">
        <v>7.9219999999999997</v>
      </c>
      <c r="G926" s="2">
        <v>2.0369999999999999</v>
      </c>
      <c r="H926" s="2">
        <v>92</v>
      </c>
      <c r="I926" s="2">
        <v>7.9353999999999996</v>
      </c>
      <c r="J926" s="2">
        <v>2.0179999999999998</v>
      </c>
      <c r="V926" s="2">
        <v>92</v>
      </c>
      <c r="W926" s="2">
        <v>7.7373000000000003</v>
      </c>
      <c r="X926" s="2">
        <v>0.53280000000000005</v>
      </c>
      <c r="Y926" s="2">
        <v>92</v>
      </c>
      <c r="Z926" s="2">
        <v>7.7271999999999998</v>
      </c>
      <c r="AA926" s="2">
        <v>0.99439999999999995</v>
      </c>
      <c r="AB926" s="2">
        <v>92</v>
      </c>
      <c r="AC926" s="2">
        <v>7.7168999999999999</v>
      </c>
      <c r="AD926" s="2">
        <v>0.68600000000000005</v>
      </c>
      <c r="AE926" s="2">
        <v>92</v>
      </c>
      <c r="AF926" s="2">
        <v>7.7066999999999997</v>
      </c>
      <c r="AG926" s="2">
        <v>0.61619999999999997</v>
      </c>
      <c r="AH926" s="2">
        <v>92</v>
      </c>
      <c r="AI926" s="2">
        <v>7.7568000000000001</v>
      </c>
      <c r="AJ926" s="2">
        <v>0.76570000000000005</v>
      </c>
      <c r="AP926" s="2">
        <v>92</v>
      </c>
      <c r="AQ926" s="2">
        <v>7.8483000000000001</v>
      </c>
      <c r="AR926" s="2">
        <v>1.9648000000000001</v>
      </c>
      <c r="AS926" s="2">
        <v>92</v>
      </c>
      <c r="AT926" s="2">
        <v>7.7328000000000001</v>
      </c>
      <c r="AU926" s="2">
        <v>2.0095000000000001</v>
      </c>
      <c r="AV926" s="2">
        <v>92</v>
      </c>
      <c r="AW926" s="2">
        <v>7.8368000000000002</v>
      </c>
      <c r="AX926" s="2">
        <v>2.0966</v>
      </c>
      <c r="AY926" s="2">
        <v>92</v>
      </c>
      <c r="AZ926" s="2">
        <v>8.0029000000000003</v>
      </c>
      <c r="BA926" s="2">
        <v>1.6909000000000001</v>
      </c>
      <c r="BB926" s="2">
        <v>92</v>
      </c>
      <c r="BC926" s="2">
        <v>7.9561000000000002</v>
      </c>
      <c r="BD926" s="2">
        <v>1.6939</v>
      </c>
    </row>
    <row r="927" spans="2:56" x14ac:dyDescent="0.25">
      <c r="B927" s="2">
        <v>92.1</v>
      </c>
      <c r="C927" s="2">
        <v>8.1123999999999992</v>
      </c>
      <c r="D927" s="2">
        <v>1.8344</v>
      </c>
      <c r="E927" s="2">
        <v>92.1</v>
      </c>
      <c r="F927" s="2">
        <v>7.9303999999999997</v>
      </c>
      <c r="G927" s="2">
        <v>2.0371000000000001</v>
      </c>
      <c r="H927" s="2">
        <v>92.1</v>
      </c>
      <c r="I927" s="2">
        <v>7.9438000000000004</v>
      </c>
      <c r="J927" s="2">
        <v>2.0190000000000001</v>
      </c>
      <c r="V927" s="2">
        <v>92.1</v>
      </c>
      <c r="W927" s="2">
        <v>7.7458999999999998</v>
      </c>
      <c r="X927" s="2">
        <v>0.53320000000000001</v>
      </c>
      <c r="Y927" s="2">
        <v>92.1</v>
      </c>
      <c r="Z927" s="2">
        <v>7.7355999999999998</v>
      </c>
      <c r="AA927" s="2">
        <v>0.995</v>
      </c>
      <c r="AB927" s="2">
        <v>92.1</v>
      </c>
      <c r="AC927" s="2">
        <v>7.7252000000000001</v>
      </c>
      <c r="AD927" s="2">
        <v>0.68669999999999998</v>
      </c>
      <c r="AE927" s="2">
        <v>92.1</v>
      </c>
      <c r="AF927" s="2">
        <v>7.7149000000000001</v>
      </c>
      <c r="AG927" s="2">
        <v>0.61670000000000003</v>
      </c>
      <c r="AH927" s="2">
        <v>92.1</v>
      </c>
      <c r="AI927" s="2">
        <v>7.7651000000000003</v>
      </c>
      <c r="AJ927" s="2">
        <v>0.76670000000000005</v>
      </c>
      <c r="AP927" s="2">
        <v>92.1</v>
      </c>
      <c r="AQ927" s="2">
        <v>7.8563999999999998</v>
      </c>
      <c r="AR927" s="2">
        <v>1.9651000000000001</v>
      </c>
      <c r="AS927" s="2">
        <v>92.1</v>
      </c>
      <c r="AT927" s="2">
        <v>7.7412000000000001</v>
      </c>
      <c r="AU927" s="2">
        <v>2.0093000000000001</v>
      </c>
      <c r="AV927" s="2">
        <v>92.1</v>
      </c>
      <c r="AW927" s="2">
        <v>7.8453999999999997</v>
      </c>
      <c r="AX927" s="2">
        <v>2.0964999999999998</v>
      </c>
      <c r="AY927" s="2">
        <v>92.1</v>
      </c>
      <c r="AZ927" s="2">
        <v>8.0109999999999992</v>
      </c>
      <c r="BA927" s="2">
        <v>1.6906000000000001</v>
      </c>
      <c r="BB927" s="2">
        <v>92.1</v>
      </c>
      <c r="BC927" s="2">
        <v>7.9645999999999999</v>
      </c>
      <c r="BD927" s="2">
        <v>1.6932</v>
      </c>
    </row>
    <row r="928" spans="2:56" x14ac:dyDescent="0.25">
      <c r="B928" s="2">
        <v>92.2</v>
      </c>
      <c r="C928" s="2">
        <v>8.1207999999999991</v>
      </c>
      <c r="D928" s="2">
        <v>1.8347</v>
      </c>
      <c r="E928" s="2">
        <v>92.2</v>
      </c>
      <c r="F928" s="2">
        <v>7.9387999999999996</v>
      </c>
      <c r="G928" s="2">
        <v>2.0373999999999999</v>
      </c>
      <c r="H928" s="2">
        <v>92.2</v>
      </c>
      <c r="I928" s="2">
        <v>7.9523000000000001</v>
      </c>
      <c r="J928" s="2">
        <v>2.0198</v>
      </c>
      <c r="V928" s="2">
        <v>92.2</v>
      </c>
      <c r="W928" s="2">
        <v>7.7544000000000004</v>
      </c>
      <c r="X928" s="2">
        <v>0.53369999999999995</v>
      </c>
      <c r="Y928" s="2">
        <v>92.2</v>
      </c>
      <c r="Z928" s="2">
        <v>7.7439999999999998</v>
      </c>
      <c r="AA928" s="2">
        <v>0.99509999999999998</v>
      </c>
      <c r="AB928" s="2">
        <v>92.2</v>
      </c>
      <c r="AC928" s="2">
        <v>7.7336999999999998</v>
      </c>
      <c r="AD928" s="2">
        <v>0.6875</v>
      </c>
      <c r="AE928" s="2">
        <v>92.2</v>
      </c>
      <c r="AF928" s="2">
        <v>7.7233999999999998</v>
      </c>
      <c r="AG928" s="2">
        <v>0.61719999999999997</v>
      </c>
      <c r="AH928" s="2">
        <v>92.2</v>
      </c>
      <c r="AI928" s="2">
        <v>7.7736000000000001</v>
      </c>
      <c r="AJ928" s="2">
        <v>0.76739999999999997</v>
      </c>
      <c r="AP928" s="2">
        <v>92.2</v>
      </c>
      <c r="AQ928" s="2">
        <v>7.8647</v>
      </c>
      <c r="AR928" s="2">
        <v>1.9645999999999999</v>
      </c>
      <c r="AS928" s="2">
        <v>92.2</v>
      </c>
      <c r="AT928" s="2">
        <v>7.7496999999999998</v>
      </c>
      <c r="AU928" s="2">
        <v>2.0093999999999999</v>
      </c>
      <c r="AV928" s="2">
        <v>92.2</v>
      </c>
      <c r="AW928" s="2">
        <v>7.8536000000000001</v>
      </c>
      <c r="AX928" s="2">
        <v>2.0962000000000001</v>
      </c>
      <c r="AY928" s="2">
        <v>92.2</v>
      </c>
      <c r="AZ928" s="2">
        <v>8.0193999999999992</v>
      </c>
      <c r="BA928" s="2">
        <v>1.6904999999999999</v>
      </c>
      <c r="BB928" s="2">
        <v>92.2</v>
      </c>
      <c r="BC928" s="2">
        <v>7.9726999999999997</v>
      </c>
      <c r="BD928" s="2">
        <v>1.6934</v>
      </c>
    </row>
    <row r="929" spans="2:56" x14ac:dyDescent="0.25">
      <c r="B929" s="2">
        <v>92.3</v>
      </c>
      <c r="C929" s="2">
        <v>8.1292000000000009</v>
      </c>
      <c r="D929" s="2">
        <v>1.8357000000000001</v>
      </c>
      <c r="E929" s="2">
        <v>92.3</v>
      </c>
      <c r="F929" s="2">
        <v>7.9467999999999996</v>
      </c>
      <c r="G929" s="2">
        <v>2.0375000000000001</v>
      </c>
      <c r="H929" s="2">
        <v>92.3</v>
      </c>
      <c r="I929" s="2">
        <v>7.9606000000000003</v>
      </c>
      <c r="J929" s="2">
        <v>2.0204</v>
      </c>
      <c r="V929" s="2">
        <v>92.3</v>
      </c>
      <c r="W929" s="2">
        <v>7.7624000000000004</v>
      </c>
      <c r="X929" s="2">
        <v>0.5343</v>
      </c>
      <c r="Y929" s="2">
        <v>92.3</v>
      </c>
      <c r="Z929" s="2">
        <v>7.7523</v>
      </c>
      <c r="AA929" s="2">
        <v>0.99560000000000004</v>
      </c>
      <c r="AB929" s="2">
        <v>92.3</v>
      </c>
      <c r="AC929" s="2">
        <v>7.7417999999999996</v>
      </c>
      <c r="AD929" s="2">
        <v>0.68820000000000003</v>
      </c>
      <c r="AE929" s="2">
        <v>92.3</v>
      </c>
      <c r="AF929" s="2">
        <v>7.7317</v>
      </c>
      <c r="AG929" s="2">
        <v>0.61750000000000005</v>
      </c>
      <c r="AH929" s="2">
        <v>92.3</v>
      </c>
      <c r="AI929" s="2">
        <v>7.7817999999999996</v>
      </c>
      <c r="AJ929" s="2">
        <v>0.7681</v>
      </c>
      <c r="AP929" s="2">
        <v>92.3</v>
      </c>
      <c r="AQ929" s="2">
        <v>7.8731999999999998</v>
      </c>
      <c r="AR929" s="2">
        <v>1.9649000000000001</v>
      </c>
      <c r="AS929" s="2">
        <v>92.3</v>
      </c>
      <c r="AT929" s="2">
        <v>7.7577999999999996</v>
      </c>
      <c r="AU929" s="2">
        <v>2.0087000000000002</v>
      </c>
      <c r="AV929" s="2">
        <v>92.3</v>
      </c>
      <c r="AW929" s="2">
        <v>7.8617999999999997</v>
      </c>
      <c r="AX929" s="2">
        <v>2.0971000000000002</v>
      </c>
      <c r="AY929" s="2">
        <v>92.3</v>
      </c>
      <c r="AZ929" s="2">
        <v>8.0279000000000007</v>
      </c>
      <c r="BA929" s="2">
        <v>1.6907000000000001</v>
      </c>
      <c r="BB929" s="2">
        <v>92.3</v>
      </c>
      <c r="BC929" s="2">
        <v>7.9810999999999996</v>
      </c>
      <c r="BD929" s="2">
        <v>1.6939</v>
      </c>
    </row>
    <row r="930" spans="2:56" x14ac:dyDescent="0.25">
      <c r="B930" s="2">
        <v>92.4</v>
      </c>
      <c r="C930" s="2">
        <v>8.1372</v>
      </c>
      <c r="D930" s="2">
        <v>1.8357000000000001</v>
      </c>
      <c r="E930" s="2">
        <v>92.4</v>
      </c>
      <c r="F930" s="2">
        <v>7.9550999999999998</v>
      </c>
      <c r="G930" s="2">
        <v>2.0377999999999998</v>
      </c>
      <c r="H930" s="2">
        <v>92.4</v>
      </c>
      <c r="I930" s="2">
        <v>7.9687999999999999</v>
      </c>
      <c r="J930" s="2">
        <v>2.0190999999999999</v>
      </c>
      <c r="V930" s="2">
        <v>92.4</v>
      </c>
      <c r="W930" s="2">
        <v>7.7708000000000004</v>
      </c>
      <c r="X930" s="2">
        <v>0.53480000000000005</v>
      </c>
      <c r="Y930" s="2">
        <v>92.4</v>
      </c>
      <c r="Z930" s="2">
        <v>7.7606000000000002</v>
      </c>
      <c r="AA930" s="2">
        <v>0.99639999999999995</v>
      </c>
      <c r="AB930" s="2">
        <v>92.4</v>
      </c>
      <c r="AC930" s="2">
        <v>7.7500999999999998</v>
      </c>
      <c r="AD930" s="2">
        <v>0.68889999999999996</v>
      </c>
      <c r="AE930" s="2">
        <v>92.4</v>
      </c>
      <c r="AF930" s="2">
        <v>7.7398999999999996</v>
      </c>
      <c r="AG930" s="2">
        <v>0.61799999999999999</v>
      </c>
      <c r="AH930" s="2">
        <v>92.4</v>
      </c>
      <c r="AI930" s="2">
        <v>7.79</v>
      </c>
      <c r="AJ930" s="2">
        <v>0.76880000000000004</v>
      </c>
      <c r="AP930" s="2">
        <v>92.4</v>
      </c>
      <c r="AQ930" s="2">
        <v>7.8814000000000002</v>
      </c>
      <c r="AR930" s="2">
        <v>1.9649000000000001</v>
      </c>
      <c r="AS930" s="2">
        <v>92.4</v>
      </c>
      <c r="AT930" s="2">
        <v>7.7660999999999998</v>
      </c>
      <c r="AU930" s="2">
        <v>2.0078999999999998</v>
      </c>
      <c r="AV930" s="2">
        <v>92.4</v>
      </c>
      <c r="AW930" s="2">
        <v>7.8704000000000001</v>
      </c>
      <c r="AX930" s="2">
        <v>2.0979999999999999</v>
      </c>
      <c r="AY930" s="2">
        <v>92.4</v>
      </c>
      <c r="AZ930" s="2">
        <v>8.0360999999999994</v>
      </c>
      <c r="BA930" s="2">
        <v>1.6903999999999999</v>
      </c>
      <c r="BB930" s="2">
        <v>92.4</v>
      </c>
      <c r="BC930" s="2">
        <v>7.9896000000000003</v>
      </c>
      <c r="BD930" s="2">
        <v>1.6939</v>
      </c>
    </row>
    <row r="931" spans="2:56" x14ac:dyDescent="0.25">
      <c r="B931" s="2">
        <v>92.5</v>
      </c>
      <c r="C931" s="2">
        <v>8.1455000000000002</v>
      </c>
      <c r="D931" s="2">
        <v>1.8363</v>
      </c>
      <c r="E931" s="2">
        <v>92.5</v>
      </c>
      <c r="F931" s="2">
        <v>7.9637000000000002</v>
      </c>
      <c r="G931" s="2">
        <v>2.0386000000000002</v>
      </c>
      <c r="H931" s="2">
        <v>92.5</v>
      </c>
      <c r="I931" s="2">
        <v>7.9771999999999998</v>
      </c>
      <c r="J931" s="2">
        <v>2.0198999999999998</v>
      </c>
      <c r="V931" s="2">
        <v>92.5</v>
      </c>
      <c r="W931" s="2">
        <v>7.7793000000000001</v>
      </c>
      <c r="X931" s="2">
        <v>0.53510000000000002</v>
      </c>
      <c r="Y931" s="2">
        <v>92.5</v>
      </c>
      <c r="Z931" s="2">
        <v>7.7690000000000001</v>
      </c>
      <c r="AA931" s="2">
        <v>0.99639999999999995</v>
      </c>
      <c r="AB931" s="2">
        <v>92.5</v>
      </c>
      <c r="AC931" s="2">
        <v>7.7586000000000004</v>
      </c>
      <c r="AD931" s="2">
        <v>0.68969999999999998</v>
      </c>
      <c r="AE931" s="2">
        <v>92.5</v>
      </c>
      <c r="AF931" s="2">
        <v>7.7483000000000004</v>
      </c>
      <c r="AG931" s="2">
        <v>0.61880000000000002</v>
      </c>
      <c r="AH931" s="2">
        <v>92.5</v>
      </c>
      <c r="AI931" s="2">
        <v>7.7986000000000004</v>
      </c>
      <c r="AJ931" s="2">
        <v>0.76949999999999996</v>
      </c>
      <c r="AP931" s="2">
        <v>92.5</v>
      </c>
      <c r="AQ931" s="2">
        <v>7.8898000000000001</v>
      </c>
      <c r="AR931" s="2">
        <v>1.9657</v>
      </c>
      <c r="AS931" s="2">
        <v>92.5</v>
      </c>
      <c r="AT931" s="2">
        <v>7.7747000000000002</v>
      </c>
      <c r="AU931" s="2">
        <v>2.0068999999999999</v>
      </c>
      <c r="AV931" s="2">
        <v>92.5</v>
      </c>
      <c r="AW931" s="2">
        <v>7.8785999999999996</v>
      </c>
      <c r="AX931" s="2">
        <v>2.0987</v>
      </c>
      <c r="AY931" s="2">
        <v>92.5</v>
      </c>
      <c r="AZ931" s="2">
        <v>8.0442999999999998</v>
      </c>
      <c r="BA931" s="2">
        <v>1.6903999999999999</v>
      </c>
      <c r="BB931" s="2">
        <v>92.5</v>
      </c>
      <c r="BC931" s="2">
        <v>7.9977999999999998</v>
      </c>
      <c r="BD931" s="2">
        <v>1.694</v>
      </c>
    </row>
    <row r="932" spans="2:56" x14ac:dyDescent="0.25">
      <c r="B932" s="2">
        <v>92.6</v>
      </c>
      <c r="C932" s="2">
        <v>8.1540999999999997</v>
      </c>
      <c r="D932" s="2">
        <v>1.8371</v>
      </c>
      <c r="E932" s="2">
        <v>92.6</v>
      </c>
      <c r="F932" s="2">
        <v>7.9721000000000002</v>
      </c>
      <c r="G932" s="2">
        <v>2.0387</v>
      </c>
      <c r="H932" s="2">
        <v>92.6</v>
      </c>
      <c r="I932" s="2">
        <v>7.9855</v>
      </c>
      <c r="J932" s="2">
        <v>2.0200999999999998</v>
      </c>
      <c r="V932" s="2">
        <v>92.6</v>
      </c>
      <c r="W932" s="2">
        <v>7.7873999999999999</v>
      </c>
      <c r="X932" s="2">
        <v>0.53580000000000005</v>
      </c>
      <c r="Y932" s="2">
        <v>92.6</v>
      </c>
      <c r="Z932" s="2">
        <v>7.7771999999999997</v>
      </c>
      <c r="AA932" s="2">
        <v>0.99690000000000001</v>
      </c>
      <c r="AB932" s="2">
        <v>92.6</v>
      </c>
      <c r="AC932" s="2">
        <v>7.7670000000000003</v>
      </c>
      <c r="AD932" s="2">
        <v>0.69030000000000002</v>
      </c>
      <c r="AE932" s="2">
        <v>92.6</v>
      </c>
      <c r="AF932" s="2">
        <v>7.7568000000000001</v>
      </c>
      <c r="AG932" s="2">
        <v>0.61909999999999998</v>
      </c>
      <c r="AH932" s="2">
        <v>92.6</v>
      </c>
      <c r="AI932" s="2">
        <v>7.8068999999999997</v>
      </c>
      <c r="AJ932" s="2">
        <v>0.7702</v>
      </c>
      <c r="AP932" s="2">
        <v>92.6</v>
      </c>
      <c r="AQ932" s="2">
        <v>7.8982999999999999</v>
      </c>
      <c r="AR932" s="2">
        <v>1.966</v>
      </c>
      <c r="AS932" s="2">
        <v>92.6</v>
      </c>
      <c r="AT932" s="2">
        <v>7.7830000000000004</v>
      </c>
      <c r="AU932" s="2">
        <v>2.0059</v>
      </c>
      <c r="AV932" s="2">
        <v>92.6</v>
      </c>
      <c r="AW932" s="2">
        <v>7.8867000000000003</v>
      </c>
      <c r="AX932" s="2">
        <v>2.0998000000000001</v>
      </c>
      <c r="AY932" s="2">
        <v>92.6</v>
      </c>
      <c r="AZ932" s="2">
        <v>8.0527999999999995</v>
      </c>
      <c r="BA932" s="2">
        <v>1.6908000000000001</v>
      </c>
      <c r="BB932" s="2">
        <v>92.6</v>
      </c>
      <c r="BC932" s="2">
        <v>8.0060000000000002</v>
      </c>
      <c r="BD932" s="2">
        <v>1.6940999999999999</v>
      </c>
    </row>
    <row r="933" spans="2:56" x14ac:dyDescent="0.25">
      <c r="B933" s="2">
        <v>92.7</v>
      </c>
      <c r="C933" s="2">
        <v>8.1624999999999996</v>
      </c>
      <c r="D933" s="2">
        <v>1.8371999999999999</v>
      </c>
      <c r="E933" s="2">
        <v>92.7</v>
      </c>
      <c r="F933" s="2">
        <v>7.9804000000000004</v>
      </c>
      <c r="G933" s="2">
        <v>2.0390999999999999</v>
      </c>
      <c r="H933" s="2">
        <v>92.7</v>
      </c>
      <c r="I933" s="2">
        <v>7.9935999999999998</v>
      </c>
      <c r="J933" s="2">
        <v>2.0209000000000001</v>
      </c>
      <c r="V933" s="2">
        <v>92.7</v>
      </c>
      <c r="W933" s="2">
        <v>7.7957999999999998</v>
      </c>
      <c r="X933" s="2">
        <v>0.53610000000000002</v>
      </c>
      <c r="Y933" s="2">
        <v>92.7</v>
      </c>
      <c r="Z933" s="2">
        <v>7.7854999999999999</v>
      </c>
      <c r="AA933" s="2">
        <v>0.99750000000000005</v>
      </c>
      <c r="AB933" s="2">
        <v>92.7</v>
      </c>
      <c r="AC933" s="2">
        <v>7.7751000000000001</v>
      </c>
      <c r="AD933" s="2">
        <v>0.69120000000000004</v>
      </c>
      <c r="AE933" s="2">
        <v>92.7</v>
      </c>
      <c r="AF933" s="2">
        <v>7.7648999999999999</v>
      </c>
      <c r="AG933" s="2">
        <v>0.61950000000000005</v>
      </c>
      <c r="AH933" s="2">
        <v>92.7</v>
      </c>
      <c r="AI933" s="2">
        <v>7.8151000000000002</v>
      </c>
      <c r="AJ933" s="2">
        <v>0.77090000000000003</v>
      </c>
      <c r="AP933" s="2">
        <v>92.7</v>
      </c>
      <c r="AQ933" s="2">
        <v>7.9065000000000003</v>
      </c>
      <c r="AR933" s="2">
        <v>1.9653</v>
      </c>
      <c r="AS933" s="2">
        <v>92.7</v>
      </c>
      <c r="AT933" s="2">
        <v>7.7911000000000001</v>
      </c>
      <c r="AU933" s="2">
        <v>2.0055000000000001</v>
      </c>
      <c r="AV933" s="2">
        <v>92.7</v>
      </c>
      <c r="AW933" s="2">
        <v>7.8952999999999998</v>
      </c>
      <c r="AX933" s="2">
        <v>2.0996000000000001</v>
      </c>
      <c r="AY933" s="2">
        <v>92.7</v>
      </c>
      <c r="AZ933" s="2">
        <v>8.0612999999999992</v>
      </c>
      <c r="BA933" s="2">
        <v>1.6903999999999999</v>
      </c>
      <c r="BB933" s="2">
        <v>92.7</v>
      </c>
      <c r="BC933" s="2">
        <v>8.0145999999999997</v>
      </c>
      <c r="BD933" s="2">
        <v>1.6944999999999999</v>
      </c>
    </row>
    <row r="934" spans="2:56" x14ac:dyDescent="0.25">
      <c r="B934" s="2">
        <v>92.8</v>
      </c>
      <c r="C934" s="2">
        <v>8.1706000000000003</v>
      </c>
      <c r="D934" s="2">
        <v>1.8376999999999999</v>
      </c>
      <c r="E934" s="2">
        <v>92.8</v>
      </c>
      <c r="F934" s="2">
        <v>7.9885999999999999</v>
      </c>
      <c r="G934" s="2">
        <v>2.0396000000000001</v>
      </c>
      <c r="H934" s="2">
        <v>92.8</v>
      </c>
      <c r="I934" s="2">
        <v>8.0022000000000002</v>
      </c>
      <c r="J934" s="2">
        <v>2.0221</v>
      </c>
      <c r="V934" s="2">
        <v>92.8</v>
      </c>
      <c r="W934" s="2">
        <v>7.8042999999999996</v>
      </c>
      <c r="X934" s="2">
        <v>0.53690000000000004</v>
      </c>
      <c r="Y934" s="2">
        <v>92.8</v>
      </c>
      <c r="Z934" s="2">
        <v>7.7939999999999996</v>
      </c>
      <c r="AA934" s="2">
        <v>0.998</v>
      </c>
      <c r="AB934" s="2">
        <v>92.8</v>
      </c>
      <c r="AC934" s="2">
        <v>7.7835999999999999</v>
      </c>
      <c r="AD934" s="2">
        <v>0.69169999999999998</v>
      </c>
      <c r="AE934" s="2">
        <v>92.8</v>
      </c>
      <c r="AF934" s="2">
        <v>7.7732999999999999</v>
      </c>
      <c r="AG934" s="2">
        <v>0.61919999999999997</v>
      </c>
      <c r="AH934" s="2">
        <v>92.8</v>
      </c>
      <c r="AI934" s="2">
        <v>7.8235999999999999</v>
      </c>
      <c r="AJ934" s="2">
        <v>0.77210000000000001</v>
      </c>
      <c r="AP934" s="2">
        <v>92.8</v>
      </c>
      <c r="AQ934" s="2">
        <v>7.9146000000000001</v>
      </c>
      <c r="AR934" s="2">
        <v>1.9650000000000001</v>
      </c>
      <c r="AS934" s="2">
        <v>92.8</v>
      </c>
      <c r="AT934" s="2">
        <v>7.7995999999999999</v>
      </c>
      <c r="AU934" s="2">
        <v>2.0051999999999999</v>
      </c>
      <c r="AV934" s="2">
        <v>92.8</v>
      </c>
      <c r="AW934" s="2">
        <v>7.9036</v>
      </c>
      <c r="AX934" s="2">
        <v>2.0987</v>
      </c>
      <c r="AY934" s="2">
        <v>92.8</v>
      </c>
      <c r="AZ934" s="2">
        <v>8.0693999999999999</v>
      </c>
      <c r="BA934" s="2">
        <v>1.6904999999999999</v>
      </c>
      <c r="BB934" s="2">
        <v>92.8</v>
      </c>
      <c r="BC934" s="2">
        <v>8.0228000000000002</v>
      </c>
      <c r="BD934" s="2">
        <v>1.6940999999999999</v>
      </c>
    </row>
    <row r="935" spans="2:56" x14ac:dyDescent="0.25">
      <c r="B935" s="2">
        <v>92.9</v>
      </c>
      <c r="C935" s="2">
        <v>8.1789000000000005</v>
      </c>
      <c r="D935" s="2">
        <v>1.8381000000000001</v>
      </c>
      <c r="E935" s="2">
        <v>92.9</v>
      </c>
      <c r="F935" s="2">
        <v>7.9969999999999999</v>
      </c>
      <c r="G935" s="2">
        <v>2.04</v>
      </c>
      <c r="H935" s="2">
        <v>92.9</v>
      </c>
      <c r="I935" s="2">
        <v>8.0106000000000002</v>
      </c>
      <c r="J935" s="2">
        <v>2.0224000000000002</v>
      </c>
      <c r="V935" s="2">
        <v>92.9</v>
      </c>
      <c r="W935" s="2">
        <v>7.8125999999999998</v>
      </c>
      <c r="X935" s="2">
        <v>0.5373</v>
      </c>
      <c r="Y935" s="2">
        <v>92.9</v>
      </c>
      <c r="Z935" s="2">
        <v>7.8022999999999998</v>
      </c>
      <c r="AA935" s="2">
        <v>0.99829999999999997</v>
      </c>
      <c r="AB935" s="2">
        <v>92.9</v>
      </c>
      <c r="AC935" s="2">
        <v>7.7919</v>
      </c>
      <c r="AD935" s="2">
        <v>0.69240000000000002</v>
      </c>
      <c r="AE935" s="2">
        <v>92.9</v>
      </c>
      <c r="AF935" s="2">
        <v>7.7817999999999996</v>
      </c>
      <c r="AG935" s="2">
        <v>0.61950000000000005</v>
      </c>
      <c r="AH935" s="2">
        <v>92.9</v>
      </c>
      <c r="AI935" s="2">
        <v>7.8319999999999999</v>
      </c>
      <c r="AJ935" s="2">
        <v>0.77249999999999996</v>
      </c>
      <c r="AP935" s="2">
        <v>92.9</v>
      </c>
      <c r="AQ935" s="2">
        <v>7.9230999999999998</v>
      </c>
      <c r="AR935" s="2">
        <v>1.9654</v>
      </c>
      <c r="AS935" s="2">
        <v>92.9</v>
      </c>
      <c r="AT935" s="2">
        <v>7.8079000000000001</v>
      </c>
      <c r="AU935" s="2">
        <v>2.0045000000000002</v>
      </c>
      <c r="AV935" s="2">
        <v>92.9</v>
      </c>
      <c r="AW935" s="2">
        <v>7.9118000000000004</v>
      </c>
      <c r="AX935" s="2">
        <v>2.0990000000000002</v>
      </c>
      <c r="AY935" s="2">
        <v>92.9</v>
      </c>
      <c r="AZ935" s="2">
        <v>8.0777999999999999</v>
      </c>
      <c r="BA935" s="2">
        <v>1.6908000000000001</v>
      </c>
      <c r="BB935" s="2">
        <v>92.9</v>
      </c>
      <c r="BC935" s="2">
        <v>8.0310000000000006</v>
      </c>
      <c r="BD935" s="2">
        <v>1.6943999999999999</v>
      </c>
    </row>
    <row r="936" spans="2:56" x14ac:dyDescent="0.25">
      <c r="B936" s="2">
        <v>93</v>
      </c>
      <c r="C936" s="2">
        <v>8.1872000000000007</v>
      </c>
      <c r="D936" s="2">
        <v>1.8388</v>
      </c>
      <c r="E936" s="2">
        <v>93</v>
      </c>
      <c r="F936" s="2">
        <v>8.0053000000000001</v>
      </c>
      <c r="G936" s="2">
        <v>2.0407000000000002</v>
      </c>
      <c r="H936" s="2">
        <v>93</v>
      </c>
      <c r="I936" s="2">
        <v>8.0187000000000008</v>
      </c>
      <c r="J936" s="2">
        <v>2.0228999999999999</v>
      </c>
      <c r="V936" s="2">
        <v>93</v>
      </c>
      <c r="W936" s="2">
        <v>7.8207000000000004</v>
      </c>
      <c r="X936" s="2">
        <v>0.53759999999999997</v>
      </c>
      <c r="Y936" s="2">
        <v>93</v>
      </c>
      <c r="Z936" s="2">
        <v>7.8106</v>
      </c>
      <c r="AA936" s="2">
        <v>0.99860000000000004</v>
      </c>
      <c r="AB936" s="2">
        <v>93</v>
      </c>
      <c r="AC936" s="2">
        <v>7.7999000000000001</v>
      </c>
      <c r="AD936" s="2">
        <v>0.69299999999999995</v>
      </c>
      <c r="AE936" s="2">
        <v>93</v>
      </c>
      <c r="AF936" s="2">
        <v>7.7900999999999998</v>
      </c>
      <c r="AG936" s="2">
        <v>0.61990000000000001</v>
      </c>
      <c r="AH936" s="2">
        <v>93</v>
      </c>
      <c r="AI936" s="2">
        <v>7.8400999999999996</v>
      </c>
      <c r="AJ936" s="2">
        <v>0.77310000000000001</v>
      </c>
      <c r="AP936" s="2">
        <v>93</v>
      </c>
      <c r="AQ936" s="2">
        <v>7.9314999999999998</v>
      </c>
      <c r="AR936" s="2">
        <v>1.9614</v>
      </c>
      <c r="AS936" s="2">
        <v>93</v>
      </c>
      <c r="AT936" s="2">
        <v>7.8159999999999998</v>
      </c>
      <c r="AU936" s="2">
        <v>2.0045999999999999</v>
      </c>
      <c r="AV936" s="2">
        <v>93</v>
      </c>
      <c r="AW936" s="2">
        <v>7.9203999999999999</v>
      </c>
      <c r="AX936" s="2">
        <v>2.1004</v>
      </c>
      <c r="AY936" s="2">
        <v>93</v>
      </c>
      <c r="AZ936" s="2">
        <v>8.0861999999999998</v>
      </c>
      <c r="BA936" s="2">
        <v>1.6908000000000001</v>
      </c>
      <c r="BB936" s="2">
        <v>93</v>
      </c>
      <c r="BC936" s="2">
        <v>8.0396000000000001</v>
      </c>
      <c r="BD936" s="2">
        <v>1.6941999999999999</v>
      </c>
    </row>
    <row r="937" spans="2:56" x14ac:dyDescent="0.25">
      <c r="B937" s="2">
        <v>93.1</v>
      </c>
      <c r="C937" s="2">
        <v>8.1956000000000007</v>
      </c>
      <c r="D937" s="2">
        <v>1.8395999999999999</v>
      </c>
      <c r="E937" s="2">
        <v>93.1</v>
      </c>
      <c r="F937" s="2">
        <v>8.0137</v>
      </c>
      <c r="G937" s="2">
        <v>2.0409000000000002</v>
      </c>
      <c r="H937" s="2">
        <v>93.1</v>
      </c>
      <c r="I937" s="2">
        <v>8.0271000000000008</v>
      </c>
      <c r="J937" s="2">
        <v>2.0240999999999998</v>
      </c>
      <c r="V937" s="2">
        <v>93.1</v>
      </c>
      <c r="W937" s="2">
        <v>7.8292999999999999</v>
      </c>
      <c r="X937" s="2">
        <v>0.5383</v>
      </c>
      <c r="Y937" s="2">
        <v>93.1</v>
      </c>
      <c r="Z937" s="2">
        <v>7.8190999999999997</v>
      </c>
      <c r="AA937" s="2">
        <v>0.99939999999999996</v>
      </c>
      <c r="AB937" s="2">
        <v>93.1</v>
      </c>
      <c r="AC937" s="2">
        <v>7.8086000000000002</v>
      </c>
      <c r="AD937" s="2">
        <v>0.69389999999999996</v>
      </c>
      <c r="AE937" s="2">
        <v>93.1</v>
      </c>
      <c r="AF937" s="2">
        <v>7.7981999999999996</v>
      </c>
      <c r="AG937" s="2">
        <v>0.62019999999999997</v>
      </c>
      <c r="AH937" s="2">
        <v>93.1</v>
      </c>
      <c r="AI937" s="2">
        <v>7.8483999999999998</v>
      </c>
      <c r="AJ937" s="2">
        <v>0.77400000000000002</v>
      </c>
      <c r="AP937" s="2">
        <v>93.1</v>
      </c>
      <c r="AQ937" s="2">
        <v>7.9397000000000002</v>
      </c>
      <c r="AR937" s="2">
        <v>1.9607000000000001</v>
      </c>
      <c r="AS937" s="2">
        <v>93.1</v>
      </c>
      <c r="AT937" s="2">
        <v>7.8246000000000002</v>
      </c>
      <c r="AU937" s="2">
        <v>2.0047000000000001</v>
      </c>
      <c r="AV937" s="2">
        <v>93.1</v>
      </c>
      <c r="AW937" s="2">
        <v>7.9287999999999998</v>
      </c>
      <c r="AX937" s="2">
        <v>2.0971000000000002</v>
      </c>
      <c r="AY937" s="2">
        <v>93.1</v>
      </c>
      <c r="AZ937" s="2">
        <v>8.0944000000000003</v>
      </c>
      <c r="BA937" s="2">
        <v>1.6909000000000001</v>
      </c>
      <c r="BB937" s="2">
        <v>93.1</v>
      </c>
      <c r="BC937" s="2">
        <v>8.0479000000000003</v>
      </c>
      <c r="BD937" s="2">
        <v>1.6943999999999999</v>
      </c>
    </row>
    <row r="938" spans="2:56" x14ac:dyDescent="0.25">
      <c r="B938" s="2">
        <v>93.2</v>
      </c>
      <c r="C938" s="2">
        <v>8.2040000000000006</v>
      </c>
      <c r="D938" s="2">
        <v>1.8395999999999999</v>
      </c>
      <c r="E938" s="2">
        <v>93.2</v>
      </c>
      <c r="F938" s="2">
        <v>8.0221</v>
      </c>
      <c r="G938" s="2">
        <v>2.0407000000000002</v>
      </c>
      <c r="H938" s="2">
        <v>93.2</v>
      </c>
      <c r="I938" s="2">
        <v>8.0356000000000005</v>
      </c>
      <c r="J938" s="2">
        <v>2.0244</v>
      </c>
      <c r="V938" s="2">
        <v>93.2</v>
      </c>
      <c r="W938" s="2">
        <v>7.8375000000000004</v>
      </c>
      <c r="X938" s="2">
        <v>0.53879999999999995</v>
      </c>
      <c r="Y938" s="2">
        <v>93.2</v>
      </c>
      <c r="Z938" s="2">
        <v>7.8273999999999999</v>
      </c>
      <c r="AA938" s="2">
        <v>0.99950000000000006</v>
      </c>
      <c r="AB938" s="2">
        <v>93.2</v>
      </c>
      <c r="AC938" s="2">
        <v>7.8169000000000004</v>
      </c>
      <c r="AD938" s="2">
        <v>0.69469999999999998</v>
      </c>
      <c r="AE938" s="2">
        <v>93.2</v>
      </c>
      <c r="AF938" s="2">
        <v>7.8066000000000004</v>
      </c>
      <c r="AG938" s="2">
        <v>0.62070000000000003</v>
      </c>
      <c r="AH938" s="2">
        <v>93.2</v>
      </c>
      <c r="AI938" s="2">
        <v>7.8569000000000004</v>
      </c>
      <c r="AJ938" s="2">
        <v>0.77459999999999996</v>
      </c>
      <c r="AP938" s="2">
        <v>93.2</v>
      </c>
      <c r="AQ938" s="2">
        <v>7.9481000000000002</v>
      </c>
      <c r="AR938" s="2">
        <v>1.9607000000000001</v>
      </c>
      <c r="AS938" s="2">
        <v>93.2</v>
      </c>
      <c r="AT938" s="2">
        <v>7.8329000000000004</v>
      </c>
      <c r="AU938" s="2">
        <v>2.0045000000000002</v>
      </c>
      <c r="AV938" s="2">
        <v>93.2</v>
      </c>
      <c r="AW938" s="2">
        <v>7.9368999999999996</v>
      </c>
      <c r="AX938" s="2">
        <v>2.0926999999999998</v>
      </c>
      <c r="AY938" s="2">
        <v>93.2</v>
      </c>
      <c r="AZ938" s="2">
        <v>8.1028000000000002</v>
      </c>
      <c r="BA938" s="2">
        <v>1.6914</v>
      </c>
      <c r="BB938" s="2">
        <v>93.2</v>
      </c>
      <c r="BC938" s="2">
        <v>8.0559999999999992</v>
      </c>
      <c r="BD938" s="2">
        <v>1.6940999999999999</v>
      </c>
    </row>
    <row r="939" spans="2:56" x14ac:dyDescent="0.25">
      <c r="B939" s="2">
        <v>93.3</v>
      </c>
      <c r="C939" s="2">
        <v>8.2125000000000004</v>
      </c>
      <c r="D939" s="2">
        <v>1.8391999999999999</v>
      </c>
      <c r="E939" s="2">
        <v>93.3</v>
      </c>
      <c r="F939" s="2">
        <v>8.0302000000000007</v>
      </c>
      <c r="G939" s="2">
        <v>2.0405000000000002</v>
      </c>
      <c r="H939" s="2">
        <v>93.3</v>
      </c>
      <c r="I939" s="2">
        <v>8.0437999999999992</v>
      </c>
      <c r="J939" s="2">
        <v>2.0246</v>
      </c>
      <c r="V939" s="2">
        <v>93.3</v>
      </c>
      <c r="W939" s="2">
        <v>7.8456000000000001</v>
      </c>
      <c r="X939" s="2">
        <v>0.53939999999999999</v>
      </c>
      <c r="Y939" s="2">
        <v>93.3</v>
      </c>
      <c r="Z939" s="2">
        <v>7.8356000000000003</v>
      </c>
      <c r="AA939" s="2">
        <v>0.99990000000000001</v>
      </c>
      <c r="AB939" s="2">
        <v>93.3</v>
      </c>
      <c r="AC939" s="2">
        <v>7.8250999999999999</v>
      </c>
      <c r="AD939" s="2">
        <v>0.69540000000000002</v>
      </c>
      <c r="AE939" s="2">
        <v>93.3</v>
      </c>
      <c r="AF939" s="2">
        <v>7.8150000000000004</v>
      </c>
      <c r="AG939" s="2">
        <v>0.62150000000000005</v>
      </c>
      <c r="AH939" s="2">
        <v>93.3</v>
      </c>
      <c r="AI939" s="2">
        <v>7.8651</v>
      </c>
      <c r="AJ939" s="2">
        <v>0.77539999999999998</v>
      </c>
      <c r="AP939" s="2">
        <v>93.3</v>
      </c>
      <c r="AQ939" s="2">
        <v>7.9565999999999999</v>
      </c>
      <c r="AR939" s="2">
        <v>1.9604999999999999</v>
      </c>
      <c r="AS939" s="2">
        <v>93.3</v>
      </c>
      <c r="AT939" s="2">
        <v>7.8411999999999997</v>
      </c>
      <c r="AU939" s="2">
        <v>2.004</v>
      </c>
      <c r="AV939" s="2">
        <v>93.3</v>
      </c>
      <c r="AW939" s="2">
        <v>7.9451000000000001</v>
      </c>
      <c r="AX939" s="2">
        <v>2.0924999999999998</v>
      </c>
      <c r="AY939" s="2">
        <v>93.3</v>
      </c>
      <c r="AZ939" s="2">
        <v>8.1113</v>
      </c>
      <c r="BA939" s="2">
        <v>1.6914</v>
      </c>
      <c r="BB939" s="2">
        <v>93.3</v>
      </c>
      <c r="BC939" s="2">
        <v>8.0643999999999991</v>
      </c>
      <c r="BD939" s="2">
        <v>1.6941999999999999</v>
      </c>
    </row>
    <row r="940" spans="2:56" x14ac:dyDescent="0.25">
      <c r="B940" s="2">
        <v>93.4</v>
      </c>
      <c r="C940" s="2">
        <v>8.2204999999999995</v>
      </c>
      <c r="D940" s="2">
        <v>1.8391999999999999</v>
      </c>
      <c r="E940" s="2">
        <v>93.4</v>
      </c>
      <c r="F940" s="2">
        <v>8.0383999999999993</v>
      </c>
      <c r="G940" s="2">
        <v>2.0411000000000001</v>
      </c>
      <c r="H940" s="2">
        <v>93.4</v>
      </c>
      <c r="I940" s="2">
        <v>8.0519999999999996</v>
      </c>
      <c r="J940" s="2">
        <v>2.0251000000000001</v>
      </c>
      <c r="V940" s="2">
        <v>93.4</v>
      </c>
      <c r="W940" s="2">
        <v>7.8540999999999999</v>
      </c>
      <c r="X940" s="2">
        <v>0.53959999999999997</v>
      </c>
      <c r="Y940" s="2">
        <v>93.4</v>
      </c>
      <c r="Z940" s="2">
        <v>7.8438999999999997</v>
      </c>
      <c r="AA940" s="2">
        <v>1.0001</v>
      </c>
      <c r="AB940" s="2">
        <v>93.4</v>
      </c>
      <c r="AC940" s="2">
        <v>7.8335999999999997</v>
      </c>
      <c r="AD940" s="2">
        <v>0.69610000000000005</v>
      </c>
      <c r="AE940" s="2">
        <v>93.4</v>
      </c>
      <c r="AF940" s="2">
        <v>7.8231999999999999</v>
      </c>
      <c r="AG940" s="2">
        <v>0.62170000000000003</v>
      </c>
      <c r="AH940" s="2">
        <v>93.4</v>
      </c>
      <c r="AI940" s="2">
        <v>7.8734000000000002</v>
      </c>
      <c r="AJ940" s="2">
        <v>0.77610000000000001</v>
      </c>
      <c r="AP940" s="2">
        <v>93.4</v>
      </c>
      <c r="AQ940" s="2">
        <v>7.9648000000000003</v>
      </c>
      <c r="AR940" s="2">
        <v>1.9603999999999999</v>
      </c>
      <c r="AS940" s="2">
        <v>93.4</v>
      </c>
      <c r="AT940" s="2">
        <v>7.8497000000000003</v>
      </c>
      <c r="AU940" s="2">
        <v>2.0038</v>
      </c>
      <c r="AV940" s="2">
        <v>93.4</v>
      </c>
      <c r="AW940" s="2">
        <v>7.9535999999999998</v>
      </c>
      <c r="AX940" s="2">
        <v>2.0918999999999999</v>
      </c>
      <c r="AY940" s="2">
        <v>93.4</v>
      </c>
      <c r="AZ940" s="2">
        <v>8.1196000000000002</v>
      </c>
      <c r="BA940" s="2">
        <v>1.6917</v>
      </c>
      <c r="BB940" s="2">
        <v>93.4</v>
      </c>
      <c r="BC940" s="2">
        <v>8.0728000000000009</v>
      </c>
      <c r="BD940" s="2">
        <v>1.6944999999999999</v>
      </c>
    </row>
    <row r="941" spans="2:56" x14ac:dyDescent="0.25">
      <c r="B941" s="2">
        <v>93.5</v>
      </c>
      <c r="C941" s="2">
        <v>8.2288999999999994</v>
      </c>
      <c r="D941" s="2">
        <v>1.8396999999999999</v>
      </c>
      <c r="E941" s="2">
        <v>93.5</v>
      </c>
      <c r="F941" s="2">
        <v>8.0471000000000004</v>
      </c>
      <c r="G941" s="2">
        <v>2.0417000000000001</v>
      </c>
      <c r="H941" s="2">
        <v>93.5</v>
      </c>
      <c r="I941" s="2">
        <v>8.0606000000000009</v>
      </c>
      <c r="J941" s="2">
        <v>2.0249000000000001</v>
      </c>
      <c r="V941" s="2">
        <v>93.5</v>
      </c>
      <c r="W941" s="2">
        <v>7.8624999999999998</v>
      </c>
      <c r="X941" s="2">
        <v>0.5403</v>
      </c>
      <c r="Y941" s="2">
        <v>93.5</v>
      </c>
      <c r="Z941" s="2">
        <v>7.8524000000000003</v>
      </c>
      <c r="AA941" s="2">
        <v>1.0004999999999999</v>
      </c>
      <c r="AB941" s="2">
        <v>93.5</v>
      </c>
      <c r="AC941" s="2">
        <v>7.8418999999999999</v>
      </c>
      <c r="AD941" s="2">
        <v>0.69710000000000005</v>
      </c>
      <c r="AE941" s="2">
        <v>93.5</v>
      </c>
      <c r="AF941" s="2">
        <v>7.8315999999999999</v>
      </c>
      <c r="AG941" s="2">
        <v>0.622</v>
      </c>
      <c r="AH941" s="2">
        <v>93.5</v>
      </c>
      <c r="AI941" s="2">
        <v>7.8818999999999999</v>
      </c>
      <c r="AJ941" s="2">
        <v>0.7772</v>
      </c>
      <c r="AP941" s="2">
        <v>93.5</v>
      </c>
      <c r="AQ941" s="2">
        <v>7.9730999999999996</v>
      </c>
      <c r="AR941" s="2">
        <v>1.9604999999999999</v>
      </c>
      <c r="AS941" s="2">
        <v>93.5</v>
      </c>
      <c r="AT941" s="2">
        <v>7.8579999999999997</v>
      </c>
      <c r="AU941" s="2">
        <v>2.0036999999999998</v>
      </c>
      <c r="AV941" s="2">
        <v>93.5</v>
      </c>
      <c r="AW941" s="2">
        <v>7.9619</v>
      </c>
      <c r="AX941" s="2">
        <v>2.0914999999999999</v>
      </c>
      <c r="AY941" s="2">
        <v>93.5</v>
      </c>
      <c r="AZ941" s="2">
        <v>8.1278000000000006</v>
      </c>
      <c r="BA941" s="2">
        <v>1.6917</v>
      </c>
      <c r="BB941" s="2">
        <v>93.5</v>
      </c>
      <c r="BC941" s="2">
        <v>8.0810999999999993</v>
      </c>
      <c r="BD941" s="2">
        <v>1.6948000000000001</v>
      </c>
    </row>
    <row r="942" spans="2:56" x14ac:dyDescent="0.25">
      <c r="B942" s="2">
        <v>93.6</v>
      </c>
      <c r="C942" s="2">
        <v>8.2375000000000007</v>
      </c>
      <c r="D942" s="2">
        <v>1.84</v>
      </c>
      <c r="E942" s="2">
        <v>93.6</v>
      </c>
      <c r="F942" s="2">
        <v>8.0556000000000001</v>
      </c>
      <c r="G942" s="2">
        <v>2.0419999999999998</v>
      </c>
      <c r="H942" s="2">
        <v>93.6</v>
      </c>
      <c r="I942" s="2">
        <v>8.0688999999999993</v>
      </c>
      <c r="J942" s="2">
        <v>2.0247999999999999</v>
      </c>
      <c r="V942" s="2">
        <v>93.6</v>
      </c>
      <c r="W942" s="2">
        <v>7.8708</v>
      </c>
      <c r="X942" s="2">
        <v>0.54079999999999995</v>
      </c>
      <c r="Y942" s="2">
        <v>93.6</v>
      </c>
      <c r="Z942" s="2">
        <v>7.8605999999999998</v>
      </c>
      <c r="AA942" s="2">
        <v>1.0007999999999999</v>
      </c>
      <c r="AB942" s="2">
        <v>93.6</v>
      </c>
      <c r="AC942" s="2">
        <v>7.8502000000000001</v>
      </c>
      <c r="AD942" s="2">
        <v>0.69750000000000001</v>
      </c>
      <c r="AE942" s="2">
        <v>93.6</v>
      </c>
      <c r="AF942" s="2">
        <v>7.8400999999999996</v>
      </c>
      <c r="AG942" s="2">
        <v>0.62270000000000003</v>
      </c>
      <c r="AH942" s="2">
        <v>93.6</v>
      </c>
      <c r="AI942" s="2">
        <v>7.8902999999999999</v>
      </c>
      <c r="AJ942" s="2">
        <v>0.77769999999999995</v>
      </c>
      <c r="AP942" s="2">
        <v>93.6</v>
      </c>
      <c r="AQ942" s="2">
        <v>7.9816000000000003</v>
      </c>
      <c r="AR942" s="2">
        <v>1.9601</v>
      </c>
      <c r="AS942" s="2">
        <v>93.6</v>
      </c>
      <c r="AT942" s="2">
        <v>7.8662999999999998</v>
      </c>
      <c r="AU942" s="2">
        <v>2.0030000000000001</v>
      </c>
      <c r="AV942" s="2">
        <v>93.6</v>
      </c>
      <c r="AW942" s="2">
        <v>7.9701000000000004</v>
      </c>
      <c r="AX942" s="2">
        <v>2.0920000000000001</v>
      </c>
      <c r="AY942" s="2">
        <v>93.6</v>
      </c>
      <c r="AZ942" s="2">
        <v>8.1361000000000008</v>
      </c>
      <c r="BA942" s="2">
        <v>1.6915</v>
      </c>
      <c r="BB942" s="2">
        <v>93.6</v>
      </c>
      <c r="BC942" s="2">
        <v>8.0892999999999997</v>
      </c>
      <c r="BD942" s="2">
        <v>1.6949000000000001</v>
      </c>
    </row>
    <row r="943" spans="2:56" x14ac:dyDescent="0.25">
      <c r="B943" s="2">
        <v>93.7</v>
      </c>
      <c r="C943" s="2">
        <v>8.2457999999999991</v>
      </c>
      <c r="D943" s="2">
        <v>1.8405</v>
      </c>
      <c r="E943" s="2">
        <v>93.7</v>
      </c>
      <c r="F943" s="2">
        <v>8.0637000000000008</v>
      </c>
      <c r="G943" s="2">
        <v>2.0421</v>
      </c>
      <c r="H943" s="2">
        <v>93.7</v>
      </c>
      <c r="I943" s="2">
        <v>8.0770999999999997</v>
      </c>
      <c r="J943" s="2">
        <v>2.0253000000000001</v>
      </c>
      <c r="V943" s="2">
        <v>93.7</v>
      </c>
      <c r="W943" s="2">
        <v>7.8792999999999997</v>
      </c>
      <c r="X943" s="2">
        <v>0.54139999999999999</v>
      </c>
      <c r="Y943" s="2">
        <v>93.7</v>
      </c>
      <c r="Z943" s="2">
        <v>7.8689</v>
      </c>
      <c r="AA943" s="2">
        <v>1.0012000000000001</v>
      </c>
      <c r="AB943" s="2">
        <v>93.7</v>
      </c>
      <c r="AC943" s="2">
        <v>7.8583999999999996</v>
      </c>
      <c r="AD943" s="2">
        <v>0.69850000000000001</v>
      </c>
      <c r="AE943" s="2">
        <v>93.7</v>
      </c>
      <c r="AF943" s="2">
        <v>7.8483999999999998</v>
      </c>
      <c r="AG943" s="2">
        <v>0.62309999999999999</v>
      </c>
      <c r="AH943" s="2">
        <v>93.7</v>
      </c>
      <c r="AI943" s="2">
        <v>7.8983999999999996</v>
      </c>
      <c r="AJ943" s="2">
        <v>0.77829999999999999</v>
      </c>
      <c r="AP943" s="2">
        <v>93.7</v>
      </c>
      <c r="AQ943" s="2">
        <v>7.9897999999999998</v>
      </c>
      <c r="AR943" s="2">
        <v>1.9598</v>
      </c>
      <c r="AS943" s="2">
        <v>93.7</v>
      </c>
      <c r="AT943" s="2">
        <v>7.8743999999999996</v>
      </c>
      <c r="AU943" s="2">
        <v>2.0026000000000002</v>
      </c>
      <c r="AV943" s="2">
        <v>93.7</v>
      </c>
      <c r="AW943" s="2">
        <v>7.9786000000000001</v>
      </c>
      <c r="AX943" s="2">
        <v>2.0937999999999999</v>
      </c>
      <c r="AY943" s="2">
        <v>93.7</v>
      </c>
      <c r="AZ943" s="2">
        <v>8.1446000000000005</v>
      </c>
      <c r="BA943" s="2">
        <v>1.6914</v>
      </c>
      <c r="BB943" s="2">
        <v>93.7</v>
      </c>
      <c r="BC943" s="2">
        <v>8.0977999999999994</v>
      </c>
      <c r="BD943" s="2">
        <v>1.6951000000000001</v>
      </c>
    </row>
    <row r="944" spans="2:56" x14ac:dyDescent="0.25">
      <c r="B944" s="2">
        <v>93.8</v>
      </c>
      <c r="C944" s="2">
        <v>8.2540999999999993</v>
      </c>
      <c r="D944" s="2">
        <v>1.8406</v>
      </c>
      <c r="E944" s="2">
        <v>93.8</v>
      </c>
      <c r="F944" s="2">
        <v>8.0718999999999994</v>
      </c>
      <c r="G944" s="2">
        <v>2.0426000000000002</v>
      </c>
      <c r="H944" s="2">
        <v>93.8</v>
      </c>
      <c r="I944" s="2">
        <v>8.0855999999999995</v>
      </c>
      <c r="J944" s="2">
        <v>2.0259999999999998</v>
      </c>
      <c r="V944" s="2">
        <v>93.8</v>
      </c>
      <c r="W944" s="2">
        <v>7.8875999999999999</v>
      </c>
      <c r="X944" s="2">
        <v>0.54190000000000005</v>
      </c>
      <c r="Y944" s="2">
        <v>93.8</v>
      </c>
      <c r="Z944" s="2">
        <v>7.8773999999999997</v>
      </c>
      <c r="AA944" s="2">
        <v>1.0018</v>
      </c>
      <c r="AB944" s="2">
        <v>93.8</v>
      </c>
      <c r="AC944" s="2">
        <v>7.8667999999999996</v>
      </c>
      <c r="AD944" s="2">
        <v>0.69910000000000005</v>
      </c>
      <c r="AE944" s="2">
        <v>93.8</v>
      </c>
      <c r="AF944" s="2">
        <v>7.8566000000000003</v>
      </c>
      <c r="AG944" s="2">
        <v>0.62360000000000004</v>
      </c>
      <c r="AH944" s="2">
        <v>93.8</v>
      </c>
      <c r="AI944" s="2">
        <v>7.9067999999999996</v>
      </c>
      <c r="AJ944" s="2">
        <v>0.77939999999999998</v>
      </c>
      <c r="AP944" s="2">
        <v>93.8</v>
      </c>
      <c r="AQ944" s="2">
        <v>7.9981</v>
      </c>
      <c r="AR944" s="2">
        <v>1.9594</v>
      </c>
      <c r="AS944" s="2">
        <v>93.8</v>
      </c>
      <c r="AT944" s="2">
        <v>7.8829000000000002</v>
      </c>
      <c r="AU944" s="2">
        <v>2.0024999999999999</v>
      </c>
      <c r="AV944" s="2">
        <v>93.8</v>
      </c>
      <c r="AW944" s="2">
        <v>7.9870999999999999</v>
      </c>
      <c r="AX944" s="2">
        <v>2.0945999999999998</v>
      </c>
      <c r="AY944" s="2">
        <v>93.8</v>
      </c>
      <c r="AZ944" s="2">
        <v>8.1525999999999996</v>
      </c>
      <c r="BA944" s="2">
        <v>1.6914</v>
      </c>
      <c r="BB944" s="2">
        <v>93.8</v>
      </c>
      <c r="BC944" s="2">
        <v>8.1062999999999992</v>
      </c>
      <c r="BD944" s="2">
        <v>1.6953</v>
      </c>
    </row>
    <row r="945" spans="2:56" x14ac:dyDescent="0.25">
      <c r="B945" s="2">
        <v>93.9</v>
      </c>
      <c r="C945" s="2">
        <v>8.2622999999999998</v>
      </c>
      <c r="D945" s="2">
        <v>1.8411999999999999</v>
      </c>
      <c r="E945" s="2">
        <v>93.9</v>
      </c>
      <c r="F945" s="2">
        <v>8.0802999999999994</v>
      </c>
      <c r="G945" s="2">
        <v>2.0432000000000001</v>
      </c>
      <c r="H945" s="2">
        <v>93.9</v>
      </c>
      <c r="I945" s="2">
        <v>8.0938999999999997</v>
      </c>
      <c r="J945" s="2">
        <v>2.0257999999999998</v>
      </c>
      <c r="V945" s="2">
        <v>93.9</v>
      </c>
      <c r="W945" s="2">
        <v>7.8958000000000004</v>
      </c>
      <c r="X945" s="2">
        <v>0.54259999999999997</v>
      </c>
      <c r="Y945" s="2">
        <v>93.9</v>
      </c>
      <c r="Z945" s="2">
        <v>7.8856999999999999</v>
      </c>
      <c r="AA945" s="2">
        <v>1.0021</v>
      </c>
      <c r="AB945" s="2">
        <v>93.9</v>
      </c>
      <c r="AC945" s="2">
        <v>7.8752000000000004</v>
      </c>
      <c r="AD945" s="2">
        <v>0.7</v>
      </c>
      <c r="AE945" s="2">
        <v>93.9</v>
      </c>
      <c r="AF945" s="2">
        <v>7.8650000000000002</v>
      </c>
      <c r="AG945" s="2">
        <v>0.624</v>
      </c>
      <c r="AH945" s="2">
        <v>93.9</v>
      </c>
      <c r="AI945" s="2">
        <v>7.9150999999999998</v>
      </c>
      <c r="AJ945" s="2">
        <v>0.77990000000000004</v>
      </c>
      <c r="AP945" s="2">
        <v>93.9</v>
      </c>
      <c r="AQ945" s="2">
        <v>8.0063999999999993</v>
      </c>
      <c r="AR945" s="2">
        <v>1.9584999999999999</v>
      </c>
      <c r="AS945" s="2">
        <v>93.9</v>
      </c>
      <c r="AT945" s="2">
        <v>7.8913000000000002</v>
      </c>
      <c r="AU945" s="2">
        <v>2.0026000000000002</v>
      </c>
      <c r="AV945" s="2">
        <v>93.9</v>
      </c>
      <c r="AW945" s="2">
        <v>7.9951999999999996</v>
      </c>
      <c r="AX945" s="2">
        <v>2.0950000000000002</v>
      </c>
      <c r="AY945" s="2">
        <v>93.9</v>
      </c>
      <c r="AZ945" s="2">
        <v>8.1610999999999994</v>
      </c>
      <c r="BA945" s="2">
        <v>1.6919</v>
      </c>
      <c r="BB945" s="2">
        <v>93.9</v>
      </c>
      <c r="BC945" s="2">
        <v>8.1143000000000001</v>
      </c>
      <c r="BD945" s="2">
        <v>1.6955</v>
      </c>
    </row>
    <row r="946" spans="2:56" x14ac:dyDescent="0.25">
      <c r="B946" s="2">
        <v>94</v>
      </c>
      <c r="C946" s="2">
        <v>8.2706999999999997</v>
      </c>
      <c r="D946" s="2">
        <v>1.8419000000000001</v>
      </c>
      <c r="E946" s="2">
        <v>94</v>
      </c>
      <c r="F946" s="2">
        <v>8.0885999999999996</v>
      </c>
      <c r="G946" s="2">
        <v>2.0436000000000001</v>
      </c>
      <c r="H946" s="2">
        <v>94</v>
      </c>
      <c r="I946" s="2">
        <v>8.1020000000000003</v>
      </c>
      <c r="J946" s="2">
        <v>2.0261</v>
      </c>
      <c r="V946" s="2">
        <v>94</v>
      </c>
      <c r="W946" s="2">
        <v>7.9039999999999999</v>
      </c>
      <c r="X946" s="2">
        <v>0.54300000000000004</v>
      </c>
      <c r="Y946" s="2">
        <v>94</v>
      </c>
      <c r="Z946" s="2">
        <v>7.8937999999999997</v>
      </c>
      <c r="AA946" s="2">
        <v>1.0024</v>
      </c>
      <c r="AB946" s="2">
        <v>94</v>
      </c>
      <c r="AC946" s="2">
        <v>7.8834</v>
      </c>
      <c r="AD946" s="2">
        <v>0.7006</v>
      </c>
      <c r="AE946" s="2">
        <v>94</v>
      </c>
      <c r="AF946" s="2">
        <v>7.8734000000000002</v>
      </c>
      <c r="AG946" s="2">
        <v>0.62390000000000001</v>
      </c>
      <c r="AH946" s="2">
        <v>94</v>
      </c>
      <c r="AI946" s="2">
        <v>7.9234</v>
      </c>
      <c r="AJ946" s="2">
        <v>0.78059999999999996</v>
      </c>
      <c r="AP946" s="2">
        <v>94</v>
      </c>
      <c r="AQ946" s="2">
        <v>8.0149000000000008</v>
      </c>
      <c r="AR946" s="2">
        <v>1.9577</v>
      </c>
      <c r="AS946" s="2">
        <v>94</v>
      </c>
      <c r="AT946" s="2">
        <v>7.8994</v>
      </c>
      <c r="AU946" s="2">
        <v>2.0028000000000001</v>
      </c>
      <c r="AV946" s="2">
        <v>94</v>
      </c>
      <c r="AW946" s="2">
        <v>8.0033999999999992</v>
      </c>
      <c r="AX946" s="2">
        <v>2.0949</v>
      </c>
      <c r="AY946" s="2">
        <v>94</v>
      </c>
      <c r="AZ946" s="2">
        <v>8.1696000000000009</v>
      </c>
      <c r="BA946" s="2">
        <v>1.6917</v>
      </c>
      <c r="BB946" s="2">
        <v>94</v>
      </c>
      <c r="BC946" s="2">
        <v>8.1227999999999998</v>
      </c>
      <c r="BD946" s="2">
        <v>1.6954</v>
      </c>
    </row>
    <row r="947" spans="2:56" x14ac:dyDescent="0.25">
      <c r="B947" s="2">
        <v>94.1</v>
      </c>
      <c r="C947" s="2">
        <v>8.2789999999999999</v>
      </c>
      <c r="D947" s="2">
        <v>1.8419000000000001</v>
      </c>
      <c r="E947" s="2">
        <v>94.1</v>
      </c>
      <c r="F947" s="2">
        <v>8.0969999999999995</v>
      </c>
      <c r="G947" s="2">
        <v>2.0442999999999998</v>
      </c>
      <c r="H947" s="2">
        <v>94.1</v>
      </c>
      <c r="I947" s="2">
        <v>8.1104000000000003</v>
      </c>
      <c r="J947" s="2">
        <v>2.0265</v>
      </c>
      <c r="V947" s="2">
        <v>94.1</v>
      </c>
      <c r="W947" s="2">
        <v>7.9123999999999999</v>
      </c>
      <c r="X947" s="2">
        <v>0.54369999999999996</v>
      </c>
      <c r="Y947" s="2">
        <v>94.1</v>
      </c>
      <c r="Z947" s="2">
        <v>7.9023000000000003</v>
      </c>
      <c r="AA947" s="2">
        <v>1.0029999999999999</v>
      </c>
      <c r="AB947" s="2">
        <v>94.1</v>
      </c>
      <c r="AC947" s="2">
        <v>7.8917999999999999</v>
      </c>
      <c r="AD947" s="2">
        <v>0.70150000000000001</v>
      </c>
      <c r="AE947" s="2">
        <v>94.1</v>
      </c>
      <c r="AF947" s="2">
        <v>7.8815</v>
      </c>
      <c r="AG947" s="2">
        <v>0.62429999999999997</v>
      </c>
      <c r="AH947" s="2">
        <v>94.1</v>
      </c>
      <c r="AI947" s="2">
        <v>7.9318</v>
      </c>
      <c r="AJ947" s="2">
        <v>0.78129999999999999</v>
      </c>
      <c r="AP947" s="2">
        <v>94.1</v>
      </c>
      <c r="AQ947" s="2">
        <v>8.0229999999999997</v>
      </c>
      <c r="AR947" s="2">
        <v>1.9574</v>
      </c>
      <c r="AS947" s="2">
        <v>94.1</v>
      </c>
      <c r="AT947" s="2">
        <v>7.9078999999999997</v>
      </c>
      <c r="AU947" s="2">
        <v>2.0034999999999998</v>
      </c>
      <c r="AV947" s="2">
        <v>94.1</v>
      </c>
      <c r="AW947" s="2">
        <v>8.0119000000000007</v>
      </c>
      <c r="AX947" s="2">
        <v>2.0945999999999998</v>
      </c>
      <c r="AY947" s="2">
        <v>94.1</v>
      </c>
      <c r="AZ947" s="2">
        <v>8.1776999999999997</v>
      </c>
      <c r="BA947" s="2">
        <v>1.6916</v>
      </c>
      <c r="BB947" s="2">
        <v>94.1</v>
      </c>
      <c r="BC947" s="2">
        <v>8.1311999999999998</v>
      </c>
      <c r="BD947" s="2">
        <v>1.6955</v>
      </c>
    </row>
    <row r="948" spans="2:56" x14ac:dyDescent="0.25">
      <c r="B948" s="2">
        <v>94.2</v>
      </c>
      <c r="C948" s="2">
        <v>8.2873999999999999</v>
      </c>
      <c r="D948" s="2">
        <v>1.8425</v>
      </c>
      <c r="E948" s="2">
        <v>94.2</v>
      </c>
      <c r="F948" s="2">
        <v>8.1056000000000008</v>
      </c>
      <c r="G948" s="2">
        <v>2.0446</v>
      </c>
      <c r="H948" s="2">
        <v>94.2</v>
      </c>
      <c r="I948" s="2">
        <v>8.1189</v>
      </c>
      <c r="J948" s="2">
        <v>2.0270999999999999</v>
      </c>
      <c r="V948" s="2">
        <v>94.2</v>
      </c>
      <c r="W948" s="2">
        <v>7.9207999999999998</v>
      </c>
      <c r="X948" s="2">
        <v>0.54410000000000003</v>
      </c>
      <c r="Y948" s="2">
        <v>94.2</v>
      </c>
      <c r="Z948" s="2">
        <v>7.9105999999999996</v>
      </c>
      <c r="AA948" s="2">
        <v>1.0034000000000001</v>
      </c>
      <c r="AB948" s="2">
        <v>94.2</v>
      </c>
      <c r="AC948" s="2">
        <v>7.9004000000000003</v>
      </c>
      <c r="AD948" s="2">
        <v>0.70209999999999995</v>
      </c>
      <c r="AE948" s="2">
        <v>94.2</v>
      </c>
      <c r="AF948" s="2">
        <v>7.89</v>
      </c>
      <c r="AG948" s="2">
        <v>0.62480000000000002</v>
      </c>
      <c r="AH948" s="2">
        <v>94.2</v>
      </c>
      <c r="AI948" s="2">
        <v>7.9402999999999997</v>
      </c>
      <c r="AJ948" s="2">
        <v>0.78200000000000003</v>
      </c>
      <c r="AP948" s="2">
        <v>94.2</v>
      </c>
      <c r="AQ948" s="2">
        <v>8.0314999999999994</v>
      </c>
      <c r="AR948" s="2">
        <v>1.9564999999999999</v>
      </c>
      <c r="AS948" s="2">
        <v>94.2</v>
      </c>
      <c r="AT948" s="2">
        <v>7.9164000000000003</v>
      </c>
      <c r="AU948" s="2">
        <v>2.0038999999999998</v>
      </c>
      <c r="AV948" s="2">
        <v>94.2</v>
      </c>
      <c r="AW948" s="2">
        <v>8.0203000000000007</v>
      </c>
      <c r="AX948" s="2">
        <v>2.0939000000000001</v>
      </c>
      <c r="AY948" s="2">
        <v>94.2</v>
      </c>
      <c r="AZ948" s="2">
        <v>8.1860999999999997</v>
      </c>
      <c r="BA948" s="2">
        <v>1.6920999999999999</v>
      </c>
      <c r="BB948" s="2">
        <v>94.2</v>
      </c>
      <c r="BC948" s="2">
        <v>8.1394000000000002</v>
      </c>
      <c r="BD948" s="2">
        <v>1.6954</v>
      </c>
    </row>
    <row r="949" spans="2:56" x14ac:dyDescent="0.25">
      <c r="B949" s="2">
        <v>94.3</v>
      </c>
      <c r="C949" s="2">
        <v>8.2957999999999998</v>
      </c>
      <c r="D949" s="2">
        <v>1.8432999999999999</v>
      </c>
      <c r="E949" s="2">
        <v>94.3</v>
      </c>
      <c r="F949" s="2">
        <v>8.1135999999999999</v>
      </c>
      <c r="G949" s="2">
        <v>2.0442</v>
      </c>
      <c r="H949" s="2">
        <v>94.3</v>
      </c>
      <c r="I949" s="2">
        <v>8.1271000000000004</v>
      </c>
      <c r="J949" s="2">
        <v>2.0276000000000001</v>
      </c>
      <c r="V949" s="2">
        <v>94.3</v>
      </c>
      <c r="W949" s="2">
        <v>7.9291</v>
      </c>
      <c r="X949" s="2">
        <v>0.54459999999999997</v>
      </c>
      <c r="Y949" s="2">
        <v>94.3</v>
      </c>
      <c r="Z949" s="2">
        <v>7.9188999999999998</v>
      </c>
      <c r="AA949" s="2">
        <v>1.0035000000000001</v>
      </c>
      <c r="AB949" s="2">
        <v>94.3</v>
      </c>
      <c r="AC949" s="2">
        <v>7.9085000000000001</v>
      </c>
      <c r="AD949" s="2">
        <v>0.70279999999999998</v>
      </c>
      <c r="AE949" s="2">
        <v>94.3</v>
      </c>
      <c r="AF949" s="2">
        <v>7.8983999999999996</v>
      </c>
      <c r="AG949" s="2">
        <v>0.62519999999999998</v>
      </c>
      <c r="AH949" s="2">
        <v>94.3</v>
      </c>
      <c r="AI949" s="2">
        <v>7.9485999999999999</v>
      </c>
      <c r="AJ949" s="2">
        <v>0.78290000000000004</v>
      </c>
      <c r="AP949" s="2">
        <v>94.3</v>
      </c>
      <c r="AQ949" s="2">
        <v>8.0398999999999994</v>
      </c>
      <c r="AR949" s="2">
        <v>1.9547000000000001</v>
      </c>
      <c r="AS949" s="2">
        <v>94.3</v>
      </c>
      <c r="AT949" s="2">
        <v>7.9245000000000001</v>
      </c>
      <c r="AU949" s="2">
        <v>2.0036999999999998</v>
      </c>
      <c r="AV949" s="2">
        <v>94.3</v>
      </c>
      <c r="AW949" s="2">
        <v>8.0283999999999995</v>
      </c>
      <c r="AX949" s="2">
        <v>2.0945999999999998</v>
      </c>
      <c r="AY949" s="2">
        <v>94.3</v>
      </c>
      <c r="AZ949" s="2">
        <v>8.1945999999999994</v>
      </c>
      <c r="BA949" s="2">
        <v>1.6922999999999999</v>
      </c>
      <c r="BB949" s="2">
        <v>94.3</v>
      </c>
      <c r="BC949" s="2">
        <v>8.1477000000000004</v>
      </c>
      <c r="BD949" s="2">
        <v>1.6955</v>
      </c>
    </row>
    <row r="950" spans="2:56" x14ac:dyDescent="0.25">
      <c r="B950" s="2">
        <v>94.4</v>
      </c>
      <c r="C950" s="2">
        <v>8.3038000000000007</v>
      </c>
      <c r="D950" s="2">
        <v>1.8435999999999999</v>
      </c>
      <c r="E950" s="2">
        <v>94.4</v>
      </c>
      <c r="F950" s="2">
        <v>8.1218000000000004</v>
      </c>
      <c r="G950" s="2">
        <v>2.0446</v>
      </c>
      <c r="H950" s="2">
        <v>94.4</v>
      </c>
      <c r="I950" s="2">
        <v>8.1354000000000006</v>
      </c>
      <c r="J950" s="2">
        <v>2.028</v>
      </c>
      <c r="V950" s="2">
        <v>94.4</v>
      </c>
      <c r="W950" s="2">
        <v>7.9374000000000002</v>
      </c>
      <c r="X950" s="2">
        <v>0.5454</v>
      </c>
      <c r="Y950" s="2">
        <v>94.4</v>
      </c>
      <c r="Z950" s="2">
        <v>7.9272</v>
      </c>
      <c r="AA950" s="2">
        <v>1.004</v>
      </c>
      <c r="AB950" s="2">
        <v>94.4</v>
      </c>
      <c r="AC950" s="2">
        <v>7.9168000000000003</v>
      </c>
      <c r="AD950" s="2">
        <v>0.70379999999999998</v>
      </c>
      <c r="AE950" s="2">
        <v>94.4</v>
      </c>
      <c r="AF950" s="2">
        <v>7.9066000000000001</v>
      </c>
      <c r="AG950" s="2">
        <v>0.62539999999999996</v>
      </c>
      <c r="AH950" s="2">
        <v>94.4</v>
      </c>
      <c r="AI950" s="2">
        <v>7.9568000000000003</v>
      </c>
      <c r="AJ950" s="2">
        <v>0.78369999999999995</v>
      </c>
      <c r="AP950" s="2">
        <v>94.4</v>
      </c>
      <c r="AQ950" s="2">
        <v>8.048</v>
      </c>
      <c r="AR950" s="2">
        <v>1.9513</v>
      </c>
      <c r="AS950" s="2">
        <v>94.4</v>
      </c>
      <c r="AT950" s="2">
        <v>7.9328000000000003</v>
      </c>
      <c r="AU950" s="2">
        <v>2.0038999999999998</v>
      </c>
      <c r="AV950" s="2">
        <v>94.4</v>
      </c>
      <c r="AW950" s="2">
        <v>8.0370000000000008</v>
      </c>
      <c r="AX950" s="2">
        <v>2.0952000000000002</v>
      </c>
      <c r="AY950" s="2">
        <v>94.4</v>
      </c>
      <c r="AZ950" s="2">
        <v>8.2027999999999999</v>
      </c>
      <c r="BA950" s="2">
        <v>1.6919</v>
      </c>
      <c r="BB950" s="2">
        <v>94.4</v>
      </c>
      <c r="BC950" s="2">
        <v>8.1562000000000001</v>
      </c>
      <c r="BD950" s="2">
        <v>1.6954</v>
      </c>
    </row>
    <row r="951" spans="2:56" x14ac:dyDescent="0.25">
      <c r="B951" s="2">
        <v>94.5</v>
      </c>
      <c r="C951" s="2">
        <v>8.3120999999999992</v>
      </c>
      <c r="D951" s="2">
        <v>1.8445</v>
      </c>
      <c r="E951" s="2">
        <v>94.5</v>
      </c>
      <c r="F951" s="2">
        <v>8.1303999999999998</v>
      </c>
      <c r="G951" s="2">
        <v>2.0453999999999999</v>
      </c>
      <c r="H951" s="2">
        <v>94.5</v>
      </c>
      <c r="I951" s="2">
        <v>8.1438000000000006</v>
      </c>
      <c r="J951" s="2">
        <v>2.0285000000000002</v>
      </c>
      <c r="V951" s="2">
        <v>94.5</v>
      </c>
      <c r="W951" s="2">
        <v>7.9459</v>
      </c>
      <c r="X951" s="2">
        <v>0.54610000000000003</v>
      </c>
      <c r="Y951" s="2">
        <v>94.5</v>
      </c>
      <c r="Z951" s="2">
        <v>7.9358000000000004</v>
      </c>
      <c r="AA951" s="2">
        <v>1.0042</v>
      </c>
      <c r="AB951" s="2">
        <v>94.5</v>
      </c>
      <c r="AC951" s="2">
        <v>7.9252000000000002</v>
      </c>
      <c r="AD951" s="2">
        <v>0.70450000000000002</v>
      </c>
      <c r="AE951" s="2">
        <v>94.5</v>
      </c>
      <c r="AF951" s="2">
        <v>7.9149000000000003</v>
      </c>
      <c r="AG951" s="2">
        <v>0.62590000000000001</v>
      </c>
      <c r="AH951" s="2">
        <v>94.5</v>
      </c>
      <c r="AI951" s="2">
        <v>7.9652000000000003</v>
      </c>
      <c r="AJ951" s="2">
        <v>0.78420000000000001</v>
      </c>
      <c r="AP951" s="2">
        <v>94.5</v>
      </c>
      <c r="AQ951" s="2">
        <v>8.0564</v>
      </c>
      <c r="AR951" s="2">
        <v>1.9484999999999999</v>
      </c>
      <c r="AS951" s="2">
        <v>94.5</v>
      </c>
      <c r="AT951" s="2">
        <v>7.9412000000000003</v>
      </c>
      <c r="AU951" s="2">
        <v>2.0041000000000002</v>
      </c>
      <c r="AV951" s="2">
        <v>94.5</v>
      </c>
      <c r="AW951" s="2">
        <v>8.0454000000000008</v>
      </c>
      <c r="AX951" s="2">
        <v>2.0954999999999999</v>
      </c>
      <c r="AY951" s="2">
        <v>94.5</v>
      </c>
      <c r="AZ951" s="2">
        <v>8.2109000000000005</v>
      </c>
      <c r="BA951" s="2">
        <v>1.6922999999999999</v>
      </c>
      <c r="BB951" s="2">
        <v>94.5</v>
      </c>
      <c r="BC951" s="2">
        <v>8.1645000000000003</v>
      </c>
      <c r="BD951" s="2">
        <v>1.6955</v>
      </c>
    </row>
    <row r="952" spans="2:56" x14ac:dyDescent="0.25">
      <c r="B952" s="2">
        <v>94.6</v>
      </c>
      <c r="C952" s="2">
        <v>8.3207000000000004</v>
      </c>
      <c r="D952" s="2">
        <v>1.8452999999999999</v>
      </c>
      <c r="E952" s="2">
        <v>94.6</v>
      </c>
      <c r="F952" s="2">
        <v>8.1388999999999996</v>
      </c>
      <c r="G952" s="2">
        <v>2.0459999999999998</v>
      </c>
      <c r="H952" s="2">
        <v>94.6</v>
      </c>
      <c r="I952" s="2">
        <v>8.1523000000000003</v>
      </c>
      <c r="J952" s="2">
        <v>2.0280999999999998</v>
      </c>
      <c r="V952" s="2">
        <v>94.6</v>
      </c>
      <c r="W952" s="2">
        <v>7.9541000000000004</v>
      </c>
      <c r="X952" s="2">
        <v>0.54649999999999999</v>
      </c>
      <c r="Y952" s="2">
        <v>94.6</v>
      </c>
      <c r="Z952" s="2">
        <v>7.9440999999999997</v>
      </c>
      <c r="AA952" s="2">
        <v>1.0044999999999999</v>
      </c>
      <c r="AB952" s="2">
        <v>94.6</v>
      </c>
      <c r="AC952" s="2">
        <v>7.9335000000000004</v>
      </c>
      <c r="AD952" s="2">
        <v>0.70520000000000005</v>
      </c>
      <c r="AE952" s="2">
        <v>94.6</v>
      </c>
      <c r="AF952" s="2">
        <v>7.9234</v>
      </c>
      <c r="AG952" s="2">
        <v>0.62629999999999997</v>
      </c>
      <c r="AH952" s="2">
        <v>94.6</v>
      </c>
      <c r="AI952" s="2">
        <v>7.9734999999999996</v>
      </c>
      <c r="AJ952" s="2">
        <v>0.78480000000000005</v>
      </c>
      <c r="AP952" s="2">
        <v>94.6</v>
      </c>
      <c r="AQ952" s="2">
        <v>8.0648999999999997</v>
      </c>
      <c r="AR952" s="2">
        <v>1.9474</v>
      </c>
      <c r="AS952" s="2">
        <v>94.6</v>
      </c>
      <c r="AT952" s="2">
        <v>7.9496000000000002</v>
      </c>
      <c r="AU952" s="2">
        <v>2.0044</v>
      </c>
      <c r="AV952" s="2">
        <v>94.6</v>
      </c>
      <c r="AW952" s="2">
        <v>8.0535999999999994</v>
      </c>
      <c r="AX952" s="2">
        <v>2.0964999999999998</v>
      </c>
      <c r="AY952" s="2">
        <v>94.6</v>
      </c>
      <c r="AZ952" s="2">
        <v>8.2195</v>
      </c>
      <c r="BA952" s="2">
        <v>1.6927000000000001</v>
      </c>
      <c r="BB952" s="2">
        <v>94.6</v>
      </c>
      <c r="BC952" s="2">
        <v>8.1727000000000007</v>
      </c>
      <c r="BD952" s="2">
        <v>1.6960999999999999</v>
      </c>
    </row>
    <row r="953" spans="2:56" x14ac:dyDescent="0.25">
      <c r="B953" s="2">
        <v>94.7</v>
      </c>
      <c r="C953" s="2">
        <v>8.3291000000000004</v>
      </c>
      <c r="D953" s="2">
        <v>1.8456999999999999</v>
      </c>
      <c r="E953" s="2">
        <v>94.7</v>
      </c>
      <c r="F953" s="2">
        <v>8.1470000000000002</v>
      </c>
      <c r="G953" s="2">
        <v>2.0457999999999998</v>
      </c>
      <c r="H953" s="2">
        <v>94.7</v>
      </c>
      <c r="I953" s="2">
        <v>8.1603999999999992</v>
      </c>
      <c r="J953" s="2">
        <v>2.0282</v>
      </c>
      <c r="V953" s="2">
        <v>94.7</v>
      </c>
      <c r="W953" s="2">
        <v>7.9623999999999997</v>
      </c>
      <c r="X953" s="2">
        <v>0.54710000000000003</v>
      </c>
      <c r="Y953" s="2">
        <v>94.7</v>
      </c>
      <c r="Z953" s="2">
        <v>7.9523000000000001</v>
      </c>
      <c r="AA953" s="2">
        <v>1.0046999999999999</v>
      </c>
      <c r="AB953" s="2">
        <v>94.7</v>
      </c>
      <c r="AC953" s="2">
        <v>7.9417999999999997</v>
      </c>
      <c r="AD953" s="2">
        <v>0.70609999999999995</v>
      </c>
      <c r="AE953" s="2">
        <v>94.7</v>
      </c>
      <c r="AF953" s="2">
        <v>7.9316000000000004</v>
      </c>
      <c r="AG953" s="2">
        <v>0.62670000000000003</v>
      </c>
      <c r="AH953" s="2">
        <v>94.7</v>
      </c>
      <c r="AI953" s="2">
        <v>7.9817999999999998</v>
      </c>
      <c r="AJ953" s="2">
        <v>0.78559999999999997</v>
      </c>
      <c r="AP953" s="2">
        <v>94.7</v>
      </c>
      <c r="AQ953" s="2">
        <v>8.0731000000000002</v>
      </c>
      <c r="AR953" s="2">
        <v>1.9461999999999999</v>
      </c>
      <c r="AS953" s="2">
        <v>94.7</v>
      </c>
      <c r="AT953" s="2">
        <v>7.9577</v>
      </c>
      <c r="AU953" s="2">
        <v>2.0042</v>
      </c>
      <c r="AV953" s="2">
        <v>94.7</v>
      </c>
      <c r="AW953" s="2">
        <v>8.0618999999999996</v>
      </c>
      <c r="AX953" s="2">
        <v>2.0981999999999998</v>
      </c>
      <c r="AY953" s="2">
        <v>94.7</v>
      </c>
      <c r="AZ953" s="2">
        <v>8.2279</v>
      </c>
      <c r="BA953" s="2">
        <v>1.6928000000000001</v>
      </c>
      <c r="BB953" s="2">
        <v>94.7</v>
      </c>
      <c r="BC953" s="2">
        <v>8.1812000000000005</v>
      </c>
      <c r="BD953" s="2">
        <v>1.6959</v>
      </c>
    </row>
    <row r="954" spans="2:56" x14ac:dyDescent="0.25">
      <c r="B954" s="2">
        <v>94.8</v>
      </c>
      <c r="C954" s="2">
        <v>8.3374000000000006</v>
      </c>
      <c r="D954" s="2">
        <v>1.8464</v>
      </c>
      <c r="E954" s="2">
        <v>94.8</v>
      </c>
      <c r="F954" s="2">
        <v>8.1553000000000004</v>
      </c>
      <c r="G954" s="2">
        <v>2.0464000000000002</v>
      </c>
      <c r="H954" s="2">
        <v>94.8</v>
      </c>
      <c r="I954" s="2">
        <v>8.1687999999999992</v>
      </c>
      <c r="J954" s="2">
        <v>2.0291000000000001</v>
      </c>
      <c r="V954" s="2">
        <v>94.8</v>
      </c>
      <c r="W954" s="2">
        <v>7.9709000000000003</v>
      </c>
      <c r="X954" s="2">
        <v>0.54759999999999998</v>
      </c>
      <c r="Y954" s="2">
        <v>94.8</v>
      </c>
      <c r="Z954" s="2">
        <v>7.9607999999999999</v>
      </c>
      <c r="AA954" s="2">
        <v>1.0048999999999999</v>
      </c>
      <c r="AB954" s="2">
        <v>94.8</v>
      </c>
      <c r="AC954" s="2">
        <v>7.9501999999999997</v>
      </c>
      <c r="AD954" s="2">
        <v>0.70669999999999999</v>
      </c>
      <c r="AE954" s="2">
        <v>94.8</v>
      </c>
      <c r="AF954" s="2">
        <v>7.9398</v>
      </c>
      <c r="AG954" s="2">
        <v>0.62719999999999998</v>
      </c>
      <c r="AH954" s="2">
        <v>94.8</v>
      </c>
      <c r="AI954" s="2">
        <v>7.9901</v>
      </c>
      <c r="AJ954" s="2">
        <v>0.78639999999999999</v>
      </c>
      <c r="AP954" s="2">
        <v>94.8</v>
      </c>
      <c r="AQ954" s="2">
        <v>8.0814000000000004</v>
      </c>
      <c r="AR954" s="2">
        <v>1.9468000000000001</v>
      </c>
      <c r="AS954" s="2">
        <v>94.8</v>
      </c>
      <c r="AT954" s="2">
        <v>7.9663000000000004</v>
      </c>
      <c r="AU954" s="2">
        <v>2.0038</v>
      </c>
      <c r="AV954" s="2">
        <v>94.8</v>
      </c>
      <c r="AW954" s="2">
        <v>8.0703999999999994</v>
      </c>
      <c r="AX954" s="2">
        <v>2.0966</v>
      </c>
      <c r="AY954" s="2">
        <v>94.8</v>
      </c>
      <c r="AZ954" s="2">
        <v>8.2361000000000004</v>
      </c>
      <c r="BA954" s="2">
        <v>1.6932</v>
      </c>
      <c r="BB954" s="2">
        <v>94.8</v>
      </c>
      <c r="BC954" s="2">
        <v>8.1895000000000007</v>
      </c>
      <c r="BD954" s="2">
        <v>1.6959</v>
      </c>
    </row>
    <row r="955" spans="2:56" x14ac:dyDescent="0.25">
      <c r="B955" s="2">
        <v>94.9</v>
      </c>
      <c r="C955" s="2">
        <v>8.3455999999999992</v>
      </c>
      <c r="D955" s="2">
        <v>1.8467</v>
      </c>
      <c r="E955" s="2">
        <v>94.9</v>
      </c>
      <c r="F955" s="2">
        <v>8.1637000000000004</v>
      </c>
      <c r="G955" s="2">
        <v>2.0470000000000002</v>
      </c>
      <c r="H955" s="2">
        <v>94.9</v>
      </c>
      <c r="I955" s="2">
        <v>8.1771999999999991</v>
      </c>
      <c r="J955" s="2">
        <v>2.0291000000000001</v>
      </c>
      <c r="V955" s="2">
        <v>94.9</v>
      </c>
      <c r="W955" s="2">
        <v>7.9790999999999999</v>
      </c>
      <c r="X955" s="2">
        <v>0.54800000000000004</v>
      </c>
      <c r="Y955" s="2">
        <v>94.9</v>
      </c>
      <c r="Z955" s="2">
        <v>7.9688999999999997</v>
      </c>
      <c r="AA955" s="2">
        <v>1.0052000000000001</v>
      </c>
      <c r="AB955" s="2">
        <v>94.9</v>
      </c>
      <c r="AC955" s="2">
        <v>7.9587000000000003</v>
      </c>
      <c r="AD955" s="2">
        <v>0.70750000000000002</v>
      </c>
      <c r="AE955" s="2">
        <v>94.9</v>
      </c>
      <c r="AF955" s="2">
        <v>7.9482999999999997</v>
      </c>
      <c r="AG955" s="2">
        <v>0.62749999999999995</v>
      </c>
      <c r="AH955" s="2">
        <v>94.9</v>
      </c>
      <c r="AI955" s="2">
        <v>7.9985999999999997</v>
      </c>
      <c r="AJ955" s="2">
        <v>0.78680000000000005</v>
      </c>
      <c r="AP955" s="2">
        <v>94.9</v>
      </c>
      <c r="AQ955" s="2">
        <v>8.09</v>
      </c>
      <c r="AR955" s="2">
        <v>1.9474</v>
      </c>
      <c r="AS955" s="2">
        <v>94.9</v>
      </c>
      <c r="AT955" s="2">
        <v>7.9748000000000001</v>
      </c>
      <c r="AU955" s="2">
        <v>2.0036999999999998</v>
      </c>
      <c r="AV955" s="2">
        <v>94.9</v>
      </c>
      <c r="AW955" s="2">
        <v>8.0784000000000002</v>
      </c>
      <c r="AX955" s="2">
        <v>2.0918999999999999</v>
      </c>
      <c r="AY955" s="2">
        <v>94.9</v>
      </c>
      <c r="AZ955" s="2">
        <v>8.2446000000000002</v>
      </c>
      <c r="BA955" s="2">
        <v>1.6936</v>
      </c>
      <c r="BB955" s="2">
        <v>94.9</v>
      </c>
      <c r="BC955" s="2">
        <v>8.1975999999999996</v>
      </c>
      <c r="BD955" s="2">
        <v>1.6956</v>
      </c>
    </row>
    <row r="956" spans="2:56" x14ac:dyDescent="0.25">
      <c r="B956" s="2">
        <v>95</v>
      </c>
      <c r="C956" s="2">
        <v>8.3541000000000007</v>
      </c>
      <c r="D956" s="2">
        <v>1.8478000000000001</v>
      </c>
      <c r="E956" s="2">
        <v>95</v>
      </c>
      <c r="F956" s="2">
        <v>8.1720000000000006</v>
      </c>
      <c r="G956" s="2">
        <v>2.0476000000000001</v>
      </c>
      <c r="H956" s="2">
        <v>95</v>
      </c>
      <c r="I956" s="2">
        <v>8.1853999999999996</v>
      </c>
      <c r="J956" s="2">
        <v>2.0299</v>
      </c>
      <c r="V956" s="2">
        <v>95</v>
      </c>
      <c r="W956" s="2">
        <v>7.9874000000000001</v>
      </c>
      <c r="X956" s="2">
        <v>0.54849999999999999</v>
      </c>
      <c r="Y956" s="2">
        <v>95</v>
      </c>
      <c r="Z956" s="2">
        <v>7.9771000000000001</v>
      </c>
      <c r="AA956" s="2">
        <v>1.0054000000000001</v>
      </c>
      <c r="AB956" s="2">
        <v>95</v>
      </c>
      <c r="AC956" s="2">
        <v>7.9668999999999999</v>
      </c>
      <c r="AD956" s="2">
        <v>0.70830000000000004</v>
      </c>
      <c r="AE956" s="2">
        <v>95</v>
      </c>
      <c r="AF956" s="2">
        <v>7.9566999999999997</v>
      </c>
      <c r="AG956" s="2">
        <v>0.628</v>
      </c>
      <c r="AH956" s="2">
        <v>95</v>
      </c>
      <c r="AI956" s="2">
        <v>8.0068000000000001</v>
      </c>
      <c r="AJ956" s="2">
        <v>0.78749999999999998</v>
      </c>
      <c r="AP956" s="2">
        <v>95</v>
      </c>
      <c r="AQ956" s="2">
        <v>8.0982000000000003</v>
      </c>
      <c r="AR956" s="2">
        <v>1.9474</v>
      </c>
      <c r="AS956" s="2">
        <v>95</v>
      </c>
      <c r="AT956" s="2">
        <v>7.9828999999999999</v>
      </c>
      <c r="AU956" s="2">
        <v>2.0038999999999998</v>
      </c>
      <c r="AV956" s="2">
        <v>95</v>
      </c>
      <c r="AW956" s="2">
        <v>8.0868000000000002</v>
      </c>
      <c r="AX956" s="2">
        <v>2.0859000000000001</v>
      </c>
      <c r="AY956" s="2">
        <v>95</v>
      </c>
      <c r="AZ956" s="2">
        <v>8.2530000000000001</v>
      </c>
      <c r="BA956" s="2">
        <v>1.6939</v>
      </c>
      <c r="BB956" s="2">
        <v>95</v>
      </c>
      <c r="BC956" s="2">
        <v>8.2060999999999993</v>
      </c>
      <c r="BD956" s="2">
        <v>1.696</v>
      </c>
    </row>
    <row r="957" spans="2:56" x14ac:dyDescent="0.25">
      <c r="B957" s="2">
        <v>95.1</v>
      </c>
      <c r="C957" s="2">
        <v>8.3623999999999992</v>
      </c>
      <c r="D957" s="2">
        <v>1.8488</v>
      </c>
      <c r="E957" s="2">
        <v>95.1</v>
      </c>
      <c r="F957" s="2">
        <v>8.1804000000000006</v>
      </c>
      <c r="G957" s="2">
        <v>2.0480999999999998</v>
      </c>
      <c r="H957" s="2">
        <v>95.1</v>
      </c>
      <c r="I957" s="2">
        <v>8.1937999999999995</v>
      </c>
      <c r="J957" s="2">
        <v>2.0303</v>
      </c>
      <c r="V957" s="2">
        <v>95.1</v>
      </c>
      <c r="W957" s="2">
        <v>7.9958999999999998</v>
      </c>
      <c r="X957" s="2">
        <v>0.54920000000000002</v>
      </c>
      <c r="Y957" s="2">
        <v>95.1</v>
      </c>
      <c r="Z957" s="2">
        <v>7.9855999999999998</v>
      </c>
      <c r="AA957" s="2">
        <v>1.0059</v>
      </c>
      <c r="AB957" s="2">
        <v>95.1</v>
      </c>
      <c r="AC957" s="2">
        <v>7.9751000000000003</v>
      </c>
      <c r="AD957" s="2">
        <v>0.70889999999999997</v>
      </c>
      <c r="AE957" s="2">
        <v>95.1</v>
      </c>
      <c r="AF957" s="2">
        <v>7.9649000000000001</v>
      </c>
      <c r="AG957" s="2">
        <v>0.62829999999999997</v>
      </c>
      <c r="AH957" s="2">
        <v>95.1</v>
      </c>
      <c r="AI957" s="2">
        <v>8.0151000000000003</v>
      </c>
      <c r="AJ957" s="2">
        <v>0.78800000000000003</v>
      </c>
      <c r="AP957" s="2">
        <v>95.1</v>
      </c>
      <c r="AQ957" s="2">
        <v>8.1064000000000007</v>
      </c>
      <c r="AR957" s="2">
        <v>1.9474</v>
      </c>
      <c r="AS957" s="2">
        <v>95.1</v>
      </c>
      <c r="AT957" s="2">
        <v>7.9912000000000001</v>
      </c>
      <c r="AU957" s="2">
        <v>2.0043000000000002</v>
      </c>
      <c r="AV957" s="2">
        <v>95.1</v>
      </c>
      <c r="AW957" s="2">
        <v>8.0952999999999999</v>
      </c>
      <c r="AX957" s="2">
        <v>2.0720999999999998</v>
      </c>
      <c r="AY957" s="2">
        <v>95.1</v>
      </c>
      <c r="AZ957" s="2">
        <v>8.2611000000000008</v>
      </c>
      <c r="BA957" s="2">
        <v>1.6937</v>
      </c>
      <c r="BB957" s="2">
        <v>95.1</v>
      </c>
      <c r="BC957" s="2">
        <v>8.2144999999999992</v>
      </c>
      <c r="BD957" s="2">
        <v>1.6960999999999999</v>
      </c>
    </row>
    <row r="958" spans="2:56" x14ac:dyDescent="0.25">
      <c r="B958" s="2">
        <v>95.2</v>
      </c>
      <c r="C958" s="2">
        <v>8.3707999999999991</v>
      </c>
      <c r="D958" s="2">
        <v>1.8491</v>
      </c>
      <c r="E958" s="2">
        <v>95.2</v>
      </c>
      <c r="F958" s="2">
        <v>8.1888000000000005</v>
      </c>
      <c r="G958" s="2">
        <v>2.0486</v>
      </c>
      <c r="H958" s="2">
        <v>95.2</v>
      </c>
      <c r="I958" s="2">
        <v>8.2022999999999993</v>
      </c>
      <c r="J958" s="2">
        <v>2.0303</v>
      </c>
      <c r="V958" s="2">
        <v>95.2</v>
      </c>
      <c r="W958" s="2">
        <v>8.0043000000000006</v>
      </c>
      <c r="X958" s="2">
        <v>0.54979999999999996</v>
      </c>
      <c r="Y958" s="2">
        <v>95.2</v>
      </c>
      <c r="Z958" s="2">
        <v>7.9939999999999998</v>
      </c>
      <c r="AA958" s="2">
        <v>1.0061</v>
      </c>
      <c r="AB958" s="2">
        <v>95.2</v>
      </c>
      <c r="AC958" s="2">
        <v>7.9836</v>
      </c>
      <c r="AD958" s="2">
        <v>0.70940000000000003</v>
      </c>
      <c r="AE958" s="2">
        <v>95.2</v>
      </c>
      <c r="AF958" s="2">
        <v>7.9733999999999998</v>
      </c>
      <c r="AG958" s="2">
        <v>0.62870000000000004</v>
      </c>
      <c r="AH958" s="2">
        <v>95.2</v>
      </c>
      <c r="AI958" s="2">
        <v>8.0236000000000001</v>
      </c>
      <c r="AJ958" s="2">
        <v>0.78900000000000003</v>
      </c>
      <c r="AP958" s="2">
        <v>95.2</v>
      </c>
      <c r="AQ958" s="2">
        <v>8.1148000000000007</v>
      </c>
      <c r="AR958" s="2">
        <v>1.9462999999999999</v>
      </c>
      <c r="AS958" s="2">
        <v>95.2</v>
      </c>
      <c r="AT958" s="2">
        <v>7.9996999999999998</v>
      </c>
      <c r="AU958" s="2">
        <v>2.0038</v>
      </c>
      <c r="AV958" s="2">
        <v>95.2</v>
      </c>
      <c r="AW958" s="2">
        <v>8.1036000000000001</v>
      </c>
      <c r="AX958" s="2">
        <v>2.0714000000000001</v>
      </c>
      <c r="AY958" s="2">
        <v>95.2</v>
      </c>
      <c r="AZ958" s="2">
        <v>8.2693999999999992</v>
      </c>
      <c r="BA958" s="2">
        <v>1.6941999999999999</v>
      </c>
      <c r="BB958" s="2">
        <v>95.2</v>
      </c>
      <c r="BC958" s="2">
        <v>8.2227999999999994</v>
      </c>
      <c r="BD958" s="2">
        <v>1.6962999999999999</v>
      </c>
    </row>
    <row r="959" spans="2:56" x14ac:dyDescent="0.25">
      <c r="B959" s="2">
        <v>95.3</v>
      </c>
      <c r="C959" s="2">
        <v>8.3792000000000009</v>
      </c>
      <c r="D959" s="2">
        <v>1.8501000000000001</v>
      </c>
      <c r="E959" s="2">
        <v>95.3</v>
      </c>
      <c r="F959" s="2">
        <v>8.1967999999999996</v>
      </c>
      <c r="G959" s="2">
        <v>2.0487000000000002</v>
      </c>
      <c r="H959" s="2">
        <v>95.3</v>
      </c>
      <c r="I959" s="2">
        <v>8.2105999999999995</v>
      </c>
      <c r="J959" s="2">
        <v>2.0305</v>
      </c>
      <c r="V959" s="2">
        <v>95.3</v>
      </c>
      <c r="W959" s="2">
        <v>8.0123999999999995</v>
      </c>
      <c r="X959" s="2">
        <v>0.55020000000000002</v>
      </c>
      <c r="Y959" s="2">
        <v>95.3</v>
      </c>
      <c r="Z959" s="2">
        <v>8.0023</v>
      </c>
      <c r="AA959" s="2">
        <v>1.0065</v>
      </c>
      <c r="AB959" s="2">
        <v>95.3</v>
      </c>
      <c r="AC959" s="2">
        <v>7.9917999999999996</v>
      </c>
      <c r="AD959" s="2">
        <v>0.71020000000000005</v>
      </c>
      <c r="AE959" s="2">
        <v>95.3</v>
      </c>
      <c r="AF959" s="2">
        <v>7.9817999999999998</v>
      </c>
      <c r="AG959" s="2">
        <v>0.629</v>
      </c>
      <c r="AH959" s="2">
        <v>95.3</v>
      </c>
      <c r="AI959" s="2">
        <v>8.0317000000000007</v>
      </c>
      <c r="AJ959" s="2">
        <v>0.78920000000000001</v>
      </c>
      <c r="AP959" s="2">
        <v>95.3</v>
      </c>
      <c r="AQ959" s="2">
        <v>8.1233000000000004</v>
      </c>
      <c r="AR959" s="2">
        <v>1.9462999999999999</v>
      </c>
      <c r="AS959" s="2">
        <v>95.3</v>
      </c>
      <c r="AT959" s="2">
        <v>8.0077999999999996</v>
      </c>
      <c r="AU959" s="2">
        <v>2.0036999999999998</v>
      </c>
      <c r="AV959" s="2">
        <v>95.3</v>
      </c>
      <c r="AW959" s="2">
        <v>8.1118000000000006</v>
      </c>
      <c r="AX959" s="2">
        <v>2.0718999999999999</v>
      </c>
      <c r="AY959" s="2">
        <v>95.3</v>
      </c>
      <c r="AZ959" s="2">
        <v>8.2777999999999992</v>
      </c>
      <c r="BA959" s="2">
        <v>1.6943999999999999</v>
      </c>
      <c r="BB959" s="2">
        <v>95.3</v>
      </c>
      <c r="BC959" s="2">
        <v>8.2310999999999996</v>
      </c>
      <c r="BD959" s="2">
        <v>1.6966000000000001</v>
      </c>
    </row>
    <row r="960" spans="2:56" x14ac:dyDescent="0.25">
      <c r="B960" s="2">
        <v>95.4</v>
      </c>
      <c r="C960" s="2">
        <v>8.3872</v>
      </c>
      <c r="D960" s="2">
        <v>1.8504</v>
      </c>
      <c r="E960" s="2">
        <v>95.4</v>
      </c>
      <c r="F960" s="2">
        <v>8.2050999999999998</v>
      </c>
      <c r="G960" s="2">
        <v>2.0491999999999999</v>
      </c>
      <c r="H960" s="2">
        <v>95.4</v>
      </c>
      <c r="I960" s="2">
        <v>8.2187999999999999</v>
      </c>
      <c r="J960" s="2">
        <v>2.0312999999999999</v>
      </c>
      <c r="V960" s="2">
        <v>95.4</v>
      </c>
      <c r="W960" s="2">
        <v>8.0207999999999995</v>
      </c>
      <c r="X960" s="2">
        <v>0.55079999999999996</v>
      </c>
      <c r="Y960" s="2">
        <v>95.4</v>
      </c>
      <c r="Z960" s="2">
        <v>8.0106000000000002</v>
      </c>
      <c r="AA960" s="2">
        <v>1.0069999999999999</v>
      </c>
      <c r="AB960" s="2">
        <v>95.4</v>
      </c>
      <c r="AC960" s="2">
        <v>8.0000999999999998</v>
      </c>
      <c r="AD960" s="2">
        <v>0.71079999999999999</v>
      </c>
      <c r="AE960" s="2">
        <v>95.4</v>
      </c>
      <c r="AF960" s="2">
        <v>7.9898999999999996</v>
      </c>
      <c r="AG960" s="2">
        <v>0.62949999999999995</v>
      </c>
      <c r="AH960" s="2">
        <v>95.4</v>
      </c>
      <c r="AI960" s="2">
        <v>8.0398999999999994</v>
      </c>
      <c r="AJ960" s="2">
        <v>0.79010000000000002</v>
      </c>
      <c r="AP960" s="2">
        <v>95.4</v>
      </c>
      <c r="AQ960" s="2">
        <v>8.1313999999999993</v>
      </c>
      <c r="AR960" s="2">
        <v>1.9456</v>
      </c>
      <c r="AS960" s="2">
        <v>95.4</v>
      </c>
      <c r="AT960" s="2">
        <v>8.0160999999999998</v>
      </c>
      <c r="AU960" s="2">
        <v>2.0043000000000002</v>
      </c>
      <c r="AV960" s="2">
        <v>95.4</v>
      </c>
      <c r="AW960" s="2">
        <v>8.1204000000000001</v>
      </c>
      <c r="AX960" s="2">
        <v>2.0716999999999999</v>
      </c>
      <c r="AY960" s="2">
        <v>95.4</v>
      </c>
      <c r="AZ960" s="2">
        <v>8.2860999999999994</v>
      </c>
      <c r="BA960" s="2">
        <v>1.6942999999999999</v>
      </c>
      <c r="BB960" s="2">
        <v>95.4</v>
      </c>
      <c r="BC960" s="2">
        <v>8.2395999999999994</v>
      </c>
      <c r="BD960" s="2">
        <v>1.6961999999999999</v>
      </c>
    </row>
    <row r="961" spans="2:56" x14ac:dyDescent="0.25">
      <c r="B961" s="2">
        <v>95.5</v>
      </c>
      <c r="C961" s="2">
        <v>8.3955000000000002</v>
      </c>
      <c r="D961" s="2">
        <v>1.8513999999999999</v>
      </c>
      <c r="E961" s="2">
        <v>95.5</v>
      </c>
      <c r="F961" s="2">
        <v>8.2136999999999993</v>
      </c>
      <c r="G961" s="2">
        <v>2.0501999999999998</v>
      </c>
      <c r="H961" s="2">
        <v>95.5</v>
      </c>
      <c r="I961" s="2">
        <v>8.2271999999999998</v>
      </c>
      <c r="J961" s="2">
        <v>2.0316000000000001</v>
      </c>
      <c r="V961" s="2">
        <v>95.5</v>
      </c>
      <c r="W961" s="2">
        <v>8.0292999999999992</v>
      </c>
      <c r="X961" s="2">
        <v>0.55149999999999999</v>
      </c>
      <c r="Y961" s="2">
        <v>95.5</v>
      </c>
      <c r="Z961" s="2">
        <v>8.0190000000000001</v>
      </c>
      <c r="AA961" s="2">
        <v>1.0067999999999999</v>
      </c>
      <c r="AB961" s="2">
        <v>95.5</v>
      </c>
      <c r="AC961" s="2">
        <v>8.0085999999999995</v>
      </c>
      <c r="AD961" s="2">
        <v>0.71160000000000001</v>
      </c>
      <c r="AE961" s="2">
        <v>95.5</v>
      </c>
      <c r="AF961" s="2">
        <v>7.9983000000000004</v>
      </c>
      <c r="AG961" s="2">
        <v>0.62960000000000005</v>
      </c>
      <c r="AH961" s="2">
        <v>95.5</v>
      </c>
      <c r="AI961" s="2">
        <v>8.0486000000000004</v>
      </c>
      <c r="AJ961" s="2">
        <v>0.79090000000000005</v>
      </c>
      <c r="AP961" s="2">
        <v>95.5</v>
      </c>
      <c r="AQ961" s="2">
        <v>8.1396999999999995</v>
      </c>
      <c r="AR961" s="2">
        <v>1.9395</v>
      </c>
      <c r="AS961" s="2">
        <v>95.5</v>
      </c>
      <c r="AT961" s="2">
        <v>8.0246999999999993</v>
      </c>
      <c r="AU961" s="2">
        <v>2.0041000000000002</v>
      </c>
      <c r="AV961" s="2">
        <v>95.5</v>
      </c>
      <c r="AW961" s="2">
        <v>8.1285000000000007</v>
      </c>
      <c r="AX961" s="2">
        <v>2.0693999999999999</v>
      </c>
      <c r="AY961" s="2">
        <v>95.5</v>
      </c>
      <c r="AZ961" s="2">
        <v>8.2942999999999998</v>
      </c>
      <c r="BA961" s="2">
        <v>1.6946000000000001</v>
      </c>
      <c r="BB961" s="2">
        <v>95.5</v>
      </c>
      <c r="BC961" s="2">
        <v>8.2477</v>
      </c>
      <c r="BD961" s="2">
        <v>1.6962999999999999</v>
      </c>
    </row>
    <row r="962" spans="2:56" x14ac:dyDescent="0.25">
      <c r="B962" s="2">
        <v>95.6</v>
      </c>
      <c r="C962" s="2">
        <v>8.4040999999999997</v>
      </c>
      <c r="D962" s="2">
        <v>1.8527</v>
      </c>
      <c r="E962" s="2">
        <v>95.6</v>
      </c>
      <c r="F962" s="2">
        <v>8.2220999999999993</v>
      </c>
      <c r="G962" s="2">
        <v>2.0507</v>
      </c>
      <c r="H962" s="2">
        <v>95.6</v>
      </c>
      <c r="I962" s="2">
        <v>8.2355</v>
      </c>
      <c r="J962" s="2">
        <v>2.0316000000000001</v>
      </c>
      <c r="V962" s="2">
        <v>95.6</v>
      </c>
      <c r="W962" s="2">
        <v>8.0373999999999999</v>
      </c>
      <c r="X962" s="2">
        <v>0.55169999999999997</v>
      </c>
      <c r="Y962" s="2">
        <v>95.6</v>
      </c>
      <c r="Z962" s="2">
        <v>8.0273000000000003</v>
      </c>
      <c r="AA962" s="2">
        <v>1.0072000000000001</v>
      </c>
      <c r="AB962" s="2">
        <v>95.6</v>
      </c>
      <c r="AC962" s="2">
        <v>8.0168999999999997</v>
      </c>
      <c r="AD962" s="2">
        <v>0.71240000000000003</v>
      </c>
      <c r="AE962" s="2">
        <v>95.6</v>
      </c>
      <c r="AF962" s="2">
        <v>8.0068000000000001</v>
      </c>
      <c r="AG962" s="2">
        <v>0.63019999999999998</v>
      </c>
      <c r="AH962" s="2">
        <v>95.6</v>
      </c>
      <c r="AI962" s="2">
        <v>8.0569000000000006</v>
      </c>
      <c r="AJ962" s="2">
        <v>0.79120000000000001</v>
      </c>
      <c r="AP962" s="2">
        <v>95.6</v>
      </c>
      <c r="AQ962" s="2">
        <v>8.1481999999999992</v>
      </c>
      <c r="AR962" s="2">
        <v>1.9370000000000001</v>
      </c>
      <c r="AS962" s="2">
        <v>95.6</v>
      </c>
      <c r="AT962" s="2">
        <v>8.0328999999999997</v>
      </c>
      <c r="AU962" s="2">
        <v>2.0034000000000001</v>
      </c>
      <c r="AV962" s="2">
        <v>95.6</v>
      </c>
      <c r="AW962" s="2">
        <v>8.1366999999999994</v>
      </c>
      <c r="AX962" s="2">
        <v>2.0682</v>
      </c>
      <c r="AY962" s="2">
        <v>95.6</v>
      </c>
      <c r="AZ962" s="2">
        <v>8.3027999999999995</v>
      </c>
      <c r="BA962" s="2">
        <v>1.6943999999999999</v>
      </c>
      <c r="BB962" s="2">
        <v>95.6</v>
      </c>
      <c r="BC962" s="2">
        <v>8.2560000000000002</v>
      </c>
      <c r="BD962" s="2">
        <v>1.6964999999999999</v>
      </c>
    </row>
    <row r="963" spans="2:56" x14ac:dyDescent="0.25">
      <c r="B963" s="2">
        <v>95.7</v>
      </c>
      <c r="C963" s="2">
        <v>8.4123999999999999</v>
      </c>
      <c r="D963" s="2">
        <v>1.8531</v>
      </c>
      <c r="E963" s="2">
        <v>95.7</v>
      </c>
      <c r="F963" s="2">
        <v>8.2303999999999995</v>
      </c>
      <c r="G963" s="2">
        <v>2.0503999999999998</v>
      </c>
      <c r="H963" s="2">
        <v>95.7</v>
      </c>
      <c r="I963" s="2">
        <v>8.2436000000000007</v>
      </c>
      <c r="J963" s="2">
        <v>2.0310000000000001</v>
      </c>
      <c r="V963" s="2">
        <v>95.7</v>
      </c>
      <c r="W963" s="2">
        <v>8.0457000000000001</v>
      </c>
      <c r="X963" s="2">
        <v>0.5524</v>
      </c>
      <c r="Y963" s="2">
        <v>95.7</v>
      </c>
      <c r="Z963" s="2">
        <v>8.0353999999999992</v>
      </c>
      <c r="AA963" s="2">
        <v>1.0075000000000001</v>
      </c>
      <c r="AB963" s="2">
        <v>95.7</v>
      </c>
      <c r="AC963" s="2">
        <v>8.0251000000000001</v>
      </c>
      <c r="AD963" s="2">
        <v>0.71299999999999997</v>
      </c>
      <c r="AE963" s="2">
        <v>95.7</v>
      </c>
      <c r="AF963" s="2">
        <v>8.0149000000000008</v>
      </c>
      <c r="AG963" s="2">
        <v>0.63070000000000004</v>
      </c>
      <c r="AH963" s="2">
        <v>95.7</v>
      </c>
      <c r="AI963" s="2">
        <v>8.0650999999999993</v>
      </c>
      <c r="AJ963" s="2">
        <v>0.79200000000000004</v>
      </c>
      <c r="AP963" s="2">
        <v>95.7</v>
      </c>
      <c r="AQ963" s="2">
        <v>8.1564999999999994</v>
      </c>
      <c r="AR963" s="2">
        <v>1.9367000000000001</v>
      </c>
      <c r="AS963" s="2">
        <v>95.7</v>
      </c>
      <c r="AT963" s="2">
        <v>8.0411000000000001</v>
      </c>
      <c r="AU963" s="2">
        <v>2.0032999999999999</v>
      </c>
      <c r="AV963" s="2">
        <v>95.7</v>
      </c>
      <c r="AW963" s="2">
        <v>8.1453000000000007</v>
      </c>
      <c r="AX963" s="2">
        <v>2.0686</v>
      </c>
      <c r="AY963" s="2">
        <v>95.7</v>
      </c>
      <c r="AZ963" s="2">
        <v>8.3112999999999992</v>
      </c>
      <c r="BA963" s="2">
        <v>1.6947000000000001</v>
      </c>
      <c r="BB963" s="2">
        <v>95.7</v>
      </c>
      <c r="BC963" s="2">
        <v>8.2645</v>
      </c>
      <c r="BD963" s="2">
        <v>1.6959</v>
      </c>
    </row>
    <row r="964" spans="2:56" x14ac:dyDescent="0.25">
      <c r="B964" s="2">
        <v>95.8</v>
      </c>
      <c r="C964" s="2">
        <v>8.4206000000000003</v>
      </c>
      <c r="D964" s="2">
        <v>1.8536999999999999</v>
      </c>
      <c r="E964" s="2">
        <v>95.8</v>
      </c>
      <c r="F964" s="2">
        <v>8.2385999999999999</v>
      </c>
      <c r="G964" s="2">
        <v>2.0508999999999999</v>
      </c>
      <c r="H964" s="2">
        <v>95.8</v>
      </c>
      <c r="I964" s="2">
        <v>8.2521000000000004</v>
      </c>
      <c r="J964" s="2">
        <v>2.0312000000000001</v>
      </c>
      <c r="V964" s="2">
        <v>95.8</v>
      </c>
      <c r="W964" s="2">
        <v>8.0542999999999996</v>
      </c>
      <c r="X964" s="2">
        <v>0.55269999999999997</v>
      </c>
      <c r="Y964" s="2">
        <v>95.8</v>
      </c>
      <c r="Z964" s="2">
        <v>8.0441000000000003</v>
      </c>
      <c r="AA964" s="2">
        <v>1.0078</v>
      </c>
      <c r="AB964" s="2">
        <v>95.8</v>
      </c>
      <c r="AC964" s="2">
        <v>8.0335999999999999</v>
      </c>
      <c r="AD964" s="2">
        <v>0.71350000000000002</v>
      </c>
      <c r="AE964" s="2">
        <v>95.8</v>
      </c>
      <c r="AF964" s="2">
        <v>8.0233000000000008</v>
      </c>
      <c r="AG964" s="2">
        <v>0.63080000000000003</v>
      </c>
      <c r="AH964" s="2">
        <v>95.8</v>
      </c>
      <c r="AI964" s="2">
        <v>8.0736000000000008</v>
      </c>
      <c r="AJ964" s="2">
        <v>0.79290000000000005</v>
      </c>
      <c r="AP964" s="2">
        <v>95.8</v>
      </c>
      <c r="AQ964" s="2">
        <v>8.1646999999999998</v>
      </c>
      <c r="AR964" s="2">
        <v>1.9368000000000001</v>
      </c>
      <c r="AS964" s="2">
        <v>95.8</v>
      </c>
      <c r="AT964" s="2">
        <v>8.0496999999999996</v>
      </c>
      <c r="AU964" s="2">
        <v>2.0032000000000001</v>
      </c>
      <c r="AV964" s="2">
        <v>95.8</v>
      </c>
      <c r="AW964" s="2">
        <v>8.1536000000000008</v>
      </c>
      <c r="AX964" s="2">
        <v>2.0689000000000002</v>
      </c>
      <c r="AY964" s="2">
        <v>95.8</v>
      </c>
      <c r="AZ964" s="2">
        <v>8.3193000000000001</v>
      </c>
      <c r="BA964" s="2">
        <v>1.6944999999999999</v>
      </c>
      <c r="BB964" s="2">
        <v>95.8</v>
      </c>
      <c r="BC964" s="2">
        <v>8.2728999999999999</v>
      </c>
      <c r="BD964" s="2">
        <v>1.696</v>
      </c>
    </row>
    <row r="965" spans="2:56" x14ac:dyDescent="0.25">
      <c r="B965" s="2">
        <v>95.9</v>
      </c>
      <c r="C965" s="2">
        <v>8.4289000000000005</v>
      </c>
      <c r="D965" s="2">
        <v>1.8539000000000001</v>
      </c>
      <c r="E965" s="2">
        <v>95.9</v>
      </c>
      <c r="F965" s="2">
        <v>8.2469999999999999</v>
      </c>
      <c r="G965" s="2">
        <v>2.0512000000000001</v>
      </c>
      <c r="H965" s="2">
        <v>95.9</v>
      </c>
      <c r="I965" s="2">
        <v>8.2606000000000002</v>
      </c>
      <c r="J965" s="2">
        <v>2.0312999999999999</v>
      </c>
      <c r="V965" s="2">
        <v>95.9</v>
      </c>
      <c r="W965" s="2">
        <v>8.0625</v>
      </c>
      <c r="X965" s="2">
        <v>0.55330000000000001</v>
      </c>
      <c r="Y965" s="2">
        <v>95.9</v>
      </c>
      <c r="Z965" s="2">
        <v>8.0523000000000007</v>
      </c>
      <c r="AA965" s="2">
        <v>1.008</v>
      </c>
      <c r="AB965" s="2">
        <v>95.9</v>
      </c>
      <c r="AC965" s="2">
        <v>8.0419</v>
      </c>
      <c r="AD965" s="2">
        <v>0.71399999999999997</v>
      </c>
      <c r="AE965" s="2">
        <v>95.9</v>
      </c>
      <c r="AF965" s="2">
        <v>8.0317000000000007</v>
      </c>
      <c r="AG965" s="2">
        <v>0.63139999999999996</v>
      </c>
      <c r="AH965" s="2">
        <v>95.9</v>
      </c>
      <c r="AI965" s="2">
        <v>8.0818999999999992</v>
      </c>
      <c r="AJ965" s="2">
        <v>0.79330000000000001</v>
      </c>
      <c r="AP965" s="2">
        <v>95.9</v>
      </c>
      <c r="AQ965" s="2">
        <v>8.1730999999999998</v>
      </c>
      <c r="AR965" s="2">
        <v>1.9365000000000001</v>
      </c>
      <c r="AS965" s="2">
        <v>95.9</v>
      </c>
      <c r="AT965" s="2">
        <v>8.0579000000000001</v>
      </c>
      <c r="AU965" s="2">
        <v>2.0028000000000001</v>
      </c>
      <c r="AV965" s="2">
        <v>95.9</v>
      </c>
      <c r="AW965" s="2">
        <v>8.1618999999999993</v>
      </c>
      <c r="AX965" s="2">
        <v>2.0691999999999999</v>
      </c>
      <c r="AY965" s="2">
        <v>95.9</v>
      </c>
      <c r="AZ965" s="2">
        <v>8.3277000000000001</v>
      </c>
      <c r="BA965" s="2">
        <v>1.6948000000000001</v>
      </c>
      <c r="BB965" s="2">
        <v>95.9</v>
      </c>
      <c r="BC965" s="2">
        <v>8.2810000000000006</v>
      </c>
      <c r="BD965" s="2">
        <v>1.6963999999999999</v>
      </c>
    </row>
    <row r="966" spans="2:56" x14ac:dyDescent="0.25">
      <c r="B966" s="2">
        <v>96</v>
      </c>
      <c r="C966" s="2">
        <v>8.4373000000000005</v>
      </c>
      <c r="D966" s="2">
        <v>1.8547</v>
      </c>
      <c r="E966" s="2">
        <v>96</v>
      </c>
      <c r="F966" s="2">
        <v>8.2553000000000001</v>
      </c>
      <c r="G966" s="2">
        <v>2.0518000000000001</v>
      </c>
      <c r="H966" s="2">
        <v>96</v>
      </c>
      <c r="I966" s="2">
        <v>8.2687000000000008</v>
      </c>
      <c r="J966" s="2">
        <v>2.0316999999999998</v>
      </c>
      <c r="V966" s="2">
        <v>96</v>
      </c>
      <c r="W966" s="2">
        <v>8.0707000000000004</v>
      </c>
      <c r="X966" s="2">
        <v>0.55389999999999995</v>
      </c>
      <c r="Y966" s="2">
        <v>96</v>
      </c>
      <c r="Z966" s="2">
        <v>8.0606000000000009</v>
      </c>
      <c r="AA966" s="2">
        <v>1.0086999999999999</v>
      </c>
      <c r="AB966" s="2">
        <v>96</v>
      </c>
      <c r="AC966" s="2">
        <v>8.0500000000000007</v>
      </c>
      <c r="AD966" s="2">
        <v>0.7147</v>
      </c>
      <c r="AE966" s="2">
        <v>96</v>
      </c>
      <c r="AF966" s="2">
        <v>8.0401000000000007</v>
      </c>
      <c r="AG966" s="2">
        <v>0.63200000000000001</v>
      </c>
      <c r="AH966" s="2">
        <v>96</v>
      </c>
      <c r="AI966" s="2">
        <v>8.0900999999999996</v>
      </c>
      <c r="AJ966" s="2">
        <v>0.79430000000000001</v>
      </c>
      <c r="AP966" s="2">
        <v>96</v>
      </c>
      <c r="AQ966" s="2">
        <v>8.1814</v>
      </c>
      <c r="AR966" s="2">
        <v>1.9325000000000001</v>
      </c>
      <c r="AS966" s="2">
        <v>96</v>
      </c>
      <c r="AT966" s="2">
        <v>8.0660000000000007</v>
      </c>
      <c r="AU966" s="2">
        <v>2.0026000000000002</v>
      </c>
      <c r="AV966" s="2">
        <v>96</v>
      </c>
      <c r="AW966" s="2">
        <v>8.1704000000000008</v>
      </c>
      <c r="AX966" s="2">
        <v>2.0703999999999998</v>
      </c>
      <c r="AY966" s="2">
        <v>96</v>
      </c>
      <c r="AZ966" s="2">
        <v>8.3362999999999996</v>
      </c>
      <c r="BA966" s="2">
        <v>1.6951000000000001</v>
      </c>
      <c r="BB966" s="2">
        <v>96</v>
      </c>
      <c r="BC966" s="2">
        <v>8.2896000000000001</v>
      </c>
      <c r="BD966" s="2">
        <v>1.6963999999999999</v>
      </c>
    </row>
    <row r="967" spans="2:56" x14ac:dyDescent="0.25">
      <c r="B967" s="2">
        <v>96.1</v>
      </c>
      <c r="C967" s="2">
        <v>8.4456000000000007</v>
      </c>
      <c r="D967" s="2">
        <v>1.8551</v>
      </c>
      <c r="E967" s="2">
        <v>96.1</v>
      </c>
      <c r="F967" s="2">
        <v>8.2637</v>
      </c>
      <c r="G967" s="2">
        <v>2.0518000000000001</v>
      </c>
      <c r="H967" s="2">
        <v>96.1</v>
      </c>
      <c r="I967" s="2">
        <v>8.2771000000000008</v>
      </c>
      <c r="J967" s="2">
        <v>2.032</v>
      </c>
      <c r="V967" s="2">
        <v>96.1</v>
      </c>
      <c r="W967" s="2">
        <v>8.0792000000000002</v>
      </c>
      <c r="X967" s="2">
        <v>0.55430000000000001</v>
      </c>
      <c r="Y967" s="2">
        <v>96.1</v>
      </c>
      <c r="Z967" s="2">
        <v>8.0691000000000006</v>
      </c>
      <c r="AA967" s="2">
        <v>1.0092000000000001</v>
      </c>
      <c r="AB967" s="2">
        <v>96.1</v>
      </c>
      <c r="AC967" s="2">
        <v>8.0586000000000002</v>
      </c>
      <c r="AD967" s="2">
        <v>0.71519999999999995</v>
      </c>
      <c r="AE967" s="2">
        <v>96.1</v>
      </c>
      <c r="AF967" s="2">
        <v>8.0480999999999998</v>
      </c>
      <c r="AG967" s="2">
        <v>0.6321</v>
      </c>
      <c r="AH967" s="2">
        <v>96.1</v>
      </c>
      <c r="AI967" s="2">
        <v>8.0984999999999996</v>
      </c>
      <c r="AJ967" s="2">
        <v>0.79459999999999997</v>
      </c>
      <c r="AP967" s="2">
        <v>96.1</v>
      </c>
      <c r="AQ967" s="2">
        <v>8.1896000000000004</v>
      </c>
      <c r="AR967" s="2">
        <v>1.9325000000000001</v>
      </c>
      <c r="AS967" s="2">
        <v>96.1</v>
      </c>
      <c r="AT967" s="2">
        <v>8.0746000000000002</v>
      </c>
      <c r="AU967" s="2">
        <v>2.0024000000000002</v>
      </c>
      <c r="AV967" s="2">
        <v>96.1</v>
      </c>
      <c r="AW967" s="2">
        <v>8.1788000000000007</v>
      </c>
      <c r="AX967" s="2">
        <v>2.0701000000000001</v>
      </c>
      <c r="AY967" s="2">
        <v>96.1</v>
      </c>
      <c r="AZ967" s="2">
        <v>8.3444000000000003</v>
      </c>
      <c r="BA967" s="2">
        <v>1.6950000000000001</v>
      </c>
      <c r="BB967" s="2">
        <v>96.1</v>
      </c>
      <c r="BC967" s="2">
        <v>8.2979000000000003</v>
      </c>
      <c r="BD967" s="2">
        <v>1.6963999999999999</v>
      </c>
    </row>
    <row r="968" spans="2:56" x14ac:dyDescent="0.25">
      <c r="B968" s="2">
        <v>96.2</v>
      </c>
      <c r="C968" s="2">
        <v>8.4541000000000004</v>
      </c>
      <c r="D968" s="2">
        <v>1.8560000000000001</v>
      </c>
      <c r="E968" s="2">
        <v>96.2</v>
      </c>
      <c r="F968" s="2">
        <v>8.2721</v>
      </c>
      <c r="G968" s="2">
        <v>2.0528</v>
      </c>
      <c r="H968" s="2">
        <v>96.2</v>
      </c>
      <c r="I968" s="2">
        <v>8.2856000000000005</v>
      </c>
      <c r="J968" s="2">
        <v>2.0322</v>
      </c>
      <c r="V968" s="2">
        <v>96.2</v>
      </c>
      <c r="W968" s="2">
        <v>8.0875000000000004</v>
      </c>
      <c r="X968" s="2">
        <v>0.55489999999999995</v>
      </c>
      <c r="Y968" s="2">
        <v>96.2</v>
      </c>
      <c r="Z968" s="2">
        <v>8.0774000000000008</v>
      </c>
      <c r="AA968" s="2">
        <v>1.0094000000000001</v>
      </c>
      <c r="AB968" s="2">
        <v>96.2</v>
      </c>
      <c r="AC968" s="2">
        <v>8.0669000000000004</v>
      </c>
      <c r="AD968" s="2">
        <v>0.71609999999999996</v>
      </c>
      <c r="AE968" s="2">
        <v>96.2</v>
      </c>
      <c r="AF968" s="2">
        <v>8.0565999999999995</v>
      </c>
      <c r="AG968" s="2">
        <v>0.63249999999999995</v>
      </c>
      <c r="AH968" s="2">
        <v>96.2</v>
      </c>
      <c r="AI968" s="2">
        <v>8.1068999999999996</v>
      </c>
      <c r="AJ968" s="2">
        <v>0.79549999999999998</v>
      </c>
      <c r="AP968" s="2">
        <v>96.2</v>
      </c>
      <c r="AQ968" s="2">
        <v>8.1980000000000004</v>
      </c>
      <c r="AR968" s="2">
        <v>1.9327000000000001</v>
      </c>
      <c r="AS968" s="2">
        <v>96.2</v>
      </c>
      <c r="AT968" s="2">
        <v>8.0830000000000002</v>
      </c>
      <c r="AU968" s="2">
        <v>2.0011000000000001</v>
      </c>
      <c r="AV968" s="2">
        <v>96.2</v>
      </c>
      <c r="AW968" s="2">
        <v>8.1868999999999996</v>
      </c>
      <c r="AX968" s="2">
        <v>2.0699000000000001</v>
      </c>
      <c r="AY968" s="2">
        <v>96.2</v>
      </c>
      <c r="AZ968" s="2">
        <v>8.3527000000000005</v>
      </c>
      <c r="BA968" s="2">
        <v>1.6950000000000001</v>
      </c>
      <c r="BB968" s="2">
        <v>96.2</v>
      </c>
      <c r="BC968" s="2">
        <v>8.3061000000000007</v>
      </c>
      <c r="BD968" s="2">
        <v>1.6962999999999999</v>
      </c>
    </row>
    <row r="969" spans="2:56" x14ac:dyDescent="0.25">
      <c r="B969" s="2">
        <v>96.3</v>
      </c>
      <c r="C969" s="2">
        <v>8.4625000000000004</v>
      </c>
      <c r="D969" s="2">
        <v>1.8568</v>
      </c>
      <c r="E969" s="2">
        <v>96.3</v>
      </c>
      <c r="F969" s="2">
        <v>8.2802000000000007</v>
      </c>
      <c r="G969" s="2">
        <v>2.0524</v>
      </c>
      <c r="H969" s="2">
        <v>96.3</v>
      </c>
      <c r="I969" s="2">
        <v>8.2937999999999992</v>
      </c>
      <c r="J969" s="2">
        <v>2.0327000000000002</v>
      </c>
      <c r="V969" s="2">
        <v>96.3</v>
      </c>
      <c r="W969" s="2">
        <v>8.0955999999999992</v>
      </c>
      <c r="X969" s="2">
        <v>0.55510000000000004</v>
      </c>
      <c r="Y969" s="2">
        <v>96.3</v>
      </c>
      <c r="Z969" s="2">
        <v>8.0855999999999995</v>
      </c>
      <c r="AA969" s="2">
        <v>1.0099</v>
      </c>
      <c r="AB969" s="2">
        <v>96.3</v>
      </c>
      <c r="AC969" s="2">
        <v>8.0751000000000008</v>
      </c>
      <c r="AD969" s="2">
        <v>0.71640000000000004</v>
      </c>
      <c r="AE969" s="2">
        <v>96.3</v>
      </c>
      <c r="AF969" s="2">
        <v>8.0649999999999995</v>
      </c>
      <c r="AG969" s="2">
        <v>0.6331</v>
      </c>
      <c r="AH969" s="2">
        <v>96.3</v>
      </c>
      <c r="AI969" s="2">
        <v>8.1151</v>
      </c>
      <c r="AJ969" s="2">
        <v>0.7964</v>
      </c>
      <c r="AP969" s="2">
        <v>96.3</v>
      </c>
      <c r="AQ969" s="2">
        <v>8.2065999999999999</v>
      </c>
      <c r="AR969" s="2">
        <v>1.9332</v>
      </c>
      <c r="AS969" s="2">
        <v>96.3</v>
      </c>
      <c r="AT969" s="2">
        <v>8.0911000000000008</v>
      </c>
      <c r="AU969" s="2">
        <v>2.0002</v>
      </c>
      <c r="AV969" s="2">
        <v>96.3</v>
      </c>
      <c r="AW969" s="2">
        <v>8.1951999999999998</v>
      </c>
      <c r="AX969" s="2">
        <v>2.0703</v>
      </c>
      <c r="AY969" s="2">
        <v>96.3</v>
      </c>
      <c r="AZ969" s="2">
        <v>8.3612000000000002</v>
      </c>
      <c r="BA969" s="2">
        <v>1.6954</v>
      </c>
      <c r="BB969" s="2">
        <v>96.3</v>
      </c>
      <c r="BC969" s="2">
        <v>8.3143999999999991</v>
      </c>
      <c r="BD969" s="2">
        <v>1.6967000000000001</v>
      </c>
    </row>
    <row r="970" spans="2:56" x14ac:dyDescent="0.25">
      <c r="B970" s="2">
        <v>96.4</v>
      </c>
      <c r="C970" s="2">
        <v>8.4704999999999995</v>
      </c>
      <c r="D970" s="2">
        <v>1.857</v>
      </c>
      <c r="E970" s="2">
        <v>96.4</v>
      </c>
      <c r="F970" s="2">
        <v>8.2883999999999993</v>
      </c>
      <c r="G970" s="2">
        <v>2.0527000000000002</v>
      </c>
      <c r="H970" s="2">
        <v>96.4</v>
      </c>
      <c r="I970" s="2">
        <v>8.3019999999999996</v>
      </c>
      <c r="J970" s="2">
        <v>2.0331999999999999</v>
      </c>
      <c r="V970" s="2">
        <v>96.4</v>
      </c>
      <c r="W970" s="2">
        <v>8.1042000000000005</v>
      </c>
      <c r="X970" s="2">
        <v>0.55600000000000005</v>
      </c>
      <c r="Y970" s="2">
        <v>96.4</v>
      </c>
      <c r="Z970" s="2">
        <v>8.0938999999999997</v>
      </c>
      <c r="AA970" s="2">
        <v>1.0099</v>
      </c>
      <c r="AB970" s="2">
        <v>96.4</v>
      </c>
      <c r="AC970" s="2">
        <v>8.0836000000000006</v>
      </c>
      <c r="AD970" s="2">
        <v>0.71740000000000004</v>
      </c>
      <c r="AE970" s="2">
        <v>96.4</v>
      </c>
      <c r="AF970" s="2">
        <v>8.0732999999999997</v>
      </c>
      <c r="AG970" s="2">
        <v>0.63319999999999999</v>
      </c>
      <c r="AH970" s="2">
        <v>96.4</v>
      </c>
      <c r="AI970" s="2">
        <v>8.1234000000000002</v>
      </c>
      <c r="AJ970" s="2">
        <v>0.79710000000000003</v>
      </c>
      <c r="AP970" s="2">
        <v>96.4</v>
      </c>
      <c r="AQ970" s="2">
        <v>8.2149000000000001</v>
      </c>
      <c r="AR970" s="2">
        <v>1.9335</v>
      </c>
      <c r="AS970" s="2">
        <v>96.4</v>
      </c>
      <c r="AT970" s="2">
        <v>8.0997000000000003</v>
      </c>
      <c r="AU970" s="2">
        <v>1.9999</v>
      </c>
      <c r="AV970" s="2">
        <v>96.4</v>
      </c>
      <c r="AW970" s="2">
        <v>8.2035999999999998</v>
      </c>
      <c r="AX970" s="2">
        <v>2.0674999999999999</v>
      </c>
      <c r="AY970" s="2">
        <v>96.4</v>
      </c>
      <c r="AZ970" s="2">
        <v>8.3696999999999999</v>
      </c>
      <c r="BA970" s="2">
        <v>1.6955</v>
      </c>
      <c r="BB970" s="2">
        <v>96.4</v>
      </c>
      <c r="BC970" s="2">
        <v>8.3228000000000009</v>
      </c>
      <c r="BD970" s="2">
        <v>1.6968000000000001</v>
      </c>
    </row>
    <row r="971" spans="2:56" x14ac:dyDescent="0.25">
      <c r="B971" s="2">
        <v>96.5</v>
      </c>
      <c r="C971" s="2">
        <v>8.4787999999999997</v>
      </c>
      <c r="D971" s="2">
        <v>1.8576999999999999</v>
      </c>
      <c r="E971" s="2">
        <v>96.5</v>
      </c>
      <c r="F971" s="2">
        <v>8.2971000000000004</v>
      </c>
      <c r="G971" s="2">
        <v>2.0535999999999999</v>
      </c>
      <c r="H971" s="2">
        <v>96.5</v>
      </c>
      <c r="I971" s="2">
        <v>8.3106000000000009</v>
      </c>
      <c r="J971" s="2">
        <v>2.0337999999999998</v>
      </c>
      <c r="V971" s="2">
        <v>96.5</v>
      </c>
      <c r="W971" s="2">
        <v>8.1126000000000005</v>
      </c>
      <c r="X971" s="2">
        <v>0.55630000000000002</v>
      </c>
      <c r="Y971" s="2">
        <v>96.5</v>
      </c>
      <c r="Z971" s="2">
        <v>8.1023999999999994</v>
      </c>
      <c r="AA971" s="2">
        <v>1.0103</v>
      </c>
      <c r="AB971" s="2">
        <v>96.5</v>
      </c>
      <c r="AC971" s="2">
        <v>8.0920000000000005</v>
      </c>
      <c r="AD971" s="2">
        <v>0.71789999999999998</v>
      </c>
      <c r="AE971" s="2">
        <v>96.5</v>
      </c>
      <c r="AF971" s="2">
        <v>8.0815999999999999</v>
      </c>
      <c r="AG971" s="2">
        <v>0.63380000000000003</v>
      </c>
      <c r="AH971" s="2">
        <v>96.5</v>
      </c>
      <c r="AI971" s="2">
        <v>8.1319999999999997</v>
      </c>
      <c r="AJ971" s="2">
        <v>0.79790000000000005</v>
      </c>
      <c r="AP971" s="2">
        <v>96.5</v>
      </c>
      <c r="AQ971" s="2">
        <v>8.2231000000000005</v>
      </c>
      <c r="AR971" s="2">
        <v>1.9334</v>
      </c>
      <c r="AS971" s="2">
        <v>96.5</v>
      </c>
      <c r="AT971" s="2">
        <v>8.1080000000000005</v>
      </c>
      <c r="AU971" s="2">
        <v>1.9985999999999999</v>
      </c>
      <c r="AV971" s="2">
        <v>96.5</v>
      </c>
      <c r="AW971" s="2">
        <v>8.2119</v>
      </c>
      <c r="AX971" s="2">
        <v>2.0632999999999999</v>
      </c>
      <c r="AY971" s="2">
        <v>96.5</v>
      </c>
      <c r="AZ971" s="2">
        <v>8.3777000000000008</v>
      </c>
      <c r="BA971" s="2">
        <v>1.6955</v>
      </c>
      <c r="BB971" s="2">
        <v>96.5</v>
      </c>
      <c r="BC971" s="2">
        <v>8.3309999999999995</v>
      </c>
      <c r="BD971" s="2">
        <v>1.6970000000000001</v>
      </c>
    </row>
    <row r="972" spans="2:56" x14ac:dyDescent="0.25">
      <c r="B972" s="2">
        <v>96.6</v>
      </c>
      <c r="C972" s="2">
        <v>8.4875000000000007</v>
      </c>
      <c r="D972" s="2">
        <v>1.8587</v>
      </c>
      <c r="E972" s="2">
        <v>96.6</v>
      </c>
      <c r="F972" s="2">
        <v>8.3056000000000001</v>
      </c>
      <c r="G972" s="2">
        <v>2.0537999999999998</v>
      </c>
      <c r="H972" s="2">
        <v>96.6</v>
      </c>
      <c r="I972" s="2">
        <v>8.3188999999999993</v>
      </c>
      <c r="J972" s="2">
        <v>2.0337999999999998</v>
      </c>
      <c r="V972" s="2">
        <v>96.6</v>
      </c>
      <c r="W972" s="2">
        <v>8.1207999999999991</v>
      </c>
      <c r="X972" s="2">
        <v>0.55669999999999997</v>
      </c>
      <c r="Y972" s="2">
        <v>96.6</v>
      </c>
      <c r="Z972" s="2">
        <v>8.1105999999999998</v>
      </c>
      <c r="AA972" s="2">
        <v>1.0107999999999999</v>
      </c>
      <c r="AB972" s="2">
        <v>96.6</v>
      </c>
      <c r="AC972" s="2">
        <v>8.1001999999999992</v>
      </c>
      <c r="AD972" s="2">
        <v>0.71850000000000003</v>
      </c>
      <c r="AE972" s="2">
        <v>96.6</v>
      </c>
      <c r="AF972" s="2">
        <v>8.0900999999999996</v>
      </c>
      <c r="AG972" s="2">
        <v>0.63429999999999997</v>
      </c>
      <c r="AH972" s="2">
        <v>96.6</v>
      </c>
      <c r="AI972" s="2">
        <v>8.1402999999999999</v>
      </c>
      <c r="AJ972" s="2">
        <v>0.79820000000000002</v>
      </c>
      <c r="AP972" s="2">
        <v>96.6</v>
      </c>
      <c r="AQ972" s="2">
        <v>8.2316000000000003</v>
      </c>
      <c r="AR972" s="2">
        <v>1.9342999999999999</v>
      </c>
      <c r="AS972" s="2">
        <v>96.6</v>
      </c>
      <c r="AT972" s="2">
        <v>8.1161999999999992</v>
      </c>
      <c r="AU972" s="2">
        <v>1.9977</v>
      </c>
      <c r="AV972" s="2">
        <v>96.6</v>
      </c>
      <c r="AW972" s="2">
        <v>8.2201000000000004</v>
      </c>
      <c r="AX972" s="2">
        <v>2.0640000000000001</v>
      </c>
      <c r="AY972" s="2">
        <v>96.6</v>
      </c>
      <c r="AZ972" s="2">
        <v>8.3861000000000008</v>
      </c>
      <c r="BA972" s="2">
        <v>1.696</v>
      </c>
      <c r="BB972" s="2">
        <v>96.6</v>
      </c>
      <c r="BC972" s="2">
        <v>8.3392999999999997</v>
      </c>
      <c r="BD972" s="2">
        <v>1.6972</v>
      </c>
    </row>
    <row r="973" spans="2:56" x14ac:dyDescent="0.25">
      <c r="B973" s="2">
        <v>96.7</v>
      </c>
      <c r="C973" s="2">
        <v>8.4957999999999991</v>
      </c>
      <c r="D973" s="2">
        <v>1.8587</v>
      </c>
      <c r="E973" s="2">
        <v>96.7</v>
      </c>
      <c r="F973" s="2">
        <v>8.3137000000000008</v>
      </c>
      <c r="G973" s="2">
        <v>2.0539999999999998</v>
      </c>
      <c r="H973" s="2">
        <v>96.7</v>
      </c>
      <c r="I973" s="2">
        <v>8.3270999999999997</v>
      </c>
      <c r="J973" s="2">
        <v>2.0339</v>
      </c>
      <c r="V973" s="2">
        <v>96.7</v>
      </c>
      <c r="W973" s="2">
        <v>8.1293000000000006</v>
      </c>
      <c r="X973" s="2">
        <v>0.55710000000000004</v>
      </c>
      <c r="Y973" s="2">
        <v>96.7</v>
      </c>
      <c r="Z973" s="2">
        <v>8.1189</v>
      </c>
      <c r="AA973" s="2">
        <v>1.0112000000000001</v>
      </c>
      <c r="AB973" s="2">
        <v>96.7</v>
      </c>
      <c r="AC973" s="2">
        <v>8.1083999999999996</v>
      </c>
      <c r="AD973" s="2">
        <v>0.71930000000000005</v>
      </c>
      <c r="AE973" s="2">
        <v>96.7</v>
      </c>
      <c r="AF973" s="2">
        <v>8.0983999999999998</v>
      </c>
      <c r="AG973" s="2">
        <v>0.63449999999999995</v>
      </c>
      <c r="AH973" s="2">
        <v>96.7</v>
      </c>
      <c r="AI973" s="2">
        <v>8.1484000000000005</v>
      </c>
      <c r="AJ973" s="2">
        <v>0.79900000000000004</v>
      </c>
      <c r="AP973" s="2">
        <v>96.7</v>
      </c>
      <c r="AQ973" s="2">
        <v>8.2398000000000007</v>
      </c>
      <c r="AR973" s="2">
        <v>1.9335</v>
      </c>
      <c r="AS973" s="2">
        <v>96.7</v>
      </c>
      <c r="AT973" s="2">
        <v>8.1243999999999996</v>
      </c>
      <c r="AU973" s="2">
        <v>1.9968999999999999</v>
      </c>
      <c r="AV973" s="2">
        <v>96.7</v>
      </c>
      <c r="AW973" s="2">
        <v>8.2285000000000004</v>
      </c>
      <c r="AX973" s="2">
        <v>2.0607000000000002</v>
      </c>
      <c r="AY973" s="2">
        <v>96.7</v>
      </c>
      <c r="AZ973" s="2">
        <v>8.3946000000000005</v>
      </c>
      <c r="BA973" s="2">
        <v>1.6957</v>
      </c>
      <c r="BB973" s="2">
        <v>96.7</v>
      </c>
      <c r="BC973" s="2">
        <v>8.3477999999999994</v>
      </c>
      <c r="BD973" s="2">
        <v>1.6979</v>
      </c>
    </row>
    <row r="974" spans="2:56" x14ac:dyDescent="0.25">
      <c r="B974" s="2">
        <v>96.8</v>
      </c>
      <c r="C974" s="2">
        <v>8.5040999999999993</v>
      </c>
      <c r="D974" s="2">
        <v>1.8589</v>
      </c>
      <c r="E974" s="2">
        <v>96.8</v>
      </c>
      <c r="F974" s="2">
        <v>8.3218999999999994</v>
      </c>
      <c r="G974" s="2">
        <v>2.0543</v>
      </c>
      <c r="H974" s="2">
        <v>96.8</v>
      </c>
      <c r="I974" s="2">
        <v>8.3355999999999995</v>
      </c>
      <c r="J974" s="2">
        <v>2.0339999999999998</v>
      </c>
      <c r="V974" s="2">
        <v>96.8</v>
      </c>
      <c r="W974" s="2">
        <v>8.1376000000000008</v>
      </c>
      <c r="X974" s="2">
        <v>0.5575</v>
      </c>
      <c r="Y974" s="2">
        <v>96.8</v>
      </c>
      <c r="Z974" s="2">
        <v>8.1273999999999997</v>
      </c>
      <c r="AA974" s="2">
        <v>1.0115000000000001</v>
      </c>
      <c r="AB974" s="2">
        <v>96.8</v>
      </c>
      <c r="AC974" s="2">
        <v>8.1167999999999996</v>
      </c>
      <c r="AD974" s="2">
        <v>0.71989999999999998</v>
      </c>
      <c r="AE974" s="2">
        <v>96.8</v>
      </c>
      <c r="AF974" s="2">
        <v>8.1066000000000003</v>
      </c>
      <c r="AG974" s="2">
        <v>0.63490000000000002</v>
      </c>
      <c r="AH974" s="2">
        <v>96.8</v>
      </c>
      <c r="AI974" s="2">
        <v>8.1568000000000005</v>
      </c>
      <c r="AJ974" s="2">
        <v>0.79979999999999996</v>
      </c>
      <c r="AP974" s="2">
        <v>96.8</v>
      </c>
      <c r="AQ974" s="2">
        <v>8.2481000000000009</v>
      </c>
      <c r="AR974" s="2">
        <v>1.9334</v>
      </c>
      <c r="AS974" s="2">
        <v>96.8</v>
      </c>
      <c r="AT974" s="2">
        <v>8.1328999999999994</v>
      </c>
      <c r="AU974" s="2">
        <v>1.9965999999999999</v>
      </c>
      <c r="AV974" s="2">
        <v>96.8</v>
      </c>
      <c r="AW974" s="2">
        <v>8.2370999999999999</v>
      </c>
      <c r="AX974" s="2">
        <v>2.0617000000000001</v>
      </c>
      <c r="AY974" s="2">
        <v>96.8</v>
      </c>
      <c r="AZ974" s="2">
        <v>8.4025999999999996</v>
      </c>
      <c r="BA974" s="2">
        <v>1.6959</v>
      </c>
      <c r="BB974" s="2">
        <v>96.8</v>
      </c>
      <c r="BC974" s="2">
        <v>8.3562999999999992</v>
      </c>
      <c r="BD974" s="2">
        <v>1.6976</v>
      </c>
    </row>
    <row r="975" spans="2:56" x14ac:dyDescent="0.25">
      <c r="B975" s="2">
        <v>96.9</v>
      </c>
      <c r="C975" s="2">
        <v>8.5122</v>
      </c>
      <c r="D975" s="2">
        <v>1.8595999999999999</v>
      </c>
      <c r="E975" s="2">
        <v>96.9</v>
      </c>
      <c r="F975" s="2">
        <v>8.3302999999999994</v>
      </c>
      <c r="G975" s="2">
        <v>2.0548999999999999</v>
      </c>
      <c r="H975" s="2">
        <v>96.9</v>
      </c>
      <c r="I975" s="2">
        <v>8.3439999999999994</v>
      </c>
      <c r="J975" s="2">
        <v>2.0344000000000002</v>
      </c>
      <c r="V975" s="2">
        <v>96.9</v>
      </c>
      <c r="W975" s="2">
        <v>8.1457999999999995</v>
      </c>
      <c r="X975" s="2">
        <v>0.55800000000000005</v>
      </c>
      <c r="Y975" s="2">
        <v>96.9</v>
      </c>
      <c r="Z975" s="2">
        <v>8.1357999999999997</v>
      </c>
      <c r="AA975" s="2">
        <v>1.0119</v>
      </c>
      <c r="AB975" s="2">
        <v>96.9</v>
      </c>
      <c r="AC975" s="2">
        <v>8.1251999999999995</v>
      </c>
      <c r="AD975" s="2">
        <v>0.72040000000000004</v>
      </c>
      <c r="AE975" s="2">
        <v>96.9</v>
      </c>
      <c r="AF975" s="2">
        <v>8.1150000000000002</v>
      </c>
      <c r="AG975" s="2">
        <v>0.63490000000000002</v>
      </c>
      <c r="AH975" s="2">
        <v>96.9</v>
      </c>
      <c r="AI975" s="2">
        <v>8.1651000000000007</v>
      </c>
      <c r="AJ975" s="2">
        <v>0.80049999999999999</v>
      </c>
      <c r="AP975" s="2">
        <v>96.9</v>
      </c>
      <c r="AQ975" s="2">
        <v>8.2565000000000008</v>
      </c>
      <c r="AR975" s="2">
        <v>1.9336</v>
      </c>
      <c r="AS975" s="2">
        <v>96.9</v>
      </c>
      <c r="AT975" s="2">
        <v>8.1412999999999993</v>
      </c>
      <c r="AU975" s="2">
        <v>1.9958</v>
      </c>
      <c r="AV975" s="2">
        <v>96.9</v>
      </c>
      <c r="AW975" s="2">
        <v>8.2452000000000005</v>
      </c>
      <c r="AX975" s="2">
        <v>2.0596999999999999</v>
      </c>
      <c r="AY975" s="2">
        <v>96.9</v>
      </c>
      <c r="AZ975" s="2">
        <v>8.4110999999999994</v>
      </c>
      <c r="BA975" s="2">
        <v>1.6968000000000001</v>
      </c>
      <c r="BB975" s="2">
        <v>96.9</v>
      </c>
      <c r="BC975" s="2">
        <v>8.3643999999999998</v>
      </c>
      <c r="BD975" s="2">
        <v>1.6978</v>
      </c>
    </row>
    <row r="976" spans="2:56" x14ac:dyDescent="0.25">
      <c r="B976" s="2">
        <v>97</v>
      </c>
      <c r="C976" s="2">
        <v>8.5206999999999997</v>
      </c>
      <c r="D976" s="2">
        <v>1.8603000000000001</v>
      </c>
      <c r="E976" s="2">
        <v>97</v>
      </c>
      <c r="F976" s="2">
        <v>8.3385999999999996</v>
      </c>
      <c r="G976" s="2">
        <v>2.0552999999999999</v>
      </c>
      <c r="H976" s="2">
        <v>97</v>
      </c>
      <c r="I976" s="2">
        <v>8.3521000000000001</v>
      </c>
      <c r="J976" s="2">
        <v>2.0345</v>
      </c>
      <c r="V976" s="2">
        <v>97</v>
      </c>
      <c r="W976" s="2">
        <v>8.1539999999999999</v>
      </c>
      <c r="X976" s="2">
        <v>0.55879999999999996</v>
      </c>
      <c r="Y976" s="2">
        <v>97</v>
      </c>
      <c r="Z976" s="2">
        <v>8.1438000000000006</v>
      </c>
      <c r="AA976" s="2">
        <v>1.0123</v>
      </c>
      <c r="AB976" s="2">
        <v>97</v>
      </c>
      <c r="AC976" s="2">
        <v>8.1334</v>
      </c>
      <c r="AD976" s="2">
        <v>0.72109999999999996</v>
      </c>
      <c r="AE976" s="2">
        <v>97</v>
      </c>
      <c r="AF976" s="2">
        <v>8.1234000000000002</v>
      </c>
      <c r="AG976" s="2">
        <v>0.63519999999999999</v>
      </c>
      <c r="AH976" s="2">
        <v>97</v>
      </c>
      <c r="AI976" s="2">
        <v>8.1734000000000009</v>
      </c>
      <c r="AJ976" s="2">
        <v>0.80120000000000002</v>
      </c>
      <c r="AP976" s="2">
        <v>97</v>
      </c>
      <c r="AQ976" s="2">
        <v>8.2647999999999993</v>
      </c>
      <c r="AR976" s="2">
        <v>1.9340999999999999</v>
      </c>
      <c r="AS976" s="2">
        <v>97</v>
      </c>
      <c r="AT976" s="2">
        <v>8.1494</v>
      </c>
      <c r="AU976" s="2">
        <v>1.9951000000000001</v>
      </c>
      <c r="AV976" s="2">
        <v>97</v>
      </c>
      <c r="AW976" s="2">
        <v>8.2535000000000007</v>
      </c>
      <c r="AX976" s="2">
        <v>2.0602999999999998</v>
      </c>
      <c r="AY976" s="2">
        <v>97</v>
      </c>
      <c r="AZ976" s="2">
        <v>8.4196000000000009</v>
      </c>
      <c r="BA976" s="2">
        <v>1.6970000000000001</v>
      </c>
      <c r="BB976" s="2">
        <v>97</v>
      </c>
      <c r="BC976" s="2">
        <v>8.3727</v>
      </c>
      <c r="BD976" s="2">
        <v>1.6977</v>
      </c>
    </row>
    <row r="977" spans="2:56" x14ac:dyDescent="0.25">
      <c r="B977" s="2">
        <v>97.1</v>
      </c>
      <c r="C977" s="2">
        <v>8.5289999999999999</v>
      </c>
      <c r="D977" s="2">
        <v>1.861</v>
      </c>
      <c r="E977" s="2">
        <v>97.1</v>
      </c>
      <c r="F977" s="2">
        <v>8.3469999999999995</v>
      </c>
      <c r="G977" s="2">
        <v>2.0554999999999999</v>
      </c>
      <c r="H977" s="2">
        <v>97.1</v>
      </c>
      <c r="I977" s="2">
        <v>8.3604000000000003</v>
      </c>
      <c r="J977" s="2">
        <v>2.0354999999999999</v>
      </c>
      <c r="V977" s="2">
        <v>97.1</v>
      </c>
      <c r="W977" s="2">
        <v>8.1624999999999996</v>
      </c>
      <c r="X977" s="2">
        <v>0.55940000000000001</v>
      </c>
      <c r="Y977" s="2">
        <v>97.1</v>
      </c>
      <c r="Z977" s="2">
        <v>8.1522000000000006</v>
      </c>
      <c r="AA977" s="2">
        <v>1.0125999999999999</v>
      </c>
      <c r="AB977" s="2">
        <v>97.1</v>
      </c>
      <c r="AC977" s="2">
        <v>8.1418999999999997</v>
      </c>
      <c r="AD977" s="2">
        <v>0.72189999999999999</v>
      </c>
      <c r="AE977" s="2">
        <v>97.1</v>
      </c>
      <c r="AF977" s="2">
        <v>8.1316000000000006</v>
      </c>
      <c r="AG977" s="2">
        <v>0.63529999999999998</v>
      </c>
      <c r="AH977" s="2">
        <v>97.1</v>
      </c>
      <c r="AI977" s="2">
        <v>8.1818000000000008</v>
      </c>
      <c r="AJ977" s="2">
        <v>0.80200000000000005</v>
      </c>
      <c r="AP977" s="2">
        <v>97.1</v>
      </c>
      <c r="AQ977" s="2">
        <v>8.2729999999999997</v>
      </c>
      <c r="AR977" s="2">
        <v>1.9347000000000001</v>
      </c>
      <c r="AS977" s="2">
        <v>97.1</v>
      </c>
      <c r="AT977" s="2">
        <v>8.1578999999999997</v>
      </c>
      <c r="AU977" s="2">
        <v>1.9948999999999999</v>
      </c>
      <c r="AV977" s="2">
        <v>97.1</v>
      </c>
      <c r="AW977" s="2">
        <v>8.2619000000000007</v>
      </c>
      <c r="AX977" s="2">
        <v>2.0613999999999999</v>
      </c>
      <c r="AY977" s="2">
        <v>97.1</v>
      </c>
      <c r="AZ977" s="2">
        <v>8.4277999999999995</v>
      </c>
      <c r="BA977" s="2">
        <v>1.6966000000000001</v>
      </c>
      <c r="BB977" s="2">
        <v>97.1</v>
      </c>
      <c r="BC977" s="2">
        <v>8.3811</v>
      </c>
      <c r="BD977" s="2">
        <v>1.6972</v>
      </c>
    </row>
    <row r="978" spans="2:56" x14ac:dyDescent="0.25">
      <c r="B978" s="2">
        <v>97.2</v>
      </c>
      <c r="C978" s="2">
        <v>8.5373999999999999</v>
      </c>
      <c r="D978" s="2">
        <v>1.8614999999999999</v>
      </c>
      <c r="E978" s="2">
        <v>97.2</v>
      </c>
      <c r="F978" s="2">
        <v>8.3556000000000008</v>
      </c>
      <c r="G978" s="2">
        <v>2.0554999999999999</v>
      </c>
      <c r="H978" s="2">
        <v>97.2</v>
      </c>
      <c r="I978" s="2">
        <v>8.3689</v>
      </c>
      <c r="J978" s="2">
        <v>2.036</v>
      </c>
      <c r="V978" s="2">
        <v>97.2</v>
      </c>
      <c r="W978" s="2">
        <v>8.1708999999999996</v>
      </c>
      <c r="X978" s="2">
        <v>0.55969999999999998</v>
      </c>
      <c r="Y978" s="2">
        <v>97.2</v>
      </c>
      <c r="Z978" s="2">
        <v>8.1606000000000005</v>
      </c>
      <c r="AA978" s="2">
        <v>1.0127999999999999</v>
      </c>
      <c r="AB978" s="2">
        <v>97.2</v>
      </c>
      <c r="AC978" s="2">
        <v>8.1502999999999997</v>
      </c>
      <c r="AD978" s="2">
        <v>0.72230000000000005</v>
      </c>
      <c r="AE978" s="2">
        <v>97.2</v>
      </c>
      <c r="AF978" s="2">
        <v>8.1399000000000008</v>
      </c>
      <c r="AG978" s="2">
        <v>0.63570000000000004</v>
      </c>
      <c r="AH978" s="2">
        <v>97.2</v>
      </c>
      <c r="AI978" s="2">
        <v>8.1903000000000006</v>
      </c>
      <c r="AJ978" s="2">
        <v>0.80279999999999996</v>
      </c>
      <c r="AP978" s="2">
        <v>97.2</v>
      </c>
      <c r="AQ978" s="2">
        <v>8.2814999999999994</v>
      </c>
      <c r="AR978" s="2">
        <v>1.9353</v>
      </c>
      <c r="AS978" s="2">
        <v>97.2</v>
      </c>
      <c r="AT978" s="2">
        <v>8.1663999999999994</v>
      </c>
      <c r="AU978" s="2">
        <v>1.9944999999999999</v>
      </c>
      <c r="AV978" s="2">
        <v>97.2</v>
      </c>
      <c r="AW978" s="2">
        <v>8.2703000000000007</v>
      </c>
      <c r="AX978" s="2">
        <v>2.0617000000000001</v>
      </c>
      <c r="AY978" s="2">
        <v>97.2</v>
      </c>
      <c r="AZ978" s="2">
        <v>8.4360999999999997</v>
      </c>
      <c r="BA978" s="2">
        <v>1.6972</v>
      </c>
      <c r="BB978" s="2">
        <v>97.2</v>
      </c>
      <c r="BC978" s="2">
        <v>8.3894000000000002</v>
      </c>
      <c r="BD978" s="2">
        <v>1.6970000000000001</v>
      </c>
    </row>
    <row r="979" spans="2:56" x14ac:dyDescent="0.25">
      <c r="B979" s="2">
        <v>97.3</v>
      </c>
      <c r="C979" s="2">
        <v>8.5457999999999998</v>
      </c>
      <c r="D979" s="2">
        <v>1.8617999999999999</v>
      </c>
      <c r="E979" s="2">
        <v>97.3</v>
      </c>
      <c r="F979" s="2">
        <v>8.3635999999999999</v>
      </c>
      <c r="G979" s="2">
        <v>2.0556999999999999</v>
      </c>
      <c r="H979" s="2">
        <v>97.3</v>
      </c>
      <c r="I979" s="2">
        <v>8.3771000000000004</v>
      </c>
      <c r="J979" s="2">
        <v>2.0367000000000002</v>
      </c>
      <c r="V979" s="2">
        <v>97.3</v>
      </c>
      <c r="W979" s="2">
        <v>8.1790000000000003</v>
      </c>
      <c r="X979" s="2">
        <v>0.56040000000000001</v>
      </c>
      <c r="Y979" s="2">
        <v>97.3</v>
      </c>
      <c r="Z979" s="2">
        <v>8.1689000000000007</v>
      </c>
      <c r="AA979" s="2">
        <v>1.0134000000000001</v>
      </c>
      <c r="AB979" s="2">
        <v>97.3</v>
      </c>
      <c r="AC979" s="2">
        <v>8.1585000000000001</v>
      </c>
      <c r="AD979" s="2">
        <v>0.72289999999999999</v>
      </c>
      <c r="AE979" s="2">
        <v>97.3</v>
      </c>
      <c r="AF979" s="2">
        <v>8.1484000000000005</v>
      </c>
      <c r="AG979" s="2">
        <v>0.6361</v>
      </c>
      <c r="AH979" s="2">
        <v>97.3</v>
      </c>
      <c r="AI979" s="2">
        <v>8.1986000000000008</v>
      </c>
      <c r="AJ979" s="2">
        <v>0.80359999999999998</v>
      </c>
      <c r="AP979" s="2">
        <v>97.3</v>
      </c>
      <c r="AQ979" s="2">
        <v>8.2898999999999994</v>
      </c>
      <c r="AR979" s="2">
        <v>1.9358</v>
      </c>
      <c r="AS979" s="2">
        <v>97.3</v>
      </c>
      <c r="AT979" s="2">
        <v>8.1745000000000001</v>
      </c>
      <c r="AU979" s="2">
        <v>1.9937</v>
      </c>
      <c r="AV979" s="2">
        <v>97.3</v>
      </c>
      <c r="AW979" s="2">
        <v>8.2783999999999995</v>
      </c>
      <c r="AX979" s="2">
        <v>2.0611000000000002</v>
      </c>
      <c r="AY979" s="2">
        <v>97.3</v>
      </c>
      <c r="AZ979" s="2">
        <v>8.4445999999999994</v>
      </c>
      <c r="BA979" s="2">
        <v>1.6974</v>
      </c>
      <c r="BB979" s="2">
        <v>97.3</v>
      </c>
      <c r="BC979" s="2">
        <v>8.3978000000000002</v>
      </c>
      <c r="BD979" s="2">
        <v>1.6972</v>
      </c>
    </row>
    <row r="980" spans="2:56" x14ac:dyDescent="0.25">
      <c r="B980" s="2">
        <v>97.4</v>
      </c>
      <c r="C980" s="2">
        <v>8.5538000000000007</v>
      </c>
      <c r="D980" s="2">
        <v>1.8620000000000001</v>
      </c>
      <c r="E980" s="2">
        <v>97.4</v>
      </c>
      <c r="F980" s="2">
        <v>8.3718000000000004</v>
      </c>
      <c r="G980" s="2">
        <v>2.0558999999999998</v>
      </c>
      <c r="H980" s="2">
        <v>97.4</v>
      </c>
      <c r="I980" s="2">
        <v>8.3853000000000009</v>
      </c>
      <c r="J980" s="2">
        <v>2.0373000000000001</v>
      </c>
      <c r="V980" s="2">
        <v>97.4</v>
      </c>
      <c r="W980" s="2">
        <v>8.1874000000000002</v>
      </c>
      <c r="X980" s="2">
        <v>0.56089999999999995</v>
      </c>
      <c r="Y980" s="2">
        <v>97.4</v>
      </c>
      <c r="Z980" s="2">
        <v>8.1771999999999991</v>
      </c>
      <c r="AA980" s="2">
        <v>1.0136000000000001</v>
      </c>
      <c r="AB980" s="2">
        <v>97.4</v>
      </c>
      <c r="AC980" s="2">
        <v>8.1667000000000005</v>
      </c>
      <c r="AD980" s="2">
        <v>0.72370000000000001</v>
      </c>
      <c r="AE980" s="2">
        <v>97.4</v>
      </c>
      <c r="AF980" s="2">
        <v>8.1565999999999992</v>
      </c>
      <c r="AG980" s="2">
        <v>0.63660000000000005</v>
      </c>
      <c r="AH980" s="2">
        <v>97.4</v>
      </c>
      <c r="AI980" s="2">
        <v>8.2067999999999994</v>
      </c>
      <c r="AJ980" s="2">
        <v>0.80430000000000001</v>
      </c>
      <c r="AP980" s="2">
        <v>97.4</v>
      </c>
      <c r="AQ980" s="2">
        <v>8.2980999999999998</v>
      </c>
      <c r="AR980" s="2">
        <v>1.9354</v>
      </c>
      <c r="AS980" s="2">
        <v>97.4</v>
      </c>
      <c r="AT980" s="2">
        <v>8.1827000000000005</v>
      </c>
      <c r="AU980" s="2">
        <v>1.9931000000000001</v>
      </c>
      <c r="AV980" s="2">
        <v>97.4</v>
      </c>
      <c r="AW980" s="2">
        <v>8.2870000000000008</v>
      </c>
      <c r="AX980" s="2">
        <v>2.0623</v>
      </c>
      <c r="AY980" s="2">
        <v>97.4</v>
      </c>
      <c r="AZ980" s="2">
        <v>8.4527999999999999</v>
      </c>
      <c r="BA980" s="2">
        <v>1.6971000000000001</v>
      </c>
      <c r="BB980" s="2">
        <v>97.4</v>
      </c>
      <c r="BC980" s="2">
        <v>8.4062000000000001</v>
      </c>
      <c r="BD980" s="2">
        <v>1.6972</v>
      </c>
    </row>
    <row r="981" spans="2:56" x14ac:dyDescent="0.25">
      <c r="B981" s="2">
        <v>97.5</v>
      </c>
      <c r="C981" s="2">
        <v>8.5620999999999992</v>
      </c>
      <c r="D981" s="2">
        <v>1.8617999999999999</v>
      </c>
      <c r="E981" s="2">
        <v>97.5</v>
      </c>
      <c r="F981" s="2">
        <v>8.3803999999999998</v>
      </c>
      <c r="G981" s="2">
        <v>2.0566</v>
      </c>
      <c r="H981" s="2">
        <v>97.5</v>
      </c>
      <c r="I981" s="2">
        <v>8.3939000000000004</v>
      </c>
      <c r="J981" s="2">
        <v>2.0375999999999999</v>
      </c>
      <c r="V981" s="2">
        <v>97.5</v>
      </c>
      <c r="W981" s="2">
        <v>8.1959</v>
      </c>
      <c r="X981" s="2">
        <v>0.56120000000000003</v>
      </c>
      <c r="Y981" s="2">
        <v>97.5</v>
      </c>
      <c r="Z981" s="2">
        <v>8.1858000000000004</v>
      </c>
      <c r="AA981" s="2">
        <v>1.0142</v>
      </c>
      <c r="AB981" s="2">
        <v>97.5</v>
      </c>
      <c r="AC981" s="2">
        <v>8.1751000000000005</v>
      </c>
      <c r="AD981" s="2">
        <v>0.72430000000000005</v>
      </c>
      <c r="AE981" s="2">
        <v>97.5</v>
      </c>
      <c r="AF981" s="2">
        <v>8.1648999999999994</v>
      </c>
      <c r="AG981" s="2">
        <v>0.63700000000000001</v>
      </c>
      <c r="AH981" s="2">
        <v>97.5</v>
      </c>
      <c r="AI981" s="2">
        <v>8.2152999999999992</v>
      </c>
      <c r="AJ981" s="2">
        <v>0.80530000000000002</v>
      </c>
      <c r="AP981" s="2">
        <v>97.5</v>
      </c>
      <c r="AQ981" s="2">
        <v>8.3063000000000002</v>
      </c>
      <c r="AR981" s="2">
        <v>1.9351</v>
      </c>
      <c r="AS981" s="2">
        <v>97.5</v>
      </c>
      <c r="AT981" s="2">
        <v>8.1912000000000003</v>
      </c>
      <c r="AU981" s="2">
        <v>1.9924999999999999</v>
      </c>
      <c r="AV981" s="2">
        <v>97.5</v>
      </c>
      <c r="AW981" s="2">
        <v>8.2954000000000008</v>
      </c>
      <c r="AX981" s="2">
        <v>2.0636999999999999</v>
      </c>
      <c r="AY981" s="2">
        <v>97.5</v>
      </c>
      <c r="AZ981" s="2">
        <v>8.4609000000000005</v>
      </c>
      <c r="BA981" s="2">
        <v>1.6973</v>
      </c>
      <c r="BB981" s="2">
        <v>97.5</v>
      </c>
      <c r="BC981" s="2">
        <v>8.4145000000000003</v>
      </c>
      <c r="BD981" s="2">
        <v>1.6968000000000001</v>
      </c>
    </row>
    <row r="982" spans="2:56" x14ac:dyDescent="0.25">
      <c r="B982" s="2">
        <v>97.6</v>
      </c>
      <c r="C982" s="2">
        <v>8.5707000000000004</v>
      </c>
      <c r="D982" s="2">
        <v>1.8617999999999999</v>
      </c>
      <c r="E982" s="2">
        <v>97.6</v>
      </c>
      <c r="F982" s="2">
        <v>8.3888999999999996</v>
      </c>
      <c r="G982" s="2">
        <v>2.0569999999999999</v>
      </c>
      <c r="H982" s="2">
        <v>97.6</v>
      </c>
      <c r="I982" s="2">
        <v>8.4023000000000003</v>
      </c>
      <c r="J982" s="2">
        <v>2.0379999999999998</v>
      </c>
      <c r="V982" s="2">
        <v>97.6</v>
      </c>
      <c r="W982" s="2">
        <v>8.2041000000000004</v>
      </c>
      <c r="X982" s="2">
        <v>0.56169999999999998</v>
      </c>
      <c r="Y982" s="2">
        <v>97.6</v>
      </c>
      <c r="Z982" s="2">
        <v>8.1941000000000006</v>
      </c>
      <c r="AA982" s="2">
        <v>1.0144</v>
      </c>
      <c r="AB982" s="2">
        <v>97.6</v>
      </c>
      <c r="AC982" s="2">
        <v>8.1836000000000002</v>
      </c>
      <c r="AD982" s="2">
        <v>0.7248</v>
      </c>
      <c r="AE982" s="2">
        <v>97.6</v>
      </c>
      <c r="AF982" s="2">
        <v>8.1734000000000009</v>
      </c>
      <c r="AG982" s="2">
        <v>0.63759999999999994</v>
      </c>
      <c r="AH982" s="2">
        <v>97.6</v>
      </c>
      <c r="AI982" s="2">
        <v>8.2234999999999996</v>
      </c>
      <c r="AJ982" s="2">
        <v>0.80589999999999995</v>
      </c>
      <c r="AP982" s="2">
        <v>97.6</v>
      </c>
      <c r="AQ982" s="2">
        <v>8.3148999999999997</v>
      </c>
      <c r="AR982" s="2">
        <v>1.9353</v>
      </c>
      <c r="AS982" s="2">
        <v>97.6</v>
      </c>
      <c r="AT982" s="2">
        <v>8.1996000000000002</v>
      </c>
      <c r="AU982" s="2">
        <v>1.9913000000000001</v>
      </c>
      <c r="AV982" s="2">
        <v>97.6</v>
      </c>
      <c r="AW982" s="2">
        <v>8.3035999999999994</v>
      </c>
      <c r="AX982" s="2">
        <v>2.0651999999999999</v>
      </c>
      <c r="AY982" s="2">
        <v>97.6</v>
      </c>
      <c r="AZ982" s="2">
        <v>8.4695999999999998</v>
      </c>
      <c r="BA982" s="2">
        <v>1.698</v>
      </c>
      <c r="BB982" s="2">
        <v>97.6</v>
      </c>
      <c r="BC982" s="2">
        <v>8.4228000000000005</v>
      </c>
      <c r="BD982" s="2">
        <v>1.6970000000000001</v>
      </c>
    </row>
    <row r="983" spans="2:56" x14ac:dyDescent="0.25">
      <c r="B983" s="2">
        <v>97.7</v>
      </c>
      <c r="C983" s="2">
        <v>8.5791000000000004</v>
      </c>
      <c r="D983" s="2">
        <v>1.8614999999999999</v>
      </c>
      <c r="E983" s="2">
        <v>97.7</v>
      </c>
      <c r="F983" s="2">
        <v>8.3970000000000002</v>
      </c>
      <c r="G983" s="2">
        <v>2.0571999999999999</v>
      </c>
      <c r="H983" s="2">
        <v>97.7</v>
      </c>
      <c r="I983" s="2">
        <v>8.4103999999999992</v>
      </c>
      <c r="J983" s="2">
        <v>2.0388000000000002</v>
      </c>
      <c r="V983" s="2">
        <v>97.7</v>
      </c>
      <c r="W983" s="2">
        <v>8.2124000000000006</v>
      </c>
      <c r="X983" s="2">
        <v>0.56240000000000001</v>
      </c>
      <c r="Y983" s="2">
        <v>97.7</v>
      </c>
      <c r="Z983" s="2">
        <v>8.2022999999999993</v>
      </c>
      <c r="AA983" s="2">
        <v>1.0148999999999999</v>
      </c>
      <c r="AB983" s="2">
        <v>97.7</v>
      </c>
      <c r="AC983" s="2">
        <v>8.1918000000000006</v>
      </c>
      <c r="AD983" s="2">
        <v>0.72540000000000004</v>
      </c>
      <c r="AE983" s="2">
        <v>97.7</v>
      </c>
      <c r="AF983" s="2">
        <v>8.1815999999999995</v>
      </c>
      <c r="AG983" s="2">
        <v>0.63770000000000004</v>
      </c>
      <c r="AH983" s="2">
        <v>97.7</v>
      </c>
      <c r="AI983" s="2">
        <v>8.2317999999999998</v>
      </c>
      <c r="AJ983" s="2">
        <v>0.80659999999999998</v>
      </c>
      <c r="AP983" s="2">
        <v>97.7</v>
      </c>
      <c r="AQ983" s="2">
        <v>8.3231000000000002</v>
      </c>
      <c r="AR983" s="2">
        <v>1.9351</v>
      </c>
      <c r="AS983" s="2">
        <v>97.7</v>
      </c>
      <c r="AT983" s="2">
        <v>8.2078000000000007</v>
      </c>
      <c r="AU983" s="2">
        <v>1.9908999999999999</v>
      </c>
      <c r="AV983" s="2">
        <v>97.7</v>
      </c>
      <c r="AW983" s="2">
        <v>8.3118999999999996</v>
      </c>
      <c r="AX983" s="2">
        <v>2.0666000000000002</v>
      </c>
      <c r="AY983" s="2">
        <v>97.7</v>
      </c>
      <c r="AZ983" s="2">
        <v>8.4779</v>
      </c>
      <c r="BA983" s="2">
        <v>1.6977</v>
      </c>
      <c r="BB983" s="2">
        <v>97.7</v>
      </c>
      <c r="BC983" s="2">
        <v>8.4312000000000005</v>
      </c>
      <c r="BD983" s="2">
        <v>1.6970000000000001</v>
      </c>
    </row>
    <row r="984" spans="2:56" x14ac:dyDescent="0.25">
      <c r="B984" s="2">
        <v>97.8</v>
      </c>
      <c r="C984" s="2">
        <v>8.5874000000000006</v>
      </c>
      <c r="D984" s="2">
        <v>1.8615999999999999</v>
      </c>
      <c r="E984" s="2">
        <v>97.8</v>
      </c>
      <c r="F984" s="2">
        <v>8.4053000000000004</v>
      </c>
      <c r="G984" s="2">
        <v>2.0577000000000001</v>
      </c>
      <c r="H984" s="2">
        <v>97.8</v>
      </c>
      <c r="I984" s="2">
        <v>8.4186999999999994</v>
      </c>
      <c r="J984" s="2">
        <v>2.0394999999999999</v>
      </c>
      <c r="V984" s="2">
        <v>97.8</v>
      </c>
      <c r="W984" s="2">
        <v>8.2208000000000006</v>
      </c>
      <c r="X984" s="2">
        <v>0.56289999999999996</v>
      </c>
      <c r="Y984" s="2">
        <v>97.8</v>
      </c>
      <c r="Z984" s="2">
        <v>8.2106999999999992</v>
      </c>
      <c r="AA984" s="2">
        <v>1.0154000000000001</v>
      </c>
      <c r="AB984" s="2">
        <v>97.8</v>
      </c>
      <c r="AC984" s="2">
        <v>8.2003000000000004</v>
      </c>
      <c r="AD984" s="2">
        <v>0.72650000000000003</v>
      </c>
      <c r="AE984" s="2">
        <v>97.8</v>
      </c>
      <c r="AF984" s="2">
        <v>8.1898</v>
      </c>
      <c r="AG984" s="2">
        <v>0.63829999999999998</v>
      </c>
      <c r="AH984" s="2">
        <v>97.8</v>
      </c>
      <c r="AI984" s="2">
        <v>8.2401</v>
      </c>
      <c r="AJ984" s="2">
        <v>0.80759999999999998</v>
      </c>
      <c r="AP984" s="2">
        <v>97.8</v>
      </c>
      <c r="AQ984" s="2">
        <v>8.3314000000000004</v>
      </c>
      <c r="AR984" s="2">
        <v>1.9351</v>
      </c>
      <c r="AS984" s="2">
        <v>97.8</v>
      </c>
      <c r="AT984" s="2">
        <v>8.2163000000000004</v>
      </c>
      <c r="AU984" s="2">
        <v>1.9906999999999999</v>
      </c>
      <c r="AV984" s="2">
        <v>97.8</v>
      </c>
      <c r="AW984" s="2">
        <v>8.3202999999999996</v>
      </c>
      <c r="AX984" s="2">
        <v>2.0678999999999998</v>
      </c>
      <c r="AY984" s="2">
        <v>97.8</v>
      </c>
      <c r="AZ984" s="2">
        <v>8.4861000000000004</v>
      </c>
      <c r="BA984" s="2">
        <v>1.6980999999999999</v>
      </c>
      <c r="BB984" s="2">
        <v>97.8</v>
      </c>
      <c r="BC984" s="2">
        <v>8.4395000000000007</v>
      </c>
      <c r="BD984" s="2">
        <v>1.6966000000000001</v>
      </c>
    </row>
    <row r="985" spans="2:56" x14ac:dyDescent="0.25">
      <c r="B985" s="2">
        <v>97.9</v>
      </c>
      <c r="C985" s="2">
        <v>8.5955999999999992</v>
      </c>
      <c r="D985" s="2">
        <v>1.8617999999999999</v>
      </c>
      <c r="E985" s="2">
        <v>97.9</v>
      </c>
      <c r="F985" s="2">
        <v>8.4137000000000004</v>
      </c>
      <c r="G985" s="2">
        <v>2.0581999999999998</v>
      </c>
      <c r="H985" s="2">
        <v>97.9</v>
      </c>
      <c r="I985" s="2">
        <v>8.4271999999999991</v>
      </c>
      <c r="J985" s="2">
        <v>2.0402</v>
      </c>
      <c r="V985" s="2">
        <v>97.9</v>
      </c>
      <c r="W985" s="2">
        <v>8.2291000000000007</v>
      </c>
      <c r="X985" s="2">
        <v>0.56330000000000002</v>
      </c>
      <c r="Y985" s="2">
        <v>97.9</v>
      </c>
      <c r="Z985" s="2">
        <v>8.2189999999999994</v>
      </c>
      <c r="AA985" s="2">
        <v>1.0152000000000001</v>
      </c>
      <c r="AB985" s="2">
        <v>97.9</v>
      </c>
      <c r="AC985" s="2">
        <v>8.2088000000000001</v>
      </c>
      <c r="AD985" s="2">
        <v>0.72670000000000001</v>
      </c>
      <c r="AE985" s="2">
        <v>97.9</v>
      </c>
      <c r="AF985" s="2">
        <v>8.1982999999999997</v>
      </c>
      <c r="AG985" s="2">
        <v>0.63880000000000003</v>
      </c>
      <c r="AH985" s="2">
        <v>97.9</v>
      </c>
      <c r="AI985" s="2">
        <v>8.2485999999999997</v>
      </c>
      <c r="AJ985" s="2">
        <v>0.80820000000000003</v>
      </c>
      <c r="AP985" s="2">
        <v>97.9</v>
      </c>
      <c r="AQ985" s="2">
        <v>8.34</v>
      </c>
      <c r="AR985" s="2">
        <v>1.9360999999999999</v>
      </c>
      <c r="AS985" s="2">
        <v>97.9</v>
      </c>
      <c r="AT985" s="2">
        <v>8.2248000000000001</v>
      </c>
      <c r="AU985" s="2">
        <v>1.9898</v>
      </c>
      <c r="AV985" s="2">
        <v>97.9</v>
      </c>
      <c r="AW985" s="2">
        <v>8.3284000000000002</v>
      </c>
      <c r="AX985" s="2">
        <v>2.069</v>
      </c>
      <c r="AY985" s="2">
        <v>97.9</v>
      </c>
      <c r="AZ985" s="2">
        <v>8.4946000000000002</v>
      </c>
      <c r="BA985" s="2">
        <v>1.6983999999999999</v>
      </c>
      <c r="BB985" s="2">
        <v>97.9</v>
      </c>
      <c r="BC985" s="2">
        <v>8.4475999999999996</v>
      </c>
      <c r="BD985" s="2">
        <v>1.6970000000000001</v>
      </c>
    </row>
    <row r="986" spans="2:56" x14ac:dyDescent="0.25">
      <c r="B986" s="2">
        <v>98</v>
      </c>
      <c r="C986" s="2">
        <v>8.6041000000000007</v>
      </c>
      <c r="D986" s="2">
        <v>1.8626</v>
      </c>
      <c r="E986" s="2">
        <v>98</v>
      </c>
      <c r="F986" s="2">
        <v>8.4220000000000006</v>
      </c>
      <c r="G986" s="2">
        <v>2.0585</v>
      </c>
      <c r="H986" s="2">
        <v>98</v>
      </c>
      <c r="I986" s="2">
        <v>8.4353999999999996</v>
      </c>
      <c r="J986" s="2">
        <v>2.0407000000000002</v>
      </c>
      <c r="V986" s="2">
        <v>98</v>
      </c>
      <c r="W986" s="2">
        <v>8.2372999999999994</v>
      </c>
      <c r="X986" s="2">
        <v>0.56399999999999995</v>
      </c>
      <c r="Y986" s="2">
        <v>98</v>
      </c>
      <c r="Z986" s="2">
        <v>8.2271999999999998</v>
      </c>
      <c r="AA986" s="2">
        <v>1.0156000000000001</v>
      </c>
      <c r="AB986" s="2">
        <v>98</v>
      </c>
      <c r="AC986" s="2">
        <v>8.2167999999999992</v>
      </c>
      <c r="AD986" s="2">
        <v>0.72740000000000005</v>
      </c>
      <c r="AE986" s="2">
        <v>98</v>
      </c>
      <c r="AF986" s="2">
        <v>8.2066999999999997</v>
      </c>
      <c r="AG986" s="2">
        <v>0.63919999999999999</v>
      </c>
      <c r="AH986" s="2">
        <v>98</v>
      </c>
      <c r="AI986" s="2">
        <v>8.2568000000000001</v>
      </c>
      <c r="AJ986" s="2">
        <v>0.80920000000000003</v>
      </c>
      <c r="AP986" s="2">
        <v>98</v>
      </c>
      <c r="AQ986" s="2">
        <v>8.3483000000000001</v>
      </c>
      <c r="AR986" s="2">
        <v>1.9354</v>
      </c>
      <c r="AS986" s="2">
        <v>98</v>
      </c>
      <c r="AT986" s="2">
        <v>8.2329000000000008</v>
      </c>
      <c r="AU986" s="2">
        <v>1.9890000000000001</v>
      </c>
      <c r="AV986" s="2">
        <v>98</v>
      </c>
      <c r="AW986" s="2">
        <v>8.3368000000000002</v>
      </c>
      <c r="AX986" s="2">
        <v>2.069</v>
      </c>
      <c r="AY986" s="2">
        <v>98</v>
      </c>
      <c r="AZ986" s="2">
        <v>8.5029000000000003</v>
      </c>
      <c r="BA986" s="2">
        <v>1.6984999999999999</v>
      </c>
      <c r="BB986" s="2">
        <v>98</v>
      </c>
      <c r="BC986" s="2">
        <v>8.4560999999999993</v>
      </c>
      <c r="BD986" s="2">
        <v>1.6968000000000001</v>
      </c>
    </row>
    <row r="987" spans="2:56" x14ac:dyDescent="0.25">
      <c r="B987" s="2">
        <v>98.1</v>
      </c>
      <c r="C987" s="2">
        <v>8.6123999999999992</v>
      </c>
      <c r="D987" s="2">
        <v>1.863</v>
      </c>
      <c r="E987" s="2">
        <v>98.1</v>
      </c>
      <c r="F987" s="2">
        <v>8.4304000000000006</v>
      </c>
      <c r="G987" s="2">
        <v>2.0590999999999999</v>
      </c>
      <c r="H987" s="2">
        <v>98.1</v>
      </c>
      <c r="I987" s="2">
        <v>8.4437999999999995</v>
      </c>
      <c r="J987" s="2">
        <v>2.0415999999999999</v>
      </c>
      <c r="V987" s="2">
        <v>98.1</v>
      </c>
      <c r="W987" s="2">
        <v>8.2459000000000007</v>
      </c>
      <c r="X987" s="2">
        <v>0.56440000000000001</v>
      </c>
      <c r="Y987" s="2">
        <v>98.1</v>
      </c>
      <c r="Z987" s="2">
        <v>8.2355999999999998</v>
      </c>
      <c r="AA987" s="2">
        <v>1.016</v>
      </c>
      <c r="AB987" s="2">
        <v>98.1</v>
      </c>
      <c r="AC987" s="2">
        <v>8.2250999999999994</v>
      </c>
      <c r="AD987" s="2">
        <v>0.72799999999999998</v>
      </c>
      <c r="AE987" s="2">
        <v>98.1</v>
      </c>
      <c r="AF987" s="2">
        <v>8.2149000000000001</v>
      </c>
      <c r="AG987" s="2">
        <v>0.63919999999999999</v>
      </c>
      <c r="AH987" s="2">
        <v>98.1</v>
      </c>
      <c r="AI987" s="2">
        <v>8.2651000000000003</v>
      </c>
      <c r="AJ987" s="2">
        <v>0.81010000000000004</v>
      </c>
      <c r="AP987" s="2">
        <v>98.1</v>
      </c>
      <c r="AQ987" s="2">
        <v>8.3564000000000007</v>
      </c>
      <c r="AR987" s="2">
        <v>1.9349000000000001</v>
      </c>
      <c r="AS987" s="2">
        <v>98.1</v>
      </c>
      <c r="AT987" s="2">
        <v>8.2411999999999992</v>
      </c>
      <c r="AU987" s="2">
        <v>1.9882</v>
      </c>
      <c r="AV987" s="2">
        <v>98.1</v>
      </c>
      <c r="AW987" s="2">
        <v>8.3453999999999997</v>
      </c>
      <c r="AX987" s="2">
        <v>2.0699999999999998</v>
      </c>
      <c r="AY987" s="2">
        <v>98.1</v>
      </c>
      <c r="AZ987" s="2">
        <v>8.5111000000000008</v>
      </c>
      <c r="BA987" s="2">
        <v>1.6984999999999999</v>
      </c>
      <c r="BB987" s="2">
        <v>98.1</v>
      </c>
      <c r="BC987" s="2">
        <v>8.4644999999999992</v>
      </c>
      <c r="BD987" s="2">
        <v>1.6968000000000001</v>
      </c>
    </row>
    <row r="988" spans="2:56" x14ac:dyDescent="0.25">
      <c r="B988" s="2">
        <v>98.2</v>
      </c>
      <c r="C988" s="2">
        <v>8.6207999999999991</v>
      </c>
      <c r="D988" s="2">
        <v>1.8632</v>
      </c>
      <c r="E988" s="2">
        <v>98.2</v>
      </c>
      <c r="F988" s="2">
        <v>8.4388000000000005</v>
      </c>
      <c r="G988" s="2">
        <v>2.0598000000000001</v>
      </c>
      <c r="H988" s="2">
        <v>98.2</v>
      </c>
      <c r="I988" s="2">
        <v>8.4522999999999993</v>
      </c>
      <c r="J988" s="2">
        <v>2.0427</v>
      </c>
      <c r="V988" s="2">
        <v>98.2</v>
      </c>
      <c r="W988" s="2">
        <v>8.2544000000000004</v>
      </c>
      <c r="X988" s="2">
        <v>0.56499999999999995</v>
      </c>
      <c r="Y988" s="2">
        <v>98.2</v>
      </c>
      <c r="Z988" s="2">
        <v>8.2440999999999995</v>
      </c>
      <c r="AA988" s="2">
        <v>1.0163</v>
      </c>
      <c r="AB988" s="2">
        <v>98.2</v>
      </c>
      <c r="AC988" s="2">
        <v>8.2337000000000007</v>
      </c>
      <c r="AD988" s="2">
        <v>0.7288</v>
      </c>
      <c r="AE988" s="2">
        <v>98.2</v>
      </c>
      <c r="AF988" s="2">
        <v>8.2233999999999998</v>
      </c>
      <c r="AG988" s="2">
        <v>0.63970000000000005</v>
      </c>
      <c r="AH988" s="2">
        <v>98.2</v>
      </c>
      <c r="AI988" s="2">
        <v>8.2736000000000001</v>
      </c>
      <c r="AJ988" s="2">
        <v>0.81059999999999999</v>
      </c>
      <c r="AP988" s="2">
        <v>98.2</v>
      </c>
      <c r="AQ988" s="2">
        <v>8.3646999999999991</v>
      </c>
      <c r="AR988" s="2">
        <v>1.9353</v>
      </c>
      <c r="AS988" s="2">
        <v>98.2</v>
      </c>
      <c r="AT988" s="2">
        <v>8.2495999999999992</v>
      </c>
      <c r="AU988" s="2">
        <v>1.9872000000000001</v>
      </c>
      <c r="AV988" s="2">
        <v>98.2</v>
      </c>
      <c r="AW988" s="2">
        <v>8.3536000000000001</v>
      </c>
      <c r="AX988" s="2">
        <v>2.0712000000000002</v>
      </c>
      <c r="AY988" s="2">
        <v>98.2</v>
      </c>
      <c r="AZ988" s="2">
        <v>8.5193999999999992</v>
      </c>
      <c r="BA988" s="2">
        <v>1.6987000000000001</v>
      </c>
      <c r="BB988" s="2">
        <v>98.2</v>
      </c>
      <c r="BC988" s="2">
        <v>8.4726999999999997</v>
      </c>
      <c r="BD988" s="2">
        <v>1.6967000000000001</v>
      </c>
    </row>
    <row r="989" spans="2:56" x14ac:dyDescent="0.25">
      <c r="B989" s="2">
        <v>98.3</v>
      </c>
      <c r="C989" s="2">
        <v>8.6292000000000009</v>
      </c>
      <c r="D989" s="2">
        <v>1.8640000000000001</v>
      </c>
      <c r="E989" s="2">
        <v>98.3</v>
      </c>
      <c r="F989" s="2">
        <v>8.4467999999999996</v>
      </c>
      <c r="G989" s="2">
        <v>2.0598000000000001</v>
      </c>
      <c r="H989" s="2">
        <v>98.3</v>
      </c>
      <c r="I989" s="2">
        <v>8.4604999999999997</v>
      </c>
      <c r="J989" s="2">
        <v>2.0430999999999999</v>
      </c>
      <c r="V989" s="2">
        <v>98.3</v>
      </c>
      <c r="W989" s="2">
        <v>8.2623999999999995</v>
      </c>
      <c r="X989" s="2">
        <v>0.5655</v>
      </c>
      <c r="Y989" s="2">
        <v>98.3</v>
      </c>
      <c r="Z989" s="2">
        <v>8.2522000000000002</v>
      </c>
      <c r="AA989" s="2">
        <v>1.0165</v>
      </c>
      <c r="AB989" s="2">
        <v>98.3</v>
      </c>
      <c r="AC989" s="2">
        <v>8.2417999999999996</v>
      </c>
      <c r="AD989" s="2">
        <v>0.72950000000000004</v>
      </c>
      <c r="AE989" s="2">
        <v>98.3</v>
      </c>
      <c r="AF989" s="2">
        <v>8.2317999999999998</v>
      </c>
      <c r="AG989" s="2">
        <v>0.6401</v>
      </c>
      <c r="AH989" s="2">
        <v>98.3</v>
      </c>
      <c r="AI989" s="2">
        <v>8.2818000000000005</v>
      </c>
      <c r="AJ989" s="2">
        <v>0.8115</v>
      </c>
      <c r="AP989" s="2">
        <v>98.3</v>
      </c>
      <c r="AQ989" s="2">
        <v>8.3731000000000009</v>
      </c>
      <c r="AR989" s="2">
        <v>1.9347000000000001</v>
      </c>
      <c r="AS989" s="2">
        <v>98.3</v>
      </c>
      <c r="AT989" s="2">
        <v>8.2577999999999996</v>
      </c>
      <c r="AU989" s="2">
        <v>1.9864999999999999</v>
      </c>
      <c r="AV989" s="2">
        <v>98.3</v>
      </c>
      <c r="AW989" s="2">
        <v>8.3618000000000006</v>
      </c>
      <c r="AX989" s="2">
        <v>2.0718000000000001</v>
      </c>
      <c r="AY989" s="2">
        <v>98.3</v>
      </c>
      <c r="AZ989" s="2">
        <v>8.5277999999999992</v>
      </c>
      <c r="BA989" s="2">
        <v>1.6987000000000001</v>
      </c>
      <c r="BB989" s="2">
        <v>98.3</v>
      </c>
      <c r="BC989" s="2">
        <v>8.4810999999999996</v>
      </c>
      <c r="BD989" s="2">
        <v>1.6969000000000001</v>
      </c>
    </row>
    <row r="990" spans="2:56" x14ac:dyDescent="0.25">
      <c r="B990" s="2">
        <v>98.4</v>
      </c>
      <c r="C990" s="2">
        <v>8.6372</v>
      </c>
      <c r="D990" s="2">
        <v>1.8637999999999999</v>
      </c>
      <c r="E990" s="2">
        <v>98.4</v>
      </c>
      <c r="F990" s="2">
        <v>8.4550999999999998</v>
      </c>
      <c r="G990" s="2">
        <v>2.0600999999999998</v>
      </c>
      <c r="H990" s="2">
        <v>98.4</v>
      </c>
      <c r="I990" s="2">
        <v>8.4687999999999999</v>
      </c>
      <c r="J990" s="2">
        <v>2.0438000000000001</v>
      </c>
      <c r="V990" s="2">
        <v>98.4</v>
      </c>
      <c r="W990" s="2">
        <v>8.2707999999999995</v>
      </c>
      <c r="X990" s="2">
        <v>0.56579999999999997</v>
      </c>
      <c r="Y990" s="2">
        <v>98.4</v>
      </c>
      <c r="Z990" s="2">
        <v>8.2606000000000002</v>
      </c>
      <c r="AA990" s="2">
        <v>1.0167999999999999</v>
      </c>
      <c r="AB990" s="2">
        <v>98.4</v>
      </c>
      <c r="AC990" s="2">
        <v>8.2500999999999998</v>
      </c>
      <c r="AD990" s="2">
        <v>0.73009999999999997</v>
      </c>
      <c r="AE990" s="2">
        <v>98.4</v>
      </c>
      <c r="AF990" s="2">
        <v>8.2399000000000004</v>
      </c>
      <c r="AG990" s="2">
        <v>0.64029999999999998</v>
      </c>
      <c r="AH990" s="2">
        <v>98.4</v>
      </c>
      <c r="AI990" s="2">
        <v>8.2899999999999991</v>
      </c>
      <c r="AJ990" s="2">
        <v>0.81220000000000003</v>
      </c>
      <c r="AP990" s="2">
        <v>98.4</v>
      </c>
      <c r="AQ990" s="2">
        <v>8.3813999999999993</v>
      </c>
      <c r="AR990" s="2">
        <v>1.9352</v>
      </c>
      <c r="AS990" s="2">
        <v>98.4</v>
      </c>
      <c r="AT990" s="2">
        <v>8.2660999999999998</v>
      </c>
      <c r="AU990" s="2">
        <v>1.986</v>
      </c>
      <c r="AV990" s="2">
        <v>98.4</v>
      </c>
      <c r="AW990" s="2">
        <v>8.3704000000000001</v>
      </c>
      <c r="AX990" s="2">
        <v>2.0720000000000001</v>
      </c>
      <c r="AY990" s="2">
        <v>98.4</v>
      </c>
      <c r="AZ990" s="2">
        <v>8.5360999999999994</v>
      </c>
      <c r="BA990" s="2">
        <v>1.6986000000000001</v>
      </c>
      <c r="BB990" s="2">
        <v>98.4</v>
      </c>
      <c r="BC990" s="2">
        <v>8.4895999999999994</v>
      </c>
      <c r="BD990" s="2">
        <v>1.6966000000000001</v>
      </c>
    </row>
    <row r="991" spans="2:56" x14ac:dyDescent="0.25">
      <c r="B991" s="2">
        <v>98.5</v>
      </c>
      <c r="C991" s="2">
        <v>8.6455000000000002</v>
      </c>
      <c r="D991" s="2">
        <v>1.8640000000000001</v>
      </c>
      <c r="E991" s="2">
        <v>98.5</v>
      </c>
      <c r="F991" s="2">
        <v>8.4636999999999993</v>
      </c>
      <c r="G991" s="2">
        <v>2.0609999999999999</v>
      </c>
      <c r="H991" s="2">
        <v>98.5</v>
      </c>
      <c r="I991" s="2">
        <v>8.4771999999999998</v>
      </c>
      <c r="J991" s="2">
        <v>2.0447000000000002</v>
      </c>
      <c r="V991" s="2">
        <v>98.5</v>
      </c>
      <c r="W991" s="2">
        <v>8.2792999999999992</v>
      </c>
      <c r="X991" s="2">
        <v>0.56640000000000001</v>
      </c>
      <c r="Y991" s="2">
        <v>98.5</v>
      </c>
      <c r="Z991" s="2">
        <v>8.2690999999999999</v>
      </c>
      <c r="AA991" s="2">
        <v>1.0172000000000001</v>
      </c>
      <c r="AB991" s="2">
        <v>98.5</v>
      </c>
      <c r="AC991" s="2">
        <v>8.2585999999999995</v>
      </c>
      <c r="AD991" s="2">
        <v>0.73089999999999999</v>
      </c>
      <c r="AE991" s="2">
        <v>98.5</v>
      </c>
      <c r="AF991" s="2">
        <v>8.2483000000000004</v>
      </c>
      <c r="AG991" s="2">
        <v>0.64080000000000004</v>
      </c>
      <c r="AH991" s="2">
        <v>98.5</v>
      </c>
      <c r="AI991" s="2">
        <v>8.2986000000000004</v>
      </c>
      <c r="AJ991" s="2">
        <v>0.81310000000000004</v>
      </c>
      <c r="AP991" s="2">
        <v>98.5</v>
      </c>
      <c r="AQ991" s="2">
        <v>8.3897999999999993</v>
      </c>
      <c r="AR991" s="2">
        <v>1.9359</v>
      </c>
      <c r="AS991" s="2">
        <v>98.5</v>
      </c>
      <c r="AT991" s="2">
        <v>8.2746999999999993</v>
      </c>
      <c r="AU991" s="2">
        <v>1.9853000000000001</v>
      </c>
      <c r="AV991" s="2">
        <v>98.5</v>
      </c>
      <c r="AW991" s="2">
        <v>8.3786000000000005</v>
      </c>
      <c r="AX991" s="2">
        <v>2.0728</v>
      </c>
      <c r="AY991" s="2">
        <v>98.5</v>
      </c>
      <c r="AZ991" s="2">
        <v>8.5442999999999998</v>
      </c>
      <c r="BA991" s="2">
        <v>1.6981999999999999</v>
      </c>
      <c r="BB991" s="2">
        <v>98.5</v>
      </c>
      <c r="BC991" s="2">
        <v>8.4977</v>
      </c>
      <c r="BD991" s="2">
        <v>1.6961999999999999</v>
      </c>
    </row>
    <row r="992" spans="2:56" x14ac:dyDescent="0.25">
      <c r="B992" s="2">
        <v>98.6</v>
      </c>
      <c r="C992" s="2">
        <v>8.6540999999999997</v>
      </c>
      <c r="D992" s="2">
        <v>1.8649</v>
      </c>
      <c r="E992" s="2">
        <v>98.6</v>
      </c>
      <c r="F992" s="2">
        <v>8.4720999999999993</v>
      </c>
      <c r="G992" s="2">
        <v>2.0613999999999999</v>
      </c>
      <c r="H992" s="2">
        <v>98.6</v>
      </c>
      <c r="I992" s="2">
        <v>8.4855999999999998</v>
      </c>
      <c r="J992" s="2">
        <v>2.0451999999999999</v>
      </c>
      <c r="V992" s="2">
        <v>98.6</v>
      </c>
      <c r="W992" s="2">
        <v>8.2873999999999999</v>
      </c>
      <c r="X992" s="2">
        <v>0.56689999999999996</v>
      </c>
      <c r="Y992" s="2">
        <v>98.6</v>
      </c>
      <c r="Z992" s="2">
        <v>8.2772000000000006</v>
      </c>
      <c r="AA992" s="2">
        <v>1.0173000000000001</v>
      </c>
      <c r="AB992" s="2">
        <v>98.6</v>
      </c>
      <c r="AC992" s="2">
        <v>8.2669999999999995</v>
      </c>
      <c r="AD992" s="2">
        <v>0.73140000000000005</v>
      </c>
      <c r="AE992" s="2">
        <v>98.6</v>
      </c>
      <c r="AF992" s="2">
        <v>8.2568000000000001</v>
      </c>
      <c r="AG992" s="2">
        <v>0.64119999999999999</v>
      </c>
      <c r="AH992" s="2">
        <v>98.6</v>
      </c>
      <c r="AI992" s="2">
        <v>8.3069000000000006</v>
      </c>
      <c r="AJ992" s="2">
        <v>0.81379999999999997</v>
      </c>
      <c r="AP992" s="2">
        <v>98.6</v>
      </c>
      <c r="AQ992" s="2">
        <v>8.3981999999999992</v>
      </c>
      <c r="AR992" s="2">
        <v>1.9366000000000001</v>
      </c>
      <c r="AS992" s="2">
        <v>98.6</v>
      </c>
      <c r="AT992" s="2">
        <v>8.2828999999999997</v>
      </c>
      <c r="AU992" s="2">
        <v>1.9843999999999999</v>
      </c>
      <c r="AV992" s="2">
        <v>98.6</v>
      </c>
      <c r="AW992" s="2">
        <v>8.3866999999999994</v>
      </c>
      <c r="AX992" s="2">
        <v>2.0741999999999998</v>
      </c>
      <c r="AY992" s="2">
        <v>98.6</v>
      </c>
      <c r="AZ992" s="2">
        <v>8.5527999999999995</v>
      </c>
      <c r="BA992" s="2">
        <v>1.6984999999999999</v>
      </c>
      <c r="BB992" s="2">
        <v>98.6</v>
      </c>
      <c r="BC992" s="2">
        <v>8.5061</v>
      </c>
      <c r="BD992" s="2">
        <v>1.696</v>
      </c>
    </row>
    <row r="993" spans="2:56" x14ac:dyDescent="0.25">
      <c r="B993" s="2">
        <v>98.7</v>
      </c>
      <c r="C993" s="2">
        <v>8.6623999999999999</v>
      </c>
      <c r="D993" s="2">
        <v>1.8653</v>
      </c>
      <c r="E993" s="2">
        <v>98.7</v>
      </c>
      <c r="F993" s="2">
        <v>8.4804999999999993</v>
      </c>
      <c r="G993" s="2">
        <v>2.0615000000000001</v>
      </c>
      <c r="H993" s="2">
        <v>98.7</v>
      </c>
      <c r="I993" s="2">
        <v>8.4936000000000007</v>
      </c>
      <c r="J993" s="2">
        <v>2.0459000000000001</v>
      </c>
      <c r="V993" s="2">
        <v>98.7</v>
      </c>
      <c r="W993" s="2">
        <v>8.2957000000000001</v>
      </c>
      <c r="X993" s="2">
        <v>0.56730000000000003</v>
      </c>
      <c r="Y993" s="2">
        <v>98.7</v>
      </c>
      <c r="Z993" s="2">
        <v>8.2853999999999992</v>
      </c>
      <c r="AA993" s="2">
        <v>1.0177</v>
      </c>
      <c r="AB993" s="2">
        <v>98.7</v>
      </c>
      <c r="AC993" s="2">
        <v>8.2751000000000001</v>
      </c>
      <c r="AD993" s="2">
        <v>0.7319</v>
      </c>
      <c r="AE993" s="2">
        <v>98.7</v>
      </c>
      <c r="AF993" s="2">
        <v>8.2649000000000008</v>
      </c>
      <c r="AG993" s="2">
        <v>0.64149999999999996</v>
      </c>
      <c r="AH993" s="2">
        <v>98.7</v>
      </c>
      <c r="AI993" s="2">
        <v>8.3150999999999993</v>
      </c>
      <c r="AJ993" s="2">
        <v>0.81479999999999997</v>
      </c>
      <c r="AP993" s="2">
        <v>98.7</v>
      </c>
      <c r="AQ993" s="2">
        <v>8.4063999999999997</v>
      </c>
      <c r="AR993" s="2">
        <v>1.9355</v>
      </c>
      <c r="AS993" s="2">
        <v>98.7</v>
      </c>
      <c r="AT993" s="2">
        <v>8.2911000000000001</v>
      </c>
      <c r="AU993" s="2">
        <v>1.9839</v>
      </c>
      <c r="AV993" s="2">
        <v>98.7</v>
      </c>
      <c r="AW993" s="2">
        <v>8.3953000000000007</v>
      </c>
      <c r="AX993" s="2">
        <v>2.0756999999999999</v>
      </c>
      <c r="AY993" s="2">
        <v>98.7</v>
      </c>
      <c r="AZ993" s="2">
        <v>8.5612999999999992</v>
      </c>
      <c r="BA993" s="2">
        <v>1.6986000000000001</v>
      </c>
      <c r="BB993" s="2">
        <v>98.7</v>
      </c>
      <c r="BC993" s="2">
        <v>8.5145</v>
      </c>
      <c r="BD993" s="2">
        <v>1.6958</v>
      </c>
    </row>
    <row r="994" spans="2:56" x14ac:dyDescent="0.25">
      <c r="B994" s="2">
        <v>98.8</v>
      </c>
      <c r="C994" s="2">
        <v>8.6707000000000001</v>
      </c>
      <c r="D994" s="2">
        <v>1.8655999999999999</v>
      </c>
      <c r="E994" s="2">
        <v>98.8</v>
      </c>
      <c r="F994" s="2">
        <v>8.4886999999999997</v>
      </c>
      <c r="G994" s="2">
        <v>2.0613999999999999</v>
      </c>
      <c r="H994" s="2">
        <v>98.8</v>
      </c>
      <c r="I994" s="2">
        <v>8.5021000000000004</v>
      </c>
      <c r="J994" s="2">
        <v>2.0470999999999999</v>
      </c>
      <c r="V994" s="2">
        <v>98.8</v>
      </c>
      <c r="W994" s="2">
        <v>8.3042999999999996</v>
      </c>
      <c r="X994" s="2">
        <v>0.5675</v>
      </c>
      <c r="Y994" s="2">
        <v>98.8</v>
      </c>
      <c r="Z994" s="2">
        <v>8.2941000000000003</v>
      </c>
      <c r="AA994" s="2">
        <v>1.0181</v>
      </c>
      <c r="AB994" s="2">
        <v>98.8</v>
      </c>
      <c r="AC994" s="2">
        <v>8.2835999999999999</v>
      </c>
      <c r="AD994" s="2">
        <v>0.73309999999999997</v>
      </c>
      <c r="AE994" s="2">
        <v>98.8</v>
      </c>
      <c r="AF994" s="2">
        <v>8.2733000000000008</v>
      </c>
      <c r="AG994" s="2">
        <v>0.64200000000000002</v>
      </c>
      <c r="AH994" s="2">
        <v>98.8</v>
      </c>
      <c r="AI994" s="2">
        <v>8.3234999999999992</v>
      </c>
      <c r="AJ994" s="2">
        <v>0.81559999999999999</v>
      </c>
      <c r="AP994" s="2">
        <v>98.8</v>
      </c>
      <c r="AQ994" s="2">
        <v>8.4146999999999998</v>
      </c>
      <c r="AR994" s="2">
        <v>1.9357</v>
      </c>
      <c r="AS994" s="2">
        <v>98.8</v>
      </c>
      <c r="AT994" s="2">
        <v>8.2995999999999999</v>
      </c>
      <c r="AU994" s="2">
        <v>1.9832000000000001</v>
      </c>
      <c r="AV994" s="2">
        <v>98.8</v>
      </c>
      <c r="AW994" s="2">
        <v>8.4036000000000008</v>
      </c>
      <c r="AX994" s="2">
        <v>2.0758999999999999</v>
      </c>
      <c r="AY994" s="2">
        <v>98.8</v>
      </c>
      <c r="AZ994" s="2">
        <v>8.5693999999999999</v>
      </c>
      <c r="BA994" s="2">
        <v>1.6980999999999999</v>
      </c>
      <c r="BB994" s="2">
        <v>98.8</v>
      </c>
      <c r="BC994" s="2">
        <v>8.5228000000000002</v>
      </c>
      <c r="BD994" s="2">
        <v>1.6956</v>
      </c>
    </row>
    <row r="995" spans="2:56" x14ac:dyDescent="0.25">
      <c r="B995" s="2">
        <v>98.9</v>
      </c>
      <c r="C995" s="2">
        <v>8.6789000000000005</v>
      </c>
      <c r="D995" s="2">
        <v>1.8661000000000001</v>
      </c>
      <c r="E995" s="2">
        <v>98.9</v>
      </c>
      <c r="F995" s="2">
        <v>8.4970999999999997</v>
      </c>
      <c r="G995" s="2">
        <v>2.0619999999999998</v>
      </c>
      <c r="H995" s="2">
        <v>98.9</v>
      </c>
      <c r="I995" s="2">
        <v>8.5106000000000002</v>
      </c>
      <c r="J995" s="2">
        <v>2.0474000000000001</v>
      </c>
      <c r="V995" s="2">
        <v>98.9</v>
      </c>
      <c r="W995" s="2">
        <v>8.3125</v>
      </c>
      <c r="X995" s="2">
        <v>0.56799999999999995</v>
      </c>
      <c r="Y995" s="2">
        <v>98.9</v>
      </c>
      <c r="Z995" s="2">
        <v>8.3023000000000007</v>
      </c>
      <c r="AA995" s="2">
        <v>1.018</v>
      </c>
      <c r="AB995" s="2">
        <v>98.9</v>
      </c>
      <c r="AC995" s="2">
        <v>8.2919</v>
      </c>
      <c r="AD995" s="2">
        <v>0.73329999999999995</v>
      </c>
      <c r="AE995" s="2">
        <v>98.9</v>
      </c>
      <c r="AF995" s="2">
        <v>8.2818000000000005</v>
      </c>
      <c r="AG995" s="2">
        <v>0.64239999999999997</v>
      </c>
      <c r="AH995" s="2">
        <v>98.9</v>
      </c>
      <c r="AI995" s="2">
        <v>8.3320000000000007</v>
      </c>
      <c r="AJ995" s="2">
        <v>0.81630000000000003</v>
      </c>
      <c r="AP995" s="2">
        <v>98.9</v>
      </c>
      <c r="AQ995" s="2">
        <v>8.4230999999999998</v>
      </c>
      <c r="AR995" s="2">
        <v>1.9360999999999999</v>
      </c>
      <c r="AS995" s="2">
        <v>98.9</v>
      </c>
      <c r="AT995" s="2">
        <v>8.3079000000000001</v>
      </c>
      <c r="AU995" s="2">
        <v>1.9823</v>
      </c>
      <c r="AV995" s="2">
        <v>98.9</v>
      </c>
      <c r="AW995" s="2">
        <v>8.4117999999999995</v>
      </c>
      <c r="AX995" s="2">
        <v>2.0769000000000002</v>
      </c>
      <c r="AY995" s="2">
        <v>98.9</v>
      </c>
      <c r="AZ995" s="2">
        <v>8.5777000000000001</v>
      </c>
      <c r="BA995" s="2">
        <v>1.6982999999999999</v>
      </c>
      <c r="BB995" s="2">
        <v>98.9</v>
      </c>
      <c r="BC995" s="2">
        <v>8.5311000000000003</v>
      </c>
      <c r="BD995" s="2">
        <v>1.6957</v>
      </c>
    </row>
    <row r="996" spans="2:56" x14ac:dyDescent="0.25">
      <c r="B996" s="2">
        <v>99</v>
      </c>
      <c r="C996" s="2">
        <v>8.6873000000000005</v>
      </c>
      <c r="D996" s="2">
        <v>1.8665</v>
      </c>
      <c r="E996" s="2">
        <v>99</v>
      </c>
      <c r="F996" s="2">
        <v>8.5053000000000001</v>
      </c>
      <c r="G996" s="2">
        <v>2.0623</v>
      </c>
      <c r="H996" s="2">
        <v>99</v>
      </c>
      <c r="I996" s="2">
        <v>8.5188000000000006</v>
      </c>
      <c r="J996" s="2">
        <v>2.048</v>
      </c>
      <c r="V996" s="2">
        <v>99</v>
      </c>
      <c r="W996" s="2">
        <v>8.3207000000000004</v>
      </c>
      <c r="X996" s="2">
        <v>0.56850000000000001</v>
      </c>
      <c r="Y996" s="2">
        <v>99</v>
      </c>
      <c r="Z996" s="2">
        <v>8.3106000000000009</v>
      </c>
      <c r="AA996" s="2">
        <v>1.0182</v>
      </c>
      <c r="AB996" s="2">
        <v>99</v>
      </c>
      <c r="AC996" s="2">
        <v>8.2998999999999992</v>
      </c>
      <c r="AD996" s="2">
        <v>0.73399999999999999</v>
      </c>
      <c r="AE996" s="2">
        <v>99</v>
      </c>
      <c r="AF996" s="2">
        <v>8.2901000000000007</v>
      </c>
      <c r="AG996" s="2">
        <v>0.64259999999999995</v>
      </c>
      <c r="AH996" s="2">
        <v>99</v>
      </c>
      <c r="AI996" s="2">
        <v>8.3400999999999996</v>
      </c>
      <c r="AJ996" s="2">
        <v>0.81720000000000004</v>
      </c>
      <c r="AP996" s="2">
        <v>99</v>
      </c>
      <c r="AQ996" s="2">
        <v>8.4314999999999998</v>
      </c>
      <c r="AR996" s="2">
        <v>1.9361999999999999</v>
      </c>
      <c r="AS996" s="2">
        <v>99</v>
      </c>
      <c r="AT996" s="2">
        <v>8.3160000000000007</v>
      </c>
      <c r="AU996" s="2">
        <v>1.9815</v>
      </c>
      <c r="AV996" s="2">
        <v>99</v>
      </c>
      <c r="AW996" s="2">
        <v>8.4204000000000008</v>
      </c>
      <c r="AX996" s="2">
        <v>2.0781000000000001</v>
      </c>
      <c r="AY996" s="2">
        <v>99</v>
      </c>
      <c r="AZ996" s="2">
        <v>8.5861000000000001</v>
      </c>
      <c r="BA996" s="2">
        <v>1.6980999999999999</v>
      </c>
      <c r="BB996" s="2">
        <v>99</v>
      </c>
      <c r="BC996" s="2">
        <v>8.5396000000000001</v>
      </c>
      <c r="BD996" s="2">
        <v>1.6955</v>
      </c>
    </row>
    <row r="997" spans="2:56" x14ac:dyDescent="0.25">
      <c r="B997" s="2">
        <v>99.1</v>
      </c>
      <c r="C997" s="2">
        <v>8.6956000000000007</v>
      </c>
      <c r="D997" s="2">
        <v>1.8667</v>
      </c>
      <c r="E997" s="2">
        <v>99.1</v>
      </c>
      <c r="F997" s="2">
        <v>8.5137</v>
      </c>
      <c r="G997" s="2">
        <v>2.0623999999999998</v>
      </c>
      <c r="H997" s="2">
        <v>99.1</v>
      </c>
      <c r="I997" s="2">
        <v>8.5272000000000006</v>
      </c>
      <c r="J997" s="2">
        <v>2.0489999999999999</v>
      </c>
      <c r="V997" s="2">
        <v>99.1</v>
      </c>
      <c r="W997" s="2">
        <v>8.3292999999999999</v>
      </c>
      <c r="X997" s="2">
        <v>0.56920000000000004</v>
      </c>
      <c r="Y997" s="2">
        <v>99.1</v>
      </c>
      <c r="Z997" s="2">
        <v>8.3191000000000006</v>
      </c>
      <c r="AA997" s="2">
        <v>1.0189999999999999</v>
      </c>
      <c r="AB997" s="2">
        <v>99.1</v>
      </c>
      <c r="AC997" s="2">
        <v>8.3086000000000002</v>
      </c>
      <c r="AD997" s="2">
        <v>0.73499999999999999</v>
      </c>
      <c r="AE997" s="2">
        <v>99.1</v>
      </c>
      <c r="AF997" s="2">
        <v>8.2981999999999996</v>
      </c>
      <c r="AG997" s="2">
        <v>0.64270000000000005</v>
      </c>
      <c r="AH997" s="2">
        <v>99.1</v>
      </c>
      <c r="AI997" s="2">
        <v>8.3484999999999996</v>
      </c>
      <c r="AJ997" s="2">
        <v>0.81810000000000005</v>
      </c>
      <c r="AP997" s="2">
        <v>99.1</v>
      </c>
      <c r="AQ997" s="2">
        <v>8.4397000000000002</v>
      </c>
      <c r="AR997" s="2">
        <v>1.9360999999999999</v>
      </c>
      <c r="AS997" s="2">
        <v>99.1</v>
      </c>
      <c r="AT997" s="2">
        <v>8.3246000000000002</v>
      </c>
      <c r="AU997" s="2">
        <v>1.9814000000000001</v>
      </c>
      <c r="AV997" s="2">
        <v>99.1</v>
      </c>
      <c r="AW997" s="2">
        <v>8.4288000000000007</v>
      </c>
      <c r="AX997" s="2">
        <v>2.0794000000000001</v>
      </c>
      <c r="AY997" s="2">
        <v>99.1</v>
      </c>
      <c r="AZ997" s="2">
        <v>8.5944000000000003</v>
      </c>
      <c r="BA997" s="2">
        <v>1.6980999999999999</v>
      </c>
      <c r="BB997" s="2">
        <v>99.1</v>
      </c>
      <c r="BC997" s="2">
        <v>8.5479000000000003</v>
      </c>
      <c r="BD997" s="2">
        <v>1.6956</v>
      </c>
    </row>
    <row r="998" spans="2:56" x14ac:dyDescent="0.25">
      <c r="B998" s="2">
        <v>99.2</v>
      </c>
      <c r="C998" s="2">
        <v>8.7040000000000006</v>
      </c>
      <c r="D998" s="2">
        <v>1.8672</v>
      </c>
      <c r="E998" s="2">
        <v>99.2</v>
      </c>
      <c r="F998" s="2">
        <v>8.5221</v>
      </c>
      <c r="G998" s="2">
        <v>2.0628000000000002</v>
      </c>
      <c r="H998" s="2">
        <v>99.2</v>
      </c>
      <c r="I998" s="2">
        <v>8.5356000000000005</v>
      </c>
      <c r="J998" s="2">
        <v>2.0495999999999999</v>
      </c>
      <c r="V998" s="2">
        <v>99.2</v>
      </c>
      <c r="W998" s="2">
        <v>8.3375000000000004</v>
      </c>
      <c r="X998" s="2">
        <v>0.56940000000000002</v>
      </c>
      <c r="Y998" s="2">
        <v>99.2</v>
      </c>
      <c r="Z998" s="2">
        <v>8.3274000000000008</v>
      </c>
      <c r="AA998" s="2">
        <v>1.0188999999999999</v>
      </c>
      <c r="AB998" s="2">
        <v>99.2</v>
      </c>
      <c r="AC998" s="2">
        <v>8.3170000000000002</v>
      </c>
      <c r="AD998" s="2">
        <v>0.73560000000000003</v>
      </c>
      <c r="AE998" s="2">
        <v>99.2</v>
      </c>
      <c r="AF998" s="2">
        <v>8.3064999999999998</v>
      </c>
      <c r="AG998" s="2">
        <v>0.64329999999999998</v>
      </c>
      <c r="AH998" s="2">
        <v>99.2</v>
      </c>
      <c r="AI998" s="2">
        <v>8.3568999999999996</v>
      </c>
      <c r="AJ998" s="2">
        <v>0.81859999999999999</v>
      </c>
      <c r="AP998" s="2">
        <v>99.2</v>
      </c>
      <c r="AQ998" s="2">
        <v>8.4481000000000002</v>
      </c>
      <c r="AR998" s="2">
        <v>1.9361999999999999</v>
      </c>
      <c r="AS998" s="2">
        <v>99.2</v>
      </c>
      <c r="AT998" s="2">
        <v>8.3329000000000004</v>
      </c>
      <c r="AU998" s="2">
        <v>1.9811000000000001</v>
      </c>
      <c r="AV998" s="2">
        <v>99.2</v>
      </c>
      <c r="AW998" s="2">
        <v>8.4367999999999999</v>
      </c>
      <c r="AX998" s="2">
        <v>2.0802999999999998</v>
      </c>
      <c r="AY998" s="2">
        <v>99.2</v>
      </c>
      <c r="AZ998" s="2">
        <v>8.6027000000000005</v>
      </c>
      <c r="BA998" s="2">
        <v>1.6980999999999999</v>
      </c>
      <c r="BB998" s="2">
        <v>99.2</v>
      </c>
      <c r="BC998" s="2">
        <v>8.5559999999999992</v>
      </c>
      <c r="BD998" s="2">
        <v>1.6956</v>
      </c>
    </row>
    <row r="999" spans="2:56" x14ac:dyDescent="0.25">
      <c r="B999" s="2">
        <v>99.3</v>
      </c>
      <c r="C999" s="2">
        <v>8.7125000000000004</v>
      </c>
      <c r="D999" s="2">
        <v>1.8675999999999999</v>
      </c>
      <c r="E999" s="2">
        <v>99.3</v>
      </c>
      <c r="F999" s="2">
        <v>8.5302000000000007</v>
      </c>
      <c r="G999" s="2">
        <v>2.0630000000000002</v>
      </c>
      <c r="H999" s="2">
        <v>99.3</v>
      </c>
      <c r="I999" s="2">
        <v>8.5436999999999994</v>
      </c>
      <c r="J999" s="2">
        <v>2.0501</v>
      </c>
      <c r="V999" s="2">
        <v>99.3</v>
      </c>
      <c r="W999" s="2">
        <v>8.3455999999999992</v>
      </c>
      <c r="X999" s="2">
        <v>0.56999999999999995</v>
      </c>
      <c r="Y999" s="2">
        <v>99.3</v>
      </c>
      <c r="Z999" s="2">
        <v>8.3354999999999997</v>
      </c>
      <c r="AA999" s="2">
        <v>1.0192000000000001</v>
      </c>
      <c r="AB999" s="2">
        <v>99.3</v>
      </c>
      <c r="AC999" s="2">
        <v>8.3251000000000008</v>
      </c>
      <c r="AD999" s="2">
        <v>0.73629999999999995</v>
      </c>
      <c r="AE999" s="2">
        <v>99.3</v>
      </c>
      <c r="AF999" s="2">
        <v>8.3148999999999997</v>
      </c>
      <c r="AG999" s="2">
        <v>0.64329999999999998</v>
      </c>
      <c r="AH999" s="2">
        <v>99.3</v>
      </c>
      <c r="AI999" s="2">
        <v>8.3651</v>
      </c>
      <c r="AJ999" s="2">
        <v>0.81930000000000003</v>
      </c>
      <c r="AP999" s="2">
        <v>99.3</v>
      </c>
      <c r="AQ999" s="2">
        <v>8.4565999999999999</v>
      </c>
      <c r="AR999" s="2">
        <v>1.9357</v>
      </c>
      <c r="AS999" s="2">
        <v>99.3</v>
      </c>
      <c r="AT999" s="2">
        <v>8.3412000000000006</v>
      </c>
      <c r="AU999" s="2">
        <v>1.9805999999999999</v>
      </c>
      <c r="AV999" s="2">
        <v>99.3</v>
      </c>
      <c r="AW999" s="2">
        <v>8.4451000000000001</v>
      </c>
      <c r="AX999" s="2">
        <v>2.0813999999999999</v>
      </c>
      <c r="AY999" s="2">
        <v>99.3</v>
      </c>
      <c r="AZ999" s="2">
        <v>8.6113</v>
      </c>
      <c r="BA999" s="2">
        <v>1.6979</v>
      </c>
      <c r="BB999" s="2">
        <v>99.3</v>
      </c>
      <c r="BC999" s="2">
        <v>8.5643999999999991</v>
      </c>
      <c r="BD999" s="2">
        <v>1.6952</v>
      </c>
    </row>
    <row r="1000" spans="2:56" x14ac:dyDescent="0.25">
      <c r="B1000" s="2">
        <v>99.4</v>
      </c>
      <c r="C1000" s="2">
        <v>8.7204999999999995</v>
      </c>
      <c r="D1000" s="2">
        <v>1.8678999999999999</v>
      </c>
      <c r="E1000" s="2">
        <v>99.4</v>
      </c>
      <c r="F1000" s="2">
        <v>8.5383999999999993</v>
      </c>
      <c r="G1000" s="2">
        <v>2.0634000000000001</v>
      </c>
      <c r="H1000" s="2">
        <v>99.4</v>
      </c>
      <c r="I1000" s="2">
        <v>8.5519999999999996</v>
      </c>
      <c r="J1000" s="2">
        <v>2.0510999999999999</v>
      </c>
      <c r="V1000" s="2">
        <v>99.4</v>
      </c>
      <c r="W1000" s="2">
        <v>8.3541000000000007</v>
      </c>
      <c r="X1000" s="2">
        <v>0.57040000000000002</v>
      </c>
      <c r="Y1000" s="2">
        <v>99.4</v>
      </c>
      <c r="Z1000" s="2">
        <v>8.3438999999999997</v>
      </c>
      <c r="AA1000" s="2">
        <v>1.0195000000000001</v>
      </c>
      <c r="AB1000" s="2">
        <v>99.4</v>
      </c>
      <c r="AC1000" s="2">
        <v>8.3336000000000006</v>
      </c>
      <c r="AD1000" s="2">
        <v>0.73670000000000002</v>
      </c>
      <c r="AE1000" s="2">
        <v>99.4</v>
      </c>
      <c r="AF1000" s="2">
        <v>8.3231999999999999</v>
      </c>
      <c r="AG1000" s="2">
        <v>0.64390000000000003</v>
      </c>
      <c r="AH1000" s="2">
        <v>99.4</v>
      </c>
      <c r="AI1000" s="2">
        <v>8.3734999999999999</v>
      </c>
      <c r="AJ1000" s="2">
        <v>0.82040000000000002</v>
      </c>
      <c r="AP1000" s="2">
        <v>99.4</v>
      </c>
      <c r="AQ1000" s="2">
        <v>8.4649000000000001</v>
      </c>
      <c r="AR1000" s="2">
        <v>1.9351</v>
      </c>
      <c r="AS1000" s="2">
        <v>99.4</v>
      </c>
      <c r="AT1000" s="2">
        <v>8.3497000000000003</v>
      </c>
      <c r="AU1000" s="2">
        <v>1.9807999999999999</v>
      </c>
      <c r="AV1000" s="2">
        <v>99.4</v>
      </c>
      <c r="AW1000" s="2">
        <v>8.4535999999999998</v>
      </c>
      <c r="AX1000" s="2">
        <v>2.0823999999999998</v>
      </c>
      <c r="AY1000" s="2">
        <v>99.4</v>
      </c>
      <c r="AZ1000" s="2">
        <v>8.6196000000000002</v>
      </c>
      <c r="BA1000" s="2">
        <v>1.6979</v>
      </c>
      <c r="BB1000" s="2">
        <v>99.4</v>
      </c>
      <c r="BC1000" s="2">
        <v>8.5728000000000009</v>
      </c>
      <c r="BD1000" s="2">
        <v>1.6952</v>
      </c>
    </row>
    <row r="1001" spans="2:56" x14ac:dyDescent="0.25">
      <c r="B1001" s="2">
        <v>99.5</v>
      </c>
      <c r="C1001" s="2">
        <v>8.7287999999999997</v>
      </c>
      <c r="D1001" s="2">
        <v>1.8683000000000001</v>
      </c>
      <c r="E1001" s="2">
        <v>99.5</v>
      </c>
      <c r="F1001" s="2">
        <v>8.5471000000000004</v>
      </c>
      <c r="G1001" s="2">
        <v>2.0638000000000001</v>
      </c>
      <c r="H1001" s="2">
        <v>99.5</v>
      </c>
      <c r="I1001" s="2">
        <v>8.5606000000000009</v>
      </c>
      <c r="J1001" s="2">
        <v>2.0516000000000001</v>
      </c>
      <c r="V1001" s="2">
        <v>99.5</v>
      </c>
      <c r="W1001" s="2">
        <v>8.3626000000000005</v>
      </c>
      <c r="X1001" s="2">
        <v>0.57069999999999999</v>
      </c>
      <c r="Y1001" s="2">
        <v>99.5</v>
      </c>
      <c r="Z1001" s="2">
        <v>8.3523999999999994</v>
      </c>
      <c r="AA1001" s="2">
        <v>1.0196000000000001</v>
      </c>
      <c r="AB1001" s="2">
        <v>99.5</v>
      </c>
      <c r="AC1001" s="2">
        <v>8.3420000000000005</v>
      </c>
      <c r="AD1001" s="2">
        <v>0.73760000000000003</v>
      </c>
      <c r="AE1001" s="2">
        <v>99.5</v>
      </c>
      <c r="AF1001" s="2">
        <v>8.3315000000000001</v>
      </c>
      <c r="AG1001" s="2">
        <v>0.64410000000000001</v>
      </c>
      <c r="AH1001" s="2">
        <v>99.5</v>
      </c>
      <c r="AI1001" s="2">
        <v>8.3818999999999999</v>
      </c>
      <c r="AJ1001" s="2">
        <v>0.82120000000000004</v>
      </c>
      <c r="AP1001" s="2">
        <v>99.5</v>
      </c>
      <c r="AQ1001" s="2">
        <v>8.4731000000000005</v>
      </c>
      <c r="AR1001" s="2">
        <v>1.9353</v>
      </c>
      <c r="AS1001" s="2">
        <v>99.5</v>
      </c>
      <c r="AT1001" s="2">
        <v>8.3581000000000003</v>
      </c>
      <c r="AU1001" s="2">
        <v>1.9805999999999999</v>
      </c>
      <c r="AV1001" s="2">
        <v>99.5</v>
      </c>
      <c r="AW1001" s="2">
        <v>8.4618000000000002</v>
      </c>
      <c r="AX1001" s="2">
        <v>2.0823999999999998</v>
      </c>
      <c r="AY1001" s="2">
        <v>99.5</v>
      </c>
      <c r="AZ1001" s="2">
        <v>8.6278000000000006</v>
      </c>
      <c r="BA1001" s="2">
        <v>1.6980999999999999</v>
      </c>
      <c r="BB1001" s="2">
        <v>99.5</v>
      </c>
      <c r="BC1001" s="2">
        <v>8.5810999999999993</v>
      </c>
      <c r="BD1001" s="2">
        <v>1.6947000000000001</v>
      </c>
    </row>
    <row r="1002" spans="2:56" x14ac:dyDescent="0.25">
      <c r="B1002" s="2">
        <v>99.6</v>
      </c>
      <c r="C1002" s="2">
        <v>8.7375000000000007</v>
      </c>
      <c r="D1002" s="2">
        <v>1.8693</v>
      </c>
      <c r="E1002" s="2">
        <v>99.6</v>
      </c>
      <c r="F1002" s="2">
        <v>8.5556000000000001</v>
      </c>
      <c r="G1002" s="2">
        <v>2.0642</v>
      </c>
      <c r="H1002" s="2">
        <v>99.6</v>
      </c>
      <c r="I1002" s="2">
        <v>8.5688999999999993</v>
      </c>
      <c r="J1002" s="2">
        <v>2.052</v>
      </c>
      <c r="V1002" s="2">
        <v>99.6</v>
      </c>
      <c r="W1002" s="2">
        <v>8.3707999999999991</v>
      </c>
      <c r="X1002" s="2">
        <v>0.57120000000000004</v>
      </c>
      <c r="Y1002" s="2">
        <v>99.6</v>
      </c>
      <c r="Z1002" s="2">
        <v>8.3605999999999998</v>
      </c>
      <c r="AA1002" s="2">
        <v>1.0198</v>
      </c>
      <c r="AB1002" s="2">
        <v>99.6</v>
      </c>
      <c r="AC1002" s="2">
        <v>8.3501999999999992</v>
      </c>
      <c r="AD1002" s="2">
        <v>0.73809999999999998</v>
      </c>
      <c r="AE1002" s="2">
        <v>99.6</v>
      </c>
      <c r="AF1002" s="2">
        <v>8.3400999999999996</v>
      </c>
      <c r="AG1002" s="2">
        <v>0.64449999999999996</v>
      </c>
      <c r="AH1002" s="2">
        <v>99.6</v>
      </c>
      <c r="AI1002" s="2">
        <v>8.3902000000000001</v>
      </c>
      <c r="AJ1002" s="2">
        <v>0.82189999999999996</v>
      </c>
      <c r="AP1002" s="2">
        <v>99.6</v>
      </c>
      <c r="AQ1002" s="2">
        <v>8.4816000000000003</v>
      </c>
      <c r="AR1002" s="2">
        <v>1.9332</v>
      </c>
      <c r="AS1002" s="2">
        <v>99.6</v>
      </c>
      <c r="AT1002" s="2">
        <v>8.3661999999999992</v>
      </c>
      <c r="AU1002" s="2">
        <v>1.98</v>
      </c>
      <c r="AV1002" s="2">
        <v>99.6</v>
      </c>
      <c r="AW1002" s="2">
        <v>8.4701000000000004</v>
      </c>
      <c r="AX1002" s="2">
        <v>2.0838000000000001</v>
      </c>
      <c r="AY1002" s="2">
        <v>99.6</v>
      </c>
      <c r="AZ1002" s="2">
        <v>8.6362000000000005</v>
      </c>
      <c r="BA1002" s="2">
        <v>1.6982999999999999</v>
      </c>
      <c r="BB1002" s="2">
        <v>99.6</v>
      </c>
      <c r="BC1002" s="2">
        <v>8.5892999999999997</v>
      </c>
      <c r="BD1002" s="2">
        <v>1.6944999999999999</v>
      </c>
    </row>
    <row r="1003" spans="2:56" x14ac:dyDescent="0.25">
      <c r="B1003" s="2">
        <v>99.7</v>
      </c>
      <c r="C1003" s="2">
        <v>8.7457999999999991</v>
      </c>
      <c r="D1003" s="2">
        <v>1.8694999999999999</v>
      </c>
      <c r="E1003" s="2">
        <v>99.7</v>
      </c>
      <c r="F1003" s="2">
        <v>8.5637000000000008</v>
      </c>
      <c r="G1003" s="2">
        <v>2.0642</v>
      </c>
      <c r="H1003" s="2">
        <v>99.7</v>
      </c>
      <c r="I1003" s="2">
        <v>8.5770999999999997</v>
      </c>
      <c r="J1003" s="2">
        <v>2.052</v>
      </c>
      <c r="V1003" s="2">
        <v>99.7</v>
      </c>
      <c r="W1003" s="2">
        <v>8.3793000000000006</v>
      </c>
      <c r="X1003" s="2">
        <v>0.5716</v>
      </c>
      <c r="Y1003" s="2">
        <v>99.7</v>
      </c>
      <c r="Z1003" s="2">
        <v>8.3689</v>
      </c>
      <c r="AA1003" s="2">
        <v>1.0202</v>
      </c>
      <c r="AB1003" s="2">
        <v>99.7</v>
      </c>
      <c r="AC1003" s="2">
        <v>8.3583999999999996</v>
      </c>
      <c r="AD1003" s="2">
        <v>0.73870000000000002</v>
      </c>
      <c r="AE1003" s="2">
        <v>99.7</v>
      </c>
      <c r="AF1003" s="2">
        <v>8.3483999999999998</v>
      </c>
      <c r="AG1003" s="2">
        <v>0.64490000000000003</v>
      </c>
      <c r="AH1003" s="2">
        <v>99.7</v>
      </c>
      <c r="AI1003" s="2">
        <v>8.3984000000000005</v>
      </c>
      <c r="AJ1003" s="2">
        <v>0.82299999999999995</v>
      </c>
      <c r="AP1003" s="2">
        <v>99.7</v>
      </c>
      <c r="AQ1003" s="2">
        <v>8.4896999999999991</v>
      </c>
      <c r="AR1003" s="2">
        <v>1.9317</v>
      </c>
      <c r="AS1003" s="2">
        <v>99.7</v>
      </c>
      <c r="AT1003" s="2">
        <v>8.3743999999999996</v>
      </c>
      <c r="AU1003" s="2">
        <v>1.9795</v>
      </c>
      <c r="AV1003" s="2">
        <v>99.7</v>
      </c>
      <c r="AW1003" s="2">
        <v>8.4786000000000001</v>
      </c>
      <c r="AX1003" s="2">
        <v>2.0859999999999999</v>
      </c>
      <c r="AY1003" s="2">
        <v>99.7</v>
      </c>
      <c r="AZ1003" s="2">
        <v>8.6445000000000007</v>
      </c>
      <c r="BA1003" s="2">
        <v>1.6980999999999999</v>
      </c>
      <c r="BB1003" s="2">
        <v>99.7</v>
      </c>
      <c r="BC1003" s="2">
        <v>8.5977999999999994</v>
      </c>
      <c r="BD1003" s="2">
        <v>1.6946000000000001</v>
      </c>
    </row>
    <row r="1004" spans="2:56" x14ac:dyDescent="0.25">
      <c r="B1004" s="2">
        <v>99.8</v>
      </c>
      <c r="C1004" s="2">
        <v>8.7540999999999993</v>
      </c>
      <c r="D1004" s="2">
        <v>1.8697999999999999</v>
      </c>
      <c r="E1004" s="2">
        <v>99.8</v>
      </c>
      <c r="F1004" s="2">
        <v>8.5718999999999994</v>
      </c>
      <c r="G1004" s="2">
        <v>2.0646</v>
      </c>
      <c r="H1004" s="2">
        <v>99.8</v>
      </c>
      <c r="I1004" s="2">
        <v>8.5855999999999995</v>
      </c>
      <c r="J1004" s="2">
        <v>2.0529999999999999</v>
      </c>
      <c r="V1004" s="2">
        <v>99.8</v>
      </c>
      <c r="W1004" s="2">
        <v>8.3876000000000008</v>
      </c>
      <c r="X1004" s="2">
        <v>0.57220000000000004</v>
      </c>
      <c r="Y1004" s="2">
        <v>99.8</v>
      </c>
      <c r="Z1004" s="2">
        <v>8.3773999999999997</v>
      </c>
      <c r="AA1004" s="2">
        <v>1.0205</v>
      </c>
      <c r="AB1004" s="2">
        <v>99.8</v>
      </c>
      <c r="AC1004" s="2">
        <v>8.3668999999999993</v>
      </c>
      <c r="AD1004" s="2">
        <v>0.73960000000000004</v>
      </c>
      <c r="AE1004" s="2">
        <v>99.8</v>
      </c>
      <c r="AF1004" s="2">
        <v>8.3565000000000005</v>
      </c>
      <c r="AG1004" s="2">
        <v>0.64510000000000001</v>
      </c>
      <c r="AH1004" s="2">
        <v>99.8</v>
      </c>
      <c r="AI1004" s="2">
        <v>8.4068000000000005</v>
      </c>
      <c r="AJ1004" s="2">
        <v>0.82369999999999999</v>
      </c>
      <c r="AP1004" s="2">
        <v>99.8</v>
      </c>
      <c r="AQ1004" s="2">
        <v>8.4979999999999993</v>
      </c>
      <c r="AR1004" s="2">
        <v>1.931</v>
      </c>
      <c r="AS1004" s="2">
        <v>99.8</v>
      </c>
      <c r="AT1004" s="2">
        <v>8.3828999999999994</v>
      </c>
      <c r="AU1004" s="2">
        <v>1.9794</v>
      </c>
      <c r="AV1004" s="2">
        <v>99.8</v>
      </c>
      <c r="AW1004" s="2">
        <v>8.4870999999999999</v>
      </c>
      <c r="AX1004" s="2">
        <v>2.0872000000000002</v>
      </c>
      <c r="AY1004" s="2">
        <v>99.8</v>
      </c>
      <c r="AZ1004" s="2">
        <v>8.6525999999999996</v>
      </c>
      <c r="BA1004" s="2">
        <v>1.6982999999999999</v>
      </c>
      <c r="BB1004" s="2">
        <v>99.8</v>
      </c>
      <c r="BC1004" s="2">
        <v>8.6062999999999992</v>
      </c>
      <c r="BD1004" s="2">
        <v>1.6944999999999999</v>
      </c>
    </row>
    <row r="1005" spans="2:56" x14ac:dyDescent="0.25">
      <c r="B1005" s="2">
        <v>99.9</v>
      </c>
      <c r="C1005" s="2">
        <v>8.7622999999999998</v>
      </c>
      <c r="D1005" s="2">
        <v>1.8697999999999999</v>
      </c>
      <c r="E1005" s="2">
        <v>99.9</v>
      </c>
      <c r="F1005" s="2">
        <v>8.5802999999999994</v>
      </c>
      <c r="G1005" s="2">
        <v>2.0651999999999999</v>
      </c>
      <c r="H1005" s="2">
        <v>99.9</v>
      </c>
      <c r="I1005" s="2">
        <v>8.5938999999999997</v>
      </c>
      <c r="J1005" s="2">
        <v>2.0524</v>
      </c>
      <c r="V1005" s="2">
        <v>99.9</v>
      </c>
      <c r="W1005" s="2">
        <v>8.3957999999999995</v>
      </c>
      <c r="X1005" s="2">
        <v>0.57240000000000002</v>
      </c>
      <c r="Y1005" s="2">
        <v>99.9</v>
      </c>
      <c r="Z1005" s="2">
        <v>8.3856999999999999</v>
      </c>
      <c r="AA1005" s="2">
        <v>1.0206999999999999</v>
      </c>
      <c r="AB1005" s="2">
        <v>99.9</v>
      </c>
      <c r="AC1005" s="2">
        <v>8.3751999999999995</v>
      </c>
      <c r="AD1005" s="2">
        <v>0.74009999999999998</v>
      </c>
      <c r="AE1005" s="2">
        <v>99.9</v>
      </c>
      <c r="AF1005" s="2">
        <v>8.3651</v>
      </c>
      <c r="AG1005" s="2">
        <v>0.64549999999999996</v>
      </c>
      <c r="AH1005" s="2">
        <v>99.9</v>
      </c>
      <c r="AI1005" s="2">
        <v>8.4152000000000005</v>
      </c>
      <c r="AJ1005" s="2">
        <v>0.8246</v>
      </c>
      <c r="AP1005" s="2">
        <v>99.9</v>
      </c>
      <c r="AQ1005" s="2">
        <v>8.5065000000000008</v>
      </c>
      <c r="AR1005" s="2">
        <v>1.9311</v>
      </c>
      <c r="AS1005" s="2">
        <v>99.9</v>
      </c>
      <c r="AT1005" s="2">
        <v>8.3911999999999995</v>
      </c>
      <c r="AU1005" s="2">
        <v>1.9792000000000001</v>
      </c>
      <c r="AV1005" s="2">
        <v>99.9</v>
      </c>
      <c r="AW1005" s="2">
        <v>8.4951000000000008</v>
      </c>
      <c r="AX1005" s="2">
        <v>2.0882000000000001</v>
      </c>
      <c r="AY1005" s="2">
        <v>99.9</v>
      </c>
      <c r="AZ1005" s="2">
        <v>8.6610999999999994</v>
      </c>
      <c r="BA1005" s="2">
        <v>1.6984999999999999</v>
      </c>
      <c r="BB1005" s="2">
        <v>99.9</v>
      </c>
      <c r="BC1005" s="2">
        <v>8.6143999999999998</v>
      </c>
      <c r="BD1005" s="2">
        <v>1.6944999999999999</v>
      </c>
    </row>
    <row r="1006" spans="2:56" x14ac:dyDescent="0.25">
      <c r="B1006" s="2">
        <v>100</v>
      </c>
      <c r="C1006" s="2">
        <v>8.7706999999999997</v>
      </c>
      <c r="D1006" s="2">
        <v>1.8707</v>
      </c>
      <c r="E1006" s="2">
        <v>100</v>
      </c>
      <c r="F1006" s="2">
        <v>8.5885999999999996</v>
      </c>
      <c r="G1006" s="2">
        <v>2.0655999999999999</v>
      </c>
      <c r="H1006" s="2">
        <v>100</v>
      </c>
      <c r="I1006" s="2">
        <v>8.6020000000000003</v>
      </c>
      <c r="J1006" s="2">
        <v>2.0527000000000002</v>
      </c>
      <c r="V1006" s="2">
        <v>100</v>
      </c>
      <c r="W1006" s="2">
        <v>8.4039999999999999</v>
      </c>
      <c r="X1006" s="2">
        <v>0.57299999999999995</v>
      </c>
      <c r="Y1006" s="2">
        <v>100</v>
      </c>
      <c r="Z1006" s="2">
        <v>8.3939000000000004</v>
      </c>
      <c r="AA1006" s="2">
        <v>1.0212000000000001</v>
      </c>
      <c r="AB1006" s="2">
        <v>100</v>
      </c>
      <c r="AC1006" s="2">
        <v>8.3834</v>
      </c>
      <c r="AD1006" s="2">
        <v>0.74050000000000005</v>
      </c>
      <c r="AE1006" s="2">
        <v>100</v>
      </c>
      <c r="AF1006" s="2">
        <v>8.3734000000000002</v>
      </c>
      <c r="AG1006" s="2">
        <v>0.64600000000000002</v>
      </c>
      <c r="AH1006" s="2">
        <v>100</v>
      </c>
      <c r="AI1006" s="2">
        <v>8.4234000000000009</v>
      </c>
      <c r="AJ1006" s="2">
        <v>0.82520000000000004</v>
      </c>
      <c r="AP1006" s="2">
        <v>100</v>
      </c>
      <c r="AQ1006" s="2">
        <v>8.5147999999999993</v>
      </c>
      <c r="AR1006" s="2">
        <v>1.9311</v>
      </c>
      <c r="AS1006" s="2">
        <v>100</v>
      </c>
      <c r="AT1006" s="2">
        <v>8.3994</v>
      </c>
      <c r="AU1006" s="2">
        <v>1.9783999999999999</v>
      </c>
      <c r="AV1006" s="2">
        <v>100</v>
      </c>
      <c r="AW1006" s="2">
        <v>8.5035000000000007</v>
      </c>
      <c r="AX1006" s="2">
        <v>2.0893999999999999</v>
      </c>
      <c r="AY1006" s="2">
        <v>100</v>
      </c>
      <c r="AZ1006" s="2">
        <v>8.6696000000000009</v>
      </c>
      <c r="BA1006" s="2">
        <v>1.6983999999999999</v>
      </c>
      <c r="BB1006" s="2">
        <v>100</v>
      </c>
      <c r="BC1006" s="2">
        <v>8.6227999999999998</v>
      </c>
      <c r="BD1006" s="2">
        <v>1.6949000000000001</v>
      </c>
    </row>
    <row r="1007" spans="2:56" x14ac:dyDescent="0.25">
      <c r="B1007" s="2">
        <v>100.1</v>
      </c>
      <c r="C1007" s="2">
        <v>8.7789999999999999</v>
      </c>
      <c r="D1007" s="2">
        <v>1.8714999999999999</v>
      </c>
      <c r="E1007" s="2">
        <v>100.1</v>
      </c>
      <c r="F1007" s="2">
        <v>8.5969999999999995</v>
      </c>
      <c r="G1007" s="2">
        <v>2.0655000000000001</v>
      </c>
      <c r="H1007" s="2">
        <v>100.1</v>
      </c>
      <c r="I1007" s="2">
        <v>8.6104000000000003</v>
      </c>
      <c r="J1007" s="2">
        <v>2.0533000000000001</v>
      </c>
      <c r="V1007" s="2">
        <v>100.1</v>
      </c>
      <c r="W1007" s="2">
        <v>8.4123999999999999</v>
      </c>
      <c r="X1007" s="2">
        <v>0.57350000000000001</v>
      </c>
      <c r="Y1007" s="2">
        <v>100.1</v>
      </c>
      <c r="Z1007" s="2">
        <v>8.4023000000000003</v>
      </c>
      <c r="AA1007" s="2">
        <v>1.0214000000000001</v>
      </c>
      <c r="AB1007" s="2">
        <v>100.1</v>
      </c>
      <c r="AC1007" s="2">
        <v>8.3917999999999999</v>
      </c>
      <c r="AD1007" s="2">
        <v>0.74160000000000004</v>
      </c>
      <c r="AE1007" s="2">
        <v>100.1</v>
      </c>
      <c r="AF1007" s="2">
        <v>8.3816000000000006</v>
      </c>
      <c r="AG1007" s="2">
        <v>0.6462</v>
      </c>
      <c r="AH1007" s="2">
        <v>100.1</v>
      </c>
      <c r="AI1007" s="2">
        <v>8.4316999999999993</v>
      </c>
      <c r="AJ1007" s="2">
        <v>0.82620000000000005</v>
      </c>
      <c r="AP1007" s="2">
        <v>100.1</v>
      </c>
      <c r="AQ1007" s="2">
        <v>8.5230999999999995</v>
      </c>
      <c r="AR1007" s="2">
        <v>1.9311</v>
      </c>
      <c r="AS1007" s="2">
        <v>100.1</v>
      </c>
      <c r="AT1007" s="2">
        <v>8.4078999999999997</v>
      </c>
      <c r="AU1007" s="2">
        <v>1.9783999999999999</v>
      </c>
      <c r="AV1007" s="2">
        <v>100.1</v>
      </c>
      <c r="AW1007" s="2">
        <v>8.5119000000000007</v>
      </c>
      <c r="AX1007" s="2">
        <v>2.0905999999999998</v>
      </c>
      <c r="AY1007" s="2">
        <v>100.1</v>
      </c>
      <c r="AZ1007" s="2">
        <v>8.6777999999999995</v>
      </c>
      <c r="BA1007" s="2">
        <v>1.6982999999999999</v>
      </c>
      <c r="BB1007" s="2">
        <v>100.1</v>
      </c>
      <c r="BC1007" s="2">
        <v>8.6311</v>
      </c>
      <c r="BD1007" s="2">
        <v>1.6946000000000001</v>
      </c>
    </row>
    <row r="1008" spans="2:56" x14ac:dyDescent="0.25">
      <c r="B1008" s="2">
        <v>100.2</v>
      </c>
      <c r="C1008" s="2">
        <v>8.7873999999999999</v>
      </c>
      <c r="D1008" s="2">
        <v>1.8721000000000001</v>
      </c>
      <c r="E1008" s="2">
        <v>100.2</v>
      </c>
      <c r="F1008" s="2">
        <v>8.6056000000000008</v>
      </c>
      <c r="G1008" s="2">
        <v>2.0653000000000001</v>
      </c>
      <c r="H1008" s="2">
        <v>100.2</v>
      </c>
      <c r="I1008" s="2">
        <v>8.6189</v>
      </c>
      <c r="J1008" s="2">
        <v>2.0535999999999999</v>
      </c>
      <c r="V1008" s="2">
        <v>100.2</v>
      </c>
      <c r="W1008" s="2">
        <v>8.4207999999999998</v>
      </c>
      <c r="X1008" s="2">
        <v>0.57379999999999998</v>
      </c>
      <c r="Y1008" s="2">
        <v>100.2</v>
      </c>
      <c r="Z1008" s="2">
        <v>8.4106000000000005</v>
      </c>
      <c r="AA1008" s="2">
        <v>1.0216000000000001</v>
      </c>
      <c r="AB1008" s="2">
        <v>100.2</v>
      </c>
      <c r="AC1008" s="2">
        <v>8.4002999999999997</v>
      </c>
      <c r="AD1008" s="2">
        <v>0.74199999999999999</v>
      </c>
      <c r="AE1008" s="2">
        <v>100.2</v>
      </c>
      <c r="AF1008" s="2">
        <v>8.3899000000000008</v>
      </c>
      <c r="AG1008" s="2">
        <v>0.6462</v>
      </c>
      <c r="AH1008" s="2">
        <v>100.2</v>
      </c>
      <c r="AI1008" s="2">
        <v>8.4403000000000006</v>
      </c>
      <c r="AJ1008" s="2">
        <v>0.82709999999999995</v>
      </c>
      <c r="AP1008" s="2">
        <v>100.2</v>
      </c>
      <c r="AQ1008" s="2">
        <v>8.5314999999999994</v>
      </c>
      <c r="AR1008" s="2">
        <v>1.9309000000000001</v>
      </c>
      <c r="AS1008" s="2">
        <v>100.2</v>
      </c>
      <c r="AT1008" s="2">
        <v>8.4163999999999994</v>
      </c>
      <c r="AU1008" s="2">
        <v>1.9782999999999999</v>
      </c>
      <c r="AV1008" s="2">
        <v>100.2</v>
      </c>
      <c r="AW1008" s="2">
        <v>8.5203000000000007</v>
      </c>
      <c r="AX1008" s="2">
        <v>2.0912999999999999</v>
      </c>
      <c r="AY1008" s="2">
        <v>100.2</v>
      </c>
      <c r="AZ1008" s="2">
        <v>8.6860999999999997</v>
      </c>
      <c r="BA1008" s="2">
        <v>1.6984999999999999</v>
      </c>
      <c r="BB1008" s="2">
        <v>100.2</v>
      </c>
      <c r="BC1008" s="2">
        <v>8.6394000000000002</v>
      </c>
      <c r="BD1008" s="2">
        <v>1.6947000000000001</v>
      </c>
    </row>
    <row r="1009" spans="2:56" x14ac:dyDescent="0.25">
      <c r="B1009" s="2">
        <v>100.3</v>
      </c>
      <c r="C1009" s="2">
        <v>8.7957999999999998</v>
      </c>
      <c r="D1009" s="2">
        <v>1.8722000000000001</v>
      </c>
      <c r="E1009" s="2">
        <v>100.3</v>
      </c>
      <c r="F1009" s="2">
        <v>8.6135999999999999</v>
      </c>
      <c r="G1009" s="2">
        <v>2.0651000000000002</v>
      </c>
      <c r="H1009" s="2">
        <v>100.3</v>
      </c>
      <c r="I1009" s="2">
        <v>8.6271000000000004</v>
      </c>
      <c r="J1009" s="2">
        <v>2.0537999999999998</v>
      </c>
      <c r="V1009" s="2">
        <v>100.3</v>
      </c>
      <c r="W1009" s="2">
        <v>8.4291</v>
      </c>
      <c r="X1009" s="2">
        <v>0.57420000000000004</v>
      </c>
      <c r="Y1009" s="2">
        <v>100.3</v>
      </c>
      <c r="Z1009" s="2">
        <v>8.4187999999999992</v>
      </c>
      <c r="AA1009" s="2">
        <v>1.0218</v>
      </c>
      <c r="AB1009" s="2">
        <v>100.3</v>
      </c>
      <c r="AC1009" s="2">
        <v>8.4085000000000001</v>
      </c>
      <c r="AD1009" s="2">
        <v>0.74239999999999995</v>
      </c>
      <c r="AE1009" s="2">
        <v>100.3</v>
      </c>
      <c r="AF1009" s="2">
        <v>8.3984000000000005</v>
      </c>
      <c r="AG1009" s="2">
        <v>0.64649999999999996</v>
      </c>
      <c r="AH1009" s="2">
        <v>100.3</v>
      </c>
      <c r="AI1009" s="2">
        <v>8.4486000000000008</v>
      </c>
      <c r="AJ1009" s="2">
        <v>0.82779999999999998</v>
      </c>
      <c r="AP1009" s="2">
        <v>100.3</v>
      </c>
      <c r="AQ1009" s="2">
        <v>8.5397999999999996</v>
      </c>
      <c r="AR1009" s="2">
        <v>1.931</v>
      </c>
      <c r="AS1009" s="2">
        <v>100.3</v>
      </c>
      <c r="AT1009" s="2">
        <v>8.4245000000000001</v>
      </c>
      <c r="AU1009" s="2">
        <v>1.9770000000000001</v>
      </c>
      <c r="AV1009" s="2">
        <v>100.3</v>
      </c>
      <c r="AW1009" s="2">
        <v>8.5284999999999993</v>
      </c>
      <c r="AX1009" s="2">
        <v>2.0924</v>
      </c>
      <c r="AY1009" s="2">
        <v>100.3</v>
      </c>
      <c r="AZ1009" s="2">
        <v>8.6945999999999994</v>
      </c>
      <c r="BA1009" s="2">
        <v>1.6983999999999999</v>
      </c>
      <c r="BB1009" s="2">
        <v>100.3</v>
      </c>
      <c r="BC1009" s="2">
        <v>8.6477000000000004</v>
      </c>
      <c r="BD1009" s="2">
        <v>1.6948000000000001</v>
      </c>
    </row>
    <row r="1010" spans="2:56" x14ac:dyDescent="0.25">
      <c r="B1010" s="2">
        <v>100.4</v>
      </c>
      <c r="C1010" s="2">
        <v>8.8038000000000007</v>
      </c>
      <c r="D1010" s="2">
        <v>1.8724000000000001</v>
      </c>
      <c r="E1010" s="2">
        <v>100.4</v>
      </c>
      <c r="F1010" s="2">
        <v>8.6218000000000004</v>
      </c>
      <c r="G1010" s="2">
        <v>2.0651999999999999</v>
      </c>
      <c r="H1010" s="2">
        <v>100.4</v>
      </c>
      <c r="I1010" s="2">
        <v>8.6353000000000009</v>
      </c>
      <c r="J1010" s="2">
        <v>2.0545</v>
      </c>
      <c r="V1010" s="2">
        <v>100.4</v>
      </c>
      <c r="W1010" s="2">
        <v>8.4374000000000002</v>
      </c>
      <c r="X1010" s="2">
        <v>0.57489999999999997</v>
      </c>
      <c r="Y1010" s="2">
        <v>100.4</v>
      </c>
      <c r="Z1010" s="2">
        <v>8.4271999999999991</v>
      </c>
      <c r="AA1010" s="2">
        <v>1.0222</v>
      </c>
      <c r="AB1010" s="2">
        <v>100.4</v>
      </c>
      <c r="AC1010" s="2">
        <v>8.4167000000000005</v>
      </c>
      <c r="AD1010" s="2">
        <v>0.74309999999999998</v>
      </c>
      <c r="AE1010" s="2">
        <v>100.4</v>
      </c>
      <c r="AF1010" s="2">
        <v>8.4065999999999992</v>
      </c>
      <c r="AG1010" s="2">
        <v>0.64690000000000003</v>
      </c>
      <c r="AH1010" s="2">
        <v>100.4</v>
      </c>
      <c r="AI1010" s="2">
        <v>8.4567999999999994</v>
      </c>
      <c r="AJ1010" s="2">
        <v>0.8286</v>
      </c>
      <c r="AP1010" s="2">
        <v>100.4</v>
      </c>
      <c r="AQ1010" s="2">
        <v>8.548</v>
      </c>
      <c r="AR1010" s="2">
        <v>1.9317</v>
      </c>
      <c r="AS1010" s="2">
        <v>100.4</v>
      </c>
      <c r="AT1010" s="2">
        <v>8.4328000000000003</v>
      </c>
      <c r="AU1010" s="2">
        <v>1.9771000000000001</v>
      </c>
      <c r="AV1010" s="2">
        <v>100.4</v>
      </c>
      <c r="AW1010" s="2">
        <v>8.5370000000000008</v>
      </c>
      <c r="AX1010" s="2">
        <v>2.0933999999999999</v>
      </c>
      <c r="AY1010" s="2">
        <v>100.4</v>
      </c>
      <c r="AZ1010" s="2">
        <v>8.7027999999999999</v>
      </c>
      <c r="BA1010" s="2">
        <v>1.6982999999999999</v>
      </c>
      <c r="BB1010" s="2">
        <v>100.4</v>
      </c>
      <c r="BC1010" s="2">
        <v>8.6562000000000001</v>
      </c>
      <c r="BD1010" s="2">
        <v>1.6948000000000001</v>
      </c>
    </row>
    <row r="1011" spans="2:56" x14ac:dyDescent="0.25">
      <c r="B1011" s="2">
        <v>100.5</v>
      </c>
      <c r="C1011" s="2">
        <v>8.8120999999999992</v>
      </c>
      <c r="D1011" s="2">
        <v>1.873</v>
      </c>
      <c r="E1011" s="2">
        <v>100.5</v>
      </c>
      <c r="F1011" s="2">
        <v>8.6303999999999998</v>
      </c>
      <c r="G1011" s="2">
        <v>2.0657999999999999</v>
      </c>
      <c r="H1011" s="2">
        <v>100.5</v>
      </c>
      <c r="I1011" s="2">
        <v>8.6438000000000006</v>
      </c>
      <c r="J1011" s="2">
        <v>2.0554000000000001</v>
      </c>
      <c r="V1011" s="2">
        <v>100.5</v>
      </c>
      <c r="W1011" s="2">
        <v>8.4459</v>
      </c>
      <c r="X1011" s="2">
        <v>0.57509999999999994</v>
      </c>
      <c r="Y1011" s="2">
        <v>100.5</v>
      </c>
      <c r="Z1011" s="2">
        <v>8.4358000000000004</v>
      </c>
      <c r="AA1011" s="2">
        <v>1.0224</v>
      </c>
      <c r="AB1011" s="2">
        <v>100.5</v>
      </c>
      <c r="AC1011" s="2">
        <v>8.4251000000000005</v>
      </c>
      <c r="AD1011" s="2">
        <v>0.74370000000000003</v>
      </c>
      <c r="AE1011" s="2">
        <v>100.5</v>
      </c>
      <c r="AF1011" s="2">
        <v>8.4149999999999991</v>
      </c>
      <c r="AG1011" s="2">
        <v>0.64749999999999996</v>
      </c>
      <c r="AH1011" s="2">
        <v>100.5</v>
      </c>
      <c r="AI1011" s="2">
        <v>8.4651999999999994</v>
      </c>
      <c r="AJ1011" s="2">
        <v>0.8296</v>
      </c>
      <c r="AP1011" s="2">
        <v>100.5</v>
      </c>
      <c r="AQ1011" s="2">
        <v>8.5563000000000002</v>
      </c>
      <c r="AR1011" s="2">
        <v>1.9321999999999999</v>
      </c>
      <c r="AS1011" s="2">
        <v>100.5</v>
      </c>
      <c r="AT1011" s="2">
        <v>8.4413</v>
      </c>
      <c r="AU1011" s="2">
        <v>1.9766999999999999</v>
      </c>
      <c r="AV1011" s="2">
        <v>100.5</v>
      </c>
      <c r="AW1011" s="2">
        <v>8.5454000000000008</v>
      </c>
      <c r="AX1011" s="2">
        <v>2.0943000000000001</v>
      </c>
      <c r="AY1011" s="2">
        <v>100.5</v>
      </c>
      <c r="AZ1011" s="2">
        <v>8.7109000000000005</v>
      </c>
      <c r="BA1011" s="2">
        <v>1.6982999999999999</v>
      </c>
      <c r="BB1011" s="2">
        <v>100.5</v>
      </c>
      <c r="BC1011" s="2">
        <v>8.6645000000000003</v>
      </c>
      <c r="BD1011" s="2">
        <v>1.6950000000000001</v>
      </c>
    </row>
    <row r="1012" spans="2:56" x14ac:dyDescent="0.25">
      <c r="B1012" s="2">
        <v>100.6</v>
      </c>
      <c r="C1012" s="2">
        <v>8.8207000000000004</v>
      </c>
      <c r="D1012" s="2">
        <v>1.8736999999999999</v>
      </c>
      <c r="E1012" s="2">
        <v>100.6</v>
      </c>
      <c r="F1012" s="2">
        <v>8.6388999999999996</v>
      </c>
      <c r="G1012" s="2">
        <v>2.0661999999999998</v>
      </c>
      <c r="H1012" s="2">
        <v>100.6</v>
      </c>
      <c r="I1012" s="2">
        <v>8.6523000000000003</v>
      </c>
      <c r="J1012" s="2">
        <v>2.0558999999999998</v>
      </c>
      <c r="V1012" s="2">
        <v>100.6</v>
      </c>
      <c r="W1012" s="2">
        <v>8.4541000000000004</v>
      </c>
      <c r="X1012" s="2">
        <v>0.57550000000000001</v>
      </c>
      <c r="Y1012" s="2">
        <v>100.6</v>
      </c>
      <c r="Z1012" s="2">
        <v>8.4441000000000006</v>
      </c>
      <c r="AA1012" s="2">
        <v>1.0227999999999999</v>
      </c>
      <c r="AB1012" s="2">
        <v>100.6</v>
      </c>
      <c r="AC1012" s="2">
        <v>8.4336000000000002</v>
      </c>
      <c r="AD1012" s="2">
        <v>0.74399999999999999</v>
      </c>
      <c r="AE1012" s="2">
        <v>100.6</v>
      </c>
      <c r="AF1012" s="2">
        <v>8.4234000000000009</v>
      </c>
      <c r="AG1012" s="2">
        <v>0.64749999999999996</v>
      </c>
      <c r="AH1012" s="2">
        <v>100.6</v>
      </c>
      <c r="AI1012" s="2">
        <v>8.4734999999999996</v>
      </c>
      <c r="AJ1012" s="2">
        <v>0.83</v>
      </c>
      <c r="AP1012" s="2">
        <v>100.6</v>
      </c>
      <c r="AQ1012" s="2">
        <v>8.5648999999999997</v>
      </c>
      <c r="AR1012" s="2">
        <v>1.9322999999999999</v>
      </c>
      <c r="AS1012" s="2">
        <v>100.6</v>
      </c>
      <c r="AT1012" s="2">
        <v>8.4496000000000002</v>
      </c>
      <c r="AU1012" s="2">
        <v>1.9762999999999999</v>
      </c>
      <c r="AV1012" s="2">
        <v>100.6</v>
      </c>
      <c r="AW1012" s="2">
        <v>8.5535999999999994</v>
      </c>
      <c r="AX1012" s="2">
        <v>2.0941999999999998</v>
      </c>
      <c r="AY1012" s="2">
        <v>100.6</v>
      </c>
      <c r="AZ1012" s="2">
        <v>8.7195999999999998</v>
      </c>
      <c r="BA1012" s="2">
        <v>1.6984999999999999</v>
      </c>
      <c r="BB1012" s="2">
        <v>100.6</v>
      </c>
      <c r="BC1012" s="2">
        <v>8.6728000000000005</v>
      </c>
      <c r="BD1012" s="2">
        <v>1.6953</v>
      </c>
    </row>
    <row r="1013" spans="2:56" x14ac:dyDescent="0.25">
      <c r="B1013" s="2">
        <v>100.7</v>
      </c>
      <c r="C1013" s="2">
        <v>8.8291000000000004</v>
      </c>
      <c r="D1013" s="2">
        <v>1.8742000000000001</v>
      </c>
      <c r="E1013" s="2">
        <v>100.7</v>
      </c>
      <c r="F1013" s="2">
        <v>8.6470000000000002</v>
      </c>
      <c r="G1013" s="2">
        <v>2.0661</v>
      </c>
      <c r="H1013" s="2">
        <v>100.7</v>
      </c>
      <c r="I1013" s="2">
        <v>8.6603999999999992</v>
      </c>
      <c r="J1013" s="2">
        <v>2.0565000000000002</v>
      </c>
      <c r="V1013" s="2">
        <v>100.7</v>
      </c>
      <c r="W1013" s="2">
        <v>8.4624000000000006</v>
      </c>
      <c r="X1013" s="2">
        <v>0.57609999999999995</v>
      </c>
      <c r="Y1013" s="2">
        <v>100.7</v>
      </c>
      <c r="Z1013" s="2">
        <v>8.4522999999999993</v>
      </c>
      <c r="AA1013" s="2">
        <v>1.0230999999999999</v>
      </c>
      <c r="AB1013" s="2">
        <v>100.7</v>
      </c>
      <c r="AC1013" s="2">
        <v>8.4417000000000009</v>
      </c>
      <c r="AD1013" s="2">
        <v>0.74470000000000003</v>
      </c>
      <c r="AE1013" s="2">
        <v>100.7</v>
      </c>
      <c r="AF1013" s="2">
        <v>8.4315999999999995</v>
      </c>
      <c r="AG1013" s="2">
        <v>0.64780000000000004</v>
      </c>
      <c r="AH1013" s="2">
        <v>100.7</v>
      </c>
      <c r="AI1013" s="2">
        <v>8.4817</v>
      </c>
      <c r="AJ1013" s="2">
        <v>0.83099999999999996</v>
      </c>
      <c r="AP1013" s="2">
        <v>100.7</v>
      </c>
      <c r="AQ1013" s="2">
        <v>8.5731000000000002</v>
      </c>
      <c r="AR1013" s="2">
        <v>1.9321999999999999</v>
      </c>
      <c r="AS1013" s="2">
        <v>100.7</v>
      </c>
      <c r="AT1013" s="2">
        <v>8.4578000000000007</v>
      </c>
      <c r="AU1013" s="2">
        <v>1.9754</v>
      </c>
      <c r="AV1013" s="2">
        <v>100.7</v>
      </c>
      <c r="AW1013" s="2">
        <v>8.5618999999999996</v>
      </c>
      <c r="AX1013" s="2">
        <v>2.0945999999999998</v>
      </c>
      <c r="AY1013" s="2">
        <v>100.7</v>
      </c>
      <c r="AZ1013" s="2">
        <v>8.7279</v>
      </c>
      <c r="BA1013" s="2">
        <v>1.6982999999999999</v>
      </c>
      <c r="BB1013" s="2">
        <v>100.7</v>
      </c>
      <c r="BC1013" s="2">
        <v>8.6812000000000005</v>
      </c>
      <c r="BD1013" s="2">
        <v>1.6953</v>
      </c>
    </row>
    <row r="1014" spans="2:56" x14ac:dyDescent="0.25">
      <c r="B1014" s="2">
        <v>100.8</v>
      </c>
      <c r="C1014" s="2">
        <v>8.8374000000000006</v>
      </c>
      <c r="D1014" s="2">
        <v>1.8743000000000001</v>
      </c>
      <c r="E1014" s="2">
        <v>100.8</v>
      </c>
      <c r="F1014" s="2">
        <v>8.6553000000000004</v>
      </c>
      <c r="G1014" s="2">
        <v>2.0661999999999998</v>
      </c>
      <c r="H1014" s="2">
        <v>100.8</v>
      </c>
      <c r="I1014" s="2">
        <v>8.6687999999999992</v>
      </c>
      <c r="J1014" s="2">
        <v>2.0573999999999999</v>
      </c>
      <c r="V1014" s="2">
        <v>100.8</v>
      </c>
      <c r="W1014" s="2">
        <v>8.4708000000000006</v>
      </c>
      <c r="X1014" s="2">
        <v>0.5766</v>
      </c>
      <c r="Y1014" s="2">
        <v>100.8</v>
      </c>
      <c r="Z1014" s="2">
        <v>8.4608000000000008</v>
      </c>
      <c r="AA1014" s="2">
        <v>1.0233000000000001</v>
      </c>
      <c r="AB1014" s="2">
        <v>100.8</v>
      </c>
      <c r="AC1014" s="2">
        <v>8.4502000000000006</v>
      </c>
      <c r="AD1014" s="2">
        <v>0.74539999999999995</v>
      </c>
      <c r="AE1014" s="2">
        <v>100.8</v>
      </c>
      <c r="AF1014" s="2">
        <v>8.4398</v>
      </c>
      <c r="AG1014" s="2">
        <v>0.64810000000000001</v>
      </c>
      <c r="AH1014" s="2">
        <v>100.8</v>
      </c>
      <c r="AI1014" s="2">
        <v>8.4901999999999997</v>
      </c>
      <c r="AJ1014" s="2">
        <v>0.83199999999999996</v>
      </c>
      <c r="AP1014" s="2">
        <v>100.8</v>
      </c>
      <c r="AQ1014" s="2">
        <v>8.5814000000000004</v>
      </c>
      <c r="AR1014" s="2">
        <v>1.9333</v>
      </c>
      <c r="AS1014" s="2">
        <v>100.8</v>
      </c>
      <c r="AT1014" s="2">
        <v>8.4663000000000004</v>
      </c>
      <c r="AU1014" s="2">
        <v>1.9754</v>
      </c>
      <c r="AV1014" s="2">
        <v>100.8</v>
      </c>
      <c r="AW1014" s="2">
        <v>8.5702999999999996</v>
      </c>
      <c r="AX1014" s="2">
        <v>2.0935999999999999</v>
      </c>
      <c r="AY1014" s="2">
        <v>100.8</v>
      </c>
      <c r="AZ1014" s="2">
        <v>8.7361000000000004</v>
      </c>
      <c r="BA1014" s="2">
        <v>1.6982999999999999</v>
      </c>
      <c r="BB1014" s="2">
        <v>100.8</v>
      </c>
      <c r="BC1014" s="2">
        <v>8.6893999999999991</v>
      </c>
      <c r="BD1014" s="2">
        <v>1.6950000000000001</v>
      </c>
    </row>
    <row r="1015" spans="2:56" x14ac:dyDescent="0.25">
      <c r="B1015" s="2">
        <v>100.9</v>
      </c>
      <c r="C1015" s="2">
        <v>8.8455999999999992</v>
      </c>
      <c r="D1015" s="2">
        <v>1.8747</v>
      </c>
      <c r="E1015" s="2">
        <v>100.9</v>
      </c>
      <c r="F1015" s="2">
        <v>8.6637000000000004</v>
      </c>
      <c r="G1015" s="2">
        <v>2.0667</v>
      </c>
      <c r="H1015" s="2">
        <v>100.9</v>
      </c>
      <c r="I1015" s="2">
        <v>8.6771999999999991</v>
      </c>
      <c r="J1015" s="2">
        <v>2.0575000000000001</v>
      </c>
      <c r="V1015" s="2">
        <v>100.9</v>
      </c>
      <c r="W1015" s="2">
        <v>8.4792000000000005</v>
      </c>
      <c r="X1015" s="2">
        <v>0.57709999999999995</v>
      </c>
      <c r="Y1015" s="2">
        <v>100.9</v>
      </c>
      <c r="Z1015" s="2">
        <v>8.4688999999999997</v>
      </c>
      <c r="AA1015" s="2">
        <v>1.0232000000000001</v>
      </c>
      <c r="AB1015" s="2">
        <v>100.9</v>
      </c>
      <c r="AC1015" s="2">
        <v>8.4588000000000001</v>
      </c>
      <c r="AD1015" s="2">
        <v>0.74629999999999996</v>
      </c>
      <c r="AE1015" s="2">
        <v>100.9</v>
      </c>
      <c r="AF1015" s="2">
        <v>8.4482999999999997</v>
      </c>
      <c r="AG1015" s="2">
        <v>0.64839999999999998</v>
      </c>
      <c r="AH1015" s="2">
        <v>100.9</v>
      </c>
      <c r="AI1015" s="2">
        <v>8.4985999999999997</v>
      </c>
      <c r="AJ1015" s="2">
        <v>0.83250000000000002</v>
      </c>
      <c r="AP1015" s="2">
        <v>100.9</v>
      </c>
      <c r="AQ1015" s="2">
        <v>8.5899000000000001</v>
      </c>
      <c r="AR1015" s="2">
        <v>1.9340999999999999</v>
      </c>
      <c r="AS1015" s="2">
        <v>100.9</v>
      </c>
      <c r="AT1015" s="2">
        <v>8.4748000000000001</v>
      </c>
      <c r="AU1015" s="2">
        <v>1.9752000000000001</v>
      </c>
      <c r="AV1015" s="2">
        <v>100.9</v>
      </c>
      <c r="AW1015" s="2">
        <v>8.5784000000000002</v>
      </c>
      <c r="AX1015" s="2">
        <v>2.0903</v>
      </c>
      <c r="AY1015" s="2">
        <v>100.9</v>
      </c>
      <c r="AZ1015" s="2">
        <v>8.7446000000000002</v>
      </c>
      <c r="BA1015" s="2">
        <v>1.6984999999999999</v>
      </c>
      <c r="BB1015" s="2">
        <v>100.9</v>
      </c>
      <c r="BC1015" s="2">
        <v>8.6975999999999996</v>
      </c>
      <c r="BD1015" s="2">
        <v>1.6949000000000001</v>
      </c>
    </row>
    <row r="1016" spans="2:56" x14ac:dyDescent="0.25">
      <c r="B1016" s="2">
        <v>101</v>
      </c>
      <c r="C1016" s="2">
        <v>8.8541000000000007</v>
      </c>
      <c r="D1016" s="2">
        <v>1.8754</v>
      </c>
      <c r="E1016" s="2">
        <v>101</v>
      </c>
      <c r="F1016" s="2">
        <v>8.6720000000000006</v>
      </c>
      <c r="G1016" s="2">
        <v>2.0670000000000002</v>
      </c>
      <c r="H1016" s="2">
        <v>101</v>
      </c>
      <c r="I1016" s="2">
        <v>8.6853999999999996</v>
      </c>
      <c r="J1016" s="2">
        <v>2.0581</v>
      </c>
      <c r="V1016" s="2">
        <v>101</v>
      </c>
      <c r="W1016" s="2">
        <v>8.4873999999999992</v>
      </c>
      <c r="X1016" s="2">
        <v>0.57730000000000004</v>
      </c>
      <c r="Y1016" s="2">
        <v>101</v>
      </c>
      <c r="Z1016" s="2">
        <v>8.4771999999999998</v>
      </c>
      <c r="AA1016" s="2">
        <v>1.0236000000000001</v>
      </c>
      <c r="AB1016" s="2">
        <v>101</v>
      </c>
      <c r="AC1016" s="2">
        <v>8.4667999999999992</v>
      </c>
      <c r="AD1016" s="2">
        <v>0.74660000000000004</v>
      </c>
      <c r="AE1016" s="2">
        <v>101</v>
      </c>
      <c r="AF1016" s="2">
        <v>8.4567999999999994</v>
      </c>
      <c r="AG1016" s="2">
        <v>0.64849999999999997</v>
      </c>
      <c r="AH1016" s="2">
        <v>101</v>
      </c>
      <c r="AI1016" s="2">
        <v>8.5068000000000001</v>
      </c>
      <c r="AJ1016" s="2">
        <v>0.83309999999999995</v>
      </c>
      <c r="AP1016" s="2">
        <v>101</v>
      </c>
      <c r="AQ1016" s="2">
        <v>8.5982000000000003</v>
      </c>
      <c r="AR1016" s="2">
        <v>1.9339999999999999</v>
      </c>
      <c r="AS1016" s="2">
        <v>101</v>
      </c>
      <c r="AT1016" s="2">
        <v>8.4829000000000008</v>
      </c>
      <c r="AU1016" s="2">
        <v>1.9751000000000001</v>
      </c>
      <c r="AV1016" s="2">
        <v>101</v>
      </c>
      <c r="AW1016" s="2">
        <v>8.5867000000000004</v>
      </c>
      <c r="AX1016" s="2">
        <v>2.0897999999999999</v>
      </c>
      <c r="AY1016" s="2">
        <v>101</v>
      </c>
      <c r="AZ1016" s="2">
        <v>8.7529000000000003</v>
      </c>
      <c r="BA1016" s="2">
        <v>1.6984999999999999</v>
      </c>
      <c r="BB1016" s="2">
        <v>101</v>
      </c>
      <c r="BC1016" s="2">
        <v>8.7060999999999993</v>
      </c>
      <c r="BD1016" s="2">
        <v>1.6947000000000001</v>
      </c>
    </row>
    <row r="1017" spans="2:56" x14ac:dyDescent="0.25">
      <c r="B1017" s="2">
        <v>101.1</v>
      </c>
      <c r="C1017" s="2">
        <v>8.8623999999999992</v>
      </c>
      <c r="D1017" s="2">
        <v>1.8757999999999999</v>
      </c>
      <c r="E1017" s="2">
        <v>101.1</v>
      </c>
      <c r="F1017" s="2">
        <v>8.6804000000000006</v>
      </c>
      <c r="G1017" s="2">
        <v>2.0670999999999999</v>
      </c>
      <c r="H1017" s="2">
        <v>101.1</v>
      </c>
      <c r="I1017" s="2">
        <v>8.6937999999999995</v>
      </c>
      <c r="J1017" s="2">
        <v>2.0592000000000001</v>
      </c>
      <c r="V1017" s="2">
        <v>101.1</v>
      </c>
      <c r="W1017" s="2">
        <v>8.4959000000000007</v>
      </c>
      <c r="X1017" s="2">
        <v>0.57789999999999997</v>
      </c>
      <c r="Y1017" s="2">
        <v>101.1</v>
      </c>
      <c r="Z1017" s="2">
        <v>8.4855999999999998</v>
      </c>
      <c r="AA1017" s="2">
        <v>1.0236000000000001</v>
      </c>
      <c r="AB1017" s="2">
        <v>101.1</v>
      </c>
      <c r="AC1017" s="2">
        <v>8.4751999999999992</v>
      </c>
      <c r="AD1017" s="2">
        <v>0.74719999999999998</v>
      </c>
      <c r="AE1017" s="2">
        <v>101.1</v>
      </c>
      <c r="AF1017" s="2">
        <v>8.4649000000000001</v>
      </c>
      <c r="AG1017" s="2">
        <v>0.64900000000000002</v>
      </c>
      <c r="AH1017" s="2">
        <v>101.1</v>
      </c>
      <c r="AI1017" s="2">
        <v>8.5152000000000001</v>
      </c>
      <c r="AJ1017" s="2">
        <v>0.83420000000000005</v>
      </c>
      <c r="AP1017" s="2">
        <v>101.1</v>
      </c>
      <c r="AQ1017" s="2">
        <v>8.6064000000000007</v>
      </c>
      <c r="AR1017" s="2">
        <v>1.9345000000000001</v>
      </c>
      <c r="AS1017" s="2">
        <v>101.1</v>
      </c>
      <c r="AT1017" s="2">
        <v>8.4911999999999992</v>
      </c>
      <c r="AU1017" s="2">
        <v>1.9754</v>
      </c>
      <c r="AV1017" s="2">
        <v>101.1</v>
      </c>
      <c r="AW1017" s="2">
        <v>8.5952999999999999</v>
      </c>
      <c r="AX1017" s="2">
        <v>2.0889000000000002</v>
      </c>
      <c r="AY1017" s="2">
        <v>101.1</v>
      </c>
      <c r="AZ1017" s="2">
        <v>8.7611000000000008</v>
      </c>
      <c r="BA1017" s="2">
        <v>1.6981999999999999</v>
      </c>
      <c r="BB1017" s="2">
        <v>101.1</v>
      </c>
      <c r="BC1017" s="2">
        <v>8.7146000000000008</v>
      </c>
      <c r="BD1017" s="2">
        <v>1.6947000000000001</v>
      </c>
    </row>
    <row r="1018" spans="2:56" x14ac:dyDescent="0.25">
      <c r="B1018" s="2">
        <v>101.2</v>
      </c>
      <c r="C1018" s="2">
        <v>8.8707999999999991</v>
      </c>
      <c r="D1018" s="2">
        <v>1.8762000000000001</v>
      </c>
      <c r="E1018" s="2">
        <v>101.2</v>
      </c>
      <c r="F1018" s="2">
        <v>8.6888000000000005</v>
      </c>
      <c r="G1018" s="2">
        <v>2.0674999999999999</v>
      </c>
      <c r="H1018" s="2">
        <v>101.2</v>
      </c>
      <c r="I1018" s="2">
        <v>8.7022999999999993</v>
      </c>
      <c r="J1018" s="2">
        <v>2.0598000000000001</v>
      </c>
      <c r="V1018" s="2">
        <v>101.2</v>
      </c>
      <c r="W1018" s="2">
        <v>8.5044000000000004</v>
      </c>
      <c r="X1018" s="2">
        <v>0.57809999999999995</v>
      </c>
      <c r="Y1018" s="2">
        <v>101.2</v>
      </c>
      <c r="Z1018" s="2">
        <v>8.4940999999999995</v>
      </c>
      <c r="AA1018" s="2">
        <v>1.0238</v>
      </c>
      <c r="AB1018" s="2">
        <v>101.2</v>
      </c>
      <c r="AC1018" s="2">
        <v>8.4837000000000007</v>
      </c>
      <c r="AD1018" s="2">
        <v>0.74780000000000002</v>
      </c>
      <c r="AE1018" s="2">
        <v>101.2</v>
      </c>
      <c r="AF1018" s="2">
        <v>8.4733999999999998</v>
      </c>
      <c r="AG1018" s="2">
        <v>0.6492</v>
      </c>
      <c r="AH1018" s="2">
        <v>101.2</v>
      </c>
      <c r="AI1018" s="2">
        <v>8.5236000000000001</v>
      </c>
      <c r="AJ1018" s="2">
        <v>0.83499999999999996</v>
      </c>
      <c r="AP1018" s="2">
        <v>101.2</v>
      </c>
      <c r="AQ1018" s="2">
        <v>8.6148000000000007</v>
      </c>
      <c r="AR1018" s="2">
        <v>1.9347000000000001</v>
      </c>
      <c r="AS1018" s="2">
        <v>101.2</v>
      </c>
      <c r="AT1018" s="2">
        <v>8.4997000000000007</v>
      </c>
      <c r="AU1018" s="2">
        <v>1.9753000000000001</v>
      </c>
      <c r="AV1018" s="2">
        <v>101.2</v>
      </c>
      <c r="AW1018" s="2">
        <v>8.6036000000000001</v>
      </c>
      <c r="AX1018" s="2">
        <v>2.0891000000000002</v>
      </c>
      <c r="AY1018" s="2">
        <v>101.2</v>
      </c>
      <c r="AZ1018" s="2">
        <v>8.7692999999999994</v>
      </c>
      <c r="BA1018" s="2">
        <v>1.6986000000000001</v>
      </c>
      <c r="BB1018" s="2">
        <v>101.2</v>
      </c>
      <c r="BC1018" s="2">
        <v>8.7227999999999994</v>
      </c>
      <c r="BD1018" s="2">
        <v>1.6949000000000001</v>
      </c>
    </row>
    <row r="1019" spans="2:56" x14ac:dyDescent="0.25">
      <c r="B1019" s="2">
        <v>101.3</v>
      </c>
      <c r="C1019" s="2">
        <v>8.8792000000000009</v>
      </c>
      <c r="D1019" s="2">
        <v>1.8764000000000001</v>
      </c>
      <c r="E1019" s="2">
        <v>101.3</v>
      </c>
      <c r="F1019" s="2">
        <v>8.6967999999999996</v>
      </c>
      <c r="G1019" s="2">
        <v>2.0672000000000001</v>
      </c>
      <c r="H1019" s="2">
        <v>101.3</v>
      </c>
      <c r="I1019" s="2">
        <v>8.7105999999999995</v>
      </c>
      <c r="J1019" s="2">
        <v>2.0602</v>
      </c>
      <c r="V1019" s="2">
        <v>101.3</v>
      </c>
      <c r="W1019" s="2">
        <v>8.5124999999999993</v>
      </c>
      <c r="X1019" s="2">
        <v>0.57869999999999999</v>
      </c>
      <c r="Y1019" s="2">
        <v>101.3</v>
      </c>
      <c r="Z1019" s="2">
        <v>8.5023</v>
      </c>
      <c r="AA1019" s="2">
        <v>1.0215000000000001</v>
      </c>
      <c r="AB1019" s="2">
        <v>101.3</v>
      </c>
      <c r="AC1019" s="2">
        <v>8.4917999999999996</v>
      </c>
      <c r="AD1019" s="2">
        <v>0.74829999999999997</v>
      </c>
      <c r="AE1019" s="2">
        <v>101.3</v>
      </c>
      <c r="AF1019" s="2">
        <v>8.4817999999999998</v>
      </c>
      <c r="AG1019" s="2">
        <v>0.64970000000000006</v>
      </c>
      <c r="AH1019" s="2">
        <v>101.3</v>
      </c>
      <c r="AI1019" s="2">
        <v>8.5317000000000007</v>
      </c>
      <c r="AJ1019" s="2">
        <v>0.8357</v>
      </c>
      <c r="AP1019" s="2">
        <v>101.3</v>
      </c>
      <c r="AQ1019" s="2">
        <v>8.6232000000000006</v>
      </c>
      <c r="AR1019" s="2">
        <v>1.9349000000000001</v>
      </c>
      <c r="AS1019" s="2">
        <v>101.3</v>
      </c>
      <c r="AT1019" s="2">
        <v>8.5076999999999998</v>
      </c>
      <c r="AU1019" s="2">
        <v>1.9753000000000001</v>
      </c>
      <c r="AV1019" s="2">
        <v>101.3</v>
      </c>
      <c r="AW1019" s="2">
        <v>8.6118000000000006</v>
      </c>
      <c r="AX1019" s="2">
        <v>2.0905999999999998</v>
      </c>
      <c r="AY1019" s="2">
        <v>101.3</v>
      </c>
      <c r="AZ1019" s="2">
        <v>8.7777999999999992</v>
      </c>
      <c r="BA1019" s="2">
        <v>1.6983999999999999</v>
      </c>
      <c r="BB1019" s="2">
        <v>101.3</v>
      </c>
      <c r="BC1019" s="2">
        <v>8.7310999999999996</v>
      </c>
      <c r="BD1019" s="2">
        <v>1.6953</v>
      </c>
    </row>
    <row r="1020" spans="2:56" x14ac:dyDescent="0.25">
      <c r="B1020" s="2">
        <v>101.4</v>
      </c>
      <c r="C1020" s="2">
        <v>8.8872</v>
      </c>
      <c r="D1020" s="2">
        <v>1.8759999999999999</v>
      </c>
      <c r="E1020" s="2">
        <v>101.4</v>
      </c>
      <c r="F1020" s="2">
        <v>8.7050999999999998</v>
      </c>
      <c r="G1020" s="2">
        <v>2.0678999999999998</v>
      </c>
      <c r="H1020" s="2">
        <v>101.4</v>
      </c>
      <c r="I1020" s="2">
        <v>8.7187999999999999</v>
      </c>
      <c r="J1020" s="2">
        <v>2.0609000000000002</v>
      </c>
      <c r="V1020" s="2">
        <v>101.4</v>
      </c>
      <c r="W1020" s="2">
        <v>8.5207999999999995</v>
      </c>
      <c r="X1020" s="2">
        <v>0.57920000000000005</v>
      </c>
      <c r="Y1020" s="2">
        <v>101.4</v>
      </c>
      <c r="Z1020" s="2">
        <v>8.5106999999999999</v>
      </c>
      <c r="AA1020" s="2">
        <v>1.0218</v>
      </c>
      <c r="AB1020" s="2">
        <v>101.4</v>
      </c>
      <c r="AC1020" s="2">
        <v>8.5000999999999998</v>
      </c>
      <c r="AD1020" s="2">
        <v>0.749</v>
      </c>
      <c r="AE1020" s="2">
        <v>101.4</v>
      </c>
      <c r="AF1020" s="2">
        <v>8.4899000000000004</v>
      </c>
      <c r="AG1020" s="2">
        <v>0.64980000000000004</v>
      </c>
      <c r="AH1020" s="2">
        <v>101.4</v>
      </c>
      <c r="AI1020" s="2">
        <v>8.5398999999999994</v>
      </c>
      <c r="AJ1020" s="2">
        <v>0.83640000000000003</v>
      </c>
      <c r="AP1020" s="2">
        <v>101.4</v>
      </c>
      <c r="AQ1020" s="2">
        <v>8.6313999999999993</v>
      </c>
      <c r="AR1020" s="2">
        <v>1.9354</v>
      </c>
      <c r="AS1020" s="2">
        <v>101.4</v>
      </c>
      <c r="AT1020" s="2">
        <v>8.5160999999999998</v>
      </c>
      <c r="AU1020" s="2">
        <v>1.9754</v>
      </c>
      <c r="AV1020" s="2">
        <v>101.4</v>
      </c>
      <c r="AW1020" s="2">
        <v>8.6204000000000001</v>
      </c>
      <c r="AX1020" s="2">
        <v>2.0916000000000001</v>
      </c>
      <c r="AY1020" s="2">
        <v>101.4</v>
      </c>
      <c r="AZ1020" s="2">
        <v>8.7860999999999994</v>
      </c>
      <c r="BA1020" s="2">
        <v>1.6984999999999999</v>
      </c>
      <c r="BB1020" s="2">
        <v>101.4</v>
      </c>
      <c r="BC1020" s="2">
        <v>8.7395999999999994</v>
      </c>
      <c r="BD1020" s="2">
        <v>1.6951000000000001</v>
      </c>
    </row>
    <row r="1021" spans="2:56" x14ac:dyDescent="0.25">
      <c r="B1021" s="2">
        <v>101.5</v>
      </c>
      <c r="C1021" s="2">
        <v>8.8955000000000002</v>
      </c>
      <c r="D1021" s="2">
        <v>1.8767</v>
      </c>
      <c r="E1021" s="2">
        <v>101.5</v>
      </c>
      <c r="F1021" s="2">
        <v>8.7136999999999993</v>
      </c>
      <c r="G1021" s="2">
        <v>2.0682</v>
      </c>
      <c r="H1021" s="2">
        <v>101.5</v>
      </c>
      <c r="I1021" s="2">
        <v>8.7271000000000001</v>
      </c>
      <c r="J1021" s="2">
        <v>2.0617000000000001</v>
      </c>
      <c r="V1021" s="2">
        <v>101.5</v>
      </c>
      <c r="W1021" s="2">
        <v>8.5291999999999994</v>
      </c>
      <c r="X1021" s="2">
        <v>0.57950000000000002</v>
      </c>
      <c r="Y1021" s="2">
        <v>101.5</v>
      </c>
      <c r="Z1021" s="2">
        <v>8.5190999999999999</v>
      </c>
      <c r="AA1021" s="2">
        <v>1.0221</v>
      </c>
      <c r="AB1021" s="2">
        <v>101.5</v>
      </c>
      <c r="AC1021" s="2">
        <v>8.5085999999999995</v>
      </c>
      <c r="AD1021" s="2">
        <v>0.74960000000000004</v>
      </c>
      <c r="AE1021" s="2">
        <v>101.5</v>
      </c>
      <c r="AF1021" s="2">
        <v>8.4983000000000004</v>
      </c>
      <c r="AG1021" s="2">
        <v>0.6502</v>
      </c>
      <c r="AH1021" s="2">
        <v>101.5</v>
      </c>
      <c r="AI1021" s="2">
        <v>8.5486000000000004</v>
      </c>
      <c r="AJ1021" s="2">
        <v>0.83730000000000004</v>
      </c>
      <c r="AP1021" s="2">
        <v>101.5</v>
      </c>
      <c r="AQ1021" s="2">
        <v>8.6397999999999993</v>
      </c>
      <c r="AR1021" s="2">
        <v>1.9360999999999999</v>
      </c>
      <c r="AS1021" s="2">
        <v>101.5</v>
      </c>
      <c r="AT1021" s="2">
        <v>8.5245999999999995</v>
      </c>
      <c r="AU1021" s="2">
        <v>1.9756</v>
      </c>
      <c r="AV1021" s="2">
        <v>101.5</v>
      </c>
      <c r="AW1021" s="2">
        <v>8.6286000000000005</v>
      </c>
      <c r="AX1021" s="2">
        <v>2.0910000000000002</v>
      </c>
      <c r="AY1021" s="2">
        <v>101.5</v>
      </c>
      <c r="AZ1021" s="2">
        <v>8.7942999999999998</v>
      </c>
      <c r="BA1021" s="2">
        <v>1.6986000000000001</v>
      </c>
      <c r="BB1021" s="2">
        <v>101.5</v>
      </c>
      <c r="BC1021" s="2">
        <v>8.7477</v>
      </c>
      <c r="BD1021" s="2">
        <v>1.6948000000000001</v>
      </c>
    </row>
    <row r="1022" spans="2:56" x14ac:dyDescent="0.25">
      <c r="B1022" s="2">
        <v>101.6</v>
      </c>
      <c r="C1022" s="2">
        <v>8.9040999999999997</v>
      </c>
      <c r="D1022" s="2">
        <v>1.8775999999999999</v>
      </c>
      <c r="E1022" s="2">
        <v>101.6</v>
      </c>
      <c r="F1022" s="2">
        <v>8.7220999999999993</v>
      </c>
      <c r="G1022" s="2">
        <v>2.0684</v>
      </c>
      <c r="H1022" s="2">
        <v>101.6</v>
      </c>
      <c r="I1022" s="2">
        <v>8.7355</v>
      </c>
      <c r="J1022" s="2">
        <v>2.0619000000000001</v>
      </c>
      <c r="V1022" s="2">
        <v>101.6</v>
      </c>
      <c r="W1022" s="2">
        <v>8.5373000000000001</v>
      </c>
      <c r="X1022" s="2">
        <v>0.57999999999999996</v>
      </c>
      <c r="Y1022" s="2">
        <v>101.6</v>
      </c>
      <c r="Z1022" s="2">
        <v>8.5272000000000006</v>
      </c>
      <c r="AA1022" s="2">
        <v>1.0221</v>
      </c>
      <c r="AB1022" s="2">
        <v>101.6</v>
      </c>
      <c r="AC1022" s="2">
        <v>8.5168999999999997</v>
      </c>
      <c r="AD1022" s="2">
        <v>0.75029999999999997</v>
      </c>
      <c r="AE1022" s="2">
        <v>101.6</v>
      </c>
      <c r="AF1022" s="2">
        <v>8.5068000000000001</v>
      </c>
      <c r="AG1022" s="2">
        <v>0.65059999999999996</v>
      </c>
      <c r="AH1022" s="2">
        <v>101.6</v>
      </c>
      <c r="AI1022" s="2">
        <v>8.5568000000000008</v>
      </c>
      <c r="AJ1022" s="2">
        <v>0.83799999999999997</v>
      </c>
      <c r="AP1022" s="2">
        <v>101.6</v>
      </c>
      <c r="AQ1022" s="2">
        <v>8.6483000000000008</v>
      </c>
      <c r="AR1022" s="2">
        <v>1.9366000000000001</v>
      </c>
      <c r="AS1022" s="2">
        <v>101.6</v>
      </c>
      <c r="AT1022" s="2">
        <v>8.5328999999999997</v>
      </c>
      <c r="AU1022" s="2">
        <v>1.9756</v>
      </c>
      <c r="AV1022" s="2">
        <v>101.6</v>
      </c>
      <c r="AW1022" s="2">
        <v>8.6366999999999994</v>
      </c>
      <c r="AX1022" s="2">
        <v>2.0910000000000002</v>
      </c>
      <c r="AY1022" s="2">
        <v>101.6</v>
      </c>
      <c r="AZ1022" s="2">
        <v>8.8027999999999995</v>
      </c>
      <c r="BA1022" s="2">
        <v>1.6987000000000001</v>
      </c>
      <c r="BB1022" s="2">
        <v>101.6</v>
      </c>
      <c r="BC1022" s="2">
        <v>8.7560000000000002</v>
      </c>
      <c r="BD1022" s="2">
        <v>1.6951000000000001</v>
      </c>
    </row>
    <row r="1023" spans="2:56" x14ac:dyDescent="0.25">
      <c r="B1023" s="2">
        <v>101.7</v>
      </c>
      <c r="C1023" s="2">
        <v>8.9123999999999999</v>
      </c>
      <c r="D1023" s="2">
        <v>1.8778999999999999</v>
      </c>
      <c r="E1023" s="2">
        <v>101.7</v>
      </c>
      <c r="F1023" s="2">
        <v>8.7304999999999993</v>
      </c>
      <c r="G1023" s="2">
        <v>2.0666000000000002</v>
      </c>
      <c r="H1023" s="2">
        <v>101.7</v>
      </c>
      <c r="I1023" s="2">
        <v>8.7436000000000007</v>
      </c>
      <c r="J1023" s="2">
        <v>2.0625</v>
      </c>
      <c r="V1023" s="2">
        <v>101.7</v>
      </c>
      <c r="W1023" s="2">
        <v>8.5457000000000001</v>
      </c>
      <c r="X1023" s="2">
        <v>0.58050000000000002</v>
      </c>
      <c r="Y1023" s="2">
        <v>101.7</v>
      </c>
      <c r="Z1023" s="2">
        <v>8.5353999999999992</v>
      </c>
      <c r="AA1023" s="2">
        <v>1.0225</v>
      </c>
      <c r="AB1023" s="2">
        <v>101.7</v>
      </c>
      <c r="AC1023" s="2">
        <v>8.5251999999999999</v>
      </c>
      <c r="AD1023" s="2">
        <v>0.75119999999999998</v>
      </c>
      <c r="AE1023" s="2">
        <v>101.7</v>
      </c>
      <c r="AF1023" s="2">
        <v>8.5149000000000008</v>
      </c>
      <c r="AG1023" s="2">
        <v>0.65090000000000003</v>
      </c>
      <c r="AH1023" s="2">
        <v>101.7</v>
      </c>
      <c r="AI1023" s="2">
        <v>8.5650999999999993</v>
      </c>
      <c r="AJ1023" s="2">
        <v>0.83889999999999998</v>
      </c>
      <c r="AP1023" s="2">
        <v>101.7</v>
      </c>
      <c r="AQ1023" s="2">
        <v>8.6564999999999994</v>
      </c>
      <c r="AR1023" s="2">
        <v>1.9368000000000001</v>
      </c>
      <c r="AS1023" s="2">
        <v>101.7</v>
      </c>
      <c r="AT1023" s="2">
        <v>8.5411999999999999</v>
      </c>
      <c r="AU1023" s="2">
        <v>1.9759</v>
      </c>
      <c r="AV1023" s="2">
        <v>101.7</v>
      </c>
      <c r="AW1023" s="2">
        <v>8.6453000000000007</v>
      </c>
      <c r="AX1023" s="2">
        <v>2.0918999999999999</v>
      </c>
      <c r="AY1023" s="2">
        <v>101.7</v>
      </c>
      <c r="AZ1023" s="2">
        <v>8.8112999999999992</v>
      </c>
      <c r="BA1023" s="2">
        <v>1.6988000000000001</v>
      </c>
      <c r="BB1023" s="2">
        <v>101.7</v>
      </c>
      <c r="BC1023" s="2">
        <v>8.7645</v>
      </c>
      <c r="BD1023" s="2">
        <v>1.6952</v>
      </c>
    </row>
    <row r="1024" spans="2:56" x14ac:dyDescent="0.25">
      <c r="B1024" s="2">
        <v>101.8</v>
      </c>
      <c r="C1024" s="2">
        <v>8.9207000000000001</v>
      </c>
      <c r="D1024" s="2">
        <v>1.8771</v>
      </c>
      <c r="E1024" s="2">
        <v>101.8</v>
      </c>
      <c r="F1024" s="2">
        <v>8.7385999999999999</v>
      </c>
      <c r="G1024" s="2">
        <v>2.0663999999999998</v>
      </c>
      <c r="H1024" s="2">
        <v>101.8</v>
      </c>
      <c r="I1024" s="2">
        <v>8.7521000000000004</v>
      </c>
      <c r="J1024" s="2">
        <v>2.0636000000000001</v>
      </c>
      <c r="V1024" s="2">
        <v>101.8</v>
      </c>
      <c r="W1024" s="2">
        <v>8.5541999999999998</v>
      </c>
      <c r="X1024" s="2">
        <v>0.58099999999999996</v>
      </c>
      <c r="Y1024" s="2">
        <v>101.8</v>
      </c>
      <c r="Z1024" s="2">
        <v>8.5441000000000003</v>
      </c>
      <c r="AA1024" s="2">
        <v>1.0226999999999999</v>
      </c>
      <c r="AB1024" s="2">
        <v>101.8</v>
      </c>
      <c r="AC1024" s="2">
        <v>8.5335999999999999</v>
      </c>
      <c r="AD1024" s="2">
        <v>0.75149999999999995</v>
      </c>
      <c r="AE1024" s="2">
        <v>101.8</v>
      </c>
      <c r="AF1024" s="2">
        <v>8.5231999999999992</v>
      </c>
      <c r="AG1024" s="2">
        <v>0.65129999999999999</v>
      </c>
      <c r="AH1024" s="2">
        <v>101.8</v>
      </c>
      <c r="AI1024" s="2">
        <v>8.5736000000000008</v>
      </c>
      <c r="AJ1024" s="2">
        <v>0.8397</v>
      </c>
      <c r="AP1024" s="2">
        <v>101.8</v>
      </c>
      <c r="AQ1024" s="2">
        <v>8.6646999999999998</v>
      </c>
      <c r="AR1024" s="2">
        <v>1.9370000000000001</v>
      </c>
      <c r="AS1024" s="2">
        <v>101.8</v>
      </c>
      <c r="AT1024" s="2">
        <v>8.5495999999999999</v>
      </c>
      <c r="AU1024" s="2">
        <v>1.9763999999999999</v>
      </c>
      <c r="AV1024" s="2">
        <v>101.8</v>
      </c>
      <c r="AW1024" s="2">
        <v>8.6538000000000004</v>
      </c>
      <c r="AX1024" s="2">
        <v>2.0914999999999999</v>
      </c>
      <c r="AY1024" s="2">
        <v>101.8</v>
      </c>
      <c r="AZ1024" s="2">
        <v>8.8193999999999999</v>
      </c>
      <c r="BA1024" s="2">
        <v>1.6982999999999999</v>
      </c>
      <c r="BB1024" s="2">
        <v>101.8</v>
      </c>
      <c r="BC1024" s="2">
        <v>8.7728000000000002</v>
      </c>
      <c r="BD1024" s="2">
        <v>1.6948000000000001</v>
      </c>
    </row>
    <row r="1025" spans="2:56" x14ac:dyDescent="0.25">
      <c r="B1025" s="2">
        <v>101.9</v>
      </c>
      <c r="C1025" s="2">
        <v>8.9289000000000005</v>
      </c>
      <c r="D1025" s="2">
        <v>1.8772</v>
      </c>
      <c r="E1025" s="2">
        <v>101.9</v>
      </c>
      <c r="F1025" s="2">
        <v>8.7469999999999999</v>
      </c>
      <c r="G1025" s="2">
        <v>2.0670999999999999</v>
      </c>
      <c r="H1025" s="2">
        <v>101.9</v>
      </c>
      <c r="I1025" s="2">
        <v>8.7606000000000002</v>
      </c>
      <c r="J1025" s="2">
        <v>2.0638999999999998</v>
      </c>
      <c r="V1025" s="2">
        <v>101.9</v>
      </c>
      <c r="W1025" s="2">
        <v>8.5625999999999998</v>
      </c>
      <c r="X1025" s="2">
        <v>0.58140000000000003</v>
      </c>
      <c r="Y1025" s="2">
        <v>101.9</v>
      </c>
      <c r="Z1025" s="2">
        <v>8.5523000000000007</v>
      </c>
      <c r="AA1025" s="2">
        <v>1.0227999999999999</v>
      </c>
      <c r="AB1025" s="2">
        <v>101.9</v>
      </c>
      <c r="AC1025" s="2">
        <v>8.5419</v>
      </c>
      <c r="AD1025" s="2">
        <v>0.75229999999999997</v>
      </c>
      <c r="AE1025" s="2">
        <v>101.9</v>
      </c>
      <c r="AF1025" s="2">
        <v>8.5317000000000007</v>
      </c>
      <c r="AG1025" s="2">
        <v>0.65159999999999996</v>
      </c>
      <c r="AH1025" s="2">
        <v>101.9</v>
      </c>
      <c r="AI1025" s="2">
        <v>8.5820000000000007</v>
      </c>
      <c r="AJ1025" s="2">
        <v>0.84050000000000002</v>
      </c>
      <c r="AP1025" s="2">
        <v>101.9</v>
      </c>
      <c r="AQ1025" s="2">
        <v>8.6730999999999998</v>
      </c>
      <c r="AR1025" s="2">
        <v>1.9372</v>
      </c>
      <c r="AS1025" s="2">
        <v>101.9</v>
      </c>
      <c r="AT1025" s="2">
        <v>8.5579000000000001</v>
      </c>
      <c r="AU1025" s="2">
        <v>1.9766999999999999</v>
      </c>
      <c r="AV1025" s="2">
        <v>101.9</v>
      </c>
      <c r="AW1025" s="2">
        <v>8.6617999999999995</v>
      </c>
      <c r="AX1025" s="2">
        <v>2.0905999999999998</v>
      </c>
      <c r="AY1025" s="2">
        <v>101.9</v>
      </c>
      <c r="AZ1025" s="2">
        <v>8.8277999999999999</v>
      </c>
      <c r="BA1025" s="2">
        <v>1.6982999999999999</v>
      </c>
      <c r="BB1025" s="2">
        <v>101.9</v>
      </c>
      <c r="BC1025" s="2">
        <v>8.7811000000000003</v>
      </c>
      <c r="BD1025" s="2">
        <v>1.6950000000000001</v>
      </c>
    </row>
    <row r="1026" spans="2:56" x14ac:dyDescent="0.25">
      <c r="B1026" s="2">
        <v>102</v>
      </c>
      <c r="C1026" s="2">
        <v>8.9373000000000005</v>
      </c>
      <c r="D1026" s="2">
        <v>1.8771</v>
      </c>
      <c r="E1026" s="2">
        <v>102</v>
      </c>
      <c r="F1026" s="2">
        <v>8.7553000000000001</v>
      </c>
      <c r="G1026" s="2">
        <v>2.0672000000000001</v>
      </c>
      <c r="H1026" s="2">
        <v>102</v>
      </c>
      <c r="I1026" s="2">
        <v>8.7688000000000006</v>
      </c>
      <c r="J1026" s="2">
        <v>2.0644</v>
      </c>
      <c r="V1026" s="2">
        <v>102</v>
      </c>
      <c r="W1026" s="2">
        <v>8.5707000000000004</v>
      </c>
      <c r="X1026" s="2">
        <v>0.58189999999999997</v>
      </c>
      <c r="Y1026" s="2">
        <v>102</v>
      </c>
      <c r="Z1026" s="2">
        <v>8.5604999999999993</v>
      </c>
      <c r="AA1026" s="2">
        <v>1.0234000000000001</v>
      </c>
      <c r="AB1026" s="2">
        <v>102</v>
      </c>
      <c r="AC1026" s="2">
        <v>8.5501000000000005</v>
      </c>
      <c r="AD1026" s="2">
        <v>0.753</v>
      </c>
      <c r="AE1026" s="2">
        <v>102</v>
      </c>
      <c r="AF1026" s="2">
        <v>8.5401000000000007</v>
      </c>
      <c r="AG1026" s="2">
        <v>0.65180000000000005</v>
      </c>
      <c r="AH1026" s="2">
        <v>102</v>
      </c>
      <c r="AI1026" s="2">
        <v>8.5900999999999996</v>
      </c>
      <c r="AJ1026" s="2">
        <v>0.84099999999999997</v>
      </c>
      <c r="AP1026" s="2">
        <v>102</v>
      </c>
      <c r="AQ1026" s="2">
        <v>8.6814</v>
      </c>
      <c r="AR1026" s="2">
        <v>1.9379</v>
      </c>
      <c r="AS1026" s="2">
        <v>102</v>
      </c>
      <c r="AT1026" s="2">
        <v>8.5660000000000007</v>
      </c>
      <c r="AU1026" s="2">
        <v>1.9770000000000001</v>
      </c>
      <c r="AV1026" s="2">
        <v>102</v>
      </c>
      <c r="AW1026" s="2">
        <v>8.6704000000000008</v>
      </c>
      <c r="AX1026" s="2">
        <v>2.0918999999999999</v>
      </c>
      <c r="AY1026" s="2">
        <v>102</v>
      </c>
      <c r="AZ1026" s="2">
        <v>8.8361999999999998</v>
      </c>
      <c r="BA1026" s="2">
        <v>1.6982999999999999</v>
      </c>
      <c r="BB1026" s="2">
        <v>102</v>
      </c>
      <c r="BC1026" s="2">
        <v>8.7896000000000001</v>
      </c>
      <c r="BD1026" s="2">
        <v>1.6952</v>
      </c>
    </row>
    <row r="1027" spans="2:56" x14ac:dyDescent="0.25">
      <c r="B1027" s="2">
        <v>102.1</v>
      </c>
      <c r="C1027" s="2">
        <v>8.9456000000000007</v>
      </c>
      <c r="D1027" s="2">
        <v>1.8774999999999999</v>
      </c>
      <c r="E1027" s="2">
        <v>102.1</v>
      </c>
      <c r="F1027" s="2">
        <v>8.7637</v>
      </c>
      <c r="G1027" s="2">
        <v>2.0674999999999999</v>
      </c>
      <c r="H1027" s="2">
        <v>102.1</v>
      </c>
      <c r="I1027" s="2">
        <v>8.7771000000000008</v>
      </c>
      <c r="J1027" s="2">
        <v>2.0649999999999999</v>
      </c>
      <c r="V1027" s="2">
        <v>102.1</v>
      </c>
      <c r="W1027" s="2">
        <v>8.5792999999999999</v>
      </c>
      <c r="X1027" s="2">
        <v>0.58250000000000002</v>
      </c>
      <c r="Y1027" s="2">
        <v>102.1</v>
      </c>
      <c r="Z1027" s="2">
        <v>8.5691000000000006</v>
      </c>
      <c r="AA1027" s="2">
        <v>1.0236000000000001</v>
      </c>
      <c r="AB1027" s="2">
        <v>102.1</v>
      </c>
      <c r="AC1027" s="2">
        <v>8.5585000000000004</v>
      </c>
      <c r="AD1027" s="2">
        <v>0.75349999999999995</v>
      </c>
      <c r="AE1027" s="2">
        <v>102.1</v>
      </c>
      <c r="AF1027" s="2">
        <v>8.5481999999999996</v>
      </c>
      <c r="AG1027" s="2">
        <v>0.6522</v>
      </c>
      <c r="AH1027" s="2">
        <v>102.1</v>
      </c>
      <c r="AI1027" s="2">
        <v>8.5984999999999996</v>
      </c>
      <c r="AJ1027" s="2">
        <v>0.84199999999999997</v>
      </c>
      <c r="AP1027" s="2">
        <v>102.1</v>
      </c>
      <c r="AQ1027" s="2">
        <v>8.6897000000000002</v>
      </c>
      <c r="AR1027" s="2">
        <v>1.9384999999999999</v>
      </c>
      <c r="AS1027" s="2">
        <v>102.1</v>
      </c>
      <c r="AT1027" s="2">
        <v>8.5746000000000002</v>
      </c>
      <c r="AU1027" s="2">
        <v>1.978</v>
      </c>
      <c r="AV1027" s="2">
        <v>102.1</v>
      </c>
      <c r="AW1027" s="2">
        <v>8.6786999999999992</v>
      </c>
      <c r="AX1027" s="2">
        <v>2.0922999999999998</v>
      </c>
      <c r="AY1027" s="2">
        <v>102.1</v>
      </c>
      <c r="AZ1027" s="2">
        <v>8.8444000000000003</v>
      </c>
      <c r="BA1027" s="2">
        <v>1.6982999999999999</v>
      </c>
      <c r="BB1027" s="2">
        <v>102.1</v>
      </c>
      <c r="BC1027" s="2">
        <v>8.7979000000000003</v>
      </c>
      <c r="BD1027" s="2">
        <v>1.6954</v>
      </c>
    </row>
    <row r="1028" spans="2:56" x14ac:dyDescent="0.25">
      <c r="B1028" s="2">
        <v>102.2</v>
      </c>
      <c r="C1028" s="2">
        <v>8.9541000000000004</v>
      </c>
      <c r="D1028" s="2">
        <v>1.8756999999999999</v>
      </c>
      <c r="E1028" s="2">
        <v>102.2</v>
      </c>
      <c r="F1028" s="2">
        <v>8.7721</v>
      </c>
      <c r="G1028" s="2">
        <v>2.0676000000000001</v>
      </c>
      <c r="H1028" s="2">
        <v>102.2</v>
      </c>
      <c r="I1028" s="2">
        <v>8.7856000000000005</v>
      </c>
      <c r="J1028" s="2">
        <v>2.0653000000000001</v>
      </c>
      <c r="V1028" s="2">
        <v>102.2</v>
      </c>
      <c r="W1028" s="2">
        <v>8.5874000000000006</v>
      </c>
      <c r="X1028" s="2">
        <v>0.58279999999999998</v>
      </c>
      <c r="Y1028" s="2">
        <v>102.2</v>
      </c>
      <c r="Z1028" s="2">
        <v>8.5774000000000008</v>
      </c>
      <c r="AA1028" s="2">
        <v>1.0237000000000001</v>
      </c>
      <c r="AB1028" s="2">
        <v>102.2</v>
      </c>
      <c r="AC1028" s="2">
        <v>8.5669000000000004</v>
      </c>
      <c r="AD1028" s="2">
        <v>0.75429999999999997</v>
      </c>
      <c r="AE1028" s="2">
        <v>102.2</v>
      </c>
      <c r="AF1028" s="2">
        <v>8.5565999999999995</v>
      </c>
      <c r="AG1028" s="2">
        <v>0.65269999999999995</v>
      </c>
      <c r="AH1028" s="2">
        <v>102.2</v>
      </c>
      <c r="AI1028" s="2">
        <v>8.6068999999999996</v>
      </c>
      <c r="AJ1028" s="2">
        <v>0.84279999999999999</v>
      </c>
      <c r="AP1028" s="2">
        <v>102.2</v>
      </c>
      <c r="AQ1028" s="2">
        <v>8.6981000000000002</v>
      </c>
      <c r="AR1028" s="2">
        <v>1.9388000000000001</v>
      </c>
      <c r="AS1028" s="2">
        <v>102.2</v>
      </c>
      <c r="AT1028" s="2">
        <v>8.5830000000000002</v>
      </c>
      <c r="AU1028" s="2">
        <v>1.9782</v>
      </c>
      <c r="AV1028" s="2">
        <v>102.2</v>
      </c>
      <c r="AW1028" s="2">
        <v>8.6867999999999999</v>
      </c>
      <c r="AX1028" s="2">
        <v>2.0929000000000002</v>
      </c>
      <c r="AY1028" s="2">
        <v>102.2</v>
      </c>
      <c r="AZ1028" s="2">
        <v>8.8527000000000005</v>
      </c>
      <c r="BA1028" s="2">
        <v>1.6981999999999999</v>
      </c>
      <c r="BB1028" s="2">
        <v>102.2</v>
      </c>
      <c r="BC1028" s="2">
        <v>8.8059999999999992</v>
      </c>
      <c r="BD1028" s="2">
        <v>1.6952</v>
      </c>
    </row>
    <row r="1029" spans="2:56" x14ac:dyDescent="0.25">
      <c r="B1029" s="2">
        <v>102.3</v>
      </c>
      <c r="C1029" s="2">
        <v>8.9625000000000004</v>
      </c>
      <c r="D1029" s="2">
        <v>1.8755999999999999</v>
      </c>
      <c r="E1029" s="2">
        <v>102.3</v>
      </c>
      <c r="F1029" s="2">
        <v>8.7800999999999991</v>
      </c>
      <c r="G1029" s="2">
        <v>2.0672999999999999</v>
      </c>
      <c r="H1029" s="2">
        <v>102.3</v>
      </c>
      <c r="I1029" s="2">
        <v>8.7937999999999992</v>
      </c>
      <c r="J1029" s="2">
        <v>2.0657999999999999</v>
      </c>
      <c r="V1029" s="2">
        <v>102.3</v>
      </c>
      <c r="W1029" s="2">
        <v>8.5955999999999992</v>
      </c>
      <c r="X1029" s="2">
        <v>0.58320000000000005</v>
      </c>
      <c r="Y1029" s="2">
        <v>102.3</v>
      </c>
      <c r="Z1029" s="2">
        <v>8.5855999999999995</v>
      </c>
      <c r="AA1029" s="2">
        <v>1.0235000000000001</v>
      </c>
      <c r="AB1029" s="2">
        <v>102.3</v>
      </c>
      <c r="AC1029" s="2">
        <v>8.5751000000000008</v>
      </c>
      <c r="AD1029" s="2">
        <v>0.75490000000000002</v>
      </c>
      <c r="AE1029" s="2">
        <v>102.3</v>
      </c>
      <c r="AF1029" s="2">
        <v>8.5648999999999997</v>
      </c>
      <c r="AG1029" s="2">
        <v>0.65300000000000002</v>
      </c>
      <c r="AH1029" s="2">
        <v>102.3</v>
      </c>
      <c r="AI1029" s="2">
        <v>8.6151</v>
      </c>
      <c r="AJ1029" s="2">
        <v>0.84350000000000003</v>
      </c>
      <c r="AP1029" s="2">
        <v>102.3</v>
      </c>
      <c r="AQ1029" s="2">
        <v>8.7065999999999999</v>
      </c>
      <c r="AR1029" s="2">
        <v>1.9393</v>
      </c>
      <c r="AS1029" s="2">
        <v>102.3</v>
      </c>
      <c r="AT1029" s="2">
        <v>8.5913000000000004</v>
      </c>
      <c r="AU1029" s="2">
        <v>1.9783999999999999</v>
      </c>
      <c r="AV1029" s="2">
        <v>102.3</v>
      </c>
      <c r="AW1029" s="2">
        <v>8.6951999999999998</v>
      </c>
      <c r="AX1029" s="2">
        <v>2.0924</v>
      </c>
      <c r="AY1029" s="2">
        <v>102.3</v>
      </c>
      <c r="AZ1029" s="2">
        <v>8.8612000000000002</v>
      </c>
      <c r="BA1029" s="2">
        <v>1.6981999999999999</v>
      </c>
      <c r="BB1029" s="2">
        <v>102.3</v>
      </c>
      <c r="BC1029" s="2">
        <v>8.8143999999999991</v>
      </c>
      <c r="BD1029" s="2">
        <v>1.6952</v>
      </c>
    </row>
    <row r="1030" spans="2:56" x14ac:dyDescent="0.25">
      <c r="B1030" s="2">
        <v>102.4</v>
      </c>
      <c r="C1030" s="2">
        <v>8.9704999999999995</v>
      </c>
      <c r="D1030" s="2">
        <v>1.8754</v>
      </c>
      <c r="E1030" s="2">
        <v>102.4</v>
      </c>
      <c r="F1030" s="2">
        <v>8.7883999999999993</v>
      </c>
      <c r="G1030" s="2">
        <v>2.0669</v>
      </c>
      <c r="H1030" s="2">
        <v>102.4</v>
      </c>
      <c r="I1030" s="2">
        <v>8.8019999999999996</v>
      </c>
      <c r="J1030" s="2">
        <v>2.0666000000000002</v>
      </c>
      <c r="V1030" s="2">
        <v>102.4</v>
      </c>
      <c r="W1030" s="2">
        <v>8.6042000000000005</v>
      </c>
      <c r="X1030" s="2">
        <v>0.58379999999999999</v>
      </c>
      <c r="Y1030" s="2">
        <v>102.4</v>
      </c>
      <c r="Z1030" s="2">
        <v>8.5939999999999994</v>
      </c>
      <c r="AA1030" s="2">
        <v>1.0237000000000001</v>
      </c>
      <c r="AB1030" s="2">
        <v>102.4</v>
      </c>
      <c r="AC1030" s="2">
        <v>8.5836000000000006</v>
      </c>
      <c r="AD1030" s="2">
        <v>0.75549999999999995</v>
      </c>
      <c r="AE1030" s="2">
        <v>102.4</v>
      </c>
      <c r="AF1030" s="2">
        <v>8.5731999999999999</v>
      </c>
      <c r="AG1030" s="2">
        <v>0.65329999999999999</v>
      </c>
      <c r="AH1030" s="2">
        <v>102.4</v>
      </c>
      <c r="AI1030" s="2">
        <v>8.6234000000000002</v>
      </c>
      <c r="AJ1030" s="2">
        <v>0.84450000000000003</v>
      </c>
      <c r="AP1030" s="2">
        <v>102.4</v>
      </c>
      <c r="AQ1030" s="2">
        <v>8.7149000000000001</v>
      </c>
      <c r="AR1030" s="2">
        <v>1.9396</v>
      </c>
      <c r="AS1030" s="2">
        <v>102.4</v>
      </c>
      <c r="AT1030" s="2">
        <v>8.5996000000000006</v>
      </c>
      <c r="AU1030" s="2">
        <v>1.9792000000000001</v>
      </c>
      <c r="AV1030" s="2">
        <v>102.4</v>
      </c>
      <c r="AW1030" s="2">
        <v>8.7035999999999998</v>
      </c>
      <c r="AX1030" s="2">
        <v>2.0920000000000001</v>
      </c>
      <c r="AY1030" s="2">
        <v>102.4</v>
      </c>
      <c r="AZ1030" s="2">
        <v>8.8696000000000002</v>
      </c>
      <c r="BA1030" s="2">
        <v>1.6977</v>
      </c>
      <c r="BB1030" s="2">
        <v>102.4</v>
      </c>
      <c r="BC1030" s="2">
        <v>8.8228000000000009</v>
      </c>
      <c r="BD1030" s="2">
        <v>1.6951000000000001</v>
      </c>
    </row>
    <row r="1031" spans="2:56" x14ac:dyDescent="0.25">
      <c r="B1031" s="2">
        <v>102.5</v>
      </c>
      <c r="C1031" s="2">
        <v>8.9788999999999994</v>
      </c>
      <c r="D1031" s="2">
        <v>1.8754</v>
      </c>
      <c r="E1031" s="2">
        <v>102.5</v>
      </c>
      <c r="F1031" s="2">
        <v>8.7970000000000006</v>
      </c>
      <c r="G1031" s="2">
        <v>2.0674999999999999</v>
      </c>
      <c r="H1031" s="2">
        <v>102.5</v>
      </c>
      <c r="I1031" s="2">
        <v>8.8106000000000009</v>
      </c>
      <c r="J1031" s="2">
        <v>2.0672000000000001</v>
      </c>
      <c r="V1031" s="2">
        <v>102.5</v>
      </c>
      <c r="W1031" s="2">
        <v>8.6126000000000005</v>
      </c>
      <c r="X1031" s="2">
        <v>0.58420000000000005</v>
      </c>
      <c r="Y1031" s="2">
        <v>102.5</v>
      </c>
      <c r="Z1031" s="2">
        <v>8.6023999999999994</v>
      </c>
      <c r="AA1031" s="2">
        <v>1.0241</v>
      </c>
      <c r="AB1031" s="2">
        <v>102.5</v>
      </c>
      <c r="AC1031" s="2">
        <v>8.5920000000000005</v>
      </c>
      <c r="AD1031" s="2">
        <v>0.75609999999999999</v>
      </c>
      <c r="AE1031" s="2">
        <v>102.5</v>
      </c>
      <c r="AF1031" s="2">
        <v>8.5815999999999999</v>
      </c>
      <c r="AG1031" s="2">
        <v>0.65359999999999996</v>
      </c>
      <c r="AH1031" s="2">
        <v>102.5</v>
      </c>
      <c r="AI1031" s="2">
        <v>8.6318999999999999</v>
      </c>
      <c r="AJ1031" s="2">
        <v>0.84540000000000004</v>
      </c>
      <c r="AP1031" s="2">
        <v>102.5</v>
      </c>
      <c r="AQ1031" s="2">
        <v>8.7231000000000005</v>
      </c>
      <c r="AR1031" s="2">
        <v>1.9394</v>
      </c>
      <c r="AS1031" s="2">
        <v>102.5</v>
      </c>
      <c r="AT1031" s="2">
        <v>8.6081000000000003</v>
      </c>
      <c r="AU1031" s="2">
        <v>1.9795</v>
      </c>
      <c r="AV1031" s="2">
        <v>102.5</v>
      </c>
      <c r="AW1031" s="2">
        <v>8.7119</v>
      </c>
      <c r="AX1031" s="2">
        <v>2.0918999999999999</v>
      </c>
      <c r="AY1031" s="2">
        <v>102.5</v>
      </c>
      <c r="AZ1031" s="2">
        <v>8.8778000000000006</v>
      </c>
      <c r="BA1031" s="2">
        <v>1.6976</v>
      </c>
      <c r="BB1031" s="2">
        <v>102.5</v>
      </c>
      <c r="BC1031" s="2">
        <v>8.8310999999999993</v>
      </c>
      <c r="BD1031" s="2">
        <v>1.6952</v>
      </c>
    </row>
    <row r="1032" spans="2:56" x14ac:dyDescent="0.25">
      <c r="B1032" s="2">
        <v>102.6</v>
      </c>
      <c r="C1032" s="2">
        <v>8.9873999999999992</v>
      </c>
      <c r="D1032" s="2">
        <v>1.8758999999999999</v>
      </c>
      <c r="E1032" s="2">
        <v>102.6</v>
      </c>
      <c r="F1032" s="2">
        <v>8.8056000000000001</v>
      </c>
      <c r="G1032" s="2">
        <v>2.0678000000000001</v>
      </c>
      <c r="H1032" s="2">
        <v>102.6</v>
      </c>
      <c r="I1032" s="2">
        <v>8.8188999999999993</v>
      </c>
      <c r="J1032" s="2">
        <v>2.0678000000000001</v>
      </c>
      <c r="V1032" s="2">
        <v>102.6</v>
      </c>
      <c r="W1032" s="2">
        <v>8.6206999999999994</v>
      </c>
      <c r="X1032" s="2">
        <v>0.5847</v>
      </c>
      <c r="Y1032" s="2">
        <v>102.6</v>
      </c>
      <c r="Z1032" s="2">
        <v>8.6105999999999998</v>
      </c>
      <c r="AA1032" s="2">
        <v>1.0242</v>
      </c>
      <c r="AB1032" s="2">
        <v>102.6</v>
      </c>
      <c r="AC1032" s="2">
        <v>8.6001999999999992</v>
      </c>
      <c r="AD1032" s="2">
        <v>0.75670000000000004</v>
      </c>
      <c r="AE1032" s="2">
        <v>102.6</v>
      </c>
      <c r="AF1032" s="2">
        <v>8.5900999999999996</v>
      </c>
      <c r="AG1032" s="2">
        <v>0.65400000000000003</v>
      </c>
      <c r="AH1032" s="2">
        <v>102.6</v>
      </c>
      <c r="AI1032" s="2">
        <v>8.6402999999999999</v>
      </c>
      <c r="AJ1032" s="2">
        <v>0.84599999999999997</v>
      </c>
      <c r="AP1032" s="2">
        <v>102.6</v>
      </c>
      <c r="AQ1032" s="2">
        <v>8.7316000000000003</v>
      </c>
      <c r="AR1032" s="2">
        <v>1.9399</v>
      </c>
      <c r="AS1032" s="2">
        <v>102.6</v>
      </c>
      <c r="AT1032" s="2">
        <v>8.6161999999999992</v>
      </c>
      <c r="AU1032" s="2">
        <v>1.9798</v>
      </c>
      <c r="AV1032" s="2">
        <v>102.6</v>
      </c>
      <c r="AW1032" s="2">
        <v>8.7201000000000004</v>
      </c>
      <c r="AX1032" s="2">
        <v>2.0922000000000001</v>
      </c>
      <c r="AY1032" s="2">
        <v>102.6</v>
      </c>
      <c r="AZ1032" s="2">
        <v>8.8861000000000008</v>
      </c>
      <c r="BA1032" s="2">
        <v>1.6979</v>
      </c>
      <c r="BB1032" s="2">
        <v>102.6</v>
      </c>
      <c r="BC1032" s="2">
        <v>8.8392999999999997</v>
      </c>
      <c r="BD1032" s="2">
        <v>1.6954</v>
      </c>
    </row>
    <row r="1033" spans="2:56" x14ac:dyDescent="0.25">
      <c r="B1033" s="2">
        <v>102.7</v>
      </c>
      <c r="C1033" s="2">
        <v>8.9957999999999991</v>
      </c>
      <c r="D1033" s="2">
        <v>1.8756999999999999</v>
      </c>
      <c r="E1033" s="2">
        <v>102.7</v>
      </c>
      <c r="F1033" s="2">
        <v>8.8137000000000008</v>
      </c>
      <c r="G1033" s="2">
        <v>2.0674000000000001</v>
      </c>
      <c r="H1033" s="2">
        <v>102.7</v>
      </c>
      <c r="I1033" s="2">
        <v>8.8270999999999997</v>
      </c>
      <c r="J1033" s="2">
        <v>2.0686</v>
      </c>
      <c r="V1033" s="2">
        <v>102.7</v>
      </c>
      <c r="W1033" s="2">
        <v>8.6293000000000006</v>
      </c>
      <c r="X1033" s="2">
        <v>0.58520000000000005</v>
      </c>
      <c r="Y1033" s="2">
        <v>102.7</v>
      </c>
      <c r="Z1033" s="2">
        <v>8.6189</v>
      </c>
      <c r="AA1033" s="2">
        <v>1.0245</v>
      </c>
      <c r="AB1033" s="2">
        <v>102.7</v>
      </c>
      <c r="AC1033" s="2">
        <v>8.6083999999999996</v>
      </c>
      <c r="AD1033" s="2">
        <v>0.75729999999999997</v>
      </c>
      <c r="AE1033" s="2">
        <v>102.7</v>
      </c>
      <c r="AF1033" s="2">
        <v>8.5983999999999998</v>
      </c>
      <c r="AG1033" s="2">
        <v>0.65429999999999999</v>
      </c>
      <c r="AH1033" s="2">
        <v>102.7</v>
      </c>
      <c r="AI1033" s="2">
        <v>8.6484000000000005</v>
      </c>
      <c r="AJ1033" s="2">
        <v>0.8468</v>
      </c>
      <c r="AP1033" s="2">
        <v>102.7</v>
      </c>
      <c r="AQ1033" s="2">
        <v>8.7398000000000007</v>
      </c>
      <c r="AR1033" s="2">
        <v>1.9397</v>
      </c>
      <c r="AS1033" s="2">
        <v>102.7</v>
      </c>
      <c r="AT1033" s="2">
        <v>8.6243999999999996</v>
      </c>
      <c r="AU1033" s="2">
        <v>1.98</v>
      </c>
      <c r="AV1033" s="2">
        <v>102.7</v>
      </c>
      <c r="AW1033" s="2">
        <v>8.7285000000000004</v>
      </c>
      <c r="AX1033" s="2">
        <v>2.0939000000000001</v>
      </c>
      <c r="AY1033" s="2">
        <v>102.7</v>
      </c>
      <c r="AZ1033" s="2">
        <v>8.8945000000000007</v>
      </c>
      <c r="BA1033" s="2">
        <v>1.6977</v>
      </c>
      <c r="BB1033" s="2">
        <v>102.7</v>
      </c>
      <c r="BC1033" s="2">
        <v>8.8477999999999994</v>
      </c>
      <c r="BD1033" s="2">
        <v>1.6953</v>
      </c>
    </row>
    <row r="1034" spans="2:56" x14ac:dyDescent="0.25">
      <c r="B1034" s="2">
        <v>102.8</v>
      </c>
      <c r="C1034" s="2">
        <v>9.0039999999999996</v>
      </c>
      <c r="D1034" s="2">
        <v>1.8747</v>
      </c>
      <c r="E1034" s="2">
        <v>102.8</v>
      </c>
      <c r="F1034" s="2">
        <v>8.8218999999999994</v>
      </c>
      <c r="G1034" s="2">
        <v>2.0678000000000001</v>
      </c>
      <c r="H1034" s="2">
        <v>102.8</v>
      </c>
      <c r="I1034" s="2">
        <v>8.8355999999999995</v>
      </c>
      <c r="J1034" s="2">
        <v>2.0693999999999999</v>
      </c>
      <c r="V1034" s="2">
        <v>102.8</v>
      </c>
      <c r="W1034" s="2">
        <v>8.6376000000000008</v>
      </c>
      <c r="X1034" s="2">
        <v>0.58589999999999998</v>
      </c>
      <c r="Y1034" s="2">
        <v>102.8</v>
      </c>
      <c r="Z1034" s="2">
        <v>8.6273999999999997</v>
      </c>
      <c r="AA1034" s="2">
        <v>1.0247999999999999</v>
      </c>
      <c r="AB1034" s="2">
        <v>102.8</v>
      </c>
      <c r="AC1034" s="2">
        <v>8.6167999999999996</v>
      </c>
      <c r="AD1034" s="2">
        <v>0.75790000000000002</v>
      </c>
      <c r="AE1034" s="2">
        <v>102.8</v>
      </c>
      <c r="AF1034" s="2">
        <v>8.6066000000000003</v>
      </c>
      <c r="AG1034" s="2">
        <v>0.65480000000000005</v>
      </c>
      <c r="AH1034" s="2">
        <v>102.8</v>
      </c>
      <c r="AI1034" s="2">
        <v>8.6568000000000005</v>
      </c>
      <c r="AJ1034" s="2">
        <v>0.84760000000000002</v>
      </c>
      <c r="AP1034" s="2">
        <v>102.8</v>
      </c>
      <c r="AQ1034" s="2">
        <v>8.7479999999999993</v>
      </c>
      <c r="AR1034" s="2">
        <v>1.9402999999999999</v>
      </c>
      <c r="AS1034" s="2">
        <v>102.8</v>
      </c>
      <c r="AT1034" s="2">
        <v>8.6328999999999994</v>
      </c>
      <c r="AU1034" s="2">
        <v>1.9803999999999999</v>
      </c>
      <c r="AV1034" s="2">
        <v>102.8</v>
      </c>
      <c r="AW1034" s="2">
        <v>8.7370999999999999</v>
      </c>
      <c r="AX1034" s="2">
        <v>2.0939000000000001</v>
      </c>
      <c r="AY1034" s="2">
        <v>102.8</v>
      </c>
      <c r="AZ1034" s="2">
        <v>8.9025999999999996</v>
      </c>
      <c r="BA1034" s="2">
        <v>1.6979</v>
      </c>
      <c r="BB1034" s="2">
        <v>102.8</v>
      </c>
      <c r="BC1034" s="2">
        <v>8.8562999999999992</v>
      </c>
      <c r="BD1034" s="2">
        <v>1.6956</v>
      </c>
    </row>
    <row r="1035" spans="2:56" x14ac:dyDescent="0.25">
      <c r="B1035" s="2">
        <v>102.9</v>
      </c>
      <c r="C1035" s="2">
        <v>9.0122999999999998</v>
      </c>
      <c r="D1035" s="2">
        <v>1.8749</v>
      </c>
      <c r="E1035" s="2">
        <v>102.9</v>
      </c>
      <c r="F1035" s="2">
        <v>8.8302999999999994</v>
      </c>
      <c r="G1035" s="2">
        <v>2.0682</v>
      </c>
      <c r="H1035" s="2">
        <v>102.9</v>
      </c>
      <c r="I1035" s="2">
        <v>8.8438999999999997</v>
      </c>
      <c r="J1035" s="2">
        <v>2.0695999999999999</v>
      </c>
      <c r="V1035" s="2">
        <v>102.9</v>
      </c>
      <c r="W1035" s="2">
        <v>8.6457999999999995</v>
      </c>
      <c r="X1035" s="2">
        <v>0.58620000000000005</v>
      </c>
      <c r="Y1035" s="2">
        <v>102.9</v>
      </c>
      <c r="Z1035" s="2">
        <v>8.6356999999999999</v>
      </c>
      <c r="AA1035" s="2">
        <v>1.0251999999999999</v>
      </c>
      <c r="AB1035" s="2">
        <v>102.9</v>
      </c>
      <c r="AC1035" s="2">
        <v>8.6251999999999995</v>
      </c>
      <c r="AD1035" s="2">
        <v>0.75849999999999995</v>
      </c>
      <c r="AE1035" s="2">
        <v>102.9</v>
      </c>
      <c r="AF1035" s="2">
        <v>8.6150000000000002</v>
      </c>
      <c r="AG1035" s="2">
        <v>0.6552</v>
      </c>
      <c r="AH1035" s="2">
        <v>102.9</v>
      </c>
      <c r="AI1035" s="2">
        <v>8.6652000000000005</v>
      </c>
      <c r="AJ1035" s="2">
        <v>0.84850000000000003</v>
      </c>
      <c r="AP1035" s="2">
        <v>102.9</v>
      </c>
      <c r="AQ1035" s="2">
        <v>8.7563999999999993</v>
      </c>
      <c r="AR1035" s="2">
        <v>1.9408000000000001</v>
      </c>
      <c r="AS1035" s="2">
        <v>102.9</v>
      </c>
      <c r="AT1035" s="2">
        <v>8.6411999999999995</v>
      </c>
      <c r="AU1035" s="2">
        <v>1.9809000000000001</v>
      </c>
      <c r="AV1035" s="2">
        <v>102.9</v>
      </c>
      <c r="AW1035" s="2">
        <v>8.7452000000000005</v>
      </c>
      <c r="AX1035" s="2">
        <v>2.0943000000000001</v>
      </c>
      <c r="AY1035" s="2">
        <v>102.9</v>
      </c>
      <c r="AZ1035" s="2">
        <v>8.9110999999999994</v>
      </c>
      <c r="BA1035" s="2">
        <v>1.6982999999999999</v>
      </c>
      <c r="BB1035" s="2">
        <v>102.9</v>
      </c>
      <c r="BC1035" s="2">
        <v>8.8643000000000001</v>
      </c>
      <c r="BD1035" s="2">
        <v>1.6953</v>
      </c>
    </row>
    <row r="1036" spans="2:56" x14ac:dyDescent="0.25">
      <c r="B1036" s="2">
        <v>103</v>
      </c>
      <c r="C1036" s="2">
        <v>9.0206999999999997</v>
      </c>
      <c r="D1036" s="2">
        <v>1.8752</v>
      </c>
      <c r="E1036" s="2">
        <v>103</v>
      </c>
      <c r="F1036" s="2">
        <v>8.8385999999999996</v>
      </c>
      <c r="G1036" s="2">
        <v>2.0688</v>
      </c>
      <c r="H1036" s="2">
        <v>103</v>
      </c>
      <c r="I1036" s="2">
        <v>8.8521000000000001</v>
      </c>
      <c r="J1036" s="2">
        <v>2.0697999999999999</v>
      </c>
      <c r="V1036" s="2">
        <v>103</v>
      </c>
      <c r="W1036" s="2">
        <v>8.6540999999999997</v>
      </c>
      <c r="X1036" s="2">
        <v>0.5867</v>
      </c>
      <c r="Y1036" s="2">
        <v>103</v>
      </c>
      <c r="Z1036" s="2">
        <v>8.6439000000000004</v>
      </c>
      <c r="AA1036" s="2">
        <v>1.0254000000000001</v>
      </c>
      <c r="AB1036" s="2">
        <v>103</v>
      </c>
      <c r="AC1036" s="2">
        <v>8.6334</v>
      </c>
      <c r="AD1036" s="2">
        <v>0.75919999999999999</v>
      </c>
      <c r="AE1036" s="2">
        <v>103</v>
      </c>
      <c r="AF1036" s="2">
        <v>8.6233000000000004</v>
      </c>
      <c r="AG1036" s="2">
        <v>0.65529999999999999</v>
      </c>
      <c r="AH1036" s="2">
        <v>103</v>
      </c>
      <c r="AI1036" s="2">
        <v>8.6734000000000009</v>
      </c>
      <c r="AJ1036" s="2">
        <v>0.84919999999999995</v>
      </c>
      <c r="AP1036" s="2">
        <v>103</v>
      </c>
      <c r="AQ1036" s="2">
        <v>8.7647999999999993</v>
      </c>
      <c r="AR1036" s="2">
        <v>1.9411</v>
      </c>
      <c r="AS1036" s="2">
        <v>103</v>
      </c>
      <c r="AT1036" s="2">
        <v>8.6494</v>
      </c>
      <c r="AU1036" s="2">
        <v>1.9817</v>
      </c>
      <c r="AV1036" s="2">
        <v>103</v>
      </c>
      <c r="AW1036" s="2">
        <v>8.7533999999999992</v>
      </c>
      <c r="AX1036" s="2">
        <v>2.0952000000000002</v>
      </c>
      <c r="AY1036" s="2">
        <v>103</v>
      </c>
      <c r="AZ1036" s="2">
        <v>8.9196000000000009</v>
      </c>
      <c r="BA1036" s="2">
        <v>1.6983999999999999</v>
      </c>
      <c r="BB1036" s="2">
        <v>103</v>
      </c>
      <c r="BC1036" s="2">
        <v>8.8727</v>
      </c>
      <c r="BD1036" s="2">
        <v>1.6957</v>
      </c>
    </row>
    <row r="1037" spans="2:56" x14ac:dyDescent="0.25">
      <c r="B1037" s="2">
        <v>103.1</v>
      </c>
      <c r="C1037" s="2">
        <v>9.0289999999999999</v>
      </c>
      <c r="D1037" s="2">
        <v>1.8752</v>
      </c>
      <c r="E1037" s="2">
        <v>103.1</v>
      </c>
      <c r="F1037" s="2">
        <v>8.8469999999999995</v>
      </c>
      <c r="G1037" s="2">
        <v>2.0684</v>
      </c>
      <c r="H1037" s="2">
        <v>103.1</v>
      </c>
      <c r="I1037" s="2">
        <v>8.8604000000000003</v>
      </c>
      <c r="J1037" s="2">
        <v>2.0701999999999998</v>
      </c>
      <c r="V1037" s="2">
        <v>103.1</v>
      </c>
      <c r="W1037" s="2">
        <v>8.6624999999999996</v>
      </c>
      <c r="X1037" s="2">
        <v>0.58720000000000006</v>
      </c>
      <c r="Y1037" s="2">
        <v>103.1</v>
      </c>
      <c r="Z1037" s="2">
        <v>8.6522000000000006</v>
      </c>
      <c r="AA1037" s="2">
        <v>1.0257000000000001</v>
      </c>
      <c r="AB1037" s="2">
        <v>103.1</v>
      </c>
      <c r="AC1037" s="2">
        <v>8.6418999999999997</v>
      </c>
      <c r="AD1037" s="2">
        <v>0.76</v>
      </c>
      <c r="AE1037" s="2">
        <v>103.1</v>
      </c>
      <c r="AF1037" s="2">
        <v>8.6316000000000006</v>
      </c>
      <c r="AG1037" s="2">
        <v>0.65559999999999996</v>
      </c>
      <c r="AH1037" s="2">
        <v>103.1</v>
      </c>
      <c r="AI1037" s="2">
        <v>8.6818000000000008</v>
      </c>
      <c r="AJ1037" s="2">
        <v>0.85019999999999996</v>
      </c>
      <c r="AP1037" s="2">
        <v>103.1</v>
      </c>
      <c r="AQ1037" s="2">
        <v>8.7729999999999997</v>
      </c>
      <c r="AR1037" s="2">
        <v>1.9417</v>
      </c>
      <c r="AS1037" s="2">
        <v>103.1</v>
      </c>
      <c r="AT1037" s="2">
        <v>8.6578999999999997</v>
      </c>
      <c r="AU1037" s="2">
        <v>1.9823999999999999</v>
      </c>
      <c r="AV1037" s="2">
        <v>103.1</v>
      </c>
      <c r="AW1037" s="2">
        <v>8.7619000000000007</v>
      </c>
      <c r="AX1037" s="2">
        <v>2.0956000000000001</v>
      </c>
      <c r="AY1037" s="2">
        <v>103.1</v>
      </c>
      <c r="AZ1037" s="2">
        <v>8.9277999999999995</v>
      </c>
      <c r="BA1037" s="2">
        <v>1.6981999999999999</v>
      </c>
      <c r="BB1037" s="2">
        <v>103.1</v>
      </c>
      <c r="BC1037" s="2">
        <v>8.8811999999999998</v>
      </c>
      <c r="BD1037" s="2">
        <v>1.6959</v>
      </c>
    </row>
    <row r="1038" spans="2:56" x14ac:dyDescent="0.25">
      <c r="B1038" s="2">
        <v>103.2</v>
      </c>
      <c r="C1038" s="2">
        <v>9.0373999999999999</v>
      </c>
      <c r="D1038" s="2">
        <v>1.8751</v>
      </c>
      <c r="E1038" s="2">
        <v>103.2</v>
      </c>
      <c r="F1038" s="2">
        <v>8.8556000000000008</v>
      </c>
      <c r="G1038" s="2">
        <v>2.0686</v>
      </c>
      <c r="H1038" s="2">
        <v>103.2</v>
      </c>
      <c r="I1038" s="2">
        <v>8.8689</v>
      </c>
      <c r="J1038" s="2">
        <v>2.0707</v>
      </c>
      <c r="V1038" s="2">
        <v>103.2</v>
      </c>
      <c r="W1038" s="2">
        <v>8.6707000000000001</v>
      </c>
      <c r="X1038" s="2">
        <v>0.5877</v>
      </c>
      <c r="Y1038" s="2">
        <v>103.2</v>
      </c>
      <c r="Z1038" s="2">
        <v>8.6606000000000005</v>
      </c>
      <c r="AA1038" s="2">
        <v>1.0261</v>
      </c>
      <c r="AB1038" s="2">
        <v>103.2</v>
      </c>
      <c r="AC1038" s="2">
        <v>8.6502999999999997</v>
      </c>
      <c r="AD1038" s="2">
        <v>0.76060000000000005</v>
      </c>
      <c r="AE1038" s="2">
        <v>103.2</v>
      </c>
      <c r="AF1038" s="2">
        <v>8.6399000000000008</v>
      </c>
      <c r="AG1038" s="2">
        <v>0.65600000000000003</v>
      </c>
      <c r="AH1038" s="2">
        <v>103.2</v>
      </c>
      <c r="AI1038" s="2">
        <v>8.6903000000000006</v>
      </c>
      <c r="AJ1038" s="2">
        <v>0.85119999999999996</v>
      </c>
      <c r="AP1038" s="2">
        <v>103.2</v>
      </c>
      <c r="AQ1038" s="2">
        <v>8.7814999999999994</v>
      </c>
      <c r="AR1038" s="2">
        <v>1.9420999999999999</v>
      </c>
      <c r="AS1038" s="2">
        <v>103.2</v>
      </c>
      <c r="AT1038" s="2">
        <v>8.6663999999999994</v>
      </c>
      <c r="AU1038" s="2">
        <v>1.9834000000000001</v>
      </c>
      <c r="AV1038" s="2">
        <v>103.2</v>
      </c>
      <c r="AW1038" s="2">
        <v>8.7702000000000009</v>
      </c>
      <c r="AX1038" s="2">
        <v>2.0954999999999999</v>
      </c>
      <c r="AY1038" s="2">
        <v>103.2</v>
      </c>
      <c r="AZ1038" s="2">
        <v>8.9360999999999997</v>
      </c>
      <c r="BA1038" s="2">
        <v>1.6984999999999999</v>
      </c>
      <c r="BB1038" s="2">
        <v>103.2</v>
      </c>
      <c r="BC1038" s="2">
        <v>8.8894000000000002</v>
      </c>
      <c r="BD1038" s="2">
        <v>1.6959</v>
      </c>
    </row>
    <row r="1039" spans="2:56" x14ac:dyDescent="0.25">
      <c r="B1039" s="2">
        <v>103.3</v>
      </c>
      <c r="C1039" s="2">
        <v>9.0457999999999998</v>
      </c>
      <c r="D1039" s="2">
        <v>1.8724000000000001</v>
      </c>
      <c r="E1039" s="2">
        <v>103.3</v>
      </c>
      <c r="F1039" s="2">
        <v>8.8635999999999999</v>
      </c>
      <c r="G1039" s="2">
        <v>2.0682</v>
      </c>
      <c r="H1039" s="2">
        <v>103.3</v>
      </c>
      <c r="I1039" s="2">
        <v>8.8771000000000004</v>
      </c>
      <c r="J1039" s="2">
        <v>2.0710999999999999</v>
      </c>
      <c r="V1039" s="2">
        <v>103.3</v>
      </c>
      <c r="W1039" s="2">
        <v>8.6790000000000003</v>
      </c>
      <c r="X1039" s="2">
        <v>0.58819999999999995</v>
      </c>
      <c r="Y1039" s="2">
        <v>103.3</v>
      </c>
      <c r="Z1039" s="2">
        <v>8.6689000000000007</v>
      </c>
      <c r="AA1039" s="2">
        <v>1.0263</v>
      </c>
      <c r="AB1039" s="2">
        <v>103.3</v>
      </c>
      <c r="AC1039" s="2">
        <v>8.6585999999999999</v>
      </c>
      <c r="AD1039" s="2">
        <v>0.76139999999999997</v>
      </c>
      <c r="AE1039" s="2">
        <v>103.3</v>
      </c>
      <c r="AF1039" s="2">
        <v>8.6484000000000005</v>
      </c>
      <c r="AG1039" s="2">
        <v>0.65629999999999999</v>
      </c>
      <c r="AH1039" s="2">
        <v>103.3</v>
      </c>
      <c r="AI1039" s="2">
        <v>8.6986000000000008</v>
      </c>
      <c r="AJ1039" s="2">
        <v>0.85189999999999999</v>
      </c>
      <c r="AP1039" s="2">
        <v>103.3</v>
      </c>
      <c r="AQ1039" s="2">
        <v>8.7898999999999994</v>
      </c>
      <c r="AR1039" s="2">
        <v>1.9421999999999999</v>
      </c>
      <c r="AS1039" s="2">
        <v>103.3</v>
      </c>
      <c r="AT1039" s="2">
        <v>8.6745000000000001</v>
      </c>
      <c r="AU1039" s="2">
        <v>1.9830000000000001</v>
      </c>
      <c r="AV1039" s="2">
        <v>103.3</v>
      </c>
      <c r="AW1039" s="2">
        <v>8.7783999999999995</v>
      </c>
      <c r="AX1039" s="2">
        <v>2.0958000000000001</v>
      </c>
      <c r="AY1039" s="2">
        <v>103.3</v>
      </c>
      <c r="AZ1039" s="2">
        <v>8.9445999999999994</v>
      </c>
      <c r="BA1039" s="2">
        <v>1.6991000000000001</v>
      </c>
      <c r="BB1039" s="2">
        <v>103.3</v>
      </c>
      <c r="BC1039" s="2">
        <v>8.8978000000000002</v>
      </c>
      <c r="BD1039" s="2">
        <v>1.6960999999999999</v>
      </c>
    </row>
    <row r="1040" spans="2:56" x14ac:dyDescent="0.25">
      <c r="B1040" s="2">
        <v>103.4</v>
      </c>
      <c r="C1040" s="2">
        <v>9.0538000000000007</v>
      </c>
      <c r="D1040" s="2">
        <v>1.8685</v>
      </c>
      <c r="E1040" s="2">
        <v>103.4</v>
      </c>
      <c r="F1040" s="2">
        <v>8.8718000000000004</v>
      </c>
      <c r="G1040" s="2">
        <v>2.0686</v>
      </c>
      <c r="H1040" s="2">
        <v>103.4</v>
      </c>
      <c r="I1040" s="2">
        <v>8.8854000000000006</v>
      </c>
      <c r="J1040" s="2">
        <v>2.0712999999999999</v>
      </c>
      <c r="V1040" s="2">
        <v>103.4</v>
      </c>
      <c r="W1040" s="2">
        <v>8.6874000000000002</v>
      </c>
      <c r="X1040" s="2">
        <v>0.5887</v>
      </c>
      <c r="Y1040" s="2">
        <v>103.4</v>
      </c>
      <c r="Z1040" s="2">
        <v>8.6771999999999991</v>
      </c>
      <c r="AA1040" s="2">
        <v>1.0263</v>
      </c>
      <c r="AB1040" s="2">
        <v>103.4</v>
      </c>
      <c r="AC1040" s="2">
        <v>8.6667000000000005</v>
      </c>
      <c r="AD1040" s="2">
        <v>0.76200000000000001</v>
      </c>
      <c r="AE1040" s="2">
        <v>103.4</v>
      </c>
      <c r="AF1040" s="2">
        <v>8.6567000000000007</v>
      </c>
      <c r="AG1040" s="2">
        <v>0.65629999999999999</v>
      </c>
      <c r="AH1040" s="2">
        <v>103.4</v>
      </c>
      <c r="AI1040" s="2">
        <v>8.7066999999999997</v>
      </c>
      <c r="AJ1040" s="2">
        <v>0.85299999999999998</v>
      </c>
      <c r="AP1040" s="2">
        <v>103.4</v>
      </c>
      <c r="AQ1040" s="2">
        <v>8.798</v>
      </c>
      <c r="AR1040" s="2">
        <v>1.9414</v>
      </c>
      <c r="AS1040" s="2">
        <v>103.4</v>
      </c>
      <c r="AT1040" s="2">
        <v>8.6827000000000005</v>
      </c>
      <c r="AU1040" s="2">
        <v>1.9839</v>
      </c>
      <c r="AV1040" s="2">
        <v>103.4</v>
      </c>
      <c r="AW1040" s="2">
        <v>8.7870000000000008</v>
      </c>
      <c r="AX1040" s="2">
        <v>2.0960000000000001</v>
      </c>
      <c r="AY1040" s="2">
        <v>103.4</v>
      </c>
      <c r="AZ1040" s="2">
        <v>8.9527000000000001</v>
      </c>
      <c r="BA1040" s="2">
        <v>1.6993</v>
      </c>
      <c r="BB1040" s="2">
        <v>103.4</v>
      </c>
      <c r="BC1040" s="2">
        <v>8.9062999999999999</v>
      </c>
      <c r="BD1040" s="2">
        <v>1.6962999999999999</v>
      </c>
    </row>
    <row r="1041" spans="2:56" x14ac:dyDescent="0.25">
      <c r="B1041" s="2">
        <v>103.5</v>
      </c>
      <c r="C1041" s="2">
        <v>9.0620999999999992</v>
      </c>
      <c r="D1041" s="2">
        <v>1.8685</v>
      </c>
      <c r="E1041" s="2">
        <v>103.5</v>
      </c>
      <c r="F1041" s="2">
        <v>8.8803999999999998</v>
      </c>
      <c r="G1041" s="2">
        <v>2.0691000000000002</v>
      </c>
      <c r="H1041" s="2">
        <v>103.5</v>
      </c>
      <c r="I1041" s="2">
        <v>8.8938000000000006</v>
      </c>
      <c r="J1041" s="2">
        <v>2.0712999999999999</v>
      </c>
      <c r="V1041" s="2">
        <v>103.5</v>
      </c>
      <c r="W1041" s="2">
        <v>8.6959</v>
      </c>
      <c r="X1041" s="2">
        <v>0.58919999999999995</v>
      </c>
      <c r="Y1041" s="2">
        <v>103.5</v>
      </c>
      <c r="Z1041" s="2">
        <v>8.6858000000000004</v>
      </c>
      <c r="AA1041" s="2">
        <v>1.0266</v>
      </c>
      <c r="AB1041" s="2">
        <v>103.5</v>
      </c>
      <c r="AC1041" s="2">
        <v>8.6752000000000002</v>
      </c>
      <c r="AD1041" s="2">
        <v>0.76259999999999994</v>
      </c>
      <c r="AE1041" s="2">
        <v>103.5</v>
      </c>
      <c r="AF1041" s="2">
        <v>8.6649999999999991</v>
      </c>
      <c r="AG1041" s="2">
        <v>0.65659999999999996</v>
      </c>
      <c r="AH1041" s="2">
        <v>103.5</v>
      </c>
      <c r="AI1041" s="2">
        <v>8.7152999999999992</v>
      </c>
      <c r="AJ1041" s="2">
        <v>0.85389999999999999</v>
      </c>
      <c r="AP1041" s="2">
        <v>103.5</v>
      </c>
      <c r="AQ1041" s="2">
        <v>8.8063000000000002</v>
      </c>
      <c r="AR1041" s="2">
        <v>1.9419999999999999</v>
      </c>
      <c r="AS1041" s="2">
        <v>103.5</v>
      </c>
      <c r="AT1041" s="2">
        <v>8.6912000000000003</v>
      </c>
      <c r="AU1041" s="2">
        <v>1.9843</v>
      </c>
      <c r="AV1041" s="2">
        <v>103.5</v>
      </c>
      <c r="AW1041" s="2">
        <v>8.7954000000000008</v>
      </c>
      <c r="AX1041" s="2">
        <v>2.0968</v>
      </c>
      <c r="AY1041" s="2">
        <v>103.5</v>
      </c>
      <c r="AZ1041" s="2">
        <v>8.9609000000000005</v>
      </c>
      <c r="BA1041" s="2">
        <v>1.6999</v>
      </c>
      <c r="BB1041" s="2">
        <v>103.5</v>
      </c>
      <c r="BC1041" s="2">
        <v>8.9145000000000003</v>
      </c>
      <c r="BD1041" s="2">
        <v>1.6966000000000001</v>
      </c>
    </row>
    <row r="1042" spans="2:56" x14ac:dyDescent="0.25">
      <c r="B1042" s="2">
        <v>103.6</v>
      </c>
      <c r="C1042" s="2">
        <v>9.0707000000000004</v>
      </c>
      <c r="D1042" s="2">
        <v>1.8685</v>
      </c>
      <c r="E1042" s="2">
        <v>103.6</v>
      </c>
      <c r="F1042" s="2">
        <v>8.8888999999999996</v>
      </c>
      <c r="G1042" s="2">
        <v>2.0693000000000001</v>
      </c>
      <c r="H1042" s="2">
        <v>103.6</v>
      </c>
      <c r="I1042" s="2">
        <v>8.9023000000000003</v>
      </c>
      <c r="J1042" s="2">
        <v>2.0712999999999999</v>
      </c>
      <c r="V1042" s="2">
        <v>103.6</v>
      </c>
      <c r="W1042" s="2">
        <v>8.7041000000000004</v>
      </c>
      <c r="X1042" s="2">
        <v>0.58979999999999999</v>
      </c>
      <c r="Y1042" s="2">
        <v>103.6</v>
      </c>
      <c r="Z1042" s="2">
        <v>8.6941000000000006</v>
      </c>
      <c r="AA1042" s="2">
        <v>1.0273000000000001</v>
      </c>
      <c r="AB1042" s="2">
        <v>103.6</v>
      </c>
      <c r="AC1042" s="2">
        <v>8.6836000000000002</v>
      </c>
      <c r="AD1042" s="2">
        <v>0.76319999999999999</v>
      </c>
      <c r="AE1042" s="2">
        <v>103.6</v>
      </c>
      <c r="AF1042" s="2">
        <v>8.6732999999999993</v>
      </c>
      <c r="AG1042" s="2">
        <v>0.65700000000000003</v>
      </c>
      <c r="AH1042" s="2">
        <v>103.6</v>
      </c>
      <c r="AI1042" s="2">
        <v>8.7234999999999996</v>
      </c>
      <c r="AJ1042" s="2">
        <v>0.85440000000000005</v>
      </c>
      <c r="AP1042" s="2">
        <v>103.6</v>
      </c>
      <c r="AQ1042" s="2">
        <v>8.8148999999999997</v>
      </c>
      <c r="AR1042" s="2">
        <v>1.9422999999999999</v>
      </c>
      <c r="AS1042" s="2">
        <v>103.6</v>
      </c>
      <c r="AT1042" s="2">
        <v>8.6996000000000002</v>
      </c>
      <c r="AU1042" s="2">
        <v>1.9844999999999999</v>
      </c>
      <c r="AV1042" s="2">
        <v>103.6</v>
      </c>
      <c r="AW1042" s="2">
        <v>8.8035999999999994</v>
      </c>
      <c r="AX1042" s="2">
        <v>2.0971000000000002</v>
      </c>
      <c r="AY1042" s="2">
        <v>103.6</v>
      </c>
      <c r="AZ1042" s="2">
        <v>8.9695999999999998</v>
      </c>
      <c r="BA1042" s="2">
        <v>1.7003999999999999</v>
      </c>
      <c r="BB1042" s="2">
        <v>103.6</v>
      </c>
      <c r="BC1042" s="2">
        <v>8.9228000000000005</v>
      </c>
      <c r="BD1042" s="2">
        <v>1.6969000000000001</v>
      </c>
    </row>
    <row r="1043" spans="2:56" x14ac:dyDescent="0.25">
      <c r="B1043" s="2">
        <v>103.7</v>
      </c>
      <c r="C1043" s="2">
        <v>9.0791000000000004</v>
      </c>
      <c r="D1043" s="2">
        <v>1.8686</v>
      </c>
      <c r="E1043" s="2">
        <v>103.7</v>
      </c>
      <c r="F1043" s="2">
        <v>8.8970000000000002</v>
      </c>
      <c r="G1043" s="2">
        <v>2.0691999999999999</v>
      </c>
      <c r="H1043" s="2">
        <v>103.7</v>
      </c>
      <c r="I1043" s="2">
        <v>8.9102999999999994</v>
      </c>
      <c r="J1043" s="2">
        <v>2.0714999999999999</v>
      </c>
      <c r="V1043" s="2">
        <v>103.7</v>
      </c>
      <c r="W1043" s="2">
        <v>8.7124000000000006</v>
      </c>
      <c r="X1043" s="2">
        <v>0.59040000000000004</v>
      </c>
      <c r="Y1043" s="2">
        <v>103.7</v>
      </c>
      <c r="Z1043" s="2">
        <v>8.7022999999999993</v>
      </c>
      <c r="AA1043" s="2">
        <v>1.0275000000000001</v>
      </c>
      <c r="AB1043" s="2">
        <v>103.7</v>
      </c>
      <c r="AC1043" s="2">
        <v>8.6917000000000009</v>
      </c>
      <c r="AD1043" s="2">
        <v>0.76390000000000002</v>
      </c>
      <c r="AE1043" s="2">
        <v>103.7</v>
      </c>
      <c r="AF1043" s="2">
        <v>8.6815999999999995</v>
      </c>
      <c r="AG1043" s="2">
        <v>0.65710000000000002</v>
      </c>
      <c r="AH1043" s="2">
        <v>103.7</v>
      </c>
      <c r="AI1043" s="2">
        <v>8.7317999999999998</v>
      </c>
      <c r="AJ1043" s="2">
        <v>0.85529999999999995</v>
      </c>
      <c r="AP1043" s="2">
        <v>103.7</v>
      </c>
      <c r="AQ1043" s="2">
        <v>8.8231000000000002</v>
      </c>
      <c r="AR1043" s="2">
        <v>1.9419</v>
      </c>
      <c r="AS1043" s="2">
        <v>103.7</v>
      </c>
      <c r="AT1043" s="2">
        <v>8.7077000000000009</v>
      </c>
      <c r="AU1043" s="2">
        <v>1.9849000000000001</v>
      </c>
      <c r="AV1043" s="2">
        <v>103.7</v>
      </c>
      <c r="AW1043" s="2">
        <v>8.8118999999999996</v>
      </c>
      <c r="AX1043" s="2">
        <v>2.0983000000000001</v>
      </c>
      <c r="AY1043" s="2">
        <v>103.7</v>
      </c>
      <c r="AZ1043" s="2">
        <v>8.9779</v>
      </c>
      <c r="BA1043" s="2">
        <v>1.7005999999999999</v>
      </c>
      <c r="BB1043" s="2">
        <v>103.7</v>
      </c>
      <c r="BC1043" s="2">
        <v>8.9312000000000005</v>
      </c>
      <c r="BD1043" s="2">
        <v>1.6973</v>
      </c>
    </row>
    <row r="1044" spans="2:56" x14ac:dyDescent="0.25">
      <c r="B1044" s="2">
        <v>103.8</v>
      </c>
      <c r="C1044" s="2">
        <v>9.0874000000000006</v>
      </c>
      <c r="D1044" s="2">
        <v>1.8684000000000001</v>
      </c>
      <c r="E1044" s="2">
        <v>103.8</v>
      </c>
      <c r="F1044" s="2">
        <v>8.9053000000000004</v>
      </c>
      <c r="G1044" s="2">
        <v>2.0697000000000001</v>
      </c>
      <c r="H1044" s="2">
        <v>103.8</v>
      </c>
      <c r="I1044" s="2">
        <v>8.9186999999999994</v>
      </c>
      <c r="J1044" s="2">
        <v>2.0726</v>
      </c>
      <c r="V1044" s="2">
        <v>103.8</v>
      </c>
      <c r="W1044" s="2">
        <v>8.7208000000000006</v>
      </c>
      <c r="X1044" s="2">
        <v>0.59079999999999999</v>
      </c>
      <c r="Y1044" s="2">
        <v>103.8</v>
      </c>
      <c r="Z1044" s="2">
        <v>8.7108000000000008</v>
      </c>
      <c r="AA1044" s="2">
        <v>1.0277000000000001</v>
      </c>
      <c r="AB1044" s="2">
        <v>103.8</v>
      </c>
      <c r="AC1044" s="2">
        <v>8.7002000000000006</v>
      </c>
      <c r="AD1044" s="2">
        <v>0.76459999999999995</v>
      </c>
      <c r="AE1044" s="2">
        <v>103.8</v>
      </c>
      <c r="AF1044" s="2">
        <v>8.6897000000000002</v>
      </c>
      <c r="AG1044" s="2">
        <v>0.65659999999999996</v>
      </c>
      <c r="AH1044" s="2">
        <v>103.8</v>
      </c>
      <c r="AI1044" s="2">
        <v>8.7401</v>
      </c>
      <c r="AJ1044" s="2">
        <v>0.85619999999999996</v>
      </c>
      <c r="AP1044" s="2">
        <v>103.8</v>
      </c>
      <c r="AQ1044" s="2">
        <v>8.8314000000000004</v>
      </c>
      <c r="AR1044" s="2">
        <v>1.9419999999999999</v>
      </c>
      <c r="AS1044" s="2">
        <v>103.8</v>
      </c>
      <c r="AT1044" s="2">
        <v>8.7163000000000004</v>
      </c>
      <c r="AU1044" s="2">
        <v>1.9858</v>
      </c>
      <c r="AV1044" s="2">
        <v>103.8</v>
      </c>
      <c r="AW1044" s="2">
        <v>8.8202999999999996</v>
      </c>
      <c r="AX1044" s="2">
        <v>2.0990000000000002</v>
      </c>
      <c r="AY1044" s="2">
        <v>103.8</v>
      </c>
      <c r="AZ1044" s="2">
        <v>8.9861000000000004</v>
      </c>
      <c r="BA1044" s="2">
        <v>1.7012</v>
      </c>
      <c r="BB1044" s="2">
        <v>103.8</v>
      </c>
      <c r="BC1044" s="2">
        <v>8.9395000000000007</v>
      </c>
      <c r="BD1044" s="2">
        <v>1.6972</v>
      </c>
    </row>
    <row r="1045" spans="2:56" x14ac:dyDescent="0.25">
      <c r="B1045" s="2">
        <v>103.9</v>
      </c>
      <c r="C1045" s="2">
        <v>9.0955999999999992</v>
      </c>
      <c r="D1045" s="2">
        <v>1.8687</v>
      </c>
      <c r="E1045" s="2">
        <v>103.9</v>
      </c>
      <c r="F1045" s="2">
        <v>8.9138000000000002</v>
      </c>
      <c r="G1045" s="2">
        <v>2.0699999999999998</v>
      </c>
      <c r="H1045" s="2">
        <v>103.9</v>
      </c>
      <c r="I1045" s="2">
        <v>8.9271999999999991</v>
      </c>
      <c r="J1045" s="2">
        <v>2.0722999999999998</v>
      </c>
      <c r="V1045" s="2">
        <v>103.9</v>
      </c>
      <c r="W1045" s="2">
        <v>8.7291000000000007</v>
      </c>
      <c r="X1045" s="2">
        <v>0.59109999999999996</v>
      </c>
      <c r="Y1045" s="2">
        <v>103.9</v>
      </c>
      <c r="Z1045" s="2">
        <v>8.7189999999999994</v>
      </c>
      <c r="AA1045" s="2">
        <v>1.0282</v>
      </c>
      <c r="AB1045" s="2">
        <v>103.9</v>
      </c>
      <c r="AC1045" s="2">
        <v>8.7088000000000001</v>
      </c>
      <c r="AD1045" s="2">
        <v>0.76529999999999998</v>
      </c>
      <c r="AE1045" s="2">
        <v>103.9</v>
      </c>
      <c r="AF1045" s="2">
        <v>8.6983999999999995</v>
      </c>
      <c r="AG1045" s="2">
        <v>0.65690000000000004</v>
      </c>
      <c r="AH1045" s="2">
        <v>103.9</v>
      </c>
      <c r="AI1045" s="2">
        <v>8.7485999999999997</v>
      </c>
      <c r="AJ1045" s="2">
        <v>0.85699999999999998</v>
      </c>
      <c r="AP1045" s="2">
        <v>103.9</v>
      </c>
      <c r="AQ1045" s="2">
        <v>8.84</v>
      </c>
      <c r="AR1045" s="2">
        <v>1.9429000000000001</v>
      </c>
      <c r="AS1045" s="2">
        <v>103.9</v>
      </c>
      <c r="AT1045" s="2">
        <v>8.7248000000000001</v>
      </c>
      <c r="AU1045" s="2">
        <v>1.9855</v>
      </c>
      <c r="AV1045" s="2">
        <v>103.9</v>
      </c>
      <c r="AW1045" s="2">
        <v>8.8284000000000002</v>
      </c>
      <c r="AX1045" s="2">
        <v>2.0996000000000001</v>
      </c>
      <c r="AY1045" s="2">
        <v>103.9</v>
      </c>
      <c r="AZ1045" s="2">
        <v>8.9946999999999999</v>
      </c>
      <c r="BA1045" s="2">
        <v>1.7020999999999999</v>
      </c>
      <c r="BB1045" s="2">
        <v>103.9</v>
      </c>
      <c r="BC1045" s="2">
        <v>8.9475999999999996</v>
      </c>
      <c r="BD1045" s="2">
        <v>1.6976</v>
      </c>
    </row>
    <row r="1046" spans="2:56" x14ac:dyDescent="0.25">
      <c r="B1046" s="2">
        <v>104</v>
      </c>
      <c r="C1046" s="2">
        <v>9.1041000000000007</v>
      </c>
      <c r="D1046" s="2">
        <v>1.8689</v>
      </c>
      <c r="E1046" s="2">
        <v>104</v>
      </c>
      <c r="F1046" s="2">
        <v>8.9220000000000006</v>
      </c>
      <c r="G1046" s="2">
        <v>2.0703999999999998</v>
      </c>
      <c r="H1046" s="2">
        <v>104</v>
      </c>
      <c r="I1046" s="2">
        <v>8.9353999999999996</v>
      </c>
      <c r="J1046" s="2">
        <v>2.0720999999999998</v>
      </c>
      <c r="V1046" s="2">
        <v>104</v>
      </c>
      <c r="W1046" s="2">
        <v>8.7373999999999992</v>
      </c>
      <c r="X1046" s="2">
        <v>0.59150000000000003</v>
      </c>
      <c r="Y1046" s="2">
        <v>104</v>
      </c>
      <c r="Z1046" s="2">
        <v>8.7271999999999998</v>
      </c>
      <c r="AA1046" s="2">
        <v>1.0284</v>
      </c>
      <c r="AB1046" s="2">
        <v>104</v>
      </c>
      <c r="AC1046" s="2">
        <v>8.7169000000000008</v>
      </c>
      <c r="AD1046" s="2">
        <v>0.76590000000000003</v>
      </c>
      <c r="AE1046" s="2">
        <v>104</v>
      </c>
      <c r="AF1046" s="2">
        <v>8.7066999999999997</v>
      </c>
      <c r="AG1046" s="2">
        <v>0.65680000000000005</v>
      </c>
      <c r="AH1046" s="2">
        <v>104</v>
      </c>
      <c r="AI1046" s="2">
        <v>8.7568000000000001</v>
      </c>
      <c r="AJ1046" s="2">
        <v>0.8579</v>
      </c>
      <c r="AP1046" s="2">
        <v>104</v>
      </c>
      <c r="AQ1046" s="2">
        <v>8.8482000000000003</v>
      </c>
      <c r="AR1046" s="2">
        <v>1.9422999999999999</v>
      </c>
      <c r="AS1046" s="2">
        <v>104</v>
      </c>
      <c r="AT1046" s="2">
        <v>8.7329000000000008</v>
      </c>
      <c r="AU1046" s="2">
        <v>1.9856</v>
      </c>
      <c r="AV1046" s="2">
        <v>104</v>
      </c>
      <c r="AW1046" s="2">
        <v>8.8369</v>
      </c>
      <c r="AX1046" s="2">
        <v>2.1015000000000001</v>
      </c>
      <c r="AY1046" s="2">
        <v>104</v>
      </c>
      <c r="AZ1046" s="2">
        <v>9.0029000000000003</v>
      </c>
      <c r="BA1046" s="2">
        <v>1.7029000000000001</v>
      </c>
      <c r="BB1046" s="2">
        <v>104</v>
      </c>
      <c r="BC1046" s="2">
        <v>8.9560999999999993</v>
      </c>
      <c r="BD1046" s="2">
        <v>1.6982999999999999</v>
      </c>
    </row>
    <row r="1047" spans="2:56" x14ac:dyDescent="0.25">
      <c r="B1047" s="2">
        <v>104.1</v>
      </c>
      <c r="C1047" s="2">
        <v>9.1123999999999992</v>
      </c>
      <c r="D1047" s="2">
        <v>1.8692</v>
      </c>
      <c r="E1047" s="2">
        <v>104.1</v>
      </c>
      <c r="F1047" s="2">
        <v>8.9304000000000006</v>
      </c>
      <c r="G1047" s="2">
        <v>2.0706000000000002</v>
      </c>
      <c r="H1047" s="2">
        <v>104.1</v>
      </c>
      <c r="I1047" s="2">
        <v>8.9437999999999995</v>
      </c>
      <c r="J1047" s="2">
        <v>2.0728</v>
      </c>
      <c r="V1047" s="2">
        <v>104.1</v>
      </c>
      <c r="W1047" s="2">
        <v>8.7459000000000007</v>
      </c>
      <c r="X1047" s="2">
        <v>0.59199999999999997</v>
      </c>
      <c r="Y1047" s="2">
        <v>104.1</v>
      </c>
      <c r="Z1047" s="2">
        <v>8.7355999999999998</v>
      </c>
      <c r="AA1047" s="2">
        <v>1.0287999999999999</v>
      </c>
      <c r="AB1047" s="2">
        <v>104.1</v>
      </c>
      <c r="AC1047" s="2">
        <v>8.7251999999999992</v>
      </c>
      <c r="AD1047" s="2">
        <v>0.76649999999999996</v>
      </c>
      <c r="AE1047" s="2">
        <v>104.1</v>
      </c>
      <c r="AF1047" s="2">
        <v>8.7149000000000001</v>
      </c>
      <c r="AG1047" s="2">
        <v>0.65720000000000001</v>
      </c>
      <c r="AH1047" s="2">
        <v>104.1</v>
      </c>
      <c r="AI1047" s="2">
        <v>8.7652000000000001</v>
      </c>
      <c r="AJ1047" s="2">
        <v>0.85880000000000001</v>
      </c>
      <c r="AP1047" s="2">
        <v>104.1</v>
      </c>
      <c r="AQ1047" s="2">
        <v>8.8564000000000007</v>
      </c>
      <c r="AR1047" s="2">
        <v>1.9421999999999999</v>
      </c>
      <c r="AS1047" s="2">
        <v>104.1</v>
      </c>
      <c r="AT1047" s="2">
        <v>8.7411999999999992</v>
      </c>
      <c r="AU1047" s="2">
        <v>1.986</v>
      </c>
      <c r="AV1047" s="2">
        <v>104.1</v>
      </c>
      <c r="AW1047" s="2">
        <v>8.8452999999999999</v>
      </c>
      <c r="AX1047" s="2">
        <v>2.1023000000000001</v>
      </c>
      <c r="AY1047" s="2">
        <v>104.1</v>
      </c>
      <c r="AZ1047" s="2">
        <v>9.0111000000000008</v>
      </c>
      <c r="BA1047" s="2">
        <v>1.7031000000000001</v>
      </c>
      <c r="BB1047" s="2">
        <v>104.1</v>
      </c>
      <c r="BC1047" s="2">
        <v>8.9644999999999992</v>
      </c>
      <c r="BD1047" s="2">
        <v>1.6984999999999999</v>
      </c>
    </row>
    <row r="1048" spans="2:56" x14ac:dyDescent="0.25">
      <c r="B1048" s="2">
        <v>104.2</v>
      </c>
      <c r="C1048" s="2">
        <v>9.1207999999999991</v>
      </c>
      <c r="D1048" s="2">
        <v>1.8692</v>
      </c>
      <c r="E1048" s="2">
        <v>104.2</v>
      </c>
      <c r="F1048" s="2">
        <v>8.9388000000000005</v>
      </c>
      <c r="G1048" s="2">
        <v>2.0708000000000002</v>
      </c>
      <c r="H1048" s="2">
        <v>104.2</v>
      </c>
      <c r="I1048" s="2">
        <v>8.9522999999999993</v>
      </c>
      <c r="J1048" s="2">
        <v>2.0735999999999999</v>
      </c>
      <c r="V1048" s="2">
        <v>104.2</v>
      </c>
      <c r="W1048" s="2">
        <v>8.7544000000000004</v>
      </c>
      <c r="X1048" s="2">
        <v>0.59250000000000003</v>
      </c>
      <c r="Y1048" s="2">
        <v>104.2</v>
      </c>
      <c r="Z1048" s="2">
        <v>8.7439999999999998</v>
      </c>
      <c r="AA1048" s="2">
        <v>1.0290999999999999</v>
      </c>
      <c r="AB1048" s="2">
        <v>104.2</v>
      </c>
      <c r="AC1048" s="2">
        <v>8.7335999999999991</v>
      </c>
      <c r="AD1048" s="2">
        <v>0.7671</v>
      </c>
      <c r="AE1048" s="2">
        <v>104.2</v>
      </c>
      <c r="AF1048" s="2">
        <v>8.7233999999999998</v>
      </c>
      <c r="AG1048" s="2">
        <v>0.65769999999999995</v>
      </c>
      <c r="AH1048" s="2">
        <v>104.2</v>
      </c>
      <c r="AI1048" s="2">
        <v>8.7736000000000001</v>
      </c>
      <c r="AJ1048" s="2">
        <v>0.8599</v>
      </c>
      <c r="AP1048" s="2">
        <v>104.2</v>
      </c>
      <c r="AQ1048" s="2">
        <v>8.8648000000000007</v>
      </c>
      <c r="AR1048" s="2">
        <v>1.9421999999999999</v>
      </c>
      <c r="AS1048" s="2">
        <v>104.2</v>
      </c>
      <c r="AT1048" s="2">
        <v>8.7497000000000007</v>
      </c>
      <c r="AU1048" s="2">
        <v>1.9863999999999999</v>
      </c>
      <c r="AV1048" s="2">
        <v>104.2</v>
      </c>
      <c r="AW1048" s="2">
        <v>8.8536000000000001</v>
      </c>
      <c r="AX1048" s="2">
        <v>2.1034000000000002</v>
      </c>
      <c r="AY1048" s="2">
        <v>104.2</v>
      </c>
      <c r="AZ1048" s="2">
        <v>9.0193999999999992</v>
      </c>
      <c r="BA1048" s="2">
        <v>1.7037</v>
      </c>
      <c r="BB1048" s="2">
        <v>104.2</v>
      </c>
      <c r="BC1048" s="2">
        <v>8.9726999999999997</v>
      </c>
      <c r="BD1048" s="2">
        <v>1.6984999999999999</v>
      </c>
    </row>
    <row r="1049" spans="2:56" x14ac:dyDescent="0.25">
      <c r="B1049" s="2">
        <v>104.3</v>
      </c>
      <c r="C1049" s="2">
        <v>9.1293000000000006</v>
      </c>
      <c r="D1049" s="2">
        <v>1.8694999999999999</v>
      </c>
      <c r="E1049" s="2">
        <v>104.3</v>
      </c>
      <c r="F1049" s="2">
        <v>8.9467999999999996</v>
      </c>
      <c r="G1049" s="2">
        <v>2.0706000000000002</v>
      </c>
      <c r="H1049" s="2">
        <v>104.3</v>
      </c>
      <c r="I1049" s="2">
        <v>8.9605999999999995</v>
      </c>
      <c r="J1049" s="2">
        <v>2.0739999999999998</v>
      </c>
      <c r="V1049" s="2">
        <v>104.3</v>
      </c>
      <c r="W1049" s="2">
        <v>8.7623999999999995</v>
      </c>
      <c r="X1049" s="2">
        <v>0.59289999999999998</v>
      </c>
      <c r="Y1049" s="2">
        <v>104.3</v>
      </c>
      <c r="Z1049" s="2">
        <v>8.7522000000000002</v>
      </c>
      <c r="AA1049" s="2">
        <v>1.0295000000000001</v>
      </c>
      <c r="AB1049" s="2">
        <v>104.3</v>
      </c>
      <c r="AC1049" s="2">
        <v>8.7417999999999996</v>
      </c>
      <c r="AD1049" s="2">
        <v>0.76749999999999996</v>
      </c>
      <c r="AE1049" s="2">
        <v>104.3</v>
      </c>
      <c r="AF1049" s="2">
        <v>8.7317999999999998</v>
      </c>
      <c r="AG1049" s="2">
        <v>0.65769999999999995</v>
      </c>
      <c r="AH1049" s="2">
        <v>104.3</v>
      </c>
      <c r="AI1049" s="2">
        <v>8.7817000000000007</v>
      </c>
      <c r="AJ1049" s="2">
        <v>0.86050000000000004</v>
      </c>
      <c r="AP1049" s="2">
        <v>104.3</v>
      </c>
      <c r="AQ1049" s="2">
        <v>8.8733000000000004</v>
      </c>
      <c r="AR1049" s="2">
        <v>1.9419</v>
      </c>
      <c r="AS1049" s="2">
        <v>104.3</v>
      </c>
      <c r="AT1049" s="2">
        <v>8.7577999999999996</v>
      </c>
      <c r="AU1049" s="2">
        <v>1.9864999999999999</v>
      </c>
      <c r="AV1049" s="2">
        <v>104.3</v>
      </c>
      <c r="AW1049" s="2">
        <v>8.8618000000000006</v>
      </c>
      <c r="AX1049" s="2">
        <v>2.1040999999999999</v>
      </c>
      <c r="AY1049" s="2">
        <v>104.3</v>
      </c>
      <c r="AZ1049" s="2">
        <v>9.0277999999999992</v>
      </c>
      <c r="BA1049" s="2">
        <v>1.7045999999999999</v>
      </c>
      <c r="BB1049" s="2">
        <v>104.3</v>
      </c>
      <c r="BC1049" s="2">
        <v>8.9811999999999994</v>
      </c>
      <c r="BD1049" s="2">
        <v>1.6991000000000001</v>
      </c>
    </row>
    <row r="1050" spans="2:56" x14ac:dyDescent="0.25">
      <c r="B1050" s="2">
        <v>104.4</v>
      </c>
      <c r="C1050" s="2">
        <v>9.1372</v>
      </c>
      <c r="D1050" s="2">
        <v>1.8694</v>
      </c>
      <c r="E1050" s="2">
        <v>104.4</v>
      </c>
      <c r="F1050" s="2">
        <v>8.9550999999999998</v>
      </c>
      <c r="G1050" s="2">
        <v>2.0710999999999999</v>
      </c>
      <c r="H1050" s="2">
        <v>104.4</v>
      </c>
      <c r="I1050" s="2">
        <v>8.9687999999999999</v>
      </c>
      <c r="J1050" s="2">
        <v>2.0747</v>
      </c>
      <c r="V1050" s="2">
        <v>104.4</v>
      </c>
      <c r="W1050" s="2">
        <v>8.7707999999999995</v>
      </c>
      <c r="X1050" s="2">
        <v>0.59340000000000004</v>
      </c>
      <c r="Y1050" s="2">
        <v>104.4</v>
      </c>
      <c r="Z1050" s="2">
        <v>8.7606000000000002</v>
      </c>
      <c r="AA1050" s="2">
        <v>1.0299</v>
      </c>
      <c r="AB1050" s="2">
        <v>104.4</v>
      </c>
      <c r="AC1050" s="2">
        <v>8.7500999999999998</v>
      </c>
      <c r="AD1050" s="2">
        <v>0.76819999999999999</v>
      </c>
      <c r="AE1050" s="2">
        <v>104.4</v>
      </c>
      <c r="AF1050" s="2">
        <v>8.7399000000000004</v>
      </c>
      <c r="AG1050" s="2">
        <v>0.65790000000000004</v>
      </c>
      <c r="AH1050" s="2">
        <v>104.4</v>
      </c>
      <c r="AI1050" s="2">
        <v>8.7899999999999991</v>
      </c>
      <c r="AJ1050" s="2">
        <v>0.86150000000000004</v>
      </c>
      <c r="AP1050" s="2">
        <v>104.4</v>
      </c>
      <c r="AQ1050" s="2">
        <v>8.8813999999999993</v>
      </c>
      <c r="AR1050" s="2">
        <v>1.9417</v>
      </c>
      <c r="AS1050" s="2">
        <v>104.4</v>
      </c>
      <c r="AT1050" s="2">
        <v>8.7660999999999998</v>
      </c>
      <c r="AU1050" s="2">
        <v>1.9876</v>
      </c>
      <c r="AV1050" s="2">
        <v>104.4</v>
      </c>
      <c r="AW1050" s="2">
        <v>8.8703000000000003</v>
      </c>
      <c r="AX1050" s="2">
        <v>2.105</v>
      </c>
      <c r="AY1050" s="2">
        <v>104.4</v>
      </c>
      <c r="AZ1050" s="2">
        <v>9.0360999999999994</v>
      </c>
      <c r="BA1050" s="2">
        <v>1.7047000000000001</v>
      </c>
      <c r="BB1050" s="2">
        <v>104.4</v>
      </c>
      <c r="BC1050" s="2">
        <v>8.9895999999999994</v>
      </c>
      <c r="BD1050" s="2">
        <v>1.6994</v>
      </c>
    </row>
    <row r="1051" spans="2:56" x14ac:dyDescent="0.25">
      <c r="B1051" s="2">
        <v>104.5</v>
      </c>
      <c r="C1051" s="2">
        <v>9.1455000000000002</v>
      </c>
      <c r="D1051" s="2">
        <v>1.8696999999999999</v>
      </c>
      <c r="E1051" s="2">
        <v>104.5</v>
      </c>
      <c r="F1051" s="2">
        <v>8.9636999999999993</v>
      </c>
      <c r="G1051" s="2">
        <v>2.0718999999999999</v>
      </c>
      <c r="H1051" s="2">
        <v>104.5</v>
      </c>
      <c r="I1051" s="2">
        <v>8.9771999999999998</v>
      </c>
      <c r="J1051" s="2">
        <v>2.0754000000000001</v>
      </c>
      <c r="V1051" s="2">
        <v>104.5</v>
      </c>
      <c r="W1051" s="2">
        <v>8.7792999999999992</v>
      </c>
      <c r="X1051" s="2">
        <v>0.59379999999999999</v>
      </c>
      <c r="Y1051" s="2">
        <v>104.5</v>
      </c>
      <c r="Z1051" s="2">
        <v>8.7690999999999999</v>
      </c>
      <c r="AA1051" s="2">
        <v>1.0303</v>
      </c>
      <c r="AB1051" s="2">
        <v>104.5</v>
      </c>
      <c r="AC1051" s="2">
        <v>8.7585999999999995</v>
      </c>
      <c r="AD1051" s="2">
        <v>0.76880000000000004</v>
      </c>
      <c r="AE1051" s="2">
        <v>104.5</v>
      </c>
      <c r="AF1051" s="2">
        <v>8.7483000000000004</v>
      </c>
      <c r="AG1051" s="2">
        <v>0.6583</v>
      </c>
      <c r="AH1051" s="2">
        <v>104.5</v>
      </c>
      <c r="AI1051" s="2">
        <v>8.7986000000000004</v>
      </c>
      <c r="AJ1051" s="2">
        <v>0.86250000000000004</v>
      </c>
      <c r="AP1051" s="2">
        <v>104.5</v>
      </c>
      <c r="AQ1051" s="2">
        <v>8.8897999999999993</v>
      </c>
      <c r="AR1051" s="2">
        <v>1.9419</v>
      </c>
      <c r="AS1051" s="2">
        <v>104.5</v>
      </c>
      <c r="AT1051" s="2">
        <v>8.7745999999999995</v>
      </c>
      <c r="AU1051" s="2">
        <v>1.988</v>
      </c>
      <c r="AV1051" s="2">
        <v>104.5</v>
      </c>
      <c r="AW1051" s="2">
        <v>8.8786000000000005</v>
      </c>
      <c r="AX1051" s="2">
        <v>2.1059000000000001</v>
      </c>
      <c r="AY1051" s="2">
        <v>104.5</v>
      </c>
      <c r="AZ1051" s="2">
        <v>9.0442999999999998</v>
      </c>
      <c r="BA1051" s="2">
        <v>1.7055</v>
      </c>
      <c r="BB1051" s="2">
        <v>104.5</v>
      </c>
      <c r="BC1051" s="2">
        <v>8.9977999999999998</v>
      </c>
      <c r="BD1051" s="2">
        <v>1.6994</v>
      </c>
    </row>
    <row r="1052" spans="2:56" x14ac:dyDescent="0.25">
      <c r="B1052" s="2">
        <v>104.6</v>
      </c>
      <c r="C1052" s="2">
        <v>9.1540999999999997</v>
      </c>
      <c r="D1052" s="2">
        <v>1.8704000000000001</v>
      </c>
      <c r="E1052" s="2">
        <v>104.6</v>
      </c>
      <c r="F1052" s="2">
        <v>8.9720999999999993</v>
      </c>
      <c r="G1052" s="2">
        <v>2.0718999999999999</v>
      </c>
      <c r="H1052" s="2">
        <v>104.6</v>
      </c>
      <c r="I1052" s="2">
        <v>8.9855999999999998</v>
      </c>
      <c r="J1052" s="2">
        <v>2.0756000000000001</v>
      </c>
      <c r="V1052" s="2">
        <v>104.6</v>
      </c>
      <c r="W1052" s="2">
        <v>8.7873999999999999</v>
      </c>
      <c r="X1052" s="2">
        <v>0.59419999999999995</v>
      </c>
      <c r="Y1052" s="2">
        <v>104.6</v>
      </c>
      <c r="Z1052" s="2">
        <v>8.7772000000000006</v>
      </c>
      <c r="AA1052" s="2">
        <v>1.0306999999999999</v>
      </c>
      <c r="AB1052" s="2">
        <v>104.6</v>
      </c>
      <c r="AC1052" s="2">
        <v>8.7669999999999995</v>
      </c>
      <c r="AD1052" s="2">
        <v>0.76970000000000005</v>
      </c>
      <c r="AE1052" s="2">
        <v>104.6</v>
      </c>
      <c r="AF1052" s="2">
        <v>8.7567000000000004</v>
      </c>
      <c r="AG1052" s="2">
        <v>0.6583</v>
      </c>
      <c r="AH1052" s="2">
        <v>104.6</v>
      </c>
      <c r="AI1052" s="2">
        <v>8.8069000000000006</v>
      </c>
      <c r="AJ1052" s="2">
        <v>0.86350000000000005</v>
      </c>
      <c r="AP1052" s="2">
        <v>104.6</v>
      </c>
      <c r="AQ1052" s="2">
        <v>8.8983000000000008</v>
      </c>
      <c r="AR1052" s="2">
        <v>1.9419999999999999</v>
      </c>
      <c r="AS1052" s="2">
        <v>104.6</v>
      </c>
      <c r="AT1052" s="2">
        <v>8.7828999999999997</v>
      </c>
      <c r="AU1052" s="2">
        <v>1.9883999999999999</v>
      </c>
      <c r="AV1052" s="2">
        <v>104.6</v>
      </c>
      <c r="AW1052" s="2">
        <v>8.8866999999999994</v>
      </c>
      <c r="AX1052" s="2">
        <v>2.1065</v>
      </c>
      <c r="AY1052" s="2">
        <v>104.6</v>
      </c>
      <c r="AZ1052" s="2">
        <v>9.0527999999999995</v>
      </c>
      <c r="BA1052" s="2">
        <v>1.7061999999999999</v>
      </c>
      <c r="BB1052" s="2">
        <v>104.6</v>
      </c>
      <c r="BC1052" s="2">
        <v>9.0060000000000002</v>
      </c>
      <c r="BD1052" s="2">
        <v>1.6999</v>
      </c>
    </row>
    <row r="1053" spans="2:56" x14ac:dyDescent="0.25">
      <c r="B1053" s="2">
        <v>104.7</v>
      </c>
      <c r="C1053" s="2">
        <v>9.1624999999999996</v>
      </c>
      <c r="D1053" s="2">
        <v>1.8706</v>
      </c>
      <c r="E1053" s="2">
        <v>104.7</v>
      </c>
      <c r="F1053" s="2">
        <v>8.9803999999999995</v>
      </c>
      <c r="G1053" s="2">
        <v>2.0722</v>
      </c>
      <c r="H1053" s="2">
        <v>104.7</v>
      </c>
      <c r="I1053" s="2">
        <v>8.9936000000000007</v>
      </c>
      <c r="J1053" s="2">
        <v>2.0758999999999999</v>
      </c>
      <c r="V1053" s="2">
        <v>104.7</v>
      </c>
      <c r="W1053" s="2">
        <v>8.7957000000000001</v>
      </c>
      <c r="X1053" s="2">
        <v>0.5948</v>
      </c>
      <c r="Y1053" s="2">
        <v>104.7</v>
      </c>
      <c r="Z1053" s="2">
        <v>8.7853999999999992</v>
      </c>
      <c r="AA1053" s="2">
        <v>1.0310999999999999</v>
      </c>
      <c r="AB1053" s="2">
        <v>104.7</v>
      </c>
      <c r="AC1053" s="2">
        <v>8.7751000000000001</v>
      </c>
      <c r="AD1053" s="2">
        <v>0.77029999999999998</v>
      </c>
      <c r="AE1053" s="2">
        <v>104.7</v>
      </c>
      <c r="AF1053" s="2">
        <v>8.7649000000000008</v>
      </c>
      <c r="AG1053" s="2">
        <v>0.65869999999999995</v>
      </c>
      <c r="AH1053" s="2">
        <v>104.7</v>
      </c>
      <c r="AI1053" s="2">
        <v>8.8150999999999993</v>
      </c>
      <c r="AJ1053" s="2">
        <v>0.86409999999999998</v>
      </c>
      <c r="AP1053" s="2">
        <v>104.7</v>
      </c>
      <c r="AQ1053" s="2">
        <v>8.9064999999999994</v>
      </c>
      <c r="AR1053" s="2">
        <v>1.9423999999999999</v>
      </c>
      <c r="AS1053" s="2">
        <v>104.7</v>
      </c>
      <c r="AT1053" s="2">
        <v>8.7911000000000001</v>
      </c>
      <c r="AU1053" s="2">
        <v>1.9895</v>
      </c>
      <c r="AV1053" s="2">
        <v>104.7</v>
      </c>
      <c r="AW1053" s="2">
        <v>8.8953000000000007</v>
      </c>
      <c r="AX1053" s="2">
        <v>2.1082000000000001</v>
      </c>
      <c r="AY1053" s="2">
        <v>104.7</v>
      </c>
      <c r="AZ1053" s="2">
        <v>9.0612999999999992</v>
      </c>
      <c r="BA1053" s="2">
        <v>1.7068000000000001</v>
      </c>
      <c r="BB1053" s="2">
        <v>104.7</v>
      </c>
      <c r="BC1053" s="2">
        <v>9.0145999999999997</v>
      </c>
      <c r="BD1053" s="2">
        <v>1.6999</v>
      </c>
    </row>
    <row r="1054" spans="2:56" x14ac:dyDescent="0.25">
      <c r="B1054" s="2">
        <v>104.8</v>
      </c>
      <c r="C1054" s="2">
        <v>9.1706000000000003</v>
      </c>
      <c r="D1054" s="2">
        <v>1.8708</v>
      </c>
      <c r="E1054" s="2">
        <v>104.8</v>
      </c>
      <c r="F1054" s="2">
        <v>8.9885999999999999</v>
      </c>
      <c r="G1054" s="2">
        <v>2.0726</v>
      </c>
      <c r="H1054" s="2">
        <v>104.8</v>
      </c>
      <c r="I1054" s="2">
        <v>9.0021000000000004</v>
      </c>
      <c r="J1054" s="2">
        <v>2.0766</v>
      </c>
      <c r="V1054" s="2">
        <v>104.8</v>
      </c>
      <c r="W1054" s="2">
        <v>8.8042999999999996</v>
      </c>
      <c r="X1054" s="2">
        <v>0.59509999999999996</v>
      </c>
      <c r="Y1054" s="2">
        <v>104.8</v>
      </c>
      <c r="Z1054" s="2">
        <v>8.7941000000000003</v>
      </c>
      <c r="AA1054" s="2">
        <v>1.0316000000000001</v>
      </c>
      <c r="AB1054" s="2">
        <v>104.8</v>
      </c>
      <c r="AC1054" s="2">
        <v>8.7835999999999999</v>
      </c>
      <c r="AD1054" s="2">
        <v>0.77100000000000002</v>
      </c>
      <c r="AE1054" s="2">
        <v>104.8</v>
      </c>
      <c r="AF1054" s="2">
        <v>8.7731999999999992</v>
      </c>
      <c r="AG1054" s="2">
        <v>0.65880000000000005</v>
      </c>
      <c r="AH1054" s="2">
        <v>104.8</v>
      </c>
      <c r="AI1054" s="2">
        <v>8.8234999999999992</v>
      </c>
      <c r="AJ1054" s="2">
        <v>0.86519999999999997</v>
      </c>
      <c r="AP1054" s="2">
        <v>104.8</v>
      </c>
      <c r="AQ1054" s="2">
        <v>8.9146999999999998</v>
      </c>
      <c r="AR1054" s="2">
        <v>1.9424999999999999</v>
      </c>
      <c r="AS1054" s="2">
        <v>104.8</v>
      </c>
      <c r="AT1054" s="2">
        <v>8.7995999999999999</v>
      </c>
      <c r="AU1054" s="2">
        <v>1.9901</v>
      </c>
      <c r="AV1054" s="2">
        <v>104.8</v>
      </c>
      <c r="AW1054" s="2">
        <v>8.9037000000000006</v>
      </c>
      <c r="AX1054" s="2">
        <v>2.1095000000000002</v>
      </c>
      <c r="AY1054" s="2">
        <v>104.8</v>
      </c>
      <c r="AZ1054" s="2">
        <v>9.0693999999999999</v>
      </c>
      <c r="BA1054" s="2">
        <v>1.7075</v>
      </c>
      <c r="BB1054" s="2">
        <v>104.8</v>
      </c>
      <c r="BC1054" s="2">
        <v>9.0228999999999999</v>
      </c>
      <c r="BD1054" s="2">
        <v>1.7</v>
      </c>
    </row>
    <row r="1055" spans="2:56" x14ac:dyDescent="0.25">
      <c r="B1055" s="2">
        <v>104.9</v>
      </c>
      <c r="C1055" s="2">
        <v>9.1789000000000005</v>
      </c>
      <c r="D1055" s="2">
        <v>1.8713</v>
      </c>
      <c r="E1055" s="2">
        <v>104.9</v>
      </c>
      <c r="F1055" s="2">
        <v>8.9969999999999999</v>
      </c>
      <c r="G1055" s="2">
        <v>2.0731999999999999</v>
      </c>
      <c r="H1055" s="2">
        <v>104.9</v>
      </c>
      <c r="I1055" s="2">
        <v>9.0106000000000002</v>
      </c>
      <c r="J1055" s="2">
        <v>2.0769000000000002</v>
      </c>
      <c r="V1055" s="2">
        <v>104.9</v>
      </c>
      <c r="W1055" s="2">
        <v>8.8124000000000002</v>
      </c>
      <c r="X1055" s="2">
        <v>0.59560000000000002</v>
      </c>
      <c r="Y1055" s="2">
        <v>104.9</v>
      </c>
      <c r="Z1055" s="2">
        <v>8.8023000000000007</v>
      </c>
      <c r="AA1055" s="2">
        <v>1.0317000000000001</v>
      </c>
      <c r="AB1055" s="2">
        <v>104.9</v>
      </c>
      <c r="AC1055" s="2">
        <v>8.7919</v>
      </c>
      <c r="AD1055" s="2">
        <v>0.77159999999999995</v>
      </c>
      <c r="AE1055" s="2">
        <v>104.9</v>
      </c>
      <c r="AF1055" s="2">
        <v>8.7817000000000007</v>
      </c>
      <c r="AG1055" s="2">
        <v>0.65810000000000002</v>
      </c>
      <c r="AH1055" s="2">
        <v>104.9</v>
      </c>
      <c r="AI1055" s="2">
        <v>8.8318999999999992</v>
      </c>
      <c r="AJ1055" s="2">
        <v>0.86609999999999998</v>
      </c>
      <c r="AP1055" s="2">
        <v>104.9</v>
      </c>
      <c r="AQ1055" s="2">
        <v>8.9230999999999998</v>
      </c>
      <c r="AR1055" s="2">
        <v>1.9426000000000001</v>
      </c>
      <c r="AS1055" s="2">
        <v>104.9</v>
      </c>
      <c r="AT1055" s="2">
        <v>8.8079000000000001</v>
      </c>
      <c r="AU1055" s="2">
        <v>1.9901</v>
      </c>
      <c r="AV1055" s="2">
        <v>104.9</v>
      </c>
      <c r="AW1055" s="2">
        <v>8.9117999999999995</v>
      </c>
      <c r="AX1055" s="2">
        <v>2.1112000000000002</v>
      </c>
      <c r="AY1055" s="2">
        <v>104.9</v>
      </c>
      <c r="AZ1055" s="2">
        <v>9.0777000000000001</v>
      </c>
      <c r="BA1055" s="2">
        <v>1.7078</v>
      </c>
      <c r="BB1055" s="2">
        <v>104.9</v>
      </c>
      <c r="BC1055" s="2">
        <v>9.0311000000000003</v>
      </c>
      <c r="BD1055" s="2">
        <v>1.7000999999999999</v>
      </c>
    </row>
    <row r="1056" spans="2:56" x14ac:dyDescent="0.25">
      <c r="B1056" s="2">
        <v>105</v>
      </c>
      <c r="C1056" s="2">
        <v>9.1873000000000005</v>
      </c>
      <c r="D1056" s="2">
        <v>1.8720000000000001</v>
      </c>
      <c r="E1056" s="2">
        <v>105</v>
      </c>
      <c r="F1056" s="2">
        <v>9.0052000000000003</v>
      </c>
      <c r="G1056" s="2">
        <v>2.0733000000000001</v>
      </c>
      <c r="H1056" s="2">
        <v>105</v>
      </c>
      <c r="I1056" s="2">
        <v>9.0188000000000006</v>
      </c>
      <c r="J1056" s="2">
        <v>2.0775000000000001</v>
      </c>
      <c r="V1056" s="2">
        <v>105</v>
      </c>
      <c r="W1056" s="2">
        <v>8.8208000000000002</v>
      </c>
      <c r="X1056" s="2">
        <v>0.59599999999999997</v>
      </c>
      <c r="Y1056" s="2">
        <v>105</v>
      </c>
      <c r="Z1056" s="2">
        <v>8.8106000000000009</v>
      </c>
      <c r="AA1056" s="2">
        <v>1.0322</v>
      </c>
      <c r="AB1056" s="2">
        <v>105</v>
      </c>
      <c r="AC1056" s="2">
        <v>8.8000000000000007</v>
      </c>
      <c r="AD1056" s="2">
        <v>0.77200000000000002</v>
      </c>
      <c r="AE1056" s="2">
        <v>105</v>
      </c>
      <c r="AF1056" s="2">
        <v>8.7901000000000007</v>
      </c>
      <c r="AG1056" s="2">
        <v>0.65800000000000003</v>
      </c>
      <c r="AH1056" s="2">
        <v>105</v>
      </c>
      <c r="AI1056" s="2">
        <v>8.8400999999999996</v>
      </c>
      <c r="AJ1056" s="2">
        <v>0.86680000000000001</v>
      </c>
      <c r="AP1056" s="2">
        <v>105</v>
      </c>
      <c r="AQ1056" s="2">
        <v>8.9314</v>
      </c>
      <c r="AR1056" s="2">
        <v>1.9419</v>
      </c>
      <c r="AS1056" s="2">
        <v>105</v>
      </c>
      <c r="AT1056" s="2">
        <v>8.8160000000000007</v>
      </c>
      <c r="AU1056" s="2">
        <v>1.9903</v>
      </c>
      <c r="AV1056" s="2">
        <v>105</v>
      </c>
      <c r="AW1056" s="2">
        <v>8.9204000000000008</v>
      </c>
      <c r="AX1056" s="2">
        <v>2.1116000000000001</v>
      </c>
      <c r="AY1056" s="2">
        <v>105</v>
      </c>
      <c r="AZ1056" s="2">
        <v>9.0861999999999998</v>
      </c>
      <c r="BA1056" s="2">
        <v>1.7084999999999999</v>
      </c>
      <c r="BB1056" s="2">
        <v>105</v>
      </c>
      <c r="BC1056" s="2">
        <v>9.0396000000000001</v>
      </c>
      <c r="BD1056" s="2">
        <v>1.7001999999999999</v>
      </c>
    </row>
    <row r="1057" spans="2:56" x14ac:dyDescent="0.25">
      <c r="B1057" s="2">
        <v>105.1</v>
      </c>
      <c r="C1057" s="2">
        <v>9.1956000000000007</v>
      </c>
      <c r="D1057" s="2">
        <v>1.8712</v>
      </c>
      <c r="E1057" s="2">
        <v>105.1</v>
      </c>
      <c r="F1057" s="2">
        <v>9.0137999999999998</v>
      </c>
      <c r="G1057" s="2">
        <v>2.0733999999999999</v>
      </c>
      <c r="H1057" s="2">
        <v>105.1</v>
      </c>
      <c r="I1057" s="2">
        <v>9.0271000000000008</v>
      </c>
      <c r="J1057" s="2">
        <v>2.0781999999999998</v>
      </c>
      <c r="V1057" s="2">
        <v>105.1</v>
      </c>
      <c r="W1057" s="2">
        <v>8.8292999999999999</v>
      </c>
      <c r="X1057" s="2">
        <v>0.59619999999999995</v>
      </c>
      <c r="Y1057" s="2">
        <v>105.1</v>
      </c>
      <c r="Z1057" s="2">
        <v>8.8191000000000006</v>
      </c>
      <c r="AA1057" s="2">
        <v>1.0328999999999999</v>
      </c>
      <c r="AB1057" s="2">
        <v>105.1</v>
      </c>
      <c r="AC1057" s="2">
        <v>8.8085000000000004</v>
      </c>
      <c r="AD1057" s="2">
        <v>0.77259999999999995</v>
      </c>
      <c r="AE1057" s="2">
        <v>105.1</v>
      </c>
      <c r="AF1057" s="2">
        <v>8.7981999999999996</v>
      </c>
      <c r="AG1057" s="2">
        <v>0.65739999999999998</v>
      </c>
      <c r="AH1057" s="2">
        <v>105.1</v>
      </c>
      <c r="AI1057" s="2">
        <v>8.8484999999999996</v>
      </c>
      <c r="AJ1057" s="2">
        <v>0.86760000000000004</v>
      </c>
      <c r="AP1057" s="2">
        <v>105.1</v>
      </c>
      <c r="AQ1057" s="2">
        <v>8.9397000000000002</v>
      </c>
      <c r="AR1057" s="2">
        <v>1.9418</v>
      </c>
      <c r="AS1057" s="2">
        <v>105.1</v>
      </c>
      <c r="AT1057" s="2">
        <v>8.8245000000000005</v>
      </c>
      <c r="AU1057" s="2">
        <v>1.9916</v>
      </c>
      <c r="AV1057" s="2">
        <v>105.1</v>
      </c>
      <c r="AW1057" s="2">
        <v>8.9288000000000007</v>
      </c>
      <c r="AX1057" s="2">
        <v>2.1122000000000001</v>
      </c>
      <c r="AY1057" s="2">
        <v>105.1</v>
      </c>
      <c r="AZ1057" s="2">
        <v>9.0944000000000003</v>
      </c>
      <c r="BA1057" s="2">
        <v>1.7089000000000001</v>
      </c>
      <c r="BB1057" s="2">
        <v>105.1</v>
      </c>
      <c r="BC1057" s="2">
        <v>9.0479000000000003</v>
      </c>
      <c r="BD1057" s="2">
        <v>1.7001999999999999</v>
      </c>
    </row>
    <row r="1058" spans="2:56" x14ac:dyDescent="0.25">
      <c r="B1058" s="2">
        <v>105.2</v>
      </c>
      <c r="C1058" s="2">
        <v>9.2040000000000006</v>
      </c>
      <c r="D1058" s="2">
        <v>1.8713</v>
      </c>
      <c r="E1058" s="2">
        <v>105.2</v>
      </c>
      <c r="F1058" s="2">
        <v>9.0221</v>
      </c>
      <c r="G1058" s="2">
        <v>2.0739000000000001</v>
      </c>
      <c r="H1058" s="2">
        <v>105.2</v>
      </c>
      <c r="I1058" s="2">
        <v>9.0357000000000003</v>
      </c>
      <c r="J1058" s="2">
        <v>2.0788000000000002</v>
      </c>
      <c r="V1058" s="2">
        <v>105.2</v>
      </c>
      <c r="W1058" s="2">
        <v>8.8375000000000004</v>
      </c>
      <c r="X1058" s="2">
        <v>0.59650000000000003</v>
      </c>
      <c r="Y1058" s="2">
        <v>105.2</v>
      </c>
      <c r="Z1058" s="2">
        <v>8.8274000000000008</v>
      </c>
      <c r="AA1058" s="2">
        <v>1.0327999999999999</v>
      </c>
      <c r="AB1058" s="2">
        <v>105.2</v>
      </c>
      <c r="AC1058" s="2">
        <v>8.8169000000000004</v>
      </c>
      <c r="AD1058" s="2">
        <v>0.77339999999999998</v>
      </c>
      <c r="AE1058" s="2">
        <v>105.2</v>
      </c>
      <c r="AF1058" s="2">
        <v>8.8065999999999995</v>
      </c>
      <c r="AG1058" s="2">
        <v>0.6573</v>
      </c>
      <c r="AH1058" s="2">
        <v>105.2</v>
      </c>
      <c r="AI1058" s="2">
        <v>8.8568999999999996</v>
      </c>
      <c r="AJ1058" s="2">
        <v>0.86819999999999997</v>
      </c>
      <c r="AP1058" s="2">
        <v>105.2</v>
      </c>
      <c r="AQ1058" s="2">
        <v>8.9481000000000002</v>
      </c>
      <c r="AR1058" s="2">
        <v>1.9417</v>
      </c>
      <c r="AS1058" s="2">
        <v>105.2</v>
      </c>
      <c r="AT1058" s="2">
        <v>8.8331</v>
      </c>
      <c r="AU1058" s="2">
        <v>1.992</v>
      </c>
      <c r="AV1058" s="2">
        <v>105.2</v>
      </c>
      <c r="AW1058" s="2">
        <v>8.9367999999999999</v>
      </c>
      <c r="AX1058" s="2">
        <v>2.1126</v>
      </c>
      <c r="AY1058" s="2">
        <v>105.2</v>
      </c>
      <c r="AZ1058" s="2">
        <v>9.1028000000000002</v>
      </c>
      <c r="BA1058" s="2">
        <v>1.7096</v>
      </c>
      <c r="BB1058" s="2">
        <v>105.2</v>
      </c>
      <c r="BC1058" s="2">
        <v>9.0559999999999992</v>
      </c>
      <c r="BD1058" s="2">
        <v>1.7003999999999999</v>
      </c>
    </row>
    <row r="1059" spans="2:56" x14ac:dyDescent="0.25">
      <c r="B1059" s="2">
        <v>105.3</v>
      </c>
      <c r="C1059" s="2">
        <v>9.2125000000000004</v>
      </c>
      <c r="D1059" s="2">
        <v>1.8715999999999999</v>
      </c>
      <c r="E1059" s="2">
        <v>105.3</v>
      </c>
      <c r="F1059" s="2">
        <v>9.0300999999999991</v>
      </c>
      <c r="G1059" s="2">
        <v>2.0735999999999999</v>
      </c>
      <c r="H1059" s="2">
        <v>105.3</v>
      </c>
      <c r="I1059" s="2">
        <v>9.0436999999999994</v>
      </c>
      <c r="J1059" s="2">
        <v>2.0789</v>
      </c>
      <c r="V1059" s="2">
        <v>105.3</v>
      </c>
      <c r="W1059" s="2">
        <v>8.8455999999999992</v>
      </c>
      <c r="X1059" s="2">
        <v>0.5968</v>
      </c>
      <c r="Y1059" s="2">
        <v>105.3</v>
      </c>
      <c r="Z1059" s="2">
        <v>8.8355999999999995</v>
      </c>
      <c r="AA1059" s="2">
        <v>1.0334000000000001</v>
      </c>
      <c r="AB1059" s="2">
        <v>105.3</v>
      </c>
      <c r="AC1059" s="2">
        <v>8.8251000000000008</v>
      </c>
      <c r="AD1059" s="2">
        <v>0.77380000000000004</v>
      </c>
      <c r="AE1059" s="2">
        <v>105.3</v>
      </c>
      <c r="AF1059" s="2">
        <v>8.8149999999999995</v>
      </c>
      <c r="AG1059" s="2">
        <v>0.65749999999999997</v>
      </c>
      <c r="AH1059" s="2">
        <v>105.3</v>
      </c>
      <c r="AI1059" s="2">
        <v>8.8651</v>
      </c>
      <c r="AJ1059" s="2">
        <v>0.86890000000000001</v>
      </c>
      <c r="AP1059" s="2">
        <v>105.3</v>
      </c>
      <c r="AQ1059" s="2">
        <v>8.9565999999999999</v>
      </c>
      <c r="AR1059" s="2">
        <v>1.9415</v>
      </c>
      <c r="AS1059" s="2">
        <v>105.3</v>
      </c>
      <c r="AT1059" s="2">
        <v>8.8412000000000006</v>
      </c>
      <c r="AU1059" s="2">
        <v>1.9928999999999999</v>
      </c>
      <c r="AV1059" s="2">
        <v>105.3</v>
      </c>
      <c r="AW1059" s="2">
        <v>8.9451000000000001</v>
      </c>
      <c r="AX1059" s="2">
        <v>2.1137999999999999</v>
      </c>
      <c r="AY1059" s="2">
        <v>105.3</v>
      </c>
      <c r="AZ1059" s="2">
        <v>9.1113</v>
      </c>
      <c r="BA1059" s="2">
        <v>1.7101999999999999</v>
      </c>
      <c r="BB1059" s="2">
        <v>105.3</v>
      </c>
      <c r="BC1059" s="2">
        <v>9.0643999999999991</v>
      </c>
      <c r="BD1059" s="2">
        <v>1.7010000000000001</v>
      </c>
    </row>
    <row r="1060" spans="2:56" x14ac:dyDescent="0.25">
      <c r="B1060" s="2">
        <v>105.4</v>
      </c>
      <c r="C1060" s="2">
        <v>9.2204999999999995</v>
      </c>
      <c r="D1060" s="2">
        <v>1.8715999999999999</v>
      </c>
      <c r="E1060" s="2">
        <v>105.4</v>
      </c>
      <c r="F1060" s="2">
        <v>9.0383999999999993</v>
      </c>
      <c r="G1060" s="2">
        <v>2.0739000000000001</v>
      </c>
      <c r="H1060" s="2">
        <v>105.4</v>
      </c>
      <c r="I1060" s="2">
        <v>9.0519999999999996</v>
      </c>
      <c r="J1060" s="2">
        <v>2.0796000000000001</v>
      </c>
      <c r="V1060" s="2">
        <v>105.4</v>
      </c>
      <c r="W1060" s="2">
        <v>8.8542000000000005</v>
      </c>
      <c r="X1060" s="2">
        <v>0.59760000000000002</v>
      </c>
      <c r="Y1060" s="2">
        <v>105.4</v>
      </c>
      <c r="Z1060" s="2">
        <v>8.8438999999999997</v>
      </c>
      <c r="AA1060" s="2">
        <v>1.0335000000000001</v>
      </c>
      <c r="AB1060" s="2">
        <v>105.4</v>
      </c>
      <c r="AC1060" s="2">
        <v>8.8336000000000006</v>
      </c>
      <c r="AD1060" s="2">
        <v>0.77470000000000006</v>
      </c>
      <c r="AE1060" s="2">
        <v>105.4</v>
      </c>
      <c r="AF1060" s="2">
        <v>8.8231999999999999</v>
      </c>
      <c r="AG1060" s="2">
        <v>0.65759999999999996</v>
      </c>
      <c r="AH1060" s="2">
        <v>105.4</v>
      </c>
      <c r="AI1060" s="2">
        <v>8.8734000000000002</v>
      </c>
      <c r="AJ1060" s="2">
        <v>0.86980000000000002</v>
      </c>
      <c r="AP1060" s="2">
        <v>105.4</v>
      </c>
      <c r="AQ1060" s="2">
        <v>8.9649000000000001</v>
      </c>
      <c r="AR1060" s="2">
        <v>1.9409000000000001</v>
      </c>
      <c r="AS1060" s="2">
        <v>105.4</v>
      </c>
      <c r="AT1060" s="2">
        <v>8.8497000000000003</v>
      </c>
      <c r="AU1060" s="2">
        <v>1.9934000000000001</v>
      </c>
      <c r="AV1060" s="2">
        <v>105.4</v>
      </c>
      <c r="AW1060" s="2">
        <v>8.9535999999999998</v>
      </c>
      <c r="AX1060" s="2">
        <v>2.1128</v>
      </c>
      <c r="AY1060" s="2">
        <v>105.4</v>
      </c>
      <c r="AZ1060" s="2">
        <v>9.1196000000000002</v>
      </c>
      <c r="BA1060" s="2">
        <v>1.7107000000000001</v>
      </c>
      <c r="BB1060" s="2">
        <v>105.4</v>
      </c>
      <c r="BC1060" s="2">
        <v>9.0728000000000009</v>
      </c>
      <c r="BD1060" s="2">
        <v>1.7017</v>
      </c>
    </row>
    <row r="1061" spans="2:56" x14ac:dyDescent="0.25">
      <c r="B1061" s="2">
        <v>105.5</v>
      </c>
      <c r="C1061" s="2">
        <v>9.2287999999999997</v>
      </c>
      <c r="D1061" s="2">
        <v>1.8718999999999999</v>
      </c>
      <c r="E1061" s="2">
        <v>105.5</v>
      </c>
      <c r="F1061" s="2">
        <v>9.0470000000000006</v>
      </c>
      <c r="G1061" s="2">
        <v>2.0746000000000002</v>
      </c>
      <c r="H1061" s="2">
        <v>105.5</v>
      </c>
      <c r="I1061" s="2">
        <v>9.0606000000000009</v>
      </c>
      <c r="J1061" s="2">
        <v>2.0802</v>
      </c>
      <c r="V1061" s="2">
        <v>105.5</v>
      </c>
      <c r="W1061" s="2">
        <v>8.8625000000000007</v>
      </c>
      <c r="X1061" s="2">
        <v>0.59770000000000001</v>
      </c>
      <c r="Y1061" s="2">
        <v>105.5</v>
      </c>
      <c r="Z1061" s="2">
        <v>8.8523999999999994</v>
      </c>
      <c r="AA1061" s="2">
        <v>1.0338000000000001</v>
      </c>
      <c r="AB1061" s="2">
        <v>105.5</v>
      </c>
      <c r="AC1061" s="2">
        <v>8.8420000000000005</v>
      </c>
      <c r="AD1061" s="2">
        <v>0.77529999999999999</v>
      </c>
      <c r="AE1061" s="2">
        <v>105.5</v>
      </c>
      <c r="AF1061" s="2">
        <v>8.8315999999999999</v>
      </c>
      <c r="AG1061" s="2">
        <v>0.65759999999999996</v>
      </c>
      <c r="AH1061" s="2">
        <v>105.5</v>
      </c>
      <c r="AI1061" s="2">
        <v>8.8819999999999997</v>
      </c>
      <c r="AJ1061" s="2">
        <v>0.87039999999999995</v>
      </c>
      <c r="AP1061" s="2">
        <v>105.5</v>
      </c>
      <c r="AQ1061" s="2">
        <v>8.9731000000000005</v>
      </c>
      <c r="AR1061" s="2">
        <v>1.9406000000000001</v>
      </c>
      <c r="AS1061" s="2">
        <v>105.5</v>
      </c>
      <c r="AT1061" s="2">
        <v>8.8580000000000005</v>
      </c>
      <c r="AU1061" s="2">
        <v>1.9942</v>
      </c>
      <c r="AV1061" s="2">
        <v>105.5</v>
      </c>
      <c r="AW1061" s="2">
        <v>8.9619</v>
      </c>
      <c r="AX1061" s="2">
        <v>2.1093000000000002</v>
      </c>
      <c r="AY1061" s="2">
        <v>105.5</v>
      </c>
      <c r="AZ1061" s="2">
        <v>9.1278000000000006</v>
      </c>
      <c r="BA1061" s="2">
        <v>1.7114</v>
      </c>
      <c r="BB1061" s="2">
        <v>105.5</v>
      </c>
      <c r="BC1061" s="2">
        <v>9.0809999999999995</v>
      </c>
      <c r="BD1061" s="2">
        <v>1.702</v>
      </c>
    </row>
    <row r="1062" spans="2:56" x14ac:dyDescent="0.25">
      <c r="B1062" s="2">
        <v>105.6</v>
      </c>
      <c r="C1062" s="2">
        <v>9.2375000000000007</v>
      </c>
      <c r="D1062" s="2">
        <v>1.8731</v>
      </c>
      <c r="E1062" s="2">
        <v>105.6</v>
      </c>
      <c r="F1062" s="2">
        <v>9.0556000000000001</v>
      </c>
      <c r="G1062" s="2">
        <v>2.0750999999999999</v>
      </c>
      <c r="H1062" s="2">
        <v>105.6</v>
      </c>
      <c r="I1062" s="2">
        <v>9.0688999999999993</v>
      </c>
      <c r="J1062" s="2">
        <v>2.0804999999999998</v>
      </c>
      <c r="V1062" s="2">
        <v>105.6</v>
      </c>
      <c r="W1062" s="2">
        <v>8.8707999999999991</v>
      </c>
      <c r="X1062" s="2">
        <v>0.59789999999999999</v>
      </c>
      <c r="Y1062" s="2">
        <v>105.6</v>
      </c>
      <c r="Z1062" s="2">
        <v>8.8605999999999998</v>
      </c>
      <c r="AA1062" s="2">
        <v>1.0342</v>
      </c>
      <c r="AB1062" s="2">
        <v>105.6</v>
      </c>
      <c r="AC1062" s="2">
        <v>8.8501999999999992</v>
      </c>
      <c r="AD1062" s="2">
        <v>0.77569999999999995</v>
      </c>
      <c r="AE1062" s="2">
        <v>105.6</v>
      </c>
      <c r="AF1062" s="2">
        <v>8.8400999999999996</v>
      </c>
      <c r="AG1062" s="2">
        <v>0.65780000000000005</v>
      </c>
      <c r="AH1062" s="2">
        <v>105.6</v>
      </c>
      <c r="AI1062" s="2">
        <v>8.8902999999999999</v>
      </c>
      <c r="AJ1062" s="2">
        <v>0.87139999999999995</v>
      </c>
      <c r="AP1062" s="2">
        <v>105.6</v>
      </c>
      <c r="AQ1062" s="2">
        <v>8.9816000000000003</v>
      </c>
      <c r="AR1062" s="2">
        <v>1.9403999999999999</v>
      </c>
      <c r="AS1062" s="2">
        <v>105.6</v>
      </c>
      <c r="AT1062" s="2">
        <v>8.8661999999999992</v>
      </c>
      <c r="AU1062" s="2">
        <v>1.9946999999999999</v>
      </c>
      <c r="AV1062" s="2">
        <v>105.6</v>
      </c>
      <c r="AW1062" s="2">
        <v>8.9701000000000004</v>
      </c>
      <c r="AX1062" s="2">
        <v>2.1105</v>
      </c>
      <c r="AY1062" s="2">
        <v>105.6</v>
      </c>
      <c r="AZ1062" s="2">
        <v>9.1361000000000008</v>
      </c>
      <c r="BA1062" s="2">
        <v>1.712</v>
      </c>
      <c r="BB1062" s="2">
        <v>105.6</v>
      </c>
      <c r="BC1062" s="2">
        <v>9.0892999999999997</v>
      </c>
      <c r="BD1062" s="2">
        <v>1.7027000000000001</v>
      </c>
    </row>
    <row r="1063" spans="2:56" x14ac:dyDescent="0.25">
      <c r="B1063" s="2">
        <v>105.7</v>
      </c>
      <c r="C1063" s="2">
        <v>9.2457999999999991</v>
      </c>
      <c r="D1063" s="2">
        <v>1.8723000000000001</v>
      </c>
      <c r="E1063" s="2">
        <v>105.7</v>
      </c>
      <c r="F1063" s="2">
        <v>9.0637000000000008</v>
      </c>
      <c r="G1063" s="2">
        <v>2.0750999999999999</v>
      </c>
      <c r="H1063" s="2">
        <v>105.7</v>
      </c>
      <c r="I1063" s="2">
        <v>9.0770999999999997</v>
      </c>
      <c r="J1063" s="2">
        <v>2.0813000000000001</v>
      </c>
      <c r="V1063" s="2">
        <v>105.7</v>
      </c>
      <c r="W1063" s="2">
        <v>8.8793000000000006</v>
      </c>
      <c r="X1063" s="2">
        <v>0.59830000000000005</v>
      </c>
      <c r="Y1063" s="2">
        <v>105.7</v>
      </c>
      <c r="Z1063" s="2">
        <v>8.8689</v>
      </c>
      <c r="AA1063" s="2">
        <v>1.0345</v>
      </c>
      <c r="AB1063" s="2">
        <v>105.7</v>
      </c>
      <c r="AC1063" s="2">
        <v>8.8583999999999996</v>
      </c>
      <c r="AD1063" s="2">
        <v>0.77629999999999999</v>
      </c>
      <c r="AE1063" s="2">
        <v>105.7</v>
      </c>
      <c r="AF1063" s="2">
        <v>8.8483999999999998</v>
      </c>
      <c r="AG1063" s="2">
        <v>0.65780000000000005</v>
      </c>
      <c r="AH1063" s="2">
        <v>105.7</v>
      </c>
      <c r="AI1063" s="2">
        <v>8.8984000000000005</v>
      </c>
      <c r="AJ1063" s="2">
        <v>0.87219999999999998</v>
      </c>
      <c r="AP1063" s="2">
        <v>105.7</v>
      </c>
      <c r="AQ1063" s="2">
        <v>8.9898000000000007</v>
      </c>
      <c r="AR1063" s="2">
        <v>1.9394</v>
      </c>
      <c r="AS1063" s="2">
        <v>105.7</v>
      </c>
      <c r="AT1063" s="2">
        <v>8.8743999999999996</v>
      </c>
      <c r="AU1063" s="2">
        <v>1.9957</v>
      </c>
      <c r="AV1063" s="2">
        <v>105.7</v>
      </c>
      <c r="AW1063" s="2">
        <v>8.9786000000000001</v>
      </c>
      <c r="AX1063" s="2">
        <v>2.1114000000000002</v>
      </c>
      <c r="AY1063" s="2">
        <v>105.7</v>
      </c>
      <c r="AZ1063" s="2">
        <v>9.1446000000000005</v>
      </c>
      <c r="BA1063" s="2">
        <v>1.7122999999999999</v>
      </c>
      <c r="BB1063" s="2">
        <v>105.7</v>
      </c>
      <c r="BC1063" s="2">
        <v>9.0977999999999994</v>
      </c>
      <c r="BD1063" s="2">
        <v>1.7031000000000001</v>
      </c>
    </row>
    <row r="1064" spans="2:56" x14ac:dyDescent="0.25">
      <c r="B1064" s="2">
        <v>105.8</v>
      </c>
      <c r="C1064" s="2">
        <v>9.2540999999999993</v>
      </c>
      <c r="D1064" s="2">
        <v>1.8713</v>
      </c>
      <c r="E1064" s="2">
        <v>105.8</v>
      </c>
      <c r="F1064" s="2">
        <v>9.0718999999999994</v>
      </c>
      <c r="G1064" s="2">
        <v>2.0752999999999999</v>
      </c>
      <c r="H1064" s="2">
        <v>105.8</v>
      </c>
      <c r="I1064" s="2">
        <v>9.0855999999999995</v>
      </c>
      <c r="J1064" s="2">
        <v>2.0819999999999999</v>
      </c>
      <c r="V1064" s="2">
        <v>105.8</v>
      </c>
      <c r="W1064" s="2">
        <v>8.8876000000000008</v>
      </c>
      <c r="X1064" s="2">
        <v>0.59870000000000001</v>
      </c>
      <c r="Y1064" s="2">
        <v>105.8</v>
      </c>
      <c r="Z1064" s="2">
        <v>8.8773999999999997</v>
      </c>
      <c r="AA1064" s="2">
        <v>1.0350999999999999</v>
      </c>
      <c r="AB1064" s="2">
        <v>105.8</v>
      </c>
      <c r="AC1064" s="2">
        <v>8.8667999999999996</v>
      </c>
      <c r="AD1064" s="2">
        <v>0.77710000000000001</v>
      </c>
      <c r="AE1064" s="2">
        <v>105.8</v>
      </c>
      <c r="AF1064" s="2">
        <v>8.8565000000000005</v>
      </c>
      <c r="AG1064" s="2">
        <v>0.65800000000000003</v>
      </c>
      <c r="AH1064" s="2">
        <v>105.8</v>
      </c>
      <c r="AI1064" s="2">
        <v>8.9067000000000007</v>
      </c>
      <c r="AJ1064" s="2">
        <v>0.873</v>
      </c>
      <c r="AP1064" s="2">
        <v>105.8</v>
      </c>
      <c r="AQ1064" s="2">
        <v>8.9979999999999993</v>
      </c>
      <c r="AR1064" s="2">
        <v>1.9394</v>
      </c>
      <c r="AS1064" s="2">
        <v>105.8</v>
      </c>
      <c r="AT1064" s="2">
        <v>8.8828999999999994</v>
      </c>
      <c r="AU1064" s="2">
        <v>1.9965999999999999</v>
      </c>
      <c r="AV1064" s="2">
        <v>105.8</v>
      </c>
      <c r="AW1064" s="2">
        <v>8.9870000000000001</v>
      </c>
      <c r="AX1064" s="2">
        <v>2.1120000000000001</v>
      </c>
      <c r="AY1064" s="2">
        <v>105.8</v>
      </c>
      <c r="AZ1064" s="2">
        <v>9.1525999999999996</v>
      </c>
      <c r="BA1064" s="2">
        <v>1.7125999999999999</v>
      </c>
      <c r="BB1064" s="2">
        <v>105.8</v>
      </c>
      <c r="BC1064" s="2">
        <v>9.1062999999999992</v>
      </c>
      <c r="BD1064" s="2">
        <v>1.7036</v>
      </c>
    </row>
    <row r="1065" spans="2:56" x14ac:dyDescent="0.25">
      <c r="B1065" s="2">
        <v>105.9</v>
      </c>
      <c r="C1065" s="2">
        <v>9.2622999999999998</v>
      </c>
      <c r="D1065" s="2">
        <v>1.8697999999999999</v>
      </c>
      <c r="E1065" s="2">
        <v>105.9</v>
      </c>
      <c r="F1065" s="2">
        <v>9.0802999999999994</v>
      </c>
      <c r="G1065" s="2">
        <v>2.0756000000000001</v>
      </c>
      <c r="H1065" s="2">
        <v>105.9</v>
      </c>
      <c r="I1065" s="2">
        <v>9.0938999999999997</v>
      </c>
      <c r="J1065" s="2">
        <v>2.0821999999999998</v>
      </c>
      <c r="V1065" s="2">
        <v>105.9</v>
      </c>
      <c r="W1065" s="2">
        <v>8.8957999999999995</v>
      </c>
      <c r="X1065" s="2">
        <v>0.59909999999999997</v>
      </c>
      <c r="Y1065" s="2">
        <v>105.9</v>
      </c>
      <c r="Z1065" s="2">
        <v>8.8856999999999999</v>
      </c>
      <c r="AA1065" s="2">
        <v>1.0353000000000001</v>
      </c>
      <c r="AB1065" s="2">
        <v>105.9</v>
      </c>
      <c r="AC1065" s="2">
        <v>8.8751999999999995</v>
      </c>
      <c r="AD1065" s="2">
        <v>0.77769999999999995</v>
      </c>
      <c r="AE1065" s="2">
        <v>105.9</v>
      </c>
      <c r="AF1065" s="2">
        <v>8.8650000000000002</v>
      </c>
      <c r="AG1065" s="2">
        <v>0.65820000000000001</v>
      </c>
      <c r="AH1065" s="2">
        <v>105.9</v>
      </c>
      <c r="AI1065" s="2">
        <v>8.9151000000000007</v>
      </c>
      <c r="AJ1065" s="2">
        <v>0.87380000000000002</v>
      </c>
      <c r="AP1065" s="2">
        <v>105.9</v>
      </c>
      <c r="AQ1065" s="2">
        <v>9.0065000000000008</v>
      </c>
      <c r="AR1065" s="2">
        <v>1.9397</v>
      </c>
      <c r="AS1065" s="2">
        <v>105.9</v>
      </c>
      <c r="AT1065" s="2">
        <v>8.8911999999999995</v>
      </c>
      <c r="AU1065" s="2">
        <v>1.9971000000000001</v>
      </c>
      <c r="AV1065" s="2">
        <v>105.9</v>
      </c>
      <c r="AW1065" s="2">
        <v>8.9952000000000005</v>
      </c>
      <c r="AX1065" s="2">
        <v>2.1128</v>
      </c>
      <c r="AY1065" s="2">
        <v>105.9</v>
      </c>
      <c r="AZ1065" s="2">
        <v>9.1610999999999994</v>
      </c>
      <c r="BA1065" s="2">
        <v>1.7135</v>
      </c>
      <c r="BB1065" s="2">
        <v>105.9</v>
      </c>
      <c r="BC1065" s="2">
        <v>9.1143999999999998</v>
      </c>
      <c r="BD1065" s="2">
        <v>1.7040999999999999</v>
      </c>
    </row>
    <row r="1066" spans="2:56" x14ac:dyDescent="0.25">
      <c r="B1066" s="2">
        <v>106</v>
      </c>
      <c r="C1066" s="2">
        <v>9.2706999999999997</v>
      </c>
      <c r="D1066" s="2">
        <v>1.8697999999999999</v>
      </c>
      <c r="E1066" s="2">
        <v>106</v>
      </c>
      <c r="F1066" s="2">
        <v>9.0885999999999996</v>
      </c>
      <c r="G1066" s="2">
        <v>2.0758999999999999</v>
      </c>
      <c r="H1066" s="2">
        <v>106</v>
      </c>
      <c r="I1066" s="2">
        <v>9.1021000000000001</v>
      </c>
      <c r="J1066" s="2">
        <v>2.0825999999999998</v>
      </c>
      <c r="V1066" s="2">
        <v>106</v>
      </c>
      <c r="W1066" s="2">
        <v>8.9039999999999999</v>
      </c>
      <c r="X1066" s="2">
        <v>0.59940000000000004</v>
      </c>
      <c r="Y1066" s="2">
        <v>106</v>
      </c>
      <c r="Z1066" s="2">
        <v>8.8939000000000004</v>
      </c>
      <c r="AA1066" s="2">
        <v>1.0357000000000001</v>
      </c>
      <c r="AB1066" s="2">
        <v>106</v>
      </c>
      <c r="AC1066" s="2">
        <v>8.8834999999999997</v>
      </c>
      <c r="AD1066" s="2">
        <v>0.7782</v>
      </c>
      <c r="AE1066" s="2">
        <v>106</v>
      </c>
      <c r="AF1066" s="2">
        <v>8.8733000000000004</v>
      </c>
      <c r="AG1066" s="2">
        <v>0.6583</v>
      </c>
      <c r="AH1066" s="2">
        <v>106</v>
      </c>
      <c r="AI1066" s="2">
        <v>8.9234000000000009</v>
      </c>
      <c r="AJ1066" s="2">
        <v>0.87460000000000004</v>
      </c>
      <c r="AP1066" s="2">
        <v>106</v>
      </c>
      <c r="AQ1066" s="2">
        <v>9.0149000000000008</v>
      </c>
      <c r="AR1066" s="2">
        <v>1.9394</v>
      </c>
      <c r="AS1066" s="2">
        <v>106</v>
      </c>
      <c r="AT1066" s="2">
        <v>8.8994999999999997</v>
      </c>
      <c r="AU1066" s="2">
        <v>1.9977</v>
      </c>
      <c r="AV1066" s="2">
        <v>106</v>
      </c>
      <c r="AW1066" s="2">
        <v>9.0033999999999992</v>
      </c>
      <c r="AX1066" s="2">
        <v>2.1137000000000001</v>
      </c>
      <c r="AY1066" s="2">
        <v>106</v>
      </c>
      <c r="AZ1066" s="2">
        <v>9.1696000000000009</v>
      </c>
      <c r="BA1066" s="2">
        <v>1.7137</v>
      </c>
      <c r="BB1066" s="2">
        <v>106</v>
      </c>
      <c r="BC1066" s="2">
        <v>9.1227999999999998</v>
      </c>
      <c r="BD1066" s="2">
        <v>1.7050000000000001</v>
      </c>
    </row>
    <row r="1067" spans="2:56" x14ac:dyDescent="0.25">
      <c r="B1067" s="2">
        <v>106.1</v>
      </c>
      <c r="C1067" s="2">
        <v>9.2789999999999999</v>
      </c>
      <c r="D1067" s="2">
        <v>1.8702000000000001</v>
      </c>
      <c r="E1067" s="2">
        <v>106.1</v>
      </c>
      <c r="F1067" s="2">
        <v>9.0969999999999995</v>
      </c>
      <c r="G1067" s="2">
        <v>2.0760999999999998</v>
      </c>
      <c r="H1067" s="2">
        <v>106.1</v>
      </c>
      <c r="I1067" s="2">
        <v>9.1104000000000003</v>
      </c>
      <c r="J1067" s="2">
        <v>2.0834000000000001</v>
      </c>
      <c r="V1067" s="2">
        <v>106.1</v>
      </c>
      <c r="W1067" s="2">
        <v>8.9123999999999999</v>
      </c>
      <c r="X1067" s="2">
        <v>0.5998</v>
      </c>
      <c r="Y1067" s="2">
        <v>106.1</v>
      </c>
      <c r="Z1067" s="2">
        <v>8.9023000000000003</v>
      </c>
      <c r="AA1067" s="2">
        <v>1.0363</v>
      </c>
      <c r="AB1067" s="2">
        <v>106.1</v>
      </c>
      <c r="AC1067" s="2">
        <v>8.8917999999999999</v>
      </c>
      <c r="AD1067" s="2">
        <v>0.77890000000000004</v>
      </c>
      <c r="AE1067" s="2">
        <v>106.1</v>
      </c>
      <c r="AF1067" s="2">
        <v>8.8816000000000006</v>
      </c>
      <c r="AG1067" s="2">
        <v>0.6583</v>
      </c>
      <c r="AH1067" s="2">
        <v>106.1</v>
      </c>
      <c r="AI1067" s="2">
        <v>8.9318000000000008</v>
      </c>
      <c r="AJ1067" s="2">
        <v>0.87539999999999996</v>
      </c>
      <c r="AP1067" s="2">
        <v>106.1</v>
      </c>
      <c r="AQ1067" s="2">
        <v>9.0229999999999997</v>
      </c>
      <c r="AR1067" s="2">
        <v>1.9393</v>
      </c>
      <c r="AS1067" s="2">
        <v>106.1</v>
      </c>
      <c r="AT1067" s="2">
        <v>8.9077999999999999</v>
      </c>
      <c r="AU1067" s="2">
        <v>1.9978</v>
      </c>
      <c r="AV1067" s="2">
        <v>106.1</v>
      </c>
      <c r="AW1067" s="2">
        <v>9.0119000000000007</v>
      </c>
      <c r="AX1067" s="2">
        <v>2.1147</v>
      </c>
      <c r="AY1067" s="2">
        <v>106.1</v>
      </c>
      <c r="AZ1067" s="2">
        <v>9.1777999999999995</v>
      </c>
      <c r="BA1067" s="2">
        <v>1.714</v>
      </c>
      <c r="BB1067" s="2">
        <v>106.1</v>
      </c>
      <c r="BC1067" s="2">
        <v>9.1311</v>
      </c>
      <c r="BD1067" s="2">
        <v>1.7047000000000001</v>
      </c>
    </row>
    <row r="1068" spans="2:56" x14ac:dyDescent="0.25">
      <c r="B1068" s="2">
        <v>106.2</v>
      </c>
      <c r="C1068" s="2">
        <v>9.2873999999999999</v>
      </c>
      <c r="D1068" s="2">
        <v>1.8706</v>
      </c>
      <c r="E1068" s="2">
        <v>106.2</v>
      </c>
      <c r="F1068" s="2">
        <v>9.1056000000000008</v>
      </c>
      <c r="G1068" s="2">
        <v>2.0767000000000002</v>
      </c>
      <c r="H1068" s="2">
        <v>106.2</v>
      </c>
      <c r="I1068" s="2">
        <v>9.1189</v>
      </c>
      <c r="J1068" s="2">
        <v>2.0838000000000001</v>
      </c>
      <c r="V1068" s="2">
        <v>106.2</v>
      </c>
      <c r="W1068" s="2">
        <v>8.9207999999999998</v>
      </c>
      <c r="X1068" s="2">
        <v>0.6</v>
      </c>
      <c r="Y1068" s="2">
        <v>106.2</v>
      </c>
      <c r="Z1068" s="2">
        <v>8.9106000000000005</v>
      </c>
      <c r="AA1068" s="2">
        <v>1.0366</v>
      </c>
      <c r="AB1068" s="2">
        <v>106.2</v>
      </c>
      <c r="AC1068" s="2">
        <v>8.9002999999999997</v>
      </c>
      <c r="AD1068" s="2">
        <v>0.77939999999999998</v>
      </c>
      <c r="AE1068" s="2">
        <v>106.2</v>
      </c>
      <c r="AF1068" s="2">
        <v>8.8899000000000008</v>
      </c>
      <c r="AG1068" s="2">
        <v>0.65880000000000005</v>
      </c>
      <c r="AH1068" s="2">
        <v>106.2</v>
      </c>
      <c r="AI1068" s="2">
        <v>8.9403000000000006</v>
      </c>
      <c r="AJ1068" s="2">
        <v>0.87670000000000003</v>
      </c>
      <c r="AP1068" s="2">
        <v>106.2</v>
      </c>
      <c r="AQ1068" s="2">
        <v>9.0314999999999994</v>
      </c>
      <c r="AR1068" s="2">
        <v>1.9398</v>
      </c>
      <c r="AS1068" s="2">
        <v>106.2</v>
      </c>
      <c r="AT1068" s="2">
        <v>8.9163999999999994</v>
      </c>
      <c r="AU1068" s="2">
        <v>1.998</v>
      </c>
      <c r="AV1068" s="2">
        <v>106.2</v>
      </c>
      <c r="AW1068" s="2">
        <v>9.0202000000000009</v>
      </c>
      <c r="AX1068" s="2">
        <v>2.1158999999999999</v>
      </c>
      <c r="AY1068" s="2">
        <v>106.2</v>
      </c>
      <c r="AZ1068" s="2">
        <v>9.1860999999999997</v>
      </c>
      <c r="BA1068" s="2">
        <v>1.7146999999999999</v>
      </c>
      <c r="BB1068" s="2">
        <v>106.2</v>
      </c>
      <c r="BC1068" s="2">
        <v>9.1394000000000002</v>
      </c>
      <c r="BD1068" s="2">
        <v>1.7054</v>
      </c>
    </row>
    <row r="1069" spans="2:56" x14ac:dyDescent="0.25">
      <c r="B1069" s="2">
        <v>106.3</v>
      </c>
      <c r="C1069" s="2">
        <v>9.2957999999999998</v>
      </c>
      <c r="D1069" s="2">
        <v>1.8708</v>
      </c>
      <c r="E1069" s="2">
        <v>106.3</v>
      </c>
      <c r="F1069" s="2">
        <v>9.1135999999999999</v>
      </c>
      <c r="G1069" s="2">
        <v>2.0760000000000001</v>
      </c>
      <c r="H1069" s="2">
        <v>106.3</v>
      </c>
      <c r="I1069" s="2">
        <v>9.1271000000000004</v>
      </c>
      <c r="J1069" s="2">
        <v>2.0842999999999998</v>
      </c>
      <c r="V1069" s="2">
        <v>106.3</v>
      </c>
      <c r="W1069" s="2">
        <v>8.9291</v>
      </c>
      <c r="X1069" s="2">
        <v>0.60060000000000002</v>
      </c>
      <c r="Y1069" s="2">
        <v>106.3</v>
      </c>
      <c r="Z1069" s="2">
        <v>8.9189000000000007</v>
      </c>
      <c r="AA1069" s="2">
        <v>1.0367</v>
      </c>
      <c r="AB1069" s="2">
        <v>106.3</v>
      </c>
      <c r="AC1069" s="2">
        <v>8.9085000000000001</v>
      </c>
      <c r="AD1069" s="2">
        <v>0.77980000000000005</v>
      </c>
      <c r="AE1069" s="2">
        <v>106.3</v>
      </c>
      <c r="AF1069" s="2">
        <v>8.8984000000000005</v>
      </c>
      <c r="AG1069" s="2">
        <v>0.65859999999999996</v>
      </c>
      <c r="AH1069" s="2">
        <v>106.3</v>
      </c>
      <c r="AI1069" s="2">
        <v>8.9486000000000008</v>
      </c>
      <c r="AJ1069" s="2">
        <v>0.87719999999999998</v>
      </c>
      <c r="AP1069" s="2">
        <v>106.3</v>
      </c>
      <c r="AQ1069" s="2">
        <v>9.0398999999999994</v>
      </c>
      <c r="AR1069" s="2">
        <v>1.9394</v>
      </c>
      <c r="AS1069" s="2">
        <v>106.3</v>
      </c>
      <c r="AT1069" s="2">
        <v>8.9245000000000001</v>
      </c>
      <c r="AU1069" s="2">
        <v>1.9985999999999999</v>
      </c>
      <c r="AV1069" s="2">
        <v>106.3</v>
      </c>
      <c r="AW1069" s="2">
        <v>9.0283999999999995</v>
      </c>
      <c r="AX1069" s="2">
        <v>2.1166</v>
      </c>
      <c r="AY1069" s="2">
        <v>106.3</v>
      </c>
      <c r="AZ1069" s="2">
        <v>9.1945999999999994</v>
      </c>
      <c r="BA1069" s="2">
        <v>1.7151000000000001</v>
      </c>
      <c r="BB1069" s="2">
        <v>106.3</v>
      </c>
      <c r="BC1069" s="2">
        <v>9.1477000000000004</v>
      </c>
      <c r="BD1069" s="2">
        <v>1.7060999999999999</v>
      </c>
    </row>
    <row r="1070" spans="2:56" x14ac:dyDescent="0.25">
      <c r="B1070" s="2">
        <v>106.4</v>
      </c>
      <c r="C1070" s="2">
        <v>9.3038000000000007</v>
      </c>
      <c r="D1070" s="2">
        <v>1.8708</v>
      </c>
      <c r="E1070" s="2">
        <v>106.4</v>
      </c>
      <c r="F1070" s="2">
        <v>9.1218000000000004</v>
      </c>
      <c r="G1070" s="2">
        <v>2.0762</v>
      </c>
      <c r="H1070" s="2">
        <v>106.4</v>
      </c>
      <c r="I1070" s="2">
        <v>9.1353000000000009</v>
      </c>
      <c r="J1070" s="2">
        <v>2.0851999999999999</v>
      </c>
      <c r="V1070" s="2">
        <v>106.4</v>
      </c>
      <c r="W1070" s="2">
        <v>8.9374000000000002</v>
      </c>
      <c r="X1070" s="2">
        <v>0.60089999999999999</v>
      </c>
      <c r="Y1070" s="2">
        <v>106.4</v>
      </c>
      <c r="Z1070" s="2">
        <v>8.9271999999999991</v>
      </c>
      <c r="AA1070" s="2">
        <v>1.0373000000000001</v>
      </c>
      <c r="AB1070" s="2">
        <v>106.4</v>
      </c>
      <c r="AC1070" s="2">
        <v>8.9167000000000005</v>
      </c>
      <c r="AD1070" s="2">
        <v>0.78049999999999997</v>
      </c>
      <c r="AE1070" s="2">
        <v>106.4</v>
      </c>
      <c r="AF1070" s="2">
        <v>8.9065999999999992</v>
      </c>
      <c r="AG1070" s="2">
        <v>0.65859999999999996</v>
      </c>
      <c r="AH1070" s="2">
        <v>106.4</v>
      </c>
      <c r="AI1070" s="2">
        <v>8.9567999999999994</v>
      </c>
      <c r="AJ1070" s="2">
        <v>0.87819999999999998</v>
      </c>
      <c r="AP1070" s="2">
        <v>106.4</v>
      </c>
      <c r="AQ1070" s="2">
        <v>9.0479000000000003</v>
      </c>
      <c r="AR1070" s="2">
        <v>1.9392</v>
      </c>
      <c r="AS1070" s="2">
        <v>106.4</v>
      </c>
      <c r="AT1070" s="2">
        <v>8.9328000000000003</v>
      </c>
      <c r="AU1070" s="2">
        <v>1.9992000000000001</v>
      </c>
      <c r="AV1070" s="2">
        <v>106.4</v>
      </c>
      <c r="AW1070" s="2">
        <v>9.0370000000000008</v>
      </c>
      <c r="AX1070" s="2">
        <v>2.1177000000000001</v>
      </c>
      <c r="AY1070" s="2">
        <v>106.4</v>
      </c>
      <c r="AZ1070" s="2">
        <v>9.2027999999999999</v>
      </c>
      <c r="BA1070" s="2">
        <v>1.7154</v>
      </c>
      <c r="BB1070" s="2">
        <v>106.4</v>
      </c>
      <c r="BC1070" s="2">
        <v>9.1562000000000001</v>
      </c>
      <c r="BD1070" s="2">
        <v>1.7064999999999999</v>
      </c>
    </row>
    <row r="1071" spans="2:56" x14ac:dyDescent="0.25">
      <c r="B1071" s="2">
        <v>106.5</v>
      </c>
      <c r="C1071" s="2">
        <v>9.3120999999999992</v>
      </c>
      <c r="D1071" s="2">
        <v>1.871</v>
      </c>
      <c r="E1071" s="2">
        <v>106.5</v>
      </c>
      <c r="F1071" s="2">
        <v>9.1303999999999998</v>
      </c>
      <c r="G1071" s="2">
        <v>2.0766</v>
      </c>
      <c r="H1071" s="2">
        <v>106.5</v>
      </c>
      <c r="I1071" s="2">
        <v>9.1438000000000006</v>
      </c>
      <c r="J1071" s="2">
        <v>2.0863</v>
      </c>
      <c r="V1071" s="2">
        <v>106.5</v>
      </c>
      <c r="W1071" s="2">
        <v>8.9459</v>
      </c>
      <c r="X1071" s="2">
        <v>0.60129999999999995</v>
      </c>
      <c r="Y1071" s="2">
        <v>106.5</v>
      </c>
      <c r="Z1071" s="2">
        <v>8.9358000000000004</v>
      </c>
      <c r="AA1071" s="2">
        <v>1.0376000000000001</v>
      </c>
      <c r="AB1071" s="2">
        <v>106.5</v>
      </c>
      <c r="AC1071" s="2">
        <v>8.9252000000000002</v>
      </c>
      <c r="AD1071" s="2">
        <v>0.78100000000000003</v>
      </c>
      <c r="AE1071" s="2">
        <v>106.5</v>
      </c>
      <c r="AF1071" s="2">
        <v>8.9149999999999991</v>
      </c>
      <c r="AG1071" s="2">
        <v>0.65910000000000002</v>
      </c>
      <c r="AH1071" s="2">
        <v>106.5</v>
      </c>
      <c r="AI1071" s="2">
        <v>8.9652999999999992</v>
      </c>
      <c r="AJ1071" s="2">
        <v>0.87929999999999997</v>
      </c>
      <c r="AP1071" s="2">
        <v>106.5</v>
      </c>
      <c r="AQ1071" s="2">
        <v>9.0563000000000002</v>
      </c>
      <c r="AR1071" s="2">
        <v>1.9399</v>
      </c>
      <c r="AS1071" s="2">
        <v>106.5</v>
      </c>
      <c r="AT1071" s="2">
        <v>8.9413</v>
      </c>
      <c r="AU1071" s="2">
        <v>1.9990000000000001</v>
      </c>
      <c r="AV1071" s="2">
        <v>106.5</v>
      </c>
      <c r="AW1071" s="2">
        <v>9.0454000000000008</v>
      </c>
      <c r="AX1071" s="2">
        <v>2.1177000000000001</v>
      </c>
      <c r="AY1071" s="2">
        <v>106.5</v>
      </c>
      <c r="AZ1071" s="2">
        <v>9.2110000000000003</v>
      </c>
      <c r="BA1071" s="2">
        <v>1.7161</v>
      </c>
      <c r="BB1071" s="2">
        <v>106.5</v>
      </c>
      <c r="BC1071" s="2">
        <v>9.1645000000000003</v>
      </c>
      <c r="BD1071" s="2">
        <v>1.7069000000000001</v>
      </c>
    </row>
    <row r="1072" spans="2:56" x14ac:dyDescent="0.25">
      <c r="B1072" s="2">
        <v>106.6</v>
      </c>
      <c r="C1072" s="2">
        <v>9.3207000000000004</v>
      </c>
      <c r="D1072" s="2">
        <v>1.8718999999999999</v>
      </c>
      <c r="E1072" s="2">
        <v>106.6</v>
      </c>
      <c r="F1072" s="2">
        <v>9.1388999999999996</v>
      </c>
      <c r="G1072" s="2">
        <v>2.0767000000000002</v>
      </c>
      <c r="H1072" s="2">
        <v>106.6</v>
      </c>
      <c r="I1072" s="2">
        <v>9.1523000000000003</v>
      </c>
      <c r="J1072" s="2">
        <v>2.0867</v>
      </c>
      <c r="V1072" s="2">
        <v>106.6</v>
      </c>
      <c r="W1072" s="2">
        <v>8.9541000000000004</v>
      </c>
      <c r="X1072" s="2">
        <v>0.6018</v>
      </c>
      <c r="Y1072" s="2">
        <v>106.6</v>
      </c>
      <c r="Z1072" s="2">
        <v>8.9441000000000006</v>
      </c>
      <c r="AA1072" s="2">
        <v>1.0378000000000001</v>
      </c>
      <c r="AB1072" s="2">
        <v>106.6</v>
      </c>
      <c r="AC1072" s="2">
        <v>8.9336000000000002</v>
      </c>
      <c r="AD1072" s="2">
        <v>0.78129999999999999</v>
      </c>
      <c r="AE1072" s="2">
        <v>106.6</v>
      </c>
      <c r="AF1072" s="2">
        <v>8.9234000000000009</v>
      </c>
      <c r="AG1072" s="2">
        <v>0.65920000000000001</v>
      </c>
      <c r="AH1072" s="2">
        <v>106.6</v>
      </c>
      <c r="AI1072" s="2">
        <v>8.9734999999999996</v>
      </c>
      <c r="AJ1072" s="2">
        <v>0.87990000000000002</v>
      </c>
      <c r="AP1072" s="2">
        <v>106.6</v>
      </c>
      <c r="AQ1072" s="2">
        <v>9.0648999999999997</v>
      </c>
      <c r="AR1072" s="2">
        <v>1.9398</v>
      </c>
      <c r="AS1072" s="2">
        <v>106.6</v>
      </c>
      <c r="AT1072" s="2">
        <v>8.9496000000000002</v>
      </c>
      <c r="AU1072" s="2">
        <v>1.9990000000000001</v>
      </c>
      <c r="AV1072" s="2">
        <v>106.6</v>
      </c>
      <c r="AW1072" s="2">
        <v>9.0535999999999994</v>
      </c>
      <c r="AX1072" s="2">
        <v>2.1179000000000001</v>
      </c>
      <c r="AY1072" s="2">
        <v>106.6</v>
      </c>
      <c r="AZ1072" s="2">
        <v>9.2195</v>
      </c>
      <c r="BA1072" s="2">
        <v>1.7165999999999999</v>
      </c>
      <c r="BB1072" s="2">
        <v>106.6</v>
      </c>
      <c r="BC1072" s="2">
        <v>9.1728000000000005</v>
      </c>
      <c r="BD1072" s="2">
        <v>1.7078</v>
      </c>
    </row>
    <row r="1073" spans="2:56" x14ac:dyDescent="0.25">
      <c r="B1073" s="2">
        <v>106.7</v>
      </c>
      <c r="C1073" s="2">
        <v>9.3291000000000004</v>
      </c>
      <c r="D1073" s="2">
        <v>1.8723000000000001</v>
      </c>
      <c r="E1073" s="2">
        <v>106.7</v>
      </c>
      <c r="F1073" s="2">
        <v>9.1470000000000002</v>
      </c>
      <c r="G1073" s="2">
        <v>2.0766</v>
      </c>
      <c r="H1073" s="2">
        <v>106.7</v>
      </c>
      <c r="I1073" s="2">
        <v>9.1603999999999992</v>
      </c>
      <c r="J1073" s="2">
        <v>2.0874000000000001</v>
      </c>
      <c r="V1073" s="2">
        <v>106.7</v>
      </c>
      <c r="W1073" s="2">
        <v>8.9624000000000006</v>
      </c>
      <c r="X1073" s="2">
        <v>0.60199999999999998</v>
      </c>
      <c r="Y1073" s="2">
        <v>106.7</v>
      </c>
      <c r="Z1073" s="2">
        <v>8.9522999999999993</v>
      </c>
      <c r="AA1073" s="2">
        <v>1.0385</v>
      </c>
      <c r="AB1073" s="2">
        <v>106.7</v>
      </c>
      <c r="AC1073" s="2">
        <v>8.9417000000000009</v>
      </c>
      <c r="AD1073" s="2">
        <v>0.78200000000000003</v>
      </c>
      <c r="AE1073" s="2">
        <v>106.7</v>
      </c>
      <c r="AF1073" s="2">
        <v>8.9315999999999995</v>
      </c>
      <c r="AG1073" s="2">
        <v>0.65900000000000003</v>
      </c>
      <c r="AH1073" s="2">
        <v>106.7</v>
      </c>
      <c r="AI1073" s="2">
        <v>8.9817999999999998</v>
      </c>
      <c r="AJ1073" s="2">
        <v>0.88080000000000003</v>
      </c>
      <c r="AP1073" s="2">
        <v>106.7</v>
      </c>
      <c r="AQ1073" s="2">
        <v>9.0731000000000002</v>
      </c>
      <c r="AR1073" s="2">
        <v>1.9399</v>
      </c>
      <c r="AS1073" s="2">
        <v>106.7</v>
      </c>
      <c r="AT1073" s="2">
        <v>8.9578000000000007</v>
      </c>
      <c r="AU1073" s="2">
        <v>1.9996</v>
      </c>
      <c r="AV1073" s="2">
        <v>106.7</v>
      </c>
      <c r="AW1073" s="2">
        <v>9.0618999999999996</v>
      </c>
      <c r="AX1073" s="2">
        <v>2.1187999999999998</v>
      </c>
      <c r="AY1073" s="2">
        <v>106.7</v>
      </c>
      <c r="AZ1073" s="2">
        <v>9.2279</v>
      </c>
      <c r="BA1073" s="2">
        <v>1.7170000000000001</v>
      </c>
      <c r="BB1073" s="2">
        <v>106.7</v>
      </c>
      <c r="BC1073" s="2">
        <v>9.1812000000000005</v>
      </c>
      <c r="BD1073" s="2">
        <v>1.7084999999999999</v>
      </c>
    </row>
    <row r="1074" spans="2:56" x14ac:dyDescent="0.25">
      <c r="B1074" s="2">
        <v>106.8</v>
      </c>
      <c r="C1074" s="2">
        <v>9.3374000000000006</v>
      </c>
      <c r="D1074" s="2">
        <v>1.8724000000000001</v>
      </c>
      <c r="E1074" s="2">
        <v>106.8</v>
      </c>
      <c r="F1074" s="2">
        <v>9.1553000000000004</v>
      </c>
      <c r="G1074" s="2">
        <v>2.077</v>
      </c>
      <c r="H1074" s="2">
        <v>106.8</v>
      </c>
      <c r="I1074" s="2">
        <v>9.1687999999999992</v>
      </c>
      <c r="J1074" s="2">
        <v>2.0886</v>
      </c>
      <c r="V1074" s="2">
        <v>106.8</v>
      </c>
      <c r="W1074" s="2">
        <v>8.9708000000000006</v>
      </c>
      <c r="X1074" s="2">
        <v>0.60260000000000002</v>
      </c>
      <c r="Y1074" s="2">
        <v>106.8</v>
      </c>
      <c r="Z1074" s="2">
        <v>8.9606999999999992</v>
      </c>
      <c r="AA1074" s="2">
        <v>1.0389999999999999</v>
      </c>
      <c r="AB1074" s="2">
        <v>106.8</v>
      </c>
      <c r="AC1074" s="2">
        <v>8.9502000000000006</v>
      </c>
      <c r="AD1074" s="2">
        <v>0.78259999999999996</v>
      </c>
      <c r="AE1074" s="2">
        <v>106.8</v>
      </c>
      <c r="AF1074" s="2">
        <v>8.9398</v>
      </c>
      <c r="AG1074" s="2">
        <v>0.65920000000000001</v>
      </c>
      <c r="AH1074" s="2">
        <v>106.8</v>
      </c>
      <c r="AI1074" s="2">
        <v>8.9901</v>
      </c>
      <c r="AJ1074" s="2">
        <v>0.88170000000000004</v>
      </c>
      <c r="AP1074" s="2">
        <v>106.8</v>
      </c>
      <c r="AQ1074" s="2">
        <v>9.0814000000000004</v>
      </c>
      <c r="AR1074" s="2">
        <v>1.9402999999999999</v>
      </c>
      <c r="AS1074" s="2">
        <v>106.8</v>
      </c>
      <c r="AT1074" s="2">
        <v>8.9663000000000004</v>
      </c>
      <c r="AU1074" s="2">
        <v>1.9998</v>
      </c>
      <c r="AV1074" s="2">
        <v>106.8</v>
      </c>
      <c r="AW1074" s="2">
        <v>9.0702999999999996</v>
      </c>
      <c r="AX1074" s="2">
        <v>2.1191</v>
      </c>
      <c r="AY1074" s="2">
        <v>106.8</v>
      </c>
      <c r="AZ1074" s="2">
        <v>9.2361000000000004</v>
      </c>
      <c r="BA1074" s="2">
        <v>1.7176</v>
      </c>
      <c r="BB1074" s="2">
        <v>106.8</v>
      </c>
      <c r="BC1074" s="2">
        <v>9.1895000000000007</v>
      </c>
      <c r="BD1074" s="2">
        <v>1.7093</v>
      </c>
    </row>
    <row r="1075" spans="2:56" x14ac:dyDescent="0.25">
      <c r="B1075" s="2">
        <v>106.9</v>
      </c>
      <c r="C1075" s="2">
        <v>9.3455999999999992</v>
      </c>
      <c r="D1075" s="2">
        <v>1.8726</v>
      </c>
      <c r="E1075" s="2">
        <v>106.9</v>
      </c>
      <c r="F1075" s="2">
        <v>9.1637000000000004</v>
      </c>
      <c r="G1075" s="2">
        <v>2.0775999999999999</v>
      </c>
      <c r="H1075" s="2">
        <v>106.9</v>
      </c>
      <c r="I1075" s="2">
        <v>9.1771999999999991</v>
      </c>
      <c r="J1075" s="2">
        <v>2.0884999999999998</v>
      </c>
      <c r="V1075" s="2">
        <v>106.9</v>
      </c>
      <c r="W1075" s="2">
        <v>8.9792000000000005</v>
      </c>
      <c r="X1075" s="2">
        <v>0.6028</v>
      </c>
      <c r="Y1075" s="2">
        <v>106.9</v>
      </c>
      <c r="Z1075" s="2">
        <v>8.9689999999999994</v>
      </c>
      <c r="AA1075" s="2">
        <v>1.0395000000000001</v>
      </c>
      <c r="AB1075" s="2">
        <v>106.9</v>
      </c>
      <c r="AC1075" s="2">
        <v>8.9588000000000001</v>
      </c>
      <c r="AD1075" s="2">
        <v>0.78339999999999999</v>
      </c>
      <c r="AE1075" s="2">
        <v>106.9</v>
      </c>
      <c r="AF1075" s="2">
        <v>8.9482999999999997</v>
      </c>
      <c r="AG1075" s="2">
        <v>0.65959999999999996</v>
      </c>
      <c r="AH1075" s="2">
        <v>106.9</v>
      </c>
      <c r="AI1075" s="2">
        <v>8.9985999999999997</v>
      </c>
      <c r="AJ1075" s="2">
        <v>0.88229999999999997</v>
      </c>
      <c r="AP1075" s="2">
        <v>106.9</v>
      </c>
      <c r="AQ1075" s="2">
        <v>9.09</v>
      </c>
      <c r="AR1075" s="2">
        <v>1.9410000000000001</v>
      </c>
      <c r="AS1075" s="2">
        <v>106.9</v>
      </c>
      <c r="AT1075" s="2">
        <v>8.9748000000000001</v>
      </c>
      <c r="AU1075" s="2">
        <v>1.9995000000000001</v>
      </c>
      <c r="AV1075" s="2">
        <v>106.9</v>
      </c>
      <c r="AW1075" s="2">
        <v>9.0784000000000002</v>
      </c>
      <c r="AX1075" s="2">
        <v>2.1194000000000002</v>
      </c>
      <c r="AY1075" s="2">
        <v>106.9</v>
      </c>
      <c r="AZ1075" s="2">
        <v>9.2446000000000002</v>
      </c>
      <c r="BA1075" s="2">
        <v>1.7181999999999999</v>
      </c>
      <c r="BB1075" s="2">
        <v>106.9</v>
      </c>
      <c r="BC1075" s="2">
        <v>9.1975999999999996</v>
      </c>
      <c r="BD1075" s="2">
        <v>1.71</v>
      </c>
    </row>
    <row r="1076" spans="2:56" x14ac:dyDescent="0.25">
      <c r="B1076" s="2">
        <v>107</v>
      </c>
      <c r="C1076" s="2">
        <v>9.3541000000000007</v>
      </c>
      <c r="D1076" s="2">
        <v>1.8732</v>
      </c>
      <c r="E1076" s="2">
        <v>107</v>
      </c>
      <c r="F1076" s="2">
        <v>9.1720000000000006</v>
      </c>
      <c r="G1076" s="2">
        <v>2.0777999999999999</v>
      </c>
      <c r="H1076" s="2">
        <v>107</v>
      </c>
      <c r="I1076" s="2">
        <v>9.1853999999999996</v>
      </c>
      <c r="J1076" s="2">
        <v>2.0886999999999998</v>
      </c>
      <c r="V1076" s="2">
        <v>107</v>
      </c>
      <c r="W1076" s="2">
        <v>8.9873999999999992</v>
      </c>
      <c r="X1076" s="2">
        <v>0.60329999999999995</v>
      </c>
      <c r="Y1076" s="2">
        <v>107</v>
      </c>
      <c r="Z1076" s="2">
        <v>8.9772999999999996</v>
      </c>
      <c r="AA1076" s="2">
        <v>1.0396000000000001</v>
      </c>
      <c r="AB1076" s="2">
        <v>107</v>
      </c>
      <c r="AC1076" s="2">
        <v>8.9669000000000008</v>
      </c>
      <c r="AD1076" s="2">
        <v>0.78359999999999996</v>
      </c>
      <c r="AE1076" s="2">
        <v>107</v>
      </c>
      <c r="AF1076" s="2">
        <v>8.9565999999999999</v>
      </c>
      <c r="AG1076" s="2">
        <v>0.65910000000000002</v>
      </c>
      <c r="AH1076" s="2">
        <v>107</v>
      </c>
      <c r="AI1076" s="2">
        <v>9.0068000000000001</v>
      </c>
      <c r="AJ1076" s="2">
        <v>0.8831</v>
      </c>
      <c r="AP1076" s="2">
        <v>107</v>
      </c>
      <c r="AQ1076" s="2">
        <v>9.0983000000000001</v>
      </c>
      <c r="AR1076" s="2">
        <v>1.9402999999999999</v>
      </c>
      <c r="AS1076" s="2">
        <v>107</v>
      </c>
      <c r="AT1076" s="2">
        <v>8.9829000000000008</v>
      </c>
      <c r="AU1076" s="2">
        <v>1.9990000000000001</v>
      </c>
      <c r="AV1076" s="2">
        <v>107</v>
      </c>
      <c r="AW1076" s="2">
        <v>9.0868000000000002</v>
      </c>
      <c r="AX1076" s="2">
        <v>2.1204999999999998</v>
      </c>
      <c r="AY1076" s="2">
        <v>107</v>
      </c>
      <c r="AZ1076" s="2">
        <v>9.2529000000000003</v>
      </c>
      <c r="BA1076" s="2">
        <v>1.7185999999999999</v>
      </c>
      <c r="BB1076" s="2">
        <v>107</v>
      </c>
      <c r="BC1076" s="2">
        <v>9.2060999999999993</v>
      </c>
      <c r="BD1076" s="2">
        <v>1.7111000000000001</v>
      </c>
    </row>
    <row r="1077" spans="2:56" x14ac:dyDescent="0.25">
      <c r="B1077" s="2">
        <v>107.1</v>
      </c>
      <c r="C1077" s="2">
        <v>9.3623999999999992</v>
      </c>
      <c r="D1077" s="2">
        <v>1.8735999999999999</v>
      </c>
      <c r="E1077" s="2">
        <v>107.1</v>
      </c>
      <c r="F1077" s="2">
        <v>9.1804000000000006</v>
      </c>
      <c r="G1077" s="2">
        <v>2.0783999999999998</v>
      </c>
      <c r="H1077" s="2">
        <v>107.1</v>
      </c>
      <c r="I1077" s="2">
        <v>9.1937999999999995</v>
      </c>
      <c r="J1077" s="2">
        <v>2.0899000000000001</v>
      </c>
      <c r="V1077" s="2">
        <v>107.1</v>
      </c>
      <c r="W1077" s="2">
        <v>8.9959000000000007</v>
      </c>
      <c r="X1077" s="2">
        <v>0.60370000000000001</v>
      </c>
      <c r="Y1077" s="2">
        <v>107.1</v>
      </c>
      <c r="Z1077" s="2">
        <v>8.9855999999999998</v>
      </c>
      <c r="AA1077" s="2">
        <v>1.0403</v>
      </c>
      <c r="AB1077" s="2">
        <v>107.1</v>
      </c>
      <c r="AC1077" s="2">
        <v>8.9750999999999994</v>
      </c>
      <c r="AD1077" s="2">
        <v>0.7843</v>
      </c>
      <c r="AE1077" s="2">
        <v>107.1</v>
      </c>
      <c r="AF1077" s="2">
        <v>8.9649000000000001</v>
      </c>
      <c r="AG1077" s="2">
        <v>0.65890000000000004</v>
      </c>
      <c r="AH1077" s="2">
        <v>107.1</v>
      </c>
      <c r="AI1077" s="2">
        <v>9.0151000000000003</v>
      </c>
      <c r="AJ1077" s="2">
        <v>0.88419999999999999</v>
      </c>
      <c r="AP1077" s="2">
        <v>107.1</v>
      </c>
      <c r="AQ1077" s="2">
        <v>9.1064000000000007</v>
      </c>
      <c r="AR1077" s="2">
        <v>1.9397</v>
      </c>
      <c r="AS1077" s="2">
        <v>107.1</v>
      </c>
      <c r="AT1077" s="2">
        <v>8.9911999999999992</v>
      </c>
      <c r="AU1077" s="2">
        <v>1.9985999999999999</v>
      </c>
      <c r="AV1077" s="2">
        <v>107.1</v>
      </c>
      <c r="AW1077" s="2">
        <v>9.0953999999999997</v>
      </c>
      <c r="AX1077" s="2">
        <v>2.1181000000000001</v>
      </c>
      <c r="AY1077" s="2">
        <v>107.1</v>
      </c>
      <c r="AZ1077" s="2">
        <v>9.2609999999999992</v>
      </c>
      <c r="BA1077" s="2">
        <v>1.7190000000000001</v>
      </c>
      <c r="BB1077" s="2">
        <v>107.1</v>
      </c>
      <c r="BC1077" s="2">
        <v>9.2146000000000008</v>
      </c>
      <c r="BD1077" s="2">
        <v>1.7115</v>
      </c>
    </row>
    <row r="1078" spans="2:56" x14ac:dyDescent="0.25">
      <c r="B1078" s="2">
        <v>107.2</v>
      </c>
      <c r="C1078" s="2">
        <v>9.3706999999999994</v>
      </c>
      <c r="D1078" s="2">
        <v>1.8737999999999999</v>
      </c>
      <c r="E1078" s="2">
        <v>107.2</v>
      </c>
      <c r="F1078" s="2">
        <v>9.1888000000000005</v>
      </c>
      <c r="G1078" s="2">
        <v>2.0783999999999998</v>
      </c>
      <c r="H1078" s="2">
        <v>107.2</v>
      </c>
      <c r="I1078" s="2">
        <v>9.2022999999999993</v>
      </c>
      <c r="J1078" s="2">
        <v>2.0908000000000002</v>
      </c>
      <c r="V1078" s="2">
        <v>107.2</v>
      </c>
      <c r="W1078" s="2">
        <v>9.0044000000000004</v>
      </c>
      <c r="X1078" s="2">
        <v>0.60409999999999997</v>
      </c>
      <c r="Y1078" s="2">
        <v>107.2</v>
      </c>
      <c r="Z1078" s="2">
        <v>8.9939999999999998</v>
      </c>
      <c r="AA1078" s="2">
        <v>1.0402</v>
      </c>
      <c r="AB1078" s="2">
        <v>107.2</v>
      </c>
      <c r="AC1078" s="2">
        <v>8.9835999999999991</v>
      </c>
      <c r="AD1078" s="2">
        <v>0.78469999999999995</v>
      </c>
      <c r="AE1078" s="2">
        <v>107.2</v>
      </c>
      <c r="AF1078" s="2">
        <v>8.9733999999999998</v>
      </c>
      <c r="AG1078" s="2">
        <v>0.65900000000000003</v>
      </c>
      <c r="AH1078" s="2">
        <v>107.2</v>
      </c>
      <c r="AI1078" s="2">
        <v>9.0236000000000001</v>
      </c>
      <c r="AJ1078" s="2">
        <v>0.8851</v>
      </c>
      <c r="AP1078" s="2">
        <v>107.2</v>
      </c>
      <c r="AQ1078" s="2">
        <v>9.1148000000000007</v>
      </c>
      <c r="AR1078" s="2">
        <v>1.9394</v>
      </c>
      <c r="AS1078" s="2">
        <v>107.2</v>
      </c>
      <c r="AT1078" s="2">
        <v>8.9997000000000007</v>
      </c>
      <c r="AU1078" s="2">
        <v>1.9981</v>
      </c>
      <c r="AV1078" s="2">
        <v>107.2</v>
      </c>
      <c r="AW1078" s="2">
        <v>9.1036000000000001</v>
      </c>
      <c r="AX1078" s="2">
        <v>2.1160999999999999</v>
      </c>
      <c r="AY1078" s="2">
        <v>107.2</v>
      </c>
      <c r="AZ1078" s="2">
        <v>9.2693999999999992</v>
      </c>
      <c r="BA1078" s="2">
        <v>1.7193000000000001</v>
      </c>
      <c r="BB1078" s="2">
        <v>107.2</v>
      </c>
      <c r="BC1078" s="2">
        <v>9.2226999999999997</v>
      </c>
      <c r="BD1078" s="2">
        <v>1.7121</v>
      </c>
    </row>
    <row r="1079" spans="2:56" x14ac:dyDescent="0.25">
      <c r="B1079" s="2">
        <v>107.3</v>
      </c>
      <c r="C1079" s="2">
        <v>9.3792000000000009</v>
      </c>
      <c r="D1079" s="2">
        <v>1.8737999999999999</v>
      </c>
      <c r="E1079" s="2">
        <v>107.3</v>
      </c>
      <c r="F1079" s="2">
        <v>9.1967999999999996</v>
      </c>
      <c r="G1079" s="2">
        <v>2.0783</v>
      </c>
      <c r="H1079" s="2">
        <v>107.3</v>
      </c>
      <c r="I1079" s="2">
        <v>9.2105999999999995</v>
      </c>
      <c r="J1079" s="2">
        <v>2.0912000000000002</v>
      </c>
      <c r="V1079" s="2">
        <v>107.3</v>
      </c>
      <c r="W1079" s="2">
        <v>9.0123999999999995</v>
      </c>
      <c r="X1079" s="2">
        <v>0.60419999999999996</v>
      </c>
      <c r="Y1079" s="2">
        <v>107.3</v>
      </c>
      <c r="Z1079" s="2">
        <v>9.0022000000000002</v>
      </c>
      <c r="AA1079" s="2">
        <v>1.0411999999999999</v>
      </c>
      <c r="AB1079" s="2">
        <v>107.3</v>
      </c>
      <c r="AC1079" s="2">
        <v>8.9917999999999996</v>
      </c>
      <c r="AD1079" s="2">
        <v>0.78520000000000001</v>
      </c>
      <c r="AE1079" s="2">
        <v>107.3</v>
      </c>
      <c r="AF1079" s="2">
        <v>8.9817999999999998</v>
      </c>
      <c r="AG1079" s="2">
        <v>0.65900000000000003</v>
      </c>
      <c r="AH1079" s="2">
        <v>107.3</v>
      </c>
      <c r="AI1079" s="2">
        <v>9.0318000000000005</v>
      </c>
      <c r="AJ1079" s="2">
        <v>0.88570000000000004</v>
      </c>
      <c r="AP1079" s="2">
        <v>107.3</v>
      </c>
      <c r="AQ1079" s="2">
        <v>9.1232000000000006</v>
      </c>
      <c r="AR1079" s="2">
        <v>1.9391</v>
      </c>
      <c r="AS1079" s="2">
        <v>107.3</v>
      </c>
      <c r="AT1079" s="2">
        <v>9.0077999999999996</v>
      </c>
      <c r="AU1079" s="2">
        <v>1.998</v>
      </c>
      <c r="AV1079" s="2">
        <v>107.3</v>
      </c>
      <c r="AW1079" s="2">
        <v>9.1118000000000006</v>
      </c>
      <c r="AX1079" s="2">
        <v>2.1160000000000001</v>
      </c>
      <c r="AY1079" s="2">
        <v>107.3</v>
      </c>
      <c r="AZ1079" s="2">
        <v>9.2777999999999992</v>
      </c>
      <c r="BA1079" s="2">
        <v>1.7199</v>
      </c>
      <c r="BB1079" s="2">
        <v>107.3</v>
      </c>
      <c r="BC1079" s="2">
        <v>9.2310999999999996</v>
      </c>
      <c r="BD1079" s="2">
        <v>1.7135</v>
      </c>
    </row>
    <row r="1080" spans="2:56" x14ac:dyDescent="0.25">
      <c r="B1080" s="2">
        <v>107.4</v>
      </c>
      <c r="C1080" s="2">
        <v>9.3871000000000002</v>
      </c>
      <c r="D1080" s="2">
        <v>1.8734999999999999</v>
      </c>
      <c r="E1080" s="2">
        <v>107.4</v>
      </c>
      <c r="F1080" s="2">
        <v>9.2050999999999998</v>
      </c>
      <c r="G1080" s="2">
        <v>2.0788000000000002</v>
      </c>
      <c r="H1080" s="2">
        <v>107.4</v>
      </c>
      <c r="I1080" s="2">
        <v>9.2187999999999999</v>
      </c>
      <c r="J1080" s="2">
        <v>2.0922999999999998</v>
      </c>
      <c r="V1080" s="2">
        <v>107.4</v>
      </c>
      <c r="W1080" s="2">
        <v>9.0207999999999995</v>
      </c>
      <c r="X1080" s="2">
        <v>0.60470000000000002</v>
      </c>
      <c r="Y1080" s="2">
        <v>107.4</v>
      </c>
      <c r="Z1080" s="2">
        <v>9.0106000000000002</v>
      </c>
      <c r="AA1080" s="2">
        <v>1.0411999999999999</v>
      </c>
      <c r="AB1080" s="2">
        <v>107.4</v>
      </c>
      <c r="AC1080" s="2">
        <v>9</v>
      </c>
      <c r="AD1080" s="2">
        <v>0.78590000000000004</v>
      </c>
      <c r="AE1080" s="2">
        <v>107.4</v>
      </c>
      <c r="AF1080" s="2">
        <v>8.9899000000000004</v>
      </c>
      <c r="AG1080" s="2">
        <v>0.65880000000000005</v>
      </c>
      <c r="AH1080" s="2">
        <v>107.4</v>
      </c>
      <c r="AI1080" s="2">
        <v>9.0398999999999994</v>
      </c>
      <c r="AJ1080" s="2">
        <v>0.88639999999999997</v>
      </c>
      <c r="AP1080" s="2">
        <v>107.4</v>
      </c>
      <c r="AQ1080" s="2">
        <v>9.1313999999999993</v>
      </c>
      <c r="AR1080" s="2">
        <v>1.9390000000000001</v>
      </c>
      <c r="AS1080" s="2">
        <v>107.4</v>
      </c>
      <c r="AT1080" s="2">
        <v>9.0160999999999998</v>
      </c>
      <c r="AU1080" s="2">
        <v>1.9984999999999999</v>
      </c>
      <c r="AV1080" s="2">
        <v>107.4</v>
      </c>
      <c r="AW1080" s="2">
        <v>9.1204000000000001</v>
      </c>
      <c r="AX1080" s="2">
        <v>2.117</v>
      </c>
      <c r="AY1080" s="2">
        <v>107.4</v>
      </c>
      <c r="AZ1080" s="2">
        <v>9.2860999999999994</v>
      </c>
      <c r="BA1080" s="2">
        <v>1.7202999999999999</v>
      </c>
      <c r="BB1080" s="2">
        <v>107.4</v>
      </c>
      <c r="BC1080" s="2">
        <v>9.2395999999999994</v>
      </c>
      <c r="BD1080" s="2">
        <v>1.714</v>
      </c>
    </row>
    <row r="1081" spans="2:56" x14ac:dyDescent="0.25">
      <c r="B1081" s="2">
        <v>107.5</v>
      </c>
      <c r="C1081" s="2">
        <v>9.3955000000000002</v>
      </c>
      <c r="D1081" s="2">
        <v>1.8735999999999999</v>
      </c>
      <c r="E1081" s="2">
        <v>107.5</v>
      </c>
      <c r="F1081" s="2">
        <v>9.2136999999999993</v>
      </c>
      <c r="G1081" s="2">
        <v>2.0792999999999999</v>
      </c>
      <c r="H1081" s="2">
        <v>107.5</v>
      </c>
      <c r="I1081" s="2">
        <v>9.2271999999999998</v>
      </c>
      <c r="J1081" s="2">
        <v>2.0931999999999999</v>
      </c>
      <c r="V1081" s="2">
        <v>107.5</v>
      </c>
      <c r="W1081" s="2">
        <v>9.0292999999999992</v>
      </c>
      <c r="X1081" s="2">
        <v>0.60509999999999997</v>
      </c>
      <c r="Y1081" s="2">
        <v>107.5</v>
      </c>
      <c r="Z1081" s="2">
        <v>9.0190999999999999</v>
      </c>
      <c r="AA1081" s="2">
        <v>1.0415000000000001</v>
      </c>
      <c r="AB1081" s="2">
        <v>107.5</v>
      </c>
      <c r="AC1081" s="2">
        <v>9.0085999999999995</v>
      </c>
      <c r="AD1081" s="2">
        <v>0.7863</v>
      </c>
      <c r="AE1081" s="2">
        <v>107.5</v>
      </c>
      <c r="AF1081" s="2">
        <v>8.9983000000000004</v>
      </c>
      <c r="AG1081" s="2">
        <v>0.65890000000000004</v>
      </c>
      <c r="AH1081" s="2">
        <v>107.5</v>
      </c>
      <c r="AI1081" s="2">
        <v>9.0485000000000007</v>
      </c>
      <c r="AJ1081" s="2">
        <v>0.88729999999999998</v>
      </c>
      <c r="AP1081" s="2">
        <v>107.5</v>
      </c>
      <c r="AQ1081" s="2">
        <v>9.1397999999999993</v>
      </c>
      <c r="AR1081" s="2">
        <v>1.9394</v>
      </c>
      <c r="AS1081" s="2">
        <v>107.5</v>
      </c>
      <c r="AT1081" s="2">
        <v>9.0246999999999993</v>
      </c>
      <c r="AU1081" s="2">
        <v>1.9981</v>
      </c>
      <c r="AV1081" s="2">
        <v>107.5</v>
      </c>
      <c r="AW1081" s="2">
        <v>9.1286000000000005</v>
      </c>
      <c r="AX1081" s="2">
        <v>2.1175000000000002</v>
      </c>
      <c r="AY1081" s="2">
        <v>107.5</v>
      </c>
      <c r="AZ1081" s="2">
        <v>9.2943999999999996</v>
      </c>
      <c r="BA1081" s="2">
        <v>1.7206999999999999</v>
      </c>
      <c r="BB1081" s="2">
        <v>107.5</v>
      </c>
      <c r="BC1081" s="2">
        <v>9.2477</v>
      </c>
      <c r="BD1081" s="2">
        <v>1.7143999999999999</v>
      </c>
    </row>
    <row r="1082" spans="2:56" x14ac:dyDescent="0.25">
      <c r="B1082" s="2">
        <v>107.6</v>
      </c>
      <c r="C1082" s="2">
        <v>9.4040999999999997</v>
      </c>
      <c r="D1082" s="2">
        <v>1.8746</v>
      </c>
      <c r="E1082" s="2">
        <v>107.6</v>
      </c>
      <c r="F1082" s="2">
        <v>9.2220999999999993</v>
      </c>
      <c r="G1082" s="2">
        <v>2.0794000000000001</v>
      </c>
      <c r="H1082" s="2">
        <v>107.6</v>
      </c>
      <c r="I1082" s="2">
        <v>9.2355</v>
      </c>
      <c r="J1082" s="2">
        <v>2.0937999999999999</v>
      </c>
      <c r="V1082" s="2">
        <v>107.6</v>
      </c>
      <c r="W1082" s="2">
        <v>9.0373000000000001</v>
      </c>
      <c r="X1082" s="2">
        <v>0.60570000000000002</v>
      </c>
      <c r="Y1082" s="2">
        <v>107.6</v>
      </c>
      <c r="Z1082" s="2">
        <v>9.0273000000000003</v>
      </c>
      <c r="AA1082" s="2">
        <v>1.0422</v>
      </c>
      <c r="AB1082" s="2">
        <v>107.6</v>
      </c>
      <c r="AC1082" s="2">
        <v>9.0170999999999992</v>
      </c>
      <c r="AD1082" s="2">
        <v>0.78669999999999995</v>
      </c>
      <c r="AE1082" s="2">
        <v>107.6</v>
      </c>
      <c r="AF1082" s="2">
        <v>9.0068000000000001</v>
      </c>
      <c r="AG1082" s="2">
        <v>0.65880000000000005</v>
      </c>
      <c r="AH1082" s="2">
        <v>107.6</v>
      </c>
      <c r="AI1082" s="2">
        <v>9.0569000000000006</v>
      </c>
      <c r="AJ1082" s="2">
        <v>0.8881</v>
      </c>
      <c r="AP1082" s="2">
        <v>107.6</v>
      </c>
      <c r="AQ1082" s="2">
        <v>9.1483000000000008</v>
      </c>
      <c r="AR1082" s="2">
        <v>1.9390000000000001</v>
      </c>
      <c r="AS1082" s="2">
        <v>107.6</v>
      </c>
      <c r="AT1082" s="2">
        <v>9.0328999999999997</v>
      </c>
      <c r="AU1082" s="2">
        <v>1.9979</v>
      </c>
      <c r="AV1082" s="2">
        <v>107.6</v>
      </c>
      <c r="AW1082" s="2">
        <v>9.1367999999999991</v>
      </c>
      <c r="AX1082" s="2">
        <v>2.1185999999999998</v>
      </c>
      <c r="AY1082" s="2">
        <v>107.6</v>
      </c>
      <c r="AZ1082" s="2">
        <v>9.3027999999999995</v>
      </c>
      <c r="BA1082" s="2">
        <v>1.7210000000000001</v>
      </c>
      <c r="BB1082" s="2">
        <v>107.6</v>
      </c>
      <c r="BC1082" s="2">
        <v>9.2560000000000002</v>
      </c>
      <c r="BD1082" s="2">
        <v>1.7151000000000001</v>
      </c>
    </row>
    <row r="1083" spans="2:56" x14ac:dyDescent="0.25">
      <c r="B1083" s="2">
        <v>107.7</v>
      </c>
      <c r="C1083" s="2">
        <v>9.4124999999999996</v>
      </c>
      <c r="D1083" s="2">
        <v>1.8747</v>
      </c>
      <c r="E1083" s="2">
        <v>107.7</v>
      </c>
      <c r="F1083" s="2">
        <v>9.2304999999999993</v>
      </c>
      <c r="G1083" s="2">
        <v>2.0794999999999999</v>
      </c>
      <c r="H1083" s="2">
        <v>107.7</v>
      </c>
      <c r="I1083" s="2">
        <v>9.2436000000000007</v>
      </c>
      <c r="J1083" s="2">
        <v>2.0945999999999998</v>
      </c>
      <c r="V1083" s="2">
        <v>107.7</v>
      </c>
      <c r="W1083" s="2">
        <v>9.0457999999999998</v>
      </c>
      <c r="X1083" s="2">
        <v>0.60580000000000001</v>
      </c>
      <c r="Y1083" s="2">
        <v>107.7</v>
      </c>
      <c r="Z1083" s="2">
        <v>9.0353999999999992</v>
      </c>
      <c r="AA1083" s="2">
        <v>1.0424</v>
      </c>
      <c r="AB1083" s="2">
        <v>107.7</v>
      </c>
      <c r="AC1083" s="2">
        <v>9.0251000000000001</v>
      </c>
      <c r="AD1083" s="2">
        <v>0.78739999999999999</v>
      </c>
      <c r="AE1083" s="2">
        <v>107.7</v>
      </c>
      <c r="AF1083" s="2">
        <v>9.0149000000000008</v>
      </c>
      <c r="AG1083" s="2">
        <v>0.65859999999999996</v>
      </c>
      <c r="AH1083" s="2">
        <v>107.7</v>
      </c>
      <c r="AI1083" s="2">
        <v>9.0650999999999993</v>
      </c>
      <c r="AJ1083" s="2">
        <v>0.88870000000000005</v>
      </c>
      <c r="AP1083" s="2">
        <v>107.7</v>
      </c>
      <c r="AQ1083" s="2">
        <v>9.1564999999999994</v>
      </c>
      <c r="AR1083" s="2">
        <v>1.9384999999999999</v>
      </c>
      <c r="AS1083" s="2">
        <v>107.7</v>
      </c>
      <c r="AT1083" s="2">
        <v>9.0411000000000001</v>
      </c>
      <c r="AU1083" s="2">
        <v>1.9981</v>
      </c>
      <c r="AV1083" s="2">
        <v>107.7</v>
      </c>
      <c r="AW1083" s="2">
        <v>9.1453000000000007</v>
      </c>
      <c r="AX1083" s="2">
        <v>2.1202000000000001</v>
      </c>
      <c r="AY1083" s="2">
        <v>107.7</v>
      </c>
      <c r="AZ1083" s="2">
        <v>9.3112999999999992</v>
      </c>
      <c r="BA1083" s="2">
        <v>1.7214</v>
      </c>
      <c r="BB1083" s="2">
        <v>107.7</v>
      </c>
      <c r="BC1083" s="2">
        <v>9.2645</v>
      </c>
      <c r="BD1083" s="2">
        <v>1.7158</v>
      </c>
    </row>
    <row r="1084" spans="2:56" x14ac:dyDescent="0.25">
      <c r="B1084" s="2">
        <v>107.8</v>
      </c>
      <c r="C1084" s="2">
        <v>9.4206000000000003</v>
      </c>
      <c r="D1084" s="2">
        <v>1.8748</v>
      </c>
      <c r="E1084" s="2">
        <v>107.8</v>
      </c>
      <c r="F1084" s="2">
        <v>9.2385999999999999</v>
      </c>
      <c r="G1084" s="2">
        <v>2.0798000000000001</v>
      </c>
      <c r="H1084" s="2">
        <v>107.8</v>
      </c>
      <c r="I1084" s="2">
        <v>9.2521000000000004</v>
      </c>
      <c r="J1084" s="2">
        <v>2.0958000000000001</v>
      </c>
      <c r="V1084" s="2">
        <v>107.8</v>
      </c>
      <c r="W1084" s="2">
        <v>9.0542999999999996</v>
      </c>
      <c r="X1084" s="2">
        <v>0.60650000000000004</v>
      </c>
      <c r="Y1084" s="2">
        <v>107.8</v>
      </c>
      <c r="Z1084" s="2">
        <v>9.0441000000000003</v>
      </c>
      <c r="AA1084" s="2">
        <v>1.0431999999999999</v>
      </c>
      <c r="AB1084" s="2">
        <v>107.8</v>
      </c>
      <c r="AC1084" s="2">
        <v>9.0335999999999999</v>
      </c>
      <c r="AD1084" s="2">
        <v>0.78810000000000002</v>
      </c>
      <c r="AE1084" s="2">
        <v>107.8</v>
      </c>
      <c r="AF1084" s="2">
        <v>9.0231999999999992</v>
      </c>
      <c r="AG1084" s="2">
        <v>0.65890000000000004</v>
      </c>
      <c r="AH1084" s="2">
        <v>107.8</v>
      </c>
      <c r="AI1084" s="2">
        <v>9.0736000000000008</v>
      </c>
      <c r="AJ1084" s="2">
        <v>0.88980000000000004</v>
      </c>
      <c r="AP1084" s="2">
        <v>107.8</v>
      </c>
      <c r="AQ1084" s="2">
        <v>9.1646999999999998</v>
      </c>
      <c r="AR1084" s="2">
        <v>1.9384999999999999</v>
      </c>
      <c r="AS1084" s="2">
        <v>107.8</v>
      </c>
      <c r="AT1084" s="2">
        <v>9.0495999999999999</v>
      </c>
      <c r="AU1084" s="2">
        <v>1.9977</v>
      </c>
      <c r="AV1084" s="2">
        <v>107.8</v>
      </c>
      <c r="AW1084" s="2">
        <v>9.1536000000000008</v>
      </c>
      <c r="AX1084" s="2">
        <v>2.121</v>
      </c>
      <c r="AY1084" s="2">
        <v>107.8</v>
      </c>
      <c r="AZ1084" s="2">
        <v>9.3193999999999999</v>
      </c>
      <c r="BA1084" s="2">
        <v>1.7214</v>
      </c>
      <c r="BB1084" s="2">
        <v>107.8</v>
      </c>
      <c r="BC1084" s="2">
        <v>9.2728999999999999</v>
      </c>
      <c r="BD1084" s="2">
        <v>1.716</v>
      </c>
    </row>
    <row r="1085" spans="2:56" x14ac:dyDescent="0.25">
      <c r="B1085" s="2">
        <v>107.9</v>
      </c>
      <c r="C1085" s="2">
        <v>9.4289000000000005</v>
      </c>
      <c r="D1085" s="2">
        <v>1.8745000000000001</v>
      </c>
      <c r="E1085" s="2">
        <v>107.9</v>
      </c>
      <c r="F1085" s="2">
        <v>9.2470999999999997</v>
      </c>
      <c r="G1085" s="2">
        <v>2.0802999999999998</v>
      </c>
      <c r="H1085" s="2">
        <v>107.9</v>
      </c>
      <c r="I1085" s="2">
        <v>9.2606000000000002</v>
      </c>
      <c r="J1085" s="2">
        <v>2.0962000000000001</v>
      </c>
      <c r="V1085" s="2">
        <v>107.9</v>
      </c>
      <c r="W1085" s="2">
        <v>9.0625</v>
      </c>
      <c r="X1085" s="2">
        <v>0.60650000000000004</v>
      </c>
      <c r="Y1085" s="2">
        <v>107.9</v>
      </c>
      <c r="Z1085" s="2">
        <v>9.0523000000000007</v>
      </c>
      <c r="AA1085" s="2">
        <v>1.0434000000000001</v>
      </c>
      <c r="AB1085" s="2">
        <v>107.9</v>
      </c>
      <c r="AC1085" s="2">
        <v>9.0419</v>
      </c>
      <c r="AD1085" s="2">
        <v>0.78839999999999999</v>
      </c>
      <c r="AE1085" s="2">
        <v>107.9</v>
      </c>
      <c r="AF1085" s="2">
        <v>9.0318000000000005</v>
      </c>
      <c r="AG1085" s="2">
        <v>0.65890000000000004</v>
      </c>
      <c r="AH1085" s="2">
        <v>107.9</v>
      </c>
      <c r="AI1085" s="2">
        <v>9.0818999999999992</v>
      </c>
      <c r="AJ1085" s="2">
        <v>0.89070000000000005</v>
      </c>
      <c r="AP1085" s="2">
        <v>107.9</v>
      </c>
      <c r="AQ1085" s="2">
        <v>9.1730999999999998</v>
      </c>
      <c r="AR1085" s="2">
        <v>1.9383999999999999</v>
      </c>
      <c r="AS1085" s="2">
        <v>107.9</v>
      </c>
      <c r="AT1085" s="2">
        <v>9.0579000000000001</v>
      </c>
      <c r="AU1085" s="2">
        <v>1.9966999999999999</v>
      </c>
      <c r="AV1085" s="2">
        <v>107.9</v>
      </c>
      <c r="AW1085" s="2">
        <v>9.1617999999999995</v>
      </c>
      <c r="AX1085" s="2">
        <v>2.1221000000000001</v>
      </c>
      <c r="AY1085" s="2">
        <v>107.9</v>
      </c>
      <c r="AZ1085" s="2">
        <v>9.3277999999999999</v>
      </c>
      <c r="BA1085" s="2">
        <v>1.7217</v>
      </c>
      <c r="BB1085" s="2">
        <v>107.9</v>
      </c>
      <c r="BC1085" s="2">
        <v>9.2811000000000003</v>
      </c>
      <c r="BD1085" s="2">
        <v>1.7166999999999999</v>
      </c>
    </row>
    <row r="1086" spans="2:56" x14ac:dyDescent="0.25">
      <c r="B1086" s="2">
        <v>108</v>
      </c>
      <c r="C1086" s="2">
        <v>9.4373000000000005</v>
      </c>
      <c r="D1086" s="2">
        <v>1.8747</v>
      </c>
      <c r="E1086" s="2">
        <v>108</v>
      </c>
      <c r="F1086" s="2">
        <v>9.2553000000000001</v>
      </c>
      <c r="G1086" s="2">
        <v>2.0809000000000002</v>
      </c>
      <c r="H1086" s="2">
        <v>108</v>
      </c>
      <c r="I1086" s="2">
        <v>9.2688000000000006</v>
      </c>
      <c r="J1086" s="2">
        <v>2.0964999999999998</v>
      </c>
      <c r="V1086" s="2">
        <v>108</v>
      </c>
      <c r="W1086" s="2">
        <v>9.0707000000000004</v>
      </c>
      <c r="X1086" s="2">
        <v>0.60729999999999995</v>
      </c>
      <c r="Y1086" s="2">
        <v>108</v>
      </c>
      <c r="Z1086" s="2">
        <v>9.0606000000000009</v>
      </c>
      <c r="AA1086" s="2">
        <v>1.0435000000000001</v>
      </c>
      <c r="AB1086" s="2">
        <v>108</v>
      </c>
      <c r="AC1086" s="2">
        <v>9.0500000000000007</v>
      </c>
      <c r="AD1086" s="2">
        <v>0.78890000000000005</v>
      </c>
      <c r="AE1086" s="2">
        <v>108</v>
      </c>
      <c r="AF1086" s="2">
        <v>9.0401000000000007</v>
      </c>
      <c r="AG1086" s="2">
        <v>0.65900000000000003</v>
      </c>
      <c r="AH1086" s="2">
        <v>108</v>
      </c>
      <c r="AI1086" s="2">
        <v>9.0900999999999996</v>
      </c>
      <c r="AJ1086" s="2">
        <v>0.89119999999999999</v>
      </c>
      <c r="AP1086" s="2">
        <v>108</v>
      </c>
      <c r="AQ1086" s="2">
        <v>9.1814</v>
      </c>
      <c r="AR1086" s="2">
        <v>1.9380999999999999</v>
      </c>
      <c r="AS1086" s="2">
        <v>108</v>
      </c>
      <c r="AT1086" s="2">
        <v>9.0660000000000007</v>
      </c>
      <c r="AU1086" s="2">
        <v>1.9967999999999999</v>
      </c>
      <c r="AV1086" s="2">
        <v>108</v>
      </c>
      <c r="AW1086" s="2">
        <v>9.1704000000000008</v>
      </c>
      <c r="AX1086" s="2">
        <v>2.1236000000000002</v>
      </c>
      <c r="AY1086" s="2">
        <v>108</v>
      </c>
      <c r="AZ1086" s="2">
        <v>9.3361000000000001</v>
      </c>
      <c r="BA1086" s="2">
        <v>1.7217</v>
      </c>
      <c r="BB1086" s="2">
        <v>108</v>
      </c>
      <c r="BC1086" s="2">
        <v>9.2896000000000001</v>
      </c>
      <c r="BD1086" s="2">
        <v>1.7176</v>
      </c>
    </row>
    <row r="1087" spans="2:56" x14ac:dyDescent="0.25">
      <c r="B1087" s="2">
        <v>108.1</v>
      </c>
      <c r="C1087" s="2">
        <v>9.4456000000000007</v>
      </c>
      <c r="D1087" s="2">
        <v>1.8747</v>
      </c>
      <c r="E1087" s="2">
        <v>108.1</v>
      </c>
      <c r="F1087" s="2">
        <v>9.2637</v>
      </c>
      <c r="G1087" s="2">
        <v>2.0809000000000002</v>
      </c>
      <c r="H1087" s="2">
        <v>108.1</v>
      </c>
      <c r="I1087" s="2">
        <v>9.2771000000000008</v>
      </c>
      <c r="J1087" s="2">
        <v>2.0969000000000002</v>
      </c>
      <c r="V1087" s="2">
        <v>108.1</v>
      </c>
      <c r="W1087" s="2">
        <v>9.0792000000000002</v>
      </c>
      <c r="X1087" s="2">
        <v>0.60750000000000004</v>
      </c>
      <c r="Y1087" s="2">
        <v>108.1</v>
      </c>
      <c r="Z1087" s="2">
        <v>9.0691000000000006</v>
      </c>
      <c r="AA1087" s="2">
        <v>1.0437000000000001</v>
      </c>
      <c r="AB1087" s="2">
        <v>108.1</v>
      </c>
      <c r="AC1087" s="2">
        <v>9.0586000000000002</v>
      </c>
      <c r="AD1087" s="2">
        <v>0.78949999999999998</v>
      </c>
      <c r="AE1087" s="2">
        <v>108.1</v>
      </c>
      <c r="AF1087" s="2">
        <v>9.0481999999999996</v>
      </c>
      <c r="AG1087" s="2">
        <v>0.65890000000000004</v>
      </c>
      <c r="AH1087" s="2">
        <v>108.1</v>
      </c>
      <c r="AI1087" s="2">
        <v>9.0984999999999996</v>
      </c>
      <c r="AJ1087" s="2">
        <v>0.89190000000000003</v>
      </c>
      <c r="AP1087" s="2">
        <v>108.1</v>
      </c>
      <c r="AQ1087" s="2">
        <v>9.1897000000000002</v>
      </c>
      <c r="AR1087" s="2">
        <v>1.9382999999999999</v>
      </c>
      <c r="AS1087" s="2">
        <v>108.1</v>
      </c>
      <c r="AT1087" s="2">
        <v>9.0746000000000002</v>
      </c>
      <c r="AU1087" s="2">
        <v>1.9964999999999999</v>
      </c>
      <c r="AV1087" s="2">
        <v>108.1</v>
      </c>
      <c r="AW1087" s="2">
        <v>9.1788000000000007</v>
      </c>
      <c r="AX1087" s="2">
        <v>2.1244000000000001</v>
      </c>
      <c r="AY1087" s="2">
        <v>108.1</v>
      </c>
      <c r="AZ1087" s="2">
        <v>9.3444000000000003</v>
      </c>
      <c r="BA1087" s="2">
        <v>1.7221</v>
      </c>
      <c r="BB1087" s="2">
        <v>108.1</v>
      </c>
      <c r="BC1087" s="2">
        <v>9.2979000000000003</v>
      </c>
      <c r="BD1087" s="2">
        <v>1.7181</v>
      </c>
    </row>
    <row r="1088" spans="2:56" x14ac:dyDescent="0.25">
      <c r="B1088" s="2">
        <v>108.2</v>
      </c>
      <c r="C1088" s="2">
        <v>9.4541000000000004</v>
      </c>
      <c r="D1088" s="2">
        <v>1.875</v>
      </c>
      <c r="E1088" s="2">
        <v>108.2</v>
      </c>
      <c r="F1088" s="2">
        <v>9.2721</v>
      </c>
      <c r="G1088" s="2">
        <v>2.0813000000000001</v>
      </c>
      <c r="H1088" s="2">
        <v>108.2</v>
      </c>
      <c r="I1088" s="2">
        <v>9.2856000000000005</v>
      </c>
      <c r="J1088" s="2">
        <v>2.0971000000000002</v>
      </c>
      <c r="V1088" s="2">
        <v>108.2</v>
      </c>
      <c r="W1088" s="2">
        <v>9.0876000000000001</v>
      </c>
      <c r="X1088" s="2">
        <v>0.60799999999999998</v>
      </c>
      <c r="Y1088" s="2">
        <v>108.2</v>
      </c>
      <c r="Z1088" s="2">
        <v>9.0774000000000008</v>
      </c>
      <c r="AA1088" s="2">
        <v>1.0438000000000001</v>
      </c>
      <c r="AB1088" s="2">
        <v>108.2</v>
      </c>
      <c r="AC1088" s="2">
        <v>9.0669000000000004</v>
      </c>
      <c r="AD1088" s="2">
        <v>0.79</v>
      </c>
      <c r="AE1088" s="2">
        <v>108.2</v>
      </c>
      <c r="AF1088" s="2">
        <v>9.0565999999999995</v>
      </c>
      <c r="AG1088" s="2">
        <v>0.65910000000000002</v>
      </c>
      <c r="AH1088" s="2">
        <v>108.2</v>
      </c>
      <c r="AI1088" s="2">
        <v>9.1068999999999996</v>
      </c>
      <c r="AJ1088" s="2">
        <v>0.89270000000000005</v>
      </c>
      <c r="AP1088" s="2">
        <v>108.2</v>
      </c>
      <c r="AQ1088" s="2">
        <v>9.1981000000000002</v>
      </c>
      <c r="AR1088" s="2">
        <v>1.9382999999999999</v>
      </c>
      <c r="AS1088" s="2">
        <v>108.2</v>
      </c>
      <c r="AT1088" s="2">
        <v>9.0830000000000002</v>
      </c>
      <c r="AU1088" s="2">
        <v>1.9958</v>
      </c>
      <c r="AV1088" s="2">
        <v>108.2</v>
      </c>
      <c r="AW1088" s="2">
        <v>9.1868999999999996</v>
      </c>
      <c r="AX1088" s="2">
        <v>2.1244000000000001</v>
      </c>
      <c r="AY1088" s="2">
        <v>108.2</v>
      </c>
      <c r="AZ1088" s="2">
        <v>9.3527000000000005</v>
      </c>
      <c r="BA1088" s="2">
        <v>1.7228000000000001</v>
      </c>
      <c r="BB1088" s="2">
        <v>108.2</v>
      </c>
      <c r="BC1088" s="2">
        <v>9.3059999999999992</v>
      </c>
      <c r="BD1088" s="2">
        <v>1.7184999999999999</v>
      </c>
    </row>
    <row r="1089" spans="2:56" x14ac:dyDescent="0.25">
      <c r="B1089" s="2">
        <v>108.3</v>
      </c>
      <c r="C1089" s="2">
        <v>9.4625000000000004</v>
      </c>
      <c r="D1089" s="2">
        <v>1.8746</v>
      </c>
      <c r="E1089" s="2">
        <v>108.3</v>
      </c>
      <c r="F1089" s="2">
        <v>9.2802000000000007</v>
      </c>
      <c r="G1089" s="2">
        <v>2.0813000000000001</v>
      </c>
      <c r="H1089" s="2">
        <v>108.3</v>
      </c>
      <c r="I1089" s="2">
        <v>9.2937999999999992</v>
      </c>
      <c r="J1089" s="2">
        <v>2.0973999999999999</v>
      </c>
      <c r="V1089" s="2">
        <v>108.3</v>
      </c>
      <c r="W1089" s="2">
        <v>9.0955999999999992</v>
      </c>
      <c r="X1089" s="2">
        <v>0.60829999999999995</v>
      </c>
      <c r="Y1089" s="2">
        <v>108.3</v>
      </c>
      <c r="Z1089" s="2">
        <v>9.0855999999999995</v>
      </c>
      <c r="AA1089" s="2">
        <v>1.044</v>
      </c>
      <c r="AB1089" s="2">
        <v>108.3</v>
      </c>
      <c r="AC1089" s="2">
        <v>9.0751000000000008</v>
      </c>
      <c r="AD1089" s="2">
        <v>0.79049999999999998</v>
      </c>
      <c r="AE1089" s="2">
        <v>108.3</v>
      </c>
      <c r="AF1089" s="2">
        <v>9.0648999999999997</v>
      </c>
      <c r="AG1089" s="2">
        <v>0.65910000000000002</v>
      </c>
      <c r="AH1089" s="2">
        <v>108.3</v>
      </c>
      <c r="AI1089" s="2">
        <v>9.1151</v>
      </c>
      <c r="AJ1089" s="2">
        <v>0.89339999999999997</v>
      </c>
      <c r="AP1089" s="2">
        <v>108.3</v>
      </c>
      <c r="AQ1089" s="2">
        <v>9.2065999999999999</v>
      </c>
      <c r="AR1089" s="2">
        <v>1.9375</v>
      </c>
      <c r="AS1089" s="2">
        <v>108.3</v>
      </c>
      <c r="AT1089" s="2">
        <v>9.0911000000000008</v>
      </c>
      <c r="AU1089" s="2">
        <v>1.9952000000000001</v>
      </c>
      <c r="AV1089" s="2">
        <v>108.3</v>
      </c>
      <c r="AW1089" s="2">
        <v>9.1951000000000001</v>
      </c>
      <c r="AX1089" s="2">
        <v>2.1259999999999999</v>
      </c>
      <c r="AY1089" s="2">
        <v>108.3</v>
      </c>
      <c r="AZ1089" s="2">
        <v>9.3612000000000002</v>
      </c>
      <c r="BA1089" s="2">
        <v>1.7229000000000001</v>
      </c>
      <c r="BB1089" s="2">
        <v>108.3</v>
      </c>
      <c r="BC1089" s="2">
        <v>9.3143999999999991</v>
      </c>
      <c r="BD1089" s="2">
        <v>1.7191000000000001</v>
      </c>
    </row>
    <row r="1090" spans="2:56" x14ac:dyDescent="0.25">
      <c r="B1090" s="2">
        <v>108.4</v>
      </c>
      <c r="C1090" s="2">
        <v>9.4704999999999995</v>
      </c>
      <c r="D1090" s="2">
        <v>1.8733</v>
      </c>
      <c r="E1090" s="2">
        <v>108.4</v>
      </c>
      <c r="F1090" s="2">
        <v>9.2883999999999993</v>
      </c>
      <c r="G1090" s="2">
        <v>2.0815999999999999</v>
      </c>
      <c r="H1090" s="2">
        <v>108.4</v>
      </c>
      <c r="I1090" s="2">
        <v>9.3020999999999994</v>
      </c>
      <c r="J1090" s="2">
        <v>2.0981000000000001</v>
      </c>
      <c r="V1090" s="2">
        <v>108.4</v>
      </c>
      <c r="W1090" s="2">
        <v>9.1041000000000007</v>
      </c>
      <c r="X1090" s="2">
        <v>0.60899999999999999</v>
      </c>
      <c r="Y1090" s="2">
        <v>108.4</v>
      </c>
      <c r="Z1090" s="2">
        <v>9.0938999999999997</v>
      </c>
      <c r="AA1090" s="2">
        <v>1.0445</v>
      </c>
      <c r="AB1090" s="2">
        <v>108.4</v>
      </c>
      <c r="AC1090" s="2">
        <v>9.0836000000000006</v>
      </c>
      <c r="AD1090" s="2">
        <v>0.79120000000000001</v>
      </c>
      <c r="AE1090" s="2">
        <v>108.4</v>
      </c>
      <c r="AF1090" s="2">
        <v>9.0731999999999999</v>
      </c>
      <c r="AG1090" s="2">
        <v>0.65920000000000001</v>
      </c>
      <c r="AH1090" s="2">
        <v>108.4</v>
      </c>
      <c r="AI1090" s="2">
        <v>9.1234000000000002</v>
      </c>
      <c r="AJ1090" s="2">
        <v>0.89410000000000001</v>
      </c>
      <c r="AP1090" s="2">
        <v>108.4</v>
      </c>
      <c r="AQ1090" s="2">
        <v>9.2148000000000003</v>
      </c>
      <c r="AR1090" s="2">
        <v>1.9372</v>
      </c>
      <c r="AS1090" s="2">
        <v>108.4</v>
      </c>
      <c r="AT1090" s="2">
        <v>9.0996000000000006</v>
      </c>
      <c r="AU1090" s="2">
        <v>1.9952000000000001</v>
      </c>
      <c r="AV1090" s="2">
        <v>108.4</v>
      </c>
      <c r="AW1090" s="2">
        <v>9.2035999999999998</v>
      </c>
      <c r="AX1090" s="2">
        <v>2.1278999999999999</v>
      </c>
      <c r="AY1090" s="2">
        <v>108.4</v>
      </c>
      <c r="AZ1090" s="2">
        <v>9.3696000000000002</v>
      </c>
      <c r="BA1090" s="2">
        <v>1.7224999999999999</v>
      </c>
      <c r="BB1090" s="2">
        <v>108.4</v>
      </c>
      <c r="BC1090" s="2">
        <v>9.3228000000000009</v>
      </c>
      <c r="BD1090" s="2">
        <v>1.7199</v>
      </c>
    </row>
    <row r="1091" spans="2:56" x14ac:dyDescent="0.25">
      <c r="B1091" s="2">
        <v>108.5</v>
      </c>
      <c r="C1091" s="2">
        <v>9.4787999999999997</v>
      </c>
      <c r="D1091" s="2">
        <v>1.8734999999999999</v>
      </c>
      <c r="E1091" s="2">
        <v>108.5</v>
      </c>
      <c r="F1091" s="2">
        <v>9.2971000000000004</v>
      </c>
      <c r="G1091" s="2">
        <v>2.0821000000000001</v>
      </c>
      <c r="H1091" s="2">
        <v>108.5</v>
      </c>
      <c r="I1091" s="2">
        <v>9.3106000000000009</v>
      </c>
      <c r="J1091" s="2">
        <v>2.0990000000000002</v>
      </c>
      <c r="V1091" s="2">
        <v>108.5</v>
      </c>
      <c r="W1091" s="2">
        <v>9.1126000000000005</v>
      </c>
      <c r="X1091" s="2">
        <v>0.60940000000000005</v>
      </c>
      <c r="Y1091" s="2">
        <v>108.5</v>
      </c>
      <c r="Z1091" s="2">
        <v>9.1023999999999994</v>
      </c>
      <c r="AA1091" s="2">
        <v>1.0448</v>
      </c>
      <c r="AB1091" s="2">
        <v>108.5</v>
      </c>
      <c r="AC1091" s="2">
        <v>9.0920000000000005</v>
      </c>
      <c r="AD1091" s="2">
        <v>0.79139999999999999</v>
      </c>
      <c r="AE1091" s="2">
        <v>108.5</v>
      </c>
      <c r="AF1091" s="2">
        <v>9.0815999999999999</v>
      </c>
      <c r="AG1091" s="2">
        <v>0.65959999999999996</v>
      </c>
      <c r="AH1091" s="2">
        <v>108.5</v>
      </c>
      <c r="AI1091" s="2">
        <v>9.1319999999999997</v>
      </c>
      <c r="AJ1091" s="2">
        <v>0.89510000000000001</v>
      </c>
      <c r="AP1091" s="2">
        <v>108.5</v>
      </c>
      <c r="AQ1091" s="2">
        <v>9.2232000000000003</v>
      </c>
      <c r="AR1091" s="2">
        <v>1.9368000000000001</v>
      </c>
      <c r="AS1091" s="2">
        <v>108.5</v>
      </c>
      <c r="AT1091" s="2">
        <v>9.1081000000000003</v>
      </c>
      <c r="AU1091" s="2">
        <v>1.9945999999999999</v>
      </c>
      <c r="AV1091" s="2">
        <v>108.5</v>
      </c>
      <c r="AW1091" s="2">
        <v>9.2119</v>
      </c>
      <c r="AX1091" s="2">
        <v>2.1293000000000002</v>
      </c>
      <c r="AY1091" s="2">
        <v>108.5</v>
      </c>
      <c r="AZ1091" s="2">
        <v>9.3777000000000008</v>
      </c>
      <c r="BA1091" s="2">
        <v>1.7226999999999999</v>
      </c>
      <c r="BB1091" s="2">
        <v>108.5</v>
      </c>
      <c r="BC1091" s="2">
        <v>9.3310999999999993</v>
      </c>
      <c r="BD1091" s="2">
        <v>1.7202</v>
      </c>
    </row>
    <row r="1092" spans="2:56" x14ac:dyDescent="0.25">
      <c r="B1092" s="2">
        <v>108.6</v>
      </c>
      <c r="C1092" s="2">
        <v>9.4875000000000007</v>
      </c>
      <c r="D1092" s="2">
        <v>1.8737999999999999</v>
      </c>
      <c r="E1092" s="2">
        <v>108.6</v>
      </c>
      <c r="F1092" s="2">
        <v>9.3056000000000001</v>
      </c>
      <c r="G1092" s="2">
        <v>2.0821000000000001</v>
      </c>
      <c r="H1092" s="2">
        <v>108.6</v>
      </c>
      <c r="I1092" s="2">
        <v>9.3188999999999993</v>
      </c>
      <c r="J1092" s="2">
        <v>2.0992999999999999</v>
      </c>
      <c r="V1092" s="2">
        <v>108.6</v>
      </c>
      <c r="W1092" s="2">
        <v>9.1207999999999991</v>
      </c>
      <c r="X1092" s="2">
        <v>0.61</v>
      </c>
      <c r="Y1092" s="2">
        <v>108.6</v>
      </c>
      <c r="Z1092" s="2">
        <v>9.1105999999999998</v>
      </c>
      <c r="AA1092" s="2">
        <v>1.0450999999999999</v>
      </c>
      <c r="AB1092" s="2">
        <v>108.6</v>
      </c>
      <c r="AC1092" s="2">
        <v>9.1001999999999992</v>
      </c>
      <c r="AD1092" s="2">
        <v>0.79179999999999995</v>
      </c>
      <c r="AE1092" s="2">
        <v>108.6</v>
      </c>
      <c r="AF1092" s="2">
        <v>9.0900999999999996</v>
      </c>
      <c r="AG1092" s="2">
        <v>0.65969999999999995</v>
      </c>
      <c r="AH1092" s="2">
        <v>108.6</v>
      </c>
      <c r="AI1092" s="2">
        <v>9.1402999999999999</v>
      </c>
      <c r="AJ1092" s="2">
        <v>0.89580000000000004</v>
      </c>
      <c r="AP1092" s="2">
        <v>108.6</v>
      </c>
      <c r="AQ1092" s="2">
        <v>9.2316000000000003</v>
      </c>
      <c r="AR1092" s="2">
        <v>1.9367000000000001</v>
      </c>
      <c r="AS1092" s="2">
        <v>108.6</v>
      </c>
      <c r="AT1092" s="2">
        <v>9.1163000000000007</v>
      </c>
      <c r="AU1092" s="2">
        <v>1.9939</v>
      </c>
      <c r="AV1092" s="2">
        <v>108.6</v>
      </c>
      <c r="AW1092" s="2">
        <v>9.2201000000000004</v>
      </c>
      <c r="AX1092" s="2">
        <v>2.1305999999999998</v>
      </c>
      <c r="AY1092" s="2">
        <v>108.6</v>
      </c>
      <c r="AZ1092" s="2">
        <v>9.3862000000000005</v>
      </c>
      <c r="BA1092" s="2">
        <v>1.7229000000000001</v>
      </c>
      <c r="BB1092" s="2">
        <v>108.6</v>
      </c>
      <c r="BC1092" s="2">
        <v>9.3392999999999997</v>
      </c>
      <c r="BD1092" s="2">
        <v>1.7209000000000001</v>
      </c>
    </row>
    <row r="1093" spans="2:56" x14ac:dyDescent="0.25">
      <c r="B1093" s="2">
        <v>108.7</v>
      </c>
      <c r="C1093" s="2">
        <v>9.4957999999999991</v>
      </c>
      <c r="D1093" s="2">
        <v>1.8736999999999999</v>
      </c>
      <c r="E1093" s="2">
        <v>108.7</v>
      </c>
      <c r="F1093" s="2">
        <v>9.3137000000000008</v>
      </c>
      <c r="G1093" s="2">
        <v>2.0821000000000001</v>
      </c>
      <c r="H1093" s="2">
        <v>108.7</v>
      </c>
      <c r="I1093" s="2">
        <v>9.3270999999999997</v>
      </c>
      <c r="J1093" s="2">
        <v>2.1000999999999999</v>
      </c>
      <c r="V1093" s="2">
        <v>108.7</v>
      </c>
      <c r="W1093" s="2">
        <v>9.1293000000000006</v>
      </c>
      <c r="X1093" s="2">
        <v>0.61040000000000005</v>
      </c>
      <c r="Y1093" s="2">
        <v>108.7</v>
      </c>
      <c r="Z1093" s="2">
        <v>9.1189</v>
      </c>
      <c r="AA1093" s="2">
        <v>1.0457000000000001</v>
      </c>
      <c r="AB1093" s="2">
        <v>108.7</v>
      </c>
      <c r="AC1093" s="2">
        <v>9.1083999999999996</v>
      </c>
      <c r="AD1093" s="2">
        <v>0.79220000000000002</v>
      </c>
      <c r="AE1093" s="2">
        <v>108.7</v>
      </c>
      <c r="AF1093" s="2">
        <v>9.0983999999999998</v>
      </c>
      <c r="AG1093" s="2">
        <v>0.65900000000000003</v>
      </c>
      <c r="AH1093" s="2">
        <v>108.7</v>
      </c>
      <c r="AI1093" s="2">
        <v>9.1484000000000005</v>
      </c>
      <c r="AJ1093" s="2">
        <v>0.89659999999999995</v>
      </c>
      <c r="AP1093" s="2">
        <v>108.7</v>
      </c>
      <c r="AQ1093" s="2">
        <v>9.2396999999999991</v>
      </c>
      <c r="AR1093" s="2">
        <v>1.9356</v>
      </c>
      <c r="AS1093" s="2">
        <v>108.7</v>
      </c>
      <c r="AT1093" s="2">
        <v>9.1243999999999996</v>
      </c>
      <c r="AU1093" s="2">
        <v>1.9928999999999999</v>
      </c>
      <c r="AV1093" s="2">
        <v>108.7</v>
      </c>
      <c r="AW1093" s="2">
        <v>9.2286000000000001</v>
      </c>
      <c r="AX1093" s="2">
        <v>2.1326999999999998</v>
      </c>
      <c r="AY1093" s="2">
        <v>108.7</v>
      </c>
      <c r="AZ1093" s="2">
        <v>9.3946000000000005</v>
      </c>
      <c r="BA1093" s="2">
        <v>1.7231000000000001</v>
      </c>
      <c r="BB1093" s="2">
        <v>108.7</v>
      </c>
      <c r="BC1093" s="2">
        <v>9.3477999999999994</v>
      </c>
      <c r="BD1093" s="2">
        <v>1.7217</v>
      </c>
    </row>
    <row r="1094" spans="2:56" x14ac:dyDescent="0.25">
      <c r="B1094" s="2">
        <v>108.8</v>
      </c>
      <c r="C1094" s="2">
        <v>9.5040999999999993</v>
      </c>
      <c r="D1094" s="2">
        <v>1.8735999999999999</v>
      </c>
      <c r="E1094" s="2">
        <v>108.8</v>
      </c>
      <c r="F1094" s="2">
        <v>9.3218999999999994</v>
      </c>
      <c r="G1094" s="2">
        <v>2.0823</v>
      </c>
      <c r="H1094" s="2">
        <v>108.8</v>
      </c>
      <c r="I1094" s="2">
        <v>9.3355999999999995</v>
      </c>
      <c r="J1094" s="2">
        <v>2.1004</v>
      </c>
      <c r="V1094" s="2">
        <v>108.8</v>
      </c>
      <c r="W1094" s="2">
        <v>9.1376000000000008</v>
      </c>
      <c r="X1094" s="2">
        <v>0.6109</v>
      </c>
      <c r="Y1094" s="2">
        <v>108.8</v>
      </c>
      <c r="Z1094" s="2">
        <v>9.1273999999999997</v>
      </c>
      <c r="AA1094" s="2">
        <v>1.046</v>
      </c>
      <c r="AB1094" s="2">
        <v>108.8</v>
      </c>
      <c r="AC1094" s="2">
        <v>9.1166999999999998</v>
      </c>
      <c r="AD1094" s="2">
        <v>0.79300000000000004</v>
      </c>
      <c r="AE1094" s="2">
        <v>108.8</v>
      </c>
      <c r="AF1094" s="2">
        <v>9.1066000000000003</v>
      </c>
      <c r="AG1094" s="2">
        <v>0.65910000000000002</v>
      </c>
      <c r="AH1094" s="2">
        <v>108.8</v>
      </c>
      <c r="AI1094" s="2">
        <v>9.1568000000000005</v>
      </c>
      <c r="AJ1094" s="2">
        <v>0.89739999999999998</v>
      </c>
      <c r="AP1094" s="2">
        <v>108.8</v>
      </c>
      <c r="AQ1094" s="2">
        <v>9.2479999999999993</v>
      </c>
      <c r="AR1094" s="2">
        <v>1.9355</v>
      </c>
      <c r="AS1094" s="2">
        <v>108.8</v>
      </c>
      <c r="AT1094" s="2">
        <v>9.1328999999999994</v>
      </c>
      <c r="AU1094" s="2">
        <v>1.9925999999999999</v>
      </c>
      <c r="AV1094" s="2">
        <v>108.8</v>
      </c>
      <c r="AW1094" s="2">
        <v>9.2370999999999999</v>
      </c>
      <c r="AX1094" s="2">
        <v>2.1341999999999999</v>
      </c>
      <c r="AY1094" s="2">
        <v>108.8</v>
      </c>
      <c r="AZ1094" s="2">
        <v>9.4026999999999994</v>
      </c>
      <c r="BA1094" s="2">
        <v>1.7233000000000001</v>
      </c>
      <c r="BB1094" s="2">
        <v>108.8</v>
      </c>
      <c r="BC1094" s="2">
        <v>9.3561999999999994</v>
      </c>
      <c r="BD1094" s="2">
        <v>1.722</v>
      </c>
    </row>
    <row r="1095" spans="2:56" x14ac:dyDescent="0.25">
      <c r="B1095" s="2">
        <v>108.9</v>
      </c>
      <c r="C1095" s="2">
        <v>9.5122</v>
      </c>
      <c r="D1095" s="2">
        <v>1.8738999999999999</v>
      </c>
      <c r="E1095" s="2">
        <v>108.9</v>
      </c>
      <c r="F1095" s="2">
        <v>9.3303999999999991</v>
      </c>
      <c r="G1095" s="2">
        <v>2.0831</v>
      </c>
      <c r="H1095" s="2">
        <v>108.9</v>
      </c>
      <c r="I1095" s="2">
        <v>9.3438999999999997</v>
      </c>
      <c r="J1095" s="2">
        <v>2.1009000000000002</v>
      </c>
      <c r="V1095" s="2">
        <v>108.9</v>
      </c>
      <c r="W1095" s="2">
        <v>9.1457999999999995</v>
      </c>
      <c r="X1095" s="2">
        <v>0.61140000000000005</v>
      </c>
      <c r="Y1095" s="2">
        <v>108.9</v>
      </c>
      <c r="Z1095" s="2">
        <v>9.1356999999999999</v>
      </c>
      <c r="AA1095" s="2">
        <v>1.0466</v>
      </c>
      <c r="AB1095" s="2">
        <v>108.9</v>
      </c>
      <c r="AC1095" s="2">
        <v>9.1251999999999995</v>
      </c>
      <c r="AD1095" s="2">
        <v>0.79339999999999999</v>
      </c>
      <c r="AE1095" s="2">
        <v>108.9</v>
      </c>
      <c r="AF1095" s="2">
        <v>9.1150000000000002</v>
      </c>
      <c r="AG1095" s="2">
        <v>0.65939999999999999</v>
      </c>
      <c r="AH1095" s="2">
        <v>108.9</v>
      </c>
      <c r="AI1095" s="2">
        <v>9.1652000000000005</v>
      </c>
      <c r="AJ1095" s="2">
        <v>0.89780000000000004</v>
      </c>
      <c r="AP1095" s="2">
        <v>108.9</v>
      </c>
      <c r="AQ1095" s="2">
        <v>9.2563999999999993</v>
      </c>
      <c r="AR1095" s="2">
        <v>1.9351</v>
      </c>
      <c r="AS1095" s="2">
        <v>108.9</v>
      </c>
      <c r="AT1095" s="2">
        <v>9.1411999999999995</v>
      </c>
      <c r="AU1095" s="2">
        <v>1.9918</v>
      </c>
      <c r="AV1095" s="2">
        <v>108.9</v>
      </c>
      <c r="AW1095" s="2">
        <v>9.2451000000000008</v>
      </c>
      <c r="AX1095" s="2">
        <v>2.1349999999999998</v>
      </c>
      <c r="AY1095" s="2">
        <v>108.9</v>
      </c>
      <c r="AZ1095" s="2">
        <v>9.4110999999999994</v>
      </c>
      <c r="BA1095" s="2">
        <v>1.7242999999999999</v>
      </c>
      <c r="BB1095" s="2">
        <v>108.9</v>
      </c>
      <c r="BC1095" s="2">
        <v>9.3643999999999998</v>
      </c>
      <c r="BD1095" s="2">
        <v>1.7222999999999999</v>
      </c>
    </row>
    <row r="1096" spans="2:56" x14ac:dyDescent="0.25">
      <c r="B1096" s="2">
        <v>109</v>
      </c>
      <c r="C1096" s="2">
        <v>9.5206999999999997</v>
      </c>
      <c r="D1096" s="2">
        <v>1.8742000000000001</v>
      </c>
      <c r="E1096" s="2">
        <v>109</v>
      </c>
      <c r="F1096" s="2">
        <v>9.3385999999999996</v>
      </c>
      <c r="G1096" s="2">
        <v>2.0834000000000001</v>
      </c>
      <c r="H1096" s="2">
        <v>109</v>
      </c>
      <c r="I1096" s="2">
        <v>9.3520000000000003</v>
      </c>
      <c r="J1096" s="2">
        <v>2.1012</v>
      </c>
      <c r="V1096" s="2">
        <v>109</v>
      </c>
      <c r="W1096" s="2">
        <v>9.1539999999999999</v>
      </c>
      <c r="X1096" s="2">
        <v>0.61180000000000001</v>
      </c>
      <c r="Y1096" s="2">
        <v>109</v>
      </c>
      <c r="Z1096" s="2">
        <v>9.1439000000000004</v>
      </c>
      <c r="AA1096" s="2">
        <v>1.0466</v>
      </c>
      <c r="AB1096" s="2">
        <v>109</v>
      </c>
      <c r="AC1096" s="2">
        <v>9.1334</v>
      </c>
      <c r="AD1096" s="2">
        <v>0.79410000000000003</v>
      </c>
      <c r="AE1096" s="2">
        <v>109</v>
      </c>
      <c r="AF1096" s="2">
        <v>9.1234000000000002</v>
      </c>
      <c r="AG1096" s="2">
        <v>0.65859999999999996</v>
      </c>
      <c r="AH1096" s="2">
        <v>109</v>
      </c>
      <c r="AI1096" s="2">
        <v>9.1734000000000009</v>
      </c>
      <c r="AJ1096" s="2">
        <v>0.89839999999999998</v>
      </c>
      <c r="AP1096" s="2">
        <v>109</v>
      </c>
      <c r="AQ1096" s="2">
        <v>9.2647999999999993</v>
      </c>
      <c r="AR1096" s="2">
        <v>1.9343999999999999</v>
      </c>
      <c r="AS1096" s="2">
        <v>109</v>
      </c>
      <c r="AT1096" s="2">
        <v>9.1494</v>
      </c>
      <c r="AU1096" s="2">
        <v>1.9912000000000001</v>
      </c>
      <c r="AV1096" s="2">
        <v>109</v>
      </c>
      <c r="AW1096" s="2">
        <v>9.2535000000000007</v>
      </c>
      <c r="AX1096" s="2">
        <v>2.1366000000000001</v>
      </c>
      <c r="AY1096" s="2">
        <v>109</v>
      </c>
      <c r="AZ1096" s="2">
        <v>9.4196000000000009</v>
      </c>
      <c r="BA1096" s="2">
        <v>1.7239</v>
      </c>
      <c r="BB1096" s="2">
        <v>109</v>
      </c>
      <c r="BC1096" s="2">
        <v>9.3727999999999998</v>
      </c>
      <c r="BD1096" s="2">
        <v>1.7230000000000001</v>
      </c>
    </row>
    <row r="1097" spans="2:56" x14ac:dyDescent="0.25">
      <c r="B1097" s="2">
        <v>109.1</v>
      </c>
      <c r="C1097" s="2">
        <v>9.5289999999999999</v>
      </c>
      <c r="D1097" s="2">
        <v>1.8737999999999999</v>
      </c>
      <c r="E1097" s="2">
        <v>109.1</v>
      </c>
      <c r="F1097" s="2">
        <v>9.3469999999999995</v>
      </c>
      <c r="G1097" s="2">
        <v>2.0836000000000001</v>
      </c>
      <c r="H1097" s="2">
        <v>109.1</v>
      </c>
      <c r="I1097" s="2">
        <v>9.3604000000000003</v>
      </c>
      <c r="J1097" s="2">
        <v>2.1019999999999999</v>
      </c>
      <c r="V1097" s="2">
        <v>109.1</v>
      </c>
      <c r="W1097" s="2">
        <v>9.1623999999999999</v>
      </c>
      <c r="X1097" s="2">
        <v>0.61229999999999996</v>
      </c>
      <c r="Y1097" s="2">
        <v>109.1</v>
      </c>
      <c r="Z1097" s="2">
        <v>9.1523000000000003</v>
      </c>
      <c r="AA1097" s="2">
        <v>1.0470999999999999</v>
      </c>
      <c r="AB1097" s="2">
        <v>109.1</v>
      </c>
      <c r="AC1097" s="2">
        <v>9.1418999999999997</v>
      </c>
      <c r="AD1097" s="2">
        <v>0.79469999999999996</v>
      </c>
      <c r="AE1097" s="2">
        <v>109.1</v>
      </c>
      <c r="AF1097" s="2">
        <v>9.1316000000000006</v>
      </c>
      <c r="AG1097" s="2">
        <v>0.65890000000000004</v>
      </c>
      <c r="AH1097" s="2">
        <v>109.1</v>
      </c>
      <c r="AI1097" s="2">
        <v>9.1816999999999993</v>
      </c>
      <c r="AJ1097" s="2">
        <v>0.89929999999999999</v>
      </c>
      <c r="AP1097" s="2">
        <v>109.1</v>
      </c>
      <c r="AQ1097" s="2">
        <v>9.2730999999999995</v>
      </c>
      <c r="AR1097" s="2">
        <v>1.9346000000000001</v>
      </c>
      <c r="AS1097" s="2">
        <v>109.1</v>
      </c>
      <c r="AT1097" s="2">
        <v>9.1578999999999997</v>
      </c>
      <c r="AU1097" s="2">
        <v>1.9908999999999999</v>
      </c>
      <c r="AV1097" s="2">
        <v>109.1</v>
      </c>
      <c r="AW1097" s="2">
        <v>9.2619000000000007</v>
      </c>
      <c r="AX1097" s="2">
        <v>2.1381000000000001</v>
      </c>
      <c r="AY1097" s="2">
        <v>109.1</v>
      </c>
      <c r="AZ1097" s="2">
        <v>9.4277999999999995</v>
      </c>
      <c r="BA1097" s="2">
        <v>1.7242999999999999</v>
      </c>
      <c r="BB1097" s="2">
        <v>109.1</v>
      </c>
      <c r="BC1097" s="2">
        <v>9.3811999999999998</v>
      </c>
      <c r="BD1097" s="2">
        <v>1.7235</v>
      </c>
    </row>
    <row r="1098" spans="2:56" x14ac:dyDescent="0.25">
      <c r="B1098" s="2">
        <v>109.2</v>
      </c>
      <c r="C1098" s="2">
        <v>9.5373999999999999</v>
      </c>
      <c r="D1098" s="2">
        <v>1.8737999999999999</v>
      </c>
      <c r="E1098" s="2">
        <v>109.2</v>
      </c>
      <c r="F1098" s="2">
        <v>9.3556000000000008</v>
      </c>
      <c r="G1098" s="2">
        <v>2.0838999999999999</v>
      </c>
      <c r="H1098" s="2">
        <v>109.2</v>
      </c>
      <c r="I1098" s="2">
        <v>9.3689</v>
      </c>
      <c r="J1098" s="2">
        <v>2.1021999999999998</v>
      </c>
      <c r="V1098" s="2">
        <v>109.2</v>
      </c>
      <c r="W1098" s="2">
        <v>9.1707999999999998</v>
      </c>
      <c r="X1098" s="2">
        <v>0.61280000000000001</v>
      </c>
      <c r="Y1098" s="2">
        <v>109.2</v>
      </c>
      <c r="Z1098" s="2">
        <v>9.1606000000000005</v>
      </c>
      <c r="AA1098" s="2">
        <v>1.0474000000000001</v>
      </c>
      <c r="AB1098" s="2">
        <v>109.2</v>
      </c>
      <c r="AC1098" s="2">
        <v>9.1503999999999994</v>
      </c>
      <c r="AD1098" s="2">
        <v>0.79530000000000001</v>
      </c>
      <c r="AE1098" s="2">
        <v>109.2</v>
      </c>
      <c r="AF1098" s="2">
        <v>9.1399000000000008</v>
      </c>
      <c r="AG1098" s="2">
        <v>0.65900000000000003</v>
      </c>
      <c r="AH1098" s="2">
        <v>109.2</v>
      </c>
      <c r="AI1098" s="2">
        <v>9.1903000000000006</v>
      </c>
      <c r="AJ1098" s="2">
        <v>0.9</v>
      </c>
      <c r="AP1098" s="2">
        <v>109.2</v>
      </c>
      <c r="AQ1098" s="2">
        <v>9.2814999999999994</v>
      </c>
      <c r="AR1098" s="2">
        <v>1.9348000000000001</v>
      </c>
      <c r="AS1098" s="2">
        <v>109.2</v>
      </c>
      <c r="AT1098" s="2">
        <v>9.1663999999999994</v>
      </c>
      <c r="AU1098" s="2">
        <v>1.9903</v>
      </c>
      <c r="AV1098" s="2">
        <v>109.2</v>
      </c>
      <c r="AW1098" s="2">
        <v>9.2702000000000009</v>
      </c>
      <c r="AX1098" s="2">
        <v>2.1391</v>
      </c>
      <c r="AY1098" s="2">
        <v>109.2</v>
      </c>
      <c r="AZ1098" s="2">
        <v>9.4360999999999997</v>
      </c>
      <c r="BA1098" s="2">
        <v>1.7250000000000001</v>
      </c>
      <c r="BB1098" s="2">
        <v>109.2</v>
      </c>
      <c r="BC1098" s="2">
        <v>9.3894000000000002</v>
      </c>
      <c r="BD1098" s="2">
        <v>1.7239</v>
      </c>
    </row>
    <row r="1099" spans="2:56" x14ac:dyDescent="0.25">
      <c r="B1099" s="2">
        <v>109.3</v>
      </c>
      <c r="C1099" s="2">
        <v>9.5457000000000001</v>
      </c>
      <c r="D1099" s="2">
        <v>1.8735999999999999</v>
      </c>
      <c r="E1099" s="2">
        <v>109.3</v>
      </c>
      <c r="F1099" s="2">
        <v>9.3635999999999999</v>
      </c>
      <c r="G1099" s="2">
        <v>2.0838999999999999</v>
      </c>
      <c r="H1099" s="2">
        <v>109.3</v>
      </c>
      <c r="I1099" s="2">
        <v>9.3771000000000004</v>
      </c>
      <c r="J1099" s="2">
        <v>2.1025999999999998</v>
      </c>
      <c r="V1099" s="2">
        <v>109.3</v>
      </c>
      <c r="W1099" s="2">
        <v>9.1790000000000003</v>
      </c>
      <c r="X1099" s="2">
        <v>0.61329999999999996</v>
      </c>
      <c r="Y1099" s="2">
        <v>109.3</v>
      </c>
      <c r="Z1099" s="2">
        <v>9.1689000000000007</v>
      </c>
      <c r="AA1099" s="2">
        <v>1.0478000000000001</v>
      </c>
      <c r="AB1099" s="2">
        <v>109.3</v>
      </c>
      <c r="AC1099" s="2">
        <v>9.1585000000000001</v>
      </c>
      <c r="AD1099" s="2">
        <v>0.79559999999999997</v>
      </c>
      <c r="AE1099" s="2">
        <v>109.3</v>
      </c>
      <c r="AF1099" s="2">
        <v>9.1484000000000005</v>
      </c>
      <c r="AG1099" s="2">
        <v>0.65900000000000003</v>
      </c>
      <c r="AH1099" s="2">
        <v>109.3</v>
      </c>
      <c r="AI1099" s="2">
        <v>9.1986000000000008</v>
      </c>
      <c r="AJ1099" s="2">
        <v>0.90080000000000005</v>
      </c>
      <c r="AP1099" s="2">
        <v>109.3</v>
      </c>
      <c r="AQ1099" s="2">
        <v>9.2898999999999994</v>
      </c>
      <c r="AR1099" s="2">
        <v>1.9345000000000001</v>
      </c>
      <c r="AS1099" s="2">
        <v>109.3</v>
      </c>
      <c r="AT1099" s="2">
        <v>9.1745000000000001</v>
      </c>
      <c r="AU1099" s="2">
        <v>1.9896</v>
      </c>
      <c r="AV1099" s="2">
        <v>109.3</v>
      </c>
      <c r="AW1099" s="2">
        <v>9.2783999999999995</v>
      </c>
      <c r="AX1099" s="2">
        <v>2.1408999999999998</v>
      </c>
      <c r="AY1099" s="2">
        <v>109.3</v>
      </c>
      <c r="AZ1099" s="2">
        <v>9.4445999999999994</v>
      </c>
      <c r="BA1099" s="2">
        <v>1.7255</v>
      </c>
      <c r="BB1099" s="2">
        <v>109.3</v>
      </c>
      <c r="BC1099" s="2">
        <v>9.3977000000000004</v>
      </c>
      <c r="BD1099" s="2">
        <v>1.7245999999999999</v>
      </c>
    </row>
    <row r="1100" spans="2:56" x14ac:dyDescent="0.25">
      <c r="B1100" s="2">
        <v>109.4</v>
      </c>
      <c r="C1100" s="2">
        <v>9.5538000000000007</v>
      </c>
      <c r="D1100" s="2">
        <v>1.8734</v>
      </c>
      <c r="E1100" s="2">
        <v>109.4</v>
      </c>
      <c r="F1100" s="2">
        <v>9.3718000000000004</v>
      </c>
      <c r="G1100" s="2">
        <v>2.0838999999999999</v>
      </c>
      <c r="H1100" s="2">
        <v>109.4</v>
      </c>
      <c r="I1100" s="2">
        <v>9.3854000000000006</v>
      </c>
      <c r="J1100" s="2">
        <v>2.1031</v>
      </c>
      <c r="V1100" s="2">
        <v>109.4</v>
      </c>
      <c r="W1100" s="2">
        <v>9.1874000000000002</v>
      </c>
      <c r="X1100" s="2">
        <v>0.61370000000000002</v>
      </c>
      <c r="Y1100" s="2">
        <v>109.4</v>
      </c>
      <c r="Z1100" s="2">
        <v>9.1773000000000007</v>
      </c>
      <c r="AA1100" s="2">
        <v>1.0483</v>
      </c>
      <c r="AB1100" s="2">
        <v>109.4</v>
      </c>
      <c r="AC1100" s="2">
        <v>9.1667000000000005</v>
      </c>
      <c r="AD1100" s="2">
        <v>0.79610000000000003</v>
      </c>
      <c r="AE1100" s="2">
        <v>109.4</v>
      </c>
      <c r="AF1100" s="2">
        <v>9.1565999999999992</v>
      </c>
      <c r="AG1100" s="2">
        <v>0.65859999999999996</v>
      </c>
      <c r="AH1100" s="2">
        <v>109.4</v>
      </c>
      <c r="AI1100" s="2">
        <v>9.2067999999999994</v>
      </c>
      <c r="AJ1100" s="2">
        <v>0.90149999999999997</v>
      </c>
      <c r="AP1100" s="2">
        <v>109.4</v>
      </c>
      <c r="AQ1100" s="2">
        <v>9.298</v>
      </c>
      <c r="AR1100" s="2">
        <v>1.9340999999999999</v>
      </c>
      <c r="AS1100" s="2">
        <v>109.4</v>
      </c>
      <c r="AT1100" s="2">
        <v>9.1827000000000005</v>
      </c>
      <c r="AU1100" s="2">
        <v>1.9892000000000001</v>
      </c>
      <c r="AV1100" s="2">
        <v>109.4</v>
      </c>
      <c r="AW1100" s="2">
        <v>9.2870000000000008</v>
      </c>
      <c r="AX1100" s="2">
        <v>2.1423999999999999</v>
      </c>
      <c r="AY1100" s="2">
        <v>109.4</v>
      </c>
      <c r="AZ1100" s="2">
        <v>9.4527999999999999</v>
      </c>
      <c r="BA1100" s="2">
        <v>1.7258</v>
      </c>
      <c r="BB1100" s="2">
        <v>109.4</v>
      </c>
      <c r="BC1100" s="2">
        <v>9.4062999999999999</v>
      </c>
      <c r="BD1100" s="2">
        <v>1.7253000000000001</v>
      </c>
    </row>
    <row r="1101" spans="2:56" x14ac:dyDescent="0.25">
      <c r="B1101" s="2">
        <v>109.5</v>
      </c>
      <c r="C1101" s="2">
        <v>9.5620999999999992</v>
      </c>
      <c r="D1101" s="2">
        <v>1.8734999999999999</v>
      </c>
      <c r="E1101" s="2">
        <v>109.5</v>
      </c>
      <c r="F1101" s="2">
        <v>9.3803999999999998</v>
      </c>
      <c r="G1101" s="2">
        <v>2.0844</v>
      </c>
      <c r="H1101" s="2">
        <v>109.5</v>
      </c>
      <c r="I1101" s="2">
        <v>9.3938000000000006</v>
      </c>
      <c r="J1101" s="2">
        <v>2.1036999999999999</v>
      </c>
      <c r="V1101" s="2">
        <v>109.5</v>
      </c>
      <c r="W1101" s="2">
        <v>9.1959</v>
      </c>
      <c r="X1101" s="2">
        <v>0.61419999999999997</v>
      </c>
      <c r="Y1101" s="2">
        <v>109.5</v>
      </c>
      <c r="Z1101" s="2">
        <v>9.1857000000000006</v>
      </c>
      <c r="AA1101" s="2">
        <v>1.0488</v>
      </c>
      <c r="AB1101" s="2">
        <v>109.5</v>
      </c>
      <c r="AC1101" s="2">
        <v>9.1752000000000002</v>
      </c>
      <c r="AD1101" s="2">
        <v>0.79690000000000005</v>
      </c>
      <c r="AE1101" s="2">
        <v>109.5</v>
      </c>
      <c r="AF1101" s="2">
        <v>9.1648999999999994</v>
      </c>
      <c r="AG1101" s="2">
        <v>0.65910000000000002</v>
      </c>
      <c r="AH1101" s="2">
        <v>109.5</v>
      </c>
      <c r="AI1101" s="2">
        <v>9.2152999999999992</v>
      </c>
      <c r="AJ1101" s="2">
        <v>0.90210000000000001</v>
      </c>
      <c r="AP1101" s="2">
        <v>109.5</v>
      </c>
      <c r="AQ1101" s="2">
        <v>9.3063000000000002</v>
      </c>
      <c r="AR1101" s="2">
        <v>1.9334</v>
      </c>
      <c r="AS1101" s="2">
        <v>109.5</v>
      </c>
      <c r="AT1101" s="2">
        <v>9.1913</v>
      </c>
      <c r="AU1101" s="2">
        <v>1.9885999999999999</v>
      </c>
      <c r="AV1101" s="2">
        <v>109.5</v>
      </c>
      <c r="AW1101" s="2">
        <v>9.2954000000000008</v>
      </c>
      <c r="AX1101" s="2">
        <v>2.1429</v>
      </c>
      <c r="AY1101" s="2">
        <v>109.5</v>
      </c>
      <c r="AZ1101" s="2">
        <v>9.4609000000000005</v>
      </c>
      <c r="BA1101" s="2">
        <v>1.7262999999999999</v>
      </c>
      <c r="BB1101" s="2">
        <v>109.5</v>
      </c>
      <c r="BC1101" s="2">
        <v>9.4145000000000003</v>
      </c>
      <c r="BD1101" s="2">
        <v>1.7258</v>
      </c>
    </row>
    <row r="1102" spans="2:56" x14ac:dyDescent="0.25">
      <c r="B1102" s="2">
        <v>109.6</v>
      </c>
      <c r="C1102" s="2">
        <v>9.5707000000000004</v>
      </c>
      <c r="D1102" s="2">
        <v>1.8741000000000001</v>
      </c>
      <c r="E1102" s="2">
        <v>109.6</v>
      </c>
      <c r="F1102" s="2">
        <v>9.3888999999999996</v>
      </c>
      <c r="G1102" s="2">
        <v>2.0846</v>
      </c>
      <c r="H1102" s="2">
        <v>109.6</v>
      </c>
      <c r="I1102" s="2">
        <v>9.4023000000000003</v>
      </c>
      <c r="J1102" s="2">
        <v>2.1040000000000001</v>
      </c>
      <c r="V1102" s="2">
        <v>109.6</v>
      </c>
      <c r="W1102" s="2">
        <v>9.2041000000000004</v>
      </c>
      <c r="X1102" s="2">
        <v>0.61470000000000002</v>
      </c>
      <c r="Y1102" s="2">
        <v>109.6</v>
      </c>
      <c r="Z1102" s="2">
        <v>9.1941000000000006</v>
      </c>
      <c r="AA1102" s="2">
        <v>1.0492999999999999</v>
      </c>
      <c r="AB1102" s="2">
        <v>109.6</v>
      </c>
      <c r="AC1102" s="2">
        <v>9.1836000000000002</v>
      </c>
      <c r="AD1102" s="2">
        <v>0.7974</v>
      </c>
      <c r="AE1102" s="2">
        <v>109.6</v>
      </c>
      <c r="AF1102" s="2">
        <v>9.1732999999999993</v>
      </c>
      <c r="AG1102" s="2">
        <v>0.6593</v>
      </c>
      <c r="AH1102" s="2">
        <v>109.6</v>
      </c>
      <c r="AI1102" s="2">
        <v>9.2234999999999996</v>
      </c>
      <c r="AJ1102" s="2">
        <v>0.90249999999999997</v>
      </c>
      <c r="AP1102" s="2">
        <v>109.6</v>
      </c>
      <c r="AQ1102" s="2">
        <v>9.3148999999999997</v>
      </c>
      <c r="AR1102" s="2">
        <v>1.9326000000000001</v>
      </c>
      <c r="AS1102" s="2">
        <v>109.6</v>
      </c>
      <c r="AT1102" s="2">
        <v>9.1996000000000002</v>
      </c>
      <c r="AU1102" s="2">
        <v>1.9882</v>
      </c>
      <c r="AV1102" s="2">
        <v>109.6</v>
      </c>
      <c r="AW1102" s="2">
        <v>9.3035999999999994</v>
      </c>
      <c r="AX1102" s="2">
        <v>2.1438999999999999</v>
      </c>
      <c r="AY1102" s="2">
        <v>109.6</v>
      </c>
      <c r="AZ1102" s="2">
        <v>9.4695</v>
      </c>
      <c r="BA1102" s="2">
        <v>1.7267999999999999</v>
      </c>
      <c r="BB1102" s="2">
        <v>109.6</v>
      </c>
      <c r="BC1102" s="2">
        <v>9.4228000000000005</v>
      </c>
      <c r="BD1102" s="2">
        <v>1.7261</v>
      </c>
    </row>
    <row r="1103" spans="2:56" x14ac:dyDescent="0.25">
      <c r="B1103" s="2">
        <v>109.7</v>
      </c>
      <c r="C1103" s="2">
        <v>9.5791000000000004</v>
      </c>
      <c r="D1103" s="2">
        <v>1.8742000000000001</v>
      </c>
      <c r="E1103" s="2">
        <v>109.7</v>
      </c>
      <c r="F1103" s="2">
        <v>9.3970000000000002</v>
      </c>
      <c r="G1103" s="2">
        <v>2.0842999999999998</v>
      </c>
      <c r="H1103" s="2">
        <v>109.7</v>
      </c>
      <c r="I1103" s="2">
        <v>9.4103999999999992</v>
      </c>
      <c r="J1103" s="2">
        <v>2.1046</v>
      </c>
      <c r="V1103" s="2">
        <v>109.7</v>
      </c>
      <c r="W1103" s="2">
        <v>9.2124000000000006</v>
      </c>
      <c r="X1103" s="2">
        <v>0.61499999999999999</v>
      </c>
      <c r="Y1103" s="2">
        <v>109.7</v>
      </c>
      <c r="Z1103" s="2">
        <v>9.2022999999999993</v>
      </c>
      <c r="AA1103" s="2">
        <v>1.0498000000000001</v>
      </c>
      <c r="AB1103" s="2">
        <v>109.7</v>
      </c>
      <c r="AC1103" s="2">
        <v>9.1918000000000006</v>
      </c>
      <c r="AD1103" s="2">
        <v>0.79820000000000002</v>
      </c>
      <c r="AE1103" s="2">
        <v>109.7</v>
      </c>
      <c r="AF1103" s="2">
        <v>9.1815999999999995</v>
      </c>
      <c r="AG1103" s="2">
        <v>0.6593</v>
      </c>
      <c r="AH1103" s="2">
        <v>109.7</v>
      </c>
      <c r="AI1103" s="2">
        <v>9.2317999999999998</v>
      </c>
      <c r="AJ1103" s="2">
        <v>0.90329999999999999</v>
      </c>
      <c r="AP1103" s="2">
        <v>109.7</v>
      </c>
      <c r="AQ1103" s="2">
        <v>9.3231000000000002</v>
      </c>
      <c r="AR1103" s="2">
        <v>1.9320999999999999</v>
      </c>
      <c r="AS1103" s="2">
        <v>109.7</v>
      </c>
      <c r="AT1103" s="2">
        <v>9.2078000000000007</v>
      </c>
      <c r="AU1103" s="2">
        <v>1.9872000000000001</v>
      </c>
      <c r="AV1103" s="2">
        <v>109.7</v>
      </c>
      <c r="AW1103" s="2">
        <v>9.3118999999999996</v>
      </c>
      <c r="AX1103" s="2">
        <v>2.145</v>
      </c>
      <c r="AY1103" s="2">
        <v>109.7</v>
      </c>
      <c r="AZ1103" s="2">
        <v>9.4779</v>
      </c>
      <c r="BA1103" s="2">
        <v>1.7272000000000001</v>
      </c>
      <c r="BB1103" s="2">
        <v>109.7</v>
      </c>
      <c r="BC1103" s="2">
        <v>9.4311000000000007</v>
      </c>
      <c r="BD1103" s="2">
        <v>1.7262</v>
      </c>
    </row>
    <row r="1104" spans="2:56" x14ac:dyDescent="0.25">
      <c r="B1104" s="2">
        <v>109.8</v>
      </c>
      <c r="C1104" s="2">
        <v>9.5874000000000006</v>
      </c>
      <c r="D1104" s="2">
        <v>1.8747</v>
      </c>
      <c r="E1104" s="2">
        <v>109.8</v>
      </c>
      <c r="F1104" s="2">
        <v>9.4053000000000004</v>
      </c>
      <c r="G1104" s="2">
        <v>2.0846</v>
      </c>
      <c r="H1104" s="2">
        <v>109.8</v>
      </c>
      <c r="I1104" s="2">
        <v>9.4187999999999992</v>
      </c>
      <c r="J1104" s="2">
        <v>2.1055000000000001</v>
      </c>
      <c r="V1104" s="2">
        <v>109.8</v>
      </c>
      <c r="W1104" s="2">
        <v>9.2207000000000008</v>
      </c>
      <c r="X1104" s="2">
        <v>0.61570000000000003</v>
      </c>
      <c r="Y1104" s="2">
        <v>109.8</v>
      </c>
      <c r="Z1104" s="2">
        <v>9.2108000000000008</v>
      </c>
      <c r="AA1104" s="2">
        <v>1.0503</v>
      </c>
      <c r="AB1104" s="2">
        <v>109.8</v>
      </c>
      <c r="AC1104" s="2">
        <v>9.2002000000000006</v>
      </c>
      <c r="AD1104" s="2">
        <v>0.79879999999999995</v>
      </c>
      <c r="AE1104" s="2">
        <v>109.8</v>
      </c>
      <c r="AF1104" s="2">
        <v>9.1898</v>
      </c>
      <c r="AG1104" s="2">
        <v>0.6593</v>
      </c>
      <c r="AH1104" s="2">
        <v>109.8</v>
      </c>
      <c r="AI1104" s="2">
        <v>9.2401</v>
      </c>
      <c r="AJ1104" s="2">
        <v>0.90380000000000005</v>
      </c>
      <c r="AP1104" s="2">
        <v>109.8</v>
      </c>
      <c r="AQ1104" s="2">
        <v>9.3314000000000004</v>
      </c>
      <c r="AR1104" s="2">
        <v>1.9315</v>
      </c>
      <c r="AS1104" s="2">
        <v>109.8</v>
      </c>
      <c r="AT1104" s="2">
        <v>9.2163000000000004</v>
      </c>
      <c r="AU1104" s="2">
        <v>1.9867999999999999</v>
      </c>
      <c r="AV1104" s="2">
        <v>109.8</v>
      </c>
      <c r="AW1104" s="2">
        <v>9.3202999999999996</v>
      </c>
      <c r="AX1104" s="2">
        <v>2.1444000000000001</v>
      </c>
      <c r="AY1104" s="2">
        <v>109.8</v>
      </c>
      <c r="AZ1104" s="2">
        <v>9.4861000000000004</v>
      </c>
      <c r="BA1104" s="2">
        <v>1.7277</v>
      </c>
      <c r="BB1104" s="2">
        <v>109.8</v>
      </c>
      <c r="BC1104" s="2">
        <v>9.4395000000000007</v>
      </c>
      <c r="BD1104" s="2">
        <v>1.7262</v>
      </c>
    </row>
    <row r="1105" spans="2:56" x14ac:dyDescent="0.25">
      <c r="B1105" s="2">
        <v>109.9</v>
      </c>
      <c r="C1105" s="2">
        <v>9.5955999999999992</v>
      </c>
      <c r="D1105" s="2">
        <v>1.8749</v>
      </c>
      <c r="E1105" s="2">
        <v>109.9</v>
      </c>
      <c r="F1105" s="2">
        <v>9.4137000000000004</v>
      </c>
      <c r="G1105" s="2">
        <v>2.0846</v>
      </c>
      <c r="H1105" s="2">
        <v>109.9</v>
      </c>
      <c r="I1105" s="2">
        <v>9.4271999999999991</v>
      </c>
      <c r="J1105" s="2">
        <v>2.1053999999999999</v>
      </c>
      <c r="V1105" s="2">
        <v>109.9</v>
      </c>
      <c r="W1105" s="2">
        <v>9.2292000000000005</v>
      </c>
      <c r="X1105" s="2">
        <v>0.61619999999999997</v>
      </c>
      <c r="Y1105" s="2">
        <v>109.9</v>
      </c>
      <c r="Z1105" s="2">
        <v>9.2188999999999997</v>
      </c>
      <c r="AA1105" s="2">
        <v>1.0504</v>
      </c>
      <c r="AB1105" s="2">
        <v>109.9</v>
      </c>
      <c r="AC1105" s="2">
        <v>9.2087000000000003</v>
      </c>
      <c r="AD1105" s="2">
        <v>0.79930000000000001</v>
      </c>
      <c r="AE1105" s="2">
        <v>109.9</v>
      </c>
      <c r="AF1105" s="2">
        <v>9.1982999999999997</v>
      </c>
      <c r="AG1105" s="2">
        <v>0.65969999999999995</v>
      </c>
      <c r="AH1105" s="2">
        <v>109.9</v>
      </c>
      <c r="AI1105" s="2">
        <v>9.2485999999999997</v>
      </c>
      <c r="AJ1105" s="2">
        <v>0.90429999999999999</v>
      </c>
      <c r="AP1105" s="2">
        <v>109.9</v>
      </c>
      <c r="AQ1105" s="2">
        <v>9.34</v>
      </c>
      <c r="AR1105" s="2">
        <v>1.9317</v>
      </c>
      <c r="AS1105" s="2">
        <v>109.9</v>
      </c>
      <c r="AT1105" s="2">
        <v>9.2248000000000001</v>
      </c>
      <c r="AU1105" s="2">
        <v>1.9856</v>
      </c>
      <c r="AV1105" s="2">
        <v>109.9</v>
      </c>
      <c r="AW1105" s="2">
        <v>9.3284000000000002</v>
      </c>
      <c r="AX1105" s="2">
        <v>2.1429999999999998</v>
      </c>
      <c r="AY1105" s="2">
        <v>109.9</v>
      </c>
      <c r="AZ1105" s="2">
        <v>9.4946000000000002</v>
      </c>
      <c r="BA1105" s="2">
        <v>1.7281</v>
      </c>
      <c r="BB1105" s="2">
        <v>109.9</v>
      </c>
      <c r="BC1105" s="2">
        <v>9.4475999999999996</v>
      </c>
      <c r="BD1105" s="2">
        <v>1.7265999999999999</v>
      </c>
    </row>
    <row r="1106" spans="2:56" x14ac:dyDescent="0.25">
      <c r="B1106" s="2">
        <v>110</v>
      </c>
      <c r="C1106" s="2">
        <v>9.6041000000000007</v>
      </c>
      <c r="D1106" s="2">
        <v>1.8756999999999999</v>
      </c>
      <c r="E1106" s="2">
        <v>110</v>
      </c>
      <c r="F1106" s="2">
        <v>9.4220000000000006</v>
      </c>
      <c r="G1106" s="2">
        <v>2.0848</v>
      </c>
      <c r="H1106" s="2">
        <v>110</v>
      </c>
      <c r="I1106" s="2">
        <v>9.4353999999999996</v>
      </c>
      <c r="J1106" s="2">
        <v>2.1055000000000001</v>
      </c>
      <c r="V1106" s="2">
        <v>110</v>
      </c>
      <c r="W1106" s="2">
        <v>9.2373999999999992</v>
      </c>
      <c r="X1106" s="2">
        <v>0.61660000000000004</v>
      </c>
      <c r="Y1106" s="2">
        <v>110</v>
      </c>
      <c r="Z1106" s="2">
        <v>9.2271999999999998</v>
      </c>
      <c r="AA1106" s="2">
        <v>1.0508999999999999</v>
      </c>
      <c r="AB1106" s="2">
        <v>110</v>
      </c>
      <c r="AC1106" s="2">
        <v>9.2169000000000008</v>
      </c>
      <c r="AD1106" s="2">
        <v>0.80010000000000003</v>
      </c>
      <c r="AE1106" s="2">
        <v>110</v>
      </c>
      <c r="AF1106" s="2">
        <v>9.2066999999999997</v>
      </c>
      <c r="AG1106" s="2">
        <v>0.65920000000000001</v>
      </c>
      <c r="AH1106" s="2">
        <v>110</v>
      </c>
      <c r="AI1106" s="2">
        <v>9.2568000000000001</v>
      </c>
      <c r="AJ1106" s="2">
        <v>0.90529999999999999</v>
      </c>
      <c r="AP1106" s="2">
        <v>110</v>
      </c>
      <c r="AQ1106" s="2">
        <v>9.3483000000000001</v>
      </c>
      <c r="AR1106" s="2">
        <v>1.9309000000000001</v>
      </c>
      <c r="AS1106" s="2">
        <v>110</v>
      </c>
      <c r="AT1106" s="2">
        <v>9.2329000000000008</v>
      </c>
      <c r="AU1106" s="2">
        <v>1.9845999999999999</v>
      </c>
      <c r="AV1106" s="2">
        <v>110</v>
      </c>
      <c r="AW1106" s="2">
        <v>9.3368000000000002</v>
      </c>
      <c r="AX1106" s="2">
        <v>2.1436000000000002</v>
      </c>
      <c r="AY1106" s="2">
        <v>110</v>
      </c>
      <c r="AZ1106" s="2">
        <v>9.5029000000000003</v>
      </c>
      <c r="BA1106" s="2">
        <v>1.7278</v>
      </c>
      <c r="BB1106" s="2">
        <v>110</v>
      </c>
      <c r="BC1106" s="2">
        <v>9.4560999999999993</v>
      </c>
      <c r="BD1106" s="2">
        <v>1.7274</v>
      </c>
    </row>
    <row r="1107" spans="2:56" x14ac:dyDescent="0.25">
      <c r="B1107" s="2">
        <v>110.1</v>
      </c>
      <c r="C1107" s="2">
        <v>9.6123999999999992</v>
      </c>
      <c r="D1107" s="2">
        <v>1.8759999999999999</v>
      </c>
      <c r="E1107" s="2">
        <v>110.1</v>
      </c>
      <c r="F1107" s="2">
        <v>9.4304000000000006</v>
      </c>
      <c r="G1107" s="2">
        <v>2.0821999999999998</v>
      </c>
      <c r="H1107" s="2">
        <v>110.1</v>
      </c>
      <c r="I1107" s="2">
        <v>9.4437999999999995</v>
      </c>
      <c r="J1107" s="2">
        <v>2.1057000000000001</v>
      </c>
      <c r="V1107" s="2">
        <v>110.1</v>
      </c>
      <c r="W1107" s="2">
        <v>9.2459000000000007</v>
      </c>
      <c r="X1107" s="2">
        <v>0.6169</v>
      </c>
      <c r="Y1107" s="2">
        <v>110.1</v>
      </c>
      <c r="Z1107" s="2">
        <v>9.2355999999999998</v>
      </c>
      <c r="AA1107" s="2">
        <v>1.0517000000000001</v>
      </c>
      <c r="AB1107" s="2">
        <v>110.1</v>
      </c>
      <c r="AC1107" s="2">
        <v>9.2250999999999994</v>
      </c>
      <c r="AD1107" s="2">
        <v>0.80059999999999998</v>
      </c>
      <c r="AE1107" s="2">
        <v>110.1</v>
      </c>
      <c r="AF1107" s="2">
        <v>9.2149000000000001</v>
      </c>
      <c r="AG1107" s="2">
        <v>0.65939999999999999</v>
      </c>
      <c r="AH1107" s="2">
        <v>110.1</v>
      </c>
      <c r="AI1107" s="2">
        <v>9.2652000000000001</v>
      </c>
      <c r="AJ1107" s="2">
        <v>0.90569999999999995</v>
      </c>
      <c r="AP1107" s="2">
        <v>110.1</v>
      </c>
      <c r="AQ1107" s="2">
        <v>9.3564000000000007</v>
      </c>
      <c r="AR1107" s="2">
        <v>1.9303999999999999</v>
      </c>
      <c r="AS1107" s="2">
        <v>110.1</v>
      </c>
      <c r="AT1107" s="2">
        <v>9.2410999999999994</v>
      </c>
      <c r="AU1107" s="2">
        <v>1.9837</v>
      </c>
      <c r="AV1107" s="2">
        <v>110.1</v>
      </c>
      <c r="AW1107" s="2">
        <v>9.3453999999999997</v>
      </c>
      <c r="AX1107" s="2">
        <v>2.1448</v>
      </c>
      <c r="AY1107" s="2">
        <v>110.1</v>
      </c>
      <c r="AZ1107" s="2">
        <v>9.5111000000000008</v>
      </c>
      <c r="BA1107" s="2">
        <v>1.7278</v>
      </c>
      <c r="BB1107" s="2">
        <v>110.1</v>
      </c>
      <c r="BC1107" s="2">
        <v>9.4644999999999992</v>
      </c>
      <c r="BD1107" s="2">
        <v>1.7276</v>
      </c>
    </row>
    <row r="1108" spans="2:56" x14ac:dyDescent="0.25">
      <c r="B1108" s="2">
        <v>110.2</v>
      </c>
      <c r="C1108" s="2">
        <v>9.6207999999999991</v>
      </c>
      <c r="D1108" s="2">
        <v>1.8757999999999999</v>
      </c>
      <c r="E1108" s="2">
        <v>110.2</v>
      </c>
      <c r="F1108" s="2">
        <v>9.4388000000000005</v>
      </c>
      <c r="G1108" s="2">
        <v>2.0815000000000001</v>
      </c>
      <c r="H1108" s="2">
        <v>110.2</v>
      </c>
      <c r="I1108" s="2">
        <v>9.4522999999999993</v>
      </c>
      <c r="J1108" s="2">
        <v>2.1059000000000001</v>
      </c>
      <c r="V1108" s="2">
        <v>110.2</v>
      </c>
      <c r="W1108" s="2">
        <v>9.2544000000000004</v>
      </c>
      <c r="X1108" s="2">
        <v>0.61739999999999995</v>
      </c>
      <c r="Y1108" s="2">
        <v>110.2</v>
      </c>
      <c r="Z1108" s="2">
        <v>9.2439999999999998</v>
      </c>
      <c r="AA1108" s="2">
        <v>1.0518000000000001</v>
      </c>
      <c r="AB1108" s="2">
        <v>110.2</v>
      </c>
      <c r="AC1108" s="2">
        <v>9.2335999999999991</v>
      </c>
      <c r="AD1108" s="2">
        <v>0.80110000000000003</v>
      </c>
      <c r="AE1108" s="2">
        <v>110.2</v>
      </c>
      <c r="AF1108" s="2">
        <v>9.2233999999999998</v>
      </c>
      <c r="AG1108" s="2">
        <v>0.65969999999999995</v>
      </c>
      <c r="AH1108" s="2">
        <v>110.2</v>
      </c>
      <c r="AI1108" s="2">
        <v>9.2736000000000001</v>
      </c>
      <c r="AJ1108" s="2">
        <v>0.90649999999999997</v>
      </c>
      <c r="AP1108" s="2">
        <v>110.2</v>
      </c>
      <c r="AQ1108" s="2">
        <v>9.3648000000000007</v>
      </c>
      <c r="AR1108" s="2">
        <v>1.9305000000000001</v>
      </c>
      <c r="AS1108" s="2">
        <v>110.2</v>
      </c>
      <c r="AT1108" s="2">
        <v>9.2497000000000007</v>
      </c>
      <c r="AU1108" s="2">
        <v>1.9830000000000001</v>
      </c>
      <c r="AV1108" s="2">
        <v>110.2</v>
      </c>
      <c r="AW1108" s="2">
        <v>9.3536000000000001</v>
      </c>
      <c r="AX1108" s="2">
        <v>2.1459000000000001</v>
      </c>
      <c r="AY1108" s="2">
        <v>110.2</v>
      </c>
      <c r="AZ1108" s="2">
        <v>9.5193999999999992</v>
      </c>
      <c r="BA1108" s="2">
        <v>1.7282</v>
      </c>
      <c r="BB1108" s="2">
        <v>110.2</v>
      </c>
      <c r="BC1108" s="2">
        <v>9.4726999999999997</v>
      </c>
      <c r="BD1108" s="2">
        <v>1.7278</v>
      </c>
    </row>
    <row r="1109" spans="2:56" x14ac:dyDescent="0.25">
      <c r="B1109" s="2">
        <v>110.3</v>
      </c>
      <c r="C1109" s="2">
        <v>9.6292000000000009</v>
      </c>
      <c r="D1109" s="2">
        <v>1.8762000000000001</v>
      </c>
      <c r="E1109" s="2">
        <v>110.3</v>
      </c>
      <c r="F1109" s="2">
        <v>9.4467999999999996</v>
      </c>
      <c r="G1109" s="2">
        <v>2.0806</v>
      </c>
      <c r="H1109" s="2">
        <v>110.3</v>
      </c>
      <c r="I1109" s="2">
        <v>9.4605999999999995</v>
      </c>
      <c r="J1109" s="2">
        <v>2.1061999999999999</v>
      </c>
      <c r="V1109" s="2">
        <v>110.3</v>
      </c>
      <c r="W1109" s="2">
        <v>9.2623999999999995</v>
      </c>
      <c r="X1109" s="2">
        <v>0.61770000000000003</v>
      </c>
      <c r="Y1109" s="2">
        <v>110.3</v>
      </c>
      <c r="Z1109" s="2">
        <v>9.2523</v>
      </c>
      <c r="AA1109" s="2">
        <v>1.0522</v>
      </c>
      <c r="AB1109" s="2">
        <v>110.3</v>
      </c>
      <c r="AC1109" s="2">
        <v>9.2417999999999996</v>
      </c>
      <c r="AD1109" s="2">
        <v>0.80179999999999996</v>
      </c>
      <c r="AE1109" s="2">
        <v>110.3</v>
      </c>
      <c r="AF1109" s="2">
        <v>9.2317999999999998</v>
      </c>
      <c r="AG1109" s="2">
        <v>0.65980000000000005</v>
      </c>
      <c r="AH1109" s="2">
        <v>110.3</v>
      </c>
      <c r="AI1109" s="2">
        <v>9.2818000000000005</v>
      </c>
      <c r="AJ1109" s="2">
        <v>0.90700000000000003</v>
      </c>
      <c r="AP1109" s="2">
        <v>110.3</v>
      </c>
      <c r="AQ1109" s="2">
        <v>9.3732000000000006</v>
      </c>
      <c r="AR1109" s="2">
        <v>1.9282999999999999</v>
      </c>
      <c r="AS1109" s="2">
        <v>110.3</v>
      </c>
      <c r="AT1109" s="2">
        <v>9.2577999999999996</v>
      </c>
      <c r="AU1109" s="2">
        <v>1.9818</v>
      </c>
      <c r="AV1109" s="2">
        <v>110.3</v>
      </c>
      <c r="AW1109" s="2">
        <v>9.3618000000000006</v>
      </c>
      <c r="AX1109" s="2">
        <v>2.1465000000000001</v>
      </c>
      <c r="AY1109" s="2">
        <v>110.3</v>
      </c>
      <c r="AZ1109" s="2">
        <v>9.5277999999999992</v>
      </c>
      <c r="BA1109" s="2">
        <v>1.7285999999999999</v>
      </c>
      <c r="BB1109" s="2">
        <v>110.3</v>
      </c>
      <c r="BC1109" s="2">
        <v>9.4810999999999996</v>
      </c>
      <c r="BD1109" s="2">
        <v>1.7283999999999999</v>
      </c>
    </row>
    <row r="1110" spans="2:56" x14ac:dyDescent="0.25">
      <c r="B1110" s="2">
        <v>110.4</v>
      </c>
      <c r="C1110" s="2">
        <v>9.6372</v>
      </c>
      <c r="D1110" s="2">
        <v>1.8758999999999999</v>
      </c>
      <c r="E1110" s="2">
        <v>110.4</v>
      </c>
      <c r="F1110" s="2">
        <v>9.4550999999999998</v>
      </c>
      <c r="G1110" s="2">
        <v>2.0811000000000002</v>
      </c>
      <c r="H1110" s="2">
        <v>110.4</v>
      </c>
      <c r="I1110" s="2">
        <v>9.4687999999999999</v>
      </c>
      <c r="J1110" s="2">
        <v>2.1065999999999998</v>
      </c>
      <c r="V1110" s="2">
        <v>110.4</v>
      </c>
      <c r="W1110" s="2">
        <v>9.2707999999999995</v>
      </c>
      <c r="X1110" s="2">
        <v>0.61819999999999997</v>
      </c>
      <c r="Y1110" s="2">
        <v>110.4</v>
      </c>
      <c r="Z1110" s="2">
        <v>9.2606000000000002</v>
      </c>
      <c r="AA1110" s="2">
        <v>1.0528999999999999</v>
      </c>
      <c r="AB1110" s="2">
        <v>110.4</v>
      </c>
      <c r="AC1110" s="2">
        <v>9.25</v>
      </c>
      <c r="AD1110" s="2">
        <v>0.8024</v>
      </c>
      <c r="AE1110" s="2">
        <v>110.4</v>
      </c>
      <c r="AF1110" s="2">
        <v>9.2399000000000004</v>
      </c>
      <c r="AG1110" s="2">
        <v>0.65969999999999995</v>
      </c>
      <c r="AH1110" s="2">
        <v>110.4</v>
      </c>
      <c r="AI1110" s="2">
        <v>9.2898999999999994</v>
      </c>
      <c r="AJ1110" s="2">
        <v>0.90759999999999996</v>
      </c>
      <c r="AP1110" s="2">
        <v>110.4</v>
      </c>
      <c r="AQ1110" s="2">
        <v>9.3813999999999993</v>
      </c>
      <c r="AR1110" s="2">
        <v>1.9278999999999999</v>
      </c>
      <c r="AS1110" s="2">
        <v>110.4</v>
      </c>
      <c r="AT1110" s="2">
        <v>9.2660999999999998</v>
      </c>
      <c r="AU1110" s="2">
        <v>1.9817</v>
      </c>
      <c r="AV1110" s="2">
        <v>110.4</v>
      </c>
      <c r="AW1110" s="2">
        <v>9.3704000000000001</v>
      </c>
      <c r="AX1110" s="2">
        <v>2.1467999999999998</v>
      </c>
      <c r="AY1110" s="2">
        <v>110.4</v>
      </c>
      <c r="AZ1110" s="2">
        <v>9.5360999999999994</v>
      </c>
      <c r="BA1110" s="2">
        <v>1.7289000000000001</v>
      </c>
      <c r="BB1110" s="2">
        <v>110.4</v>
      </c>
      <c r="BC1110" s="2">
        <v>9.4895999999999994</v>
      </c>
      <c r="BD1110" s="2">
        <v>1.7284999999999999</v>
      </c>
    </row>
    <row r="1111" spans="2:56" x14ac:dyDescent="0.25">
      <c r="B1111" s="2">
        <v>110.5</v>
      </c>
      <c r="C1111" s="2">
        <v>9.6455000000000002</v>
      </c>
      <c r="D1111" s="2">
        <v>1.8765000000000001</v>
      </c>
      <c r="E1111" s="2">
        <v>110.5</v>
      </c>
      <c r="F1111" s="2">
        <v>9.4636999999999993</v>
      </c>
      <c r="G1111" s="2">
        <v>2.0811000000000002</v>
      </c>
      <c r="H1111" s="2">
        <v>110.5</v>
      </c>
      <c r="I1111" s="2">
        <v>9.4771999999999998</v>
      </c>
      <c r="J1111" s="2">
        <v>2.1072000000000002</v>
      </c>
      <c r="V1111" s="2">
        <v>110.5</v>
      </c>
      <c r="W1111" s="2">
        <v>9.2792999999999992</v>
      </c>
      <c r="X1111" s="2">
        <v>0.61890000000000001</v>
      </c>
      <c r="Y1111" s="2">
        <v>110.5</v>
      </c>
      <c r="Z1111" s="2">
        <v>9.2690999999999999</v>
      </c>
      <c r="AA1111" s="2">
        <v>1.0532999999999999</v>
      </c>
      <c r="AB1111" s="2">
        <v>110.5</v>
      </c>
      <c r="AC1111" s="2">
        <v>9.2585999999999995</v>
      </c>
      <c r="AD1111" s="2">
        <v>0.80320000000000003</v>
      </c>
      <c r="AE1111" s="2">
        <v>110.5</v>
      </c>
      <c r="AF1111" s="2">
        <v>9.2482000000000006</v>
      </c>
      <c r="AG1111" s="2">
        <v>0.66</v>
      </c>
      <c r="AH1111" s="2">
        <v>110.5</v>
      </c>
      <c r="AI1111" s="2">
        <v>9.2986000000000004</v>
      </c>
      <c r="AJ1111" s="2">
        <v>0.90839999999999999</v>
      </c>
      <c r="AP1111" s="2">
        <v>110.5</v>
      </c>
      <c r="AQ1111" s="2">
        <v>9.3897999999999993</v>
      </c>
      <c r="AR1111" s="2">
        <v>1.9280999999999999</v>
      </c>
      <c r="AS1111" s="2">
        <v>110.5</v>
      </c>
      <c r="AT1111" s="2">
        <v>9.2746999999999993</v>
      </c>
      <c r="AU1111" s="2">
        <v>1.9812000000000001</v>
      </c>
      <c r="AV1111" s="2">
        <v>110.5</v>
      </c>
      <c r="AW1111" s="2">
        <v>9.3786000000000005</v>
      </c>
      <c r="AX1111" s="2">
        <v>2.1465999999999998</v>
      </c>
      <c r="AY1111" s="2">
        <v>110.5</v>
      </c>
      <c r="AZ1111" s="2">
        <v>9.5442999999999998</v>
      </c>
      <c r="BA1111" s="2">
        <v>1.7292000000000001</v>
      </c>
      <c r="BB1111" s="2">
        <v>110.5</v>
      </c>
      <c r="BC1111" s="2">
        <v>9.4977999999999998</v>
      </c>
      <c r="BD1111" s="2">
        <v>1.7287999999999999</v>
      </c>
    </row>
    <row r="1112" spans="2:56" x14ac:dyDescent="0.25">
      <c r="B1112" s="2">
        <v>110.6</v>
      </c>
      <c r="C1112" s="2">
        <v>9.6540999999999997</v>
      </c>
      <c r="D1112" s="2">
        <v>1.8769</v>
      </c>
      <c r="E1112" s="2">
        <v>110.6</v>
      </c>
      <c r="F1112" s="2">
        <v>9.4720999999999993</v>
      </c>
      <c r="G1112" s="2">
        <v>2.0811999999999999</v>
      </c>
      <c r="H1112" s="2">
        <v>110.6</v>
      </c>
      <c r="I1112" s="2">
        <v>9.4855</v>
      </c>
      <c r="J1112" s="2">
        <v>2.1065999999999998</v>
      </c>
      <c r="V1112" s="2">
        <v>110.6</v>
      </c>
      <c r="W1112" s="2">
        <v>9.2873999999999999</v>
      </c>
      <c r="X1112" s="2">
        <v>0.61909999999999998</v>
      </c>
      <c r="Y1112" s="2">
        <v>110.6</v>
      </c>
      <c r="Z1112" s="2">
        <v>9.2773000000000003</v>
      </c>
      <c r="AA1112" s="2">
        <v>1.0537000000000001</v>
      </c>
      <c r="AB1112" s="2">
        <v>110.6</v>
      </c>
      <c r="AC1112" s="2">
        <v>9.2668999999999997</v>
      </c>
      <c r="AD1112" s="2">
        <v>0.80369999999999997</v>
      </c>
      <c r="AE1112" s="2">
        <v>110.6</v>
      </c>
      <c r="AF1112" s="2">
        <v>9.2568000000000001</v>
      </c>
      <c r="AG1112" s="2">
        <v>0.6603</v>
      </c>
      <c r="AH1112" s="2">
        <v>110.6</v>
      </c>
      <c r="AI1112" s="2">
        <v>9.3068000000000008</v>
      </c>
      <c r="AJ1112" s="2">
        <v>0.90890000000000004</v>
      </c>
      <c r="AP1112" s="2">
        <v>110.6</v>
      </c>
      <c r="AQ1112" s="2">
        <v>9.3983000000000008</v>
      </c>
      <c r="AR1112" s="2">
        <v>1.9278999999999999</v>
      </c>
      <c r="AS1112" s="2">
        <v>110.6</v>
      </c>
      <c r="AT1112" s="2">
        <v>9.2828999999999997</v>
      </c>
      <c r="AU1112" s="2">
        <v>1.9802</v>
      </c>
      <c r="AV1112" s="2">
        <v>110.6</v>
      </c>
      <c r="AW1112" s="2">
        <v>9.3866999999999994</v>
      </c>
      <c r="AX1112" s="2">
        <v>2.1474000000000002</v>
      </c>
      <c r="AY1112" s="2">
        <v>110.6</v>
      </c>
      <c r="AZ1112" s="2">
        <v>9.5527999999999995</v>
      </c>
      <c r="BA1112" s="2">
        <v>1.7294</v>
      </c>
      <c r="BB1112" s="2">
        <v>110.6</v>
      </c>
      <c r="BC1112" s="2">
        <v>9.5060000000000002</v>
      </c>
      <c r="BD1112" s="2">
        <v>1.7287999999999999</v>
      </c>
    </row>
    <row r="1113" spans="2:56" x14ac:dyDescent="0.25">
      <c r="B1113" s="2">
        <v>110.7</v>
      </c>
      <c r="C1113" s="2">
        <v>9.6623999999999999</v>
      </c>
      <c r="D1113" s="2">
        <v>1.8765000000000001</v>
      </c>
      <c r="E1113" s="2">
        <v>110.7</v>
      </c>
      <c r="F1113" s="2">
        <v>9.4804999999999993</v>
      </c>
      <c r="G1113" s="2">
        <v>2.0813000000000001</v>
      </c>
      <c r="H1113" s="2">
        <v>110.7</v>
      </c>
      <c r="I1113" s="2">
        <v>9.4936000000000007</v>
      </c>
      <c r="J1113" s="2">
        <v>2.1072000000000002</v>
      </c>
      <c r="V1113" s="2">
        <v>110.7</v>
      </c>
      <c r="W1113" s="2">
        <v>9.2957999999999998</v>
      </c>
      <c r="X1113" s="2">
        <v>0.61950000000000005</v>
      </c>
      <c r="Y1113" s="2">
        <v>110.7</v>
      </c>
      <c r="Z1113" s="2">
        <v>9.2853999999999992</v>
      </c>
      <c r="AA1113" s="2">
        <v>1.0542</v>
      </c>
      <c r="AB1113" s="2">
        <v>110.7</v>
      </c>
      <c r="AC1113" s="2">
        <v>9.2751000000000001</v>
      </c>
      <c r="AD1113" s="2">
        <v>0.8044</v>
      </c>
      <c r="AE1113" s="2">
        <v>110.7</v>
      </c>
      <c r="AF1113" s="2">
        <v>9.2649000000000008</v>
      </c>
      <c r="AG1113" s="2">
        <v>0.66059999999999997</v>
      </c>
      <c r="AH1113" s="2">
        <v>110.7</v>
      </c>
      <c r="AI1113" s="2">
        <v>9.3150999999999993</v>
      </c>
      <c r="AJ1113" s="2">
        <v>0.90969999999999995</v>
      </c>
      <c r="AP1113" s="2">
        <v>110.7</v>
      </c>
      <c r="AQ1113" s="2">
        <v>9.4064999999999994</v>
      </c>
      <c r="AR1113" s="2">
        <v>1.9276</v>
      </c>
      <c r="AS1113" s="2">
        <v>110.7</v>
      </c>
      <c r="AT1113" s="2">
        <v>9.2911000000000001</v>
      </c>
      <c r="AU1113" s="2">
        <v>1.9802</v>
      </c>
      <c r="AV1113" s="2">
        <v>110.7</v>
      </c>
      <c r="AW1113" s="2">
        <v>9.3952000000000009</v>
      </c>
      <c r="AX1113" s="2">
        <v>2.1486000000000001</v>
      </c>
      <c r="AY1113" s="2">
        <v>110.7</v>
      </c>
      <c r="AZ1113" s="2">
        <v>9.5612999999999992</v>
      </c>
      <c r="BA1113" s="2">
        <v>1.7298</v>
      </c>
      <c r="BB1113" s="2">
        <v>110.7</v>
      </c>
      <c r="BC1113" s="2">
        <v>9.5145999999999997</v>
      </c>
      <c r="BD1113" s="2">
        <v>1.7291000000000001</v>
      </c>
    </row>
    <row r="1114" spans="2:56" x14ac:dyDescent="0.25">
      <c r="B1114" s="2">
        <v>110.8</v>
      </c>
      <c r="C1114" s="2">
        <v>9.6707000000000001</v>
      </c>
      <c r="D1114" s="2">
        <v>1.8758999999999999</v>
      </c>
      <c r="E1114" s="2">
        <v>110.8</v>
      </c>
      <c r="F1114" s="2">
        <v>9.4886999999999997</v>
      </c>
      <c r="G1114" s="2">
        <v>2.0804999999999998</v>
      </c>
      <c r="H1114" s="2">
        <v>110.8</v>
      </c>
      <c r="I1114" s="2">
        <v>9.5021000000000004</v>
      </c>
      <c r="J1114" s="2">
        <v>2.1078999999999999</v>
      </c>
      <c r="V1114" s="2">
        <v>110.8</v>
      </c>
      <c r="W1114" s="2">
        <v>9.3041999999999998</v>
      </c>
      <c r="X1114" s="2">
        <v>0.62</v>
      </c>
      <c r="Y1114" s="2">
        <v>110.8</v>
      </c>
      <c r="Z1114" s="2">
        <v>9.2941000000000003</v>
      </c>
      <c r="AA1114" s="2">
        <v>1.0545</v>
      </c>
      <c r="AB1114" s="2">
        <v>110.8</v>
      </c>
      <c r="AC1114" s="2">
        <v>9.2835999999999999</v>
      </c>
      <c r="AD1114" s="2">
        <v>0.80500000000000005</v>
      </c>
      <c r="AE1114" s="2">
        <v>110.8</v>
      </c>
      <c r="AF1114" s="2">
        <v>9.2733000000000008</v>
      </c>
      <c r="AG1114" s="2">
        <v>0.66059999999999997</v>
      </c>
      <c r="AH1114" s="2">
        <v>110.8</v>
      </c>
      <c r="AI1114" s="2">
        <v>9.3236000000000008</v>
      </c>
      <c r="AJ1114" s="2">
        <v>0.91059999999999997</v>
      </c>
      <c r="AP1114" s="2">
        <v>110.8</v>
      </c>
      <c r="AQ1114" s="2">
        <v>9.4147999999999996</v>
      </c>
      <c r="AR1114" s="2">
        <v>1.9272</v>
      </c>
      <c r="AS1114" s="2">
        <v>110.8</v>
      </c>
      <c r="AT1114" s="2">
        <v>9.2995999999999999</v>
      </c>
      <c r="AU1114" s="2">
        <v>1.9796</v>
      </c>
      <c r="AV1114" s="2">
        <v>110.8</v>
      </c>
      <c r="AW1114" s="2">
        <v>9.4036000000000008</v>
      </c>
      <c r="AX1114" s="2">
        <v>2.1495000000000002</v>
      </c>
      <c r="AY1114" s="2">
        <v>110.8</v>
      </c>
      <c r="AZ1114" s="2">
        <v>9.5693999999999999</v>
      </c>
      <c r="BA1114" s="2">
        <v>1.7296</v>
      </c>
      <c r="BB1114" s="2">
        <v>110.8</v>
      </c>
      <c r="BC1114" s="2">
        <v>9.5228000000000002</v>
      </c>
      <c r="BD1114" s="2">
        <v>1.7292000000000001</v>
      </c>
    </row>
    <row r="1115" spans="2:56" x14ac:dyDescent="0.25">
      <c r="B1115" s="2">
        <v>110.9</v>
      </c>
      <c r="C1115" s="2">
        <v>9.6789000000000005</v>
      </c>
      <c r="D1115" s="2">
        <v>1.8753</v>
      </c>
      <c r="E1115" s="2">
        <v>110.9</v>
      </c>
      <c r="F1115" s="2">
        <v>9.4970999999999997</v>
      </c>
      <c r="G1115" s="2">
        <v>2.0804999999999998</v>
      </c>
      <c r="H1115" s="2">
        <v>110.9</v>
      </c>
      <c r="I1115" s="2">
        <v>9.5106000000000002</v>
      </c>
      <c r="J1115" s="2">
        <v>2.1078999999999999</v>
      </c>
      <c r="V1115" s="2">
        <v>110.9</v>
      </c>
      <c r="W1115" s="2">
        <v>9.3125999999999998</v>
      </c>
      <c r="X1115" s="2">
        <v>0.62060000000000004</v>
      </c>
      <c r="Y1115" s="2">
        <v>110.9</v>
      </c>
      <c r="Z1115" s="2">
        <v>9.3023000000000007</v>
      </c>
      <c r="AA1115" s="2">
        <v>1.0550999999999999</v>
      </c>
      <c r="AB1115" s="2">
        <v>110.9</v>
      </c>
      <c r="AC1115" s="2">
        <v>9.2919</v>
      </c>
      <c r="AD1115" s="2">
        <v>0.80569999999999997</v>
      </c>
      <c r="AE1115" s="2">
        <v>110.9</v>
      </c>
      <c r="AF1115" s="2">
        <v>9.2818000000000005</v>
      </c>
      <c r="AG1115" s="2">
        <v>0.66090000000000004</v>
      </c>
      <c r="AH1115" s="2">
        <v>110.9</v>
      </c>
      <c r="AI1115" s="2">
        <v>9.3318999999999992</v>
      </c>
      <c r="AJ1115" s="2">
        <v>0.91120000000000001</v>
      </c>
      <c r="AP1115" s="2">
        <v>110.9</v>
      </c>
      <c r="AQ1115" s="2">
        <v>9.4230999999999998</v>
      </c>
      <c r="AR1115" s="2">
        <v>1.9269000000000001</v>
      </c>
      <c r="AS1115" s="2">
        <v>110.9</v>
      </c>
      <c r="AT1115" s="2">
        <v>9.3079000000000001</v>
      </c>
      <c r="AU1115" s="2">
        <v>1.9790000000000001</v>
      </c>
      <c r="AV1115" s="2">
        <v>110.9</v>
      </c>
      <c r="AW1115" s="2">
        <v>9.4118999999999993</v>
      </c>
      <c r="AX1115" s="2">
        <v>2.1499000000000001</v>
      </c>
      <c r="AY1115" s="2">
        <v>110.9</v>
      </c>
      <c r="AZ1115" s="2">
        <v>9.5777000000000001</v>
      </c>
      <c r="BA1115" s="2">
        <v>1.7296</v>
      </c>
      <c r="BB1115" s="2">
        <v>110.9</v>
      </c>
      <c r="BC1115" s="2">
        <v>9.5311000000000003</v>
      </c>
      <c r="BD1115" s="2">
        <v>1.7294</v>
      </c>
    </row>
    <row r="1116" spans="2:56" x14ac:dyDescent="0.25">
      <c r="B1116" s="2">
        <v>111</v>
      </c>
      <c r="C1116" s="2">
        <v>9.6873000000000005</v>
      </c>
      <c r="D1116" s="2">
        <v>1.8753</v>
      </c>
      <c r="E1116" s="2">
        <v>111</v>
      </c>
      <c r="F1116" s="2">
        <v>9.5053000000000001</v>
      </c>
      <c r="G1116" s="2">
        <v>2.0809000000000002</v>
      </c>
      <c r="H1116" s="2">
        <v>111</v>
      </c>
      <c r="I1116" s="2">
        <v>9.5188000000000006</v>
      </c>
      <c r="J1116" s="2">
        <v>2.1080999999999999</v>
      </c>
      <c r="V1116" s="2">
        <v>111</v>
      </c>
      <c r="W1116" s="2">
        <v>9.3208000000000002</v>
      </c>
      <c r="X1116" s="2">
        <v>0.62139999999999995</v>
      </c>
      <c r="Y1116" s="2">
        <v>111</v>
      </c>
      <c r="Z1116" s="2">
        <v>9.3106000000000009</v>
      </c>
      <c r="AA1116" s="2">
        <v>1.0556000000000001</v>
      </c>
      <c r="AB1116" s="2">
        <v>111</v>
      </c>
      <c r="AC1116" s="2">
        <v>9.3000000000000007</v>
      </c>
      <c r="AD1116" s="2">
        <v>0.80610000000000004</v>
      </c>
      <c r="AE1116" s="2">
        <v>111</v>
      </c>
      <c r="AF1116" s="2">
        <v>9.2901000000000007</v>
      </c>
      <c r="AG1116" s="2">
        <v>0.66090000000000004</v>
      </c>
      <c r="AH1116" s="2">
        <v>111</v>
      </c>
      <c r="AI1116" s="2">
        <v>9.3400999999999996</v>
      </c>
      <c r="AJ1116" s="2">
        <v>0.91180000000000005</v>
      </c>
      <c r="AP1116" s="2">
        <v>111</v>
      </c>
      <c r="AQ1116" s="2">
        <v>9.4314</v>
      </c>
      <c r="AR1116" s="2">
        <v>1.9267000000000001</v>
      </c>
      <c r="AS1116" s="2">
        <v>111</v>
      </c>
      <c r="AT1116" s="2">
        <v>9.3160000000000007</v>
      </c>
      <c r="AU1116" s="2">
        <v>1.9786999999999999</v>
      </c>
      <c r="AV1116" s="2">
        <v>111</v>
      </c>
      <c r="AW1116" s="2">
        <v>9.4204000000000008</v>
      </c>
      <c r="AX1116" s="2">
        <v>2.1494</v>
      </c>
      <c r="AY1116" s="2">
        <v>111</v>
      </c>
      <c r="AZ1116" s="2">
        <v>9.5861999999999998</v>
      </c>
      <c r="BA1116" s="2">
        <v>1.7296</v>
      </c>
      <c r="BB1116" s="2">
        <v>111</v>
      </c>
      <c r="BC1116" s="2">
        <v>9.5395000000000003</v>
      </c>
      <c r="BD1116" s="2">
        <v>1.7293000000000001</v>
      </c>
    </row>
    <row r="1117" spans="2:56" x14ac:dyDescent="0.25">
      <c r="B1117" s="2">
        <v>111.1</v>
      </c>
      <c r="C1117" s="2">
        <v>9.6956000000000007</v>
      </c>
      <c r="D1117" s="2">
        <v>1.8753</v>
      </c>
      <c r="E1117" s="2">
        <v>111.1</v>
      </c>
      <c r="F1117" s="2">
        <v>9.5137</v>
      </c>
      <c r="G1117" s="2">
        <v>2.0809000000000002</v>
      </c>
      <c r="H1117" s="2">
        <v>111.1</v>
      </c>
      <c r="I1117" s="2">
        <v>9.5271000000000008</v>
      </c>
      <c r="J1117" s="2">
        <v>2.1089000000000002</v>
      </c>
      <c r="V1117" s="2">
        <v>111.1</v>
      </c>
      <c r="W1117" s="2">
        <v>9.3292000000000002</v>
      </c>
      <c r="X1117" s="2">
        <v>0.62139999999999995</v>
      </c>
      <c r="Y1117" s="2">
        <v>111.1</v>
      </c>
      <c r="Z1117" s="2">
        <v>9.3191000000000006</v>
      </c>
      <c r="AA1117" s="2">
        <v>1.0562</v>
      </c>
      <c r="AB1117" s="2">
        <v>111.1</v>
      </c>
      <c r="AC1117" s="2">
        <v>9.3086000000000002</v>
      </c>
      <c r="AD1117" s="2">
        <v>0.80700000000000005</v>
      </c>
      <c r="AE1117" s="2">
        <v>111.1</v>
      </c>
      <c r="AF1117" s="2">
        <v>9.2981999999999996</v>
      </c>
      <c r="AG1117" s="2">
        <v>0.6613</v>
      </c>
      <c r="AH1117" s="2">
        <v>111.1</v>
      </c>
      <c r="AI1117" s="2">
        <v>9.3484999999999996</v>
      </c>
      <c r="AJ1117" s="2">
        <v>0.91249999999999998</v>
      </c>
      <c r="AP1117" s="2">
        <v>111.1</v>
      </c>
      <c r="AQ1117" s="2">
        <v>9.4397000000000002</v>
      </c>
      <c r="AR1117" s="2">
        <v>1.9268000000000001</v>
      </c>
      <c r="AS1117" s="2">
        <v>111.1</v>
      </c>
      <c r="AT1117" s="2">
        <v>9.3246000000000002</v>
      </c>
      <c r="AU1117" s="2">
        <v>1.9791000000000001</v>
      </c>
      <c r="AV1117" s="2">
        <v>111.1</v>
      </c>
      <c r="AW1117" s="2">
        <v>9.4288000000000007</v>
      </c>
      <c r="AX1117" s="2">
        <v>2.15</v>
      </c>
      <c r="AY1117" s="2">
        <v>111.1</v>
      </c>
      <c r="AZ1117" s="2">
        <v>9.5944000000000003</v>
      </c>
      <c r="BA1117" s="2">
        <v>1.7296</v>
      </c>
      <c r="BB1117" s="2">
        <v>111.1</v>
      </c>
      <c r="BC1117" s="2">
        <v>9.5479000000000003</v>
      </c>
      <c r="BD1117" s="2">
        <v>1.7294</v>
      </c>
    </row>
    <row r="1118" spans="2:56" x14ac:dyDescent="0.25">
      <c r="B1118" s="2">
        <v>111.2</v>
      </c>
      <c r="C1118" s="2">
        <v>9.7040000000000006</v>
      </c>
      <c r="D1118" s="2">
        <v>1.8753</v>
      </c>
      <c r="E1118" s="2">
        <v>111.2</v>
      </c>
      <c r="F1118" s="2">
        <v>9.5221</v>
      </c>
      <c r="G1118" s="2">
        <v>2.0811000000000002</v>
      </c>
      <c r="H1118" s="2">
        <v>111.2</v>
      </c>
      <c r="I1118" s="2">
        <v>9.5356000000000005</v>
      </c>
      <c r="J1118" s="2">
        <v>2.1086999999999998</v>
      </c>
      <c r="V1118" s="2">
        <v>111.2</v>
      </c>
      <c r="W1118" s="2">
        <v>9.3374000000000006</v>
      </c>
      <c r="X1118" s="2">
        <v>0.622</v>
      </c>
      <c r="Y1118" s="2">
        <v>111.2</v>
      </c>
      <c r="Z1118" s="2">
        <v>9.3274000000000008</v>
      </c>
      <c r="AA1118" s="2">
        <v>1.0564</v>
      </c>
      <c r="AB1118" s="2">
        <v>111.2</v>
      </c>
      <c r="AC1118" s="2">
        <v>9.3169000000000004</v>
      </c>
      <c r="AD1118" s="2">
        <v>0.80740000000000001</v>
      </c>
      <c r="AE1118" s="2">
        <v>111.2</v>
      </c>
      <c r="AF1118" s="2">
        <v>9.3064999999999998</v>
      </c>
      <c r="AG1118" s="2">
        <v>0.66139999999999999</v>
      </c>
      <c r="AH1118" s="2">
        <v>111.2</v>
      </c>
      <c r="AI1118" s="2">
        <v>9.3568999999999996</v>
      </c>
      <c r="AJ1118" s="2">
        <v>0.91300000000000003</v>
      </c>
      <c r="AP1118" s="2">
        <v>111.2</v>
      </c>
      <c r="AQ1118" s="2">
        <v>9.4481000000000002</v>
      </c>
      <c r="AR1118" s="2">
        <v>1.927</v>
      </c>
      <c r="AS1118" s="2">
        <v>111.2</v>
      </c>
      <c r="AT1118" s="2">
        <v>9.3330000000000002</v>
      </c>
      <c r="AU1118" s="2">
        <v>1.9785999999999999</v>
      </c>
      <c r="AV1118" s="2">
        <v>111.2</v>
      </c>
      <c r="AW1118" s="2">
        <v>9.4367999999999999</v>
      </c>
      <c r="AX1118" s="2">
        <v>2.1478999999999999</v>
      </c>
      <c r="AY1118" s="2">
        <v>111.2</v>
      </c>
      <c r="AZ1118" s="2">
        <v>9.6027000000000005</v>
      </c>
      <c r="BA1118" s="2">
        <v>1.7298</v>
      </c>
      <c r="BB1118" s="2">
        <v>111.2</v>
      </c>
      <c r="BC1118" s="2">
        <v>9.5559999999999992</v>
      </c>
      <c r="BD1118" s="2">
        <v>1.7296</v>
      </c>
    </row>
    <row r="1119" spans="2:56" x14ac:dyDescent="0.25">
      <c r="B1119" s="2">
        <v>111.3</v>
      </c>
      <c r="C1119" s="2">
        <v>9.7125000000000004</v>
      </c>
      <c r="D1119" s="2">
        <v>1.8757999999999999</v>
      </c>
      <c r="E1119" s="2">
        <v>111.3</v>
      </c>
      <c r="F1119" s="2">
        <v>9.5302000000000007</v>
      </c>
      <c r="G1119" s="2">
        <v>2.0809000000000002</v>
      </c>
      <c r="H1119" s="2">
        <v>111.3</v>
      </c>
      <c r="I1119" s="2">
        <v>9.5437999999999992</v>
      </c>
      <c r="J1119" s="2">
        <v>2.1082000000000001</v>
      </c>
      <c r="V1119" s="2">
        <v>111.3</v>
      </c>
      <c r="W1119" s="2">
        <v>9.3455999999999992</v>
      </c>
      <c r="X1119" s="2">
        <v>0.62239999999999995</v>
      </c>
      <c r="Y1119" s="2">
        <v>111.3</v>
      </c>
      <c r="Z1119" s="2">
        <v>9.3355999999999995</v>
      </c>
      <c r="AA1119" s="2">
        <v>1.0567</v>
      </c>
      <c r="AB1119" s="2">
        <v>111.3</v>
      </c>
      <c r="AC1119" s="2">
        <v>9.3251000000000008</v>
      </c>
      <c r="AD1119" s="2">
        <v>0.80800000000000005</v>
      </c>
      <c r="AE1119" s="2">
        <v>111.3</v>
      </c>
      <c r="AF1119" s="2">
        <v>9.3149999999999995</v>
      </c>
      <c r="AG1119" s="2">
        <v>0.66139999999999999</v>
      </c>
      <c r="AH1119" s="2">
        <v>111.3</v>
      </c>
      <c r="AI1119" s="2">
        <v>9.3651</v>
      </c>
      <c r="AJ1119" s="2">
        <v>0.91359999999999997</v>
      </c>
      <c r="AP1119" s="2">
        <v>111.3</v>
      </c>
      <c r="AQ1119" s="2">
        <v>9.4565999999999999</v>
      </c>
      <c r="AR1119" s="2">
        <v>1.9273</v>
      </c>
      <c r="AS1119" s="2">
        <v>111.3</v>
      </c>
      <c r="AT1119" s="2">
        <v>9.3411000000000008</v>
      </c>
      <c r="AU1119" s="2">
        <v>1.9782999999999999</v>
      </c>
      <c r="AV1119" s="2">
        <v>111.3</v>
      </c>
      <c r="AW1119" s="2">
        <v>9.4451000000000001</v>
      </c>
      <c r="AX1119" s="2">
        <v>2.1484999999999999</v>
      </c>
      <c r="AY1119" s="2">
        <v>111.3</v>
      </c>
      <c r="AZ1119" s="2">
        <v>9.6113</v>
      </c>
      <c r="BA1119" s="2">
        <v>1.7296</v>
      </c>
      <c r="BB1119" s="2">
        <v>111.3</v>
      </c>
      <c r="BC1119" s="2">
        <v>9.5643999999999991</v>
      </c>
      <c r="BD1119" s="2">
        <v>1.7295</v>
      </c>
    </row>
    <row r="1120" spans="2:56" x14ac:dyDescent="0.25">
      <c r="B1120" s="2">
        <v>111.4</v>
      </c>
      <c r="C1120" s="2">
        <v>9.7205999999999992</v>
      </c>
      <c r="D1120" s="2">
        <v>1.8755999999999999</v>
      </c>
      <c r="E1120" s="2">
        <v>111.4</v>
      </c>
      <c r="F1120" s="2">
        <v>9.5383999999999993</v>
      </c>
      <c r="G1120" s="2">
        <v>2.0811000000000002</v>
      </c>
      <c r="H1120" s="2">
        <v>111.4</v>
      </c>
      <c r="I1120" s="2">
        <v>9.5520999999999994</v>
      </c>
      <c r="J1120" s="2">
        <v>2.109</v>
      </c>
      <c r="V1120" s="2">
        <v>111.4</v>
      </c>
      <c r="W1120" s="2">
        <v>9.3541000000000007</v>
      </c>
      <c r="X1120" s="2">
        <v>0.62290000000000001</v>
      </c>
      <c r="Y1120" s="2">
        <v>111.4</v>
      </c>
      <c r="Z1120" s="2">
        <v>9.3438999999999997</v>
      </c>
      <c r="AA1120" s="2">
        <v>1.0572999999999999</v>
      </c>
      <c r="AB1120" s="2">
        <v>111.4</v>
      </c>
      <c r="AC1120" s="2">
        <v>9.3336000000000006</v>
      </c>
      <c r="AD1120" s="2">
        <v>0.80879999999999996</v>
      </c>
      <c r="AE1120" s="2">
        <v>111.4</v>
      </c>
      <c r="AF1120" s="2">
        <v>9.3232999999999997</v>
      </c>
      <c r="AG1120" s="2">
        <v>0.66169999999999995</v>
      </c>
      <c r="AH1120" s="2">
        <v>111.4</v>
      </c>
      <c r="AI1120" s="2">
        <v>9.3734000000000002</v>
      </c>
      <c r="AJ1120" s="2">
        <v>0.9143</v>
      </c>
      <c r="AP1120" s="2">
        <v>111.4</v>
      </c>
      <c r="AQ1120" s="2">
        <v>9.4649000000000001</v>
      </c>
      <c r="AR1120" s="2">
        <v>1.9267000000000001</v>
      </c>
      <c r="AS1120" s="2">
        <v>111.4</v>
      </c>
      <c r="AT1120" s="2">
        <v>9.3497000000000003</v>
      </c>
      <c r="AU1120" s="2">
        <v>1.9784999999999999</v>
      </c>
      <c r="AV1120" s="2">
        <v>111.4</v>
      </c>
      <c r="AW1120" s="2">
        <v>9.4535999999999998</v>
      </c>
      <c r="AX1120" s="2">
        <v>2.1490999999999998</v>
      </c>
      <c r="AY1120" s="2">
        <v>111.4</v>
      </c>
      <c r="AZ1120" s="2">
        <v>9.6196000000000002</v>
      </c>
      <c r="BA1120" s="2">
        <v>1.7292000000000001</v>
      </c>
      <c r="BB1120" s="2">
        <v>111.4</v>
      </c>
      <c r="BC1120" s="2">
        <v>9.5728000000000009</v>
      </c>
      <c r="BD1120" s="2">
        <v>1.73</v>
      </c>
    </row>
    <row r="1121" spans="2:56" x14ac:dyDescent="0.25">
      <c r="B1121" s="2">
        <v>111.5</v>
      </c>
      <c r="C1121" s="2">
        <v>9.7288999999999994</v>
      </c>
      <c r="D1121" s="2">
        <v>1.8758999999999999</v>
      </c>
      <c r="E1121" s="2">
        <v>111.5</v>
      </c>
      <c r="F1121" s="2">
        <v>9.5471000000000004</v>
      </c>
      <c r="G1121" s="2">
        <v>2.0815000000000001</v>
      </c>
      <c r="H1121" s="2">
        <v>111.5</v>
      </c>
      <c r="I1121" s="2">
        <v>9.5606000000000009</v>
      </c>
      <c r="J1121" s="2">
        <v>2.1092</v>
      </c>
      <c r="V1121" s="2">
        <v>111.5</v>
      </c>
      <c r="W1121" s="2">
        <v>9.3626000000000005</v>
      </c>
      <c r="X1121" s="2">
        <v>0.62350000000000005</v>
      </c>
      <c r="Y1121" s="2">
        <v>111.5</v>
      </c>
      <c r="Z1121" s="2">
        <v>9.3523999999999994</v>
      </c>
      <c r="AA1121" s="2">
        <v>1.0575000000000001</v>
      </c>
      <c r="AB1121" s="2">
        <v>111.5</v>
      </c>
      <c r="AC1121" s="2">
        <v>9.3420000000000005</v>
      </c>
      <c r="AD1121" s="2">
        <v>0.80910000000000004</v>
      </c>
      <c r="AE1121" s="2">
        <v>111.5</v>
      </c>
      <c r="AF1121" s="2">
        <v>9.3315999999999999</v>
      </c>
      <c r="AG1121" s="2">
        <v>0.66180000000000005</v>
      </c>
      <c r="AH1121" s="2">
        <v>111.5</v>
      </c>
      <c r="AI1121" s="2">
        <v>9.3818999999999999</v>
      </c>
      <c r="AJ1121" s="2">
        <v>0.91520000000000001</v>
      </c>
      <c r="AP1121" s="2">
        <v>111.5</v>
      </c>
      <c r="AQ1121" s="2">
        <v>9.4732000000000003</v>
      </c>
      <c r="AR1121" s="2">
        <v>1.9263999999999999</v>
      </c>
      <c r="AS1121" s="2">
        <v>111.5</v>
      </c>
      <c r="AT1121" s="2">
        <v>9.3581000000000003</v>
      </c>
      <c r="AU1121" s="2">
        <v>1.9786999999999999</v>
      </c>
      <c r="AV1121" s="2">
        <v>111.5</v>
      </c>
      <c r="AW1121" s="2">
        <v>9.4619</v>
      </c>
      <c r="AX1121" s="2">
        <v>2.1495000000000002</v>
      </c>
      <c r="AY1121" s="2">
        <v>111.5</v>
      </c>
      <c r="AZ1121" s="2">
        <v>9.6278000000000006</v>
      </c>
      <c r="BA1121" s="2">
        <v>1.7294</v>
      </c>
      <c r="BB1121" s="2">
        <v>111.5</v>
      </c>
      <c r="BC1121" s="2">
        <v>9.5809999999999995</v>
      </c>
      <c r="BD1121" s="2">
        <v>1.73</v>
      </c>
    </row>
    <row r="1122" spans="2:56" x14ac:dyDescent="0.25">
      <c r="B1122" s="2">
        <v>111.6</v>
      </c>
      <c r="C1122" s="2">
        <v>9.7373999999999992</v>
      </c>
      <c r="D1122" s="2">
        <v>1.8759999999999999</v>
      </c>
      <c r="E1122" s="2">
        <v>111.6</v>
      </c>
      <c r="F1122" s="2">
        <v>9.5556000000000001</v>
      </c>
      <c r="G1122" s="2">
        <v>2.0819000000000001</v>
      </c>
      <c r="H1122" s="2">
        <v>111.6</v>
      </c>
      <c r="I1122" s="2">
        <v>9.5688999999999993</v>
      </c>
      <c r="J1122" s="2">
        <v>2.1095000000000002</v>
      </c>
      <c r="V1122" s="2">
        <v>111.6</v>
      </c>
      <c r="W1122" s="2">
        <v>9.3707999999999991</v>
      </c>
      <c r="X1122" s="2">
        <v>0.62370000000000003</v>
      </c>
      <c r="Y1122" s="2">
        <v>111.6</v>
      </c>
      <c r="Z1122" s="2">
        <v>9.3605999999999998</v>
      </c>
      <c r="AA1122" s="2">
        <v>1.0579000000000001</v>
      </c>
      <c r="AB1122" s="2">
        <v>111.6</v>
      </c>
      <c r="AC1122" s="2">
        <v>9.3501999999999992</v>
      </c>
      <c r="AD1122" s="2">
        <v>0.80979999999999996</v>
      </c>
      <c r="AE1122" s="2">
        <v>111.6</v>
      </c>
      <c r="AF1122" s="2">
        <v>9.3400999999999996</v>
      </c>
      <c r="AG1122" s="2">
        <v>0.66210000000000002</v>
      </c>
      <c r="AH1122" s="2">
        <v>111.6</v>
      </c>
      <c r="AI1122" s="2">
        <v>9.3902999999999999</v>
      </c>
      <c r="AJ1122" s="2">
        <v>0.91579999999999995</v>
      </c>
      <c r="AP1122" s="2">
        <v>111.6</v>
      </c>
      <c r="AQ1122" s="2">
        <v>9.4816000000000003</v>
      </c>
      <c r="AR1122" s="2">
        <v>1.9262999999999999</v>
      </c>
      <c r="AS1122" s="2">
        <v>111.6</v>
      </c>
      <c r="AT1122" s="2">
        <v>9.3661999999999992</v>
      </c>
      <c r="AU1122" s="2">
        <v>1.9781</v>
      </c>
      <c r="AV1122" s="2">
        <v>111.6</v>
      </c>
      <c r="AW1122" s="2">
        <v>9.4701000000000004</v>
      </c>
      <c r="AX1122" s="2">
        <v>2.1472000000000002</v>
      </c>
      <c r="AY1122" s="2">
        <v>111.6</v>
      </c>
      <c r="AZ1122" s="2">
        <v>9.6361000000000008</v>
      </c>
      <c r="BA1122" s="2">
        <v>1.7289000000000001</v>
      </c>
      <c r="BB1122" s="2">
        <v>111.6</v>
      </c>
      <c r="BC1122" s="2">
        <v>9.5892999999999997</v>
      </c>
      <c r="BD1122" s="2">
        <v>1.7304999999999999</v>
      </c>
    </row>
    <row r="1123" spans="2:56" x14ac:dyDescent="0.25">
      <c r="B1123" s="2">
        <v>111.7</v>
      </c>
      <c r="C1123" s="2">
        <v>9.7457999999999991</v>
      </c>
      <c r="D1123" s="2">
        <v>1.8757999999999999</v>
      </c>
      <c r="E1123" s="2">
        <v>111.7</v>
      </c>
      <c r="F1123" s="2">
        <v>9.5637000000000008</v>
      </c>
      <c r="G1123" s="2">
        <v>2.0817999999999999</v>
      </c>
      <c r="H1123" s="2">
        <v>111.7</v>
      </c>
      <c r="I1123" s="2">
        <v>9.577</v>
      </c>
      <c r="J1123" s="2">
        <v>2.1101999999999999</v>
      </c>
      <c r="V1123" s="2">
        <v>111.7</v>
      </c>
      <c r="W1123" s="2">
        <v>9.3792000000000009</v>
      </c>
      <c r="X1123" s="2">
        <v>0.62439999999999996</v>
      </c>
      <c r="Y1123" s="2">
        <v>111.7</v>
      </c>
      <c r="Z1123" s="2">
        <v>9.3689</v>
      </c>
      <c r="AA1123" s="2">
        <v>1.0582</v>
      </c>
      <c r="AB1123" s="2">
        <v>111.7</v>
      </c>
      <c r="AC1123" s="2">
        <v>9.3583999999999996</v>
      </c>
      <c r="AD1123" s="2">
        <v>0.81040000000000001</v>
      </c>
      <c r="AE1123" s="2">
        <v>111.7</v>
      </c>
      <c r="AF1123" s="2">
        <v>9.3483999999999998</v>
      </c>
      <c r="AG1123" s="2">
        <v>0.66239999999999999</v>
      </c>
      <c r="AH1123" s="2">
        <v>111.7</v>
      </c>
      <c r="AI1123" s="2">
        <v>9.3984000000000005</v>
      </c>
      <c r="AJ1123" s="2">
        <v>0.9163</v>
      </c>
      <c r="AP1123" s="2">
        <v>111.7</v>
      </c>
      <c r="AQ1123" s="2">
        <v>9.4896999999999991</v>
      </c>
      <c r="AR1123" s="2">
        <v>1.9263999999999999</v>
      </c>
      <c r="AS1123" s="2">
        <v>111.7</v>
      </c>
      <c r="AT1123" s="2">
        <v>9.3743999999999996</v>
      </c>
      <c r="AU1123" s="2">
        <v>1.9778</v>
      </c>
      <c r="AV1123" s="2">
        <v>111.7</v>
      </c>
      <c r="AW1123" s="2">
        <v>9.4785000000000004</v>
      </c>
      <c r="AX1123" s="2">
        <v>2.1459999999999999</v>
      </c>
      <c r="AY1123" s="2">
        <v>111.7</v>
      </c>
      <c r="AZ1123" s="2">
        <v>9.6446000000000005</v>
      </c>
      <c r="BA1123" s="2">
        <v>1.7284999999999999</v>
      </c>
      <c r="BB1123" s="2">
        <v>111.7</v>
      </c>
      <c r="BC1123" s="2">
        <v>9.5977999999999994</v>
      </c>
      <c r="BD1123" s="2">
        <v>1.7305999999999999</v>
      </c>
    </row>
    <row r="1124" spans="2:56" x14ac:dyDescent="0.25">
      <c r="B1124" s="2">
        <v>111.8</v>
      </c>
      <c r="C1124" s="2">
        <v>9.7540999999999993</v>
      </c>
      <c r="D1124" s="2">
        <v>1.8754</v>
      </c>
      <c r="E1124" s="2">
        <v>111.8</v>
      </c>
      <c r="F1124" s="2">
        <v>9.5718999999999994</v>
      </c>
      <c r="G1124" s="2">
        <v>2.0821999999999998</v>
      </c>
      <c r="H1124" s="2">
        <v>111.8</v>
      </c>
      <c r="I1124" s="2">
        <v>9.5855999999999995</v>
      </c>
      <c r="J1124" s="2">
        <v>2.1111</v>
      </c>
      <c r="V1124" s="2">
        <v>111.8</v>
      </c>
      <c r="W1124" s="2">
        <v>9.3876000000000008</v>
      </c>
      <c r="X1124" s="2">
        <v>0.62480000000000002</v>
      </c>
      <c r="Y1124" s="2">
        <v>111.8</v>
      </c>
      <c r="Z1124" s="2">
        <v>9.3773999999999997</v>
      </c>
      <c r="AA1124" s="2">
        <v>1.0589</v>
      </c>
      <c r="AB1124" s="2">
        <v>111.8</v>
      </c>
      <c r="AC1124" s="2">
        <v>9.3667999999999996</v>
      </c>
      <c r="AD1124" s="2">
        <v>0.81089999999999995</v>
      </c>
      <c r="AE1124" s="2">
        <v>111.8</v>
      </c>
      <c r="AF1124" s="2">
        <v>9.3566000000000003</v>
      </c>
      <c r="AG1124" s="2">
        <v>0.66239999999999999</v>
      </c>
      <c r="AH1124" s="2">
        <v>111.8</v>
      </c>
      <c r="AI1124" s="2">
        <v>9.4067000000000007</v>
      </c>
      <c r="AJ1124" s="2">
        <v>0.91710000000000003</v>
      </c>
      <c r="AP1124" s="2">
        <v>111.8</v>
      </c>
      <c r="AQ1124" s="2">
        <v>9.4979999999999993</v>
      </c>
      <c r="AR1124" s="2">
        <v>1.9260999999999999</v>
      </c>
      <c r="AS1124" s="2">
        <v>111.8</v>
      </c>
      <c r="AT1124" s="2">
        <v>9.3828999999999994</v>
      </c>
      <c r="AU1124" s="2">
        <v>1.9784999999999999</v>
      </c>
      <c r="AV1124" s="2">
        <v>111.8</v>
      </c>
      <c r="AW1124" s="2">
        <v>9.4870999999999999</v>
      </c>
      <c r="AX1124" s="2">
        <v>2.1463000000000001</v>
      </c>
      <c r="AY1124" s="2">
        <v>111.8</v>
      </c>
      <c r="AZ1124" s="2">
        <v>9.6525999999999996</v>
      </c>
      <c r="BA1124" s="2">
        <v>1.7282999999999999</v>
      </c>
      <c r="BB1124" s="2">
        <v>111.8</v>
      </c>
      <c r="BC1124" s="2">
        <v>9.6061999999999994</v>
      </c>
      <c r="BD1124" s="2">
        <v>1.7305999999999999</v>
      </c>
    </row>
    <row r="1125" spans="2:56" x14ac:dyDescent="0.25">
      <c r="B1125" s="2">
        <v>111.9</v>
      </c>
      <c r="C1125" s="2">
        <v>9.7622999999999998</v>
      </c>
      <c r="D1125" s="2">
        <v>1.8754</v>
      </c>
      <c r="E1125" s="2">
        <v>111.9</v>
      </c>
      <c r="F1125" s="2">
        <v>9.5802999999999994</v>
      </c>
      <c r="G1125" s="2">
        <v>2.0827</v>
      </c>
      <c r="H1125" s="2">
        <v>111.9</v>
      </c>
      <c r="I1125" s="2">
        <v>9.5939999999999994</v>
      </c>
      <c r="J1125" s="2">
        <v>2.1114000000000002</v>
      </c>
      <c r="V1125" s="2">
        <v>111.9</v>
      </c>
      <c r="W1125" s="2">
        <v>9.3957999999999995</v>
      </c>
      <c r="X1125" s="2">
        <v>0.62529999999999997</v>
      </c>
      <c r="Y1125" s="2">
        <v>111.9</v>
      </c>
      <c r="Z1125" s="2">
        <v>9.3856999999999999</v>
      </c>
      <c r="AA1125" s="2">
        <v>1.0592999999999999</v>
      </c>
      <c r="AB1125" s="2">
        <v>111.9</v>
      </c>
      <c r="AC1125" s="2">
        <v>9.3752999999999993</v>
      </c>
      <c r="AD1125" s="2">
        <v>0.8115</v>
      </c>
      <c r="AE1125" s="2">
        <v>111.9</v>
      </c>
      <c r="AF1125" s="2">
        <v>9.3651</v>
      </c>
      <c r="AG1125" s="2">
        <v>0.66290000000000004</v>
      </c>
      <c r="AH1125" s="2">
        <v>111.9</v>
      </c>
      <c r="AI1125" s="2">
        <v>9.4151000000000007</v>
      </c>
      <c r="AJ1125" s="2">
        <v>0.91749999999999998</v>
      </c>
      <c r="AP1125" s="2">
        <v>111.9</v>
      </c>
      <c r="AQ1125" s="2">
        <v>9.5065000000000008</v>
      </c>
      <c r="AR1125" s="2">
        <v>1.9265000000000001</v>
      </c>
      <c r="AS1125" s="2">
        <v>111.9</v>
      </c>
      <c r="AT1125" s="2">
        <v>9.3911999999999995</v>
      </c>
      <c r="AU1125" s="2">
        <v>1.9784999999999999</v>
      </c>
      <c r="AV1125" s="2">
        <v>111.9</v>
      </c>
      <c r="AW1125" s="2">
        <v>9.4952000000000005</v>
      </c>
      <c r="AX1125" s="2">
        <v>2.1463000000000001</v>
      </c>
      <c r="AY1125" s="2">
        <v>111.9</v>
      </c>
      <c r="AZ1125" s="2">
        <v>9.6610999999999994</v>
      </c>
      <c r="BA1125" s="2">
        <v>1.7279</v>
      </c>
      <c r="BB1125" s="2">
        <v>111.9</v>
      </c>
      <c r="BC1125" s="2">
        <v>9.6143999999999998</v>
      </c>
      <c r="BD1125" s="2">
        <v>1.7306999999999999</v>
      </c>
    </row>
    <row r="1126" spans="2:56" x14ac:dyDescent="0.25">
      <c r="B1126" s="2">
        <v>112</v>
      </c>
      <c r="C1126" s="2">
        <v>9.7706999999999997</v>
      </c>
      <c r="D1126" s="2">
        <v>1.8756999999999999</v>
      </c>
      <c r="E1126" s="2">
        <v>112</v>
      </c>
      <c r="F1126" s="2">
        <v>9.5885999999999996</v>
      </c>
      <c r="G1126" s="2">
        <v>2.0829</v>
      </c>
      <c r="H1126" s="2">
        <v>112</v>
      </c>
      <c r="I1126" s="2">
        <v>9.6021000000000001</v>
      </c>
      <c r="J1126" s="2">
        <v>2.1114999999999999</v>
      </c>
      <c r="V1126" s="2">
        <v>112</v>
      </c>
      <c r="W1126" s="2">
        <v>9.4039999999999999</v>
      </c>
      <c r="X1126" s="2">
        <v>0.62570000000000003</v>
      </c>
      <c r="Y1126" s="2">
        <v>112</v>
      </c>
      <c r="Z1126" s="2">
        <v>9.3938000000000006</v>
      </c>
      <c r="AA1126" s="2">
        <v>1.0597000000000001</v>
      </c>
      <c r="AB1126" s="2">
        <v>112</v>
      </c>
      <c r="AC1126" s="2">
        <v>9.3834</v>
      </c>
      <c r="AD1126" s="2">
        <v>0.81189999999999996</v>
      </c>
      <c r="AE1126" s="2">
        <v>112</v>
      </c>
      <c r="AF1126" s="2">
        <v>9.3733000000000004</v>
      </c>
      <c r="AG1126" s="2">
        <v>0.66279999999999994</v>
      </c>
      <c r="AH1126" s="2">
        <v>112</v>
      </c>
      <c r="AI1126" s="2">
        <v>9.4234000000000009</v>
      </c>
      <c r="AJ1126" s="2">
        <v>0.91830000000000001</v>
      </c>
      <c r="AP1126" s="2">
        <v>112</v>
      </c>
      <c r="AQ1126" s="2">
        <v>9.5149000000000008</v>
      </c>
      <c r="AR1126" s="2">
        <v>1.9255</v>
      </c>
      <c r="AS1126" s="2">
        <v>112</v>
      </c>
      <c r="AT1126" s="2">
        <v>9.3994</v>
      </c>
      <c r="AU1126" s="2">
        <v>1.9785999999999999</v>
      </c>
      <c r="AV1126" s="2">
        <v>112</v>
      </c>
      <c r="AW1126" s="2">
        <v>9.5035000000000007</v>
      </c>
      <c r="AX1126" s="2">
        <v>2.1465000000000001</v>
      </c>
      <c r="AY1126" s="2">
        <v>112</v>
      </c>
      <c r="AZ1126" s="2">
        <v>9.6696000000000009</v>
      </c>
      <c r="BA1126" s="2">
        <v>1.7274</v>
      </c>
      <c r="BB1126" s="2">
        <v>112</v>
      </c>
      <c r="BC1126" s="2">
        <v>9.6227999999999998</v>
      </c>
      <c r="BD1126" s="2">
        <v>1.7309000000000001</v>
      </c>
    </row>
    <row r="1127" spans="2:56" x14ac:dyDescent="0.25">
      <c r="B1127" s="2">
        <v>112.1</v>
      </c>
      <c r="C1127" s="2">
        <v>9.7789999999999999</v>
      </c>
      <c r="D1127" s="2">
        <v>1.8761000000000001</v>
      </c>
      <c r="E1127" s="2">
        <v>112.1</v>
      </c>
      <c r="F1127" s="2">
        <v>9.5969999999999995</v>
      </c>
      <c r="G1127" s="2">
        <v>2.0832000000000002</v>
      </c>
      <c r="H1127" s="2">
        <v>112.1</v>
      </c>
      <c r="I1127" s="2">
        <v>9.6104000000000003</v>
      </c>
      <c r="J1127" s="2">
        <v>2.1114999999999999</v>
      </c>
      <c r="V1127" s="2">
        <v>112.1</v>
      </c>
      <c r="W1127" s="2">
        <v>9.4124999999999996</v>
      </c>
      <c r="X1127" s="2">
        <v>0.62619999999999998</v>
      </c>
      <c r="Y1127" s="2">
        <v>112.1</v>
      </c>
      <c r="Z1127" s="2">
        <v>9.4022000000000006</v>
      </c>
      <c r="AA1127" s="2">
        <v>1.0602</v>
      </c>
      <c r="AB1127" s="2">
        <v>112.1</v>
      </c>
      <c r="AC1127" s="2">
        <v>9.3918999999999997</v>
      </c>
      <c r="AD1127" s="2">
        <v>0.81259999999999999</v>
      </c>
      <c r="AE1127" s="2">
        <v>112.1</v>
      </c>
      <c r="AF1127" s="2">
        <v>9.3816000000000006</v>
      </c>
      <c r="AG1127" s="2">
        <v>0.66320000000000001</v>
      </c>
      <c r="AH1127" s="2">
        <v>112.1</v>
      </c>
      <c r="AI1127" s="2">
        <v>9.4318000000000008</v>
      </c>
      <c r="AJ1127" s="2">
        <v>0.91879999999999995</v>
      </c>
      <c r="AP1127" s="2">
        <v>112.1</v>
      </c>
      <c r="AQ1127" s="2">
        <v>9.5229999999999997</v>
      </c>
      <c r="AR1127" s="2">
        <v>1.9255</v>
      </c>
      <c r="AS1127" s="2">
        <v>112.1</v>
      </c>
      <c r="AT1127" s="2">
        <v>9.4078999999999997</v>
      </c>
      <c r="AU1127" s="2">
        <v>1.9792000000000001</v>
      </c>
      <c r="AV1127" s="2">
        <v>112.1</v>
      </c>
      <c r="AW1127" s="2">
        <v>9.5119000000000007</v>
      </c>
      <c r="AX1127" s="2">
        <v>2.1469999999999998</v>
      </c>
      <c r="AY1127" s="2">
        <v>112.1</v>
      </c>
      <c r="AZ1127" s="2">
        <v>9.6777999999999995</v>
      </c>
      <c r="BA1127" s="2">
        <v>1.7271000000000001</v>
      </c>
      <c r="BB1127" s="2">
        <v>112.1</v>
      </c>
      <c r="BC1127" s="2">
        <v>9.6311999999999998</v>
      </c>
      <c r="BD1127" s="2">
        <v>1.7307999999999999</v>
      </c>
    </row>
    <row r="1128" spans="2:56" x14ac:dyDescent="0.25">
      <c r="B1128" s="2">
        <v>112.2</v>
      </c>
      <c r="C1128" s="2">
        <v>9.7873999999999999</v>
      </c>
      <c r="D1128" s="2">
        <v>1.8756999999999999</v>
      </c>
      <c r="E1128" s="2">
        <v>112.2</v>
      </c>
      <c r="F1128" s="2">
        <v>9.6056000000000008</v>
      </c>
      <c r="G1128" s="2">
        <v>2.0836999999999999</v>
      </c>
      <c r="H1128" s="2">
        <v>112.2</v>
      </c>
      <c r="I1128" s="2">
        <v>9.6188000000000002</v>
      </c>
      <c r="J1128" s="2">
        <v>2.1118999999999999</v>
      </c>
      <c r="V1128" s="2">
        <v>112.2</v>
      </c>
      <c r="W1128" s="2">
        <v>9.4207999999999998</v>
      </c>
      <c r="X1128" s="2">
        <v>0.62690000000000001</v>
      </c>
      <c r="Y1128" s="2">
        <v>112.2</v>
      </c>
      <c r="Z1128" s="2">
        <v>9.4106000000000005</v>
      </c>
      <c r="AA1128" s="2">
        <v>1.0606</v>
      </c>
      <c r="AB1128" s="2">
        <v>112.2</v>
      </c>
      <c r="AC1128" s="2">
        <v>9.4002999999999997</v>
      </c>
      <c r="AD1128" s="2">
        <v>0.8135</v>
      </c>
      <c r="AE1128" s="2">
        <v>112.2</v>
      </c>
      <c r="AF1128" s="2">
        <v>9.39</v>
      </c>
      <c r="AG1128" s="2">
        <v>0.66359999999999997</v>
      </c>
      <c r="AH1128" s="2">
        <v>112.2</v>
      </c>
      <c r="AI1128" s="2">
        <v>9.4403000000000006</v>
      </c>
      <c r="AJ1128" s="2">
        <v>0.9194</v>
      </c>
      <c r="AP1128" s="2">
        <v>112.2</v>
      </c>
      <c r="AQ1128" s="2">
        <v>9.5313999999999997</v>
      </c>
      <c r="AR1128" s="2">
        <v>1.9258</v>
      </c>
      <c r="AS1128" s="2">
        <v>112.2</v>
      </c>
      <c r="AT1128" s="2">
        <v>9.4163999999999994</v>
      </c>
      <c r="AU1128" s="2">
        <v>1.9795</v>
      </c>
      <c r="AV1128" s="2">
        <v>112.2</v>
      </c>
      <c r="AW1128" s="2">
        <v>9.5202000000000009</v>
      </c>
      <c r="AX1128" s="2">
        <v>2.1473</v>
      </c>
      <c r="AY1128" s="2">
        <v>112.2</v>
      </c>
      <c r="AZ1128" s="2">
        <v>9.6860999999999997</v>
      </c>
      <c r="BA1128" s="2">
        <v>1.7264999999999999</v>
      </c>
      <c r="BB1128" s="2">
        <v>112.2</v>
      </c>
      <c r="BC1128" s="2">
        <v>9.6394000000000002</v>
      </c>
      <c r="BD1128" s="2">
        <v>1.7306999999999999</v>
      </c>
    </row>
    <row r="1129" spans="2:56" x14ac:dyDescent="0.25">
      <c r="B1129" s="2">
        <v>112.3</v>
      </c>
      <c r="C1129" s="2">
        <v>9.7957999999999998</v>
      </c>
      <c r="D1129" s="2">
        <v>1.8756999999999999</v>
      </c>
      <c r="E1129" s="2">
        <v>112.3</v>
      </c>
      <c r="F1129" s="2">
        <v>9.6135999999999999</v>
      </c>
      <c r="G1129" s="2">
        <v>2.0838000000000001</v>
      </c>
      <c r="H1129" s="2">
        <v>112.3</v>
      </c>
      <c r="I1129" s="2">
        <v>9.6271000000000004</v>
      </c>
      <c r="J1129" s="2">
        <v>2.1118000000000001</v>
      </c>
      <c r="V1129" s="2">
        <v>112.3</v>
      </c>
      <c r="W1129" s="2">
        <v>9.4290000000000003</v>
      </c>
      <c r="X1129" s="2">
        <v>0.62739999999999996</v>
      </c>
      <c r="Y1129" s="2">
        <v>112.3</v>
      </c>
      <c r="Z1129" s="2">
        <v>9.4189000000000007</v>
      </c>
      <c r="AA1129" s="2">
        <v>1.0611999999999999</v>
      </c>
      <c r="AB1129" s="2">
        <v>112.3</v>
      </c>
      <c r="AC1129" s="2">
        <v>9.4085000000000001</v>
      </c>
      <c r="AD1129" s="2">
        <v>0.81359999999999999</v>
      </c>
      <c r="AE1129" s="2">
        <v>112.3</v>
      </c>
      <c r="AF1129" s="2">
        <v>9.3984000000000005</v>
      </c>
      <c r="AG1129" s="2">
        <v>0.66369999999999996</v>
      </c>
      <c r="AH1129" s="2">
        <v>112.3</v>
      </c>
      <c r="AI1129" s="2">
        <v>9.4486000000000008</v>
      </c>
      <c r="AJ1129" s="2">
        <v>0.91990000000000005</v>
      </c>
      <c r="AP1129" s="2">
        <v>112.3</v>
      </c>
      <c r="AQ1129" s="2">
        <v>9.5398999999999994</v>
      </c>
      <c r="AR1129" s="2">
        <v>1.9255</v>
      </c>
      <c r="AS1129" s="2">
        <v>112.3</v>
      </c>
      <c r="AT1129" s="2">
        <v>9.4245000000000001</v>
      </c>
      <c r="AU1129" s="2">
        <v>1.9797</v>
      </c>
      <c r="AV1129" s="2">
        <v>112.3</v>
      </c>
      <c r="AW1129" s="2">
        <v>9.5283999999999995</v>
      </c>
      <c r="AX1129" s="2">
        <v>2.1482000000000001</v>
      </c>
      <c r="AY1129" s="2">
        <v>112.3</v>
      </c>
      <c r="AZ1129" s="2">
        <v>9.6945999999999994</v>
      </c>
      <c r="BA1129" s="2">
        <v>1.726</v>
      </c>
      <c r="BB1129" s="2">
        <v>112.3</v>
      </c>
      <c r="BC1129" s="2">
        <v>9.6478000000000002</v>
      </c>
      <c r="BD1129" s="2">
        <v>1.7306999999999999</v>
      </c>
    </row>
    <row r="1130" spans="2:56" x14ac:dyDescent="0.25">
      <c r="B1130" s="2">
        <v>112.4</v>
      </c>
      <c r="C1130" s="2">
        <v>9.8038000000000007</v>
      </c>
      <c r="D1130" s="2">
        <v>1.875</v>
      </c>
      <c r="E1130" s="2">
        <v>112.4</v>
      </c>
      <c r="F1130" s="2">
        <v>9.6218000000000004</v>
      </c>
      <c r="G1130" s="2">
        <v>2.0838000000000001</v>
      </c>
      <c r="H1130" s="2">
        <v>112.4</v>
      </c>
      <c r="I1130" s="2">
        <v>9.6354000000000006</v>
      </c>
      <c r="J1130" s="2">
        <v>2.1124999999999998</v>
      </c>
      <c r="V1130" s="2">
        <v>112.4</v>
      </c>
      <c r="W1130" s="2">
        <v>9.4374000000000002</v>
      </c>
      <c r="X1130" s="2">
        <v>0.62790000000000001</v>
      </c>
      <c r="Y1130" s="2">
        <v>112.4</v>
      </c>
      <c r="Z1130" s="2">
        <v>9.4271999999999991</v>
      </c>
      <c r="AA1130" s="2">
        <v>1.0615000000000001</v>
      </c>
      <c r="AB1130" s="2">
        <v>112.4</v>
      </c>
      <c r="AC1130" s="2">
        <v>9.4168000000000003</v>
      </c>
      <c r="AD1130" s="2">
        <v>0.81440000000000001</v>
      </c>
      <c r="AE1130" s="2">
        <v>112.4</v>
      </c>
      <c r="AF1130" s="2">
        <v>9.4065999999999992</v>
      </c>
      <c r="AG1130" s="2">
        <v>0.66400000000000003</v>
      </c>
      <c r="AH1130" s="2">
        <v>112.4</v>
      </c>
      <c r="AI1130" s="2">
        <v>9.4566999999999997</v>
      </c>
      <c r="AJ1130" s="2">
        <v>0.92079999999999995</v>
      </c>
      <c r="AP1130" s="2">
        <v>112.4</v>
      </c>
      <c r="AQ1130" s="2">
        <v>9.548</v>
      </c>
      <c r="AR1130" s="2">
        <v>1.9255</v>
      </c>
      <c r="AS1130" s="2">
        <v>112.4</v>
      </c>
      <c r="AT1130" s="2">
        <v>9.4328000000000003</v>
      </c>
      <c r="AU1130" s="2">
        <v>1.9798</v>
      </c>
      <c r="AV1130" s="2">
        <v>112.4</v>
      </c>
      <c r="AW1130" s="2">
        <v>9.5368999999999993</v>
      </c>
      <c r="AX1130" s="2">
        <v>2.1486999999999998</v>
      </c>
      <c r="AY1130" s="2">
        <v>112.4</v>
      </c>
      <c r="AZ1130" s="2">
        <v>9.7027999999999999</v>
      </c>
      <c r="BA1130" s="2">
        <v>1.7256</v>
      </c>
      <c r="BB1130" s="2">
        <v>112.4</v>
      </c>
      <c r="BC1130" s="2">
        <v>9.6562000000000001</v>
      </c>
      <c r="BD1130" s="2">
        <v>1.7303999999999999</v>
      </c>
    </row>
    <row r="1131" spans="2:56" x14ac:dyDescent="0.25">
      <c r="B1131" s="2">
        <v>112.5</v>
      </c>
      <c r="C1131" s="2">
        <v>9.8120999999999992</v>
      </c>
      <c r="D1131" s="2">
        <v>1.8736999999999999</v>
      </c>
      <c r="E1131" s="2">
        <v>112.5</v>
      </c>
      <c r="F1131" s="2">
        <v>9.6303999999999998</v>
      </c>
      <c r="G1131" s="2">
        <v>2.0842000000000001</v>
      </c>
      <c r="H1131" s="2">
        <v>112.5</v>
      </c>
      <c r="I1131" s="2">
        <v>9.6439000000000004</v>
      </c>
      <c r="J1131" s="2">
        <v>2.1132</v>
      </c>
      <c r="V1131" s="2">
        <v>112.5</v>
      </c>
      <c r="W1131" s="2">
        <v>9.4459</v>
      </c>
      <c r="X1131" s="2">
        <v>0.62829999999999997</v>
      </c>
      <c r="Y1131" s="2">
        <v>112.5</v>
      </c>
      <c r="Z1131" s="2">
        <v>9.4358000000000004</v>
      </c>
      <c r="AA1131" s="2">
        <v>1.0622</v>
      </c>
      <c r="AB1131" s="2">
        <v>112.5</v>
      </c>
      <c r="AC1131" s="2">
        <v>9.4251000000000005</v>
      </c>
      <c r="AD1131" s="2">
        <v>0.81499999999999995</v>
      </c>
      <c r="AE1131" s="2">
        <v>112.5</v>
      </c>
      <c r="AF1131" s="2">
        <v>9.4149999999999991</v>
      </c>
      <c r="AG1131" s="2">
        <v>0.66439999999999999</v>
      </c>
      <c r="AH1131" s="2">
        <v>112.5</v>
      </c>
      <c r="AI1131" s="2">
        <v>9.4652999999999992</v>
      </c>
      <c r="AJ1131" s="2">
        <v>0.92159999999999997</v>
      </c>
      <c r="AP1131" s="2">
        <v>112.5</v>
      </c>
      <c r="AQ1131" s="2">
        <v>9.5564</v>
      </c>
      <c r="AR1131" s="2">
        <v>1.9257</v>
      </c>
      <c r="AS1131" s="2">
        <v>112.5</v>
      </c>
      <c r="AT1131" s="2">
        <v>9.4412000000000003</v>
      </c>
      <c r="AU1131" s="2">
        <v>1.9799</v>
      </c>
      <c r="AV1131" s="2">
        <v>112.5</v>
      </c>
      <c r="AW1131" s="2">
        <v>9.5455000000000005</v>
      </c>
      <c r="AX1131" s="2">
        <v>2.1482000000000001</v>
      </c>
      <c r="AY1131" s="2">
        <v>112.5</v>
      </c>
      <c r="AZ1131" s="2">
        <v>9.7110000000000003</v>
      </c>
      <c r="BA1131" s="2">
        <v>1.7254</v>
      </c>
      <c r="BB1131" s="2">
        <v>112.5</v>
      </c>
      <c r="BC1131" s="2">
        <v>9.6645000000000003</v>
      </c>
      <c r="BD1131" s="2">
        <v>1.7302</v>
      </c>
    </row>
    <row r="1132" spans="2:56" x14ac:dyDescent="0.25">
      <c r="B1132" s="2">
        <v>112.6</v>
      </c>
      <c r="C1132" s="2">
        <v>9.8207000000000004</v>
      </c>
      <c r="D1132" s="2">
        <v>1.8740000000000001</v>
      </c>
      <c r="E1132" s="2">
        <v>112.6</v>
      </c>
      <c r="F1132" s="2">
        <v>9.6388999999999996</v>
      </c>
      <c r="G1132" s="2">
        <v>2.0848</v>
      </c>
      <c r="H1132" s="2">
        <v>112.6</v>
      </c>
      <c r="I1132" s="2">
        <v>9.6523000000000003</v>
      </c>
      <c r="J1132" s="2">
        <v>2.1135999999999999</v>
      </c>
      <c r="V1132" s="2">
        <v>112.6</v>
      </c>
      <c r="W1132" s="2">
        <v>9.4541000000000004</v>
      </c>
      <c r="X1132" s="2">
        <v>0.62890000000000001</v>
      </c>
      <c r="Y1132" s="2">
        <v>112.6</v>
      </c>
      <c r="Z1132" s="2">
        <v>9.4440000000000008</v>
      </c>
      <c r="AA1132" s="2">
        <v>1.0625</v>
      </c>
      <c r="AB1132" s="2">
        <v>112.6</v>
      </c>
      <c r="AC1132" s="2">
        <v>9.4336000000000002</v>
      </c>
      <c r="AD1132" s="2">
        <v>0.81559999999999999</v>
      </c>
      <c r="AE1132" s="2">
        <v>112.6</v>
      </c>
      <c r="AF1132" s="2">
        <v>9.4234000000000009</v>
      </c>
      <c r="AG1132" s="2">
        <v>0.66459999999999997</v>
      </c>
      <c r="AH1132" s="2">
        <v>112.6</v>
      </c>
      <c r="AI1132" s="2">
        <v>9.4735999999999994</v>
      </c>
      <c r="AJ1132" s="2">
        <v>0.92190000000000005</v>
      </c>
      <c r="AP1132" s="2">
        <v>112.6</v>
      </c>
      <c r="AQ1132" s="2">
        <v>9.5648999999999997</v>
      </c>
      <c r="AR1132" s="2">
        <v>1.9254</v>
      </c>
      <c r="AS1132" s="2">
        <v>112.6</v>
      </c>
      <c r="AT1132" s="2">
        <v>9.4496000000000002</v>
      </c>
      <c r="AU1132" s="2">
        <v>1.98</v>
      </c>
      <c r="AV1132" s="2">
        <v>112.6</v>
      </c>
      <c r="AW1132" s="2">
        <v>9.5535999999999994</v>
      </c>
      <c r="AX1132" s="2">
        <v>2.1482999999999999</v>
      </c>
      <c r="AY1132" s="2">
        <v>112.6</v>
      </c>
      <c r="AZ1132" s="2">
        <v>9.7195999999999998</v>
      </c>
      <c r="BA1132" s="2">
        <v>1.7250000000000001</v>
      </c>
      <c r="BB1132" s="2">
        <v>112.6</v>
      </c>
      <c r="BC1132" s="2">
        <v>9.6728000000000005</v>
      </c>
      <c r="BD1132" s="2">
        <v>1.7301</v>
      </c>
    </row>
    <row r="1133" spans="2:56" x14ac:dyDescent="0.25">
      <c r="B1133" s="2">
        <v>112.7</v>
      </c>
      <c r="C1133" s="2">
        <v>9.8291000000000004</v>
      </c>
      <c r="D1133" s="2">
        <v>1.8742000000000001</v>
      </c>
      <c r="E1133" s="2">
        <v>112.7</v>
      </c>
      <c r="F1133" s="2">
        <v>9.6470000000000002</v>
      </c>
      <c r="G1133" s="2">
        <v>2.0846</v>
      </c>
      <c r="H1133" s="2">
        <v>112.7</v>
      </c>
      <c r="I1133" s="2">
        <v>9.6603999999999992</v>
      </c>
      <c r="J1133" s="2">
        <v>2.1137999999999999</v>
      </c>
      <c r="V1133" s="2">
        <v>112.7</v>
      </c>
      <c r="W1133" s="2">
        <v>9.4624000000000006</v>
      </c>
      <c r="X1133" s="2">
        <v>0.62909999999999999</v>
      </c>
      <c r="Y1133" s="2">
        <v>112.7</v>
      </c>
      <c r="Z1133" s="2">
        <v>9.4522999999999993</v>
      </c>
      <c r="AA1133" s="2">
        <v>1.0630999999999999</v>
      </c>
      <c r="AB1133" s="2">
        <v>112.7</v>
      </c>
      <c r="AC1133" s="2">
        <v>9.4417000000000009</v>
      </c>
      <c r="AD1133" s="2">
        <v>0.81620000000000004</v>
      </c>
      <c r="AE1133" s="2">
        <v>112.7</v>
      </c>
      <c r="AF1133" s="2">
        <v>9.4315999999999995</v>
      </c>
      <c r="AG1133" s="2">
        <v>0.66449999999999998</v>
      </c>
      <c r="AH1133" s="2">
        <v>112.7</v>
      </c>
      <c r="AI1133" s="2">
        <v>9.4817999999999998</v>
      </c>
      <c r="AJ1133" s="2">
        <v>0.92249999999999999</v>
      </c>
      <c r="AP1133" s="2">
        <v>112.7</v>
      </c>
      <c r="AQ1133" s="2">
        <v>9.5731000000000002</v>
      </c>
      <c r="AR1133" s="2">
        <v>1.925</v>
      </c>
      <c r="AS1133" s="2">
        <v>112.7</v>
      </c>
      <c r="AT1133" s="2">
        <v>9.4578000000000007</v>
      </c>
      <c r="AU1133" s="2">
        <v>1.9801</v>
      </c>
      <c r="AV1133" s="2">
        <v>112.7</v>
      </c>
      <c r="AW1133" s="2">
        <v>9.5617999999999999</v>
      </c>
      <c r="AX1133" s="2">
        <v>2.1486999999999998</v>
      </c>
      <c r="AY1133" s="2">
        <v>112.7</v>
      </c>
      <c r="AZ1133" s="2">
        <v>9.7279</v>
      </c>
      <c r="BA1133" s="2">
        <v>1.7243999999999999</v>
      </c>
      <c r="BB1133" s="2">
        <v>112.7</v>
      </c>
      <c r="BC1133" s="2">
        <v>9.6811000000000007</v>
      </c>
      <c r="BD1133" s="2">
        <v>1.7299</v>
      </c>
    </row>
    <row r="1134" spans="2:56" x14ac:dyDescent="0.25">
      <c r="B1134" s="2">
        <v>112.8</v>
      </c>
      <c r="C1134" s="2">
        <v>9.8374000000000006</v>
      </c>
      <c r="D1134" s="2">
        <v>1.8740000000000001</v>
      </c>
      <c r="E1134" s="2">
        <v>112.8</v>
      </c>
      <c r="F1134" s="2">
        <v>9.6553000000000004</v>
      </c>
      <c r="G1134" s="2">
        <v>2.0851000000000002</v>
      </c>
      <c r="H1134" s="2">
        <v>112.8</v>
      </c>
      <c r="I1134" s="2">
        <v>9.6687999999999992</v>
      </c>
      <c r="J1134" s="2">
        <v>2.1147999999999998</v>
      </c>
      <c r="V1134" s="2">
        <v>112.8</v>
      </c>
      <c r="W1134" s="2">
        <v>9.4708000000000006</v>
      </c>
      <c r="X1134" s="2">
        <v>0.62990000000000002</v>
      </c>
      <c r="Y1134" s="2">
        <v>112.8</v>
      </c>
      <c r="Z1134" s="2">
        <v>9.4606999999999992</v>
      </c>
      <c r="AA1134" s="2">
        <v>1.0634999999999999</v>
      </c>
      <c r="AB1134" s="2">
        <v>112.8</v>
      </c>
      <c r="AC1134" s="2">
        <v>9.4502000000000006</v>
      </c>
      <c r="AD1134" s="2">
        <v>0.81679999999999997</v>
      </c>
      <c r="AE1134" s="2">
        <v>112.8</v>
      </c>
      <c r="AF1134" s="2">
        <v>9.4398</v>
      </c>
      <c r="AG1134" s="2">
        <v>0.66500000000000004</v>
      </c>
      <c r="AH1134" s="2">
        <v>112.8</v>
      </c>
      <c r="AI1134" s="2">
        <v>9.4901999999999997</v>
      </c>
      <c r="AJ1134" s="2">
        <v>0.92330000000000001</v>
      </c>
      <c r="AP1134" s="2">
        <v>112.8</v>
      </c>
      <c r="AQ1134" s="2">
        <v>9.5814000000000004</v>
      </c>
      <c r="AR1134" s="2">
        <v>1.9246000000000001</v>
      </c>
      <c r="AS1134" s="2">
        <v>112.8</v>
      </c>
      <c r="AT1134" s="2">
        <v>9.4663000000000004</v>
      </c>
      <c r="AU1134" s="2">
        <v>1.9802999999999999</v>
      </c>
      <c r="AV1134" s="2">
        <v>112.8</v>
      </c>
      <c r="AW1134" s="2">
        <v>9.5703999999999994</v>
      </c>
      <c r="AX1134" s="2">
        <v>2.1494</v>
      </c>
      <c r="AY1134" s="2">
        <v>112.8</v>
      </c>
      <c r="AZ1134" s="2">
        <v>9.7361000000000004</v>
      </c>
      <c r="BA1134" s="2">
        <v>1.724</v>
      </c>
      <c r="BB1134" s="2">
        <v>112.8</v>
      </c>
      <c r="BC1134" s="2">
        <v>9.6893999999999991</v>
      </c>
      <c r="BD1134" s="2">
        <v>1.73</v>
      </c>
    </row>
    <row r="1135" spans="2:56" x14ac:dyDescent="0.25">
      <c r="B1135" s="2">
        <v>112.9</v>
      </c>
      <c r="C1135" s="2">
        <v>9.8455999999999992</v>
      </c>
      <c r="D1135" s="2">
        <v>1.8745000000000001</v>
      </c>
      <c r="E1135" s="2">
        <v>112.9</v>
      </c>
      <c r="F1135" s="2">
        <v>9.6637000000000004</v>
      </c>
      <c r="G1135" s="2">
        <v>2.0853000000000002</v>
      </c>
      <c r="H1135" s="2">
        <v>112.9</v>
      </c>
      <c r="I1135" s="2">
        <v>9.6771999999999991</v>
      </c>
      <c r="J1135" s="2">
        <v>2.1151</v>
      </c>
      <c r="V1135" s="2">
        <v>112.9</v>
      </c>
      <c r="W1135" s="2">
        <v>9.4791000000000007</v>
      </c>
      <c r="X1135" s="2">
        <v>0.63039999999999996</v>
      </c>
      <c r="Y1135" s="2">
        <v>112.9</v>
      </c>
      <c r="Z1135" s="2">
        <v>9.4689999999999994</v>
      </c>
      <c r="AA1135" s="2">
        <v>1.0640000000000001</v>
      </c>
      <c r="AB1135" s="2">
        <v>112.9</v>
      </c>
      <c r="AC1135" s="2">
        <v>9.4588000000000001</v>
      </c>
      <c r="AD1135" s="2">
        <v>0.81720000000000004</v>
      </c>
      <c r="AE1135" s="2">
        <v>112.9</v>
      </c>
      <c r="AF1135" s="2">
        <v>9.4482999999999997</v>
      </c>
      <c r="AG1135" s="2">
        <v>0.66539999999999999</v>
      </c>
      <c r="AH1135" s="2">
        <v>112.9</v>
      </c>
      <c r="AI1135" s="2">
        <v>9.4985999999999997</v>
      </c>
      <c r="AJ1135" s="2">
        <v>0.92379999999999995</v>
      </c>
      <c r="AP1135" s="2">
        <v>112.9</v>
      </c>
      <c r="AQ1135" s="2">
        <v>9.59</v>
      </c>
      <c r="AR1135" s="2">
        <v>1.9249000000000001</v>
      </c>
      <c r="AS1135" s="2">
        <v>112.9</v>
      </c>
      <c r="AT1135" s="2">
        <v>9.4748999999999999</v>
      </c>
      <c r="AU1135" s="2">
        <v>1.9802</v>
      </c>
      <c r="AV1135" s="2">
        <v>112.9</v>
      </c>
      <c r="AW1135" s="2">
        <v>9.5784000000000002</v>
      </c>
      <c r="AX1135" s="2">
        <v>2.1497000000000002</v>
      </c>
      <c r="AY1135" s="2">
        <v>112.9</v>
      </c>
      <c r="AZ1135" s="2">
        <v>9.7446000000000002</v>
      </c>
      <c r="BA1135" s="2">
        <v>1.724</v>
      </c>
      <c r="BB1135" s="2">
        <v>112.9</v>
      </c>
      <c r="BC1135" s="2">
        <v>9.6975999999999996</v>
      </c>
      <c r="BD1135" s="2">
        <v>1.7299</v>
      </c>
    </row>
    <row r="1136" spans="2:56" x14ac:dyDescent="0.25">
      <c r="B1136" s="2">
        <v>113</v>
      </c>
      <c r="C1136" s="2">
        <v>9.8541000000000007</v>
      </c>
      <c r="D1136" s="2">
        <v>1.8748</v>
      </c>
      <c r="E1136" s="2">
        <v>113</v>
      </c>
      <c r="F1136" s="2">
        <v>9.6720000000000006</v>
      </c>
      <c r="G1136" s="2">
        <v>2.0857999999999999</v>
      </c>
      <c r="H1136" s="2">
        <v>113</v>
      </c>
      <c r="I1136" s="2">
        <v>9.6854999999999993</v>
      </c>
      <c r="J1136" s="2">
        <v>2.1156000000000001</v>
      </c>
      <c r="V1136" s="2">
        <v>113</v>
      </c>
      <c r="W1136" s="2">
        <v>9.4872999999999994</v>
      </c>
      <c r="X1136" s="2">
        <v>0.63070000000000004</v>
      </c>
      <c r="Y1136" s="2">
        <v>113</v>
      </c>
      <c r="Z1136" s="2">
        <v>9.4772999999999996</v>
      </c>
      <c r="AA1136" s="2">
        <v>1.0643</v>
      </c>
      <c r="AB1136" s="2">
        <v>113</v>
      </c>
      <c r="AC1136" s="2">
        <v>9.4667999999999992</v>
      </c>
      <c r="AD1136" s="2">
        <v>0.81769999999999998</v>
      </c>
      <c r="AE1136" s="2">
        <v>113</v>
      </c>
      <c r="AF1136" s="2">
        <v>9.4566999999999997</v>
      </c>
      <c r="AG1136" s="2">
        <v>0.66569999999999996</v>
      </c>
      <c r="AH1136" s="2">
        <v>113</v>
      </c>
      <c r="AI1136" s="2">
        <v>9.5068000000000001</v>
      </c>
      <c r="AJ1136" s="2">
        <v>0.92449999999999999</v>
      </c>
      <c r="AP1136" s="2">
        <v>113</v>
      </c>
      <c r="AQ1136" s="2">
        <v>9.5982000000000003</v>
      </c>
      <c r="AR1136" s="2">
        <v>1.9242999999999999</v>
      </c>
      <c r="AS1136" s="2">
        <v>113</v>
      </c>
      <c r="AT1136" s="2">
        <v>9.4829000000000008</v>
      </c>
      <c r="AU1136" s="2">
        <v>1.9802999999999999</v>
      </c>
      <c r="AV1136" s="2">
        <v>113</v>
      </c>
      <c r="AW1136" s="2">
        <v>9.5868000000000002</v>
      </c>
      <c r="AX1136" s="2">
        <v>2.1509</v>
      </c>
      <c r="AY1136" s="2">
        <v>113</v>
      </c>
      <c r="AZ1136" s="2">
        <v>9.7530000000000001</v>
      </c>
      <c r="BA1136" s="2">
        <v>1.7235</v>
      </c>
      <c r="BB1136" s="2">
        <v>113</v>
      </c>
      <c r="BC1136" s="2">
        <v>9.7060999999999993</v>
      </c>
      <c r="BD1136" s="2">
        <v>1.73</v>
      </c>
    </row>
    <row r="1137" spans="2:56" x14ac:dyDescent="0.25">
      <c r="B1137" s="2">
        <v>113.1</v>
      </c>
      <c r="C1137" s="2">
        <v>9.8623999999999992</v>
      </c>
      <c r="D1137" s="2">
        <v>1.8738999999999999</v>
      </c>
      <c r="E1137" s="2">
        <v>113.1</v>
      </c>
      <c r="F1137" s="2">
        <v>9.6804000000000006</v>
      </c>
      <c r="G1137" s="2">
        <v>2.0863</v>
      </c>
      <c r="H1137" s="2">
        <v>113.1</v>
      </c>
      <c r="I1137" s="2">
        <v>9.6937999999999995</v>
      </c>
      <c r="J1137" s="2">
        <v>2.1160999999999999</v>
      </c>
      <c r="V1137" s="2">
        <v>113.1</v>
      </c>
      <c r="W1137" s="2">
        <v>9.4959000000000007</v>
      </c>
      <c r="X1137" s="2">
        <v>0.63119999999999998</v>
      </c>
      <c r="Y1137" s="2">
        <v>113.1</v>
      </c>
      <c r="Z1137" s="2">
        <v>9.4855999999999998</v>
      </c>
      <c r="AA1137" s="2">
        <v>1.0649</v>
      </c>
      <c r="AB1137" s="2">
        <v>113.1</v>
      </c>
      <c r="AC1137" s="2">
        <v>9.4750999999999994</v>
      </c>
      <c r="AD1137" s="2">
        <v>0.81820000000000004</v>
      </c>
      <c r="AE1137" s="2">
        <v>113.1</v>
      </c>
      <c r="AF1137" s="2">
        <v>9.4649000000000001</v>
      </c>
      <c r="AG1137" s="2">
        <v>0.66600000000000004</v>
      </c>
      <c r="AH1137" s="2">
        <v>113.1</v>
      </c>
      <c r="AI1137" s="2">
        <v>9.5152000000000001</v>
      </c>
      <c r="AJ1137" s="2">
        <v>0.92520000000000002</v>
      </c>
      <c r="AP1137" s="2">
        <v>113.1</v>
      </c>
      <c r="AQ1137" s="2">
        <v>9.6064000000000007</v>
      </c>
      <c r="AR1137" s="2">
        <v>1.9248000000000001</v>
      </c>
      <c r="AS1137" s="2">
        <v>113.1</v>
      </c>
      <c r="AT1137" s="2">
        <v>9.4910999999999994</v>
      </c>
      <c r="AU1137" s="2">
        <v>1.9804999999999999</v>
      </c>
      <c r="AV1137" s="2">
        <v>113.1</v>
      </c>
      <c r="AW1137" s="2">
        <v>9.5953999999999997</v>
      </c>
      <c r="AX1137" s="2">
        <v>2.1503000000000001</v>
      </c>
      <c r="AY1137" s="2">
        <v>113.1</v>
      </c>
      <c r="AZ1137" s="2">
        <v>9.7611000000000008</v>
      </c>
      <c r="BA1137" s="2">
        <v>1.7231000000000001</v>
      </c>
      <c r="BB1137" s="2">
        <v>113.1</v>
      </c>
      <c r="BC1137" s="2">
        <v>9.7144999999999992</v>
      </c>
      <c r="BD1137" s="2">
        <v>1.7297</v>
      </c>
    </row>
    <row r="1138" spans="2:56" x14ac:dyDescent="0.25">
      <c r="B1138" s="2">
        <v>113.2</v>
      </c>
      <c r="C1138" s="2">
        <v>9.8707999999999991</v>
      </c>
      <c r="D1138" s="2">
        <v>1.8733</v>
      </c>
      <c r="E1138" s="2">
        <v>113.2</v>
      </c>
      <c r="F1138" s="2">
        <v>9.6888000000000005</v>
      </c>
      <c r="G1138" s="2">
        <v>2.0865999999999998</v>
      </c>
      <c r="H1138" s="2">
        <v>113.2</v>
      </c>
      <c r="I1138" s="2">
        <v>9.7021999999999995</v>
      </c>
      <c r="J1138" s="2">
        <v>2.1162999999999998</v>
      </c>
      <c r="V1138" s="2">
        <v>113.2</v>
      </c>
      <c r="W1138" s="2">
        <v>9.5044000000000004</v>
      </c>
      <c r="X1138" s="2">
        <v>0.63149999999999995</v>
      </c>
      <c r="Y1138" s="2">
        <v>113.2</v>
      </c>
      <c r="Z1138" s="2">
        <v>9.4940999999999995</v>
      </c>
      <c r="AA1138" s="2">
        <v>1.0653999999999999</v>
      </c>
      <c r="AB1138" s="2">
        <v>113.2</v>
      </c>
      <c r="AC1138" s="2">
        <v>9.4837000000000007</v>
      </c>
      <c r="AD1138" s="2">
        <v>0.81850000000000001</v>
      </c>
      <c r="AE1138" s="2">
        <v>113.2</v>
      </c>
      <c r="AF1138" s="2">
        <v>9.4733000000000001</v>
      </c>
      <c r="AG1138" s="2">
        <v>0.66620000000000001</v>
      </c>
      <c r="AH1138" s="2">
        <v>113.2</v>
      </c>
      <c r="AI1138" s="2">
        <v>9.5236999999999998</v>
      </c>
      <c r="AJ1138" s="2">
        <v>0.92610000000000003</v>
      </c>
      <c r="AP1138" s="2">
        <v>113.2</v>
      </c>
      <c r="AQ1138" s="2">
        <v>9.6148000000000007</v>
      </c>
      <c r="AR1138" s="2">
        <v>1.9238999999999999</v>
      </c>
      <c r="AS1138" s="2">
        <v>113.2</v>
      </c>
      <c r="AT1138" s="2">
        <v>9.4997000000000007</v>
      </c>
      <c r="AU1138" s="2">
        <v>1.9805999999999999</v>
      </c>
      <c r="AV1138" s="2">
        <v>113.2</v>
      </c>
      <c r="AW1138" s="2">
        <v>9.6036000000000001</v>
      </c>
      <c r="AX1138" s="2">
        <v>2.1501000000000001</v>
      </c>
      <c r="AY1138" s="2">
        <v>113.2</v>
      </c>
      <c r="AZ1138" s="2">
        <v>9.7693999999999992</v>
      </c>
      <c r="BA1138" s="2">
        <v>1.7230000000000001</v>
      </c>
      <c r="BB1138" s="2">
        <v>113.2</v>
      </c>
      <c r="BC1138" s="2">
        <v>9.7227999999999994</v>
      </c>
      <c r="BD1138" s="2">
        <v>1.7299</v>
      </c>
    </row>
    <row r="1139" spans="2:56" x14ac:dyDescent="0.25">
      <c r="B1139" s="2">
        <v>113.3</v>
      </c>
      <c r="C1139" s="2">
        <v>9.8792000000000009</v>
      </c>
      <c r="D1139" s="2">
        <v>1.8734</v>
      </c>
      <c r="E1139" s="2">
        <v>113.3</v>
      </c>
      <c r="F1139" s="2">
        <v>9.6967999999999996</v>
      </c>
      <c r="G1139" s="2">
        <v>2.0865999999999998</v>
      </c>
      <c r="H1139" s="2">
        <v>113.3</v>
      </c>
      <c r="I1139" s="2">
        <v>9.7104999999999997</v>
      </c>
      <c r="J1139" s="2">
        <v>2.1156000000000001</v>
      </c>
      <c r="V1139" s="2">
        <v>113.3</v>
      </c>
      <c r="W1139" s="2">
        <v>9.5124999999999993</v>
      </c>
      <c r="X1139" s="2">
        <v>0.6321</v>
      </c>
      <c r="Y1139" s="2">
        <v>113.3</v>
      </c>
      <c r="Z1139" s="2">
        <v>9.5023</v>
      </c>
      <c r="AA1139" s="2">
        <v>1.0657000000000001</v>
      </c>
      <c r="AB1139" s="2">
        <v>113.3</v>
      </c>
      <c r="AC1139" s="2">
        <v>9.4917999999999996</v>
      </c>
      <c r="AD1139" s="2">
        <v>0.81899999999999995</v>
      </c>
      <c r="AE1139" s="2">
        <v>113.3</v>
      </c>
      <c r="AF1139" s="2">
        <v>9.4817999999999998</v>
      </c>
      <c r="AG1139" s="2">
        <v>0.66639999999999999</v>
      </c>
      <c r="AH1139" s="2">
        <v>113.3</v>
      </c>
      <c r="AI1139" s="2">
        <v>9.5318000000000005</v>
      </c>
      <c r="AJ1139" s="2">
        <v>0.92649999999999999</v>
      </c>
      <c r="AP1139" s="2">
        <v>113.3</v>
      </c>
      <c r="AQ1139" s="2">
        <v>9.6231000000000009</v>
      </c>
      <c r="AR1139" s="2">
        <v>1.9235</v>
      </c>
      <c r="AS1139" s="2">
        <v>113.3</v>
      </c>
      <c r="AT1139" s="2">
        <v>9.5077999999999996</v>
      </c>
      <c r="AU1139" s="2">
        <v>1.9803999999999999</v>
      </c>
      <c r="AV1139" s="2">
        <v>113.3</v>
      </c>
      <c r="AW1139" s="2">
        <v>9.6118000000000006</v>
      </c>
      <c r="AX1139" s="2">
        <v>2.1501000000000001</v>
      </c>
      <c r="AY1139" s="2">
        <v>113.3</v>
      </c>
      <c r="AZ1139" s="2">
        <v>9.7777999999999992</v>
      </c>
      <c r="BA1139" s="2">
        <v>1.7228000000000001</v>
      </c>
      <c r="BB1139" s="2">
        <v>113.3</v>
      </c>
      <c r="BC1139" s="2">
        <v>9.7311999999999994</v>
      </c>
      <c r="BD1139" s="2">
        <v>1.7302999999999999</v>
      </c>
    </row>
    <row r="1140" spans="2:56" x14ac:dyDescent="0.25">
      <c r="B1140" s="2">
        <v>113.4</v>
      </c>
      <c r="C1140" s="2">
        <v>9.8871000000000002</v>
      </c>
      <c r="D1140" s="2">
        <v>1.8732</v>
      </c>
      <c r="E1140" s="2">
        <v>113.4</v>
      </c>
      <c r="F1140" s="2">
        <v>9.7050999999999998</v>
      </c>
      <c r="G1140" s="2">
        <v>2.0872000000000002</v>
      </c>
      <c r="H1140" s="2">
        <v>113.4</v>
      </c>
      <c r="I1140" s="2">
        <v>9.7187999999999999</v>
      </c>
      <c r="J1140" s="2">
        <v>2.1166</v>
      </c>
      <c r="V1140" s="2">
        <v>113.4</v>
      </c>
      <c r="W1140" s="2">
        <v>9.5207999999999995</v>
      </c>
      <c r="X1140" s="2">
        <v>0.63270000000000004</v>
      </c>
      <c r="Y1140" s="2">
        <v>113.4</v>
      </c>
      <c r="Z1140" s="2">
        <v>9.5106000000000002</v>
      </c>
      <c r="AA1140" s="2">
        <v>1.0665</v>
      </c>
      <c r="AB1140" s="2">
        <v>113.4</v>
      </c>
      <c r="AC1140" s="2">
        <v>9.5000999999999998</v>
      </c>
      <c r="AD1140" s="2">
        <v>0.81950000000000001</v>
      </c>
      <c r="AE1140" s="2">
        <v>113.4</v>
      </c>
      <c r="AF1140" s="2">
        <v>9.4899000000000004</v>
      </c>
      <c r="AG1140" s="2">
        <v>0.66669999999999996</v>
      </c>
      <c r="AH1140" s="2">
        <v>113.4</v>
      </c>
      <c r="AI1140" s="2">
        <v>9.5399999999999991</v>
      </c>
      <c r="AJ1140" s="2">
        <v>0.92710000000000004</v>
      </c>
      <c r="AP1140" s="2">
        <v>113.4</v>
      </c>
      <c r="AQ1140" s="2">
        <v>9.6313999999999993</v>
      </c>
      <c r="AR1140" s="2">
        <v>1.9237</v>
      </c>
      <c r="AS1140" s="2">
        <v>113.4</v>
      </c>
      <c r="AT1140" s="2">
        <v>9.5160999999999998</v>
      </c>
      <c r="AU1140" s="2">
        <v>1.9804999999999999</v>
      </c>
      <c r="AV1140" s="2">
        <v>113.4</v>
      </c>
      <c r="AW1140" s="2">
        <v>9.6203000000000003</v>
      </c>
      <c r="AX1140" s="2">
        <v>2.1492</v>
      </c>
      <c r="AY1140" s="2">
        <v>113.4</v>
      </c>
      <c r="AZ1140" s="2">
        <v>9.7860999999999994</v>
      </c>
      <c r="BA1140" s="2">
        <v>1.7224999999999999</v>
      </c>
      <c r="BB1140" s="2">
        <v>113.4</v>
      </c>
      <c r="BC1140" s="2">
        <v>9.7395999999999994</v>
      </c>
      <c r="BD1140" s="2">
        <v>1.7301</v>
      </c>
    </row>
    <row r="1141" spans="2:56" x14ac:dyDescent="0.25">
      <c r="B1141" s="2">
        <v>113.5</v>
      </c>
      <c r="C1141" s="2">
        <v>9.8955000000000002</v>
      </c>
      <c r="D1141" s="2">
        <v>1.8734999999999999</v>
      </c>
      <c r="E1141" s="2">
        <v>113.5</v>
      </c>
      <c r="F1141" s="2">
        <v>9.7136999999999993</v>
      </c>
      <c r="G1141" s="2">
        <v>2.0876000000000001</v>
      </c>
      <c r="H1141" s="2">
        <v>113.5</v>
      </c>
      <c r="I1141" s="2">
        <v>9.7271999999999998</v>
      </c>
      <c r="J1141" s="2">
        <v>2.1168</v>
      </c>
      <c r="V1141" s="2">
        <v>113.5</v>
      </c>
      <c r="W1141" s="2">
        <v>9.5291999999999994</v>
      </c>
      <c r="X1141" s="2">
        <v>0.63290000000000002</v>
      </c>
      <c r="Y1141" s="2">
        <v>113.5</v>
      </c>
      <c r="Z1141" s="2">
        <v>9.5190999999999999</v>
      </c>
      <c r="AA1141" s="2">
        <v>1.0669999999999999</v>
      </c>
      <c r="AB1141" s="2">
        <v>113.5</v>
      </c>
      <c r="AC1141" s="2">
        <v>9.5086999999999993</v>
      </c>
      <c r="AD1141" s="2">
        <v>0.82</v>
      </c>
      <c r="AE1141" s="2">
        <v>113.5</v>
      </c>
      <c r="AF1141" s="2">
        <v>9.4983000000000004</v>
      </c>
      <c r="AG1141" s="2">
        <v>0.66720000000000002</v>
      </c>
      <c r="AH1141" s="2">
        <v>113.5</v>
      </c>
      <c r="AI1141" s="2">
        <v>9.5486000000000004</v>
      </c>
      <c r="AJ1141" s="2">
        <v>0.92800000000000005</v>
      </c>
      <c r="AP1141" s="2">
        <v>113.5</v>
      </c>
      <c r="AQ1141" s="2">
        <v>9.6397999999999993</v>
      </c>
      <c r="AR1141" s="2">
        <v>1.9238999999999999</v>
      </c>
      <c r="AS1141" s="2">
        <v>113.5</v>
      </c>
      <c r="AT1141" s="2">
        <v>9.5246999999999993</v>
      </c>
      <c r="AU1141" s="2">
        <v>1.9801</v>
      </c>
      <c r="AV1141" s="2">
        <v>113.5</v>
      </c>
      <c r="AW1141" s="2">
        <v>9.6286000000000005</v>
      </c>
      <c r="AX1141" s="2">
        <v>2.149</v>
      </c>
      <c r="AY1141" s="2">
        <v>113.5</v>
      </c>
      <c r="AZ1141" s="2">
        <v>9.7942999999999998</v>
      </c>
      <c r="BA1141" s="2">
        <v>1.7222999999999999</v>
      </c>
      <c r="BB1141" s="2">
        <v>113.5</v>
      </c>
      <c r="BC1141" s="2">
        <v>9.7477</v>
      </c>
      <c r="BD1141" s="2">
        <v>1.7299</v>
      </c>
    </row>
    <row r="1142" spans="2:56" x14ac:dyDescent="0.25">
      <c r="B1142" s="2">
        <v>113.6</v>
      </c>
      <c r="C1142" s="2">
        <v>9.9040999999999997</v>
      </c>
      <c r="D1142" s="2">
        <v>1.8738999999999999</v>
      </c>
      <c r="E1142" s="2">
        <v>113.6</v>
      </c>
      <c r="F1142" s="2">
        <v>9.7220999999999993</v>
      </c>
      <c r="G1142" s="2">
        <v>2.0878000000000001</v>
      </c>
      <c r="H1142" s="2">
        <v>113.6</v>
      </c>
      <c r="I1142" s="2">
        <v>9.7355999999999998</v>
      </c>
      <c r="J1142" s="2">
        <v>2.1166999999999998</v>
      </c>
      <c r="V1142" s="2">
        <v>113.6</v>
      </c>
      <c r="W1142" s="2">
        <v>9.5373999999999999</v>
      </c>
      <c r="X1142" s="2">
        <v>0.63349999999999995</v>
      </c>
      <c r="Y1142" s="2">
        <v>113.6</v>
      </c>
      <c r="Z1142" s="2">
        <v>9.5273000000000003</v>
      </c>
      <c r="AA1142" s="2">
        <v>1.0671999999999999</v>
      </c>
      <c r="AB1142" s="2">
        <v>113.6</v>
      </c>
      <c r="AC1142" s="2">
        <v>9.5169999999999995</v>
      </c>
      <c r="AD1142" s="2">
        <v>0.8206</v>
      </c>
      <c r="AE1142" s="2">
        <v>113.6</v>
      </c>
      <c r="AF1142" s="2">
        <v>9.5068000000000001</v>
      </c>
      <c r="AG1142" s="2">
        <v>0.66720000000000002</v>
      </c>
      <c r="AH1142" s="2">
        <v>113.6</v>
      </c>
      <c r="AI1142" s="2">
        <v>9.5568000000000008</v>
      </c>
      <c r="AJ1142" s="2">
        <v>0.92830000000000001</v>
      </c>
      <c r="AP1142" s="2">
        <v>113.6</v>
      </c>
      <c r="AQ1142" s="2">
        <v>9.6483000000000008</v>
      </c>
      <c r="AR1142" s="2">
        <v>1.9236</v>
      </c>
      <c r="AS1142" s="2">
        <v>113.6</v>
      </c>
      <c r="AT1142" s="2">
        <v>9.5328999999999997</v>
      </c>
      <c r="AU1142" s="2">
        <v>1.9801</v>
      </c>
      <c r="AV1142" s="2">
        <v>113.6</v>
      </c>
      <c r="AW1142" s="2">
        <v>9.6366999999999994</v>
      </c>
      <c r="AX1142" s="2">
        <v>2.1488999999999998</v>
      </c>
      <c r="AY1142" s="2">
        <v>113.6</v>
      </c>
      <c r="AZ1142" s="2">
        <v>9.8026999999999997</v>
      </c>
      <c r="BA1142" s="2">
        <v>1.7223999999999999</v>
      </c>
      <c r="BB1142" s="2">
        <v>113.6</v>
      </c>
      <c r="BC1142" s="2">
        <v>9.7560000000000002</v>
      </c>
      <c r="BD1142" s="2">
        <v>1.7302999999999999</v>
      </c>
    </row>
    <row r="1143" spans="2:56" x14ac:dyDescent="0.25">
      <c r="B1143" s="2">
        <v>113.7</v>
      </c>
      <c r="C1143" s="2">
        <v>9.9124999999999996</v>
      </c>
      <c r="D1143" s="2">
        <v>1.8741000000000001</v>
      </c>
      <c r="E1143" s="2">
        <v>113.7</v>
      </c>
      <c r="F1143" s="2">
        <v>9.7303999999999995</v>
      </c>
      <c r="G1143" s="2">
        <v>2.0880000000000001</v>
      </c>
      <c r="H1143" s="2">
        <v>113.7</v>
      </c>
      <c r="I1143" s="2">
        <v>9.7436000000000007</v>
      </c>
      <c r="J1143" s="2">
        <v>2.1173000000000002</v>
      </c>
      <c r="V1143" s="2">
        <v>113.7</v>
      </c>
      <c r="W1143" s="2">
        <v>9.5457000000000001</v>
      </c>
      <c r="X1143" s="2">
        <v>0.63400000000000001</v>
      </c>
      <c r="Y1143" s="2">
        <v>113.7</v>
      </c>
      <c r="Z1143" s="2">
        <v>9.5353999999999992</v>
      </c>
      <c r="AA1143" s="2">
        <v>1.0678000000000001</v>
      </c>
      <c r="AB1143" s="2">
        <v>113.7</v>
      </c>
      <c r="AC1143" s="2">
        <v>9.5251000000000001</v>
      </c>
      <c r="AD1143" s="2">
        <v>0.82099999999999995</v>
      </c>
      <c r="AE1143" s="2">
        <v>113.7</v>
      </c>
      <c r="AF1143" s="2">
        <v>9.5149000000000008</v>
      </c>
      <c r="AG1143" s="2">
        <v>0.66769999999999996</v>
      </c>
      <c r="AH1143" s="2">
        <v>113.7</v>
      </c>
      <c r="AI1143" s="2">
        <v>9.5650999999999993</v>
      </c>
      <c r="AJ1143" s="2">
        <v>0.92869999999999997</v>
      </c>
      <c r="AP1143" s="2">
        <v>113.7</v>
      </c>
      <c r="AQ1143" s="2">
        <v>9.6564999999999994</v>
      </c>
      <c r="AR1143" s="2">
        <v>1.9234</v>
      </c>
      <c r="AS1143" s="2">
        <v>113.7</v>
      </c>
      <c r="AT1143" s="2">
        <v>9.5411000000000001</v>
      </c>
      <c r="AU1143" s="2">
        <v>1.9806999999999999</v>
      </c>
      <c r="AV1143" s="2">
        <v>113.7</v>
      </c>
      <c r="AW1143" s="2">
        <v>9.6453000000000007</v>
      </c>
      <c r="AX1143" s="2">
        <v>2.1497000000000002</v>
      </c>
      <c r="AY1143" s="2">
        <v>113.7</v>
      </c>
      <c r="AZ1143" s="2">
        <v>9.8112999999999992</v>
      </c>
      <c r="BA1143" s="2">
        <v>1.7222999999999999</v>
      </c>
      <c r="BB1143" s="2">
        <v>113.7</v>
      </c>
      <c r="BC1143" s="2">
        <v>9.7645999999999997</v>
      </c>
      <c r="BD1143" s="2">
        <v>1.7301</v>
      </c>
    </row>
    <row r="1144" spans="2:56" x14ac:dyDescent="0.25">
      <c r="B1144" s="2">
        <v>113.8</v>
      </c>
      <c r="C1144" s="2">
        <v>9.9207000000000001</v>
      </c>
      <c r="D1144" s="2">
        <v>1.8740000000000001</v>
      </c>
      <c r="E1144" s="2">
        <v>113.8</v>
      </c>
      <c r="F1144" s="2">
        <v>9.7386999999999997</v>
      </c>
      <c r="G1144" s="2">
        <v>2.0882000000000001</v>
      </c>
      <c r="H1144" s="2">
        <v>113.8</v>
      </c>
      <c r="I1144" s="2">
        <v>9.7521000000000004</v>
      </c>
      <c r="J1144" s="2">
        <v>2.1183999999999998</v>
      </c>
      <c r="V1144" s="2">
        <v>113.8</v>
      </c>
      <c r="W1144" s="2">
        <v>9.5541999999999998</v>
      </c>
      <c r="X1144" s="2">
        <v>0.63439999999999996</v>
      </c>
      <c r="Y1144" s="2">
        <v>113.8</v>
      </c>
      <c r="Z1144" s="2">
        <v>9.5441000000000003</v>
      </c>
      <c r="AA1144" s="2">
        <v>1.0685</v>
      </c>
      <c r="AB1144" s="2">
        <v>113.8</v>
      </c>
      <c r="AC1144" s="2">
        <v>9.5335999999999999</v>
      </c>
      <c r="AD1144" s="2">
        <v>0.8216</v>
      </c>
      <c r="AE1144" s="2">
        <v>113.8</v>
      </c>
      <c r="AF1144" s="2">
        <v>9.5233000000000008</v>
      </c>
      <c r="AG1144" s="2">
        <v>0.66769999999999996</v>
      </c>
      <c r="AH1144" s="2">
        <v>113.8</v>
      </c>
      <c r="AI1144" s="2">
        <v>9.5736000000000008</v>
      </c>
      <c r="AJ1144" s="2">
        <v>0.92969999999999997</v>
      </c>
      <c r="AP1144" s="2">
        <v>113.8</v>
      </c>
      <c r="AQ1144" s="2">
        <v>9.6646999999999998</v>
      </c>
      <c r="AR1144" s="2">
        <v>1.9234</v>
      </c>
      <c r="AS1144" s="2">
        <v>113.8</v>
      </c>
      <c r="AT1144" s="2">
        <v>9.5495999999999999</v>
      </c>
      <c r="AU1144" s="2">
        <v>1.9809000000000001</v>
      </c>
      <c r="AV1144" s="2">
        <v>113.8</v>
      </c>
      <c r="AW1144" s="2">
        <v>9.6537000000000006</v>
      </c>
      <c r="AX1144" s="2">
        <v>2.1494</v>
      </c>
      <c r="AY1144" s="2">
        <v>113.8</v>
      </c>
      <c r="AZ1144" s="2">
        <v>9.8193999999999999</v>
      </c>
      <c r="BA1144" s="2">
        <v>1.7219</v>
      </c>
      <c r="BB1144" s="2">
        <v>113.8</v>
      </c>
      <c r="BC1144" s="2">
        <v>9.7728000000000002</v>
      </c>
      <c r="BD1144" s="2">
        <v>1.73</v>
      </c>
    </row>
    <row r="1145" spans="2:56" x14ac:dyDescent="0.25">
      <c r="B1145" s="2">
        <v>113.9</v>
      </c>
      <c r="C1145" s="2">
        <v>9.9289000000000005</v>
      </c>
      <c r="D1145" s="2">
        <v>1.8743000000000001</v>
      </c>
      <c r="E1145" s="2">
        <v>113.9</v>
      </c>
      <c r="F1145" s="2">
        <v>9.7470999999999997</v>
      </c>
      <c r="G1145" s="2">
        <v>2.0886</v>
      </c>
      <c r="H1145" s="2">
        <v>113.9</v>
      </c>
      <c r="I1145" s="2">
        <v>9.7606000000000002</v>
      </c>
      <c r="J1145" s="2">
        <v>2.1185999999999998</v>
      </c>
      <c r="V1145" s="2">
        <v>113.9</v>
      </c>
      <c r="W1145" s="2">
        <v>9.5625999999999998</v>
      </c>
      <c r="X1145" s="2">
        <v>0.63490000000000002</v>
      </c>
      <c r="Y1145" s="2">
        <v>113.9</v>
      </c>
      <c r="Z1145" s="2">
        <v>9.5523000000000007</v>
      </c>
      <c r="AA1145" s="2">
        <v>1.0687</v>
      </c>
      <c r="AB1145" s="2">
        <v>113.9</v>
      </c>
      <c r="AC1145" s="2">
        <v>9.5419</v>
      </c>
      <c r="AD1145" s="2">
        <v>0.82230000000000003</v>
      </c>
      <c r="AE1145" s="2">
        <v>113.9</v>
      </c>
      <c r="AF1145" s="2">
        <v>9.5318000000000005</v>
      </c>
      <c r="AG1145" s="2">
        <v>0.66830000000000001</v>
      </c>
      <c r="AH1145" s="2">
        <v>113.9</v>
      </c>
      <c r="AI1145" s="2">
        <v>9.5818999999999992</v>
      </c>
      <c r="AJ1145" s="2">
        <v>0.93010000000000004</v>
      </c>
      <c r="AP1145" s="2">
        <v>113.9</v>
      </c>
      <c r="AQ1145" s="2">
        <v>9.6730999999999998</v>
      </c>
      <c r="AR1145" s="2">
        <v>1.9233</v>
      </c>
      <c r="AS1145" s="2">
        <v>113.9</v>
      </c>
      <c r="AT1145" s="2">
        <v>9.5579000000000001</v>
      </c>
      <c r="AU1145" s="2">
        <v>1.9805999999999999</v>
      </c>
      <c r="AV1145" s="2">
        <v>113.9</v>
      </c>
      <c r="AW1145" s="2">
        <v>9.6617999999999995</v>
      </c>
      <c r="AX1145" s="2">
        <v>2.1495000000000002</v>
      </c>
      <c r="AY1145" s="2">
        <v>113.9</v>
      </c>
      <c r="AZ1145" s="2">
        <v>9.8277999999999999</v>
      </c>
      <c r="BA1145" s="2">
        <v>1.7222999999999999</v>
      </c>
      <c r="BB1145" s="2">
        <v>113.9</v>
      </c>
      <c r="BC1145" s="2">
        <v>9.7811000000000003</v>
      </c>
      <c r="BD1145" s="2">
        <v>1.7303999999999999</v>
      </c>
    </row>
    <row r="1146" spans="2:56" x14ac:dyDescent="0.25">
      <c r="B1146" s="2">
        <v>114</v>
      </c>
      <c r="C1146" s="2">
        <v>9.9373000000000005</v>
      </c>
      <c r="D1146" s="2">
        <v>1.8749</v>
      </c>
      <c r="E1146" s="2">
        <v>114</v>
      </c>
      <c r="F1146" s="2">
        <v>9.7553000000000001</v>
      </c>
      <c r="G1146" s="2">
        <v>2.0891999999999999</v>
      </c>
      <c r="H1146" s="2">
        <v>114</v>
      </c>
      <c r="I1146" s="2">
        <v>9.7688000000000006</v>
      </c>
      <c r="J1146" s="2">
        <v>2.1190000000000002</v>
      </c>
      <c r="V1146" s="2">
        <v>114</v>
      </c>
      <c r="W1146" s="2">
        <v>9.5707000000000004</v>
      </c>
      <c r="X1146" s="2">
        <v>0.63519999999999999</v>
      </c>
      <c r="Y1146" s="2">
        <v>114</v>
      </c>
      <c r="Z1146" s="2">
        <v>9.5606000000000009</v>
      </c>
      <c r="AA1146" s="2">
        <v>1.0696000000000001</v>
      </c>
      <c r="AB1146" s="2">
        <v>114</v>
      </c>
      <c r="AC1146" s="2">
        <v>9.5500000000000007</v>
      </c>
      <c r="AD1146" s="2">
        <v>0.82269999999999999</v>
      </c>
      <c r="AE1146" s="2">
        <v>114</v>
      </c>
      <c r="AF1146" s="2">
        <v>9.5401000000000007</v>
      </c>
      <c r="AG1146" s="2">
        <v>0.66830000000000001</v>
      </c>
      <c r="AH1146" s="2">
        <v>114</v>
      </c>
      <c r="AI1146" s="2">
        <v>9.5900999999999996</v>
      </c>
      <c r="AJ1146" s="2">
        <v>0.93079999999999996</v>
      </c>
      <c r="AP1146" s="2">
        <v>114</v>
      </c>
      <c r="AQ1146" s="2">
        <v>9.6814999999999998</v>
      </c>
      <c r="AR1146" s="2">
        <v>1.9229000000000001</v>
      </c>
      <c r="AS1146" s="2">
        <v>114</v>
      </c>
      <c r="AT1146" s="2">
        <v>9.5661000000000005</v>
      </c>
      <c r="AU1146" s="2">
        <v>1.9811000000000001</v>
      </c>
      <c r="AV1146" s="2">
        <v>114</v>
      </c>
      <c r="AW1146" s="2">
        <v>9.6704000000000008</v>
      </c>
      <c r="AX1146" s="2">
        <v>2.1499000000000001</v>
      </c>
      <c r="AY1146" s="2">
        <v>114</v>
      </c>
      <c r="AZ1146" s="2">
        <v>9.8361999999999998</v>
      </c>
      <c r="BA1146" s="2">
        <v>1.7218</v>
      </c>
      <c r="BB1146" s="2">
        <v>114</v>
      </c>
      <c r="BC1146" s="2">
        <v>9.7896000000000001</v>
      </c>
      <c r="BD1146" s="2">
        <v>1.7298</v>
      </c>
    </row>
    <row r="1147" spans="2:56" x14ac:dyDescent="0.25">
      <c r="B1147" s="2">
        <v>114.1</v>
      </c>
      <c r="C1147" s="2">
        <v>9.9456000000000007</v>
      </c>
      <c r="D1147" s="2">
        <v>1.8755999999999999</v>
      </c>
      <c r="E1147" s="2">
        <v>114.1</v>
      </c>
      <c r="F1147" s="2">
        <v>9.7637</v>
      </c>
      <c r="G1147" s="2">
        <v>2.0893999999999999</v>
      </c>
      <c r="H1147" s="2">
        <v>114.1</v>
      </c>
      <c r="I1147" s="2">
        <v>9.7772000000000006</v>
      </c>
      <c r="J1147" s="2">
        <v>2.1185999999999998</v>
      </c>
      <c r="V1147" s="2">
        <v>114.1</v>
      </c>
      <c r="W1147" s="2">
        <v>9.5792000000000002</v>
      </c>
      <c r="X1147" s="2">
        <v>0.63549999999999995</v>
      </c>
      <c r="Y1147" s="2">
        <v>114.1</v>
      </c>
      <c r="Z1147" s="2">
        <v>9.5691000000000006</v>
      </c>
      <c r="AA1147" s="2">
        <v>1.0699000000000001</v>
      </c>
      <c r="AB1147" s="2">
        <v>114.1</v>
      </c>
      <c r="AC1147" s="2">
        <v>9.5586000000000002</v>
      </c>
      <c r="AD1147" s="2">
        <v>0.82330000000000003</v>
      </c>
      <c r="AE1147" s="2">
        <v>114.1</v>
      </c>
      <c r="AF1147" s="2">
        <v>9.5481999999999996</v>
      </c>
      <c r="AG1147" s="2">
        <v>0.66839999999999999</v>
      </c>
      <c r="AH1147" s="2">
        <v>114.1</v>
      </c>
      <c r="AI1147" s="2">
        <v>9.5984999999999996</v>
      </c>
      <c r="AJ1147" s="2">
        <v>0.93130000000000002</v>
      </c>
      <c r="AP1147" s="2">
        <v>114.1</v>
      </c>
      <c r="AQ1147" s="2">
        <v>9.6897000000000002</v>
      </c>
      <c r="AR1147" s="2">
        <v>1.923</v>
      </c>
      <c r="AS1147" s="2">
        <v>114.1</v>
      </c>
      <c r="AT1147" s="2">
        <v>9.5746000000000002</v>
      </c>
      <c r="AU1147" s="2">
        <v>1.9816</v>
      </c>
      <c r="AV1147" s="2">
        <v>114.1</v>
      </c>
      <c r="AW1147" s="2">
        <v>9.6788000000000007</v>
      </c>
      <c r="AX1147" s="2">
        <v>2.1505000000000001</v>
      </c>
      <c r="AY1147" s="2">
        <v>114.1</v>
      </c>
      <c r="AZ1147" s="2">
        <v>9.8444000000000003</v>
      </c>
      <c r="BA1147" s="2">
        <v>1.7215</v>
      </c>
      <c r="BB1147" s="2">
        <v>114.1</v>
      </c>
      <c r="BC1147" s="2">
        <v>9.7979000000000003</v>
      </c>
      <c r="BD1147" s="2">
        <v>1.7302</v>
      </c>
    </row>
    <row r="1148" spans="2:56" x14ac:dyDescent="0.25">
      <c r="B1148" s="2">
        <v>114.2</v>
      </c>
      <c r="C1148" s="2">
        <v>9.9540000000000006</v>
      </c>
      <c r="D1148" s="2">
        <v>1.8733</v>
      </c>
      <c r="E1148" s="2">
        <v>114.2</v>
      </c>
      <c r="F1148" s="2">
        <v>9.7721</v>
      </c>
      <c r="G1148" s="2">
        <v>2.0897000000000001</v>
      </c>
      <c r="H1148" s="2">
        <v>114.2</v>
      </c>
      <c r="I1148" s="2">
        <v>9.7856000000000005</v>
      </c>
      <c r="J1148" s="2">
        <v>2.1187999999999998</v>
      </c>
      <c r="V1148" s="2">
        <v>114.2</v>
      </c>
      <c r="W1148" s="2">
        <v>9.5875000000000004</v>
      </c>
      <c r="X1148" s="2">
        <v>0.63619999999999999</v>
      </c>
      <c r="Y1148" s="2">
        <v>114.2</v>
      </c>
      <c r="Z1148" s="2">
        <v>9.5774000000000008</v>
      </c>
      <c r="AA1148" s="2">
        <v>1.0704</v>
      </c>
      <c r="AB1148" s="2">
        <v>114.2</v>
      </c>
      <c r="AC1148" s="2">
        <v>9.5669000000000004</v>
      </c>
      <c r="AD1148" s="2">
        <v>0.82379999999999998</v>
      </c>
      <c r="AE1148" s="2">
        <v>114.2</v>
      </c>
      <c r="AF1148" s="2">
        <v>9.5565999999999995</v>
      </c>
      <c r="AG1148" s="2">
        <v>0.66879999999999995</v>
      </c>
      <c r="AH1148" s="2">
        <v>114.2</v>
      </c>
      <c r="AI1148" s="2">
        <v>9.6069999999999993</v>
      </c>
      <c r="AJ1148" s="2">
        <v>0.93200000000000005</v>
      </c>
      <c r="AP1148" s="2">
        <v>114.2</v>
      </c>
      <c r="AQ1148" s="2">
        <v>9.6981000000000002</v>
      </c>
      <c r="AR1148" s="2">
        <v>1.9236</v>
      </c>
      <c r="AS1148" s="2">
        <v>114.2</v>
      </c>
      <c r="AT1148" s="2">
        <v>9.5830000000000002</v>
      </c>
      <c r="AU1148" s="2">
        <v>1.9821</v>
      </c>
      <c r="AV1148" s="2">
        <v>114.2</v>
      </c>
      <c r="AW1148" s="2">
        <v>9.6868999999999996</v>
      </c>
      <c r="AX1148" s="2">
        <v>2.1501000000000001</v>
      </c>
      <c r="AY1148" s="2">
        <v>114.2</v>
      </c>
      <c r="AZ1148" s="2">
        <v>9.8527000000000005</v>
      </c>
      <c r="BA1148" s="2">
        <v>1.7214</v>
      </c>
      <c r="BB1148" s="2">
        <v>114.2</v>
      </c>
      <c r="BC1148" s="2">
        <v>9.8059999999999992</v>
      </c>
      <c r="BD1148" s="2">
        <v>1.7302999999999999</v>
      </c>
    </row>
    <row r="1149" spans="2:56" x14ac:dyDescent="0.25">
      <c r="B1149" s="2">
        <v>114.3</v>
      </c>
      <c r="C1149" s="2">
        <v>9.9625000000000004</v>
      </c>
      <c r="D1149" s="2">
        <v>1.8737999999999999</v>
      </c>
      <c r="E1149" s="2">
        <v>114.3</v>
      </c>
      <c r="F1149" s="2">
        <v>9.7800999999999991</v>
      </c>
      <c r="G1149" s="2">
        <v>2.0897999999999999</v>
      </c>
      <c r="H1149" s="2">
        <v>114.3</v>
      </c>
      <c r="I1149" s="2">
        <v>9.7936999999999994</v>
      </c>
      <c r="J1149" s="2">
        <v>2.1189</v>
      </c>
      <c r="V1149" s="2">
        <v>114.3</v>
      </c>
      <c r="W1149" s="2">
        <v>9.5955999999999992</v>
      </c>
      <c r="X1149" s="2">
        <v>0.63639999999999997</v>
      </c>
      <c r="Y1149" s="2">
        <v>114.3</v>
      </c>
      <c r="Z1149" s="2">
        <v>9.5855999999999995</v>
      </c>
      <c r="AA1149" s="2">
        <v>1.071</v>
      </c>
      <c r="AB1149" s="2">
        <v>114.3</v>
      </c>
      <c r="AC1149" s="2">
        <v>9.5752000000000006</v>
      </c>
      <c r="AD1149" s="2">
        <v>0.82450000000000001</v>
      </c>
      <c r="AE1149" s="2">
        <v>114.3</v>
      </c>
      <c r="AF1149" s="2">
        <v>9.5648999999999997</v>
      </c>
      <c r="AG1149" s="2">
        <v>0.66890000000000005</v>
      </c>
      <c r="AH1149" s="2">
        <v>114.3</v>
      </c>
      <c r="AI1149" s="2">
        <v>9.6151</v>
      </c>
      <c r="AJ1149" s="2">
        <v>0.93269999999999997</v>
      </c>
      <c r="AP1149" s="2">
        <v>114.3</v>
      </c>
      <c r="AQ1149" s="2">
        <v>9.7065999999999999</v>
      </c>
      <c r="AR1149" s="2">
        <v>1.9238999999999999</v>
      </c>
      <c r="AS1149" s="2">
        <v>114.3</v>
      </c>
      <c r="AT1149" s="2">
        <v>9.5911000000000008</v>
      </c>
      <c r="AU1149" s="2">
        <v>1.9825999999999999</v>
      </c>
      <c r="AV1149" s="2">
        <v>114.3</v>
      </c>
      <c r="AW1149" s="2">
        <v>9.6951000000000001</v>
      </c>
      <c r="AX1149" s="2">
        <v>2.1503000000000001</v>
      </c>
      <c r="AY1149" s="2">
        <v>114.3</v>
      </c>
      <c r="AZ1149" s="2">
        <v>9.8612000000000002</v>
      </c>
      <c r="BA1149" s="2">
        <v>1.7213000000000001</v>
      </c>
      <c r="BB1149" s="2">
        <v>114.3</v>
      </c>
      <c r="BC1149" s="2">
        <v>9.8143999999999991</v>
      </c>
      <c r="BD1149" s="2">
        <v>1.7305999999999999</v>
      </c>
    </row>
    <row r="1150" spans="2:56" x14ac:dyDescent="0.25">
      <c r="B1150" s="2">
        <v>114.4</v>
      </c>
      <c r="C1150" s="2">
        <v>9.9704999999999995</v>
      </c>
      <c r="D1150" s="2">
        <v>1.8736999999999999</v>
      </c>
      <c r="E1150" s="2">
        <v>114.4</v>
      </c>
      <c r="F1150" s="2">
        <v>9.7883999999999993</v>
      </c>
      <c r="G1150" s="2">
        <v>2.0901000000000001</v>
      </c>
      <c r="H1150" s="2">
        <v>114.4</v>
      </c>
      <c r="I1150" s="2">
        <v>9.8019999999999996</v>
      </c>
      <c r="J1150" s="2">
        <v>2.1191</v>
      </c>
      <c r="V1150" s="2">
        <v>114.4</v>
      </c>
      <c r="W1150" s="2">
        <v>9.6042000000000005</v>
      </c>
      <c r="X1150" s="2">
        <v>0.63700000000000001</v>
      </c>
      <c r="Y1150" s="2">
        <v>114.4</v>
      </c>
      <c r="Z1150" s="2">
        <v>9.5938999999999997</v>
      </c>
      <c r="AA1150" s="2">
        <v>1.0713999999999999</v>
      </c>
      <c r="AB1150" s="2">
        <v>114.4</v>
      </c>
      <c r="AC1150" s="2">
        <v>9.5836000000000006</v>
      </c>
      <c r="AD1150" s="2">
        <v>0.82479999999999998</v>
      </c>
      <c r="AE1150" s="2">
        <v>114.4</v>
      </c>
      <c r="AF1150" s="2">
        <v>9.5731999999999999</v>
      </c>
      <c r="AG1150" s="2">
        <v>0.66910000000000003</v>
      </c>
      <c r="AH1150" s="2">
        <v>114.4</v>
      </c>
      <c r="AI1150" s="2">
        <v>9.6234000000000002</v>
      </c>
      <c r="AJ1150" s="2">
        <v>0.9335</v>
      </c>
      <c r="AP1150" s="2">
        <v>114.4</v>
      </c>
      <c r="AQ1150" s="2">
        <v>9.7149000000000001</v>
      </c>
      <c r="AR1150" s="2">
        <v>1.9241999999999999</v>
      </c>
      <c r="AS1150" s="2">
        <v>114.4</v>
      </c>
      <c r="AT1150" s="2">
        <v>9.5996000000000006</v>
      </c>
      <c r="AU1150" s="2">
        <v>1.9833000000000001</v>
      </c>
      <c r="AV1150" s="2">
        <v>114.4</v>
      </c>
      <c r="AW1150" s="2">
        <v>9.7035999999999998</v>
      </c>
      <c r="AX1150" s="2">
        <v>2.15</v>
      </c>
      <c r="AY1150" s="2">
        <v>114.4</v>
      </c>
      <c r="AZ1150" s="2">
        <v>9.8696000000000002</v>
      </c>
      <c r="BA1150" s="2">
        <v>1.7210000000000001</v>
      </c>
      <c r="BB1150" s="2">
        <v>114.4</v>
      </c>
      <c r="BC1150" s="2">
        <v>9.8228000000000009</v>
      </c>
      <c r="BD1150" s="2">
        <v>1.7304999999999999</v>
      </c>
    </row>
    <row r="1151" spans="2:56" x14ac:dyDescent="0.25">
      <c r="B1151" s="2">
        <v>114.5</v>
      </c>
      <c r="C1151" s="2">
        <v>9.9787999999999997</v>
      </c>
      <c r="D1151" s="2">
        <v>1.8741000000000001</v>
      </c>
      <c r="E1151" s="2">
        <v>114.5</v>
      </c>
      <c r="F1151" s="2">
        <v>9.7971000000000004</v>
      </c>
      <c r="G1151" s="2">
        <v>2.0908000000000002</v>
      </c>
      <c r="H1151" s="2">
        <v>114.5</v>
      </c>
      <c r="I1151" s="2">
        <v>9.8106000000000009</v>
      </c>
      <c r="J1151" s="2">
        <v>2.1194000000000002</v>
      </c>
      <c r="V1151" s="2">
        <v>114.5</v>
      </c>
      <c r="W1151" s="2">
        <v>9.6126000000000005</v>
      </c>
      <c r="X1151" s="2">
        <v>0.63739999999999997</v>
      </c>
      <c r="Y1151" s="2">
        <v>114.5</v>
      </c>
      <c r="Z1151" s="2">
        <v>9.6023999999999994</v>
      </c>
      <c r="AA1151" s="2">
        <v>1.0720000000000001</v>
      </c>
      <c r="AB1151" s="2">
        <v>114.5</v>
      </c>
      <c r="AC1151" s="2">
        <v>9.5920000000000005</v>
      </c>
      <c r="AD1151" s="2">
        <v>0.82550000000000001</v>
      </c>
      <c r="AE1151" s="2">
        <v>114.5</v>
      </c>
      <c r="AF1151" s="2">
        <v>9.5815999999999999</v>
      </c>
      <c r="AG1151" s="2">
        <v>0.6694</v>
      </c>
      <c r="AH1151" s="2">
        <v>114.5</v>
      </c>
      <c r="AI1151" s="2">
        <v>9.6318999999999999</v>
      </c>
      <c r="AJ1151" s="2">
        <v>0.93420000000000003</v>
      </c>
      <c r="AP1151" s="2">
        <v>114.5</v>
      </c>
      <c r="AQ1151" s="2">
        <v>9.7232000000000003</v>
      </c>
      <c r="AR1151" s="2">
        <v>1.9247000000000001</v>
      </c>
      <c r="AS1151" s="2">
        <v>114.5</v>
      </c>
      <c r="AT1151" s="2">
        <v>9.6081000000000003</v>
      </c>
      <c r="AU1151" s="2">
        <v>1.9833000000000001</v>
      </c>
      <c r="AV1151" s="2">
        <v>114.5</v>
      </c>
      <c r="AW1151" s="2">
        <v>9.7119</v>
      </c>
      <c r="AX1151" s="2">
        <v>2.1492</v>
      </c>
      <c r="AY1151" s="2">
        <v>114.5</v>
      </c>
      <c r="AZ1151" s="2">
        <v>9.8778000000000006</v>
      </c>
      <c r="BA1151" s="2">
        <v>1.7211000000000001</v>
      </c>
      <c r="BB1151" s="2">
        <v>114.5</v>
      </c>
      <c r="BC1151" s="2">
        <v>9.8310999999999993</v>
      </c>
      <c r="BD1151" s="2">
        <v>1.7307999999999999</v>
      </c>
    </row>
    <row r="1152" spans="2:56" x14ac:dyDescent="0.25">
      <c r="B1152" s="2">
        <v>114.6</v>
      </c>
      <c r="C1152" s="2">
        <v>9.9875000000000007</v>
      </c>
      <c r="D1152" s="2">
        <v>1.8751</v>
      </c>
      <c r="E1152" s="2">
        <v>114.6</v>
      </c>
      <c r="F1152" s="2">
        <v>9.8056000000000001</v>
      </c>
      <c r="G1152" s="2">
        <v>2.0911</v>
      </c>
      <c r="H1152" s="2">
        <v>114.6</v>
      </c>
      <c r="I1152" s="2">
        <v>9.8188999999999993</v>
      </c>
      <c r="J1152" s="2">
        <v>2.1196999999999999</v>
      </c>
      <c r="V1152" s="2">
        <v>114.6</v>
      </c>
      <c r="W1152" s="2">
        <v>9.6207999999999991</v>
      </c>
      <c r="X1152" s="2">
        <v>0.6381</v>
      </c>
      <c r="Y1152" s="2">
        <v>114.6</v>
      </c>
      <c r="Z1152" s="2">
        <v>9.6105999999999998</v>
      </c>
      <c r="AA1152" s="2">
        <v>1.0723</v>
      </c>
      <c r="AB1152" s="2">
        <v>114.6</v>
      </c>
      <c r="AC1152" s="2">
        <v>9.6001999999999992</v>
      </c>
      <c r="AD1152" s="2">
        <v>0.82579999999999998</v>
      </c>
      <c r="AE1152" s="2">
        <v>114.6</v>
      </c>
      <c r="AF1152" s="2">
        <v>9.5900999999999996</v>
      </c>
      <c r="AG1152" s="2">
        <v>0.66969999999999996</v>
      </c>
      <c r="AH1152" s="2">
        <v>114.6</v>
      </c>
      <c r="AI1152" s="2">
        <v>9.6402999999999999</v>
      </c>
      <c r="AJ1152" s="2">
        <v>0.93479999999999996</v>
      </c>
      <c r="AP1152" s="2">
        <v>114.6</v>
      </c>
      <c r="AQ1152" s="2">
        <v>9.7316000000000003</v>
      </c>
      <c r="AR1152" s="2">
        <v>1.9245000000000001</v>
      </c>
      <c r="AS1152" s="2">
        <v>114.6</v>
      </c>
      <c r="AT1152" s="2">
        <v>9.6163000000000007</v>
      </c>
      <c r="AU1152" s="2">
        <v>1.9830000000000001</v>
      </c>
      <c r="AV1152" s="2">
        <v>114.6</v>
      </c>
      <c r="AW1152" s="2">
        <v>9.7201000000000004</v>
      </c>
      <c r="AX1152" s="2">
        <v>2.1484000000000001</v>
      </c>
      <c r="AY1152" s="2">
        <v>114.6</v>
      </c>
      <c r="AZ1152" s="2">
        <v>9.8862000000000005</v>
      </c>
      <c r="BA1152" s="2">
        <v>1.7210000000000001</v>
      </c>
      <c r="BB1152" s="2">
        <v>114.6</v>
      </c>
      <c r="BC1152" s="2">
        <v>9.8393999999999995</v>
      </c>
      <c r="BD1152" s="2">
        <v>1.7309000000000001</v>
      </c>
    </row>
    <row r="1153" spans="2:56" x14ac:dyDescent="0.25">
      <c r="B1153" s="2">
        <v>114.7</v>
      </c>
      <c r="C1153" s="2">
        <v>9.9957999999999991</v>
      </c>
      <c r="D1153" s="2">
        <v>1.8754</v>
      </c>
      <c r="E1153" s="2">
        <v>114.7</v>
      </c>
      <c r="F1153" s="2">
        <v>9.8137000000000008</v>
      </c>
      <c r="G1153" s="2">
        <v>2.0908000000000002</v>
      </c>
      <c r="H1153" s="2">
        <v>114.7</v>
      </c>
      <c r="I1153" s="2">
        <v>9.8270999999999997</v>
      </c>
      <c r="J1153" s="2">
        <v>2.12</v>
      </c>
      <c r="V1153" s="2">
        <v>114.7</v>
      </c>
      <c r="W1153" s="2">
        <v>9.6293000000000006</v>
      </c>
      <c r="X1153" s="2">
        <v>0.63859999999999995</v>
      </c>
      <c r="Y1153" s="2">
        <v>114.7</v>
      </c>
      <c r="Z1153" s="2">
        <v>9.6189</v>
      </c>
      <c r="AA1153" s="2">
        <v>1.0729</v>
      </c>
      <c r="AB1153" s="2">
        <v>114.7</v>
      </c>
      <c r="AC1153" s="2">
        <v>9.6083999999999996</v>
      </c>
      <c r="AD1153" s="2">
        <v>0.82650000000000001</v>
      </c>
      <c r="AE1153" s="2">
        <v>114.7</v>
      </c>
      <c r="AF1153" s="2">
        <v>9.5983999999999998</v>
      </c>
      <c r="AG1153" s="2">
        <v>0.66979999999999995</v>
      </c>
      <c r="AH1153" s="2">
        <v>114.7</v>
      </c>
      <c r="AI1153" s="2">
        <v>9.6484000000000005</v>
      </c>
      <c r="AJ1153" s="2">
        <v>0.93540000000000001</v>
      </c>
      <c r="AP1153" s="2">
        <v>114.7</v>
      </c>
      <c r="AQ1153" s="2">
        <v>9.7396999999999991</v>
      </c>
      <c r="AR1153" s="2">
        <v>1.9241999999999999</v>
      </c>
      <c r="AS1153" s="2">
        <v>114.7</v>
      </c>
      <c r="AT1153" s="2">
        <v>9.6243999999999996</v>
      </c>
      <c r="AU1153" s="2">
        <v>1.9833000000000001</v>
      </c>
      <c r="AV1153" s="2">
        <v>114.7</v>
      </c>
      <c r="AW1153" s="2">
        <v>9.7286000000000001</v>
      </c>
      <c r="AX1153" s="2">
        <v>2.1488</v>
      </c>
      <c r="AY1153" s="2">
        <v>114.7</v>
      </c>
      <c r="AZ1153" s="2">
        <v>9.8946000000000005</v>
      </c>
      <c r="BA1153" s="2">
        <v>1.7208000000000001</v>
      </c>
      <c r="BB1153" s="2">
        <v>114.7</v>
      </c>
      <c r="BC1153" s="2">
        <v>9.8477999999999994</v>
      </c>
      <c r="BD1153" s="2">
        <v>1.7311000000000001</v>
      </c>
    </row>
    <row r="1154" spans="2:56" x14ac:dyDescent="0.25">
      <c r="B1154" s="2">
        <v>114.8</v>
      </c>
      <c r="C1154" s="2">
        <v>10.004099999999999</v>
      </c>
      <c r="D1154" s="2">
        <v>1.8758999999999999</v>
      </c>
      <c r="E1154" s="2">
        <v>114.8</v>
      </c>
      <c r="F1154" s="2">
        <v>9.8218999999999994</v>
      </c>
      <c r="G1154" s="2">
        <v>2.0912999999999999</v>
      </c>
      <c r="H1154" s="2">
        <v>114.8</v>
      </c>
      <c r="I1154" s="2">
        <v>9.8355999999999995</v>
      </c>
      <c r="J1154" s="2">
        <v>2.1208</v>
      </c>
      <c r="V1154" s="2">
        <v>114.8</v>
      </c>
      <c r="W1154" s="2">
        <v>9.6376000000000008</v>
      </c>
      <c r="X1154" s="2">
        <v>0.63890000000000002</v>
      </c>
      <c r="Y1154" s="2">
        <v>114.8</v>
      </c>
      <c r="Z1154" s="2">
        <v>9.6273999999999997</v>
      </c>
      <c r="AA1154" s="2">
        <v>1.0733999999999999</v>
      </c>
      <c r="AB1154" s="2">
        <v>114.8</v>
      </c>
      <c r="AC1154" s="2">
        <v>9.6167999999999996</v>
      </c>
      <c r="AD1154" s="2">
        <v>0.82689999999999997</v>
      </c>
      <c r="AE1154" s="2">
        <v>114.8</v>
      </c>
      <c r="AF1154" s="2">
        <v>9.6065000000000005</v>
      </c>
      <c r="AG1154" s="2">
        <v>0.66979999999999995</v>
      </c>
      <c r="AH1154" s="2">
        <v>114.8</v>
      </c>
      <c r="AI1154" s="2">
        <v>9.6568000000000005</v>
      </c>
      <c r="AJ1154" s="2">
        <v>0.93620000000000003</v>
      </c>
      <c r="AP1154" s="2">
        <v>114.8</v>
      </c>
      <c r="AQ1154" s="2">
        <v>9.7479999999999993</v>
      </c>
      <c r="AR1154" s="2">
        <v>1.9249000000000001</v>
      </c>
      <c r="AS1154" s="2">
        <v>114.8</v>
      </c>
      <c r="AT1154" s="2">
        <v>9.6328999999999994</v>
      </c>
      <c r="AU1154" s="2">
        <v>1.9837</v>
      </c>
      <c r="AV1154" s="2">
        <v>114.8</v>
      </c>
      <c r="AW1154" s="2">
        <v>9.7370999999999999</v>
      </c>
      <c r="AX1154" s="2">
        <v>2.1482000000000001</v>
      </c>
      <c r="AY1154" s="2">
        <v>114.8</v>
      </c>
      <c r="AZ1154" s="2">
        <v>9.9025999999999996</v>
      </c>
      <c r="BA1154" s="2">
        <v>1.7205999999999999</v>
      </c>
      <c r="BB1154" s="2">
        <v>114.8</v>
      </c>
      <c r="BC1154" s="2">
        <v>9.8561999999999994</v>
      </c>
      <c r="BD1154" s="2">
        <v>1.7316</v>
      </c>
    </row>
    <row r="1155" spans="2:56" x14ac:dyDescent="0.25">
      <c r="B1155" s="2">
        <v>114.9</v>
      </c>
      <c r="C1155" s="2">
        <v>10.0122</v>
      </c>
      <c r="D1155" s="2">
        <v>1.8759999999999999</v>
      </c>
      <c r="E1155" s="2">
        <v>114.9</v>
      </c>
      <c r="F1155" s="2">
        <v>9.8302999999999994</v>
      </c>
      <c r="G1155" s="2">
        <v>2.0918999999999999</v>
      </c>
      <c r="H1155" s="2">
        <v>114.9</v>
      </c>
      <c r="I1155" s="2">
        <v>9.8438999999999997</v>
      </c>
      <c r="J1155" s="2">
        <v>2.1213000000000002</v>
      </c>
      <c r="V1155" s="2">
        <v>114.9</v>
      </c>
      <c r="W1155" s="2">
        <v>9.6457999999999995</v>
      </c>
      <c r="X1155" s="2">
        <v>0.6391</v>
      </c>
      <c r="Y1155" s="2">
        <v>114.9</v>
      </c>
      <c r="Z1155" s="2">
        <v>9.6356999999999999</v>
      </c>
      <c r="AA1155" s="2">
        <v>1.0740000000000001</v>
      </c>
      <c r="AB1155" s="2">
        <v>114.9</v>
      </c>
      <c r="AC1155" s="2">
        <v>9.6251999999999995</v>
      </c>
      <c r="AD1155" s="2">
        <v>0.8276</v>
      </c>
      <c r="AE1155" s="2">
        <v>114.9</v>
      </c>
      <c r="AF1155" s="2">
        <v>9.6150000000000002</v>
      </c>
      <c r="AG1155" s="2">
        <v>0.67020000000000002</v>
      </c>
      <c r="AH1155" s="2">
        <v>114.9</v>
      </c>
      <c r="AI1155" s="2">
        <v>9.6652000000000005</v>
      </c>
      <c r="AJ1155" s="2">
        <v>0.93689999999999996</v>
      </c>
      <c r="AP1155" s="2">
        <v>114.9</v>
      </c>
      <c r="AQ1155" s="2">
        <v>9.7563999999999993</v>
      </c>
      <c r="AR1155" s="2">
        <v>1.9256</v>
      </c>
      <c r="AS1155" s="2">
        <v>114.9</v>
      </c>
      <c r="AT1155" s="2">
        <v>9.6412999999999993</v>
      </c>
      <c r="AU1155" s="2">
        <v>1.9839</v>
      </c>
      <c r="AV1155" s="2">
        <v>114.9</v>
      </c>
      <c r="AW1155" s="2">
        <v>9.7451000000000008</v>
      </c>
      <c r="AX1155" s="2">
        <v>2.1471</v>
      </c>
      <c r="AY1155" s="2">
        <v>114.9</v>
      </c>
      <c r="AZ1155" s="2">
        <v>9.9110999999999994</v>
      </c>
      <c r="BA1155" s="2">
        <v>1.7205999999999999</v>
      </c>
      <c r="BB1155" s="2">
        <v>114.9</v>
      </c>
      <c r="BC1155" s="2">
        <v>9.8643000000000001</v>
      </c>
      <c r="BD1155" s="2">
        <v>1.7318</v>
      </c>
    </row>
    <row r="1156" spans="2:56" x14ac:dyDescent="0.25">
      <c r="B1156" s="2">
        <v>115</v>
      </c>
      <c r="C1156" s="2">
        <v>10.0207</v>
      </c>
      <c r="D1156" s="2">
        <v>1.8766</v>
      </c>
      <c r="E1156" s="2">
        <v>115</v>
      </c>
      <c r="F1156" s="2">
        <v>9.8385999999999996</v>
      </c>
      <c r="G1156" s="2">
        <v>2.0924999999999998</v>
      </c>
      <c r="H1156" s="2">
        <v>115</v>
      </c>
      <c r="I1156" s="2">
        <v>9.8521000000000001</v>
      </c>
      <c r="J1156" s="2">
        <v>2.1219000000000001</v>
      </c>
      <c r="V1156" s="2">
        <v>115</v>
      </c>
      <c r="W1156" s="2">
        <v>9.6539999999999999</v>
      </c>
      <c r="X1156" s="2">
        <v>0.63980000000000004</v>
      </c>
      <c r="Y1156" s="2">
        <v>115</v>
      </c>
      <c r="Z1156" s="2">
        <v>9.6439000000000004</v>
      </c>
      <c r="AA1156" s="2">
        <v>1.0743</v>
      </c>
      <c r="AB1156" s="2">
        <v>115</v>
      </c>
      <c r="AC1156" s="2">
        <v>9.6334</v>
      </c>
      <c r="AD1156" s="2">
        <v>0.82809999999999995</v>
      </c>
      <c r="AE1156" s="2">
        <v>115</v>
      </c>
      <c r="AF1156" s="2">
        <v>9.6233000000000004</v>
      </c>
      <c r="AG1156" s="2">
        <v>0.6704</v>
      </c>
      <c r="AH1156" s="2">
        <v>115</v>
      </c>
      <c r="AI1156" s="2">
        <v>9.6734000000000009</v>
      </c>
      <c r="AJ1156" s="2">
        <v>0.93759999999999999</v>
      </c>
      <c r="AP1156" s="2">
        <v>115</v>
      </c>
      <c r="AQ1156" s="2">
        <v>9.7647999999999993</v>
      </c>
      <c r="AR1156" s="2">
        <v>1.9255</v>
      </c>
      <c r="AS1156" s="2">
        <v>115</v>
      </c>
      <c r="AT1156" s="2">
        <v>9.6494</v>
      </c>
      <c r="AU1156" s="2">
        <v>1.9842</v>
      </c>
      <c r="AV1156" s="2">
        <v>115</v>
      </c>
      <c r="AW1156" s="2">
        <v>9.7535000000000007</v>
      </c>
      <c r="AX1156" s="2">
        <v>2.1474000000000002</v>
      </c>
      <c r="AY1156" s="2">
        <v>115</v>
      </c>
      <c r="AZ1156" s="2">
        <v>9.9196000000000009</v>
      </c>
      <c r="BA1156" s="2">
        <v>1.7211000000000001</v>
      </c>
      <c r="BB1156" s="2">
        <v>115</v>
      </c>
      <c r="BC1156" s="2">
        <v>9.8727999999999998</v>
      </c>
      <c r="BD1156" s="2">
        <v>1.7323999999999999</v>
      </c>
    </row>
    <row r="1157" spans="2:56" x14ac:dyDescent="0.25">
      <c r="B1157" s="2">
        <v>115.1</v>
      </c>
      <c r="C1157" s="2">
        <v>10.029</v>
      </c>
      <c r="D1157" s="2">
        <v>1.8769</v>
      </c>
      <c r="E1157" s="2">
        <v>115.1</v>
      </c>
      <c r="F1157" s="2">
        <v>9.8469999999999995</v>
      </c>
      <c r="G1157" s="2">
        <v>2.0924</v>
      </c>
      <c r="H1157" s="2">
        <v>115.1</v>
      </c>
      <c r="I1157" s="2">
        <v>9.8604000000000003</v>
      </c>
      <c r="J1157" s="2">
        <v>2.1231</v>
      </c>
      <c r="V1157" s="2">
        <v>115.1</v>
      </c>
      <c r="W1157" s="2">
        <v>9.6623999999999999</v>
      </c>
      <c r="X1157" s="2">
        <v>0.64029999999999998</v>
      </c>
      <c r="Y1157" s="2">
        <v>115.1</v>
      </c>
      <c r="Z1157" s="2">
        <v>9.6523000000000003</v>
      </c>
      <c r="AA1157" s="2">
        <v>1.0750999999999999</v>
      </c>
      <c r="AB1157" s="2">
        <v>115.1</v>
      </c>
      <c r="AC1157" s="2">
        <v>9.6417999999999999</v>
      </c>
      <c r="AD1157" s="2">
        <v>0.82879999999999998</v>
      </c>
      <c r="AE1157" s="2">
        <v>115.1</v>
      </c>
      <c r="AF1157" s="2">
        <v>9.6316000000000006</v>
      </c>
      <c r="AG1157" s="2">
        <v>0.67069999999999996</v>
      </c>
      <c r="AH1157" s="2">
        <v>115.1</v>
      </c>
      <c r="AI1157" s="2">
        <v>9.6818000000000008</v>
      </c>
      <c r="AJ1157" s="2">
        <v>0.93840000000000001</v>
      </c>
      <c r="AP1157" s="2">
        <v>115.1</v>
      </c>
      <c r="AQ1157" s="2">
        <v>9.7729999999999997</v>
      </c>
      <c r="AR1157" s="2">
        <v>1.9254</v>
      </c>
      <c r="AS1157" s="2">
        <v>115.1</v>
      </c>
      <c r="AT1157" s="2">
        <v>9.6578999999999997</v>
      </c>
      <c r="AU1157" s="2">
        <v>1.9847999999999999</v>
      </c>
      <c r="AV1157" s="2">
        <v>115.1</v>
      </c>
      <c r="AW1157" s="2">
        <v>9.7619000000000007</v>
      </c>
      <c r="AX1157" s="2">
        <v>2.1475</v>
      </c>
      <c r="AY1157" s="2">
        <v>115.1</v>
      </c>
      <c r="AZ1157" s="2">
        <v>9.9277999999999995</v>
      </c>
      <c r="BA1157" s="2">
        <v>1.7213000000000001</v>
      </c>
      <c r="BB1157" s="2">
        <v>115.1</v>
      </c>
      <c r="BC1157" s="2">
        <v>9.8811</v>
      </c>
      <c r="BD1157" s="2">
        <v>1.7323</v>
      </c>
    </row>
    <row r="1158" spans="2:56" x14ac:dyDescent="0.25">
      <c r="B1158" s="2">
        <v>115.2</v>
      </c>
      <c r="C1158" s="2">
        <v>10.0374</v>
      </c>
      <c r="D1158" s="2">
        <v>1.8771</v>
      </c>
      <c r="E1158" s="2">
        <v>115.2</v>
      </c>
      <c r="F1158" s="2">
        <v>9.8556000000000008</v>
      </c>
      <c r="G1158" s="2">
        <v>2.0929000000000002</v>
      </c>
      <c r="H1158" s="2">
        <v>115.2</v>
      </c>
      <c r="I1158" s="2">
        <v>9.8689</v>
      </c>
      <c r="J1158" s="2">
        <v>2.1238000000000001</v>
      </c>
      <c r="V1158" s="2">
        <v>115.2</v>
      </c>
      <c r="W1158" s="2">
        <v>9.6707999999999998</v>
      </c>
      <c r="X1158" s="2">
        <v>0.64059999999999995</v>
      </c>
      <c r="Y1158" s="2">
        <v>115.2</v>
      </c>
      <c r="Z1158" s="2">
        <v>9.6606000000000005</v>
      </c>
      <c r="AA1158" s="2">
        <v>1.0752999999999999</v>
      </c>
      <c r="AB1158" s="2">
        <v>115.2</v>
      </c>
      <c r="AC1158" s="2">
        <v>9.6503999999999994</v>
      </c>
      <c r="AD1158" s="2">
        <v>0.82940000000000003</v>
      </c>
      <c r="AE1158" s="2">
        <v>115.2</v>
      </c>
      <c r="AF1158" s="2">
        <v>9.6399000000000008</v>
      </c>
      <c r="AG1158" s="2">
        <v>0.67100000000000004</v>
      </c>
      <c r="AH1158" s="2">
        <v>115.2</v>
      </c>
      <c r="AI1158" s="2">
        <v>9.6903000000000006</v>
      </c>
      <c r="AJ1158" s="2">
        <v>0.93920000000000003</v>
      </c>
      <c r="AP1158" s="2">
        <v>115.2</v>
      </c>
      <c r="AQ1158" s="2">
        <v>9.7813999999999997</v>
      </c>
      <c r="AR1158" s="2">
        <v>1.9261999999999999</v>
      </c>
      <c r="AS1158" s="2">
        <v>115.2</v>
      </c>
      <c r="AT1158" s="2">
        <v>9.6663999999999994</v>
      </c>
      <c r="AU1158" s="2">
        <v>1.9850000000000001</v>
      </c>
      <c r="AV1158" s="2">
        <v>115.2</v>
      </c>
      <c r="AW1158" s="2">
        <v>9.7703000000000007</v>
      </c>
      <c r="AX1158" s="2">
        <v>2.1471</v>
      </c>
      <c r="AY1158" s="2">
        <v>115.2</v>
      </c>
      <c r="AZ1158" s="2">
        <v>9.9360999999999997</v>
      </c>
      <c r="BA1158" s="2">
        <v>1.7219</v>
      </c>
      <c r="BB1158" s="2">
        <v>115.2</v>
      </c>
      <c r="BC1158" s="2">
        <v>9.8894000000000002</v>
      </c>
      <c r="BD1158" s="2">
        <v>1.7326999999999999</v>
      </c>
    </row>
    <row r="1159" spans="2:56" x14ac:dyDescent="0.25">
      <c r="B1159" s="2">
        <v>115.3</v>
      </c>
      <c r="C1159" s="2">
        <v>10.0457</v>
      </c>
      <c r="D1159" s="2">
        <v>1.8774</v>
      </c>
      <c r="E1159" s="2">
        <v>115.3</v>
      </c>
      <c r="F1159" s="2">
        <v>9.8635999999999999</v>
      </c>
      <c r="G1159" s="2">
        <v>2.093</v>
      </c>
      <c r="H1159" s="2">
        <v>115.3</v>
      </c>
      <c r="I1159" s="2">
        <v>9.8771000000000004</v>
      </c>
      <c r="J1159" s="2">
        <v>2.1244999999999998</v>
      </c>
      <c r="V1159" s="2">
        <v>115.3</v>
      </c>
      <c r="W1159" s="2">
        <v>9.6791</v>
      </c>
      <c r="X1159" s="2">
        <v>0.6411</v>
      </c>
      <c r="Y1159" s="2">
        <v>115.3</v>
      </c>
      <c r="Z1159" s="2">
        <v>9.6687999999999992</v>
      </c>
      <c r="AA1159" s="2">
        <v>1.0759000000000001</v>
      </c>
      <c r="AB1159" s="2">
        <v>115.3</v>
      </c>
      <c r="AC1159" s="2">
        <v>9.6585999999999999</v>
      </c>
      <c r="AD1159" s="2">
        <v>0.82989999999999997</v>
      </c>
      <c r="AE1159" s="2">
        <v>115.3</v>
      </c>
      <c r="AF1159" s="2">
        <v>9.6484000000000005</v>
      </c>
      <c r="AG1159" s="2">
        <v>0.67079999999999995</v>
      </c>
      <c r="AH1159" s="2">
        <v>115.3</v>
      </c>
      <c r="AI1159" s="2">
        <v>9.6986000000000008</v>
      </c>
      <c r="AJ1159" s="2">
        <v>0.93979999999999997</v>
      </c>
      <c r="AP1159" s="2">
        <v>115.3</v>
      </c>
      <c r="AQ1159" s="2">
        <v>9.7898999999999994</v>
      </c>
      <c r="AR1159" s="2">
        <v>1.9260999999999999</v>
      </c>
      <c r="AS1159" s="2">
        <v>115.3</v>
      </c>
      <c r="AT1159" s="2">
        <v>9.6744000000000003</v>
      </c>
      <c r="AU1159" s="2">
        <v>1.9844999999999999</v>
      </c>
      <c r="AV1159" s="2">
        <v>115.3</v>
      </c>
      <c r="AW1159" s="2">
        <v>9.7783999999999995</v>
      </c>
      <c r="AX1159" s="2">
        <v>2.1467000000000001</v>
      </c>
      <c r="AY1159" s="2">
        <v>115.3</v>
      </c>
      <c r="AZ1159" s="2">
        <v>9.9445999999999994</v>
      </c>
      <c r="BA1159" s="2">
        <v>1.722</v>
      </c>
      <c r="BB1159" s="2">
        <v>115.3</v>
      </c>
      <c r="BC1159" s="2">
        <v>9.8978000000000002</v>
      </c>
      <c r="BD1159" s="2">
        <v>1.7331000000000001</v>
      </c>
    </row>
    <row r="1160" spans="2:56" x14ac:dyDescent="0.25">
      <c r="B1160" s="2">
        <v>115.4</v>
      </c>
      <c r="C1160" s="2">
        <v>10.053800000000001</v>
      </c>
      <c r="D1160" s="2">
        <v>1.8771</v>
      </c>
      <c r="E1160" s="2">
        <v>115.4</v>
      </c>
      <c r="F1160" s="2">
        <v>9.8718000000000004</v>
      </c>
      <c r="G1160" s="2">
        <v>2.0933000000000002</v>
      </c>
      <c r="H1160" s="2">
        <v>115.4</v>
      </c>
      <c r="I1160" s="2">
        <v>9.8853000000000009</v>
      </c>
      <c r="J1160" s="2">
        <v>2.1254</v>
      </c>
      <c r="V1160" s="2">
        <v>115.4</v>
      </c>
      <c r="W1160" s="2">
        <v>9.6875</v>
      </c>
      <c r="X1160" s="2">
        <v>0.64159999999999995</v>
      </c>
      <c r="Y1160" s="2">
        <v>115.4</v>
      </c>
      <c r="Z1160" s="2">
        <v>9.6771999999999991</v>
      </c>
      <c r="AA1160" s="2">
        <v>1.0763</v>
      </c>
      <c r="AB1160" s="2">
        <v>115.4</v>
      </c>
      <c r="AC1160" s="2">
        <v>9.6667000000000005</v>
      </c>
      <c r="AD1160" s="2">
        <v>0.83040000000000003</v>
      </c>
      <c r="AE1160" s="2">
        <v>115.4</v>
      </c>
      <c r="AF1160" s="2">
        <v>9.6565999999999992</v>
      </c>
      <c r="AG1160" s="2">
        <v>0.67100000000000004</v>
      </c>
      <c r="AH1160" s="2">
        <v>115.4</v>
      </c>
      <c r="AI1160" s="2">
        <v>9.7067999999999994</v>
      </c>
      <c r="AJ1160" s="2">
        <v>0.94040000000000001</v>
      </c>
      <c r="AP1160" s="2">
        <v>115.4</v>
      </c>
      <c r="AQ1160" s="2">
        <v>9.798</v>
      </c>
      <c r="AR1160" s="2">
        <v>1.9260999999999999</v>
      </c>
      <c r="AS1160" s="2">
        <v>115.4</v>
      </c>
      <c r="AT1160" s="2">
        <v>9.6828000000000003</v>
      </c>
      <c r="AU1160" s="2">
        <v>1.9845999999999999</v>
      </c>
      <c r="AV1160" s="2">
        <v>115.4</v>
      </c>
      <c r="AW1160" s="2">
        <v>9.7868999999999993</v>
      </c>
      <c r="AX1160" s="2">
        <v>2.1461999999999999</v>
      </c>
      <c r="AY1160" s="2">
        <v>115.4</v>
      </c>
      <c r="AZ1160" s="2">
        <v>9.9527999999999999</v>
      </c>
      <c r="BA1160" s="2">
        <v>1.7221</v>
      </c>
      <c r="BB1160" s="2">
        <v>115.4</v>
      </c>
      <c r="BC1160" s="2">
        <v>9.9062000000000001</v>
      </c>
      <c r="BD1160" s="2">
        <v>1.7331000000000001</v>
      </c>
    </row>
    <row r="1161" spans="2:56" x14ac:dyDescent="0.25">
      <c r="B1161" s="2">
        <v>115.5</v>
      </c>
      <c r="C1161" s="2">
        <v>10.062099999999999</v>
      </c>
      <c r="D1161" s="2">
        <v>1.8776999999999999</v>
      </c>
      <c r="E1161" s="2">
        <v>115.5</v>
      </c>
      <c r="F1161" s="2">
        <v>9.8803999999999998</v>
      </c>
      <c r="G1161" s="2">
        <v>2.0939999999999999</v>
      </c>
      <c r="H1161" s="2">
        <v>115.5</v>
      </c>
      <c r="I1161" s="2">
        <v>9.8938000000000006</v>
      </c>
      <c r="J1161" s="2">
        <v>2.1263000000000001</v>
      </c>
      <c r="V1161" s="2">
        <v>115.5</v>
      </c>
      <c r="W1161" s="2">
        <v>9.6959</v>
      </c>
      <c r="X1161" s="2">
        <v>0.6421</v>
      </c>
      <c r="Y1161" s="2">
        <v>115.5</v>
      </c>
      <c r="Z1161" s="2">
        <v>9.6858000000000004</v>
      </c>
      <c r="AA1161" s="2">
        <v>1.0767</v>
      </c>
      <c r="AB1161" s="2">
        <v>115.5</v>
      </c>
      <c r="AC1161" s="2">
        <v>9.6751000000000005</v>
      </c>
      <c r="AD1161" s="2">
        <v>0.83109999999999995</v>
      </c>
      <c r="AE1161" s="2">
        <v>115.5</v>
      </c>
      <c r="AF1161" s="2">
        <v>9.6649999999999991</v>
      </c>
      <c r="AG1161" s="2">
        <v>0.67159999999999997</v>
      </c>
      <c r="AH1161" s="2">
        <v>115.5</v>
      </c>
      <c r="AI1161" s="2">
        <v>9.7152999999999992</v>
      </c>
      <c r="AJ1161" s="2">
        <v>0.94120000000000004</v>
      </c>
      <c r="AP1161" s="2">
        <v>115.5</v>
      </c>
      <c r="AQ1161" s="2">
        <v>9.8063000000000002</v>
      </c>
      <c r="AR1161" s="2">
        <v>1.9266000000000001</v>
      </c>
      <c r="AS1161" s="2">
        <v>115.5</v>
      </c>
      <c r="AT1161" s="2">
        <v>9.6912000000000003</v>
      </c>
      <c r="AU1161" s="2">
        <v>1.9846999999999999</v>
      </c>
      <c r="AV1161" s="2">
        <v>115.5</v>
      </c>
      <c r="AW1161" s="2">
        <v>9.7954000000000008</v>
      </c>
      <c r="AX1161" s="2">
        <v>2.1467000000000001</v>
      </c>
      <c r="AY1161" s="2">
        <v>115.5</v>
      </c>
      <c r="AZ1161" s="2">
        <v>9.9609000000000005</v>
      </c>
      <c r="BA1161" s="2">
        <v>1.7222</v>
      </c>
      <c r="BB1161" s="2">
        <v>115.5</v>
      </c>
      <c r="BC1161" s="2">
        <v>9.9146000000000001</v>
      </c>
      <c r="BD1161" s="2">
        <v>1.7334000000000001</v>
      </c>
    </row>
    <row r="1162" spans="2:56" x14ac:dyDescent="0.25">
      <c r="B1162" s="2">
        <v>115.6</v>
      </c>
      <c r="C1162" s="2">
        <v>10.0707</v>
      </c>
      <c r="D1162" s="2">
        <v>1.8784000000000001</v>
      </c>
      <c r="E1162" s="2">
        <v>115.6</v>
      </c>
      <c r="F1162" s="2">
        <v>9.8888999999999996</v>
      </c>
      <c r="G1162" s="2">
        <v>2.0945</v>
      </c>
      <c r="H1162" s="2">
        <v>115.6</v>
      </c>
      <c r="I1162" s="2">
        <v>9.9023000000000003</v>
      </c>
      <c r="J1162" s="2">
        <v>2.1269</v>
      </c>
      <c r="V1162" s="2">
        <v>115.6</v>
      </c>
      <c r="W1162" s="2">
        <v>9.7041000000000004</v>
      </c>
      <c r="X1162" s="2">
        <v>0.64249999999999996</v>
      </c>
      <c r="Y1162" s="2">
        <v>115.6</v>
      </c>
      <c r="Z1162" s="2">
        <v>9.6941000000000006</v>
      </c>
      <c r="AA1162" s="2">
        <v>1.0770999999999999</v>
      </c>
      <c r="AB1162" s="2">
        <v>115.6</v>
      </c>
      <c r="AC1162" s="2">
        <v>9.6836000000000002</v>
      </c>
      <c r="AD1162" s="2">
        <v>0.83169999999999999</v>
      </c>
      <c r="AE1162" s="2">
        <v>115.6</v>
      </c>
      <c r="AF1162" s="2">
        <v>9.6734000000000009</v>
      </c>
      <c r="AG1162" s="2">
        <v>0.67159999999999997</v>
      </c>
      <c r="AH1162" s="2">
        <v>115.6</v>
      </c>
      <c r="AI1162" s="2">
        <v>9.7234999999999996</v>
      </c>
      <c r="AJ1162" s="2">
        <v>0.9415</v>
      </c>
      <c r="AP1162" s="2">
        <v>115.6</v>
      </c>
      <c r="AQ1162" s="2">
        <v>9.8148999999999997</v>
      </c>
      <c r="AR1162" s="2">
        <v>1.9266000000000001</v>
      </c>
      <c r="AS1162" s="2">
        <v>115.6</v>
      </c>
      <c r="AT1162" s="2">
        <v>9.6996000000000002</v>
      </c>
      <c r="AU1162" s="2">
        <v>1.9845999999999999</v>
      </c>
      <c r="AV1162" s="2">
        <v>115.6</v>
      </c>
      <c r="AW1162" s="2">
        <v>9.8035999999999994</v>
      </c>
      <c r="AX1162" s="2">
        <v>2.1469999999999998</v>
      </c>
      <c r="AY1162" s="2">
        <v>115.6</v>
      </c>
      <c r="AZ1162" s="2">
        <v>9.9695</v>
      </c>
      <c r="BA1162" s="2">
        <v>1.7225999999999999</v>
      </c>
      <c r="BB1162" s="2">
        <v>115.6</v>
      </c>
      <c r="BC1162" s="2">
        <v>9.9228000000000005</v>
      </c>
      <c r="BD1162" s="2">
        <v>1.734</v>
      </c>
    </row>
    <row r="1163" spans="2:56" x14ac:dyDescent="0.25">
      <c r="B1163" s="2">
        <v>115.7</v>
      </c>
      <c r="C1163" s="2">
        <v>10.0791</v>
      </c>
      <c r="D1163" s="2">
        <v>1.8788</v>
      </c>
      <c r="E1163" s="2">
        <v>115.7</v>
      </c>
      <c r="F1163" s="2">
        <v>9.8970000000000002</v>
      </c>
      <c r="G1163" s="2">
        <v>2.0939999999999999</v>
      </c>
      <c r="H1163" s="2">
        <v>115.7</v>
      </c>
      <c r="I1163" s="2">
        <v>9.9103999999999992</v>
      </c>
      <c r="J1163" s="2">
        <v>2.1259000000000001</v>
      </c>
      <c r="V1163" s="2">
        <v>115.7</v>
      </c>
      <c r="W1163" s="2">
        <v>9.7124000000000006</v>
      </c>
      <c r="X1163" s="2">
        <v>0.6431</v>
      </c>
      <c r="Y1163" s="2">
        <v>115.7</v>
      </c>
      <c r="Z1163" s="2">
        <v>9.7022999999999993</v>
      </c>
      <c r="AA1163" s="2">
        <v>1.0774999999999999</v>
      </c>
      <c r="AB1163" s="2">
        <v>115.7</v>
      </c>
      <c r="AC1163" s="2">
        <v>9.6917000000000009</v>
      </c>
      <c r="AD1163" s="2">
        <v>0.83220000000000005</v>
      </c>
      <c r="AE1163" s="2">
        <v>115.7</v>
      </c>
      <c r="AF1163" s="2">
        <v>9.6815999999999995</v>
      </c>
      <c r="AG1163" s="2">
        <v>0.67179999999999995</v>
      </c>
      <c r="AH1163" s="2">
        <v>115.7</v>
      </c>
      <c r="AI1163" s="2">
        <v>9.7317</v>
      </c>
      <c r="AJ1163" s="2">
        <v>0.94230000000000003</v>
      </c>
      <c r="AP1163" s="2">
        <v>115.7</v>
      </c>
      <c r="AQ1163" s="2">
        <v>9.8231000000000002</v>
      </c>
      <c r="AR1163" s="2">
        <v>1.9261999999999999</v>
      </c>
      <c r="AS1163" s="2">
        <v>115.7</v>
      </c>
      <c r="AT1163" s="2">
        <v>9.7078000000000007</v>
      </c>
      <c r="AU1163" s="2">
        <v>1.9846999999999999</v>
      </c>
      <c r="AV1163" s="2">
        <v>115.7</v>
      </c>
      <c r="AW1163" s="2">
        <v>9.8118999999999996</v>
      </c>
      <c r="AX1163" s="2">
        <v>2.1472000000000002</v>
      </c>
      <c r="AY1163" s="2">
        <v>115.7</v>
      </c>
      <c r="AZ1163" s="2">
        <v>9.9779</v>
      </c>
      <c r="BA1163" s="2">
        <v>1.7226999999999999</v>
      </c>
      <c r="BB1163" s="2">
        <v>115.7</v>
      </c>
      <c r="BC1163" s="2">
        <v>9.9311000000000007</v>
      </c>
      <c r="BD1163" s="2">
        <v>1.734</v>
      </c>
    </row>
    <row r="1164" spans="2:56" x14ac:dyDescent="0.25">
      <c r="B1164" s="2">
        <v>115.8</v>
      </c>
      <c r="C1164" s="2">
        <v>10.087400000000001</v>
      </c>
      <c r="D1164" s="2">
        <v>1.8793</v>
      </c>
      <c r="E1164" s="2">
        <v>115.8</v>
      </c>
      <c r="F1164" s="2">
        <v>9.9053000000000004</v>
      </c>
      <c r="G1164" s="2">
        <v>2.0941999999999998</v>
      </c>
      <c r="H1164" s="2">
        <v>115.8</v>
      </c>
      <c r="I1164" s="2">
        <v>9.9187999999999992</v>
      </c>
      <c r="J1164" s="2">
        <v>2.1269999999999998</v>
      </c>
      <c r="V1164" s="2">
        <v>115.8</v>
      </c>
      <c r="W1164" s="2">
        <v>9.7208000000000006</v>
      </c>
      <c r="X1164" s="2">
        <v>0.64349999999999996</v>
      </c>
      <c r="Y1164" s="2">
        <v>115.8</v>
      </c>
      <c r="Z1164" s="2">
        <v>9.7108000000000008</v>
      </c>
      <c r="AA1164" s="2">
        <v>1.0775999999999999</v>
      </c>
      <c r="AB1164" s="2">
        <v>115.8</v>
      </c>
      <c r="AC1164" s="2">
        <v>9.7003000000000004</v>
      </c>
      <c r="AD1164" s="2">
        <v>0.83299999999999996</v>
      </c>
      <c r="AE1164" s="2">
        <v>115.8</v>
      </c>
      <c r="AF1164" s="2">
        <v>9.6897000000000002</v>
      </c>
      <c r="AG1164" s="2">
        <v>0.67190000000000005</v>
      </c>
      <c r="AH1164" s="2">
        <v>115.8</v>
      </c>
      <c r="AI1164" s="2">
        <v>9.7401999999999997</v>
      </c>
      <c r="AJ1164" s="2">
        <v>0.94330000000000003</v>
      </c>
      <c r="AP1164" s="2">
        <v>115.8</v>
      </c>
      <c r="AQ1164" s="2">
        <v>9.8314000000000004</v>
      </c>
      <c r="AR1164" s="2">
        <v>1.9267000000000001</v>
      </c>
      <c r="AS1164" s="2">
        <v>115.8</v>
      </c>
      <c r="AT1164" s="2">
        <v>9.7163000000000004</v>
      </c>
      <c r="AU1164" s="2">
        <v>1.9852000000000001</v>
      </c>
      <c r="AV1164" s="2">
        <v>115.8</v>
      </c>
      <c r="AW1164" s="2">
        <v>9.8203999999999994</v>
      </c>
      <c r="AX1164" s="2">
        <v>2.1471</v>
      </c>
      <c r="AY1164" s="2">
        <v>115.8</v>
      </c>
      <c r="AZ1164" s="2">
        <v>9.9861000000000004</v>
      </c>
      <c r="BA1164" s="2">
        <v>1.7224999999999999</v>
      </c>
      <c r="BB1164" s="2">
        <v>115.8</v>
      </c>
      <c r="BC1164" s="2">
        <v>9.9393999999999991</v>
      </c>
      <c r="BD1164" s="2">
        <v>1.7341</v>
      </c>
    </row>
    <row r="1165" spans="2:56" x14ac:dyDescent="0.25">
      <c r="B1165" s="2">
        <v>115.9</v>
      </c>
      <c r="C1165" s="2">
        <v>10.095599999999999</v>
      </c>
      <c r="D1165" s="2">
        <v>1.8794999999999999</v>
      </c>
      <c r="E1165" s="2">
        <v>115.9</v>
      </c>
      <c r="F1165" s="2">
        <v>9.9137000000000004</v>
      </c>
      <c r="G1165" s="2">
        <v>2.0941000000000001</v>
      </c>
      <c r="H1165" s="2">
        <v>115.9</v>
      </c>
      <c r="I1165" s="2">
        <v>9.9271999999999991</v>
      </c>
      <c r="J1165" s="2">
        <v>2.1269999999999998</v>
      </c>
      <c r="V1165" s="2">
        <v>115.9</v>
      </c>
      <c r="W1165" s="2">
        <v>9.7292000000000005</v>
      </c>
      <c r="X1165" s="2">
        <v>0.64380000000000004</v>
      </c>
      <c r="Y1165" s="2">
        <v>115.9</v>
      </c>
      <c r="Z1165" s="2">
        <v>9.7188999999999997</v>
      </c>
      <c r="AA1165" s="2">
        <v>1.0781000000000001</v>
      </c>
      <c r="AB1165" s="2">
        <v>115.9</v>
      </c>
      <c r="AC1165" s="2">
        <v>9.7087000000000003</v>
      </c>
      <c r="AD1165" s="2">
        <v>0.8337</v>
      </c>
      <c r="AE1165" s="2">
        <v>115.9</v>
      </c>
      <c r="AF1165" s="2">
        <v>9.6982999999999997</v>
      </c>
      <c r="AG1165" s="2">
        <v>0.67220000000000002</v>
      </c>
      <c r="AH1165" s="2">
        <v>115.9</v>
      </c>
      <c r="AI1165" s="2">
        <v>9.7485999999999997</v>
      </c>
      <c r="AJ1165" s="2">
        <v>0.94350000000000001</v>
      </c>
      <c r="AP1165" s="2">
        <v>115.9</v>
      </c>
      <c r="AQ1165" s="2">
        <v>9.8399000000000001</v>
      </c>
      <c r="AR1165" s="2">
        <v>1.9271</v>
      </c>
      <c r="AS1165" s="2">
        <v>115.9</v>
      </c>
      <c r="AT1165" s="2">
        <v>9.7248000000000001</v>
      </c>
      <c r="AU1165" s="2">
        <v>1.9845999999999999</v>
      </c>
      <c r="AV1165" s="2">
        <v>115.9</v>
      </c>
      <c r="AW1165" s="2">
        <v>9.8284000000000002</v>
      </c>
      <c r="AX1165" s="2">
        <v>2.1469999999999998</v>
      </c>
      <c r="AY1165" s="2">
        <v>115.9</v>
      </c>
      <c r="AZ1165" s="2">
        <v>9.9946000000000002</v>
      </c>
      <c r="BA1165" s="2">
        <v>1.7225999999999999</v>
      </c>
      <c r="BB1165" s="2">
        <v>115.9</v>
      </c>
      <c r="BC1165" s="2">
        <v>9.9475999999999996</v>
      </c>
      <c r="BD1165" s="2">
        <v>1.7342</v>
      </c>
    </row>
    <row r="1166" spans="2:56" x14ac:dyDescent="0.25">
      <c r="B1166" s="2">
        <v>116</v>
      </c>
      <c r="C1166" s="2">
        <v>10.104100000000001</v>
      </c>
      <c r="D1166" s="2">
        <v>1.8801000000000001</v>
      </c>
      <c r="E1166" s="2">
        <v>116</v>
      </c>
      <c r="F1166" s="2">
        <v>9.9220000000000006</v>
      </c>
      <c r="G1166" s="2">
        <v>2.0943999999999998</v>
      </c>
      <c r="H1166" s="2">
        <v>116</v>
      </c>
      <c r="I1166" s="2">
        <v>9.9353999999999996</v>
      </c>
      <c r="J1166" s="2">
        <v>2.1276999999999999</v>
      </c>
      <c r="V1166" s="2">
        <v>116</v>
      </c>
      <c r="W1166" s="2">
        <v>9.7373999999999992</v>
      </c>
      <c r="X1166" s="2">
        <v>0.64439999999999997</v>
      </c>
      <c r="Y1166" s="2">
        <v>116</v>
      </c>
      <c r="Z1166" s="2">
        <v>9.7271999999999998</v>
      </c>
      <c r="AA1166" s="2">
        <v>1.0784</v>
      </c>
      <c r="AB1166" s="2">
        <v>116</v>
      </c>
      <c r="AC1166" s="2">
        <v>9.7169000000000008</v>
      </c>
      <c r="AD1166" s="2">
        <v>0.83420000000000005</v>
      </c>
      <c r="AE1166" s="2">
        <v>116</v>
      </c>
      <c r="AF1166" s="2">
        <v>9.7066999999999997</v>
      </c>
      <c r="AG1166" s="2">
        <v>0.67230000000000001</v>
      </c>
      <c r="AH1166" s="2">
        <v>116</v>
      </c>
      <c r="AI1166" s="2">
        <v>9.7568000000000001</v>
      </c>
      <c r="AJ1166" s="2">
        <v>0.94420000000000004</v>
      </c>
      <c r="AP1166" s="2">
        <v>116</v>
      </c>
      <c r="AQ1166" s="2">
        <v>9.8482000000000003</v>
      </c>
      <c r="AR1166" s="2">
        <v>1.9273</v>
      </c>
      <c r="AS1166" s="2">
        <v>116</v>
      </c>
      <c r="AT1166" s="2">
        <v>9.7329000000000008</v>
      </c>
      <c r="AU1166" s="2">
        <v>1.9845999999999999</v>
      </c>
      <c r="AV1166" s="2">
        <v>116</v>
      </c>
      <c r="AW1166" s="2">
        <v>9.8368000000000002</v>
      </c>
      <c r="AX1166" s="2">
        <v>2.1471</v>
      </c>
      <c r="AY1166" s="2">
        <v>116</v>
      </c>
      <c r="AZ1166" s="2">
        <v>10.0029</v>
      </c>
      <c r="BA1166" s="2">
        <v>1.7224999999999999</v>
      </c>
      <c r="BB1166" s="2">
        <v>116</v>
      </c>
      <c r="BC1166" s="2">
        <v>9.9560999999999993</v>
      </c>
      <c r="BD1166" s="2">
        <v>1.7349000000000001</v>
      </c>
    </row>
    <row r="1167" spans="2:56" x14ac:dyDescent="0.25">
      <c r="B1167" s="2">
        <v>116.1</v>
      </c>
      <c r="C1167" s="2">
        <v>10.112399999999999</v>
      </c>
      <c r="D1167" s="2">
        <v>1.8806</v>
      </c>
      <c r="E1167" s="2">
        <v>116.1</v>
      </c>
      <c r="F1167" s="2">
        <v>9.9304000000000006</v>
      </c>
      <c r="G1167" s="2">
        <v>2.0945999999999998</v>
      </c>
      <c r="H1167" s="2">
        <v>116.1</v>
      </c>
      <c r="I1167" s="2">
        <v>9.9437999999999995</v>
      </c>
      <c r="J1167" s="2">
        <v>2.1291000000000002</v>
      </c>
      <c r="V1167" s="2">
        <v>116.1</v>
      </c>
      <c r="W1167" s="2">
        <v>9.7457999999999991</v>
      </c>
      <c r="X1167" s="2">
        <v>0.64510000000000001</v>
      </c>
      <c r="Y1167" s="2">
        <v>116.1</v>
      </c>
      <c r="Z1167" s="2">
        <v>9.7355999999999998</v>
      </c>
      <c r="AA1167" s="2">
        <v>1.0790999999999999</v>
      </c>
      <c r="AB1167" s="2">
        <v>116.1</v>
      </c>
      <c r="AC1167" s="2">
        <v>9.7251999999999992</v>
      </c>
      <c r="AD1167" s="2">
        <v>0.83489999999999998</v>
      </c>
      <c r="AE1167" s="2">
        <v>116.1</v>
      </c>
      <c r="AF1167" s="2">
        <v>9.7149000000000001</v>
      </c>
      <c r="AG1167" s="2">
        <v>0.6724</v>
      </c>
      <c r="AH1167" s="2">
        <v>116.1</v>
      </c>
      <c r="AI1167" s="2">
        <v>9.7651000000000003</v>
      </c>
      <c r="AJ1167" s="2">
        <v>0.94499999999999995</v>
      </c>
      <c r="AP1167" s="2">
        <v>116.1</v>
      </c>
      <c r="AQ1167" s="2">
        <v>9.8564000000000007</v>
      </c>
      <c r="AR1167" s="2">
        <v>1.9274</v>
      </c>
      <c r="AS1167" s="2">
        <v>116.1</v>
      </c>
      <c r="AT1167" s="2">
        <v>9.7411999999999992</v>
      </c>
      <c r="AU1167" s="2">
        <v>1.9850000000000001</v>
      </c>
      <c r="AV1167" s="2">
        <v>116.1</v>
      </c>
      <c r="AW1167" s="2">
        <v>9.8453999999999997</v>
      </c>
      <c r="AX1167" s="2">
        <v>2.1478999999999999</v>
      </c>
      <c r="AY1167" s="2">
        <v>116.1</v>
      </c>
      <c r="AZ1167" s="2">
        <v>10.011100000000001</v>
      </c>
      <c r="BA1167" s="2">
        <v>1.7222999999999999</v>
      </c>
      <c r="BB1167" s="2">
        <v>116.1</v>
      </c>
      <c r="BC1167" s="2">
        <v>9.9646000000000008</v>
      </c>
      <c r="BD1167" s="2">
        <v>1.7350000000000001</v>
      </c>
    </row>
    <row r="1168" spans="2:56" x14ac:dyDescent="0.25">
      <c r="B1168" s="2">
        <v>116.2</v>
      </c>
      <c r="C1168" s="2">
        <v>10.120699999999999</v>
      </c>
      <c r="D1168" s="2">
        <v>1.8806</v>
      </c>
      <c r="E1168" s="2">
        <v>116.2</v>
      </c>
      <c r="F1168" s="2">
        <v>9.9388000000000005</v>
      </c>
      <c r="G1168" s="2">
        <v>2.0947</v>
      </c>
      <c r="H1168" s="2">
        <v>116.2</v>
      </c>
      <c r="I1168" s="2">
        <v>9.9522999999999993</v>
      </c>
      <c r="J1168" s="2">
        <v>2.1297999999999999</v>
      </c>
      <c r="V1168" s="2">
        <v>116.2</v>
      </c>
      <c r="W1168" s="2">
        <v>9.7544000000000004</v>
      </c>
      <c r="X1168" s="2">
        <v>0.64510000000000001</v>
      </c>
      <c r="Y1168" s="2">
        <v>116.2</v>
      </c>
      <c r="Z1168" s="2">
        <v>9.7440999999999995</v>
      </c>
      <c r="AA1168" s="2">
        <v>1.0793999999999999</v>
      </c>
      <c r="AB1168" s="2">
        <v>116.2</v>
      </c>
      <c r="AC1168" s="2">
        <v>9.7337000000000007</v>
      </c>
      <c r="AD1168" s="2">
        <v>0.83530000000000004</v>
      </c>
      <c r="AE1168" s="2">
        <v>116.2</v>
      </c>
      <c r="AF1168" s="2">
        <v>9.7233999999999998</v>
      </c>
      <c r="AG1168" s="2">
        <v>0.67290000000000005</v>
      </c>
      <c r="AH1168" s="2">
        <v>116.2</v>
      </c>
      <c r="AI1168" s="2">
        <v>9.7736000000000001</v>
      </c>
      <c r="AJ1168" s="2">
        <v>0.94540000000000002</v>
      </c>
      <c r="AP1168" s="2">
        <v>116.2</v>
      </c>
      <c r="AQ1168" s="2">
        <v>9.8648000000000007</v>
      </c>
      <c r="AR1168" s="2">
        <v>1.9275</v>
      </c>
      <c r="AS1168" s="2">
        <v>116.2</v>
      </c>
      <c r="AT1168" s="2">
        <v>9.7497000000000007</v>
      </c>
      <c r="AU1168" s="2">
        <v>1.9842</v>
      </c>
      <c r="AV1168" s="2">
        <v>116.2</v>
      </c>
      <c r="AW1168" s="2">
        <v>9.8536000000000001</v>
      </c>
      <c r="AX1168" s="2">
        <v>2.1471</v>
      </c>
      <c r="AY1168" s="2">
        <v>116.2</v>
      </c>
      <c r="AZ1168" s="2">
        <v>10.019399999999999</v>
      </c>
      <c r="BA1168" s="2">
        <v>1.7224999999999999</v>
      </c>
      <c r="BB1168" s="2">
        <v>116.2</v>
      </c>
      <c r="BC1168" s="2">
        <v>9.9726999999999997</v>
      </c>
      <c r="BD1168" s="2">
        <v>1.7351000000000001</v>
      </c>
    </row>
    <row r="1169" spans="2:56" x14ac:dyDescent="0.25">
      <c r="B1169" s="2">
        <v>116.3</v>
      </c>
      <c r="C1169" s="2">
        <v>10.129200000000001</v>
      </c>
      <c r="D1169" s="2">
        <v>1.881</v>
      </c>
      <c r="E1169" s="2">
        <v>116.3</v>
      </c>
      <c r="F1169" s="2">
        <v>9.9467999999999996</v>
      </c>
      <c r="G1169" s="2">
        <v>2.0947</v>
      </c>
      <c r="H1169" s="2">
        <v>116.3</v>
      </c>
      <c r="I1169" s="2">
        <v>9.9605999999999995</v>
      </c>
      <c r="J1169" s="2">
        <v>2.1305999999999998</v>
      </c>
      <c r="V1169" s="2">
        <v>116.3</v>
      </c>
      <c r="W1169" s="2">
        <v>9.7623999999999995</v>
      </c>
      <c r="X1169" s="2">
        <v>0.64590000000000003</v>
      </c>
      <c r="Y1169" s="2">
        <v>116.3</v>
      </c>
      <c r="Z1169" s="2">
        <v>9.7523</v>
      </c>
      <c r="AA1169" s="2">
        <v>1.0798000000000001</v>
      </c>
      <c r="AB1169" s="2">
        <v>116.3</v>
      </c>
      <c r="AC1169" s="2">
        <v>9.7417999999999996</v>
      </c>
      <c r="AD1169" s="2">
        <v>0.83599999999999997</v>
      </c>
      <c r="AE1169" s="2">
        <v>116.3</v>
      </c>
      <c r="AF1169" s="2">
        <v>9.7317</v>
      </c>
      <c r="AG1169" s="2">
        <v>0.67279999999999995</v>
      </c>
      <c r="AH1169" s="2">
        <v>116.3</v>
      </c>
      <c r="AI1169" s="2">
        <v>9.7818000000000005</v>
      </c>
      <c r="AJ1169" s="2">
        <v>0.94599999999999995</v>
      </c>
      <c r="AP1169" s="2">
        <v>116.3</v>
      </c>
      <c r="AQ1169" s="2">
        <v>9.8732000000000006</v>
      </c>
      <c r="AR1169" s="2">
        <v>1.9269000000000001</v>
      </c>
      <c r="AS1169" s="2">
        <v>116.3</v>
      </c>
      <c r="AT1169" s="2">
        <v>9.7577999999999996</v>
      </c>
      <c r="AU1169" s="2">
        <v>1.9843</v>
      </c>
      <c r="AV1169" s="2">
        <v>116.3</v>
      </c>
      <c r="AW1169" s="2">
        <v>9.8619000000000003</v>
      </c>
      <c r="AX1169" s="2">
        <v>2.1469</v>
      </c>
      <c r="AY1169" s="2">
        <v>116.3</v>
      </c>
      <c r="AZ1169" s="2">
        <v>10.027799999999999</v>
      </c>
      <c r="BA1169" s="2">
        <v>1.7228000000000001</v>
      </c>
      <c r="BB1169" s="2">
        <v>116.3</v>
      </c>
      <c r="BC1169" s="2">
        <v>9.9810999999999996</v>
      </c>
      <c r="BD1169" s="2">
        <v>1.7357</v>
      </c>
    </row>
    <row r="1170" spans="2:56" x14ac:dyDescent="0.25">
      <c r="B1170" s="2">
        <v>116.4</v>
      </c>
      <c r="C1170" s="2">
        <v>10.1371</v>
      </c>
      <c r="D1170" s="2">
        <v>1.8812</v>
      </c>
      <c r="E1170" s="2">
        <v>116.4</v>
      </c>
      <c r="F1170" s="2">
        <v>9.9550999999999998</v>
      </c>
      <c r="G1170" s="2">
        <v>2.0952000000000002</v>
      </c>
      <c r="H1170" s="2">
        <v>116.4</v>
      </c>
      <c r="I1170" s="2">
        <v>9.9687999999999999</v>
      </c>
      <c r="J1170" s="2">
        <v>2.1315</v>
      </c>
      <c r="V1170" s="2">
        <v>116.4</v>
      </c>
      <c r="W1170" s="2">
        <v>9.7706999999999997</v>
      </c>
      <c r="X1170" s="2">
        <v>0.64610000000000001</v>
      </c>
      <c r="Y1170" s="2">
        <v>116.4</v>
      </c>
      <c r="Z1170" s="2">
        <v>9.7606000000000002</v>
      </c>
      <c r="AA1170" s="2">
        <v>1.0806</v>
      </c>
      <c r="AB1170" s="2">
        <v>116.4</v>
      </c>
      <c r="AC1170" s="2">
        <v>9.7500999999999998</v>
      </c>
      <c r="AD1170" s="2">
        <v>0.83679999999999999</v>
      </c>
      <c r="AE1170" s="2">
        <v>116.4</v>
      </c>
      <c r="AF1170" s="2">
        <v>9.7399000000000004</v>
      </c>
      <c r="AG1170" s="2">
        <v>0.67320000000000002</v>
      </c>
      <c r="AH1170" s="2">
        <v>116.4</v>
      </c>
      <c r="AI1170" s="2">
        <v>9.7899999999999991</v>
      </c>
      <c r="AJ1170" s="2">
        <v>0.9466</v>
      </c>
      <c r="AP1170" s="2">
        <v>116.4</v>
      </c>
      <c r="AQ1170" s="2">
        <v>9.8813999999999993</v>
      </c>
      <c r="AR1170" s="2">
        <v>1.9271</v>
      </c>
      <c r="AS1170" s="2">
        <v>116.4</v>
      </c>
      <c r="AT1170" s="2">
        <v>9.7660999999999998</v>
      </c>
      <c r="AU1170" s="2">
        <v>1.9849000000000001</v>
      </c>
      <c r="AV1170" s="2">
        <v>116.4</v>
      </c>
      <c r="AW1170" s="2">
        <v>9.8703000000000003</v>
      </c>
      <c r="AX1170" s="2">
        <v>2.1473</v>
      </c>
      <c r="AY1170" s="2">
        <v>116.4</v>
      </c>
      <c r="AZ1170" s="2">
        <v>10.036099999999999</v>
      </c>
      <c r="BA1170" s="2">
        <v>1.7230000000000001</v>
      </c>
      <c r="BB1170" s="2">
        <v>116.4</v>
      </c>
      <c r="BC1170" s="2">
        <v>9.9895999999999994</v>
      </c>
      <c r="BD1170" s="2">
        <v>1.7357</v>
      </c>
    </row>
    <row r="1171" spans="2:56" x14ac:dyDescent="0.25">
      <c r="B1171" s="2">
        <v>116.5</v>
      </c>
      <c r="C1171" s="2">
        <v>10.1455</v>
      </c>
      <c r="D1171" s="2">
        <v>1.8815999999999999</v>
      </c>
      <c r="E1171" s="2">
        <v>116.5</v>
      </c>
      <c r="F1171" s="2">
        <v>9.9636999999999993</v>
      </c>
      <c r="G1171" s="2">
        <v>2.0958999999999999</v>
      </c>
      <c r="H1171" s="2">
        <v>116.5</v>
      </c>
      <c r="I1171" s="2">
        <v>9.9771999999999998</v>
      </c>
      <c r="J1171" s="2">
        <v>2.1324999999999998</v>
      </c>
      <c r="V1171" s="2">
        <v>116.5</v>
      </c>
      <c r="W1171" s="2">
        <v>9.7792999999999992</v>
      </c>
      <c r="X1171" s="2">
        <v>0.64649999999999996</v>
      </c>
      <c r="Y1171" s="2">
        <v>116.5</v>
      </c>
      <c r="Z1171" s="2">
        <v>9.7690999999999999</v>
      </c>
      <c r="AA1171" s="2">
        <v>1.081</v>
      </c>
      <c r="AB1171" s="2">
        <v>116.5</v>
      </c>
      <c r="AC1171" s="2">
        <v>9.7585999999999995</v>
      </c>
      <c r="AD1171" s="2">
        <v>0.83740000000000003</v>
      </c>
      <c r="AE1171" s="2">
        <v>116.5</v>
      </c>
      <c r="AF1171" s="2">
        <v>9.7482000000000006</v>
      </c>
      <c r="AG1171" s="2">
        <v>0.67330000000000001</v>
      </c>
      <c r="AH1171" s="2">
        <v>116.5</v>
      </c>
      <c r="AI1171" s="2">
        <v>9.7986000000000004</v>
      </c>
      <c r="AJ1171" s="2">
        <v>0.94730000000000003</v>
      </c>
      <c r="AP1171" s="2">
        <v>116.5</v>
      </c>
      <c r="AQ1171" s="2">
        <v>9.8897999999999993</v>
      </c>
      <c r="AR1171" s="2">
        <v>1.9278999999999999</v>
      </c>
      <c r="AS1171" s="2">
        <v>116.5</v>
      </c>
      <c r="AT1171" s="2">
        <v>9.7746999999999993</v>
      </c>
      <c r="AU1171" s="2">
        <v>1.9851000000000001</v>
      </c>
      <c r="AV1171" s="2">
        <v>116.5</v>
      </c>
      <c r="AW1171" s="2">
        <v>9.8786000000000005</v>
      </c>
      <c r="AX1171" s="2">
        <v>2.1475</v>
      </c>
      <c r="AY1171" s="2">
        <v>116.5</v>
      </c>
      <c r="AZ1171" s="2">
        <v>10.0443</v>
      </c>
      <c r="BA1171" s="2">
        <v>1.7233000000000001</v>
      </c>
      <c r="BB1171" s="2">
        <v>116.5</v>
      </c>
      <c r="BC1171" s="2">
        <v>9.9977</v>
      </c>
      <c r="BD1171" s="2">
        <v>1.7359</v>
      </c>
    </row>
    <row r="1172" spans="2:56" x14ac:dyDescent="0.25">
      <c r="B1172" s="2">
        <v>116.6</v>
      </c>
      <c r="C1172" s="2">
        <v>10.1541</v>
      </c>
      <c r="D1172" s="2">
        <v>1.8826000000000001</v>
      </c>
      <c r="E1172" s="2">
        <v>116.6</v>
      </c>
      <c r="F1172" s="2">
        <v>9.9720999999999993</v>
      </c>
      <c r="G1172" s="2">
        <v>2.0960999999999999</v>
      </c>
      <c r="H1172" s="2">
        <v>116.6</v>
      </c>
      <c r="I1172" s="2">
        <v>9.9855999999999998</v>
      </c>
      <c r="J1172" s="2">
        <v>2.1332</v>
      </c>
      <c r="V1172" s="2">
        <v>116.6</v>
      </c>
      <c r="W1172" s="2">
        <v>9.7873999999999999</v>
      </c>
      <c r="X1172" s="2">
        <v>0.64690000000000003</v>
      </c>
      <c r="Y1172" s="2">
        <v>116.6</v>
      </c>
      <c r="Z1172" s="2">
        <v>9.7772000000000006</v>
      </c>
      <c r="AA1172" s="2">
        <v>1.0810999999999999</v>
      </c>
      <c r="AB1172" s="2">
        <v>116.6</v>
      </c>
      <c r="AC1172" s="2">
        <v>9.7668999999999997</v>
      </c>
      <c r="AD1172" s="2">
        <v>0.83799999999999997</v>
      </c>
      <c r="AE1172" s="2">
        <v>116.6</v>
      </c>
      <c r="AF1172" s="2">
        <v>9.7568000000000001</v>
      </c>
      <c r="AG1172" s="2">
        <v>0.67359999999999998</v>
      </c>
      <c r="AH1172" s="2">
        <v>116.6</v>
      </c>
      <c r="AI1172" s="2">
        <v>9.8068000000000008</v>
      </c>
      <c r="AJ1172" s="2">
        <v>0.94769999999999999</v>
      </c>
      <c r="AP1172" s="2">
        <v>116.6</v>
      </c>
      <c r="AQ1172" s="2">
        <v>9.8981999999999992</v>
      </c>
      <c r="AR1172" s="2">
        <v>1.9285000000000001</v>
      </c>
      <c r="AS1172" s="2">
        <v>116.6</v>
      </c>
      <c r="AT1172" s="2">
        <v>9.7828999999999997</v>
      </c>
      <c r="AU1172" s="2">
        <v>1.9856</v>
      </c>
      <c r="AV1172" s="2">
        <v>116.6</v>
      </c>
      <c r="AW1172" s="2">
        <v>9.8867999999999991</v>
      </c>
      <c r="AX1172" s="2">
        <v>2.1480000000000001</v>
      </c>
      <c r="AY1172" s="2">
        <v>116.6</v>
      </c>
      <c r="AZ1172" s="2">
        <v>10.0528</v>
      </c>
      <c r="BA1172" s="2">
        <v>1.7236</v>
      </c>
      <c r="BB1172" s="2">
        <v>116.6</v>
      </c>
      <c r="BC1172" s="2">
        <v>10.006</v>
      </c>
      <c r="BD1172" s="2">
        <v>1.7363999999999999</v>
      </c>
    </row>
    <row r="1173" spans="2:56" x14ac:dyDescent="0.25">
      <c r="B1173" s="2">
        <v>116.7</v>
      </c>
      <c r="C1173" s="2">
        <v>10.1625</v>
      </c>
      <c r="D1173" s="2">
        <v>1.8829</v>
      </c>
      <c r="E1173" s="2">
        <v>116.7</v>
      </c>
      <c r="F1173" s="2">
        <v>9.9803999999999995</v>
      </c>
      <c r="G1173" s="2">
        <v>2.0964999999999998</v>
      </c>
      <c r="H1173" s="2">
        <v>116.7</v>
      </c>
      <c r="I1173" s="2">
        <v>9.9936000000000007</v>
      </c>
      <c r="J1173" s="2">
        <v>2.1337000000000002</v>
      </c>
      <c r="V1173" s="2">
        <v>116.7</v>
      </c>
      <c r="W1173" s="2">
        <v>9.7957000000000001</v>
      </c>
      <c r="X1173" s="2">
        <v>0.64749999999999996</v>
      </c>
      <c r="Y1173" s="2">
        <v>116.7</v>
      </c>
      <c r="Z1173" s="2">
        <v>9.7853999999999992</v>
      </c>
      <c r="AA1173" s="2">
        <v>1.0817000000000001</v>
      </c>
      <c r="AB1173" s="2">
        <v>116.7</v>
      </c>
      <c r="AC1173" s="2">
        <v>9.7751000000000001</v>
      </c>
      <c r="AD1173" s="2">
        <v>0.8387</v>
      </c>
      <c r="AE1173" s="2">
        <v>116.7</v>
      </c>
      <c r="AF1173" s="2">
        <v>9.7650000000000006</v>
      </c>
      <c r="AG1173" s="2">
        <v>0.67359999999999998</v>
      </c>
      <c r="AH1173" s="2">
        <v>116.7</v>
      </c>
      <c r="AI1173" s="2">
        <v>9.8150999999999993</v>
      </c>
      <c r="AJ1173" s="2">
        <v>0.94830000000000003</v>
      </c>
      <c r="AP1173" s="2">
        <v>116.7</v>
      </c>
      <c r="AQ1173" s="2">
        <v>9.9065999999999992</v>
      </c>
      <c r="AR1173" s="2">
        <v>1.929</v>
      </c>
      <c r="AS1173" s="2">
        <v>116.7</v>
      </c>
      <c r="AT1173" s="2">
        <v>9.7911999999999999</v>
      </c>
      <c r="AU1173" s="2">
        <v>1.9858</v>
      </c>
      <c r="AV1173" s="2">
        <v>116.7</v>
      </c>
      <c r="AW1173" s="2">
        <v>9.8953000000000007</v>
      </c>
      <c r="AX1173" s="2">
        <v>2.1482000000000001</v>
      </c>
      <c r="AY1173" s="2">
        <v>116.7</v>
      </c>
      <c r="AZ1173" s="2">
        <v>10.061299999999999</v>
      </c>
      <c r="BA1173" s="2">
        <v>1.7239</v>
      </c>
      <c r="BB1173" s="2">
        <v>116.7</v>
      </c>
      <c r="BC1173" s="2">
        <v>10.0146</v>
      </c>
      <c r="BD1173" s="2">
        <v>1.7363</v>
      </c>
    </row>
    <row r="1174" spans="2:56" x14ac:dyDescent="0.25">
      <c r="V1174" s="2">
        <v>116.8</v>
      </c>
      <c r="W1174" s="2">
        <v>9.8042999999999996</v>
      </c>
      <c r="X1174" s="2">
        <v>0.64780000000000004</v>
      </c>
      <c r="Y1174" s="2">
        <v>116.8</v>
      </c>
      <c r="Z1174" s="2">
        <v>9.7940000000000005</v>
      </c>
      <c r="AA1174" s="2">
        <v>1.0823</v>
      </c>
      <c r="AB1174" s="2">
        <v>116.8</v>
      </c>
      <c r="AC1174" s="2">
        <v>9.7835999999999999</v>
      </c>
      <c r="AD1174" s="2">
        <v>0.83940000000000003</v>
      </c>
      <c r="AE1174" s="2">
        <v>116.8</v>
      </c>
      <c r="AF1174" s="2">
        <v>9.7733000000000008</v>
      </c>
      <c r="AG1174" s="2">
        <v>0.67379999999999995</v>
      </c>
      <c r="AH1174" s="2">
        <v>116.8</v>
      </c>
      <c r="AI1174" s="2">
        <v>9.8236000000000008</v>
      </c>
      <c r="AJ1174" s="2">
        <v>0.94910000000000005</v>
      </c>
      <c r="AP1174" s="2">
        <v>116.8</v>
      </c>
      <c r="AQ1174" s="2">
        <v>9.9146000000000001</v>
      </c>
      <c r="AR1174" s="2">
        <v>1.9288000000000001</v>
      </c>
      <c r="AS1174" s="2">
        <v>116.8</v>
      </c>
      <c r="AT1174" s="2">
        <v>9.7995999999999999</v>
      </c>
      <c r="AU1174" s="2">
        <v>1.986</v>
      </c>
      <c r="AV1174" s="2">
        <v>116.8</v>
      </c>
      <c r="AW1174" s="2">
        <v>9.9037000000000006</v>
      </c>
      <c r="AX1174" s="2">
        <v>2.1474000000000002</v>
      </c>
      <c r="AY1174" s="2">
        <v>116.8</v>
      </c>
      <c r="AZ1174" s="2">
        <v>10.0693</v>
      </c>
      <c r="BA1174" s="2">
        <v>1.7242</v>
      </c>
      <c r="BB1174" s="2">
        <v>116.8</v>
      </c>
      <c r="BC1174" s="2">
        <v>10.0228</v>
      </c>
      <c r="BD1174" s="2">
        <v>1.7359</v>
      </c>
    </row>
    <row r="1175" spans="2:56" x14ac:dyDescent="0.25">
      <c r="V1175" s="2">
        <v>116.9</v>
      </c>
      <c r="W1175" s="2">
        <v>9.8125999999999998</v>
      </c>
      <c r="X1175" s="2">
        <v>0.64800000000000002</v>
      </c>
      <c r="Y1175" s="2">
        <v>116.9</v>
      </c>
      <c r="Z1175" s="2">
        <v>9.8023000000000007</v>
      </c>
      <c r="AA1175" s="2">
        <v>1.0827</v>
      </c>
      <c r="AB1175" s="2">
        <v>116.9</v>
      </c>
      <c r="AC1175" s="2">
        <v>9.7919</v>
      </c>
      <c r="AD1175" s="2">
        <v>0.8397</v>
      </c>
      <c r="AE1175" s="2">
        <v>116.9</v>
      </c>
      <c r="AF1175" s="2">
        <v>9.7818000000000005</v>
      </c>
      <c r="AG1175" s="2">
        <v>0.67430000000000001</v>
      </c>
      <c r="AH1175" s="2">
        <v>116.9</v>
      </c>
      <c r="AI1175" s="2">
        <v>9.8318999999999992</v>
      </c>
      <c r="AJ1175" s="2">
        <v>0.94940000000000002</v>
      </c>
      <c r="AP1175" s="2">
        <v>116.9</v>
      </c>
      <c r="AQ1175" s="2">
        <v>9.9230999999999998</v>
      </c>
      <c r="AR1175" s="2">
        <v>1.9292</v>
      </c>
      <c r="AS1175" s="2">
        <v>116.9</v>
      </c>
      <c r="AT1175" s="2">
        <v>9.8079000000000001</v>
      </c>
      <c r="AU1175" s="2">
        <v>1.9861</v>
      </c>
      <c r="AV1175" s="2">
        <v>116.9</v>
      </c>
      <c r="AW1175" s="2">
        <v>9.9117999999999995</v>
      </c>
      <c r="AX1175" s="2">
        <v>2.1467999999999998</v>
      </c>
      <c r="AY1175" s="2">
        <v>116.9</v>
      </c>
      <c r="AZ1175" s="2">
        <v>10.0778</v>
      </c>
      <c r="BA1175" s="2">
        <v>1.7246999999999999</v>
      </c>
      <c r="BB1175" s="2">
        <v>116.9</v>
      </c>
      <c r="BC1175" s="2">
        <v>10.0311</v>
      </c>
      <c r="BD1175" s="2">
        <v>1.7363</v>
      </c>
    </row>
    <row r="1176" spans="2:56" x14ac:dyDescent="0.25">
      <c r="V1176" s="2">
        <v>117</v>
      </c>
      <c r="W1176" s="2">
        <v>9.8207000000000004</v>
      </c>
      <c r="X1176" s="2">
        <v>0.64839999999999998</v>
      </c>
      <c r="Y1176" s="2">
        <v>117</v>
      </c>
      <c r="Z1176" s="2">
        <v>9.8106000000000009</v>
      </c>
      <c r="AA1176" s="2">
        <v>1.0832999999999999</v>
      </c>
      <c r="AB1176" s="2">
        <v>117</v>
      </c>
      <c r="AC1176" s="2">
        <v>9.8000000000000007</v>
      </c>
      <c r="AD1176" s="2">
        <v>0.84030000000000005</v>
      </c>
      <c r="AE1176" s="2">
        <v>117</v>
      </c>
      <c r="AF1176" s="2">
        <v>9.7901000000000007</v>
      </c>
      <c r="AG1176" s="2">
        <v>0.67430000000000001</v>
      </c>
      <c r="AH1176" s="2">
        <v>117</v>
      </c>
      <c r="AI1176" s="2">
        <v>9.8400999999999996</v>
      </c>
      <c r="AJ1176" s="2">
        <v>0.95</v>
      </c>
      <c r="AP1176" s="2">
        <v>117</v>
      </c>
      <c r="AQ1176" s="2">
        <v>9.9314999999999998</v>
      </c>
      <c r="AR1176" s="2">
        <v>1.9297</v>
      </c>
      <c r="AS1176" s="2">
        <v>117</v>
      </c>
      <c r="AT1176" s="2">
        <v>9.8160000000000007</v>
      </c>
      <c r="AU1176" s="2">
        <v>1.9870000000000001</v>
      </c>
      <c r="AV1176" s="2">
        <v>117</v>
      </c>
      <c r="AW1176" s="2">
        <v>9.9204000000000008</v>
      </c>
      <c r="AX1176" s="2">
        <v>2.1475</v>
      </c>
      <c r="AY1176" s="2">
        <v>117</v>
      </c>
      <c r="AZ1176" s="2">
        <v>10.0862</v>
      </c>
      <c r="BA1176" s="2">
        <v>1.7246999999999999</v>
      </c>
      <c r="BB1176" s="2">
        <v>117</v>
      </c>
      <c r="BC1176" s="2">
        <v>10.0396</v>
      </c>
      <c r="BD1176" s="2">
        <v>1.7366999999999999</v>
      </c>
    </row>
    <row r="1177" spans="2:56" x14ac:dyDescent="0.25">
      <c r="V1177" s="2">
        <v>117.1</v>
      </c>
      <c r="W1177" s="2">
        <v>9.8292000000000002</v>
      </c>
      <c r="X1177" s="2">
        <v>0.64890000000000003</v>
      </c>
      <c r="Y1177" s="2">
        <v>117.1</v>
      </c>
      <c r="Z1177" s="2">
        <v>9.8191000000000006</v>
      </c>
      <c r="AA1177" s="2">
        <v>1.0842000000000001</v>
      </c>
      <c r="AB1177" s="2">
        <v>117.1</v>
      </c>
      <c r="AC1177" s="2">
        <v>9.8086000000000002</v>
      </c>
      <c r="AD1177" s="2">
        <v>0.84109999999999996</v>
      </c>
      <c r="AE1177" s="2">
        <v>117.1</v>
      </c>
      <c r="AF1177" s="2">
        <v>9.7981999999999996</v>
      </c>
      <c r="AG1177" s="2">
        <v>0.67459999999999998</v>
      </c>
      <c r="AH1177" s="2">
        <v>117.1</v>
      </c>
      <c r="AI1177" s="2">
        <v>9.8484999999999996</v>
      </c>
      <c r="AJ1177" s="2">
        <v>0.9506</v>
      </c>
      <c r="AP1177" s="2">
        <v>117.1</v>
      </c>
      <c r="AQ1177" s="2">
        <v>9.9397000000000002</v>
      </c>
      <c r="AR1177" s="2">
        <v>1.9303999999999999</v>
      </c>
      <c r="AS1177" s="2">
        <v>117.1</v>
      </c>
      <c r="AT1177" s="2">
        <v>9.8246000000000002</v>
      </c>
      <c r="AU1177" s="2">
        <v>1.9874000000000001</v>
      </c>
      <c r="AV1177" s="2">
        <v>117.1</v>
      </c>
      <c r="AW1177" s="2">
        <v>9.9286999999999992</v>
      </c>
      <c r="AX1177" s="2">
        <v>2.1465000000000001</v>
      </c>
      <c r="AY1177" s="2">
        <v>117.1</v>
      </c>
      <c r="AZ1177" s="2">
        <v>10.0944</v>
      </c>
      <c r="BA1177" s="2">
        <v>1.7250000000000001</v>
      </c>
      <c r="BB1177" s="2">
        <v>117.1</v>
      </c>
      <c r="BC1177" s="2">
        <v>10.0479</v>
      </c>
      <c r="BD1177" s="2">
        <v>1.7364999999999999</v>
      </c>
    </row>
    <row r="1178" spans="2:56" x14ac:dyDescent="0.25">
      <c r="V1178" s="2">
        <v>117.2</v>
      </c>
      <c r="W1178" s="2">
        <v>9.8375000000000004</v>
      </c>
      <c r="X1178" s="2">
        <v>0.6492</v>
      </c>
      <c r="Y1178" s="2">
        <v>117.2</v>
      </c>
      <c r="Z1178" s="2">
        <v>9.8274000000000008</v>
      </c>
      <c r="AA1178" s="2">
        <v>1.0844</v>
      </c>
      <c r="AB1178" s="2">
        <v>117.2</v>
      </c>
      <c r="AC1178" s="2">
        <v>9.8169000000000004</v>
      </c>
      <c r="AD1178" s="2">
        <v>0.84160000000000001</v>
      </c>
      <c r="AE1178" s="2">
        <v>117.2</v>
      </c>
      <c r="AF1178" s="2">
        <v>9.8065999999999995</v>
      </c>
      <c r="AG1178" s="2">
        <v>0.67479999999999996</v>
      </c>
      <c r="AH1178" s="2">
        <v>117.2</v>
      </c>
      <c r="AI1178" s="2">
        <v>9.8568999999999996</v>
      </c>
      <c r="AJ1178" s="2">
        <v>0.95109999999999995</v>
      </c>
      <c r="AP1178" s="2">
        <v>117.2</v>
      </c>
      <c r="AQ1178" s="2">
        <v>9.9481000000000002</v>
      </c>
      <c r="AR1178" s="2">
        <v>1.9311</v>
      </c>
      <c r="AS1178" s="2">
        <v>117.2</v>
      </c>
      <c r="AT1178" s="2">
        <v>9.8330000000000002</v>
      </c>
      <c r="AU1178" s="2">
        <v>1.9875</v>
      </c>
      <c r="AV1178" s="2">
        <v>117.2</v>
      </c>
      <c r="AW1178" s="2">
        <v>9.9368999999999996</v>
      </c>
      <c r="AX1178" s="2">
        <v>2.1463000000000001</v>
      </c>
      <c r="AY1178" s="2">
        <v>117.2</v>
      </c>
      <c r="AZ1178" s="2">
        <v>10.1027</v>
      </c>
      <c r="BA1178" s="2">
        <v>1.7251000000000001</v>
      </c>
      <c r="BB1178" s="2">
        <v>117.2</v>
      </c>
      <c r="BC1178" s="2">
        <v>10.056100000000001</v>
      </c>
      <c r="BD1178" s="2">
        <v>1.7365999999999999</v>
      </c>
    </row>
    <row r="1179" spans="2:56" x14ac:dyDescent="0.25">
      <c r="V1179" s="2">
        <v>117.3</v>
      </c>
      <c r="W1179" s="2">
        <v>9.8455999999999992</v>
      </c>
      <c r="X1179" s="2">
        <v>0.64929999999999999</v>
      </c>
      <c r="Y1179" s="2">
        <v>117.3</v>
      </c>
      <c r="Z1179" s="2">
        <v>9.8355999999999995</v>
      </c>
      <c r="AA1179" s="2">
        <v>1.0847</v>
      </c>
      <c r="AB1179" s="2">
        <v>117.3</v>
      </c>
      <c r="AC1179" s="2">
        <v>9.8251000000000008</v>
      </c>
      <c r="AD1179" s="2">
        <v>0.84230000000000005</v>
      </c>
      <c r="AE1179" s="2">
        <v>117.3</v>
      </c>
      <c r="AF1179" s="2">
        <v>9.8149999999999995</v>
      </c>
      <c r="AG1179" s="2">
        <v>0.67490000000000006</v>
      </c>
      <c r="AH1179" s="2">
        <v>117.3</v>
      </c>
      <c r="AI1179" s="2">
        <v>9.8651</v>
      </c>
      <c r="AJ1179" s="2">
        <v>0.95140000000000002</v>
      </c>
      <c r="AP1179" s="2">
        <v>117.3</v>
      </c>
      <c r="AQ1179" s="2">
        <v>9.9565999999999999</v>
      </c>
      <c r="AR1179" s="2">
        <v>1.9319999999999999</v>
      </c>
      <c r="AS1179" s="2">
        <v>117.3</v>
      </c>
      <c r="AT1179" s="2">
        <v>9.8412000000000006</v>
      </c>
      <c r="AU1179" s="2">
        <v>1.9881</v>
      </c>
      <c r="AV1179" s="2">
        <v>117.3</v>
      </c>
      <c r="AW1179" s="2">
        <v>9.9451000000000001</v>
      </c>
      <c r="AX1179" s="2">
        <v>2.1461999999999999</v>
      </c>
      <c r="AY1179" s="2">
        <v>117.3</v>
      </c>
      <c r="AZ1179" s="2">
        <v>10.1112</v>
      </c>
      <c r="BA1179" s="2">
        <v>1.7254</v>
      </c>
      <c r="BB1179" s="2">
        <v>117.3</v>
      </c>
      <c r="BC1179" s="2">
        <v>10.064399999999999</v>
      </c>
      <c r="BD1179" s="2">
        <v>1.7370000000000001</v>
      </c>
    </row>
    <row r="1180" spans="2:56" x14ac:dyDescent="0.25">
      <c r="V1180" s="2">
        <v>117.4</v>
      </c>
      <c r="W1180" s="2">
        <v>9.8542000000000005</v>
      </c>
      <c r="X1180" s="2">
        <v>0.65010000000000001</v>
      </c>
      <c r="Y1180" s="2">
        <v>117.4</v>
      </c>
      <c r="Z1180" s="2">
        <v>9.8438999999999997</v>
      </c>
      <c r="AA1180" s="2">
        <v>1.0851999999999999</v>
      </c>
      <c r="AB1180" s="2">
        <v>117.4</v>
      </c>
      <c r="AC1180" s="2">
        <v>9.8337000000000003</v>
      </c>
      <c r="AD1180" s="2">
        <v>0.84289999999999998</v>
      </c>
      <c r="AE1180" s="2">
        <v>117.4</v>
      </c>
      <c r="AF1180" s="2">
        <v>9.8232999999999997</v>
      </c>
      <c r="AG1180" s="2">
        <v>0.67530000000000001</v>
      </c>
      <c r="AH1180" s="2">
        <v>117.4</v>
      </c>
      <c r="AI1180" s="2">
        <v>9.8734000000000002</v>
      </c>
      <c r="AJ1180" s="2">
        <v>0.95209999999999995</v>
      </c>
      <c r="AP1180" s="2">
        <v>117.4</v>
      </c>
      <c r="AQ1180" s="2">
        <v>9.9649000000000001</v>
      </c>
      <c r="AR1180" s="2">
        <v>1.9320999999999999</v>
      </c>
      <c r="AS1180" s="2">
        <v>117.4</v>
      </c>
      <c r="AT1180" s="2">
        <v>9.8496000000000006</v>
      </c>
      <c r="AU1180" s="2">
        <v>1.9892000000000001</v>
      </c>
      <c r="AV1180" s="2">
        <v>117.4</v>
      </c>
      <c r="AW1180" s="2">
        <v>9.9535999999999998</v>
      </c>
      <c r="AX1180" s="2">
        <v>2.1455000000000002</v>
      </c>
      <c r="AY1180" s="2">
        <v>117.4</v>
      </c>
      <c r="AZ1180" s="2">
        <v>10.1196</v>
      </c>
      <c r="BA1180" s="2">
        <v>1.7254</v>
      </c>
      <c r="BB1180" s="2">
        <v>117.4</v>
      </c>
      <c r="BC1180" s="2">
        <v>10.072699999999999</v>
      </c>
      <c r="BD1180" s="2">
        <v>1.7371000000000001</v>
      </c>
    </row>
    <row r="1181" spans="2:56" x14ac:dyDescent="0.25">
      <c r="V1181" s="2">
        <v>117.5</v>
      </c>
      <c r="W1181" s="2">
        <v>9.8626000000000005</v>
      </c>
      <c r="X1181" s="2">
        <v>0.65010000000000001</v>
      </c>
      <c r="Y1181" s="2">
        <v>117.5</v>
      </c>
      <c r="Z1181" s="2">
        <v>9.8523999999999994</v>
      </c>
      <c r="AA1181" s="2">
        <v>1.0860000000000001</v>
      </c>
      <c r="AB1181" s="2">
        <v>117.5</v>
      </c>
      <c r="AC1181" s="2">
        <v>9.8420000000000005</v>
      </c>
      <c r="AD1181" s="2">
        <v>0.84350000000000003</v>
      </c>
      <c r="AE1181" s="2">
        <v>117.5</v>
      </c>
      <c r="AF1181" s="2">
        <v>9.8315999999999999</v>
      </c>
      <c r="AG1181" s="2">
        <v>0.6754</v>
      </c>
      <c r="AH1181" s="2">
        <v>117.5</v>
      </c>
      <c r="AI1181" s="2">
        <v>9.8818999999999999</v>
      </c>
      <c r="AJ1181" s="2">
        <v>0.95279999999999998</v>
      </c>
      <c r="AP1181" s="2">
        <v>117.5</v>
      </c>
      <c r="AQ1181" s="2">
        <v>9.9731000000000005</v>
      </c>
      <c r="AR1181" s="2">
        <v>1.9332</v>
      </c>
      <c r="AS1181" s="2">
        <v>117.5</v>
      </c>
      <c r="AT1181" s="2">
        <v>9.8580000000000005</v>
      </c>
      <c r="AU1181" s="2">
        <v>1.9902</v>
      </c>
      <c r="AV1181" s="2">
        <v>117.5</v>
      </c>
      <c r="AW1181" s="2">
        <v>9.9619</v>
      </c>
      <c r="AX1181" s="2">
        <v>2.1453000000000002</v>
      </c>
      <c r="AY1181" s="2">
        <v>117.5</v>
      </c>
      <c r="AZ1181" s="2">
        <v>10.127800000000001</v>
      </c>
      <c r="BA1181" s="2">
        <v>1.7259</v>
      </c>
      <c r="BB1181" s="2">
        <v>117.5</v>
      </c>
      <c r="BC1181" s="2">
        <v>10.081</v>
      </c>
      <c r="BD1181" s="2">
        <v>1.7374000000000001</v>
      </c>
    </row>
    <row r="1182" spans="2:56" x14ac:dyDescent="0.25">
      <c r="V1182" s="2">
        <v>117.6</v>
      </c>
      <c r="W1182" s="2">
        <v>9.8707999999999991</v>
      </c>
      <c r="X1182" s="2">
        <v>0.65049999999999997</v>
      </c>
      <c r="Y1182" s="2">
        <v>117.6</v>
      </c>
      <c r="Z1182" s="2">
        <v>9.8605999999999998</v>
      </c>
      <c r="AA1182" s="2">
        <v>1.0864</v>
      </c>
      <c r="AB1182" s="2">
        <v>117.6</v>
      </c>
      <c r="AC1182" s="2">
        <v>9.8501999999999992</v>
      </c>
      <c r="AD1182" s="2">
        <v>0.84399999999999997</v>
      </c>
      <c r="AE1182" s="2">
        <v>117.6</v>
      </c>
      <c r="AF1182" s="2">
        <v>9.8400999999999996</v>
      </c>
      <c r="AG1182" s="2">
        <v>0.67579999999999996</v>
      </c>
      <c r="AH1182" s="2">
        <v>117.6</v>
      </c>
      <c r="AI1182" s="2">
        <v>9.8902999999999999</v>
      </c>
      <c r="AJ1182" s="2">
        <v>0.95330000000000004</v>
      </c>
      <c r="AP1182" s="2">
        <v>117.6</v>
      </c>
      <c r="AQ1182" s="2">
        <v>9.9816000000000003</v>
      </c>
      <c r="AR1182" s="2">
        <v>1.9337</v>
      </c>
      <c r="AS1182" s="2">
        <v>117.6</v>
      </c>
      <c r="AT1182" s="2">
        <v>9.8661999999999992</v>
      </c>
      <c r="AU1182" s="2">
        <v>1.9908999999999999</v>
      </c>
      <c r="AV1182" s="2">
        <v>117.6</v>
      </c>
      <c r="AW1182" s="2">
        <v>9.9701000000000004</v>
      </c>
      <c r="AX1182" s="2">
        <v>2.1457000000000002</v>
      </c>
      <c r="AY1182" s="2">
        <v>117.6</v>
      </c>
      <c r="AZ1182" s="2">
        <v>10.136100000000001</v>
      </c>
      <c r="BA1182" s="2">
        <v>1.7261</v>
      </c>
      <c r="BB1182" s="2">
        <v>117.6</v>
      </c>
      <c r="BC1182" s="2">
        <v>10.0893</v>
      </c>
      <c r="BD1182" s="2">
        <v>1.7373000000000001</v>
      </c>
    </row>
    <row r="1183" spans="2:56" x14ac:dyDescent="0.25">
      <c r="V1183" s="2">
        <v>117.7</v>
      </c>
      <c r="W1183" s="2">
        <v>9.8793000000000006</v>
      </c>
      <c r="X1183" s="2">
        <v>0.65090000000000003</v>
      </c>
      <c r="Y1183" s="2">
        <v>117.7</v>
      </c>
      <c r="Z1183" s="2">
        <v>9.8689</v>
      </c>
      <c r="AA1183" s="2">
        <v>1.0871999999999999</v>
      </c>
      <c r="AB1183" s="2">
        <v>117.7</v>
      </c>
      <c r="AC1183" s="2">
        <v>9.8583999999999996</v>
      </c>
      <c r="AD1183" s="2">
        <v>0.84460000000000002</v>
      </c>
      <c r="AE1183" s="2">
        <v>117.7</v>
      </c>
      <c r="AF1183" s="2">
        <v>9.8483999999999998</v>
      </c>
      <c r="AG1183" s="2">
        <v>0.67630000000000001</v>
      </c>
      <c r="AH1183" s="2">
        <v>117.7</v>
      </c>
      <c r="AI1183" s="2">
        <v>9.8984000000000005</v>
      </c>
      <c r="AJ1183" s="2">
        <v>0.95369999999999999</v>
      </c>
      <c r="AP1183" s="2">
        <v>117.7</v>
      </c>
      <c r="AQ1183" s="2">
        <v>9.9896999999999991</v>
      </c>
      <c r="AR1183" s="2">
        <v>1.9342999999999999</v>
      </c>
      <c r="AS1183" s="2">
        <v>117.7</v>
      </c>
      <c r="AT1183" s="2">
        <v>9.8743999999999996</v>
      </c>
      <c r="AU1183" s="2">
        <v>1.9913000000000001</v>
      </c>
      <c r="AV1183" s="2">
        <v>117.7</v>
      </c>
      <c r="AW1183" s="2">
        <v>9.9786000000000001</v>
      </c>
      <c r="AX1183" s="2">
        <v>2.1457999999999999</v>
      </c>
      <c r="AY1183" s="2">
        <v>117.7</v>
      </c>
      <c r="AZ1183" s="2">
        <v>10.144600000000001</v>
      </c>
      <c r="BA1183" s="2">
        <v>1.726</v>
      </c>
      <c r="BB1183" s="2">
        <v>117.7</v>
      </c>
      <c r="BC1183" s="2">
        <v>10.097799999999999</v>
      </c>
      <c r="BD1183" s="2">
        <v>1.7374000000000001</v>
      </c>
    </row>
    <row r="1184" spans="2:56" x14ac:dyDescent="0.25">
      <c r="V1184" s="2">
        <v>117.8</v>
      </c>
      <c r="W1184" s="2">
        <v>9.8876000000000008</v>
      </c>
      <c r="X1184" s="2">
        <v>0.65139999999999998</v>
      </c>
      <c r="Y1184" s="2">
        <v>117.8</v>
      </c>
      <c r="Z1184" s="2">
        <v>9.8773999999999997</v>
      </c>
      <c r="AA1184" s="2">
        <v>1.0874999999999999</v>
      </c>
      <c r="AB1184" s="2">
        <v>117.8</v>
      </c>
      <c r="AC1184" s="2">
        <v>9.8668999999999993</v>
      </c>
      <c r="AD1184" s="2">
        <v>0.84499999999999997</v>
      </c>
      <c r="AE1184" s="2">
        <v>117.8</v>
      </c>
      <c r="AF1184" s="2">
        <v>9.8566000000000003</v>
      </c>
      <c r="AG1184" s="2">
        <v>0.6764</v>
      </c>
      <c r="AH1184" s="2">
        <v>117.8</v>
      </c>
      <c r="AI1184" s="2">
        <v>9.9067000000000007</v>
      </c>
      <c r="AJ1184" s="2">
        <v>0.95430000000000004</v>
      </c>
      <c r="AP1184" s="2">
        <v>117.8</v>
      </c>
      <c r="AQ1184" s="2">
        <v>9.9981000000000009</v>
      </c>
      <c r="AR1184" s="2">
        <v>1.9354</v>
      </c>
      <c r="AS1184" s="2">
        <v>117.8</v>
      </c>
      <c r="AT1184" s="2">
        <v>9.8828999999999994</v>
      </c>
      <c r="AU1184" s="2">
        <v>1.9923</v>
      </c>
      <c r="AV1184" s="2">
        <v>117.8</v>
      </c>
      <c r="AW1184" s="2">
        <v>9.9870000000000001</v>
      </c>
      <c r="AX1184" s="2">
        <v>2.1454</v>
      </c>
      <c r="AY1184" s="2">
        <v>117.8</v>
      </c>
      <c r="AZ1184" s="2">
        <v>10.1526</v>
      </c>
      <c r="BA1184" s="2">
        <v>1.7259</v>
      </c>
      <c r="BB1184" s="2">
        <v>117.8</v>
      </c>
      <c r="BC1184" s="2">
        <v>10.106299999999999</v>
      </c>
      <c r="BD1184" s="2">
        <v>1.7375</v>
      </c>
    </row>
    <row r="1185" spans="22:61" x14ac:dyDescent="0.25">
      <c r="V1185" s="2">
        <v>117.9</v>
      </c>
      <c r="W1185" s="2">
        <v>9.8957999999999995</v>
      </c>
      <c r="X1185" s="2">
        <v>0.65149999999999997</v>
      </c>
      <c r="Y1185" s="2">
        <v>117.9</v>
      </c>
      <c r="Z1185" s="2">
        <v>9.8856999999999999</v>
      </c>
      <c r="AA1185" s="2">
        <v>1.0883</v>
      </c>
      <c r="AB1185" s="2">
        <v>117.9</v>
      </c>
      <c r="AC1185" s="2">
        <v>9.8751999999999995</v>
      </c>
      <c r="AD1185" s="2">
        <v>0.84540000000000004</v>
      </c>
      <c r="AE1185" s="2">
        <v>117.9</v>
      </c>
      <c r="AF1185" s="2">
        <v>9.8650000000000002</v>
      </c>
      <c r="AG1185" s="2">
        <v>0.67679999999999996</v>
      </c>
      <c r="AH1185" s="2">
        <v>117.9</v>
      </c>
      <c r="AI1185" s="2">
        <v>9.9152000000000005</v>
      </c>
      <c r="AJ1185" s="2">
        <v>0.95479999999999998</v>
      </c>
      <c r="AP1185" s="2">
        <v>117.9</v>
      </c>
      <c r="AQ1185" s="2">
        <v>10.006399999999999</v>
      </c>
      <c r="AR1185" s="2">
        <v>1.9366000000000001</v>
      </c>
      <c r="AS1185" s="2">
        <v>117.9</v>
      </c>
      <c r="AT1185" s="2">
        <v>9.8911999999999995</v>
      </c>
      <c r="AU1185" s="2">
        <v>1.9927999999999999</v>
      </c>
      <c r="AV1185" s="2">
        <v>117.9</v>
      </c>
      <c r="AW1185" s="2">
        <v>9.9952000000000005</v>
      </c>
      <c r="AX1185" s="2">
        <v>2.1453000000000002</v>
      </c>
      <c r="AY1185" s="2">
        <v>117.9</v>
      </c>
      <c r="AZ1185" s="2">
        <v>10.161099999999999</v>
      </c>
      <c r="BA1185" s="2">
        <v>1.726</v>
      </c>
      <c r="BB1185" s="2">
        <v>117.9</v>
      </c>
      <c r="BC1185" s="2">
        <v>10.1144</v>
      </c>
      <c r="BD1185" s="2">
        <v>1.7374000000000001</v>
      </c>
    </row>
    <row r="1186" spans="22:61" x14ac:dyDescent="0.25">
      <c r="V1186" s="2">
        <v>118</v>
      </c>
      <c r="W1186" s="2">
        <v>9.9040999999999997</v>
      </c>
      <c r="X1186" s="2">
        <v>0.65190000000000003</v>
      </c>
      <c r="Y1186" s="2">
        <v>118</v>
      </c>
      <c r="Z1186" s="2">
        <v>9.8938000000000006</v>
      </c>
      <c r="AA1186" s="2">
        <v>1.0886</v>
      </c>
      <c r="AB1186" s="2">
        <v>118</v>
      </c>
      <c r="AC1186" s="2">
        <v>9.8834</v>
      </c>
      <c r="AD1186" s="2">
        <v>0.84619999999999995</v>
      </c>
      <c r="AE1186" s="2">
        <v>118</v>
      </c>
      <c r="AF1186" s="2">
        <v>9.8733000000000004</v>
      </c>
      <c r="AG1186" s="2">
        <v>0.67649999999999999</v>
      </c>
      <c r="AH1186" s="2">
        <v>118</v>
      </c>
      <c r="AI1186" s="2">
        <v>9.9235000000000007</v>
      </c>
      <c r="AJ1186" s="2">
        <v>0.95540000000000003</v>
      </c>
      <c r="AP1186" s="2">
        <v>118</v>
      </c>
      <c r="AQ1186" s="2">
        <v>10.014799999999999</v>
      </c>
      <c r="AR1186" s="2">
        <v>1.9366000000000001</v>
      </c>
      <c r="AS1186" s="2">
        <v>118</v>
      </c>
      <c r="AT1186" s="2">
        <v>9.8994</v>
      </c>
      <c r="AU1186" s="2">
        <v>1.9935</v>
      </c>
      <c r="AV1186" s="2">
        <v>118</v>
      </c>
      <c r="AW1186" s="2">
        <v>10.003500000000001</v>
      </c>
      <c r="AX1186" s="2">
        <v>2.145</v>
      </c>
      <c r="AY1186" s="2">
        <v>118</v>
      </c>
      <c r="AZ1186" s="2">
        <v>10.169600000000001</v>
      </c>
      <c r="BA1186" s="2">
        <v>1.7265999999999999</v>
      </c>
      <c r="BB1186" s="2">
        <v>118</v>
      </c>
      <c r="BC1186" s="2">
        <v>10.1227</v>
      </c>
      <c r="BD1186" s="2">
        <v>1.7378</v>
      </c>
    </row>
    <row r="1187" spans="22:61" x14ac:dyDescent="0.25">
      <c r="V1187" s="2">
        <v>118.1</v>
      </c>
      <c r="W1187" s="2">
        <v>9.9123999999999999</v>
      </c>
      <c r="X1187" s="2">
        <v>0.6522</v>
      </c>
      <c r="Y1187" s="2">
        <v>118.1</v>
      </c>
      <c r="Z1187" s="2">
        <v>9.9023000000000003</v>
      </c>
      <c r="AA1187" s="2">
        <v>1.0891999999999999</v>
      </c>
      <c r="AB1187" s="2">
        <v>118.1</v>
      </c>
      <c r="AC1187" s="2">
        <v>9.8917999999999999</v>
      </c>
      <c r="AD1187" s="2">
        <v>0.84689999999999999</v>
      </c>
      <c r="AE1187" s="2">
        <v>118.1</v>
      </c>
      <c r="AF1187" s="2">
        <v>9.8815000000000008</v>
      </c>
      <c r="AG1187" s="2">
        <v>0.67700000000000005</v>
      </c>
      <c r="AH1187" s="2">
        <v>118.1</v>
      </c>
      <c r="AI1187" s="2">
        <v>9.9318000000000008</v>
      </c>
      <c r="AJ1187" s="2">
        <v>0.95589999999999997</v>
      </c>
      <c r="AP1187" s="2">
        <v>118.1</v>
      </c>
      <c r="AQ1187" s="2">
        <v>10.023</v>
      </c>
      <c r="AR1187" s="2">
        <v>1.9376</v>
      </c>
      <c r="AS1187" s="2">
        <v>118.1</v>
      </c>
      <c r="AT1187" s="2">
        <v>9.9078999999999997</v>
      </c>
      <c r="AU1187" s="2">
        <v>1.9945999999999999</v>
      </c>
      <c r="AV1187" s="2">
        <v>118.1</v>
      </c>
      <c r="AW1187" s="2">
        <v>10.011900000000001</v>
      </c>
      <c r="AX1187" s="2">
        <v>2.1448</v>
      </c>
      <c r="AY1187" s="2">
        <v>118.1</v>
      </c>
      <c r="AZ1187" s="2">
        <v>10.1778</v>
      </c>
      <c r="BA1187" s="2">
        <v>1.7266999999999999</v>
      </c>
      <c r="BB1187" s="2">
        <v>118.1</v>
      </c>
      <c r="BC1187" s="2">
        <v>10.1311</v>
      </c>
      <c r="BD1187" s="2">
        <v>1.7374000000000001</v>
      </c>
    </row>
    <row r="1188" spans="22:61" x14ac:dyDescent="0.25">
      <c r="V1188" s="2">
        <v>118.2</v>
      </c>
      <c r="W1188" s="2">
        <v>9.9207999999999998</v>
      </c>
      <c r="X1188" s="2">
        <v>0.65259999999999996</v>
      </c>
      <c r="Y1188" s="2">
        <v>118.2</v>
      </c>
      <c r="Z1188" s="2">
        <v>9.9107000000000003</v>
      </c>
      <c r="AA1188" s="2">
        <v>1.0898000000000001</v>
      </c>
      <c r="AB1188" s="2">
        <v>118.2</v>
      </c>
      <c r="AC1188" s="2">
        <v>9.9002999999999997</v>
      </c>
      <c r="AD1188" s="2">
        <v>0.84750000000000003</v>
      </c>
      <c r="AE1188" s="2">
        <v>118.2</v>
      </c>
      <c r="AF1188" s="2">
        <v>9.8899000000000008</v>
      </c>
      <c r="AG1188" s="2">
        <v>0.67700000000000005</v>
      </c>
      <c r="AH1188" s="2">
        <v>118.2</v>
      </c>
      <c r="AI1188" s="2">
        <v>9.9402000000000008</v>
      </c>
      <c r="AJ1188" s="2">
        <v>0.95650000000000002</v>
      </c>
      <c r="AP1188" s="2">
        <v>118.2</v>
      </c>
      <c r="AQ1188" s="2">
        <v>10.031499999999999</v>
      </c>
      <c r="AR1188" s="2">
        <v>1.9384999999999999</v>
      </c>
      <c r="AS1188" s="2">
        <v>118.2</v>
      </c>
      <c r="AT1188" s="2">
        <v>9.9163999999999994</v>
      </c>
      <c r="AU1188" s="2">
        <v>1.9953000000000001</v>
      </c>
      <c r="AV1188" s="2">
        <v>118.2</v>
      </c>
      <c r="AW1188" s="2">
        <v>10.020300000000001</v>
      </c>
      <c r="AX1188" s="2">
        <v>2.1452</v>
      </c>
      <c r="AY1188" s="2">
        <v>118.2</v>
      </c>
      <c r="AZ1188" s="2">
        <v>10.1861</v>
      </c>
      <c r="BA1188" s="2">
        <v>1.7273000000000001</v>
      </c>
      <c r="BB1188" s="2">
        <v>118.2</v>
      </c>
      <c r="BC1188" s="2">
        <v>10.1394</v>
      </c>
      <c r="BD1188" s="2">
        <v>1.7375</v>
      </c>
    </row>
    <row r="1189" spans="22:61" x14ac:dyDescent="0.25">
      <c r="V1189" s="2">
        <v>118.3</v>
      </c>
      <c r="W1189" s="2">
        <v>9.9291</v>
      </c>
      <c r="X1189" s="2">
        <v>0.65280000000000005</v>
      </c>
      <c r="Y1189" s="2">
        <v>118.3</v>
      </c>
      <c r="Z1189" s="2">
        <v>9.9189000000000007</v>
      </c>
      <c r="AA1189" s="2">
        <v>1.0900000000000001</v>
      </c>
      <c r="AB1189" s="2">
        <v>118.3</v>
      </c>
      <c r="AC1189" s="2">
        <v>9.9085999999999999</v>
      </c>
      <c r="AD1189" s="2">
        <v>0.84799999999999998</v>
      </c>
      <c r="AE1189" s="2">
        <v>118.3</v>
      </c>
      <c r="AF1189" s="2">
        <v>9.8984000000000005</v>
      </c>
      <c r="AG1189" s="2">
        <v>0.67720000000000002</v>
      </c>
      <c r="AH1189" s="2">
        <v>118.3</v>
      </c>
      <c r="AI1189" s="2">
        <v>9.9486000000000008</v>
      </c>
      <c r="AJ1189" s="2">
        <v>0.95709999999999995</v>
      </c>
      <c r="AP1189" s="2">
        <v>118.3</v>
      </c>
      <c r="AQ1189" s="2">
        <v>10.039899999999999</v>
      </c>
      <c r="AR1189" s="2">
        <v>1.9388000000000001</v>
      </c>
      <c r="AS1189" s="2">
        <v>118.3</v>
      </c>
      <c r="AT1189" s="2">
        <v>9.9245999999999999</v>
      </c>
      <c r="AU1189" s="2">
        <v>1.9959</v>
      </c>
      <c r="AV1189" s="2">
        <v>118.3</v>
      </c>
      <c r="AW1189" s="2">
        <v>10.0284</v>
      </c>
      <c r="AX1189" s="2">
        <v>2.145</v>
      </c>
      <c r="AY1189" s="2">
        <v>118.3</v>
      </c>
      <c r="AZ1189" s="2">
        <v>10.194599999999999</v>
      </c>
      <c r="BA1189" s="2">
        <v>1.7274</v>
      </c>
      <c r="BB1189" s="2">
        <v>118.3</v>
      </c>
      <c r="BC1189" s="2">
        <v>10.1478</v>
      </c>
      <c r="BD1189" s="2">
        <v>1.7378</v>
      </c>
    </row>
    <row r="1190" spans="22:61" x14ac:dyDescent="0.25">
      <c r="V1190" s="2">
        <v>118.4</v>
      </c>
      <c r="W1190" s="2">
        <v>9.9374000000000002</v>
      </c>
      <c r="X1190" s="2">
        <v>0.65339999999999998</v>
      </c>
      <c r="Y1190" s="2">
        <v>118.4</v>
      </c>
      <c r="Z1190" s="2">
        <v>9.9273000000000007</v>
      </c>
      <c r="AA1190" s="2">
        <v>1.0906</v>
      </c>
      <c r="AB1190" s="2">
        <v>118.4</v>
      </c>
      <c r="AC1190" s="2">
        <v>9.9167000000000005</v>
      </c>
      <c r="AD1190" s="2">
        <v>0.84870000000000001</v>
      </c>
      <c r="AE1190" s="2">
        <v>118.4</v>
      </c>
      <c r="AF1190" s="2">
        <v>9.9067000000000007</v>
      </c>
      <c r="AG1190" s="2">
        <v>0.67749999999999999</v>
      </c>
      <c r="AH1190" s="2">
        <v>118.4</v>
      </c>
      <c r="AI1190" s="2">
        <v>9.9567999999999994</v>
      </c>
      <c r="AJ1190" s="2">
        <v>0.95750000000000002</v>
      </c>
      <c r="AP1190" s="2">
        <v>118.4</v>
      </c>
      <c r="AQ1190" s="2">
        <v>10.0479</v>
      </c>
      <c r="AR1190" s="2">
        <v>1.9390000000000001</v>
      </c>
      <c r="AS1190" s="2">
        <v>118.4</v>
      </c>
      <c r="AT1190" s="2">
        <v>9.9328000000000003</v>
      </c>
      <c r="AU1190" s="2">
        <v>1.9970000000000001</v>
      </c>
      <c r="AV1190" s="2">
        <v>118.4</v>
      </c>
      <c r="AW1190" s="2">
        <v>10.037000000000001</v>
      </c>
      <c r="AX1190" s="2">
        <v>2.1450999999999998</v>
      </c>
      <c r="AY1190" s="2">
        <v>118.4</v>
      </c>
      <c r="AZ1190" s="2">
        <v>10.2028</v>
      </c>
      <c r="BA1190" s="2">
        <v>1.7276</v>
      </c>
      <c r="BB1190" s="2">
        <v>118.4</v>
      </c>
      <c r="BC1190" s="2">
        <v>10.1562</v>
      </c>
      <c r="BD1190" s="2">
        <v>1.7376</v>
      </c>
    </row>
    <row r="1191" spans="22:61" x14ac:dyDescent="0.25">
      <c r="V1191" s="2">
        <v>118.5</v>
      </c>
      <c r="W1191" s="2">
        <v>9.9459</v>
      </c>
      <c r="X1191" s="2">
        <v>0.65369999999999995</v>
      </c>
      <c r="Y1191" s="2">
        <v>118.5</v>
      </c>
      <c r="Z1191" s="2">
        <v>9.9357000000000006</v>
      </c>
      <c r="AA1191" s="2">
        <v>1.0911999999999999</v>
      </c>
      <c r="AB1191" s="2">
        <v>118.5</v>
      </c>
      <c r="AC1191" s="2">
        <v>9.9252000000000002</v>
      </c>
      <c r="AD1191" s="2">
        <v>0.84919999999999995</v>
      </c>
      <c r="AE1191" s="2">
        <v>118.5</v>
      </c>
      <c r="AF1191" s="2">
        <v>9.9148999999999994</v>
      </c>
      <c r="AG1191" s="2">
        <v>0.67779999999999996</v>
      </c>
      <c r="AH1191" s="2">
        <v>118.5</v>
      </c>
      <c r="AI1191" s="2">
        <v>9.9652999999999992</v>
      </c>
      <c r="AJ1191" s="2">
        <v>0.95830000000000004</v>
      </c>
      <c r="AP1191" s="2">
        <v>118.5</v>
      </c>
      <c r="AQ1191" s="2">
        <v>10.0563</v>
      </c>
      <c r="AR1191" s="2">
        <v>1.94</v>
      </c>
      <c r="AS1191" s="2">
        <v>118.5</v>
      </c>
      <c r="AT1191" s="2">
        <v>9.9412000000000003</v>
      </c>
      <c r="AU1191" s="2">
        <v>1.9978</v>
      </c>
      <c r="AV1191" s="2">
        <v>118.5</v>
      </c>
      <c r="AW1191" s="2">
        <v>10.045400000000001</v>
      </c>
      <c r="AX1191" s="2">
        <v>2.1444999999999999</v>
      </c>
      <c r="AY1191" s="2">
        <v>118.5</v>
      </c>
      <c r="AZ1191" s="2">
        <v>10.211</v>
      </c>
      <c r="BA1191" s="2">
        <v>1.7281</v>
      </c>
      <c r="BB1191" s="2">
        <v>118.5</v>
      </c>
      <c r="BC1191" s="2">
        <v>10.164400000000001</v>
      </c>
      <c r="BD1191" s="2">
        <v>1.7375</v>
      </c>
    </row>
    <row r="1192" spans="22:61" x14ac:dyDescent="0.25">
      <c r="V1192" s="2">
        <v>118.6</v>
      </c>
      <c r="W1192" s="2">
        <v>9.9541000000000004</v>
      </c>
      <c r="X1192" s="2">
        <v>0.65410000000000001</v>
      </c>
      <c r="Y1192" s="2">
        <v>118.6</v>
      </c>
      <c r="Z1192" s="2">
        <v>9.9441000000000006</v>
      </c>
      <c r="AA1192" s="2">
        <v>1.0914999999999999</v>
      </c>
      <c r="AB1192" s="2">
        <v>118.6</v>
      </c>
      <c r="AC1192" s="2">
        <v>9.9336000000000002</v>
      </c>
      <c r="AD1192" s="2">
        <v>0.84970000000000001</v>
      </c>
      <c r="AE1192" s="2">
        <v>118.6</v>
      </c>
      <c r="AF1192" s="2">
        <v>9.9234000000000009</v>
      </c>
      <c r="AG1192" s="2">
        <v>0.67800000000000005</v>
      </c>
      <c r="AH1192" s="2">
        <v>118.6</v>
      </c>
      <c r="AI1192" s="2">
        <v>9.9735999999999994</v>
      </c>
      <c r="AJ1192" s="2">
        <v>0.95850000000000002</v>
      </c>
      <c r="AP1192" s="2">
        <v>118.6</v>
      </c>
      <c r="AQ1192" s="2">
        <v>10.0649</v>
      </c>
      <c r="AR1192" s="2">
        <v>1.9412</v>
      </c>
      <c r="AS1192" s="2">
        <v>118.6</v>
      </c>
      <c r="AT1192" s="2">
        <v>9.9496000000000002</v>
      </c>
      <c r="AU1192" s="2">
        <v>1.9984999999999999</v>
      </c>
      <c r="AV1192" s="2">
        <v>118.6</v>
      </c>
      <c r="AW1192" s="2">
        <v>10.053599999999999</v>
      </c>
      <c r="AX1192" s="2">
        <v>2.1444999999999999</v>
      </c>
      <c r="AY1192" s="2">
        <v>118.6</v>
      </c>
      <c r="AZ1192" s="2">
        <v>10.2195</v>
      </c>
      <c r="BA1192" s="2">
        <v>1.7283999999999999</v>
      </c>
      <c r="BB1192" s="2">
        <v>118.6</v>
      </c>
      <c r="BC1192" s="2">
        <v>10.172800000000001</v>
      </c>
      <c r="BD1192" s="2">
        <v>1.7373000000000001</v>
      </c>
    </row>
    <row r="1193" spans="22:61" x14ac:dyDescent="0.25">
      <c r="V1193" s="2">
        <v>118.7</v>
      </c>
      <c r="W1193" s="2">
        <v>9.9624000000000006</v>
      </c>
      <c r="X1193" s="2">
        <v>0.65429999999999999</v>
      </c>
      <c r="Y1193" s="2">
        <v>118.7</v>
      </c>
      <c r="Z1193" s="2">
        <v>9.9522999999999993</v>
      </c>
      <c r="AA1193" s="2">
        <v>1.0922000000000001</v>
      </c>
      <c r="AB1193" s="2">
        <v>118.7</v>
      </c>
      <c r="AC1193" s="2">
        <v>9.9417000000000009</v>
      </c>
      <c r="AD1193" s="2">
        <v>0.85009999999999997</v>
      </c>
      <c r="AE1193" s="2">
        <v>118.7</v>
      </c>
      <c r="AF1193" s="2">
        <v>9.9315999999999995</v>
      </c>
      <c r="AG1193" s="2">
        <v>0.67820000000000003</v>
      </c>
      <c r="AH1193" s="2">
        <v>118.7</v>
      </c>
      <c r="AI1193" s="2">
        <v>9.9817</v>
      </c>
      <c r="AJ1193" s="2">
        <v>0.95930000000000004</v>
      </c>
      <c r="AP1193" s="2">
        <v>118.7</v>
      </c>
      <c r="AQ1193" s="2">
        <v>10.0731</v>
      </c>
      <c r="AR1193" s="2">
        <v>1.9419999999999999</v>
      </c>
      <c r="AS1193" s="2">
        <v>118.7</v>
      </c>
      <c r="AT1193" s="2">
        <v>9.9577000000000009</v>
      </c>
      <c r="AU1193" s="2">
        <v>1.9995000000000001</v>
      </c>
      <c r="AV1193" s="2">
        <v>118.7</v>
      </c>
      <c r="AW1193" s="2">
        <v>10.0619</v>
      </c>
      <c r="AX1193" s="2">
        <v>2.1444000000000001</v>
      </c>
      <c r="AY1193" s="2">
        <v>118.7</v>
      </c>
      <c r="AZ1193" s="2">
        <v>10.2279</v>
      </c>
      <c r="BA1193" s="2">
        <v>1.7282999999999999</v>
      </c>
      <c r="BB1193" s="2">
        <v>118.7</v>
      </c>
      <c r="BC1193" s="2">
        <v>10.1812</v>
      </c>
      <c r="BD1193" s="2">
        <v>1.7374000000000001</v>
      </c>
    </row>
    <row r="1194" spans="22:61" x14ac:dyDescent="0.25">
      <c r="V1194" s="2">
        <v>118.8</v>
      </c>
      <c r="W1194" s="2">
        <v>9.9708000000000006</v>
      </c>
      <c r="X1194" s="2">
        <v>0.65449999999999997</v>
      </c>
      <c r="Y1194" s="2">
        <v>118.8</v>
      </c>
      <c r="Z1194" s="2">
        <v>9.9606999999999992</v>
      </c>
      <c r="AA1194" s="2">
        <v>1.0926</v>
      </c>
      <c r="AB1194" s="2">
        <v>118.8</v>
      </c>
      <c r="AC1194" s="2">
        <v>9.9503000000000004</v>
      </c>
      <c r="AD1194" s="2">
        <v>0.8508</v>
      </c>
      <c r="AE1194" s="2">
        <v>118.8</v>
      </c>
      <c r="AF1194" s="2">
        <v>9.9398</v>
      </c>
      <c r="AG1194" s="2">
        <v>0.67869999999999997</v>
      </c>
      <c r="AH1194" s="2">
        <v>118.8</v>
      </c>
      <c r="AI1194" s="2">
        <v>9.9901</v>
      </c>
      <c r="AJ1194" s="2">
        <v>0.95979999999999999</v>
      </c>
      <c r="AP1194" s="2">
        <v>118.8</v>
      </c>
      <c r="AQ1194" s="2">
        <v>10.0814</v>
      </c>
      <c r="AR1194" s="2">
        <v>1.9430000000000001</v>
      </c>
      <c r="AS1194" s="2">
        <v>118.8</v>
      </c>
      <c r="AT1194" s="2">
        <v>9.9663000000000004</v>
      </c>
      <c r="AU1194" s="2">
        <v>1.9998</v>
      </c>
      <c r="AV1194" s="2">
        <v>118.8</v>
      </c>
      <c r="AW1194" s="2">
        <v>10.0703</v>
      </c>
      <c r="AX1194" s="2">
        <v>2.1444999999999999</v>
      </c>
      <c r="AY1194" s="2">
        <v>118.8</v>
      </c>
      <c r="AZ1194" s="2">
        <v>10.2361</v>
      </c>
      <c r="BA1194" s="2">
        <v>1.7284999999999999</v>
      </c>
      <c r="BB1194" s="2">
        <v>118.8</v>
      </c>
      <c r="BC1194" s="2">
        <v>10.189500000000001</v>
      </c>
      <c r="BD1194" s="2">
        <v>1.7374000000000001</v>
      </c>
    </row>
    <row r="1195" spans="22:61" x14ac:dyDescent="0.25">
      <c r="V1195" s="2">
        <v>118.9</v>
      </c>
      <c r="W1195" s="2">
        <v>9.9791000000000007</v>
      </c>
      <c r="X1195" s="2">
        <v>0.65500000000000003</v>
      </c>
      <c r="Y1195" s="2">
        <v>118.9</v>
      </c>
      <c r="Z1195" s="2">
        <v>9.9689999999999994</v>
      </c>
      <c r="AA1195" s="2">
        <v>1.093</v>
      </c>
      <c r="AB1195" s="2">
        <v>118.9</v>
      </c>
      <c r="AC1195" s="2">
        <v>9.9588000000000001</v>
      </c>
      <c r="AD1195" s="2">
        <v>0.85119999999999996</v>
      </c>
      <c r="AE1195" s="2">
        <v>118.9</v>
      </c>
      <c r="AF1195" s="2">
        <v>9.9483999999999995</v>
      </c>
      <c r="AG1195" s="2">
        <v>0.67900000000000005</v>
      </c>
      <c r="AH1195" s="2">
        <v>118.9</v>
      </c>
      <c r="AI1195" s="2">
        <v>9.9985999999999997</v>
      </c>
      <c r="AJ1195" s="2">
        <v>0.96009999999999995</v>
      </c>
      <c r="AP1195" s="2">
        <v>118.9</v>
      </c>
      <c r="AQ1195" s="2">
        <v>10.0899</v>
      </c>
      <c r="AR1195" s="2">
        <v>1.9439</v>
      </c>
      <c r="AS1195" s="2">
        <v>118.9</v>
      </c>
      <c r="AT1195" s="2">
        <v>9.9748000000000001</v>
      </c>
      <c r="AU1195" s="2">
        <v>2.0001000000000002</v>
      </c>
      <c r="AV1195" s="2">
        <v>118.9</v>
      </c>
      <c r="AW1195" s="2">
        <v>10.0784</v>
      </c>
      <c r="AX1195" s="2">
        <v>2.1446000000000001</v>
      </c>
      <c r="AY1195" s="2">
        <v>118.9</v>
      </c>
      <c r="AZ1195" s="2">
        <v>10.2446</v>
      </c>
      <c r="BA1195" s="2">
        <v>1.7290000000000001</v>
      </c>
      <c r="BB1195" s="2">
        <v>118.9</v>
      </c>
      <c r="BC1195" s="2">
        <v>10.1976</v>
      </c>
      <c r="BD1195" s="2">
        <v>1.7374000000000001</v>
      </c>
    </row>
    <row r="1196" spans="22:61" x14ac:dyDescent="0.25">
      <c r="V1196" s="2">
        <v>119</v>
      </c>
      <c r="W1196" s="2">
        <v>9.9872999999999994</v>
      </c>
      <c r="X1196" s="2">
        <v>0.65510000000000002</v>
      </c>
      <c r="Y1196" s="2">
        <v>119</v>
      </c>
      <c r="Z1196" s="2">
        <v>9.9771999999999998</v>
      </c>
      <c r="AA1196" s="2">
        <v>1.0934999999999999</v>
      </c>
      <c r="AB1196" s="2">
        <v>119</v>
      </c>
      <c r="AC1196" s="2">
        <v>9.9667999999999992</v>
      </c>
      <c r="AD1196" s="2">
        <v>0.85170000000000001</v>
      </c>
      <c r="AE1196" s="2">
        <v>119</v>
      </c>
      <c r="AF1196" s="2">
        <v>9.9566999999999997</v>
      </c>
      <c r="AG1196" s="2">
        <v>0.67910000000000004</v>
      </c>
      <c r="AH1196" s="2">
        <v>119</v>
      </c>
      <c r="AI1196" s="2">
        <v>10.0068</v>
      </c>
      <c r="AJ1196" s="2">
        <v>0.9607</v>
      </c>
      <c r="AP1196" s="2">
        <v>119</v>
      </c>
      <c r="AQ1196" s="2">
        <v>10.0983</v>
      </c>
      <c r="AR1196" s="2">
        <v>1.9444999999999999</v>
      </c>
      <c r="AS1196" s="2">
        <v>119</v>
      </c>
      <c r="AT1196" s="2">
        <v>9.9829000000000008</v>
      </c>
      <c r="AU1196" s="2">
        <v>2.0004</v>
      </c>
      <c r="AV1196" s="2">
        <v>119</v>
      </c>
      <c r="AW1196" s="2">
        <v>10.0868</v>
      </c>
      <c r="AX1196" s="2">
        <v>2.1419999999999999</v>
      </c>
      <c r="AY1196" s="2">
        <v>119</v>
      </c>
      <c r="AZ1196" s="2">
        <v>10.2529</v>
      </c>
      <c r="BA1196" s="2">
        <v>1.7294</v>
      </c>
      <c r="BB1196" s="2">
        <v>119</v>
      </c>
      <c r="BC1196" s="2">
        <v>10.206099999999999</v>
      </c>
      <c r="BD1196" s="2">
        <v>1.738</v>
      </c>
    </row>
    <row r="1197" spans="22:61" x14ac:dyDescent="0.25">
      <c r="V1197" s="2">
        <v>119.1</v>
      </c>
      <c r="W1197" s="2">
        <v>9.9959000000000007</v>
      </c>
      <c r="X1197" s="2">
        <v>0.65549999999999997</v>
      </c>
      <c r="Y1197" s="2">
        <v>119.1</v>
      </c>
      <c r="Z1197" s="2">
        <v>9.9855999999999998</v>
      </c>
      <c r="AA1197" s="2">
        <v>1.0939000000000001</v>
      </c>
      <c r="AB1197" s="2">
        <v>119.1</v>
      </c>
      <c r="AC1197" s="2">
        <v>9.9750999999999994</v>
      </c>
      <c r="AD1197" s="2">
        <v>0.85229999999999995</v>
      </c>
      <c r="AE1197" s="2">
        <v>119.1</v>
      </c>
      <c r="AF1197" s="2">
        <v>9.9649000000000001</v>
      </c>
      <c r="AG1197" s="2">
        <v>0.67920000000000003</v>
      </c>
      <c r="AH1197" s="2">
        <v>119.1</v>
      </c>
      <c r="AI1197" s="2">
        <v>10.0152</v>
      </c>
      <c r="AJ1197" s="2">
        <v>0.96140000000000003</v>
      </c>
      <c r="AP1197" s="2">
        <v>119.1</v>
      </c>
      <c r="AQ1197" s="2">
        <v>10.106400000000001</v>
      </c>
      <c r="AR1197" s="2">
        <v>1.9454</v>
      </c>
      <c r="AS1197" s="2">
        <v>119.1</v>
      </c>
      <c r="AT1197" s="2">
        <v>9.9911999999999992</v>
      </c>
      <c r="AU1197" s="2">
        <v>2.0009999999999999</v>
      </c>
      <c r="AV1197" s="2">
        <v>119.1</v>
      </c>
      <c r="AW1197" s="2">
        <v>10.0953</v>
      </c>
      <c r="AX1197" s="2">
        <v>2.1423000000000001</v>
      </c>
      <c r="AY1197" s="2">
        <v>119.1</v>
      </c>
      <c r="AZ1197" s="2">
        <v>10.261100000000001</v>
      </c>
      <c r="BA1197" s="2">
        <v>1.7294</v>
      </c>
      <c r="BB1197" s="2">
        <v>119.1</v>
      </c>
      <c r="BC1197" s="2">
        <v>10.214499999999999</v>
      </c>
      <c r="BD1197" s="2">
        <v>1.7377</v>
      </c>
    </row>
    <row r="1198" spans="22:61" x14ac:dyDescent="0.25">
      <c r="V1198" s="2">
        <v>119.2</v>
      </c>
      <c r="W1198" s="2">
        <v>10.0044</v>
      </c>
      <c r="X1198" s="2">
        <v>0.65590000000000004</v>
      </c>
      <c r="Y1198" s="2">
        <v>119.2</v>
      </c>
      <c r="Z1198" s="2">
        <v>9.9940999999999995</v>
      </c>
      <c r="AA1198" s="2">
        <v>1.0941000000000001</v>
      </c>
      <c r="AB1198" s="2">
        <v>119.2</v>
      </c>
      <c r="AC1198" s="2">
        <v>9.9837000000000007</v>
      </c>
      <c r="AD1198" s="2">
        <v>0.8528</v>
      </c>
      <c r="AE1198" s="2">
        <v>119.2</v>
      </c>
      <c r="AF1198" s="2">
        <v>9.9733000000000001</v>
      </c>
      <c r="AG1198" s="2">
        <v>0.6794</v>
      </c>
      <c r="AH1198" s="2">
        <v>119.2</v>
      </c>
      <c r="AI1198" s="2">
        <v>10.0236</v>
      </c>
      <c r="AJ1198" s="2">
        <v>0.9617</v>
      </c>
      <c r="AP1198" s="2">
        <v>119.2</v>
      </c>
      <c r="AQ1198" s="2">
        <v>10.114800000000001</v>
      </c>
      <c r="AR1198" s="2">
        <v>1.9462999999999999</v>
      </c>
      <c r="AS1198" s="2">
        <v>119.2</v>
      </c>
      <c r="AT1198" s="2">
        <v>9.9997000000000007</v>
      </c>
      <c r="AU1198" s="2">
        <v>2.0011999999999999</v>
      </c>
      <c r="AV1198" s="2">
        <v>119.2</v>
      </c>
      <c r="AW1198" s="2">
        <v>10.1036</v>
      </c>
      <c r="AX1198" s="2">
        <v>2.1423000000000001</v>
      </c>
      <c r="AY1198" s="2">
        <v>119.2</v>
      </c>
      <c r="AZ1198" s="2">
        <v>10.269399999999999</v>
      </c>
      <c r="BA1198" s="2">
        <v>1.7297</v>
      </c>
      <c r="BB1198" s="2">
        <v>119.2</v>
      </c>
      <c r="BC1198" s="2">
        <v>10.2227</v>
      </c>
      <c r="BD1198" s="2">
        <v>1.7382</v>
      </c>
    </row>
    <row r="1199" spans="22:61" x14ac:dyDescent="0.25">
      <c r="AO1199" s="17"/>
      <c r="AP1199" s="2">
        <v>119.3</v>
      </c>
      <c r="AQ1199" s="2">
        <v>10.123200000000001</v>
      </c>
      <c r="AR1199" s="2">
        <v>1.9470000000000001</v>
      </c>
      <c r="AS1199" s="2">
        <v>119.3</v>
      </c>
      <c r="AT1199" s="2">
        <v>10.0078</v>
      </c>
      <c r="AU1199" s="2">
        <v>2.0011000000000001</v>
      </c>
      <c r="AV1199" s="2">
        <v>119.3</v>
      </c>
      <c r="AW1199" s="2">
        <v>10.111800000000001</v>
      </c>
      <c r="AX1199" s="2">
        <v>2.1425000000000001</v>
      </c>
      <c r="AY1199" s="2">
        <v>119.3</v>
      </c>
      <c r="AZ1199" s="2">
        <v>10.277799999999999</v>
      </c>
      <c r="BA1199" s="2">
        <v>1.73</v>
      </c>
      <c r="BB1199" s="2">
        <v>119.3</v>
      </c>
      <c r="BC1199" s="2">
        <v>10.231199999999999</v>
      </c>
      <c r="BD1199" s="2">
        <v>1.7386999999999999</v>
      </c>
      <c r="BI1199" s="17"/>
    </row>
    <row r="1200" spans="22:61" x14ac:dyDescent="0.25">
      <c r="AP1200" s="2">
        <v>119.4</v>
      </c>
      <c r="AQ1200" s="2">
        <v>10.131399999999999</v>
      </c>
      <c r="AR1200" s="2">
        <v>1.948</v>
      </c>
      <c r="AS1200" s="2">
        <v>119.4</v>
      </c>
      <c r="AT1200" s="2">
        <v>10.0161</v>
      </c>
      <c r="AU1200" s="2">
        <v>2.0011999999999999</v>
      </c>
      <c r="AV1200" s="2">
        <v>119.4</v>
      </c>
      <c r="AW1200" s="2">
        <v>10.1204</v>
      </c>
      <c r="AX1200" s="2">
        <v>2.1419000000000001</v>
      </c>
      <c r="AY1200" s="2">
        <v>119.4</v>
      </c>
      <c r="AZ1200" s="2">
        <v>10.286099999999999</v>
      </c>
      <c r="BA1200" s="2">
        <v>1.7299</v>
      </c>
      <c r="BB1200" s="2">
        <v>119.4</v>
      </c>
      <c r="BC1200" s="2">
        <v>10.239599999999999</v>
      </c>
      <c r="BD1200" s="2">
        <v>1.7383999999999999</v>
      </c>
    </row>
    <row r="1201" spans="42:56" x14ac:dyDescent="0.25">
      <c r="AP1201" s="2">
        <v>119.5</v>
      </c>
      <c r="AQ1201" s="2">
        <v>10.139799999999999</v>
      </c>
      <c r="AR1201" s="2">
        <v>1.9491000000000001</v>
      </c>
      <c r="AS1201" s="2">
        <v>119.5</v>
      </c>
      <c r="AT1201" s="2">
        <v>10.0246</v>
      </c>
      <c r="AU1201" s="2">
        <v>2.0015999999999998</v>
      </c>
      <c r="AV1201" s="2">
        <v>119.5</v>
      </c>
      <c r="AW1201" s="2">
        <v>10.1286</v>
      </c>
      <c r="AX1201" s="2">
        <v>2.1414</v>
      </c>
      <c r="AY1201" s="2">
        <v>119.5</v>
      </c>
      <c r="AZ1201" s="2">
        <v>10.2943</v>
      </c>
      <c r="BA1201" s="2">
        <v>1.7301</v>
      </c>
      <c r="BB1201" s="2">
        <v>119.46</v>
      </c>
      <c r="BC1201" s="2">
        <v>10.2446</v>
      </c>
      <c r="BD1201" s="2">
        <v>1.7384999999999999</v>
      </c>
    </row>
    <row r="1202" spans="42:56" x14ac:dyDescent="0.25">
      <c r="AP1202" s="2">
        <v>119.6</v>
      </c>
      <c r="AQ1202" s="2">
        <v>10.148199999999999</v>
      </c>
      <c r="AR1202" s="2">
        <v>1.9499</v>
      </c>
      <c r="AS1202" s="2">
        <v>119.6</v>
      </c>
      <c r="AT1202" s="2">
        <v>10.0329</v>
      </c>
      <c r="AU1202" s="2">
        <v>2.0009999999999999</v>
      </c>
      <c r="AV1202" s="2">
        <v>119.6</v>
      </c>
      <c r="AW1202" s="2">
        <v>10.136699999999999</v>
      </c>
      <c r="AX1202" s="2">
        <v>2.1404000000000001</v>
      </c>
      <c r="AY1202" s="2">
        <v>119.6</v>
      </c>
      <c r="AZ1202" s="2">
        <v>10.3028</v>
      </c>
      <c r="BA1202" s="2">
        <v>1.7306999999999999</v>
      </c>
    </row>
    <row r="1203" spans="42:56" x14ac:dyDescent="0.25">
      <c r="AP1203" s="2">
        <v>119.7</v>
      </c>
      <c r="AQ1203" s="2">
        <v>10.156499999999999</v>
      </c>
      <c r="AR1203" s="2">
        <v>1.9505999999999999</v>
      </c>
      <c r="AS1203" s="2">
        <v>119.7</v>
      </c>
      <c r="AT1203" s="2">
        <v>10.0411</v>
      </c>
      <c r="AU1203" s="2">
        <v>2.0017</v>
      </c>
      <c r="AV1203" s="2">
        <v>119.7</v>
      </c>
      <c r="AW1203" s="2">
        <v>10.145300000000001</v>
      </c>
      <c r="AX1203" s="2">
        <v>2.1410999999999998</v>
      </c>
      <c r="AY1203" s="2">
        <v>119.7</v>
      </c>
      <c r="AZ1203" s="2">
        <v>10.311299999999999</v>
      </c>
      <c r="BA1203" s="2">
        <v>1.7309000000000001</v>
      </c>
    </row>
    <row r="1204" spans="42:56" x14ac:dyDescent="0.25">
      <c r="AP1204" s="2">
        <v>119.8</v>
      </c>
      <c r="AQ1204" s="2">
        <v>10.1647</v>
      </c>
      <c r="AR1204" s="2">
        <v>1.9510000000000001</v>
      </c>
      <c r="AS1204" s="2">
        <v>119.8</v>
      </c>
      <c r="AT1204" s="2">
        <v>10.0496</v>
      </c>
      <c r="AU1204" s="2">
        <v>2.0021</v>
      </c>
      <c r="AV1204" s="2">
        <v>119.8</v>
      </c>
      <c r="AW1204" s="2">
        <v>10.153700000000001</v>
      </c>
      <c r="AX1204" s="2">
        <v>2.1408999999999998</v>
      </c>
      <c r="AY1204" s="2">
        <v>119.8</v>
      </c>
      <c r="AZ1204" s="2">
        <v>10.3194</v>
      </c>
      <c r="BA1204" s="2">
        <v>1.7304999999999999</v>
      </c>
    </row>
    <row r="1205" spans="42:56" x14ac:dyDescent="0.25">
      <c r="AP1205" s="2">
        <v>119.9</v>
      </c>
      <c r="AQ1205" s="2">
        <v>10.1731</v>
      </c>
      <c r="AR1205" s="2">
        <v>1.9511000000000001</v>
      </c>
      <c r="AS1205" s="2">
        <v>119.9</v>
      </c>
      <c r="AT1205" s="2">
        <v>10.0579</v>
      </c>
      <c r="AU1205" s="2">
        <v>2.0022000000000002</v>
      </c>
      <c r="AV1205" s="2">
        <v>119.9</v>
      </c>
      <c r="AW1205" s="2">
        <v>10.161799999999999</v>
      </c>
      <c r="AX1205" s="2">
        <v>2.1389999999999998</v>
      </c>
      <c r="AY1205" s="2">
        <v>119.9</v>
      </c>
      <c r="AZ1205" s="2">
        <v>10.3277</v>
      </c>
      <c r="BA1205" s="2">
        <v>1.7310000000000001</v>
      </c>
    </row>
    <row r="1206" spans="42:56" x14ac:dyDescent="0.25">
      <c r="AP1206" s="2">
        <v>120</v>
      </c>
      <c r="AQ1206" s="2">
        <v>10.1814</v>
      </c>
      <c r="AR1206" s="2">
        <v>1.9515</v>
      </c>
      <c r="AS1206" s="2">
        <v>120</v>
      </c>
      <c r="AT1206" s="2">
        <v>10.065899999999999</v>
      </c>
      <c r="AU1206" s="2">
        <v>2.0024000000000002</v>
      </c>
      <c r="AV1206" s="2">
        <v>120</v>
      </c>
      <c r="AW1206" s="2">
        <v>10.170400000000001</v>
      </c>
      <c r="AX1206" s="2">
        <v>2.1393</v>
      </c>
      <c r="AY1206" s="2">
        <v>120</v>
      </c>
      <c r="AZ1206" s="2">
        <v>10.3361</v>
      </c>
      <c r="BA1206" s="2">
        <v>1.7312000000000001</v>
      </c>
    </row>
    <row r="1207" spans="42:56" x14ac:dyDescent="0.25">
      <c r="AP1207" s="2">
        <v>120.1</v>
      </c>
      <c r="AQ1207" s="2">
        <v>10.1896</v>
      </c>
      <c r="AR1207" s="2">
        <v>1.9517</v>
      </c>
      <c r="AS1207" s="2">
        <v>120.1</v>
      </c>
      <c r="AT1207" s="2">
        <v>10.0746</v>
      </c>
      <c r="AU1207" s="2">
        <v>2.0030000000000001</v>
      </c>
      <c r="AV1207" s="2">
        <v>120.1</v>
      </c>
      <c r="AW1207" s="2">
        <v>10.178800000000001</v>
      </c>
      <c r="AX1207" s="2">
        <v>2.1389999999999998</v>
      </c>
      <c r="AY1207" s="2">
        <v>120.1</v>
      </c>
      <c r="AZ1207" s="2">
        <v>10.344200000000001</v>
      </c>
      <c r="BA1207" s="2">
        <v>1.7314000000000001</v>
      </c>
    </row>
    <row r="1208" spans="42:56" x14ac:dyDescent="0.25">
      <c r="AP1208" s="2">
        <v>120.2</v>
      </c>
      <c r="AQ1208" s="2">
        <v>10.1981</v>
      </c>
      <c r="AR1208" s="2">
        <v>1.9521999999999999</v>
      </c>
      <c r="AS1208" s="2">
        <v>120.2</v>
      </c>
      <c r="AT1208" s="2">
        <v>10.083</v>
      </c>
      <c r="AU1208" s="2">
        <v>2.0034000000000001</v>
      </c>
      <c r="AV1208" s="2">
        <v>120.2</v>
      </c>
      <c r="AW1208" s="2">
        <v>10.1868</v>
      </c>
      <c r="AX1208" s="2">
        <v>2.1385000000000001</v>
      </c>
    </row>
    <row r="1209" spans="42:56" x14ac:dyDescent="0.25">
      <c r="AP1209" s="2">
        <v>120.3</v>
      </c>
      <c r="AQ1209" s="2">
        <v>10.2066</v>
      </c>
      <c r="AR1209" s="2">
        <v>1.9524999999999999</v>
      </c>
      <c r="AS1209" s="2">
        <v>120.3</v>
      </c>
      <c r="AT1209" s="2">
        <v>10.091200000000001</v>
      </c>
      <c r="AU1209" s="2">
        <v>2.0036</v>
      </c>
      <c r="AV1209" s="2">
        <v>120.3</v>
      </c>
      <c r="AW1209" s="2">
        <v>10.1952</v>
      </c>
      <c r="AX1209" s="2">
        <v>2.1385999999999998</v>
      </c>
    </row>
    <row r="1210" spans="42:56" x14ac:dyDescent="0.25">
      <c r="AP1210" s="2">
        <v>120.4</v>
      </c>
      <c r="AQ1210" s="2">
        <v>10.2149</v>
      </c>
      <c r="AR1210" s="2">
        <v>1.9525999999999999</v>
      </c>
      <c r="AS1210" s="2">
        <v>120.4</v>
      </c>
      <c r="AT1210" s="2">
        <v>10.0997</v>
      </c>
      <c r="AU1210" s="2">
        <v>2.0042</v>
      </c>
      <c r="AV1210" s="2">
        <v>120.4</v>
      </c>
      <c r="AW1210" s="2">
        <v>10.2036</v>
      </c>
      <c r="AX1210" s="2">
        <v>2.1389999999999998</v>
      </c>
    </row>
    <row r="1211" spans="42:56" x14ac:dyDescent="0.25">
      <c r="AP1211" s="2">
        <v>120.5</v>
      </c>
      <c r="AQ1211" s="2">
        <v>10.223100000000001</v>
      </c>
      <c r="AR1211" s="2">
        <v>1.9525999999999999</v>
      </c>
      <c r="AS1211" s="2">
        <v>120.5</v>
      </c>
      <c r="AT1211" s="2">
        <v>10.1081</v>
      </c>
      <c r="AU1211" s="2">
        <v>2.0045000000000002</v>
      </c>
      <c r="AV1211" s="2">
        <v>120.5</v>
      </c>
      <c r="AW1211" s="2">
        <v>10.2119</v>
      </c>
      <c r="AX1211" s="2">
        <v>2.1387999999999998</v>
      </c>
    </row>
    <row r="1212" spans="42:56" x14ac:dyDescent="0.25">
      <c r="AP1212" s="2">
        <v>120.6</v>
      </c>
      <c r="AQ1212" s="2">
        <v>10.2316</v>
      </c>
      <c r="AR1212" s="2">
        <v>1.9520999999999999</v>
      </c>
      <c r="AS1212" s="2">
        <v>120.6</v>
      </c>
      <c r="AT1212" s="2">
        <v>10.116199999999999</v>
      </c>
      <c r="AU1212" s="2">
        <v>2.0041000000000002</v>
      </c>
      <c r="AV1212" s="2">
        <v>120.6</v>
      </c>
      <c r="AW1212" s="2">
        <v>10.2201</v>
      </c>
      <c r="AX1212" s="2">
        <v>2.1366999999999998</v>
      </c>
    </row>
    <row r="1213" spans="42:56" x14ac:dyDescent="0.25">
      <c r="AP1213" s="2">
        <v>120.7</v>
      </c>
      <c r="AQ1213" s="2">
        <v>10.239699999999999</v>
      </c>
      <c r="AR1213" s="2">
        <v>1.9511000000000001</v>
      </c>
      <c r="AS1213" s="2">
        <v>120.7</v>
      </c>
      <c r="AT1213" s="2">
        <v>10.1244</v>
      </c>
      <c r="AU1213" s="2">
        <v>2.0047000000000001</v>
      </c>
      <c r="AV1213" s="2">
        <v>120.7</v>
      </c>
      <c r="AW1213" s="2">
        <v>10.2285</v>
      </c>
      <c r="AX1213" s="2">
        <v>2.1371000000000002</v>
      </c>
    </row>
    <row r="1214" spans="42:56" x14ac:dyDescent="0.25">
      <c r="AP1214" s="2">
        <v>120.8</v>
      </c>
      <c r="AQ1214" s="2">
        <v>10.248100000000001</v>
      </c>
      <c r="AR1214" s="2">
        <v>1.9510000000000001</v>
      </c>
      <c r="AS1214" s="2">
        <v>120.8</v>
      </c>
      <c r="AT1214" s="2">
        <v>10.132899999999999</v>
      </c>
      <c r="AU1214" s="2">
        <v>2.0055000000000001</v>
      </c>
      <c r="AV1214" s="2">
        <v>120.8</v>
      </c>
      <c r="AW1214" s="2">
        <v>10.2371</v>
      </c>
      <c r="AX1214" s="2">
        <v>2.1366000000000001</v>
      </c>
    </row>
    <row r="1215" spans="42:56" x14ac:dyDescent="0.25">
      <c r="AP1215" s="2">
        <v>120.9</v>
      </c>
      <c r="AQ1215" s="2">
        <v>10.256399999999999</v>
      </c>
      <c r="AR1215" s="2">
        <v>1.9512</v>
      </c>
      <c r="AS1215" s="2">
        <v>120.9</v>
      </c>
      <c r="AT1215" s="2">
        <v>10.1412</v>
      </c>
      <c r="AU1215" s="2">
        <v>2.0057</v>
      </c>
      <c r="AV1215" s="2">
        <v>120.9</v>
      </c>
      <c r="AW1215" s="2">
        <v>10.245200000000001</v>
      </c>
      <c r="AX1215" s="2">
        <v>2.1364000000000001</v>
      </c>
    </row>
    <row r="1216" spans="42:56" x14ac:dyDescent="0.25">
      <c r="AP1216" s="2">
        <v>121</v>
      </c>
      <c r="AQ1216" s="2">
        <v>10.264900000000001</v>
      </c>
      <c r="AR1216" s="2">
        <v>1.9508000000000001</v>
      </c>
      <c r="AS1216" s="2">
        <v>121</v>
      </c>
      <c r="AT1216" s="2">
        <v>10.1494</v>
      </c>
      <c r="AU1216" s="2">
        <v>2.0061</v>
      </c>
      <c r="AV1216" s="2">
        <v>121</v>
      </c>
      <c r="AW1216" s="2">
        <v>10.253500000000001</v>
      </c>
      <c r="AX1216" s="2">
        <v>2.1366999999999998</v>
      </c>
    </row>
    <row r="1217" spans="42:50" x14ac:dyDescent="0.25">
      <c r="AP1217" s="2">
        <v>121.1</v>
      </c>
      <c r="AQ1217" s="2">
        <v>10.273</v>
      </c>
      <c r="AR1217" s="2">
        <v>1.9509000000000001</v>
      </c>
      <c r="AS1217" s="2">
        <v>121.1</v>
      </c>
      <c r="AT1217" s="2">
        <v>10.1579</v>
      </c>
      <c r="AU1217" s="2">
        <v>2.0059999999999998</v>
      </c>
      <c r="AV1217" s="2">
        <v>121.1</v>
      </c>
      <c r="AW1217" s="2">
        <v>10.261900000000001</v>
      </c>
      <c r="AX1217" s="2">
        <v>2.137</v>
      </c>
    </row>
    <row r="1218" spans="42:50" x14ac:dyDescent="0.25">
      <c r="AP1218" s="2">
        <v>121.2</v>
      </c>
      <c r="AQ1218" s="2">
        <v>10.281499999999999</v>
      </c>
      <c r="AR1218" s="2">
        <v>1.9502999999999999</v>
      </c>
      <c r="AS1218" s="2">
        <v>121.2</v>
      </c>
      <c r="AT1218" s="2">
        <v>10.166399999999999</v>
      </c>
      <c r="AU1218" s="2">
        <v>2.0062000000000002</v>
      </c>
      <c r="AV1218" s="2">
        <v>121.2</v>
      </c>
      <c r="AW1218" s="2">
        <v>10.270200000000001</v>
      </c>
      <c r="AX1218" s="2">
        <v>2.1368</v>
      </c>
    </row>
    <row r="1219" spans="42:50" x14ac:dyDescent="0.25">
      <c r="AP1219" s="2">
        <v>121.3</v>
      </c>
      <c r="AQ1219" s="2">
        <v>10.289899999999999</v>
      </c>
      <c r="AR1219" s="2">
        <v>1.9495</v>
      </c>
      <c r="AS1219" s="2">
        <v>121.3</v>
      </c>
      <c r="AT1219" s="2">
        <v>10.1745</v>
      </c>
      <c r="AU1219" s="2">
        <v>2.0061</v>
      </c>
      <c r="AV1219" s="2">
        <v>121.3</v>
      </c>
      <c r="AW1219" s="2">
        <v>10.2784</v>
      </c>
      <c r="AX1219" s="2">
        <v>2.1368</v>
      </c>
    </row>
    <row r="1220" spans="42:50" x14ac:dyDescent="0.25">
      <c r="AP1220" s="2">
        <v>121.4</v>
      </c>
      <c r="AQ1220" s="2">
        <v>10.2979</v>
      </c>
      <c r="AR1220" s="2">
        <v>1.9488000000000001</v>
      </c>
      <c r="AS1220" s="2">
        <v>121.4</v>
      </c>
      <c r="AT1220" s="2">
        <v>10.1828</v>
      </c>
      <c r="AU1220" s="2">
        <v>2.0066999999999999</v>
      </c>
      <c r="AV1220" s="2">
        <v>121.4</v>
      </c>
      <c r="AW1220" s="2">
        <v>10.287000000000001</v>
      </c>
      <c r="AX1220" s="2">
        <v>2.1377000000000002</v>
      </c>
    </row>
    <row r="1221" spans="42:50" x14ac:dyDescent="0.25">
      <c r="AP1221" s="2">
        <v>121.5</v>
      </c>
      <c r="AQ1221" s="2">
        <v>10.3064</v>
      </c>
      <c r="AR1221" s="2">
        <v>1.9486000000000001</v>
      </c>
      <c r="AS1221" s="2">
        <v>121.5</v>
      </c>
      <c r="AT1221" s="2">
        <v>10.1913</v>
      </c>
      <c r="AU1221" s="2">
        <v>2.0072000000000001</v>
      </c>
      <c r="AV1221" s="2">
        <v>121.5</v>
      </c>
      <c r="AW1221" s="2">
        <v>10.295400000000001</v>
      </c>
      <c r="AX1221" s="2">
        <v>2.1377999999999999</v>
      </c>
    </row>
    <row r="1222" spans="42:50" x14ac:dyDescent="0.25">
      <c r="AP1222" s="2">
        <v>121.6</v>
      </c>
      <c r="AQ1222" s="2">
        <v>10.3149</v>
      </c>
      <c r="AR1222" s="2">
        <v>1.948</v>
      </c>
      <c r="AS1222" s="2">
        <v>121.6</v>
      </c>
      <c r="AT1222" s="2">
        <v>10.1996</v>
      </c>
      <c r="AU1222" s="2">
        <v>2.0068000000000001</v>
      </c>
      <c r="AV1222" s="2">
        <v>121.6</v>
      </c>
      <c r="AW1222" s="2">
        <v>10.303599999999999</v>
      </c>
      <c r="AX1222" s="2">
        <v>2.1385000000000001</v>
      </c>
    </row>
    <row r="1223" spans="42:50" x14ac:dyDescent="0.25">
      <c r="AP1223" s="2">
        <v>121.7</v>
      </c>
      <c r="AQ1223" s="2">
        <v>10.3231</v>
      </c>
      <c r="AR1223" s="2">
        <v>1.9472</v>
      </c>
      <c r="AS1223" s="2">
        <v>121.7</v>
      </c>
      <c r="AT1223" s="2">
        <v>10.207800000000001</v>
      </c>
      <c r="AU1223" s="2">
        <v>2.0072000000000001</v>
      </c>
      <c r="AV1223" s="2">
        <v>121.62</v>
      </c>
      <c r="AW1223" s="2">
        <v>10.305300000000001</v>
      </c>
      <c r="AX1223" s="2">
        <v>2.1381999999999999</v>
      </c>
    </row>
    <row r="1224" spans="42:50" x14ac:dyDescent="0.25">
      <c r="AP1224" s="2">
        <v>121.8</v>
      </c>
      <c r="AQ1224" s="2">
        <v>10.3314</v>
      </c>
      <c r="AR1224" s="2">
        <v>1.9463999999999999</v>
      </c>
      <c r="AS1224" s="2">
        <v>121.8</v>
      </c>
      <c r="AT1224" s="2">
        <v>10.2163</v>
      </c>
      <c r="AU1224" s="2">
        <v>2.0078999999999998</v>
      </c>
    </row>
    <row r="1225" spans="42:50" x14ac:dyDescent="0.25">
      <c r="AP1225" s="2">
        <v>121.9</v>
      </c>
      <c r="AQ1225" s="2">
        <v>10.34</v>
      </c>
      <c r="AR1225" s="2">
        <v>1.9460999999999999</v>
      </c>
      <c r="AS1225" s="2">
        <v>121.9</v>
      </c>
      <c r="AT1225" s="2">
        <v>10.2248</v>
      </c>
      <c r="AU1225" s="2">
        <v>2.0078999999999998</v>
      </c>
    </row>
    <row r="1226" spans="42:50" x14ac:dyDescent="0.25">
      <c r="AP1226" s="2">
        <v>121.92</v>
      </c>
      <c r="AQ1226" s="2">
        <v>10.341200000000001</v>
      </c>
      <c r="AR1226" s="2">
        <v>1.9459</v>
      </c>
      <c r="AS1226" s="2">
        <v>122</v>
      </c>
      <c r="AT1226" s="2">
        <v>10.232900000000001</v>
      </c>
      <c r="AU1226" s="2">
        <v>2.0085999999999999</v>
      </c>
    </row>
    <row r="1227" spans="42:50" x14ac:dyDescent="0.25">
      <c r="AS1227" s="2">
        <v>122.1</v>
      </c>
      <c r="AT1227" s="2">
        <v>10.241199999999999</v>
      </c>
      <c r="AU1227" s="2">
        <v>2.0089000000000001</v>
      </c>
    </row>
    <row r="1228" spans="42:50" x14ac:dyDescent="0.25">
      <c r="AS1228" s="2">
        <v>122.2</v>
      </c>
      <c r="AT1228" s="2">
        <v>10.249700000000001</v>
      </c>
      <c r="AU1228" s="2">
        <v>2.0089999999999999</v>
      </c>
    </row>
    <row r="1229" spans="42:50" x14ac:dyDescent="0.25">
      <c r="AS1229" s="2">
        <v>122.3</v>
      </c>
      <c r="AT1229" s="2">
        <v>10.2578</v>
      </c>
      <c r="AU1229" s="2">
        <v>2.0093999999999999</v>
      </c>
    </row>
    <row r="1230" spans="42:50" x14ac:dyDescent="0.25">
      <c r="AS1230" s="2">
        <v>122.32</v>
      </c>
      <c r="AT1230" s="2">
        <v>10.259600000000001</v>
      </c>
      <c r="AU1230" s="2">
        <v>2.0095000000000001</v>
      </c>
    </row>
  </sheetData>
  <mergeCells count="23">
    <mergeCell ref="AV3:AX3"/>
    <mergeCell ref="AP3:AR3"/>
    <mergeCell ref="AS3:AU3"/>
    <mergeCell ref="AP2:BI2"/>
    <mergeCell ref="Q3:R3"/>
    <mergeCell ref="AH3:AJ3"/>
    <mergeCell ref="AK3:AL3"/>
    <mergeCell ref="AY3:BA3"/>
    <mergeCell ref="BB3:BD3"/>
    <mergeCell ref="BE3:BF3"/>
    <mergeCell ref="BG3:BI3"/>
    <mergeCell ref="B2:AO2"/>
    <mergeCell ref="AM3:AO3"/>
    <mergeCell ref="B3:D3"/>
    <mergeCell ref="E3:G3"/>
    <mergeCell ref="H3:J3"/>
    <mergeCell ref="AB3:AD3"/>
    <mergeCell ref="AE3:AG3"/>
    <mergeCell ref="Y3:AA3"/>
    <mergeCell ref="K3:L3"/>
    <mergeCell ref="N3:O3"/>
    <mergeCell ref="S3:U3"/>
    <mergeCell ref="V3:X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I1364"/>
  <sheetViews>
    <sheetView workbookViewId="0">
      <selection activeCell="AO600" sqref="AO600"/>
    </sheetView>
  </sheetViews>
  <sheetFormatPr defaultColWidth="9.140625" defaultRowHeight="15" x14ac:dyDescent="0.25"/>
  <cols>
    <col min="1" max="16384" width="9.140625" style="3"/>
  </cols>
  <sheetData>
    <row r="2" spans="2:61" x14ac:dyDescent="0.25">
      <c r="B2" s="88" t="s">
        <v>43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</row>
    <row r="3" spans="2:61" x14ac:dyDescent="0.25">
      <c r="B3" s="77" t="s">
        <v>37</v>
      </c>
      <c r="C3" s="77"/>
      <c r="D3" s="77"/>
      <c r="E3" s="78" t="s">
        <v>38</v>
      </c>
      <c r="F3" s="78"/>
      <c r="G3" s="78"/>
      <c r="H3" s="77" t="s">
        <v>39</v>
      </c>
      <c r="I3" s="77"/>
      <c r="J3" s="77"/>
      <c r="K3" s="78" t="s">
        <v>40</v>
      </c>
      <c r="L3" s="78"/>
      <c r="M3" s="78"/>
      <c r="N3" s="77" t="s">
        <v>41</v>
      </c>
      <c r="O3" s="77"/>
      <c r="P3" s="77"/>
      <c r="Q3" s="83" t="s">
        <v>14</v>
      </c>
      <c r="R3" s="83"/>
      <c r="S3" s="84" t="s">
        <v>36</v>
      </c>
      <c r="T3" s="84"/>
      <c r="U3" s="84"/>
      <c r="V3" s="77" t="s">
        <v>91</v>
      </c>
      <c r="W3" s="77"/>
      <c r="X3" s="77"/>
      <c r="Y3" s="77" t="s">
        <v>92</v>
      </c>
      <c r="Z3" s="77"/>
      <c r="AA3" s="77"/>
      <c r="AB3" s="77" t="s">
        <v>93</v>
      </c>
      <c r="AC3" s="77"/>
      <c r="AD3" s="77"/>
      <c r="AE3" s="77" t="s">
        <v>94</v>
      </c>
      <c r="AF3" s="77"/>
      <c r="AG3" s="67"/>
      <c r="AH3" s="77" t="s">
        <v>95</v>
      </c>
      <c r="AI3" s="77"/>
      <c r="AJ3" s="67"/>
      <c r="AK3" s="83" t="s">
        <v>14</v>
      </c>
      <c r="AL3" s="83"/>
      <c r="AM3" s="84" t="s">
        <v>36</v>
      </c>
      <c r="AN3" s="84"/>
      <c r="AO3" s="84"/>
      <c r="AP3" s="77" t="s">
        <v>8</v>
      </c>
      <c r="AQ3" s="77"/>
      <c r="AR3" s="77"/>
      <c r="AS3" s="78" t="s">
        <v>9</v>
      </c>
      <c r="AT3" s="78"/>
      <c r="AU3" s="78"/>
      <c r="AV3" s="77" t="s">
        <v>10</v>
      </c>
      <c r="AW3" s="77"/>
      <c r="AX3" s="77"/>
      <c r="AY3" s="78" t="s">
        <v>11</v>
      </c>
      <c r="AZ3" s="78"/>
      <c r="BA3" s="78"/>
      <c r="BB3" s="77" t="s">
        <v>12</v>
      </c>
      <c r="BC3" s="77"/>
      <c r="BD3" s="77"/>
      <c r="BE3" s="83" t="s">
        <v>14</v>
      </c>
      <c r="BF3" s="83"/>
      <c r="BG3" s="79" t="s">
        <v>36</v>
      </c>
      <c r="BH3" s="79"/>
      <c r="BI3" s="79"/>
    </row>
    <row r="4" spans="2:61" x14ac:dyDescent="0.25">
      <c r="B4" s="1" t="s">
        <v>2</v>
      </c>
      <c r="C4" s="1" t="s">
        <v>3</v>
      </c>
      <c r="D4" s="1" t="s">
        <v>4</v>
      </c>
      <c r="E4" s="1" t="s">
        <v>2</v>
      </c>
      <c r="F4" s="1" t="s">
        <v>3</v>
      </c>
      <c r="G4" s="1" t="s">
        <v>4</v>
      </c>
      <c r="H4" s="1" t="s">
        <v>2</v>
      </c>
      <c r="I4" s="1" t="s">
        <v>3</v>
      </c>
      <c r="J4" s="1" t="s">
        <v>4</v>
      </c>
      <c r="K4" s="1" t="s">
        <v>2</v>
      </c>
      <c r="L4" s="1" t="s">
        <v>3</v>
      </c>
      <c r="M4" s="1" t="s">
        <v>4</v>
      </c>
      <c r="N4" s="1" t="s">
        <v>2</v>
      </c>
      <c r="O4" s="1" t="s">
        <v>3</v>
      </c>
      <c r="P4" s="1" t="s">
        <v>4</v>
      </c>
      <c r="Q4" s="17" t="s">
        <v>3</v>
      </c>
      <c r="R4" s="17" t="s">
        <v>4</v>
      </c>
      <c r="S4" s="17" t="s">
        <v>29</v>
      </c>
      <c r="T4" s="17" t="s">
        <v>30</v>
      </c>
      <c r="U4" s="17" t="s">
        <v>32</v>
      </c>
      <c r="V4" s="1" t="s">
        <v>2</v>
      </c>
      <c r="W4" s="1" t="s">
        <v>3</v>
      </c>
      <c r="X4" s="1" t="s">
        <v>4</v>
      </c>
      <c r="Y4" s="1" t="s">
        <v>2</v>
      </c>
      <c r="Z4" s="1" t="s">
        <v>3</v>
      </c>
      <c r="AA4" s="1" t="s">
        <v>4</v>
      </c>
      <c r="AB4" s="1" t="s">
        <v>2</v>
      </c>
      <c r="AC4" s="1" t="s">
        <v>3</v>
      </c>
      <c r="AD4" s="1" t="s">
        <v>4</v>
      </c>
      <c r="AE4" s="1" t="s">
        <v>2</v>
      </c>
      <c r="AF4" s="1" t="s">
        <v>3</v>
      </c>
      <c r="AG4" s="1" t="s">
        <v>4</v>
      </c>
      <c r="AH4" s="1" t="s">
        <v>2</v>
      </c>
      <c r="AI4" s="1" t="s">
        <v>3</v>
      </c>
      <c r="AJ4" s="1" t="s">
        <v>4</v>
      </c>
      <c r="AK4" s="17" t="s">
        <v>3</v>
      </c>
      <c r="AL4" s="17" t="s">
        <v>4</v>
      </c>
      <c r="AM4" s="17" t="s">
        <v>29</v>
      </c>
      <c r="AN4" s="17" t="s">
        <v>30</v>
      </c>
      <c r="AO4" s="17" t="s">
        <v>32</v>
      </c>
      <c r="AP4" s="1" t="s">
        <v>2</v>
      </c>
      <c r="AQ4" s="1" t="s">
        <v>3</v>
      </c>
      <c r="AR4" s="1" t="s">
        <v>4</v>
      </c>
      <c r="AS4" s="1" t="s">
        <v>2</v>
      </c>
      <c r="AT4" s="1" t="s">
        <v>3</v>
      </c>
      <c r="AU4" s="1" t="s">
        <v>4</v>
      </c>
      <c r="AV4" s="1" t="s">
        <v>2</v>
      </c>
      <c r="AW4" s="1" t="s">
        <v>3</v>
      </c>
      <c r="AX4" s="1" t="s">
        <v>4</v>
      </c>
      <c r="AY4" s="1" t="s">
        <v>2</v>
      </c>
      <c r="AZ4" s="1" t="s">
        <v>3</v>
      </c>
      <c r="BA4" s="1" t="s">
        <v>4</v>
      </c>
      <c r="BB4" s="1" t="s">
        <v>2</v>
      </c>
      <c r="BC4" s="1" t="s">
        <v>3</v>
      </c>
      <c r="BD4" s="1" t="s">
        <v>4</v>
      </c>
      <c r="BE4" s="17" t="s">
        <v>3</v>
      </c>
      <c r="BF4" s="17" t="s">
        <v>4</v>
      </c>
      <c r="BG4" s="17" t="s">
        <v>29</v>
      </c>
      <c r="BH4" s="17" t="s">
        <v>30</v>
      </c>
      <c r="BI4" s="17" t="s">
        <v>32</v>
      </c>
    </row>
    <row r="5" spans="2:61" ht="17.25" x14ac:dyDescent="0.25">
      <c r="B5" s="1" t="s">
        <v>5</v>
      </c>
      <c r="C5" s="1" t="s">
        <v>6</v>
      </c>
      <c r="D5" s="17" t="s">
        <v>7</v>
      </c>
      <c r="E5" s="1" t="s">
        <v>5</v>
      </c>
      <c r="F5" s="1" t="s">
        <v>6</v>
      </c>
      <c r="G5" s="17" t="s">
        <v>7</v>
      </c>
      <c r="H5" s="1" t="s">
        <v>5</v>
      </c>
      <c r="I5" s="1" t="s">
        <v>6</v>
      </c>
      <c r="J5" s="17" t="s">
        <v>7</v>
      </c>
      <c r="K5" s="1" t="s">
        <v>5</v>
      </c>
      <c r="L5" s="1" t="s">
        <v>6</v>
      </c>
      <c r="M5" s="17" t="s">
        <v>7</v>
      </c>
      <c r="N5" s="1" t="s">
        <v>5</v>
      </c>
      <c r="O5" s="1" t="s">
        <v>6</v>
      </c>
      <c r="P5" s="17" t="s">
        <v>7</v>
      </c>
      <c r="Q5" s="17" t="s">
        <v>6</v>
      </c>
      <c r="R5" s="17" t="s">
        <v>96</v>
      </c>
      <c r="S5" s="17" t="s">
        <v>31</v>
      </c>
      <c r="T5" s="17"/>
      <c r="U5" s="17" t="s">
        <v>33</v>
      </c>
      <c r="V5" s="1" t="s">
        <v>5</v>
      </c>
      <c r="W5" s="1" t="s">
        <v>6</v>
      </c>
      <c r="X5" s="17" t="s">
        <v>7</v>
      </c>
      <c r="Y5" s="1" t="s">
        <v>5</v>
      </c>
      <c r="Z5" s="1" t="s">
        <v>6</v>
      </c>
      <c r="AA5" s="17" t="s">
        <v>7</v>
      </c>
      <c r="AB5" s="1" t="s">
        <v>5</v>
      </c>
      <c r="AC5" s="1" t="s">
        <v>6</v>
      </c>
      <c r="AD5" s="17" t="s">
        <v>7</v>
      </c>
      <c r="AE5" s="1" t="s">
        <v>5</v>
      </c>
      <c r="AF5" s="1" t="s">
        <v>6</v>
      </c>
      <c r="AG5" s="17" t="s">
        <v>7</v>
      </c>
      <c r="AH5" s="1" t="s">
        <v>5</v>
      </c>
      <c r="AI5" s="1" t="s">
        <v>6</v>
      </c>
      <c r="AJ5" s="17" t="s">
        <v>7</v>
      </c>
      <c r="AK5" s="17" t="s">
        <v>6</v>
      </c>
      <c r="AL5" s="17" t="s">
        <v>96</v>
      </c>
      <c r="AM5" s="17" t="s">
        <v>31</v>
      </c>
      <c r="AN5" s="17"/>
      <c r="AO5" s="17" t="s">
        <v>33</v>
      </c>
      <c r="AP5" s="1" t="s">
        <v>5</v>
      </c>
      <c r="AQ5" s="1" t="s">
        <v>6</v>
      </c>
      <c r="AR5" s="17" t="s">
        <v>7</v>
      </c>
      <c r="AS5" s="1" t="s">
        <v>5</v>
      </c>
      <c r="AT5" s="1" t="s">
        <v>6</v>
      </c>
      <c r="AU5" s="17" t="s">
        <v>7</v>
      </c>
      <c r="AV5" s="1" t="s">
        <v>5</v>
      </c>
      <c r="AW5" s="1" t="s">
        <v>6</v>
      </c>
      <c r="AX5" s="17" t="s">
        <v>7</v>
      </c>
      <c r="AY5" s="1" t="s">
        <v>5</v>
      </c>
      <c r="AZ5" s="1" t="s">
        <v>6</v>
      </c>
      <c r="BA5" s="17" t="s">
        <v>7</v>
      </c>
      <c r="BB5" s="1" t="s">
        <v>5</v>
      </c>
      <c r="BC5" s="1" t="s">
        <v>6</v>
      </c>
      <c r="BD5" s="17" t="s">
        <v>7</v>
      </c>
      <c r="BE5" s="17" t="s">
        <v>6</v>
      </c>
      <c r="BF5" s="17" t="s">
        <v>96</v>
      </c>
      <c r="BG5" s="17" t="s">
        <v>31</v>
      </c>
      <c r="BH5" s="17"/>
      <c r="BI5" s="17" t="s">
        <v>33</v>
      </c>
    </row>
    <row r="6" spans="2:61" x14ac:dyDescent="0.25">
      <c r="B6" s="3">
        <v>0</v>
      </c>
      <c r="C6" s="3">
        <v>0.1439</v>
      </c>
      <c r="D6" s="3">
        <v>1.0200000000000001E-2</v>
      </c>
      <c r="E6" s="3">
        <v>0</v>
      </c>
      <c r="F6" s="3">
        <v>0.2626</v>
      </c>
      <c r="G6" s="3">
        <v>1.0200000000000001E-2</v>
      </c>
      <c r="H6" s="3">
        <v>0</v>
      </c>
      <c r="I6" s="3">
        <v>6.2899999999999998E-2</v>
      </c>
      <c r="J6" s="3">
        <v>1.04E-2</v>
      </c>
      <c r="K6" s="3">
        <v>0</v>
      </c>
      <c r="L6" s="3">
        <v>0.18870000000000001</v>
      </c>
      <c r="M6" s="3">
        <v>1.0200000000000001E-2</v>
      </c>
      <c r="N6" s="3">
        <v>0</v>
      </c>
      <c r="O6" s="3">
        <v>9.01E-2</v>
      </c>
      <c r="P6" s="3">
        <v>1.03E-2</v>
      </c>
      <c r="Q6" s="2">
        <f>AVERAGE(C6,F6,I6,L6,O6)</f>
        <v>0.14964</v>
      </c>
      <c r="R6" s="2">
        <f>(AVERAGE(D6,G6,J6,M6,P6))*1000</f>
        <v>10.26</v>
      </c>
      <c r="S6" s="2">
        <v>0</v>
      </c>
      <c r="T6" s="2">
        <v>0</v>
      </c>
      <c r="U6" s="2" t="e">
        <f>(S6/10^3)/T6</f>
        <v>#DIV/0!</v>
      </c>
      <c r="V6" s="3">
        <v>0</v>
      </c>
      <c r="W6" s="3">
        <v>6.6400000000000001E-2</v>
      </c>
      <c r="X6" s="3">
        <v>1.03E-2</v>
      </c>
      <c r="Y6" s="3">
        <v>0</v>
      </c>
      <c r="Z6" s="3">
        <v>3.1800000000000002E-2</v>
      </c>
      <c r="AA6" s="3">
        <v>1.11E-2</v>
      </c>
      <c r="AB6" s="3">
        <v>0</v>
      </c>
      <c r="AC6" s="3">
        <v>0.19539999999999999</v>
      </c>
      <c r="AD6" s="3">
        <v>1.03E-2</v>
      </c>
      <c r="AE6" s="3">
        <v>0</v>
      </c>
      <c r="AF6" s="3">
        <v>0</v>
      </c>
      <c r="AG6" s="3">
        <v>2.7217000000000002E-4</v>
      </c>
      <c r="AH6" s="3">
        <v>0</v>
      </c>
      <c r="AI6" s="3">
        <v>0</v>
      </c>
      <c r="AJ6" s="3">
        <v>5.7250000000000002E-5</v>
      </c>
      <c r="AK6" s="2">
        <f t="shared" ref="AK6:AK69" si="0">AVERAGE(W6,Z6,AC6,AF6,AI6)</f>
        <v>5.8719999999999994E-2</v>
      </c>
      <c r="AL6" s="2">
        <f>(AVERAGE(X6,AA6,AD6,AG6,AJ6))*1000</f>
        <v>6.4058840000000021</v>
      </c>
      <c r="AM6" s="2">
        <v>0</v>
      </c>
      <c r="AN6" s="2">
        <v>0</v>
      </c>
      <c r="AO6" s="2" t="e">
        <f>(AM6/10^3)/AN6</f>
        <v>#DIV/0!</v>
      </c>
      <c r="AP6" s="3">
        <v>0</v>
      </c>
      <c r="AQ6" s="3">
        <v>9.1800000000000007E-2</v>
      </c>
      <c r="AR6" s="3">
        <v>1.0200000000000001E-2</v>
      </c>
      <c r="AS6" s="3">
        <v>0</v>
      </c>
      <c r="AT6" s="3">
        <v>0.10979999999999999</v>
      </c>
      <c r="AU6" s="3">
        <v>1.01E-2</v>
      </c>
      <c r="AV6" s="3">
        <v>0</v>
      </c>
      <c r="AW6" s="3">
        <v>6.6299999999999998E-2</v>
      </c>
      <c r="AX6" s="3">
        <v>1.04E-2</v>
      </c>
      <c r="AY6" s="3">
        <v>0</v>
      </c>
      <c r="AZ6" s="3">
        <v>0.29930000000000001</v>
      </c>
      <c r="BA6" s="3">
        <v>1.01E-2</v>
      </c>
      <c r="BB6" s="3">
        <v>0</v>
      </c>
      <c r="BC6" s="3">
        <v>0.12039999999999999</v>
      </c>
      <c r="BD6" s="3">
        <v>1.01E-2</v>
      </c>
      <c r="BE6" s="2">
        <f>AVERAGE(AQ6,AT6,AW6,AZ6,BC6)</f>
        <v>0.13752</v>
      </c>
      <c r="BF6" s="2">
        <f>(AVERAGE(AR6,AU6,AX6,BA6,BD6))*1000</f>
        <v>10.179999999999998</v>
      </c>
      <c r="BG6" s="2">
        <v>0</v>
      </c>
      <c r="BH6" s="2">
        <v>0</v>
      </c>
      <c r="BI6" s="2" t="e">
        <f>(BG6/10^3)/BH6</f>
        <v>#DIV/0!</v>
      </c>
    </row>
    <row r="7" spans="2:61" x14ac:dyDescent="0.25">
      <c r="B7" s="3">
        <v>0.1</v>
      </c>
      <c r="C7" s="3">
        <v>0.153</v>
      </c>
      <c r="D7" s="3">
        <v>1.17E-2</v>
      </c>
      <c r="E7" s="3">
        <v>0.1</v>
      </c>
      <c r="F7" s="3">
        <v>0.27179999999999999</v>
      </c>
      <c r="G7" s="3">
        <v>1.1599999999999999E-2</v>
      </c>
      <c r="H7" s="3">
        <v>0.1</v>
      </c>
      <c r="I7" s="3">
        <v>7.2599999999999998E-2</v>
      </c>
      <c r="J7" s="3">
        <v>1.26E-2</v>
      </c>
      <c r="K7" s="3">
        <v>0.1</v>
      </c>
      <c r="L7" s="3">
        <v>0.1978</v>
      </c>
      <c r="M7" s="3">
        <v>1.18E-2</v>
      </c>
      <c r="N7" s="3">
        <v>0.1</v>
      </c>
      <c r="O7" s="3">
        <v>9.9599999999999994E-2</v>
      </c>
      <c r="P7" s="3">
        <v>1.2200000000000001E-2</v>
      </c>
      <c r="Q7" s="2">
        <f t="shared" ref="Q7:Q70" si="1">AVERAGE(C7,F7,I7,L7,O7)</f>
        <v>0.15895999999999999</v>
      </c>
      <c r="R7" s="2">
        <f t="shared" ref="R7:R70" si="2">(AVERAGE(D7,G7,J7,M7,P7))*1000</f>
        <v>11.98</v>
      </c>
      <c r="S7" s="2">
        <f>R7/(100*100)</f>
        <v>1.1980000000000001E-3</v>
      </c>
      <c r="T7" s="2">
        <f t="shared" ref="T7:T70" si="3">Q7/50</f>
        <v>3.1791999999999996E-3</v>
      </c>
      <c r="U7" s="2">
        <f t="shared" ref="U7:U70" si="4">(S7/10^3)/T7</f>
        <v>3.7682435832913947E-4</v>
      </c>
      <c r="V7" s="3">
        <v>0.1</v>
      </c>
      <c r="W7" s="3">
        <v>7.6200000000000004E-2</v>
      </c>
      <c r="X7" s="3">
        <v>1.3299999999999999E-2</v>
      </c>
      <c r="Y7" s="3">
        <v>0.1</v>
      </c>
      <c r="Z7" s="3">
        <v>4.36E-2</v>
      </c>
      <c r="AA7" s="3">
        <v>2.3699999999999999E-2</v>
      </c>
      <c r="AB7" s="3">
        <v>0.1</v>
      </c>
      <c r="AC7" s="3">
        <v>0.2044</v>
      </c>
      <c r="AD7" s="3">
        <v>1.3299999999999999E-2</v>
      </c>
      <c r="AE7" s="3">
        <v>0.1</v>
      </c>
      <c r="AF7" s="3">
        <v>5.7499999999999999E-3</v>
      </c>
      <c r="AG7" s="3">
        <v>1.5555199999999999E-3</v>
      </c>
      <c r="AH7" s="3">
        <v>0.1</v>
      </c>
      <c r="AI7" s="3">
        <v>7.4999999999999997E-3</v>
      </c>
      <c r="AJ7" s="3">
        <v>1.843E-3</v>
      </c>
      <c r="AK7" s="2">
        <f t="shared" si="0"/>
        <v>6.7489999999999994E-2</v>
      </c>
      <c r="AL7" s="2">
        <f t="shared" ref="AL7:AL70" si="5">(AVERAGE(X7,AA7,AD7,AG7,AJ7))*1000</f>
        <v>10.739704</v>
      </c>
      <c r="AM7" s="2">
        <f>AL7/(100*100)</f>
        <v>1.0739704E-3</v>
      </c>
      <c r="AN7" s="2">
        <f t="shared" ref="AN7:AN70" si="6">AK7/50</f>
        <v>1.3498E-3</v>
      </c>
      <c r="AO7" s="2">
        <f t="shared" ref="AO7:AO70" si="7">(AM7/10^3)/AN7</f>
        <v>7.956515039265077E-4</v>
      </c>
      <c r="AP7" s="3">
        <v>0.1</v>
      </c>
      <c r="AQ7" s="3">
        <v>0.10059999999999999</v>
      </c>
      <c r="AR7" s="3">
        <v>1.2200000000000001E-2</v>
      </c>
      <c r="AS7" s="3">
        <v>0.1</v>
      </c>
      <c r="AT7" s="3">
        <v>0.1191</v>
      </c>
      <c r="AU7" s="3">
        <v>1.1900000000000001E-2</v>
      </c>
      <c r="AV7" s="3">
        <v>0.1</v>
      </c>
      <c r="AW7" s="3">
        <v>7.5899999999999995E-2</v>
      </c>
      <c r="AX7" s="3">
        <v>1.3299999999999999E-2</v>
      </c>
      <c r="AY7" s="3">
        <v>0.1</v>
      </c>
      <c r="AZ7" s="3">
        <v>0.30819999999999997</v>
      </c>
      <c r="BA7" s="3">
        <v>1.0500000000000001E-2</v>
      </c>
      <c r="BB7" s="3">
        <v>0.1</v>
      </c>
      <c r="BC7" s="3">
        <v>0.12939999999999999</v>
      </c>
      <c r="BD7" s="3">
        <v>1.1599999999999999E-2</v>
      </c>
      <c r="BE7" s="2">
        <f t="shared" ref="BE7:BE70" si="8">AVERAGE(AQ7,AT7,AW7,AZ7,BC7)</f>
        <v>0.14663999999999996</v>
      </c>
      <c r="BF7" s="2">
        <f t="shared" ref="BF7:BF70" si="9">(AVERAGE(AR7,AU7,AX7,BA7,BD7))*1000</f>
        <v>11.9</v>
      </c>
      <c r="BG7" s="2">
        <f>BF7/(100*100)</f>
        <v>1.1900000000000001E-3</v>
      </c>
      <c r="BH7" s="2">
        <f t="shared" ref="BH7:BH70" si="10">BE7/50</f>
        <v>2.9327999999999993E-3</v>
      </c>
      <c r="BI7" s="2">
        <f t="shared" ref="BI7:BI70" si="11">(BG7/10^3)/BH7</f>
        <v>4.0575559192580481E-4</v>
      </c>
    </row>
    <row r="8" spans="2:61" x14ac:dyDescent="0.25">
      <c r="B8" s="3">
        <v>0.2</v>
      </c>
      <c r="C8" s="3">
        <v>0.15989999999999999</v>
      </c>
      <c r="D8" s="3">
        <v>1.21E-2</v>
      </c>
      <c r="E8" s="3">
        <v>0.2</v>
      </c>
      <c r="F8" s="3">
        <v>0.27860000000000001</v>
      </c>
      <c r="G8" s="3">
        <v>1.21E-2</v>
      </c>
      <c r="H8" s="3">
        <v>0.2</v>
      </c>
      <c r="I8" s="3">
        <v>7.9899999999999999E-2</v>
      </c>
      <c r="J8" s="3">
        <v>1.35E-2</v>
      </c>
      <c r="K8" s="3">
        <v>0.2</v>
      </c>
      <c r="L8" s="3">
        <v>0.20449999999999999</v>
      </c>
      <c r="M8" s="3">
        <v>1.21E-2</v>
      </c>
      <c r="N8" s="3">
        <v>0.2</v>
      </c>
      <c r="O8" s="3">
        <v>0.1065</v>
      </c>
      <c r="P8" s="3">
        <v>1.29E-2</v>
      </c>
      <c r="Q8" s="2">
        <f t="shared" si="1"/>
        <v>0.16588</v>
      </c>
      <c r="R8" s="2">
        <f t="shared" si="2"/>
        <v>12.54</v>
      </c>
      <c r="S8" s="2">
        <f t="shared" ref="S8:S71" si="12">R8/(100*100)</f>
        <v>1.2539999999999999E-3</v>
      </c>
      <c r="T8" s="2">
        <f t="shared" si="3"/>
        <v>3.3176E-3</v>
      </c>
      <c r="U8" s="2">
        <f t="shared" si="4"/>
        <v>3.7798408488063658E-4</v>
      </c>
      <c r="V8" s="3">
        <v>0.2</v>
      </c>
      <c r="W8" s="3">
        <v>8.3199999999999996E-2</v>
      </c>
      <c r="X8" s="3">
        <v>1.41E-2</v>
      </c>
      <c r="Y8" s="3">
        <v>0.2</v>
      </c>
      <c r="Z8" s="3">
        <v>5.0999999999999997E-2</v>
      </c>
      <c r="AA8" s="3">
        <v>2.6599999999999999E-2</v>
      </c>
      <c r="AB8" s="3">
        <v>0.2</v>
      </c>
      <c r="AC8" s="3">
        <v>0.2112</v>
      </c>
      <c r="AD8" s="3">
        <v>1.4E-2</v>
      </c>
      <c r="AE8" s="3">
        <v>0.2</v>
      </c>
      <c r="AF8" s="3">
        <v>1.5939999999999999E-2</v>
      </c>
      <c r="AG8" s="3">
        <v>6.0093400000000002E-3</v>
      </c>
      <c r="AH8" s="3">
        <v>0.2</v>
      </c>
      <c r="AI8" s="3">
        <v>1.669E-2</v>
      </c>
      <c r="AJ8" s="3">
        <v>5.6231099999999997E-3</v>
      </c>
      <c r="AK8" s="2">
        <f t="shared" si="0"/>
        <v>7.5605999999999993E-2</v>
      </c>
      <c r="AL8" s="2">
        <f t="shared" si="5"/>
        <v>13.266490000000001</v>
      </c>
      <c r="AM8" s="2">
        <f t="shared" ref="AM8:AM71" si="13">AL8/(100*100)</f>
        <v>1.3266490000000001E-3</v>
      </c>
      <c r="AN8" s="2">
        <f t="shared" si="6"/>
        <v>1.5121199999999998E-3</v>
      </c>
      <c r="AO8" s="2">
        <f t="shared" si="7"/>
        <v>8.7734372933365092E-4</v>
      </c>
      <c r="AP8" s="3">
        <v>0.2</v>
      </c>
      <c r="AQ8" s="3">
        <v>0.1079</v>
      </c>
      <c r="AR8" s="3">
        <v>1.2699999999999999E-2</v>
      </c>
      <c r="AS8" s="3">
        <v>0.2</v>
      </c>
      <c r="AT8" s="3">
        <v>0.1258</v>
      </c>
      <c r="AU8" s="3">
        <v>1.21E-2</v>
      </c>
      <c r="AV8" s="3">
        <v>0.2</v>
      </c>
      <c r="AW8" s="3">
        <v>8.3099999999999993E-2</v>
      </c>
      <c r="AX8" s="3">
        <v>1.4E-2</v>
      </c>
      <c r="AY8" s="3">
        <v>0.2</v>
      </c>
      <c r="AZ8" s="3">
        <v>0.31540000000000001</v>
      </c>
      <c r="BA8" s="3">
        <v>1.0500000000000001E-2</v>
      </c>
      <c r="BB8" s="3">
        <v>0.2</v>
      </c>
      <c r="BC8" s="3">
        <v>0.1363</v>
      </c>
      <c r="BD8" s="3">
        <v>1.18E-2</v>
      </c>
      <c r="BE8" s="2">
        <f t="shared" si="8"/>
        <v>0.1537</v>
      </c>
      <c r="BF8" s="2">
        <f t="shared" si="9"/>
        <v>12.22</v>
      </c>
      <c r="BG8" s="2">
        <f t="shared" ref="BG8:BG71" si="14">BF8/(100*100)</f>
        <v>1.222E-3</v>
      </c>
      <c r="BH8" s="2">
        <f t="shared" si="10"/>
        <v>3.0739999999999999E-3</v>
      </c>
      <c r="BI8" s="2">
        <f t="shared" si="11"/>
        <v>3.9752765126870526E-4</v>
      </c>
    </row>
    <row r="9" spans="2:61" x14ac:dyDescent="0.25">
      <c r="B9" s="3">
        <v>0.3</v>
      </c>
      <c r="C9" s="3">
        <v>0.16769999999999999</v>
      </c>
      <c r="D9" s="3">
        <v>1.2999999999999999E-2</v>
      </c>
      <c r="E9" s="3">
        <v>0.3</v>
      </c>
      <c r="F9" s="3">
        <v>0.28660000000000002</v>
      </c>
      <c r="G9" s="3">
        <v>1.2800000000000001E-2</v>
      </c>
      <c r="H9" s="3">
        <v>0.3</v>
      </c>
      <c r="I9" s="3">
        <v>8.7800000000000003E-2</v>
      </c>
      <c r="J9" s="3">
        <v>1.46E-2</v>
      </c>
      <c r="K9" s="3">
        <v>0.3</v>
      </c>
      <c r="L9" s="3">
        <v>0.21279999999999999</v>
      </c>
      <c r="M9" s="3">
        <v>1.29E-2</v>
      </c>
      <c r="N9" s="3">
        <v>0.3</v>
      </c>
      <c r="O9" s="3">
        <v>0.11459999999999999</v>
      </c>
      <c r="P9" s="3">
        <v>1.4200000000000001E-2</v>
      </c>
      <c r="Q9" s="2">
        <f t="shared" si="1"/>
        <v>0.1739</v>
      </c>
      <c r="R9" s="2">
        <f t="shared" si="2"/>
        <v>13.500000000000002</v>
      </c>
      <c r="S9" s="2">
        <f t="shared" si="12"/>
        <v>1.3500000000000001E-3</v>
      </c>
      <c r="T9" s="2">
        <f t="shared" si="3"/>
        <v>3.4780000000000002E-3</v>
      </c>
      <c r="U9" s="2">
        <f t="shared" si="4"/>
        <v>3.8815411155836686E-4</v>
      </c>
      <c r="V9" s="3">
        <v>0.3</v>
      </c>
      <c r="W9" s="3">
        <v>9.11E-2</v>
      </c>
      <c r="X9" s="3">
        <v>1.54E-2</v>
      </c>
      <c r="Y9" s="3">
        <v>0.3</v>
      </c>
      <c r="Z9" s="3">
        <v>5.9299999999999999E-2</v>
      </c>
      <c r="AA9" s="3">
        <v>3.1399999999999997E-2</v>
      </c>
      <c r="AB9" s="3">
        <v>0.3</v>
      </c>
      <c r="AC9" s="3">
        <v>0.21929999999999999</v>
      </c>
      <c r="AD9" s="3">
        <v>1.55E-2</v>
      </c>
      <c r="AE9" s="3">
        <v>0.3</v>
      </c>
      <c r="AF9" s="3">
        <v>2.4750000000000001E-2</v>
      </c>
      <c r="AG9" s="3">
        <v>9.4049499999999987E-3</v>
      </c>
      <c r="AH9" s="3">
        <v>0.3</v>
      </c>
      <c r="AI9" s="3">
        <v>2.5059999999999999E-2</v>
      </c>
      <c r="AJ9" s="3">
        <v>8.8326100000000012E-3</v>
      </c>
      <c r="AK9" s="2">
        <f t="shared" si="0"/>
        <v>8.3902000000000004E-2</v>
      </c>
      <c r="AL9" s="2">
        <f t="shared" si="5"/>
        <v>16.107511999999996</v>
      </c>
      <c r="AM9" s="2">
        <f t="shared" si="13"/>
        <v>1.6107511999999995E-3</v>
      </c>
      <c r="AN9" s="2">
        <f t="shared" si="6"/>
        <v>1.67804E-3</v>
      </c>
      <c r="AO9" s="2">
        <f t="shared" si="7"/>
        <v>9.5990035994374362E-4</v>
      </c>
      <c r="AP9" s="3">
        <v>0.3</v>
      </c>
      <c r="AQ9" s="3">
        <v>0.11559999999999999</v>
      </c>
      <c r="AR9" s="3">
        <v>1.35E-2</v>
      </c>
      <c r="AS9" s="3">
        <v>0.3</v>
      </c>
      <c r="AT9" s="3">
        <v>0.13400000000000001</v>
      </c>
      <c r="AU9" s="3">
        <v>1.2699999999999999E-2</v>
      </c>
      <c r="AV9" s="3">
        <v>0.3</v>
      </c>
      <c r="AW9" s="3">
        <v>9.1200000000000003E-2</v>
      </c>
      <c r="AX9" s="3">
        <v>1.55E-2</v>
      </c>
      <c r="AY9" s="3">
        <v>0.3</v>
      </c>
      <c r="AZ9" s="3">
        <v>0.32319999999999999</v>
      </c>
      <c r="BA9" s="3">
        <v>1.0699999999999999E-2</v>
      </c>
      <c r="BB9" s="3">
        <v>0.3</v>
      </c>
      <c r="BC9" s="3">
        <v>0.1444</v>
      </c>
      <c r="BD9" s="3">
        <v>1.23E-2</v>
      </c>
      <c r="BE9" s="2">
        <f t="shared" si="8"/>
        <v>0.16167999999999999</v>
      </c>
      <c r="BF9" s="2">
        <f t="shared" si="9"/>
        <v>12.940000000000001</v>
      </c>
      <c r="BG9" s="2">
        <f t="shared" si="14"/>
        <v>1.2940000000000002E-3</v>
      </c>
      <c r="BH9" s="2">
        <f t="shared" si="10"/>
        <v>3.2335999999999997E-3</v>
      </c>
      <c r="BI9" s="2">
        <f t="shared" si="11"/>
        <v>4.0017318159327078E-4</v>
      </c>
    </row>
    <row r="10" spans="2:61" x14ac:dyDescent="0.25">
      <c r="B10" s="3">
        <v>0.4</v>
      </c>
      <c r="C10" s="3">
        <v>0.1762</v>
      </c>
      <c r="D10" s="3">
        <v>1.44E-2</v>
      </c>
      <c r="E10" s="3">
        <v>0.4</v>
      </c>
      <c r="F10" s="3">
        <v>0.29459999999999997</v>
      </c>
      <c r="G10" s="3">
        <v>1.4E-2</v>
      </c>
      <c r="H10" s="3">
        <v>0.4</v>
      </c>
      <c r="I10" s="3">
        <v>9.6299999999999997E-2</v>
      </c>
      <c r="J10" s="3">
        <v>1.6299999999999999E-2</v>
      </c>
      <c r="K10" s="3">
        <v>0.4</v>
      </c>
      <c r="L10" s="3">
        <v>0.22090000000000001</v>
      </c>
      <c r="M10" s="3">
        <v>1.4E-2</v>
      </c>
      <c r="N10" s="3">
        <v>0.4</v>
      </c>
      <c r="O10" s="3">
        <v>0.12280000000000001</v>
      </c>
      <c r="P10" s="3">
        <v>1.55E-2</v>
      </c>
      <c r="Q10" s="2">
        <f t="shared" si="1"/>
        <v>0.18215999999999999</v>
      </c>
      <c r="R10" s="2">
        <f t="shared" si="2"/>
        <v>14.840000000000002</v>
      </c>
      <c r="S10" s="2">
        <f t="shared" si="12"/>
        <v>1.4840000000000001E-3</v>
      </c>
      <c r="T10" s="2">
        <f t="shared" si="3"/>
        <v>3.6431999999999997E-3</v>
      </c>
      <c r="U10" s="2">
        <f t="shared" si="4"/>
        <v>4.0733421168203781E-4</v>
      </c>
      <c r="V10" s="3">
        <v>0.4</v>
      </c>
      <c r="W10" s="3">
        <v>9.9500000000000005E-2</v>
      </c>
      <c r="X10" s="3">
        <v>1.66E-2</v>
      </c>
      <c r="Y10" s="3">
        <v>0.4</v>
      </c>
      <c r="Z10" s="3">
        <v>6.7400000000000002E-2</v>
      </c>
      <c r="AA10" s="3">
        <v>3.5900000000000001E-2</v>
      </c>
      <c r="AB10" s="3">
        <v>0.4</v>
      </c>
      <c r="AC10" s="3">
        <v>0.22750000000000001</v>
      </c>
      <c r="AD10" s="3">
        <v>1.6899999999999998E-2</v>
      </c>
      <c r="AE10" s="3">
        <v>0.4</v>
      </c>
      <c r="AF10" s="3">
        <v>3.3439999999999998E-2</v>
      </c>
      <c r="AG10" s="3">
        <v>1.225651E-2</v>
      </c>
      <c r="AH10" s="3">
        <v>0.4</v>
      </c>
      <c r="AI10" s="3">
        <v>3.338E-2</v>
      </c>
      <c r="AJ10" s="3">
        <v>1.2100369999999999E-2</v>
      </c>
      <c r="AK10" s="2">
        <f t="shared" si="0"/>
        <v>9.2244000000000007E-2</v>
      </c>
      <c r="AL10" s="2">
        <f t="shared" si="5"/>
        <v>18.751376</v>
      </c>
      <c r="AM10" s="2">
        <f t="shared" si="13"/>
        <v>1.8751376E-3</v>
      </c>
      <c r="AN10" s="2">
        <f t="shared" si="6"/>
        <v>1.8448800000000001E-3</v>
      </c>
      <c r="AO10" s="2">
        <f t="shared" si="7"/>
        <v>1.016400849919778E-3</v>
      </c>
      <c r="AP10" s="3">
        <v>0.4</v>
      </c>
      <c r="AQ10" s="3">
        <v>0.1239</v>
      </c>
      <c r="AR10" s="3">
        <v>1.4500000000000001E-2</v>
      </c>
      <c r="AS10" s="3">
        <v>0.4</v>
      </c>
      <c r="AT10" s="3">
        <v>0.14230000000000001</v>
      </c>
      <c r="AU10" s="3">
        <v>1.35E-2</v>
      </c>
      <c r="AV10" s="3">
        <v>0.4</v>
      </c>
      <c r="AW10" s="3">
        <v>9.9299999999999999E-2</v>
      </c>
      <c r="AX10" s="3">
        <v>1.6500000000000001E-2</v>
      </c>
      <c r="AY10" s="3">
        <v>0.4</v>
      </c>
      <c r="AZ10" s="3">
        <v>0.33160000000000001</v>
      </c>
      <c r="BA10" s="3">
        <v>1.09E-2</v>
      </c>
      <c r="BB10" s="3">
        <v>0.4</v>
      </c>
      <c r="BC10" s="3">
        <v>0.15240000000000001</v>
      </c>
      <c r="BD10" s="3">
        <v>1.29E-2</v>
      </c>
      <c r="BE10" s="2">
        <f t="shared" si="8"/>
        <v>0.1699</v>
      </c>
      <c r="BF10" s="2">
        <f t="shared" si="9"/>
        <v>13.66</v>
      </c>
      <c r="BG10" s="2">
        <f t="shared" si="14"/>
        <v>1.366E-3</v>
      </c>
      <c r="BH10" s="2">
        <f t="shared" si="10"/>
        <v>3.398E-3</v>
      </c>
      <c r="BI10" s="2">
        <f t="shared" si="11"/>
        <v>4.0200117716303704E-4</v>
      </c>
    </row>
    <row r="11" spans="2:61" x14ac:dyDescent="0.25">
      <c r="B11" s="3">
        <v>0.5</v>
      </c>
      <c r="C11" s="3">
        <v>0.1845</v>
      </c>
      <c r="D11" s="3">
        <v>1.5800000000000002E-2</v>
      </c>
      <c r="E11" s="3">
        <v>0.5</v>
      </c>
      <c r="F11" s="3">
        <v>0.30309999999999998</v>
      </c>
      <c r="G11" s="3">
        <v>1.4999999999999999E-2</v>
      </c>
      <c r="H11" s="3">
        <v>0.5</v>
      </c>
      <c r="I11" s="3">
        <v>0.1047</v>
      </c>
      <c r="J11" s="3">
        <v>1.7600000000000001E-2</v>
      </c>
      <c r="K11" s="3">
        <v>0.5</v>
      </c>
      <c r="L11" s="3">
        <v>0.2291</v>
      </c>
      <c r="M11" s="3">
        <v>1.54E-2</v>
      </c>
      <c r="N11" s="3">
        <v>0.5</v>
      </c>
      <c r="O11" s="3">
        <v>0.13120000000000001</v>
      </c>
      <c r="P11" s="3">
        <v>1.7000000000000001E-2</v>
      </c>
      <c r="Q11" s="2">
        <f t="shared" si="1"/>
        <v>0.19051999999999997</v>
      </c>
      <c r="R11" s="2">
        <f t="shared" si="2"/>
        <v>16.16</v>
      </c>
      <c r="S11" s="2">
        <f t="shared" si="12"/>
        <v>1.616E-3</v>
      </c>
      <c r="T11" s="2">
        <f t="shared" si="3"/>
        <v>3.8103999999999994E-3</v>
      </c>
      <c r="U11" s="2">
        <f t="shared" si="4"/>
        <v>4.2410245643502003E-4</v>
      </c>
      <c r="V11" s="3">
        <v>0.5</v>
      </c>
      <c r="W11" s="3">
        <v>0.1079</v>
      </c>
      <c r="X11" s="3">
        <v>1.7899999999999999E-2</v>
      </c>
      <c r="Y11" s="3">
        <v>0.5</v>
      </c>
      <c r="Z11" s="3">
        <v>7.5800000000000006E-2</v>
      </c>
      <c r="AA11" s="3">
        <v>4.0800000000000003E-2</v>
      </c>
      <c r="AB11" s="3">
        <v>0.5</v>
      </c>
      <c r="AC11" s="3">
        <v>0.23580000000000001</v>
      </c>
      <c r="AD11" s="3">
        <v>1.84E-2</v>
      </c>
      <c r="AE11" s="3">
        <v>0.5</v>
      </c>
      <c r="AF11" s="3">
        <v>4.1869999999999997E-2</v>
      </c>
      <c r="AG11" s="3">
        <v>1.4859849999999999E-2</v>
      </c>
      <c r="AH11" s="3">
        <v>0.5</v>
      </c>
      <c r="AI11" s="3">
        <v>4.1939999999999998E-2</v>
      </c>
      <c r="AJ11" s="3">
        <v>1.5479060000000001E-2</v>
      </c>
      <c r="AK11" s="2">
        <f t="shared" si="0"/>
        <v>0.100662</v>
      </c>
      <c r="AL11" s="2">
        <f t="shared" si="5"/>
        <v>21.487781999999999</v>
      </c>
      <c r="AM11" s="2">
        <f t="shared" si="13"/>
        <v>2.1487782000000001E-3</v>
      </c>
      <c r="AN11" s="2">
        <f t="shared" si="6"/>
        <v>2.0132399999999999E-3</v>
      </c>
      <c r="AO11" s="2">
        <f t="shared" si="7"/>
        <v>1.0673234189664423E-3</v>
      </c>
      <c r="AP11" s="3">
        <v>0.5</v>
      </c>
      <c r="AQ11" s="3">
        <v>0.13239999999999999</v>
      </c>
      <c r="AR11" s="3">
        <v>1.55E-2</v>
      </c>
      <c r="AS11" s="3">
        <v>0.5</v>
      </c>
      <c r="AT11" s="3">
        <v>0.15040000000000001</v>
      </c>
      <c r="AU11" s="3">
        <v>1.4200000000000001E-2</v>
      </c>
      <c r="AV11" s="3">
        <v>0.5</v>
      </c>
      <c r="AW11" s="3">
        <v>0.10780000000000001</v>
      </c>
      <c r="AX11" s="3">
        <v>1.7999999999999999E-2</v>
      </c>
      <c r="AY11" s="3">
        <v>0.5</v>
      </c>
      <c r="AZ11" s="3">
        <v>0.34</v>
      </c>
      <c r="BA11" s="3">
        <v>1.14E-2</v>
      </c>
      <c r="BB11" s="3">
        <v>0.5</v>
      </c>
      <c r="BC11" s="3">
        <v>0.16089999999999999</v>
      </c>
      <c r="BD11" s="3">
        <v>1.35E-2</v>
      </c>
      <c r="BE11" s="2">
        <f t="shared" si="8"/>
        <v>0.17829999999999999</v>
      </c>
      <c r="BF11" s="2">
        <f t="shared" si="9"/>
        <v>14.52</v>
      </c>
      <c r="BG11" s="2">
        <f t="shared" si="14"/>
        <v>1.4519999999999999E-3</v>
      </c>
      <c r="BH11" s="2">
        <f t="shared" si="10"/>
        <v>3.5659999999999997E-3</v>
      </c>
      <c r="BI11" s="2">
        <f t="shared" si="11"/>
        <v>4.0717891194615819E-4</v>
      </c>
    </row>
    <row r="12" spans="2:61" x14ac:dyDescent="0.25">
      <c r="B12" s="3">
        <v>0.6</v>
      </c>
      <c r="C12" s="3">
        <v>0.19259999999999999</v>
      </c>
      <c r="D12" s="3">
        <v>1.67E-2</v>
      </c>
      <c r="E12" s="3">
        <v>0.6</v>
      </c>
      <c r="F12" s="3">
        <v>0.31159999999999999</v>
      </c>
      <c r="G12" s="3">
        <v>1.61E-2</v>
      </c>
      <c r="H12" s="3">
        <v>0.6</v>
      </c>
      <c r="I12" s="3">
        <v>0.1128</v>
      </c>
      <c r="J12" s="3">
        <v>1.9099999999999999E-2</v>
      </c>
      <c r="K12" s="3">
        <v>0.6</v>
      </c>
      <c r="L12" s="3">
        <v>0.23760000000000001</v>
      </c>
      <c r="M12" s="3">
        <v>1.6500000000000001E-2</v>
      </c>
      <c r="N12" s="3">
        <v>0.6</v>
      </c>
      <c r="O12" s="3">
        <v>0.1396</v>
      </c>
      <c r="P12" s="3">
        <v>1.8599999999999998E-2</v>
      </c>
      <c r="Q12" s="2">
        <f t="shared" si="1"/>
        <v>0.19883999999999999</v>
      </c>
      <c r="R12" s="2">
        <f t="shared" si="2"/>
        <v>17.399999999999999</v>
      </c>
      <c r="S12" s="2">
        <f t="shared" si="12"/>
        <v>1.7399999999999998E-3</v>
      </c>
      <c r="T12" s="2">
        <f t="shared" si="3"/>
        <v>3.9768E-3</v>
      </c>
      <c r="U12" s="2">
        <f t="shared" si="4"/>
        <v>4.3753771876885937E-4</v>
      </c>
      <c r="V12" s="3">
        <v>0.6</v>
      </c>
      <c r="W12" s="3">
        <v>0.11609999999999999</v>
      </c>
      <c r="X12" s="3">
        <v>1.9300000000000001E-2</v>
      </c>
      <c r="Y12" s="3">
        <v>0.6</v>
      </c>
      <c r="Z12" s="3">
        <v>8.43E-2</v>
      </c>
      <c r="AA12" s="3">
        <v>4.58E-2</v>
      </c>
      <c r="AB12" s="3">
        <v>0.6</v>
      </c>
      <c r="AC12" s="3">
        <v>0.24410000000000001</v>
      </c>
      <c r="AD12" s="3">
        <v>2.0199999999999999E-2</v>
      </c>
      <c r="AE12" s="3">
        <v>0.6</v>
      </c>
      <c r="AF12" s="3">
        <v>5.006E-2</v>
      </c>
      <c r="AG12" s="3">
        <v>1.734836E-2</v>
      </c>
      <c r="AH12" s="3">
        <v>0.6</v>
      </c>
      <c r="AI12" s="3">
        <v>5.006E-2</v>
      </c>
      <c r="AJ12" s="3">
        <v>1.8578890000000001E-2</v>
      </c>
      <c r="AK12" s="2">
        <f t="shared" si="0"/>
        <v>0.10892399999999999</v>
      </c>
      <c r="AL12" s="2">
        <f t="shared" si="5"/>
        <v>24.245449999999998</v>
      </c>
      <c r="AM12" s="2">
        <f t="shared" si="13"/>
        <v>2.4245449999999997E-3</v>
      </c>
      <c r="AN12" s="2">
        <f t="shared" si="6"/>
        <v>2.17848E-3</v>
      </c>
      <c r="AO12" s="2">
        <f t="shared" si="7"/>
        <v>1.1129526091586792E-3</v>
      </c>
      <c r="AP12" s="3">
        <v>0.6</v>
      </c>
      <c r="AQ12" s="3">
        <v>0.14080000000000001</v>
      </c>
      <c r="AR12" s="3">
        <v>1.6299999999999999E-2</v>
      </c>
      <c r="AS12" s="3">
        <v>0.6</v>
      </c>
      <c r="AT12" s="3">
        <v>0.1588</v>
      </c>
      <c r="AU12" s="3">
        <v>1.49E-2</v>
      </c>
      <c r="AV12" s="3">
        <v>0.6</v>
      </c>
      <c r="AW12" s="3">
        <v>0.1162</v>
      </c>
      <c r="AX12" s="3">
        <v>1.95E-2</v>
      </c>
      <c r="AY12" s="3">
        <v>0.6</v>
      </c>
      <c r="AZ12" s="3">
        <v>0.34810000000000002</v>
      </c>
      <c r="BA12" s="3">
        <v>1.1299999999999999E-2</v>
      </c>
      <c r="BB12" s="3">
        <v>0.6</v>
      </c>
      <c r="BC12" s="3">
        <v>0.1694</v>
      </c>
      <c r="BD12" s="3">
        <v>1.44E-2</v>
      </c>
      <c r="BE12" s="2">
        <f t="shared" si="8"/>
        <v>0.18665999999999999</v>
      </c>
      <c r="BF12" s="2">
        <f t="shared" si="9"/>
        <v>15.279999999999998</v>
      </c>
      <c r="BG12" s="2">
        <f t="shared" si="14"/>
        <v>1.5279999999999998E-3</v>
      </c>
      <c r="BH12" s="2">
        <f t="shared" si="10"/>
        <v>3.7331999999999999E-3</v>
      </c>
      <c r="BI12" s="2">
        <f t="shared" si="11"/>
        <v>4.0930033215471977E-4</v>
      </c>
    </row>
    <row r="13" spans="2:61" x14ac:dyDescent="0.25">
      <c r="B13" s="3">
        <v>0.7</v>
      </c>
      <c r="C13" s="3">
        <v>0.20100000000000001</v>
      </c>
      <c r="D13" s="3">
        <v>1.8200000000000001E-2</v>
      </c>
      <c r="E13" s="3">
        <v>0.7</v>
      </c>
      <c r="F13" s="3">
        <v>0.31979999999999997</v>
      </c>
      <c r="G13" s="3">
        <v>1.7299999999999999E-2</v>
      </c>
      <c r="H13" s="3">
        <v>0.7</v>
      </c>
      <c r="I13" s="3">
        <v>0.1211</v>
      </c>
      <c r="J13" s="3">
        <v>2.0199999999999999E-2</v>
      </c>
      <c r="K13" s="3">
        <v>0.7</v>
      </c>
      <c r="L13" s="3">
        <v>0.24590000000000001</v>
      </c>
      <c r="M13" s="3">
        <v>1.7999999999999999E-2</v>
      </c>
      <c r="N13" s="3">
        <v>0.7</v>
      </c>
      <c r="O13" s="3">
        <v>0.14760000000000001</v>
      </c>
      <c r="P13" s="3">
        <v>2.01E-2</v>
      </c>
      <c r="Q13" s="2">
        <f t="shared" si="1"/>
        <v>0.20707999999999999</v>
      </c>
      <c r="R13" s="2">
        <f t="shared" si="2"/>
        <v>18.759999999999998</v>
      </c>
      <c r="S13" s="2">
        <f t="shared" si="12"/>
        <v>1.8759999999999998E-3</v>
      </c>
      <c r="T13" s="2">
        <f t="shared" si="3"/>
        <v>4.1415999999999996E-3</v>
      </c>
      <c r="U13" s="2">
        <f t="shared" si="4"/>
        <v>4.5296503766660231E-4</v>
      </c>
      <c r="V13" s="3">
        <v>0.7</v>
      </c>
      <c r="W13" s="3">
        <v>0.1245</v>
      </c>
      <c r="X13" s="3">
        <v>2.0799999999999999E-2</v>
      </c>
      <c r="Y13" s="3">
        <v>0.7</v>
      </c>
      <c r="Z13" s="3">
        <v>9.2600000000000002E-2</v>
      </c>
      <c r="AA13" s="3">
        <v>5.0999999999999997E-2</v>
      </c>
      <c r="AB13" s="3">
        <v>0.7</v>
      </c>
      <c r="AC13" s="3">
        <v>0.25269999999999998</v>
      </c>
      <c r="AD13" s="3">
        <v>2.18E-2</v>
      </c>
      <c r="AE13" s="3">
        <v>0.7</v>
      </c>
      <c r="AF13" s="3">
        <v>5.8380000000000001E-2</v>
      </c>
      <c r="AG13" s="3">
        <v>1.9958159999999999E-2</v>
      </c>
      <c r="AH13" s="3">
        <v>0.7</v>
      </c>
      <c r="AI13" s="3">
        <v>5.8250000000000003E-2</v>
      </c>
      <c r="AJ13" s="3">
        <v>2.1964819999999999E-2</v>
      </c>
      <c r="AK13" s="2">
        <f t="shared" si="0"/>
        <v>0.117286</v>
      </c>
      <c r="AL13" s="2">
        <f t="shared" si="5"/>
        <v>27.104596000000001</v>
      </c>
      <c r="AM13" s="2">
        <f t="shared" si="13"/>
        <v>2.7104595999999999E-3</v>
      </c>
      <c r="AN13" s="2">
        <f t="shared" si="6"/>
        <v>2.3457199999999999E-3</v>
      </c>
      <c r="AO13" s="2">
        <f t="shared" si="7"/>
        <v>1.1554915335163615E-3</v>
      </c>
      <c r="AP13" s="3">
        <v>0.7</v>
      </c>
      <c r="AQ13" s="3">
        <v>0.1489</v>
      </c>
      <c r="AR13" s="3">
        <v>1.7399999999999999E-2</v>
      </c>
      <c r="AS13" s="3">
        <v>0.7</v>
      </c>
      <c r="AT13" s="3">
        <v>0.16719999999999999</v>
      </c>
      <c r="AU13" s="3">
        <v>1.5599999999999999E-2</v>
      </c>
      <c r="AV13" s="3">
        <v>0.7</v>
      </c>
      <c r="AW13" s="3">
        <v>0.1244</v>
      </c>
      <c r="AX13" s="3">
        <v>2.06E-2</v>
      </c>
      <c r="AY13" s="3">
        <v>0.7</v>
      </c>
      <c r="AZ13" s="3">
        <v>0.35639999999999999</v>
      </c>
      <c r="BA13" s="3">
        <v>1.1599999999999999E-2</v>
      </c>
      <c r="BB13" s="3">
        <v>0.7</v>
      </c>
      <c r="BC13" s="3">
        <v>0.17760000000000001</v>
      </c>
      <c r="BD13" s="3">
        <v>1.49E-2</v>
      </c>
      <c r="BE13" s="2">
        <f t="shared" si="8"/>
        <v>0.19489999999999999</v>
      </c>
      <c r="BF13" s="2">
        <f t="shared" si="9"/>
        <v>16.02</v>
      </c>
      <c r="BG13" s="2">
        <f t="shared" si="14"/>
        <v>1.6019999999999999E-3</v>
      </c>
      <c r="BH13" s="2">
        <f t="shared" si="10"/>
        <v>3.898E-3</v>
      </c>
      <c r="BI13" s="2">
        <f t="shared" si="11"/>
        <v>4.1097998973832733E-4</v>
      </c>
    </row>
    <row r="14" spans="2:61" x14ac:dyDescent="0.25">
      <c r="B14" s="3">
        <v>0.8</v>
      </c>
      <c r="C14" s="3">
        <v>0.20949999999999999</v>
      </c>
      <c r="D14" s="3">
        <v>1.95E-2</v>
      </c>
      <c r="E14" s="3">
        <v>0.8</v>
      </c>
      <c r="F14" s="3">
        <v>0.32829999999999998</v>
      </c>
      <c r="G14" s="3">
        <v>1.8499999999999999E-2</v>
      </c>
      <c r="H14" s="3">
        <v>0.8</v>
      </c>
      <c r="I14" s="3">
        <v>0.12939999999999999</v>
      </c>
      <c r="J14" s="3">
        <v>2.1600000000000001E-2</v>
      </c>
      <c r="K14" s="3">
        <v>0.8</v>
      </c>
      <c r="L14" s="3">
        <v>0.25409999999999999</v>
      </c>
      <c r="M14" s="3">
        <v>1.9300000000000001E-2</v>
      </c>
      <c r="N14" s="3">
        <v>0.8</v>
      </c>
      <c r="O14" s="3">
        <v>0.15609999999999999</v>
      </c>
      <c r="P14" s="3">
        <v>2.1700000000000001E-2</v>
      </c>
      <c r="Q14" s="2">
        <f t="shared" si="1"/>
        <v>0.21547999999999998</v>
      </c>
      <c r="R14" s="2">
        <f t="shared" si="2"/>
        <v>20.119999999999997</v>
      </c>
      <c r="S14" s="2">
        <f t="shared" si="12"/>
        <v>2.0119999999999999E-3</v>
      </c>
      <c r="T14" s="2">
        <f t="shared" si="3"/>
        <v>4.3095999999999994E-3</v>
      </c>
      <c r="U14" s="2">
        <f t="shared" si="4"/>
        <v>4.6686467421570453E-4</v>
      </c>
      <c r="V14" s="3">
        <v>0.8</v>
      </c>
      <c r="W14" s="3">
        <v>0.1331</v>
      </c>
      <c r="X14" s="3">
        <v>2.2599999999999999E-2</v>
      </c>
      <c r="Y14" s="3">
        <v>0.8</v>
      </c>
      <c r="Z14" s="3">
        <v>0.1008</v>
      </c>
      <c r="AA14" s="3">
        <v>5.5899999999999998E-2</v>
      </c>
      <c r="AB14" s="3">
        <v>0.8</v>
      </c>
      <c r="AC14" s="3">
        <v>0.26079999999999998</v>
      </c>
      <c r="AD14" s="3">
        <v>2.3400000000000001E-2</v>
      </c>
      <c r="AE14" s="3">
        <v>0.8</v>
      </c>
      <c r="AF14" s="3">
        <v>6.6809999999999994E-2</v>
      </c>
      <c r="AG14" s="3">
        <v>2.2160849999999999E-2</v>
      </c>
      <c r="AH14" s="3">
        <v>0.8</v>
      </c>
      <c r="AI14" s="3">
        <v>6.6879999999999995E-2</v>
      </c>
      <c r="AJ14" s="3">
        <v>2.557599E-2</v>
      </c>
      <c r="AK14" s="2">
        <f t="shared" si="0"/>
        <v>0.12567800000000001</v>
      </c>
      <c r="AL14" s="2">
        <f t="shared" si="5"/>
        <v>29.927367999999998</v>
      </c>
      <c r="AM14" s="2">
        <f t="shared" si="13"/>
        <v>2.9927367999999996E-3</v>
      </c>
      <c r="AN14" s="2">
        <f t="shared" si="6"/>
        <v>2.5135600000000002E-3</v>
      </c>
      <c r="AO14" s="2">
        <f t="shared" si="7"/>
        <v>1.1906367065039223E-3</v>
      </c>
      <c r="AP14" s="3">
        <v>0.8</v>
      </c>
      <c r="AQ14" s="3">
        <v>0.1573</v>
      </c>
      <c r="AR14" s="3">
        <v>1.84E-2</v>
      </c>
      <c r="AS14" s="3">
        <v>0.8</v>
      </c>
      <c r="AT14" s="3">
        <v>0.17530000000000001</v>
      </c>
      <c r="AU14" s="3">
        <v>1.6199999999999999E-2</v>
      </c>
      <c r="AV14" s="3">
        <v>0.8</v>
      </c>
      <c r="AW14" s="3">
        <v>0.1328</v>
      </c>
      <c r="AX14" s="3">
        <v>2.1999999999999999E-2</v>
      </c>
      <c r="AY14" s="3">
        <v>0.8</v>
      </c>
      <c r="AZ14" s="3">
        <v>0.3649</v>
      </c>
      <c r="BA14" s="3">
        <v>1.1599999999999999E-2</v>
      </c>
      <c r="BB14" s="3">
        <v>0.8</v>
      </c>
      <c r="BC14" s="3">
        <v>0.18590000000000001</v>
      </c>
      <c r="BD14" s="3">
        <v>1.54E-2</v>
      </c>
      <c r="BE14" s="2">
        <f t="shared" si="8"/>
        <v>0.20324</v>
      </c>
      <c r="BF14" s="2">
        <f t="shared" si="9"/>
        <v>16.72</v>
      </c>
      <c r="BG14" s="2">
        <f t="shared" si="14"/>
        <v>1.6719999999999999E-3</v>
      </c>
      <c r="BH14" s="2">
        <f t="shared" si="10"/>
        <v>4.0648000000000004E-3</v>
      </c>
      <c r="BI14" s="2">
        <f t="shared" si="11"/>
        <v>4.1133635111198578E-4</v>
      </c>
    </row>
    <row r="15" spans="2:61" x14ac:dyDescent="0.25">
      <c r="B15" s="3">
        <v>0.9</v>
      </c>
      <c r="C15" s="3">
        <v>0.2177</v>
      </c>
      <c r="D15" s="3">
        <v>2.0799999999999999E-2</v>
      </c>
      <c r="E15" s="3">
        <v>0.9</v>
      </c>
      <c r="F15" s="3">
        <v>0.33660000000000001</v>
      </c>
      <c r="G15" s="3">
        <v>1.95E-2</v>
      </c>
      <c r="H15" s="3">
        <v>0.9</v>
      </c>
      <c r="I15" s="3">
        <v>0.13780000000000001</v>
      </c>
      <c r="J15" s="3">
        <v>2.3199999999999998E-2</v>
      </c>
      <c r="K15" s="3">
        <v>0.9</v>
      </c>
      <c r="L15" s="3">
        <v>0.2626</v>
      </c>
      <c r="M15" s="3">
        <v>2.1100000000000001E-2</v>
      </c>
      <c r="N15" s="3">
        <v>0.9</v>
      </c>
      <c r="O15" s="3">
        <v>0.1646</v>
      </c>
      <c r="P15" s="3">
        <v>2.3400000000000001E-2</v>
      </c>
      <c r="Q15" s="2">
        <f t="shared" si="1"/>
        <v>0.22386000000000003</v>
      </c>
      <c r="R15" s="2">
        <f t="shared" si="2"/>
        <v>21.6</v>
      </c>
      <c r="S15" s="2">
        <f t="shared" si="12"/>
        <v>2.16E-3</v>
      </c>
      <c r="T15" s="2">
        <f t="shared" si="3"/>
        <v>4.4772000000000006E-3</v>
      </c>
      <c r="U15" s="2">
        <f t="shared" si="4"/>
        <v>4.8244438488340922E-4</v>
      </c>
      <c r="V15" s="3">
        <v>0.9</v>
      </c>
      <c r="W15" s="3">
        <v>0.1411</v>
      </c>
      <c r="X15" s="3">
        <v>2.3599999999999999E-2</v>
      </c>
      <c r="Y15" s="3">
        <v>0.9</v>
      </c>
      <c r="Z15" s="3">
        <v>0.1091</v>
      </c>
      <c r="AA15" s="3">
        <v>6.1199999999999997E-2</v>
      </c>
      <c r="AB15" s="3">
        <v>0.9</v>
      </c>
      <c r="AC15" s="3">
        <v>0.26910000000000001</v>
      </c>
      <c r="AD15" s="3">
        <v>2.52E-2</v>
      </c>
      <c r="AE15" s="3">
        <v>0.9</v>
      </c>
      <c r="AF15" s="3">
        <v>7.5060000000000002E-2</v>
      </c>
      <c r="AG15" s="3">
        <v>2.439179E-2</v>
      </c>
      <c r="AH15" s="3">
        <v>0.9</v>
      </c>
      <c r="AI15" s="3">
        <v>7.5310000000000002E-2</v>
      </c>
      <c r="AJ15" s="3">
        <v>2.8273450000000002E-2</v>
      </c>
      <c r="AK15" s="2">
        <f t="shared" si="0"/>
        <v>0.133934</v>
      </c>
      <c r="AL15" s="2">
        <f t="shared" si="5"/>
        <v>32.533048000000001</v>
      </c>
      <c r="AM15" s="2">
        <f t="shared" si="13"/>
        <v>3.2533048000000001E-3</v>
      </c>
      <c r="AN15" s="2">
        <f t="shared" si="6"/>
        <v>2.6786800000000001E-3</v>
      </c>
      <c r="AO15" s="2">
        <f t="shared" si="7"/>
        <v>1.2145178968745801E-3</v>
      </c>
      <c r="AP15" s="3">
        <v>0.9</v>
      </c>
      <c r="AQ15" s="3">
        <v>0.16569999999999999</v>
      </c>
      <c r="AR15" s="3">
        <v>1.9400000000000001E-2</v>
      </c>
      <c r="AS15" s="3">
        <v>0.9</v>
      </c>
      <c r="AT15" s="3">
        <v>0.18379999999999999</v>
      </c>
      <c r="AU15" s="3">
        <v>1.7000000000000001E-2</v>
      </c>
      <c r="AV15" s="3">
        <v>0.9</v>
      </c>
      <c r="AW15" s="3">
        <v>0.1411</v>
      </c>
      <c r="AX15" s="3">
        <v>2.3300000000000001E-2</v>
      </c>
      <c r="AY15" s="3">
        <v>0.9</v>
      </c>
      <c r="AZ15" s="3">
        <v>0.37319999999999998</v>
      </c>
      <c r="BA15" s="3">
        <v>1.1900000000000001E-2</v>
      </c>
      <c r="BB15" s="3">
        <v>0.9</v>
      </c>
      <c r="BC15" s="3">
        <v>0.19439999999999999</v>
      </c>
      <c r="BD15" s="3">
        <v>1.6199999999999999E-2</v>
      </c>
      <c r="BE15" s="2">
        <f t="shared" si="8"/>
        <v>0.21163999999999997</v>
      </c>
      <c r="BF15" s="2">
        <f t="shared" si="9"/>
        <v>17.559999999999999</v>
      </c>
      <c r="BG15" s="2">
        <f t="shared" si="14"/>
        <v>1.756E-3</v>
      </c>
      <c r="BH15" s="2">
        <f t="shared" si="10"/>
        <v>4.2327999999999992E-3</v>
      </c>
      <c r="BI15" s="2">
        <f t="shared" si="11"/>
        <v>4.1485541485541494E-4</v>
      </c>
    </row>
    <row r="16" spans="2:61" x14ac:dyDescent="0.25">
      <c r="B16" s="3">
        <v>1</v>
      </c>
      <c r="C16" s="3">
        <v>0.2261</v>
      </c>
      <c r="D16" s="3">
        <v>2.24E-2</v>
      </c>
      <c r="E16" s="3">
        <v>1</v>
      </c>
      <c r="F16" s="3">
        <v>0.3448</v>
      </c>
      <c r="G16" s="3">
        <v>2.0799999999999999E-2</v>
      </c>
      <c r="H16" s="3">
        <v>1</v>
      </c>
      <c r="I16" s="3">
        <v>0.14599999999999999</v>
      </c>
      <c r="J16" s="3">
        <v>2.5000000000000001E-2</v>
      </c>
      <c r="K16" s="3">
        <v>1</v>
      </c>
      <c r="L16" s="3">
        <v>0.2712</v>
      </c>
      <c r="M16" s="3">
        <v>2.2599999999999999E-2</v>
      </c>
      <c r="N16" s="3">
        <v>1</v>
      </c>
      <c r="O16" s="3">
        <v>0.1726</v>
      </c>
      <c r="P16" s="3">
        <v>2.5000000000000001E-2</v>
      </c>
      <c r="Q16" s="2">
        <f t="shared" si="1"/>
        <v>0.23214000000000001</v>
      </c>
      <c r="R16" s="2">
        <f t="shared" si="2"/>
        <v>23.160000000000004</v>
      </c>
      <c r="S16" s="2">
        <f t="shared" si="12"/>
        <v>2.3160000000000004E-3</v>
      </c>
      <c r="T16" s="2">
        <f t="shared" si="3"/>
        <v>4.6427999999999999E-3</v>
      </c>
      <c r="U16" s="2">
        <f t="shared" si="4"/>
        <v>4.9883690876195404E-4</v>
      </c>
      <c r="V16" s="3">
        <v>1</v>
      </c>
      <c r="W16" s="3">
        <v>0.14960000000000001</v>
      </c>
      <c r="X16" s="3">
        <v>2.5399999999999999E-2</v>
      </c>
      <c r="Y16" s="3">
        <v>1</v>
      </c>
      <c r="Z16" s="3">
        <v>0.1176</v>
      </c>
      <c r="AA16" s="3">
        <v>6.6799999999999998E-2</v>
      </c>
      <c r="AB16" s="3">
        <v>1</v>
      </c>
      <c r="AC16" s="3">
        <v>0.27760000000000001</v>
      </c>
      <c r="AD16" s="3">
        <v>2.7E-2</v>
      </c>
      <c r="AE16" s="3">
        <v>1</v>
      </c>
      <c r="AF16" s="3">
        <v>8.337E-2</v>
      </c>
      <c r="AG16" s="3">
        <v>2.6992969999999998E-2</v>
      </c>
      <c r="AH16" s="3">
        <v>1</v>
      </c>
      <c r="AI16" s="3">
        <v>8.337E-2</v>
      </c>
      <c r="AJ16" s="3">
        <v>2.9615430000000002E-2</v>
      </c>
      <c r="AK16" s="2">
        <f t="shared" si="0"/>
        <v>0.14230799999999996</v>
      </c>
      <c r="AL16" s="2">
        <f t="shared" si="5"/>
        <v>35.161680000000004</v>
      </c>
      <c r="AM16" s="2">
        <f t="shared" si="13"/>
        <v>3.5161680000000005E-3</v>
      </c>
      <c r="AN16" s="2">
        <f t="shared" si="6"/>
        <v>2.8461599999999991E-3</v>
      </c>
      <c r="AO16" s="2">
        <f t="shared" si="7"/>
        <v>1.2354077072265796E-3</v>
      </c>
      <c r="AP16" s="3">
        <v>1</v>
      </c>
      <c r="AQ16" s="3">
        <v>0.1739</v>
      </c>
      <c r="AR16" s="3">
        <v>2.0299999999999999E-2</v>
      </c>
      <c r="AS16" s="3">
        <v>1</v>
      </c>
      <c r="AT16" s="3">
        <v>0.1923</v>
      </c>
      <c r="AU16" s="3">
        <v>1.7399999999999999E-2</v>
      </c>
      <c r="AV16" s="3">
        <v>1</v>
      </c>
      <c r="AW16" s="3">
        <v>0.14940000000000001</v>
      </c>
      <c r="AX16" s="3">
        <v>2.46E-2</v>
      </c>
      <c r="AY16" s="3">
        <v>1</v>
      </c>
      <c r="AZ16" s="3">
        <v>0.38140000000000002</v>
      </c>
      <c r="BA16" s="3">
        <v>1.2E-2</v>
      </c>
      <c r="BB16" s="3">
        <v>1</v>
      </c>
      <c r="BC16" s="3">
        <v>0.2026</v>
      </c>
      <c r="BD16" s="3">
        <v>1.67E-2</v>
      </c>
      <c r="BE16" s="2">
        <f t="shared" si="8"/>
        <v>0.21992000000000003</v>
      </c>
      <c r="BF16" s="2">
        <f t="shared" si="9"/>
        <v>18.2</v>
      </c>
      <c r="BG16" s="2">
        <f t="shared" si="14"/>
        <v>1.82E-3</v>
      </c>
      <c r="BH16" s="2">
        <f t="shared" si="10"/>
        <v>4.3984000000000002E-3</v>
      </c>
      <c r="BI16" s="2">
        <f t="shared" si="11"/>
        <v>4.137868315751182E-4</v>
      </c>
    </row>
    <row r="17" spans="2:61" x14ac:dyDescent="0.25">
      <c r="B17" s="3">
        <v>1.1000000000000001</v>
      </c>
      <c r="C17" s="3">
        <v>0.2346</v>
      </c>
      <c r="D17" s="3">
        <v>2.3900000000000001E-2</v>
      </c>
      <c r="E17" s="3">
        <v>1.1000000000000001</v>
      </c>
      <c r="F17" s="3">
        <v>0.35299999999999998</v>
      </c>
      <c r="G17" s="3">
        <v>2.2100000000000002E-2</v>
      </c>
      <c r="H17" s="3">
        <v>1.1000000000000001</v>
      </c>
      <c r="I17" s="3">
        <v>0.15440000000000001</v>
      </c>
      <c r="J17" s="3">
        <v>2.6800000000000001E-2</v>
      </c>
      <c r="K17" s="3">
        <v>1.1000000000000001</v>
      </c>
      <c r="L17" s="3">
        <v>0.2792</v>
      </c>
      <c r="M17" s="3">
        <v>2.4500000000000001E-2</v>
      </c>
      <c r="N17" s="3">
        <v>1.1000000000000001</v>
      </c>
      <c r="O17" s="3">
        <v>0.18110000000000001</v>
      </c>
      <c r="P17" s="3">
        <v>2.69E-2</v>
      </c>
      <c r="Q17" s="2">
        <f t="shared" si="1"/>
        <v>0.24045999999999998</v>
      </c>
      <c r="R17" s="2">
        <f t="shared" si="2"/>
        <v>24.84</v>
      </c>
      <c r="S17" s="2">
        <f t="shared" si="12"/>
        <v>2.4840000000000001E-3</v>
      </c>
      <c r="T17" s="2">
        <f t="shared" si="3"/>
        <v>4.8091999999999996E-3</v>
      </c>
      <c r="U17" s="2">
        <f t="shared" si="4"/>
        <v>5.165100224569576E-4</v>
      </c>
      <c r="V17" s="3">
        <v>1.1000000000000001</v>
      </c>
      <c r="W17" s="3">
        <v>0.15790000000000001</v>
      </c>
      <c r="X17" s="3">
        <v>2.6800000000000001E-2</v>
      </c>
      <c r="Y17" s="3">
        <v>1.1000000000000001</v>
      </c>
      <c r="Z17" s="3">
        <v>0.1258</v>
      </c>
      <c r="AA17" s="3">
        <v>7.2099999999999997E-2</v>
      </c>
      <c r="AB17" s="3">
        <v>1.1000000000000001</v>
      </c>
      <c r="AC17" s="3">
        <v>0.28589999999999999</v>
      </c>
      <c r="AD17" s="3">
        <v>2.8799999999999999E-2</v>
      </c>
      <c r="AE17" s="3">
        <v>1.1000000000000001</v>
      </c>
      <c r="AF17" s="3">
        <v>9.1939999999999994E-2</v>
      </c>
      <c r="AG17" s="3">
        <v>2.8093720000000003E-2</v>
      </c>
      <c r="AH17" s="3">
        <v>1.1000000000000001</v>
      </c>
      <c r="AI17" s="3">
        <v>9.1880000000000003E-2</v>
      </c>
      <c r="AJ17" s="3">
        <v>2.962507E-2</v>
      </c>
      <c r="AK17" s="2">
        <f t="shared" si="0"/>
        <v>0.15068399999999998</v>
      </c>
      <c r="AL17" s="2">
        <f t="shared" si="5"/>
        <v>37.08375800000001</v>
      </c>
      <c r="AM17" s="2">
        <f t="shared" si="13"/>
        <v>3.708375800000001E-3</v>
      </c>
      <c r="AN17" s="2">
        <f t="shared" si="6"/>
        <v>3.0136799999999995E-3</v>
      </c>
      <c r="AO17" s="2">
        <f t="shared" si="7"/>
        <v>1.23051412226912E-3</v>
      </c>
      <c r="AP17" s="3">
        <v>1.1000000000000001</v>
      </c>
      <c r="AQ17" s="3">
        <v>0.18229999999999999</v>
      </c>
      <c r="AR17" s="3">
        <v>2.1600000000000001E-2</v>
      </c>
      <c r="AS17" s="3">
        <v>1.1000000000000001</v>
      </c>
      <c r="AT17" s="3">
        <v>0.20039999999999999</v>
      </c>
      <c r="AU17" s="3">
        <v>1.7999999999999999E-2</v>
      </c>
      <c r="AV17" s="3">
        <v>1.1000000000000001</v>
      </c>
      <c r="AW17" s="3">
        <v>0.15759999999999999</v>
      </c>
      <c r="AX17" s="3">
        <v>2.5899999999999999E-2</v>
      </c>
      <c r="AY17" s="3">
        <v>1.1000000000000001</v>
      </c>
      <c r="AZ17" s="3">
        <v>0.38990000000000002</v>
      </c>
      <c r="BA17" s="3">
        <v>1.23E-2</v>
      </c>
      <c r="BB17" s="3">
        <v>1.1000000000000001</v>
      </c>
      <c r="BC17" s="3">
        <v>0.21079999999999999</v>
      </c>
      <c r="BD17" s="3">
        <v>1.7399999999999999E-2</v>
      </c>
      <c r="BE17" s="2">
        <f t="shared" si="8"/>
        <v>0.22820000000000001</v>
      </c>
      <c r="BF17" s="2">
        <f t="shared" si="9"/>
        <v>19.040000000000003</v>
      </c>
      <c r="BG17" s="2">
        <f t="shared" si="14"/>
        <v>1.9040000000000003E-3</v>
      </c>
      <c r="BH17" s="2">
        <f t="shared" si="10"/>
        <v>4.5640000000000003E-3</v>
      </c>
      <c r="BI17" s="2">
        <f t="shared" si="11"/>
        <v>4.1717791411042946E-4</v>
      </c>
    </row>
    <row r="18" spans="2:61" x14ac:dyDescent="0.25">
      <c r="B18" s="3">
        <v>1.2</v>
      </c>
      <c r="C18" s="3">
        <v>0.24279999999999999</v>
      </c>
      <c r="D18" s="3">
        <v>2.52E-2</v>
      </c>
      <c r="E18" s="3">
        <v>1.2</v>
      </c>
      <c r="F18" s="3">
        <v>0.3614</v>
      </c>
      <c r="G18" s="3">
        <v>2.3599999999999999E-2</v>
      </c>
      <c r="H18" s="3">
        <v>1.2</v>
      </c>
      <c r="I18" s="3">
        <v>0.16289999999999999</v>
      </c>
      <c r="J18" s="3">
        <v>2.8899999999999999E-2</v>
      </c>
      <c r="K18" s="3">
        <v>1.2</v>
      </c>
      <c r="L18" s="3">
        <v>0.28760000000000002</v>
      </c>
      <c r="M18" s="3">
        <v>2.6499999999999999E-2</v>
      </c>
      <c r="N18" s="3">
        <v>1.2</v>
      </c>
      <c r="O18" s="3">
        <v>0.18970000000000001</v>
      </c>
      <c r="P18" s="3">
        <v>2.8500000000000001E-2</v>
      </c>
      <c r="Q18" s="2">
        <f t="shared" si="1"/>
        <v>0.24887999999999999</v>
      </c>
      <c r="R18" s="2">
        <f t="shared" si="2"/>
        <v>26.54</v>
      </c>
      <c r="S18" s="2">
        <f t="shared" si="12"/>
        <v>2.6540000000000001E-3</v>
      </c>
      <c r="T18" s="2">
        <f t="shared" si="3"/>
        <v>4.9775999999999996E-3</v>
      </c>
      <c r="U18" s="2">
        <f t="shared" si="4"/>
        <v>5.3318868531018965E-4</v>
      </c>
      <c r="V18" s="3">
        <v>1.2</v>
      </c>
      <c r="W18" s="3">
        <v>0.1661</v>
      </c>
      <c r="X18" s="3">
        <v>2.8199999999999999E-2</v>
      </c>
      <c r="Y18" s="3">
        <v>1.2</v>
      </c>
      <c r="Z18" s="3">
        <v>0.1341</v>
      </c>
      <c r="AA18" s="3">
        <v>7.7799999999999994E-2</v>
      </c>
      <c r="AB18" s="3">
        <v>1.2</v>
      </c>
      <c r="AC18" s="3">
        <v>0.29409999999999997</v>
      </c>
      <c r="AD18" s="3">
        <v>3.0499999999999999E-2</v>
      </c>
      <c r="AE18" s="3">
        <v>1.2</v>
      </c>
      <c r="AF18" s="3">
        <v>0.10019</v>
      </c>
      <c r="AG18" s="3">
        <v>2.9060680000000002E-2</v>
      </c>
      <c r="AH18" s="3">
        <v>1.2</v>
      </c>
      <c r="AI18" s="3">
        <v>0.10013</v>
      </c>
      <c r="AJ18" s="3">
        <v>2.9735029999999999E-2</v>
      </c>
      <c r="AK18" s="2">
        <f t="shared" si="0"/>
        <v>0.15892400000000001</v>
      </c>
      <c r="AL18" s="2">
        <f t="shared" si="5"/>
        <v>39.059142000000008</v>
      </c>
      <c r="AM18" s="2">
        <f t="shared" si="13"/>
        <v>3.9059142000000008E-3</v>
      </c>
      <c r="AN18" s="2">
        <f t="shared" si="6"/>
        <v>3.17848E-3</v>
      </c>
      <c r="AO18" s="2">
        <f t="shared" si="7"/>
        <v>1.2288622863758781E-3</v>
      </c>
      <c r="AP18" s="3">
        <v>1.2</v>
      </c>
      <c r="AQ18" s="3">
        <v>0.1908</v>
      </c>
      <c r="AR18" s="3">
        <v>2.2599999999999999E-2</v>
      </c>
      <c r="AS18" s="3">
        <v>1.2</v>
      </c>
      <c r="AT18" s="3">
        <v>0.20880000000000001</v>
      </c>
      <c r="AU18" s="3">
        <v>1.8499999999999999E-2</v>
      </c>
      <c r="AV18" s="3">
        <v>1.2</v>
      </c>
      <c r="AW18" s="3">
        <v>0.1661</v>
      </c>
      <c r="AX18" s="3">
        <v>2.7300000000000001E-2</v>
      </c>
      <c r="AY18" s="3">
        <v>1.2</v>
      </c>
      <c r="AZ18" s="3">
        <v>0.39829999999999999</v>
      </c>
      <c r="BA18" s="3">
        <v>1.24E-2</v>
      </c>
      <c r="BB18" s="3">
        <v>1.2</v>
      </c>
      <c r="BC18" s="3">
        <v>0.21940000000000001</v>
      </c>
      <c r="BD18" s="3">
        <v>1.78E-2</v>
      </c>
      <c r="BE18" s="2">
        <f t="shared" si="8"/>
        <v>0.23668</v>
      </c>
      <c r="BF18" s="2">
        <f t="shared" si="9"/>
        <v>19.72</v>
      </c>
      <c r="BG18" s="2">
        <f t="shared" si="14"/>
        <v>1.9719999999999998E-3</v>
      </c>
      <c r="BH18" s="2">
        <f t="shared" si="10"/>
        <v>4.7336000000000001E-3</v>
      </c>
      <c r="BI18" s="2">
        <f t="shared" si="11"/>
        <v>4.1659624809869863E-4</v>
      </c>
    </row>
    <row r="19" spans="2:61" x14ac:dyDescent="0.25">
      <c r="B19" s="3">
        <v>1.3</v>
      </c>
      <c r="C19" s="3">
        <v>0.25109999999999999</v>
      </c>
      <c r="D19" s="3">
        <v>2.6800000000000001E-2</v>
      </c>
      <c r="E19" s="3">
        <v>1.3</v>
      </c>
      <c r="F19" s="3">
        <v>0.36980000000000002</v>
      </c>
      <c r="G19" s="3">
        <v>2.5000000000000001E-2</v>
      </c>
      <c r="H19" s="3">
        <v>1.3</v>
      </c>
      <c r="I19" s="3">
        <v>0.1711</v>
      </c>
      <c r="J19" s="3">
        <v>3.09E-2</v>
      </c>
      <c r="K19" s="3">
        <v>1.3</v>
      </c>
      <c r="L19" s="3">
        <v>0.2959</v>
      </c>
      <c r="M19" s="3">
        <v>2.8500000000000001E-2</v>
      </c>
      <c r="N19" s="3">
        <v>1.3</v>
      </c>
      <c r="O19" s="3">
        <v>0.1978</v>
      </c>
      <c r="P19" s="3">
        <v>3.0200000000000001E-2</v>
      </c>
      <c r="Q19" s="2">
        <f t="shared" si="1"/>
        <v>0.25714000000000004</v>
      </c>
      <c r="R19" s="2">
        <f t="shared" si="2"/>
        <v>28.28</v>
      </c>
      <c r="S19" s="2">
        <f t="shared" si="12"/>
        <v>2.8280000000000002E-3</v>
      </c>
      <c r="T19" s="2">
        <f t="shared" si="3"/>
        <v>5.1428000000000003E-3</v>
      </c>
      <c r="U19" s="2">
        <f t="shared" si="4"/>
        <v>5.4989499883332041E-4</v>
      </c>
      <c r="V19" s="3">
        <v>1.3</v>
      </c>
      <c r="W19" s="3">
        <v>0.1744</v>
      </c>
      <c r="X19" s="3">
        <v>2.9600000000000001E-2</v>
      </c>
      <c r="Y19" s="3">
        <v>1.3</v>
      </c>
      <c r="Z19" s="3">
        <v>0.14280000000000001</v>
      </c>
      <c r="AA19" s="3">
        <v>8.3699999999999997E-2</v>
      </c>
      <c r="AB19" s="3">
        <v>1.3</v>
      </c>
      <c r="AC19" s="3">
        <v>0.30259999999999998</v>
      </c>
      <c r="AD19" s="3">
        <v>3.2399999999999998E-2</v>
      </c>
      <c r="AE19" s="3">
        <v>1.3</v>
      </c>
      <c r="AF19" s="3">
        <v>0.10831</v>
      </c>
      <c r="AG19" s="3">
        <v>2.9356420000000001E-2</v>
      </c>
      <c r="AH19" s="3">
        <v>1.3</v>
      </c>
      <c r="AI19" s="3">
        <v>0.10831</v>
      </c>
      <c r="AJ19" s="3">
        <v>3.0024989999999998E-2</v>
      </c>
      <c r="AK19" s="2">
        <f t="shared" si="0"/>
        <v>0.16728400000000002</v>
      </c>
      <c r="AL19" s="2">
        <f t="shared" si="5"/>
        <v>41.016282000000004</v>
      </c>
      <c r="AM19" s="2">
        <f t="shared" si="13"/>
        <v>4.1016282000000005E-3</v>
      </c>
      <c r="AN19" s="2">
        <f t="shared" si="6"/>
        <v>3.3456800000000002E-3</v>
      </c>
      <c r="AO19" s="2">
        <f t="shared" si="7"/>
        <v>1.225947550273786E-3</v>
      </c>
      <c r="AP19" s="3">
        <v>1.3</v>
      </c>
      <c r="AQ19" s="3">
        <v>0.1991</v>
      </c>
      <c r="AR19" s="3">
        <v>2.3599999999999999E-2</v>
      </c>
      <c r="AS19" s="3">
        <v>1.3</v>
      </c>
      <c r="AT19" s="3">
        <v>0.2172</v>
      </c>
      <c r="AU19" s="3">
        <v>1.9099999999999999E-2</v>
      </c>
      <c r="AV19" s="3">
        <v>1.3</v>
      </c>
      <c r="AW19" s="3">
        <v>0.17460000000000001</v>
      </c>
      <c r="AX19" s="3">
        <v>2.86E-2</v>
      </c>
      <c r="AY19" s="3">
        <v>1.3</v>
      </c>
      <c r="AZ19" s="3">
        <v>0.40639999999999998</v>
      </c>
      <c r="BA19" s="3">
        <v>1.2500000000000001E-2</v>
      </c>
      <c r="BB19" s="3">
        <v>1.3</v>
      </c>
      <c r="BC19" s="3">
        <v>0.22770000000000001</v>
      </c>
      <c r="BD19" s="3">
        <v>1.8499999999999999E-2</v>
      </c>
      <c r="BE19" s="2">
        <f t="shared" si="8"/>
        <v>0.24500000000000002</v>
      </c>
      <c r="BF19" s="2">
        <f t="shared" si="9"/>
        <v>20.459999999999997</v>
      </c>
      <c r="BG19" s="2">
        <f t="shared" si="14"/>
        <v>2.0459999999999996E-3</v>
      </c>
      <c r="BH19" s="2">
        <f t="shared" si="10"/>
        <v>4.9000000000000007E-3</v>
      </c>
      <c r="BI19" s="2">
        <f t="shared" si="11"/>
        <v>4.1755102040816312E-4</v>
      </c>
    </row>
    <row r="20" spans="2:61" x14ac:dyDescent="0.25">
      <c r="B20" s="3">
        <v>1.4</v>
      </c>
      <c r="C20" s="3">
        <v>0.25940000000000002</v>
      </c>
      <c r="D20" s="3">
        <v>2.8299999999999999E-2</v>
      </c>
      <c r="E20" s="3">
        <v>1.4</v>
      </c>
      <c r="F20" s="3">
        <v>0.37809999999999999</v>
      </c>
      <c r="G20" s="3">
        <v>2.6200000000000001E-2</v>
      </c>
      <c r="H20" s="3">
        <v>1.4</v>
      </c>
      <c r="I20" s="3">
        <v>0.1794</v>
      </c>
      <c r="J20" s="3">
        <v>3.2800000000000003E-2</v>
      </c>
      <c r="K20" s="3">
        <v>1.4</v>
      </c>
      <c r="L20" s="3">
        <v>0.30409999999999998</v>
      </c>
      <c r="M20" s="3">
        <v>3.04E-2</v>
      </c>
      <c r="N20" s="3">
        <v>1.4</v>
      </c>
      <c r="O20" s="3">
        <v>0.20599999999999999</v>
      </c>
      <c r="P20" s="3">
        <v>3.1899999999999998E-2</v>
      </c>
      <c r="Q20" s="2">
        <f t="shared" si="1"/>
        <v>0.26539999999999997</v>
      </c>
      <c r="R20" s="2">
        <f t="shared" si="2"/>
        <v>29.92</v>
      </c>
      <c r="S20" s="2">
        <f t="shared" si="12"/>
        <v>2.9920000000000003E-3</v>
      </c>
      <c r="T20" s="2">
        <f t="shared" si="3"/>
        <v>5.3079999999999994E-3</v>
      </c>
      <c r="U20" s="2">
        <f t="shared" si="4"/>
        <v>5.6367746797287123E-4</v>
      </c>
      <c r="V20" s="3">
        <v>1.4</v>
      </c>
      <c r="W20" s="3">
        <v>0.18290000000000001</v>
      </c>
      <c r="X20" s="3">
        <v>3.1199999999999999E-2</v>
      </c>
      <c r="Y20" s="3">
        <v>1.4</v>
      </c>
      <c r="Z20" s="3">
        <v>0.15090000000000001</v>
      </c>
      <c r="AA20" s="3">
        <v>8.9300000000000004E-2</v>
      </c>
      <c r="AB20" s="3">
        <v>1.4</v>
      </c>
      <c r="AC20" s="3">
        <v>0.311</v>
      </c>
      <c r="AD20" s="3">
        <v>3.4299999999999997E-2</v>
      </c>
      <c r="AE20" s="3">
        <v>1.4</v>
      </c>
      <c r="AF20" s="3">
        <v>0.11675000000000001</v>
      </c>
      <c r="AG20" s="3">
        <v>2.847415E-2</v>
      </c>
      <c r="AH20" s="3">
        <v>1.4</v>
      </c>
      <c r="AI20" s="3">
        <v>0.11681</v>
      </c>
      <c r="AJ20" s="3">
        <v>2.9811229999999998E-2</v>
      </c>
      <c r="AK20" s="2">
        <f t="shared" si="0"/>
        <v>0.17567199999999999</v>
      </c>
      <c r="AL20" s="2">
        <f t="shared" si="5"/>
        <v>42.617075999999997</v>
      </c>
      <c r="AM20" s="2">
        <f t="shared" si="13"/>
        <v>4.2617075999999993E-3</v>
      </c>
      <c r="AN20" s="2">
        <f t="shared" si="6"/>
        <v>3.5134400000000001E-3</v>
      </c>
      <c r="AO20" s="2">
        <f t="shared" si="7"/>
        <v>1.2129729268181607E-3</v>
      </c>
      <c r="AP20" s="3">
        <v>1.4</v>
      </c>
      <c r="AQ20" s="3">
        <v>0.2074</v>
      </c>
      <c r="AR20" s="3">
        <v>2.46E-2</v>
      </c>
      <c r="AS20" s="3">
        <v>1.4</v>
      </c>
      <c r="AT20" s="3">
        <v>0.22539999999999999</v>
      </c>
      <c r="AU20" s="3">
        <v>1.9900000000000001E-2</v>
      </c>
      <c r="AV20" s="3">
        <v>1.4</v>
      </c>
      <c r="AW20" s="3">
        <v>0.18279999999999999</v>
      </c>
      <c r="AX20" s="3">
        <v>2.98E-2</v>
      </c>
      <c r="AY20" s="3">
        <v>1.4</v>
      </c>
      <c r="AZ20" s="3">
        <v>0.41470000000000001</v>
      </c>
      <c r="BA20" s="3">
        <v>1.2800000000000001E-2</v>
      </c>
      <c r="BB20" s="3">
        <v>1.4</v>
      </c>
      <c r="BC20" s="3">
        <v>0.2359</v>
      </c>
      <c r="BD20" s="3">
        <v>1.9099999999999999E-2</v>
      </c>
      <c r="BE20" s="2">
        <f t="shared" si="8"/>
        <v>0.25324000000000002</v>
      </c>
      <c r="BF20" s="2">
        <f t="shared" si="9"/>
        <v>21.240000000000002</v>
      </c>
      <c r="BG20" s="2">
        <f t="shared" si="14"/>
        <v>2.124E-3</v>
      </c>
      <c r="BH20" s="2">
        <f t="shared" si="10"/>
        <v>5.0648000000000004E-3</v>
      </c>
      <c r="BI20" s="2">
        <f t="shared" si="11"/>
        <v>4.1936502922129199E-4</v>
      </c>
    </row>
    <row r="21" spans="2:61" x14ac:dyDescent="0.25">
      <c r="B21" s="3">
        <v>1.5</v>
      </c>
      <c r="C21" s="3">
        <v>0.26769999999999999</v>
      </c>
      <c r="D21" s="3">
        <v>2.98E-2</v>
      </c>
      <c r="E21" s="3">
        <v>1.5</v>
      </c>
      <c r="F21" s="3">
        <v>0.38650000000000001</v>
      </c>
      <c r="G21" s="3">
        <v>2.7900000000000001E-2</v>
      </c>
      <c r="H21" s="3">
        <v>1.5</v>
      </c>
      <c r="I21" s="3">
        <v>0.18779999999999999</v>
      </c>
      <c r="J21" s="3">
        <v>3.5000000000000003E-2</v>
      </c>
      <c r="K21" s="3">
        <v>1.5</v>
      </c>
      <c r="L21" s="3">
        <v>0.3125</v>
      </c>
      <c r="M21" s="3">
        <v>3.2800000000000003E-2</v>
      </c>
      <c r="N21" s="3">
        <v>1.5</v>
      </c>
      <c r="O21" s="3">
        <v>0.2145</v>
      </c>
      <c r="P21" s="3">
        <v>3.3799999999999997E-2</v>
      </c>
      <c r="Q21" s="2">
        <f t="shared" si="1"/>
        <v>0.27379999999999999</v>
      </c>
      <c r="R21" s="2">
        <f t="shared" si="2"/>
        <v>31.86</v>
      </c>
      <c r="S21" s="2">
        <f t="shared" si="12"/>
        <v>3.186E-3</v>
      </c>
      <c r="T21" s="2">
        <f t="shared" si="3"/>
        <v>5.476E-3</v>
      </c>
      <c r="U21" s="2">
        <f t="shared" si="4"/>
        <v>5.8181154127100079E-4</v>
      </c>
      <c r="V21" s="3">
        <v>1.5</v>
      </c>
      <c r="W21" s="3">
        <v>0.19109999999999999</v>
      </c>
      <c r="X21" s="3">
        <v>3.2599999999999997E-2</v>
      </c>
      <c r="Y21" s="3">
        <v>1.5</v>
      </c>
      <c r="Z21" s="3">
        <v>0.15909999999999999</v>
      </c>
      <c r="AA21" s="3">
        <v>9.5299999999999996E-2</v>
      </c>
      <c r="AB21" s="3">
        <v>1.5</v>
      </c>
      <c r="AC21" s="3">
        <v>0.31919999999999998</v>
      </c>
      <c r="AD21" s="3">
        <v>3.6200000000000003E-2</v>
      </c>
      <c r="AE21" s="3">
        <v>1.5</v>
      </c>
      <c r="AF21" s="3">
        <v>0.12512999999999999</v>
      </c>
      <c r="AG21" s="3">
        <v>2.894911E-2</v>
      </c>
      <c r="AH21" s="3">
        <v>1.5</v>
      </c>
      <c r="AI21" s="3">
        <v>0.12519</v>
      </c>
      <c r="AJ21" s="3">
        <v>2.9888400000000002E-2</v>
      </c>
      <c r="AK21" s="2">
        <f t="shared" si="0"/>
        <v>0.183944</v>
      </c>
      <c r="AL21" s="2">
        <f t="shared" si="5"/>
        <v>44.587502000000001</v>
      </c>
      <c r="AM21" s="2">
        <f t="shared" si="13"/>
        <v>4.4587502000000001E-3</v>
      </c>
      <c r="AN21" s="2">
        <f t="shared" si="6"/>
        <v>3.6788799999999998E-3</v>
      </c>
      <c r="AO21" s="2">
        <f t="shared" si="7"/>
        <v>1.211985767407472E-3</v>
      </c>
      <c r="AP21" s="3">
        <v>1.5</v>
      </c>
      <c r="AQ21" s="3">
        <v>0.21579999999999999</v>
      </c>
      <c r="AR21" s="3">
        <v>2.5999999999999999E-2</v>
      </c>
      <c r="AS21" s="3">
        <v>1.5</v>
      </c>
      <c r="AT21" s="3">
        <v>0.2336</v>
      </c>
      <c r="AU21" s="3">
        <v>2.0400000000000001E-2</v>
      </c>
      <c r="AV21" s="3">
        <v>1.5</v>
      </c>
      <c r="AW21" s="3">
        <v>0.19120000000000001</v>
      </c>
      <c r="AX21" s="3">
        <v>3.1199999999999999E-2</v>
      </c>
      <c r="AY21" s="3">
        <v>1.5</v>
      </c>
      <c r="AZ21" s="3">
        <v>0.42320000000000002</v>
      </c>
      <c r="BA21" s="3">
        <v>1.2999999999999999E-2</v>
      </c>
      <c r="BB21" s="3">
        <v>1.5</v>
      </c>
      <c r="BC21" s="3">
        <v>0.24440000000000001</v>
      </c>
      <c r="BD21" s="3">
        <v>1.9699999999999999E-2</v>
      </c>
      <c r="BE21" s="2">
        <f t="shared" si="8"/>
        <v>0.26163999999999998</v>
      </c>
      <c r="BF21" s="2">
        <f t="shared" si="9"/>
        <v>22.06</v>
      </c>
      <c r="BG21" s="2">
        <f t="shared" si="14"/>
        <v>2.2060000000000001E-3</v>
      </c>
      <c r="BH21" s="2">
        <f t="shared" si="10"/>
        <v>5.2327999999999993E-3</v>
      </c>
      <c r="BI21" s="2">
        <f t="shared" si="11"/>
        <v>4.2157162513377166E-4</v>
      </c>
    </row>
    <row r="22" spans="2:61" x14ac:dyDescent="0.25">
      <c r="B22" s="3">
        <v>1.6</v>
      </c>
      <c r="C22" s="3">
        <v>0.27600000000000002</v>
      </c>
      <c r="D22" s="3">
        <v>3.15E-2</v>
      </c>
      <c r="E22" s="3">
        <v>1.6</v>
      </c>
      <c r="F22" s="3">
        <v>0.39500000000000002</v>
      </c>
      <c r="G22" s="3">
        <v>2.9399999999999999E-2</v>
      </c>
      <c r="H22" s="3">
        <v>1.6</v>
      </c>
      <c r="I22" s="3">
        <v>0.19620000000000001</v>
      </c>
      <c r="J22" s="3">
        <v>3.73E-2</v>
      </c>
      <c r="K22" s="3">
        <v>1.6</v>
      </c>
      <c r="L22" s="3">
        <v>0.32090000000000002</v>
      </c>
      <c r="M22" s="3">
        <v>3.5099999999999999E-2</v>
      </c>
      <c r="N22" s="3">
        <v>1.6</v>
      </c>
      <c r="O22" s="3">
        <v>0.22289999999999999</v>
      </c>
      <c r="P22" s="3">
        <v>3.56E-2</v>
      </c>
      <c r="Q22" s="2">
        <f t="shared" si="1"/>
        <v>0.28220000000000001</v>
      </c>
      <c r="R22" s="2">
        <f t="shared" si="2"/>
        <v>33.779999999999994</v>
      </c>
      <c r="S22" s="2">
        <f t="shared" si="12"/>
        <v>3.3779999999999995E-3</v>
      </c>
      <c r="T22" s="2">
        <f t="shared" si="3"/>
        <v>5.6439999999999997E-3</v>
      </c>
      <c r="U22" s="2">
        <f t="shared" si="4"/>
        <v>5.9851169383416019E-4</v>
      </c>
      <c r="V22" s="3">
        <v>1.6</v>
      </c>
      <c r="W22" s="3">
        <v>0.1996</v>
      </c>
      <c r="X22" s="3">
        <v>3.4200000000000001E-2</v>
      </c>
      <c r="Y22" s="3">
        <v>1.6</v>
      </c>
      <c r="Z22" s="3">
        <v>0.16750000000000001</v>
      </c>
      <c r="AA22" s="3">
        <v>0.1014</v>
      </c>
      <c r="AB22" s="3">
        <v>1.6</v>
      </c>
      <c r="AC22" s="3">
        <v>0.32750000000000001</v>
      </c>
      <c r="AD22" s="3">
        <v>3.8199999999999998E-2</v>
      </c>
      <c r="AE22" s="3">
        <v>1.6</v>
      </c>
      <c r="AF22" s="3">
        <v>0.13338</v>
      </c>
      <c r="AG22" s="3">
        <v>2.876629E-2</v>
      </c>
      <c r="AH22" s="3">
        <v>1.6</v>
      </c>
      <c r="AI22" s="3">
        <v>0.13344</v>
      </c>
      <c r="AJ22" s="3">
        <v>3.0067820000000002E-2</v>
      </c>
      <c r="AK22" s="2">
        <f t="shared" si="0"/>
        <v>0.19228399999999998</v>
      </c>
      <c r="AL22" s="2">
        <f t="shared" si="5"/>
        <v>46.526822000000003</v>
      </c>
      <c r="AM22" s="2">
        <f t="shared" si="13"/>
        <v>4.6526822000000001E-3</v>
      </c>
      <c r="AN22" s="2">
        <f t="shared" si="6"/>
        <v>3.8456799999999998E-3</v>
      </c>
      <c r="AO22" s="2">
        <f t="shared" si="7"/>
        <v>1.2098464250795699E-3</v>
      </c>
      <c r="AP22" s="3">
        <v>1.6</v>
      </c>
      <c r="AQ22" s="3">
        <v>0.224</v>
      </c>
      <c r="AR22" s="3">
        <v>2.7E-2</v>
      </c>
      <c r="AS22" s="3">
        <v>1.6</v>
      </c>
      <c r="AT22" s="3">
        <v>0.2422</v>
      </c>
      <c r="AU22" s="3">
        <v>2.1000000000000001E-2</v>
      </c>
      <c r="AV22" s="3">
        <v>1.6</v>
      </c>
      <c r="AW22" s="3">
        <v>0.1996</v>
      </c>
      <c r="AX22" s="3">
        <v>3.2199999999999999E-2</v>
      </c>
      <c r="AY22" s="3">
        <v>1.6</v>
      </c>
      <c r="AZ22" s="3">
        <v>0.43140000000000001</v>
      </c>
      <c r="BA22" s="3">
        <v>1.32E-2</v>
      </c>
      <c r="BB22" s="3">
        <v>1.6</v>
      </c>
      <c r="BC22" s="3">
        <v>0.25280000000000002</v>
      </c>
      <c r="BD22" s="3">
        <v>2.0299999999999999E-2</v>
      </c>
      <c r="BE22" s="2">
        <f t="shared" si="8"/>
        <v>0.27</v>
      </c>
      <c r="BF22" s="2">
        <f t="shared" si="9"/>
        <v>22.74</v>
      </c>
      <c r="BG22" s="2">
        <f t="shared" si="14"/>
        <v>2.274E-3</v>
      </c>
      <c r="BH22" s="2">
        <f t="shared" si="10"/>
        <v>5.4000000000000003E-3</v>
      </c>
      <c r="BI22" s="2">
        <f t="shared" si="11"/>
        <v>4.2111111111111114E-4</v>
      </c>
    </row>
    <row r="23" spans="2:61" x14ac:dyDescent="0.25">
      <c r="B23" s="3">
        <v>1.7</v>
      </c>
      <c r="C23" s="3">
        <v>0.28439999999999999</v>
      </c>
      <c r="D23" s="3">
        <v>3.2899999999999999E-2</v>
      </c>
      <c r="E23" s="3">
        <v>1.7</v>
      </c>
      <c r="F23" s="3">
        <v>0.40310000000000001</v>
      </c>
      <c r="G23" s="3">
        <v>3.09E-2</v>
      </c>
      <c r="H23" s="3">
        <v>1.7</v>
      </c>
      <c r="I23" s="3">
        <v>0.2044</v>
      </c>
      <c r="J23" s="3">
        <v>3.9600000000000003E-2</v>
      </c>
      <c r="K23" s="3">
        <v>1.7</v>
      </c>
      <c r="L23" s="3">
        <v>0.32929999999999998</v>
      </c>
      <c r="M23" s="3">
        <v>3.7499999999999999E-2</v>
      </c>
      <c r="N23" s="3">
        <v>1.7</v>
      </c>
      <c r="O23" s="3">
        <v>0.23089999999999999</v>
      </c>
      <c r="P23" s="3">
        <v>3.78E-2</v>
      </c>
      <c r="Q23" s="2">
        <f t="shared" si="1"/>
        <v>0.29042000000000001</v>
      </c>
      <c r="R23" s="2">
        <f t="shared" si="2"/>
        <v>35.74</v>
      </c>
      <c r="S23" s="2">
        <f t="shared" si="12"/>
        <v>3.5740000000000004E-3</v>
      </c>
      <c r="T23" s="2">
        <f t="shared" si="3"/>
        <v>5.8084E-3</v>
      </c>
      <c r="U23" s="2">
        <f t="shared" si="4"/>
        <v>6.1531574960402183E-4</v>
      </c>
      <c r="V23" s="3">
        <v>1.7</v>
      </c>
      <c r="W23" s="3">
        <v>0.2079</v>
      </c>
      <c r="X23" s="3">
        <v>3.6200000000000003E-2</v>
      </c>
      <c r="Y23" s="3">
        <v>1.7</v>
      </c>
      <c r="Z23" s="3">
        <v>0.17580000000000001</v>
      </c>
      <c r="AA23" s="3">
        <v>0.1074</v>
      </c>
      <c r="AB23" s="3">
        <v>1.7</v>
      </c>
      <c r="AC23" s="3">
        <v>0.33589999999999998</v>
      </c>
      <c r="AD23" s="3">
        <v>4.0300000000000002E-2</v>
      </c>
      <c r="AE23" s="3">
        <v>1.7</v>
      </c>
      <c r="AF23" s="3">
        <v>0.14169000000000001</v>
      </c>
      <c r="AG23" s="3">
        <v>2.8702600000000002E-2</v>
      </c>
      <c r="AH23" s="3">
        <v>1.7</v>
      </c>
      <c r="AI23" s="3">
        <v>0.14187</v>
      </c>
      <c r="AJ23" s="3">
        <v>2.9920990000000001E-2</v>
      </c>
      <c r="AK23" s="2">
        <f t="shared" si="0"/>
        <v>0.200632</v>
      </c>
      <c r="AL23" s="2">
        <f t="shared" si="5"/>
        <v>48.504718000000004</v>
      </c>
      <c r="AM23" s="2">
        <f t="shared" si="13"/>
        <v>4.8504718000000006E-3</v>
      </c>
      <c r="AN23" s="2">
        <f t="shared" si="6"/>
        <v>4.0126400000000005E-3</v>
      </c>
      <c r="AO23" s="2">
        <f t="shared" si="7"/>
        <v>1.2087981478527852E-3</v>
      </c>
      <c r="AP23" s="3">
        <v>1.7</v>
      </c>
      <c r="AQ23" s="3">
        <v>0.23230000000000001</v>
      </c>
      <c r="AR23" s="3">
        <v>2.8000000000000001E-2</v>
      </c>
      <c r="AS23" s="3">
        <v>1.7</v>
      </c>
      <c r="AT23" s="3">
        <v>0.2505</v>
      </c>
      <c r="AU23" s="3">
        <v>2.1100000000000001E-2</v>
      </c>
      <c r="AV23" s="3">
        <v>1.7</v>
      </c>
      <c r="AW23" s="3">
        <v>0.2077</v>
      </c>
      <c r="AX23" s="3">
        <v>3.3599999999999998E-2</v>
      </c>
      <c r="AY23" s="3">
        <v>1.7</v>
      </c>
      <c r="AZ23" s="3">
        <v>0.43980000000000002</v>
      </c>
      <c r="BA23" s="3">
        <v>1.35E-2</v>
      </c>
      <c r="BB23" s="3">
        <v>1.7</v>
      </c>
      <c r="BC23" s="3">
        <v>0.26090000000000002</v>
      </c>
      <c r="BD23" s="3">
        <v>2.0899999999999998E-2</v>
      </c>
      <c r="BE23" s="2">
        <f t="shared" si="8"/>
        <v>0.27823999999999999</v>
      </c>
      <c r="BF23" s="2">
        <f t="shared" si="9"/>
        <v>23.419999999999998</v>
      </c>
      <c r="BG23" s="2">
        <f t="shared" si="14"/>
        <v>2.3419999999999999E-3</v>
      </c>
      <c r="BH23" s="2">
        <f t="shared" si="10"/>
        <v>5.5648E-3</v>
      </c>
      <c r="BI23" s="2">
        <f t="shared" si="11"/>
        <v>4.2085968947671074E-4</v>
      </c>
    </row>
    <row r="24" spans="2:61" x14ac:dyDescent="0.25">
      <c r="B24" s="3">
        <v>1.8</v>
      </c>
      <c r="C24" s="3">
        <v>0.29289999999999999</v>
      </c>
      <c r="D24" s="3">
        <v>3.4799999999999998E-2</v>
      </c>
      <c r="E24" s="3">
        <v>1.8</v>
      </c>
      <c r="F24" s="3">
        <v>0.41120000000000001</v>
      </c>
      <c r="G24" s="3">
        <v>3.2399999999999998E-2</v>
      </c>
      <c r="H24" s="3">
        <v>1.8</v>
      </c>
      <c r="I24" s="3">
        <v>0.21290000000000001</v>
      </c>
      <c r="J24" s="3">
        <v>4.2000000000000003E-2</v>
      </c>
      <c r="K24" s="3">
        <v>1.8</v>
      </c>
      <c r="L24" s="3">
        <v>0.33760000000000001</v>
      </c>
      <c r="M24" s="3">
        <v>3.9800000000000002E-2</v>
      </c>
      <c r="N24" s="3">
        <v>1.8</v>
      </c>
      <c r="O24" s="3">
        <v>0.2394</v>
      </c>
      <c r="P24" s="3">
        <v>3.9699999999999999E-2</v>
      </c>
      <c r="Q24" s="2">
        <f t="shared" si="1"/>
        <v>0.29880000000000001</v>
      </c>
      <c r="R24" s="2">
        <f t="shared" si="2"/>
        <v>37.739999999999995</v>
      </c>
      <c r="S24" s="2">
        <f t="shared" si="12"/>
        <v>3.7739999999999996E-3</v>
      </c>
      <c r="T24" s="2">
        <f t="shared" si="3"/>
        <v>5.9760000000000004E-3</v>
      </c>
      <c r="U24" s="2">
        <f t="shared" si="4"/>
        <v>6.3152610441767057E-4</v>
      </c>
      <c r="V24" s="3">
        <v>1.8</v>
      </c>
      <c r="W24" s="3">
        <v>0.2162</v>
      </c>
      <c r="X24" s="3">
        <v>3.78E-2</v>
      </c>
      <c r="Y24" s="3">
        <v>1.8</v>
      </c>
      <c r="Z24" s="3">
        <v>0.18410000000000001</v>
      </c>
      <c r="AA24" s="3">
        <v>0.1139</v>
      </c>
      <c r="AB24" s="3">
        <v>1.8</v>
      </c>
      <c r="AC24" s="3">
        <v>0.34410000000000002</v>
      </c>
      <c r="AD24" s="3">
        <v>4.2299999999999997E-2</v>
      </c>
      <c r="AE24" s="3">
        <v>1.8</v>
      </c>
      <c r="AF24" s="3">
        <v>0.15018999999999999</v>
      </c>
      <c r="AG24" s="3">
        <v>2.8693349999999999E-2</v>
      </c>
      <c r="AH24" s="3">
        <v>1.8</v>
      </c>
      <c r="AI24" s="3">
        <v>0.15024999999999999</v>
      </c>
      <c r="AJ24" s="3">
        <v>3.02511E-2</v>
      </c>
      <c r="AK24" s="2">
        <f t="shared" si="0"/>
        <v>0.20896799999999999</v>
      </c>
      <c r="AL24" s="2">
        <f t="shared" si="5"/>
        <v>50.588889999999999</v>
      </c>
      <c r="AM24" s="2">
        <f t="shared" si="13"/>
        <v>5.0588889999999996E-3</v>
      </c>
      <c r="AN24" s="2">
        <f t="shared" si="6"/>
        <v>4.17936E-3</v>
      </c>
      <c r="AO24" s="2">
        <f t="shared" si="7"/>
        <v>1.2104458577389839E-3</v>
      </c>
      <c r="AP24" s="3">
        <v>1.8</v>
      </c>
      <c r="AQ24" s="3">
        <v>0.2407</v>
      </c>
      <c r="AR24" s="3">
        <v>2.9100000000000001E-2</v>
      </c>
      <c r="AS24" s="3">
        <v>1.8</v>
      </c>
      <c r="AT24" s="3">
        <v>0.25869999999999999</v>
      </c>
      <c r="AU24" s="3">
        <v>2.18E-2</v>
      </c>
      <c r="AV24" s="3">
        <v>1.8</v>
      </c>
      <c r="AW24" s="3">
        <v>0.216</v>
      </c>
      <c r="AX24" s="3">
        <v>3.4799999999999998E-2</v>
      </c>
      <c r="AY24" s="3">
        <v>1.8</v>
      </c>
      <c r="AZ24" s="3">
        <v>0.44819999999999999</v>
      </c>
      <c r="BA24" s="3">
        <v>1.3599999999999999E-2</v>
      </c>
      <c r="BB24" s="3">
        <v>1.8</v>
      </c>
      <c r="BC24" s="3">
        <v>0.26919999999999999</v>
      </c>
      <c r="BD24" s="3">
        <v>2.1499999999999998E-2</v>
      </c>
      <c r="BE24" s="2">
        <f t="shared" si="8"/>
        <v>0.28655999999999998</v>
      </c>
      <c r="BF24" s="2">
        <f t="shared" si="9"/>
        <v>24.159999999999997</v>
      </c>
      <c r="BG24" s="2">
        <f t="shared" si="14"/>
        <v>2.4159999999999997E-3</v>
      </c>
      <c r="BH24" s="2">
        <f t="shared" si="10"/>
        <v>5.7311999999999997E-3</v>
      </c>
      <c r="BI24" s="2">
        <f t="shared" si="11"/>
        <v>4.2155220547180348E-4</v>
      </c>
    </row>
    <row r="25" spans="2:61" x14ac:dyDescent="0.25">
      <c r="B25" s="3">
        <v>1.9</v>
      </c>
      <c r="C25" s="3">
        <v>0.30109999999999998</v>
      </c>
      <c r="D25" s="3">
        <v>3.6499999999999998E-2</v>
      </c>
      <c r="E25" s="3">
        <v>1.9</v>
      </c>
      <c r="F25" s="3">
        <v>0.41980000000000001</v>
      </c>
      <c r="G25" s="3">
        <v>3.4000000000000002E-2</v>
      </c>
      <c r="H25" s="3">
        <v>1.9</v>
      </c>
      <c r="I25" s="3">
        <v>0.22140000000000001</v>
      </c>
      <c r="J25" s="3">
        <v>4.3900000000000002E-2</v>
      </c>
      <c r="K25" s="3">
        <v>1.9</v>
      </c>
      <c r="L25" s="3">
        <v>0.34589999999999999</v>
      </c>
      <c r="M25" s="3">
        <v>4.2200000000000001E-2</v>
      </c>
      <c r="N25" s="3">
        <v>1.9</v>
      </c>
      <c r="O25" s="3">
        <v>0.248</v>
      </c>
      <c r="P25" s="3">
        <v>4.1500000000000002E-2</v>
      </c>
      <c r="Q25" s="2">
        <f t="shared" si="1"/>
        <v>0.30724000000000001</v>
      </c>
      <c r="R25" s="2">
        <f t="shared" si="2"/>
        <v>39.620000000000005</v>
      </c>
      <c r="S25" s="2">
        <f t="shared" si="12"/>
        <v>3.9620000000000002E-3</v>
      </c>
      <c r="T25" s="2">
        <f t="shared" si="3"/>
        <v>6.1448000000000006E-3</v>
      </c>
      <c r="U25" s="2">
        <f t="shared" si="4"/>
        <v>6.447728160395782E-4</v>
      </c>
      <c r="V25" s="3">
        <v>1.9</v>
      </c>
      <c r="W25" s="3">
        <v>0.22439999999999999</v>
      </c>
      <c r="X25" s="3">
        <v>3.9699999999999999E-2</v>
      </c>
      <c r="Y25" s="3">
        <v>1.9</v>
      </c>
      <c r="Z25" s="3">
        <v>0.1925</v>
      </c>
      <c r="AA25" s="3">
        <v>0.12039999999999999</v>
      </c>
      <c r="AB25" s="3">
        <v>1.9</v>
      </c>
      <c r="AC25" s="3">
        <v>0.35239999999999999</v>
      </c>
      <c r="AD25" s="3">
        <v>4.4200000000000003E-2</v>
      </c>
      <c r="AE25" s="3">
        <v>1.9</v>
      </c>
      <c r="AF25" s="3">
        <v>0.1585</v>
      </c>
      <c r="AG25" s="3">
        <v>2.8625460000000002E-2</v>
      </c>
      <c r="AH25" s="3">
        <v>1.9</v>
      </c>
      <c r="AI25" s="3">
        <v>0.1585</v>
      </c>
      <c r="AJ25" s="3">
        <v>3.0367329999999998E-2</v>
      </c>
      <c r="AK25" s="2">
        <f t="shared" si="0"/>
        <v>0.21726000000000001</v>
      </c>
      <c r="AL25" s="2">
        <f t="shared" si="5"/>
        <v>52.658557999999985</v>
      </c>
      <c r="AM25" s="2">
        <f t="shared" si="13"/>
        <v>5.2658557999999984E-3</v>
      </c>
      <c r="AN25" s="2">
        <f t="shared" si="6"/>
        <v>4.3452000000000005E-3</v>
      </c>
      <c r="AO25" s="2">
        <f t="shared" si="7"/>
        <v>1.2118788088005151E-3</v>
      </c>
      <c r="AP25" s="3">
        <v>1.9</v>
      </c>
      <c r="AQ25" s="3">
        <v>0.24909999999999999</v>
      </c>
      <c r="AR25" s="3">
        <v>2.9899999999999999E-2</v>
      </c>
      <c r="AS25" s="3">
        <v>1.9</v>
      </c>
      <c r="AT25" s="3">
        <v>0.26729999999999998</v>
      </c>
      <c r="AU25" s="3">
        <v>2.2100000000000002E-2</v>
      </c>
      <c r="AV25" s="3">
        <v>1.9</v>
      </c>
      <c r="AW25" s="3">
        <v>0.22450000000000001</v>
      </c>
      <c r="AX25" s="3">
        <v>3.6200000000000003E-2</v>
      </c>
      <c r="AY25" s="3">
        <v>1.9</v>
      </c>
      <c r="AZ25" s="3">
        <v>0.45660000000000001</v>
      </c>
      <c r="BA25" s="3">
        <v>1.3899999999999999E-2</v>
      </c>
      <c r="BB25" s="3">
        <v>1.9</v>
      </c>
      <c r="BC25" s="3">
        <v>0.27760000000000001</v>
      </c>
      <c r="BD25" s="3">
        <v>2.2100000000000002E-2</v>
      </c>
      <c r="BE25" s="2">
        <f t="shared" si="8"/>
        <v>0.29502</v>
      </c>
      <c r="BF25" s="2">
        <f t="shared" si="9"/>
        <v>24.84</v>
      </c>
      <c r="BG25" s="2">
        <f t="shared" si="14"/>
        <v>2.4840000000000001E-3</v>
      </c>
      <c r="BH25" s="2">
        <f t="shared" si="10"/>
        <v>5.9004000000000001E-3</v>
      </c>
      <c r="BI25" s="2">
        <f t="shared" si="11"/>
        <v>4.2098840756558882E-4</v>
      </c>
    </row>
    <row r="26" spans="2:61" x14ac:dyDescent="0.25">
      <c r="B26" s="3">
        <v>2</v>
      </c>
      <c r="C26" s="3">
        <v>0.30940000000000001</v>
      </c>
      <c r="D26" s="3">
        <v>3.8399999999999997E-2</v>
      </c>
      <c r="E26" s="3">
        <v>2</v>
      </c>
      <c r="F26" s="3">
        <v>0.42820000000000003</v>
      </c>
      <c r="G26" s="3">
        <v>3.5999999999999997E-2</v>
      </c>
      <c r="H26" s="3">
        <v>2</v>
      </c>
      <c r="I26" s="3">
        <v>0.22939999999999999</v>
      </c>
      <c r="J26" s="3">
        <v>4.6600000000000003E-2</v>
      </c>
      <c r="K26" s="3">
        <v>2</v>
      </c>
      <c r="L26" s="3">
        <v>0.3543</v>
      </c>
      <c r="M26" s="3">
        <v>4.5100000000000001E-2</v>
      </c>
      <c r="N26" s="3">
        <v>2</v>
      </c>
      <c r="O26" s="3">
        <v>0.25609999999999999</v>
      </c>
      <c r="P26" s="3">
        <v>4.3700000000000003E-2</v>
      </c>
      <c r="Q26" s="2">
        <f t="shared" si="1"/>
        <v>0.31548000000000004</v>
      </c>
      <c r="R26" s="2">
        <f t="shared" si="2"/>
        <v>41.959999999999994</v>
      </c>
      <c r="S26" s="2">
        <f t="shared" si="12"/>
        <v>4.1959999999999992E-3</v>
      </c>
      <c r="T26" s="2">
        <f t="shared" si="3"/>
        <v>6.3096000000000011E-3</v>
      </c>
      <c r="U26" s="2">
        <f t="shared" si="4"/>
        <v>6.6501838468365642E-4</v>
      </c>
      <c r="V26" s="3">
        <v>2</v>
      </c>
      <c r="W26" s="3">
        <v>0.23280000000000001</v>
      </c>
      <c r="X26" s="3">
        <v>4.1599999999999998E-2</v>
      </c>
      <c r="Y26" s="3">
        <v>2</v>
      </c>
      <c r="Z26" s="3">
        <v>0.2009</v>
      </c>
      <c r="AA26" s="3">
        <v>0.12690000000000001</v>
      </c>
      <c r="AB26" s="3">
        <v>2</v>
      </c>
      <c r="AC26" s="3">
        <v>0.3609</v>
      </c>
      <c r="AD26" s="3">
        <v>4.6399999999999997E-2</v>
      </c>
      <c r="AE26" s="3">
        <v>2</v>
      </c>
      <c r="AF26" s="3">
        <v>0.16675000000000001</v>
      </c>
      <c r="AG26" s="3">
        <v>2.8532470000000001E-2</v>
      </c>
      <c r="AH26" s="3">
        <v>2</v>
      </c>
      <c r="AI26" s="3">
        <v>0.16669</v>
      </c>
      <c r="AJ26" s="3">
        <v>3.0551129999999999E-2</v>
      </c>
      <c r="AK26" s="2">
        <f t="shared" si="0"/>
        <v>0.22560799999999998</v>
      </c>
      <c r="AL26" s="2">
        <f t="shared" si="5"/>
        <v>54.796720000000001</v>
      </c>
      <c r="AM26" s="2">
        <f t="shared" si="13"/>
        <v>5.4796719999999997E-3</v>
      </c>
      <c r="AN26" s="2">
        <f t="shared" si="6"/>
        <v>4.5121599999999994E-3</v>
      </c>
      <c r="AO26" s="2">
        <f t="shared" si="7"/>
        <v>1.2144232474025744E-3</v>
      </c>
      <c r="AP26" s="3">
        <v>2</v>
      </c>
      <c r="AQ26" s="3">
        <v>0.25729999999999997</v>
      </c>
      <c r="AR26" s="3">
        <v>3.1199999999999999E-2</v>
      </c>
      <c r="AS26" s="3">
        <v>2</v>
      </c>
      <c r="AT26" s="3">
        <v>0.27560000000000001</v>
      </c>
      <c r="AU26" s="3">
        <v>2.2800000000000001E-2</v>
      </c>
      <c r="AV26" s="3">
        <v>2</v>
      </c>
      <c r="AW26" s="3">
        <v>0.23280000000000001</v>
      </c>
      <c r="AX26" s="3">
        <v>3.7199999999999997E-2</v>
      </c>
      <c r="AY26" s="3">
        <v>2</v>
      </c>
      <c r="AZ26" s="3">
        <v>0.46479999999999999</v>
      </c>
      <c r="BA26" s="3">
        <v>1.4E-2</v>
      </c>
      <c r="BB26" s="3">
        <v>2</v>
      </c>
      <c r="BC26" s="3">
        <v>0.28589999999999999</v>
      </c>
      <c r="BD26" s="3">
        <v>2.2700000000000001E-2</v>
      </c>
      <c r="BE26" s="2">
        <f t="shared" si="8"/>
        <v>0.30327999999999999</v>
      </c>
      <c r="BF26" s="2">
        <f t="shared" si="9"/>
        <v>25.580000000000002</v>
      </c>
      <c r="BG26" s="2">
        <f t="shared" si="14"/>
        <v>2.5580000000000004E-3</v>
      </c>
      <c r="BH26" s="2">
        <f t="shared" si="10"/>
        <v>6.0656E-3</v>
      </c>
      <c r="BI26" s="2">
        <f t="shared" si="11"/>
        <v>4.2172250065945668E-4</v>
      </c>
    </row>
    <row r="27" spans="2:61" x14ac:dyDescent="0.25">
      <c r="B27" s="3">
        <v>2.1</v>
      </c>
      <c r="C27" s="3">
        <v>0.31780000000000003</v>
      </c>
      <c r="D27" s="3">
        <v>4.0099999999999997E-2</v>
      </c>
      <c r="E27" s="3">
        <v>2.1</v>
      </c>
      <c r="F27" s="3">
        <v>0.43630000000000002</v>
      </c>
      <c r="G27" s="3">
        <v>3.78E-2</v>
      </c>
      <c r="H27" s="3">
        <v>2.1</v>
      </c>
      <c r="I27" s="3">
        <v>0.23780000000000001</v>
      </c>
      <c r="J27" s="3">
        <v>4.9200000000000001E-2</v>
      </c>
      <c r="K27" s="3">
        <v>2.1</v>
      </c>
      <c r="L27" s="3">
        <v>0.36249999999999999</v>
      </c>
      <c r="M27" s="3">
        <v>4.7399999999999998E-2</v>
      </c>
      <c r="N27" s="3">
        <v>2.1</v>
      </c>
      <c r="O27" s="3">
        <v>0.26450000000000001</v>
      </c>
      <c r="P27" s="3">
        <v>4.5600000000000002E-2</v>
      </c>
      <c r="Q27" s="2">
        <f t="shared" si="1"/>
        <v>0.32378000000000001</v>
      </c>
      <c r="R27" s="2">
        <f t="shared" si="2"/>
        <v>44.019999999999996</v>
      </c>
      <c r="S27" s="2">
        <f t="shared" si="12"/>
        <v>4.4019999999999997E-3</v>
      </c>
      <c r="T27" s="2">
        <f t="shared" si="3"/>
        <v>6.4756000000000006E-3</v>
      </c>
      <c r="U27" s="2">
        <f t="shared" si="4"/>
        <v>6.7978256841064904E-4</v>
      </c>
      <c r="V27" s="3">
        <v>2.1</v>
      </c>
      <c r="W27" s="3">
        <v>0.2412</v>
      </c>
      <c r="X27" s="3">
        <v>4.3700000000000003E-2</v>
      </c>
      <c r="Y27" s="3">
        <v>2.1</v>
      </c>
      <c r="Z27" s="3">
        <v>0.20930000000000001</v>
      </c>
      <c r="AA27" s="3">
        <v>0.13370000000000001</v>
      </c>
      <c r="AB27" s="3">
        <v>2.1</v>
      </c>
      <c r="AC27" s="3">
        <v>0.36930000000000002</v>
      </c>
      <c r="AD27" s="3">
        <v>4.8599999999999997E-2</v>
      </c>
      <c r="AE27" s="3">
        <v>2.1</v>
      </c>
      <c r="AF27" s="3">
        <v>0.17519000000000001</v>
      </c>
      <c r="AG27" s="3">
        <v>2.8592349999999999E-2</v>
      </c>
      <c r="AH27" s="3">
        <v>2.1</v>
      </c>
      <c r="AI27" s="3">
        <v>0.17513000000000001</v>
      </c>
      <c r="AJ27" s="3">
        <v>3.0500759999999998E-2</v>
      </c>
      <c r="AK27" s="2">
        <f t="shared" si="0"/>
        <v>0.23402400000000001</v>
      </c>
      <c r="AL27" s="2">
        <f t="shared" si="5"/>
        <v>57.018622000000008</v>
      </c>
      <c r="AM27" s="2">
        <f t="shared" si="13"/>
        <v>5.7018622000000012E-3</v>
      </c>
      <c r="AN27" s="2">
        <f t="shared" si="6"/>
        <v>4.6804799999999999E-3</v>
      </c>
      <c r="AO27" s="2">
        <f t="shared" si="7"/>
        <v>1.2182216781184839E-3</v>
      </c>
      <c r="AP27" s="3">
        <v>2.1</v>
      </c>
      <c r="AQ27" s="3">
        <v>0.26579999999999998</v>
      </c>
      <c r="AR27" s="3">
        <v>3.2300000000000002E-2</v>
      </c>
      <c r="AS27" s="3">
        <v>2.1</v>
      </c>
      <c r="AT27" s="3">
        <v>0.28370000000000001</v>
      </c>
      <c r="AU27" s="3">
        <v>2.3099999999999999E-2</v>
      </c>
      <c r="AV27" s="3">
        <v>2.1</v>
      </c>
      <c r="AW27" s="3">
        <v>0.24110000000000001</v>
      </c>
      <c r="AX27" s="3">
        <v>3.8600000000000002E-2</v>
      </c>
      <c r="AY27" s="3">
        <v>2.1</v>
      </c>
      <c r="AZ27" s="3">
        <v>0.47310000000000002</v>
      </c>
      <c r="BA27" s="3">
        <v>1.41E-2</v>
      </c>
      <c r="BB27" s="3">
        <v>2.1</v>
      </c>
      <c r="BC27" s="3">
        <v>0.29409999999999997</v>
      </c>
      <c r="BD27" s="3">
        <v>2.3099999999999999E-2</v>
      </c>
      <c r="BE27" s="2">
        <f t="shared" si="8"/>
        <v>0.31156</v>
      </c>
      <c r="BF27" s="2">
        <f t="shared" si="9"/>
        <v>26.240000000000002</v>
      </c>
      <c r="BG27" s="2">
        <f t="shared" si="14"/>
        <v>2.624E-3</v>
      </c>
      <c r="BH27" s="2">
        <f t="shared" si="10"/>
        <v>6.2312000000000001E-3</v>
      </c>
      <c r="BI27" s="2">
        <f t="shared" si="11"/>
        <v>4.2110668892027221E-4</v>
      </c>
    </row>
    <row r="28" spans="2:61" x14ac:dyDescent="0.25">
      <c r="B28" s="3">
        <v>2.2000000000000002</v>
      </c>
      <c r="C28" s="3">
        <v>0.3261</v>
      </c>
      <c r="D28" s="3">
        <v>4.19E-2</v>
      </c>
      <c r="E28" s="3">
        <v>2.2000000000000002</v>
      </c>
      <c r="F28" s="3">
        <v>0.44479999999999997</v>
      </c>
      <c r="G28" s="3">
        <v>3.9600000000000003E-2</v>
      </c>
      <c r="H28" s="3">
        <v>2.2000000000000002</v>
      </c>
      <c r="I28" s="3">
        <v>0.24629999999999999</v>
      </c>
      <c r="J28" s="3">
        <v>5.21E-2</v>
      </c>
      <c r="K28" s="3">
        <v>2.2000000000000002</v>
      </c>
      <c r="L28" s="3">
        <v>0.37080000000000002</v>
      </c>
      <c r="M28" s="3">
        <v>5.0099999999999999E-2</v>
      </c>
      <c r="N28" s="3">
        <v>2.2000000000000002</v>
      </c>
      <c r="O28" s="3">
        <v>0.27289999999999998</v>
      </c>
      <c r="P28" s="3">
        <v>4.8000000000000001E-2</v>
      </c>
      <c r="Q28" s="2">
        <f t="shared" si="1"/>
        <v>0.33217999999999998</v>
      </c>
      <c r="R28" s="2">
        <f t="shared" si="2"/>
        <v>46.34</v>
      </c>
      <c r="S28" s="2">
        <f t="shared" si="12"/>
        <v>4.6340000000000001E-3</v>
      </c>
      <c r="T28" s="2">
        <f t="shared" si="3"/>
        <v>6.6435999999999995E-3</v>
      </c>
      <c r="U28" s="2">
        <f t="shared" si="4"/>
        <v>6.9751339635137585E-4</v>
      </c>
      <c r="V28" s="3">
        <v>2.2000000000000002</v>
      </c>
      <c r="W28" s="3">
        <v>0.24959999999999999</v>
      </c>
      <c r="X28" s="3">
        <v>4.5699999999999998E-2</v>
      </c>
      <c r="Y28" s="3">
        <v>2.2000000000000002</v>
      </c>
      <c r="Z28" s="3">
        <v>0.2175</v>
      </c>
      <c r="AA28" s="3">
        <v>0.1404</v>
      </c>
      <c r="AB28" s="3">
        <v>2.2000000000000002</v>
      </c>
      <c r="AC28" s="3">
        <v>0.3775</v>
      </c>
      <c r="AD28" s="3">
        <v>5.0599999999999999E-2</v>
      </c>
      <c r="AE28" s="3">
        <v>2.2000000000000002</v>
      </c>
      <c r="AF28" s="3">
        <v>0.18343999999999999</v>
      </c>
      <c r="AG28" s="3">
        <v>2.8432619999999999E-2</v>
      </c>
      <c r="AH28" s="3">
        <v>2.2000000000000002</v>
      </c>
      <c r="AI28" s="3">
        <v>0.18343999999999999</v>
      </c>
      <c r="AJ28" s="3">
        <v>3.065851E-2</v>
      </c>
      <c r="AK28" s="2">
        <f t="shared" si="0"/>
        <v>0.24229600000000001</v>
      </c>
      <c r="AL28" s="2">
        <f t="shared" si="5"/>
        <v>59.158225999999999</v>
      </c>
      <c r="AM28" s="2">
        <f t="shared" si="13"/>
        <v>5.9158225999999996E-3</v>
      </c>
      <c r="AN28" s="2">
        <f t="shared" si="6"/>
        <v>4.8459200000000001E-3</v>
      </c>
      <c r="AO28" s="2">
        <f t="shared" si="7"/>
        <v>1.2207842060950242E-3</v>
      </c>
      <c r="AP28" s="3">
        <v>2.2000000000000002</v>
      </c>
      <c r="AQ28" s="3">
        <v>0.27410000000000001</v>
      </c>
      <c r="AR28" s="3">
        <v>3.3399999999999999E-2</v>
      </c>
      <c r="AS28" s="3">
        <v>2.2000000000000002</v>
      </c>
      <c r="AT28" s="3">
        <v>0.29210000000000003</v>
      </c>
      <c r="AU28" s="3">
        <v>2.3900000000000001E-2</v>
      </c>
      <c r="AV28" s="3">
        <v>2.2000000000000002</v>
      </c>
      <c r="AW28" s="3">
        <v>0.2495</v>
      </c>
      <c r="AX28" s="3">
        <v>3.9899999999999998E-2</v>
      </c>
      <c r="AY28" s="3">
        <v>2.2000000000000002</v>
      </c>
      <c r="AZ28" s="3">
        <v>0.48149999999999998</v>
      </c>
      <c r="BA28" s="3">
        <v>1.43E-2</v>
      </c>
      <c r="BB28" s="3">
        <v>2.2000000000000002</v>
      </c>
      <c r="BC28" s="3">
        <v>0.30259999999999998</v>
      </c>
      <c r="BD28" s="3">
        <v>2.3800000000000002E-2</v>
      </c>
      <c r="BE28" s="2">
        <f t="shared" si="8"/>
        <v>0.31996000000000002</v>
      </c>
      <c r="BF28" s="2">
        <f t="shared" si="9"/>
        <v>27.060000000000009</v>
      </c>
      <c r="BG28" s="2">
        <f t="shared" si="14"/>
        <v>2.7060000000000009E-3</v>
      </c>
      <c r="BH28" s="2">
        <f t="shared" si="10"/>
        <v>6.3992000000000007E-3</v>
      </c>
      <c r="BI28" s="2">
        <f t="shared" si="11"/>
        <v>4.2286535816977132E-4</v>
      </c>
    </row>
    <row r="29" spans="2:61" x14ac:dyDescent="0.25">
      <c r="B29" s="3">
        <v>2.2999999999999998</v>
      </c>
      <c r="C29" s="3">
        <v>0.33439999999999998</v>
      </c>
      <c r="D29" s="3">
        <v>4.36E-2</v>
      </c>
      <c r="E29" s="3">
        <v>2.2999999999999998</v>
      </c>
      <c r="F29" s="3">
        <v>0.45340000000000003</v>
      </c>
      <c r="G29" s="3">
        <v>4.1700000000000001E-2</v>
      </c>
      <c r="H29" s="3">
        <v>2.2999999999999998</v>
      </c>
      <c r="I29" s="3">
        <v>0.25440000000000002</v>
      </c>
      <c r="J29" s="3">
        <v>5.5E-2</v>
      </c>
      <c r="K29" s="3">
        <v>2.2999999999999998</v>
      </c>
      <c r="L29" s="3">
        <v>0.37919999999999998</v>
      </c>
      <c r="M29" s="3">
        <v>5.2400000000000002E-2</v>
      </c>
      <c r="N29" s="3">
        <v>2.2999999999999998</v>
      </c>
      <c r="O29" s="3">
        <v>0.28100000000000003</v>
      </c>
      <c r="P29" s="3">
        <v>4.99E-2</v>
      </c>
      <c r="Q29" s="2">
        <f t="shared" si="1"/>
        <v>0.34048</v>
      </c>
      <c r="R29" s="2">
        <f t="shared" si="2"/>
        <v>48.52</v>
      </c>
      <c r="S29" s="2">
        <f t="shared" si="12"/>
        <v>4.8520000000000004E-3</v>
      </c>
      <c r="T29" s="2">
        <f t="shared" si="3"/>
        <v>6.8095999999999999E-3</v>
      </c>
      <c r="U29" s="2">
        <f t="shared" si="4"/>
        <v>7.1252349624060152E-4</v>
      </c>
      <c r="V29" s="3">
        <v>2.2999999999999998</v>
      </c>
      <c r="W29" s="3">
        <v>0.25779999999999997</v>
      </c>
      <c r="X29" s="3">
        <v>4.7800000000000002E-2</v>
      </c>
      <c r="Y29" s="3">
        <v>2.2999999999999998</v>
      </c>
      <c r="Z29" s="3">
        <v>0.22589999999999999</v>
      </c>
      <c r="AA29" s="3">
        <v>0.14729999999999999</v>
      </c>
      <c r="AB29" s="3">
        <v>2.2999999999999998</v>
      </c>
      <c r="AC29" s="3">
        <v>0.38600000000000001</v>
      </c>
      <c r="AD29" s="3">
        <v>5.2900000000000003E-2</v>
      </c>
      <c r="AE29" s="3">
        <v>2.2999999999999998</v>
      </c>
      <c r="AF29" s="3">
        <v>0.19169</v>
      </c>
      <c r="AG29" s="3">
        <v>2.8541399999999998E-2</v>
      </c>
      <c r="AH29" s="3">
        <v>2.2999999999999998</v>
      </c>
      <c r="AI29" s="3">
        <v>0.19175</v>
      </c>
      <c r="AJ29" s="3">
        <v>3.0758230000000001E-2</v>
      </c>
      <c r="AK29" s="2">
        <f t="shared" si="0"/>
        <v>0.25062799999999996</v>
      </c>
      <c r="AL29" s="2">
        <f t="shared" si="5"/>
        <v>61.459925999999996</v>
      </c>
      <c r="AM29" s="2">
        <f t="shared" si="13"/>
        <v>6.1459925999999996E-3</v>
      </c>
      <c r="AN29" s="2">
        <f t="shared" si="6"/>
        <v>5.0125599999999992E-3</v>
      </c>
      <c r="AO29" s="2">
        <f t="shared" si="7"/>
        <v>1.2261185103021211E-3</v>
      </c>
      <c r="AP29" s="3">
        <v>2.2999999999999998</v>
      </c>
      <c r="AQ29" s="3">
        <v>0.2823</v>
      </c>
      <c r="AR29" s="3">
        <v>3.4599999999999999E-2</v>
      </c>
      <c r="AS29" s="3">
        <v>2.2999999999999998</v>
      </c>
      <c r="AT29" s="3">
        <v>0.30049999999999999</v>
      </c>
      <c r="AU29" s="3">
        <v>2.3900000000000001E-2</v>
      </c>
      <c r="AV29" s="3">
        <v>2.2999999999999998</v>
      </c>
      <c r="AW29" s="3">
        <v>0.25779999999999997</v>
      </c>
      <c r="AX29" s="3">
        <v>4.1000000000000002E-2</v>
      </c>
      <c r="AY29" s="3">
        <v>2.2999999999999998</v>
      </c>
      <c r="AZ29" s="3">
        <v>0.48970000000000002</v>
      </c>
      <c r="BA29" s="3">
        <v>1.44E-2</v>
      </c>
      <c r="BB29" s="3">
        <v>2.2999999999999998</v>
      </c>
      <c r="BC29" s="3">
        <v>0.31109999999999999</v>
      </c>
      <c r="BD29" s="3">
        <v>2.4299999999999999E-2</v>
      </c>
      <c r="BE29" s="2">
        <f t="shared" si="8"/>
        <v>0.32828000000000002</v>
      </c>
      <c r="BF29" s="2">
        <f t="shared" si="9"/>
        <v>27.639999999999997</v>
      </c>
      <c r="BG29" s="2">
        <f t="shared" si="14"/>
        <v>2.7639999999999995E-3</v>
      </c>
      <c r="BH29" s="2">
        <f t="shared" si="10"/>
        <v>6.5656000000000004E-3</v>
      </c>
      <c r="BI29" s="2">
        <f t="shared" si="11"/>
        <v>4.2098208846106977E-4</v>
      </c>
    </row>
    <row r="30" spans="2:61" x14ac:dyDescent="0.25">
      <c r="B30" s="3">
        <v>2.4</v>
      </c>
      <c r="C30" s="3">
        <v>0.3427</v>
      </c>
      <c r="D30" s="3">
        <v>4.5699999999999998E-2</v>
      </c>
      <c r="E30" s="3">
        <v>2.4</v>
      </c>
      <c r="F30" s="3">
        <v>0.46139999999999998</v>
      </c>
      <c r="G30" s="3">
        <v>4.3400000000000001E-2</v>
      </c>
      <c r="H30" s="3">
        <v>2.4</v>
      </c>
      <c r="I30" s="3">
        <v>0.26279999999999998</v>
      </c>
      <c r="J30" s="3">
        <v>5.8400000000000001E-2</v>
      </c>
      <c r="K30" s="3">
        <v>2.4</v>
      </c>
      <c r="L30" s="3">
        <v>0.3876</v>
      </c>
      <c r="M30" s="3">
        <v>5.4699999999999999E-2</v>
      </c>
      <c r="N30" s="3">
        <v>2.4</v>
      </c>
      <c r="O30" s="3">
        <v>0.28939999999999999</v>
      </c>
      <c r="P30" s="3">
        <v>5.2400000000000002E-2</v>
      </c>
      <c r="Q30" s="2">
        <f t="shared" si="1"/>
        <v>0.34877999999999998</v>
      </c>
      <c r="R30" s="2">
        <f t="shared" si="2"/>
        <v>50.92</v>
      </c>
      <c r="S30" s="2">
        <f t="shared" si="12"/>
        <v>5.0920000000000002E-3</v>
      </c>
      <c r="T30" s="2">
        <f t="shared" si="3"/>
        <v>6.9755999999999993E-3</v>
      </c>
      <c r="U30" s="2">
        <f t="shared" si="4"/>
        <v>7.2997304891335522E-4</v>
      </c>
      <c r="V30" s="3">
        <v>2.4</v>
      </c>
      <c r="W30" s="3">
        <v>0.26629999999999998</v>
      </c>
      <c r="X30" s="3">
        <v>4.99E-2</v>
      </c>
      <c r="Y30" s="3">
        <v>2.4</v>
      </c>
      <c r="Z30" s="3">
        <v>0.2341</v>
      </c>
      <c r="AA30" s="3">
        <v>0.1542</v>
      </c>
      <c r="AB30" s="3">
        <v>2.4</v>
      </c>
      <c r="AC30" s="3">
        <v>0.39419999999999999</v>
      </c>
      <c r="AD30" s="3">
        <v>5.4899999999999997E-2</v>
      </c>
      <c r="AE30" s="3">
        <v>2.4</v>
      </c>
      <c r="AF30" s="3">
        <v>0.20013</v>
      </c>
      <c r="AG30" s="3">
        <v>2.868395E-2</v>
      </c>
      <c r="AH30" s="3">
        <v>2.4</v>
      </c>
      <c r="AI30" s="3">
        <v>0.20013</v>
      </c>
      <c r="AJ30" s="3">
        <v>3.0540209999999998E-2</v>
      </c>
      <c r="AK30" s="2">
        <f t="shared" si="0"/>
        <v>0.25897199999999998</v>
      </c>
      <c r="AL30" s="2">
        <f t="shared" si="5"/>
        <v>63.644832000000015</v>
      </c>
      <c r="AM30" s="2">
        <f t="shared" si="13"/>
        <v>6.3644832000000016E-3</v>
      </c>
      <c r="AN30" s="2">
        <f t="shared" si="6"/>
        <v>5.1794399999999996E-3</v>
      </c>
      <c r="AO30" s="2">
        <f t="shared" si="7"/>
        <v>1.2287975534034572E-3</v>
      </c>
      <c r="AP30" s="3">
        <v>2.4</v>
      </c>
      <c r="AQ30" s="3">
        <v>0.29049999999999998</v>
      </c>
      <c r="AR30" s="3">
        <v>3.5499999999999997E-2</v>
      </c>
      <c r="AS30" s="3">
        <v>2.4</v>
      </c>
      <c r="AT30" s="3">
        <v>0.30880000000000002</v>
      </c>
      <c r="AU30" s="3">
        <v>2.4299999999999999E-2</v>
      </c>
      <c r="AV30" s="3">
        <v>2.4</v>
      </c>
      <c r="AW30" s="3">
        <v>0.26600000000000001</v>
      </c>
      <c r="AX30" s="3">
        <v>4.2000000000000003E-2</v>
      </c>
      <c r="AY30" s="3">
        <v>2.4</v>
      </c>
      <c r="AZ30" s="3">
        <v>0.49809999999999999</v>
      </c>
      <c r="BA30" s="3">
        <v>1.4500000000000001E-2</v>
      </c>
      <c r="BB30" s="3">
        <v>2.4</v>
      </c>
      <c r="BC30" s="3">
        <v>0.31929999999999997</v>
      </c>
      <c r="BD30" s="3">
        <v>2.5000000000000001E-2</v>
      </c>
      <c r="BE30" s="2">
        <f t="shared" si="8"/>
        <v>0.33653999999999995</v>
      </c>
      <c r="BF30" s="2">
        <f t="shared" si="9"/>
        <v>28.26</v>
      </c>
      <c r="BG30" s="2">
        <f t="shared" si="14"/>
        <v>2.826E-3</v>
      </c>
      <c r="BH30" s="2">
        <f t="shared" si="10"/>
        <v>6.7307999999999986E-3</v>
      </c>
      <c r="BI30" s="2">
        <f t="shared" si="11"/>
        <v>4.1986093777857027E-4</v>
      </c>
    </row>
    <row r="31" spans="2:61" x14ac:dyDescent="0.25">
      <c r="B31" s="3">
        <v>2.5</v>
      </c>
      <c r="C31" s="3">
        <v>0.35120000000000001</v>
      </c>
      <c r="D31" s="3">
        <v>4.7899999999999998E-2</v>
      </c>
      <c r="E31" s="3">
        <v>2.5</v>
      </c>
      <c r="F31" s="3">
        <v>0.4698</v>
      </c>
      <c r="G31" s="3">
        <v>4.5499999999999999E-2</v>
      </c>
      <c r="H31" s="3">
        <v>2.5</v>
      </c>
      <c r="I31" s="3">
        <v>0.27129999999999999</v>
      </c>
      <c r="J31" s="3">
        <v>6.1499999999999999E-2</v>
      </c>
      <c r="K31" s="3">
        <v>2.5</v>
      </c>
      <c r="L31" s="3">
        <v>0.39589999999999997</v>
      </c>
      <c r="M31" s="3">
        <v>5.7000000000000002E-2</v>
      </c>
      <c r="N31" s="3">
        <v>2.5</v>
      </c>
      <c r="O31" s="3">
        <v>0.2979</v>
      </c>
      <c r="P31" s="3">
        <v>5.4800000000000001E-2</v>
      </c>
      <c r="Q31" s="2">
        <f t="shared" si="1"/>
        <v>0.35721999999999998</v>
      </c>
      <c r="R31" s="2">
        <f t="shared" si="2"/>
        <v>53.339999999999996</v>
      </c>
      <c r="S31" s="2">
        <f t="shared" si="12"/>
        <v>5.3339999999999993E-3</v>
      </c>
      <c r="T31" s="2">
        <f t="shared" si="3"/>
        <v>7.1443999999999995E-3</v>
      </c>
      <c r="U31" s="2">
        <f t="shared" si="4"/>
        <v>7.4659873467331048E-4</v>
      </c>
      <c r="V31" s="3">
        <v>2.5</v>
      </c>
      <c r="W31" s="3">
        <v>0.27460000000000001</v>
      </c>
      <c r="X31" s="3">
        <v>5.2400000000000002E-2</v>
      </c>
      <c r="Y31" s="3">
        <v>2.5</v>
      </c>
      <c r="Z31" s="3">
        <v>0.2424</v>
      </c>
      <c r="AA31" s="3">
        <v>0.16120000000000001</v>
      </c>
      <c r="AB31" s="3">
        <v>2.5</v>
      </c>
      <c r="AC31" s="3">
        <v>0.40229999999999999</v>
      </c>
      <c r="AD31" s="3">
        <v>5.7099999999999998E-2</v>
      </c>
      <c r="AE31" s="3">
        <v>2.5</v>
      </c>
      <c r="AF31" s="3">
        <v>0.20849999999999999</v>
      </c>
      <c r="AG31" s="3">
        <v>2.8678490000000001E-2</v>
      </c>
      <c r="AH31" s="3">
        <v>2.5</v>
      </c>
      <c r="AI31" s="3">
        <v>0.20856</v>
      </c>
      <c r="AJ31" s="3">
        <v>3.066938E-2</v>
      </c>
      <c r="AK31" s="2">
        <f t="shared" si="0"/>
        <v>0.26727200000000001</v>
      </c>
      <c r="AL31" s="2">
        <f t="shared" si="5"/>
        <v>66.009574000000001</v>
      </c>
      <c r="AM31" s="2">
        <f t="shared" si="13"/>
        <v>6.6009574000000003E-3</v>
      </c>
      <c r="AN31" s="2">
        <f t="shared" si="6"/>
        <v>5.3454399999999999E-3</v>
      </c>
      <c r="AO31" s="2">
        <f t="shared" si="7"/>
        <v>1.234876343200934E-3</v>
      </c>
      <c r="AP31" s="3">
        <v>2.5</v>
      </c>
      <c r="AQ31" s="3">
        <v>0.29909999999999998</v>
      </c>
      <c r="AR31" s="3">
        <v>3.6700000000000003E-2</v>
      </c>
      <c r="AS31" s="3">
        <v>2.5</v>
      </c>
      <c r="AT31" s="3">
        <v>0.317</v>
      </c>
      <c r="AU31" s="3">
        <v>2.46E-2</v>
      </c>
      <c r="AV31" s="3">
        <v>2.5</v>
      </c>
      <c r="AW31" s="3">
        <v>0.27429999999999999</v>
      </c>
      <c r="AX31" s="3">
        <v>4.3299999999999998E-2</v>
      </c>
      <c r="AY31" s="3">
        <v>2.5</v>
      </c>
      <c r="AZ31" s="3">
        <v>0.50660000000000005</v>
      </c>
      <c r="BA31" s="3">
        <v>1.49E-2</v>
      </c>
      <c r="BB31" s="3">
        <v>2.5</v>
      </c>
      <c r="BC31" s="3">
        <v>0.3276</v>
      </c>
      <c r="BD31" s="3">
        <v>2.5600000000000001E-2</v>
      </c>
      <c r="BE31" s="2">
        <f t="shared" si="8"/>
        <v>0.34492</v>
      </c>
      <c r="BF31" s="2">
        <f t="shared" si="9"/>
        <v>29.02</v>
      </c>
      <c r="BG31" s="2">
        <f t="shared" si="14"/>
        <v>2.9020000000000001E-3</v>
      </c>
      <c r="BH31" s="2">
        <f t="shared" si="10"/>
        <v>6.8983999999999998E-3</v>
      </c>
      <c r="BI31" s="2">
        <f t="shared" si="11"/>
        <v>4.206772584947234E-4</v>
      </c>
    </row>
    <row r="32" spans="2:61" x14ac:dyDescent="0.25">
      <c r="B32" s="3">
        <v>2.6</v>
      </c>
      <c r="C32" s="3">
        <v>0.35949999999999999</v>
      </c>
      <c r="D32" s="3">
        <v>4.9799999999999997E-2</v>
      </c>
      <c r="E32" s="3">
        <v>2.6</v>
      </c>
      <c r="F32" s="3">
        <v>0.4783</v>
      </c>
      <c r="G32" s="3">
        <v>4.7699999999999999E-2</v>
      </c>
      <c r="H32" s="3">
        <v>2.6</v>
      </c>
      <c r="I32" s="3">
        <v>0.27950000000000003</v>
      </c>
      <c r="J32" s="3">
        <v>6.4699999999999994E-2</v>
      </c>
      <c r="K32" s="3">
        <v>2.6</v>
      </c>
      <c r="L32" s="3">
        <v>0.40429999999999999</v>
      </c>
      <c r="M32" s="3">
        <v>5.9299999999999999E-2</v>
      </c>
      <c r="N32" s="3">
        <v>2.6</v>
      </c>
      <c r="O32" s="3">
        <v>0.30609999999999998</v>
      </c>
      <c r="P32" s="3">
        <v>5.7000000000000002E-2</v>
      </c>
      <c r="Q32" s="2">
        <f t="shared" si="1"/>
        <v>0.36553999999999998</v>
      </c>
      <c r="R32" s="2">
        <f t="shared" si="2"/>
        <v>55.70000000000001</v>
      </c>
      <c r="S32" s="2">
        <f t="shared" si="12"/>
        <v>5.5700000000000012E-3</v>
      </c>
      <c r="T32" s="2">
        <f t="shared" si="3"/>
        <v>7.3107999999999992E-3</v>
      </c>
      <c r="U32" s="2">
        <f t="shared" si="4"/>
        <v>7.6188652404661614E-4</v>
      </c>
      <c r="V32" s="3">
        <v>2.6</v>
      </c>
      <c r="W32" s="3">
        <v>0.28270000000000001</v>
      </c>
      <c r="X32" s="3">
        <v>5.4399999999999997E-2</v>
      </c>
      <c r="Y32" s="3">
        <v>2.6</v>
      </c>
      <c r="Z32" s="3">
        <v>0.25080000000000002</v>
      </c>
      <c r="AA32" s="3">
        <v>0.16819999999999999</v>
      </c>
      <c r="AB32" s="3">
        <v>2.6</v>
      </c>
      <c r="AC32" s="3">
        <v>0.41089999999999999</v>
      </c>
      <c r="AD32" s="3">
        <v>5.9700000000000003E-2</v>
      </c>
      <c r="AE32" s="3">
        <v>2.6</v>
      </c>
      <c r="AF32" s="3">
        <v>0.21668999999999999</v>
      </c>
      <c r="AG32" s="3">
        <v>2.8644900000000001E-2</v>
      </c>
      <c r="AH32" s="3">
        <v>2.6</v>
      </c>
      <c r="AI32" s="3">
        <v>0.21681</v>
      </c>
      <c r="AJ32" s="3">
        <v>3.0725789999999999E-2</v>
      </c>
      <c r="AK32" s="2">
        <f t="shared" si="0"/>
        <v>0.27558000000000005</v>
      </c>
      <c r="AL32" s="2">
        <f t="shared" si="5"/>
        <v>68.334137999999996</v>
      </c>
      <c r="AM32" s="2">
        <f t="shared" si="13"/>
        <v>6.8334137999999994E-3</v>
      </c>
      <c r="AN32" s="2">
        <f t="shared" si="6"/>
        <v>5.511600000000001E-3</v>
      </c>
      <c r="AO32" s="2">
        <f t="shared" si="7"/>
        <v>1.2398239712606137E-3</v>
      </c>
      <c r="AP32" s="3">
        <v>2.6</v>
      </c>
      <c r="AQ32" s="3">
        <v>0.30730000000000002</v>
      </c>
      <c r="AR32" s="3">
        <v>3.7600000000000001E-2</v>
      </c>
      <c r="AS32" s="3">
        <v>2.6</v>
      </c>
      <c r="AT32" s="3">
        <v>0.32540000000000002</v>
      </c>
      <c r="AU32" s="3">
        <v>2.4799999999999999E-2</v>
      </c>
      <c r="AV32" s="3">
        <v>2.6</v>
      </c>
      <c r="AW32" s="3">
        <v>0.28289999999999998</v>
      </c>
      <c r="AX32" s="3">
        <v>4.4400000000000002E-2</v>
      </c>
      <c r="AY32" s="3">
        <v>2.6</v>
      </c>
      <c r="AZ32" s="3">
        <v>0.51490000000000002</v>
      </c>
      <c r="BA32" s="3">
        <v>1.4999999999999999E-2</v>
      </c>
      <c r="BB32" s="3">
        <v>2.6</v>
      </c>
      <c r="BC32" s="3">
        <v>0.33589999999999998</v>
      </c>
      <c r="BD32" s="3">
        <v>2.6100000000000002E-2</v>
      </c>
      <c r="BE32" s="2">
        <f t="shared" si="8"/>
        <v>0.35327999999999998</v>
      </c>
      <c r="BF32" s="2">
        <f t="shared" si="9"/>
        <v>29.580000000000002</v>
      </c>
      <c r="BG32" s="2">
        <f t="shared" si="14"/>
        <v>2.9580000000000001E-3</v>
      </c>
      <c r="BH32" s="2">
        <f t="shared" si="10"/>
        <v>7.0656E-3</v>
      </c>
      <c r="BI32" s="2">
        <f t="shared" si="11"/>
        <v>4.18648097826087E-4</v>
      </c>
    </row>
    <row r="33" spans="2:61" x14ac:dyDescent="0.25">
      <c r="B33" s="3">
        <v>2.7</v>
      </c>
      <c r="C33" s="3">
        <v>0.36780000000000002</v>
      </c>
      <c r="D33" s="3">
        <v>5.1799999999999999E-2</v>
      </c>
      <c r="E33" s="3">
        <v>2.7</v>
      </c>
      <c r="F33" s="3">
        <v>0.4864</v>
      </c>
      <c r="G33" s="3">
        <v>4.9700000000000001E-2</v>
      </c>
      <c r="H33" s="3">
        <v>2.7</v>
      </c>
      <c r="I33" s="3">
        <v>0.2878</v>
      </c>
      <c r="J33" s="3">
        <v>6.8000000000000005E-2</v>
      </c>
      <c r="K33" s="3">
        <v>2.7</v>
      </c>
      <c r="L33" s="3">
        <v>0.41270000000000001</v>
      </c>
      <c r="M33" s="3">
        <v>6.2100000000000002E-2</v>
      </c>
      <c r="N33" s="3">
        <v>2.7</v>
      </c>
      <c r="O33" s="3">
        <v>0.3145</v>
      </c>
      <c r="P33" s="3">
        <v>5.96E-2</v>
      </c>
      <c r="Q33" s="2">
        <f t="shared" si="1"/>
        <v>0.37384000000000006</v>
      </c>
      <c r="R33" s="2">
        <f t="shared" si="2"/>
        <v>58.24</v>
      </c>
      <c r="S33" s="2">
        <f t="shared" si="12"/>
        <v>5.8240000000000002E-3</v>
      </c>
      <c r="T33" s="2">
        <f t="shared" si="3"/>
        <v>7.4768000000000013E-3</v>
      </c>
      <c r="U33" s="2">
        <f t="shared" si="4"/>
        <v>7.7894286325700822E-4</v>
      </c>
      <c r="V33" s="3">
        <v>2.7</v>
      </c>
      <c r="W33" s="3">
        <v>0.29110000000000003</v>
      </c>
      <c r="X33" s="3">
        <v>5.67E-2</v>
      </c>
      <c r="Y33" s="3">
        <v>2.7</v>
      </c>
      <c r="Z33" s="3">
        <v>0.25919999999999999</v>
      </c>
      <c r="AA33" s="3">
        <v>0.17549999999999999</v>
      </c>
      <c r="AB33" s="3">
        <v>2.7</v>
      </c>
      <c r="AC33" s="3">
        <v>0.41930000000000001</v>
      </c>
      <c r="AD33" s="3">
        <v>6.2199999999999998E-2</v>
      </c>
      <c r="AE33" s="3">
        <v>2.7</v>
      </c>
      <c r="AF33" s="3">
        <v>0.22511999999999999</v>
      </c>
      <c r="AG33" s="3">
        <v>2.8580089999999999E-2</v>
      </c>
      <c r="AH33" s="3">
        <v>2.7</v>
      </c>
      <c r="AI33" s="3">
        <v>0.22500000000000001</v>
      </c>
      <c r="AJ33" s="3">
        <v>3.0692939999999998E-2</v>
      </c>
      <c r="AK33" s="2">
        <f t="shared" si="0"/>
        <v>0.28394400000000003</v>
      </c>
      <c r="AL33" s="2">
        <f t="shared" si="5"/>
        <v>70.734605999999999</v>
      </c>
      <c r="AM33" s="2">
        <f t="shared" si="13"/>
        <v>7.0734606000000004E-3</v>
      </c>
      <c r="AN33" s="2">
        <f t="shared" si="6"/>
        <v>5.6788800000000007E-3</v>
      </c>
      <c r="AO33" s="2">
        <f t="shared" si="7"/>
        <v>1.2455731764009804E-3</v>
      </c>
      <c r="AP33" s="3">
        <v>2.7</v>
      </c>
      <c r="AQ33" s="3">
        <v>0.31559999999999999</v>
      </c>
      <c r="AR33" s="3">
        <v>3.8699999999999998E-2</v>
      </c>
      <c r="AS33" s="3">
        <v>2.7</v>
      </c>
      <c r="AT33" s="3">
        <v>0.33389999999999997</v>
      </c>
      <c r="AU33" s="3">
        <v>2.5100000000000001E-2</v>
      </c>
      <c r="AV33" s="3">
        <v>2.7</v>
      </c>
      <c r="AW33" s="3">
        <v>0.29110000000000003</v>
      </c>
      <c r="AX33" s="3">
        <v>4.5499999999999999E-2</v>
      </c>
      <c r="AY33" s="3">
        <v>2.7</v>
      </c>
      <c r="AZ33" s="3">
        <v>0.52310000000000001</v>
      </c>
      <c r="BA33" s="3">
        <v>1.5100000000000001E-2</v>
      </c>
      <c r="BB33" s="3">
        <v>2.7</v>
      </c>
      <c r="BC33" s="3">
        <v>0.34429999999999999</v>
      </c>
      <c r="BD33" s="3">
        <v>2.6800000000000001E-2</v>
      </c>
      <c r="BE33" s="2">
        <f t="shared" si="8"/>
        <v>0.36160000000000003</v>
      </c>
      <c r="BF33" s="2">
        <f t="shared" si="9"/>
        <v>30.24</v>
      </c>
      <c r="BG33" s="2">
        <f t="shared" si="14"/>
        <v>3.0239999999999998E-3</v>
      </c>
      <c r="BH33" s="2">
        <f t="shared" si="10"/>
        <v>7.2320000000000006E-3</v>
      </c>
      <c r="BI33" s="2">
        <f t="shared" si="11"/>
        <v>4.1814159292035389E-4</v>
      </c>
    </row>
    <row r="34" spans="2:61" x14ac:dyDescent="0.25">
      <c r="B34" s="3">
        <v>2.8</v>
      </c>
      <c r="C34" s="3">
        <v>0.37619999999999998</v>
      </c>
      <c r="D34" s="3">
        <v>5.3800000000000001E-2</v>
      </c>
      <c r="E34" s="3">
        <v>2.8</v>
      </c>
      <c r="F34" s="3">
        <v>0.49469999999999997</v>
      </c>
      <c r="G34" s="3">
        <v>5.1999999999999998E-2</v>
      </c>
      <c r="H34" s="3">
        <v>2.8</v>
      </c>
      <c r="I34" s="3">
        <v>0.29620000000000002</v>
      </c>
      <c r="J34" s="3">
        <v>7.1599999999999997E-2</v>
      </c>
      <c r="K34" s="3">
        <v>2.8</v>
      </c>
      <c r="L34" s="3">
        <v>0.42070000000000002</v>
      </c>
      <c r="M34" s="3">
        <v>6.4600000000000005E-2</v>
      </c>
      <c r="N34" s="3">
        <v>2.8</v>
      </c>
      <c r="O34" s="3">
        <v>0.32279999999999998</v>
      </c>
      <c r="P34" s="3">
        <v>6.2199999999999998E-2</v>
      </c>
      <c r="Q34" s="2">
        <f t="shared" si="1"/>
        <v>0.38212000000000002</v>
      </c>
      <c r="R34" s="2">
        <f t="shared" si="2"/>
        <v>60.839999999999989</v>
      </c>
      <c r="S34" s="2">
        <f t="shared" si="12"/>
        <v>6.0839999999999991E-3</v>
      </c>
      <c r="T34" s="2">
        <f t="shared" si="3"/>
        <v>7.6424000000000006E-3</v>
      </c>
      <c r="U34" s="2">
        <f t="shared" si="4"/>
        <v>7.9608499947660398E-4</v>
      </c>
      <c r="V34" s="3">
        <v>2.8</v>
      </c>
      <c r="W34" s="3">
        <v>0.29959999999999998</v>
      </c>
      <c r="X34" s="3">
        <v>5.9200000000000003E-2</v>
      </c>
      <c r="Y34" s="3">
        <v>2.8</v>
      </c>
      <c r="Z34" s="3">
        <v>0.26750000000000002</v>
      </c>
      <c r="AA34" s="3">
        <v>0.18279999999999999</v>
      </c>
      <c r="AB34" s="3">
        <v>2.8</v>
      </c>
      <c r="AC34" s="3">
        <v>0.42749999999999999</v>
      </c>
      <c r="AD34" s="3">
        <v>6.4500000000000002E-2</v>
      </c>
      <c r="AE34" s="3">
        <v>2.8</v>
      </c>
      <c r="AF34" s="3">
        <v>0.23355999999999999</v>
      </c>
      <c r="AG34" s="3">
        <v>2.8859279999999998E-2</v>
      </c>
      <c r="AH34" s="3">
        <v>2.8</v>
      </c>
      <c r="AI34" s="3">
        <v>0.23344000000000001</v>
      </c>
      <c r="AJ34" s="3">
        <v>3.0641809999999998E-2</v>
      </c>
      <c r="AK34" s="2">
        <f t="shared" si="0"/>
        <v>0.29232000000000002</v>
      </c>
      <c r="AL34" s="2">
        <f t="shared" si="5"/>
        <v>73.200217999999992</v>
      </c>
      <c r="AM34" s="2">
        <f t="shared" si="13"/>
        <v>7.3200217999999989E-3</v>
      </c>
      <c r="AN34" s="2">
        <f t="shared" si="6"/>
        <v>5.8464000000000007E-3</v>
      </c>
      <c r="AO34" s="2">
        <f t="shared" si="7"/>
        <v>1.2520562739463598E-3</v>
      </c>
      <c r="AP34" s="3">
        <v>2.8</v>
      </c>
      <c r="AQ34" s="3">
        <v>0.3241</v>
      </c>
      <c r="AR34" s="3">
        <v>4.0099999999999997E-2</v>
      </c>
      <c r="AS34" s="3">
        <v>2.8</v>
      </c>
      <c r="AT34" s="3">
        <v>0.34210000000000002</v>
      </c>
      <c r="AU34" s="3">
        <v>2.5499999999999998E-2</v>
      </c>
      <c r="AV34" s="3">
        <v>2.8</v>
      </c>
      <c r="AW34" s="3">
        <v>0.2994</v>
      </c>
      <c r="AX34" s="3">
        <v>4.65E-2</v>
      </c>
      <c r="AY34" s="3">
        <v>2.8</v>
      </c>
      <c r="AZ34" s="3">
        <v>0.53149999999999997</v>
      </c>
      <c r="BA34" s="3">
        <v>1.52E-2</v>
      </c>
      <c r="BB34" s="3">
        <v>2.8</v>
      </c>
      <c r="BC34" s="3">
        <v>0.35260000000000002</v>
      </c>
      <c r="BD34" s="3">
        <v>2.7099999999999999E-2</v>
      </c>
      <c r="BE34" s="2">
        <f t="shared" si="8"/>
        <v>0.36994000000000005</v>
      </c>
      <c r="BF34" s="2">
        <f t="shared" si="9"/>
        <v>30.88</v>
      </c>
      <c r="BG34" s="2">
        <f t="shared" si="14"/>
        <v>3.088E-3</v>
      </c>
      <c r="BH34" s="2">
        <f t="shared" si="10"/>
        <v>7.3988000000000005E-3</v>
      </c>
      <c r="BI34" s="2">
        <f t="shared" si="11"/>
        <v>4.1736497810455745E-4</v>
      </c>
    </row>
    <row r="35" spans="2:61" x14ac:dyDescent="0.25">
      <c r="B35" s="3">
        <v>2.9</v>
      </c>
      <c r="C35" s="3">
        <v>0.38440000000000002</v>
      </c>
      <c r="D35" s="3">
        <v>5.57E-2</v>
      </c>
      <c r="E35" s="3">
        <v>2.9</v>
      </c>
      <c r="F35" s="3">
        <v>0.50319999999999998</v>
      </c>
      <c r="G35" s="3">
        <v>5.4399999999999997E-2</v>
      </c>
      <c r="H35" s="3">
        <v>2.9</v>
      </c>
      <c r="I35" s="3">
        <v>0.30449999999999999</v>
      </c>
      <c r="J35" s="3">
        <v>7.4999999999999997E-2</v>
      </c>
      <c r="K35" s="3">
        <v>2.9</v>
      </c>
      <c r="L35" s="3">
        <v>0.42909999999999998</v>
      </c>
      <c r="M35" s="3">
        <v>6.7400000000000002E-2</v>
      </c>
      <c r="N35" s="3">
        <v>2.9</v>
      </c>
      <c r="O35" s="3">
        <v>0.33119999999999999</v>
      </c>
      <c r="P35" s="3">
        <v>6.5000000000000002E-2</v>
      </c>
      <c r="Q35" s="2">
        <f t="shared" si="1"/>
        <v>0.39047999999999999</v>
      </c>
      <c r="R35" s="2">
        <f t="shared" si="2"/>
        <v>63.5</v>
      </c>
      <c r="S35" s="2">
        <f t="shared" si="12"/>
        <v>6.3499999999999997E-3</v>
      </c>
      <c r="T35" s="2">
        <f t="shared" si="3"/>
        <v>7.8095999999999999E-3</v>
      </c>
      <c r="U35" s="2">
        <f t="shared" si="4"/>
        <v>8.1310182339684484E-4</v>
      </c>
      <c r="V35" s="3">
        <v>2.9</v>
      </c>
      <c r="W35" s="3">
        <v>0.30769999999999997</v>
      </c>
      <c r="X35" s="3">
        <v>6.1600000000000002E-2</v>
      </c>
      <c r="Y35" s="3">
        <v>2.9</v>
      </c>
      <c r="Z35" s="3">
        <v>0.27589999999999998</v>
      </c>
      <c r="AA35" s="3">
        <v>0.19020000000000001</v>
      </c>
      <c r="AB35" s="3">
        <v>2.9</v>
      </c>
      <c r="AC35" s="3">
        <v>0.436</v>
      </c>
      <c r="AD35" s="3">
        <v>6.7000000000000004E-2</v>
      </c>
      <c r="AE35" s="3">
        <v>2.9</v>
      </c>
      <c r="AF35" s="3">
        <v>0.24168999999999999</v>
      </c>
      <c r="AG35" s="3">
        <v>2.8676500000000001E-2</v>
      </c>
      <c r="AH35" s="3">
        <v>2.9</v>
      </c>
      <c r="AI35" s="3">
        <v>0.24188000000000001</v>
      </c>
      <c r="AJ35" s="3">
        <v>3.0604530000000001E-2</v>
      </c>
      <c r="AK35" s="2">
        <f t="shared" si="0"/>
        <v>0.30063399999999996</v>
      </c>
      <c r="AL35" s="2">
        <f t="shared" si="5"/>
        <v>75.616206000000005</v>
      </c>
      <c r="AM35" s="2">
        <f t="shared" si="13"/>
        <v>7.5616206000000009E-3</v>
      </c>
      <c r="AN35" s="2">
        <f t="shared" si="6"/>
        <v>6.0126799999999994E-3</v>
      </c>
      <c r="AO35" s="2">
        <f t="shared" si="7"/>
        <v>1.2576123459089794E-3</v>
      </c>
      <c r="AP35" s="3">
        <v>2.9</v>
      </c>
      <c r="AQ35" s="3">
        <v>0.33239999999999997</v>
      </c>
      <c r="AR35" s="3">
        <v>4.0899999999999999E-2</v>
      </c>
      <c r="AS35" s="3">
        <v>2.9</v>
      </c>
      <c r="AT35" s="3">
        <v>0.35039999999999999</v>
      </c>
      <c r="AU35" s="3">
        <v>2.58E-2</v>
      </c>
      <c r="AV35" s="3">
        <v>2.9</v>
      </c>
      <c r="AW35" s="3">
        <v>0.30790000000000001</v>
      </c>
      <c r="AX35" s="3">
        <v>4.7899999999999998E-2</v>
      </c>
      <c r="AY35" s="3">
        <v>2.9</v>
      </c>
      <c r="AZ35" s="3">
        <v>0.53979999999999995</v>
      </c>
      <c r="BA35" s="3">
        <v>1.5299999999999999E-2</v>
      </c>
      <c r="BB35" s="3">
        <v>2.9</v>
      </c>
      <c r="BC35" s="3">
        <v>0.36109999999999998</v>
      </c>
      <c r="BD35" s="3">
        <v>2.7699999999999999E-2</v>
      </c>
      <c r="BE35" s="2">
        <f t="shared" si="8"/>
        <v>0.37831999999999999</v>
      </c>
      <c r="BF35" s="2">
        <f t="shared" si="9"/>
        <v>31.52</v>
      </c>
      <c r="BG35" s="2">
        <f t="shared" si="14"/>
        <v>3.1519999999999999E-3</v>
      </c>
      <c r="BH35" s="2">
        <f t="shared" si="10"/>
        <v>7.5664E-3</v>
      </c>
      <c r="BI35" s="2">
        <f t="shared" si="11"/>
        <v>4.1657855783463734E-4</v>
      </c>
    </row>
    <row r="36" spans="2:61" x14ac:dyDescent="0.25">
      <c r="B36" s="3">
        <v>3</v>
      </c>
      <c r="C36" s="3">
        <v>0.39269999999999999</v>
      </c>
      <c r="D36" s="3">
        <v>5.79E-2</v>
      </c>
      <c r="E36" s="3">
        <v>3</v>
      </c>
      <c r="F36" s="3">
        <v>0.51160000000000005</v>
      </c>
      <c r="G36" s="3">
        <v>5.67E-2</v>
      </c>
      <c r="H36" s="3">
        <v>3</v>
      </c>
      <c r="I36" s="3">
        <v>0.31259999999999999</v>
      </c>
      <c r="J36" s="3">
        <v>7.9000000000000001E-2</v>
      </c>
      <c r="K36" s="3">
        <v>3</v>
      </c>
      <c r="L36" s="3">
        <v>0.43769999999999998</v>
      </c>
      <c r="M36" s="3">
        <v>7.0199999999999999E-2</v>
      </c>
      <c r="N36" s="3">
        <v>3</v>
      </c>
      <c r="O36" s="3">
        <v>0.33939999999999998</v>
      </c>
      <c r="P36" s="3">
        <v>6.7100000000000007E-2</v>
      </c>
      <c r="Q36" s="2">
        <f t="shared" si="1"/>
        <v>0.39879999999999999</v>
      </c>
      <c r="R36" s="2">
        <f t="shared" si="2"/>
        <v>66.179999999999993</v>
      </c>
      <c r="S36" s="2">
        <f t="shared" si="12"/>
        <v>6.6179999999999989E-3</v>
      </c>
      <c r="T36" s="2">
        <f t="shared" si="3"/>
        <v>7.9760000000000005E-3</v>
      </c>
      <c r="U36" s="2">
        <f t="shared" si="4"/>
        <v>8.2973921765295872E-4</v>
      </c>
      <c r="V36" s="3">
        <v>3</v>
      </c>
      <c r="W36" s="3">
        <v>0.31609999999999999</v>
      </c>
      <c r="X36" s="3">
        <v>6.4299999999999996E-2</v>
      </c>
      <c r="Y36" s="3">
        <v>3</v>
      </c>
      <c r="Z36" s="3">
        <v>0.2843</v>
      </c>
      <c r="AA36" s="3">
        <v>0.19769999999999999</v>
      </c>
      <c r="AB36" s="3">
        <v>3</v>
      </c>
      <c r="AC36" s="3">
        <v>0.44440000000000002</v>
      </c>
      <c r="AD36" s="3">
        <v>6.9400000000000003E-2</v>
      </c>
      <c r="AE36" s="3">
        <v>3</v>
      </c>
      <c r="AF36" s="3">
        <v>0.24994</v>
      </c>
      <c r="AG36" s="3">
        <v>2.8613219999999998E-2</v>
      </c>
      <c r="AH36" s="3">
        <v>3</v>
      </c>
      <c r="AI36" s="3">
        <v>0.25</v>
      </c>
      <c r="AJ36" s="3">
        <v>3.0748460000000002E-2</v>
      </c>
      <c r="AK36" s="2">
        <f t="shared" si="0"/>
        <v>0.308948</v>
      </c>
      <c r="AL36" s="2">
        <f t="shared" si="5"/>
        <v>78.152336000000005</v>
      </c>
      <c r="AM36" s="2">
        <f t="shared" si="13"/>
        <v>7.8152336000000006E-3</v>
      </c>
      <c r="AN36" s="2">
        <f t="shared" si="6"/>
        <v>6.1789599999999998E-3</v>
      </c>
      <c r="AO36" s="2">
        <f t="shared" si="7"/>
        <v>1.2648137550655776E-3</v>
      </c>
      <c r="AP36" s="3">
        <v>3</v>
      </c>
      <c r="AQ36" s="3">
        <v>0.34060000000000001</v>
      </c>
      <c r="AR36" s="3">
        <v>4.2099999999999999E-2</v>
      </c>
      <c r="AS36" s="3">
        <v>3</v>
      </c>
      <c r="AT36" s="3">
        <v>0.35880000000000001</v>
      </c>
      <c r="AU36" s="3">
        <v>2.6100000000000002E-2</v>
      </c>
      <c r="AV36" s="3">
        <v>3</v>
      </c>
      <c r="AW36" s="3">
        <v>0.31609999999999999</v>
      </c>
      <c r="AX36" s="3">
        <v>4.8899999999999999E-2</v>
      </c>
      <c r="AY36" s="3">
        <v>3</v>
      </c>
      <c r="AZ36" s="3">
        <v>0.54800000000000004</v>
      </c>
      <c r="BA36" s="3">
        <v>1.5599999999999999E-2</v>
      </c>
      <c r="BB36" s="3">
        <v>3</v>
      </c>
      <c r="BC36" s="3">
        <v>0.36940000000000001</v>
      </c>
      <c r="BD36" s="3">
        <v>2.8199999999999999E-2</v>
      </c>
      <c r="BE36" s="2">
        <f t="shared" si="8"/>
        <v>0.38658000000000003</v>
      </c>
      <c r="BF36" s="2">
        <f t="shared" si="9"/>
        <v>32.18</v>
      </c>
      <c r="BG36" s="2">
        <f t="shared" si="14"/>
        <v>3.2179999999999999E-3</v>
      </c>
      <c r="BH36" s="2">
        <f t="shared" si="10"/>
        <v>7.7316000000000008E-3</v>
      </c>
      <c r="BI36" s="2">
        <f t="shared" si="11"/>
        <v>4.1621397899529197E-4</v>
      </c>
    </row>
    <row r="37" spans="2:61" x14ac:dyDescent="0.25">
      <c r="B37" s="3">
        <v>3.1</v>
      </c>
      <c r="C37" s="3">
        <v>0.4012</v>
      </c>
      <c r="D37" s="3">
        <v>6.0499999999999998E-2</v>
      </c>
      <c r="E37" s="3">
        <v>3.1</v>
      </c>
      <c r="F37" s="3">
        <v>0.51970000000000005</v>
      </c>
      <c r="G37" s="3">
        <v>5.9200000000000003E-2</v>
      </c>
      <c r="H37" s="3">
        <v>3.1</v>
      </c>
      <c r="I37" s="3">
        <v>0.32119999999999999</v>
      </c>
      <c r="J37" s="3">
        <v>8.3099999999999993E-2</v>
      </c>
      <c r="K37" s="3">
        <v>3.1</v>
      </c>
      <c r="L37" s="3">
        <v>0.44579999999999997</v>
      </c>
      <c r="M37" s="3">
        <v>7.2700000000000001E-2</v>
      </c>
      <c r="N37" s="3">
        <v>3.1</v>
      </c>
      <c r="O37" s="3">
        <v>0.3478</v>
      </c>
      <c r="P37" s="3">
        <v>6.9900000000000004E-2</v>
      </c>
      <c r="Q37" s="2">
        <f t="shared" si="1"/>
        <v>0.40713999999999995</v>
      </c>
      <c r="R37" s="2">
        <f t="shared" si="2"/>
        <v>69.08</v>
      </c>
      <c r="S37" s="2">
        <f t="shared" si="12"/>
        <v>6.9080000000000001E-3</v>
      </c>
      <c r="T37" s="2">
        <f t="shared" si="3"/>
        <v>8.1427999999999987E-3</v>
      </c>
      <c r="U37" s="2">
        <f t="shared" si="4"/>
        <v>8.4835683057424977E-4</v>
      </c>
      <c r="V37" s="3">
        <v>3.1</v>
      </c>
      <c r="W37" s="3">
        <v>0.32469999999999999</v>
      </c>
      <c r="X37" s="3">
        <v>6.6900000000000001E-2</v>
      </c>
      <c r="Y37" s="3">
        <v>3.1</v>
      </c>
      <c r="Z37" s="3">
        <v>0.29239999999999999</v>
      </c>
      <c r="AA37" s="3">
        <v>0.20530000000000001</v>
      </c>
      <c r="AB37" s="3">
        <v>3.1</v>
      </c>
      <c r="AC37" s="3">
        <v>0.45240000000000002</v>
      </c>
      <c r="AD37" s="3">
        <v>7.1900000000000006E-2</v>
      </c>
      <c r="AE37" s="3">
        <v>3.1</v>
      </c>
      <c r="AF37" s="3">
        <v>0.25850000000000001</v>
      </c>
      <c r="AG37" s="3">
        <v>2.8478819999999998E-2</v>
      </c>
      <c r="AH37" s="3">
        <v>3.1</v>
      </c>
      <c r="AI37" s="3">
        <v>0.25850000000000001</v>
      </c>
      <c r="AJ37" s="3">
        <v>3.063053E-2</v>
      </c>
      <c r="AK37" s="2">
        <f t="shared" si="0"/>
        <v>0.31730000000000003</v>
      </c>
      <c r="AL37" s="2">
        <f t="shared" si="5"/>
        <v>80.641870000000011</v>
      </c>
      <c r="AM37" s="2">
        <f t="shared" si="13"/>
        <v>8.0641870000000004E-3</v>
      </c>
      <c r="AN37" s="2">
        <f t="shared" si="6"/>
        <v>6.3460000000000009E-3</v>
      </c>
      <c r="AO37" s="2">
        <f t="shared" si="7"/>
        <v>1.2707511818468326E-3</v>
      </c>
      <c r="AP37" s="3">
        <v>3.1</v>
      </c>
      <c r="AQ37" s="3">
        <v>0.34910000000000002</v>
      </c>
      <c r="AR37" s="3">
        <v>4.3299999999999998E-2</v>
      </c>
      <c r="AS37" s="3">
        <v>3.1</v>
      </c>
      <c r="AT37" s="3">
        <v>0.36709999999999998</v>
      </c>
      <c r="AU37" s="3">
        <v>2.63E-2</v>
      </c>
      <c r="AV37" s="3">
        <v>3.1</v>
      </c>
      <c r="AW37" s="3">
        <v>0.32440000000000002</v>
      </c>
      <c r="AX37" s="3">
        <v>4.99E-2</v>
      </c>
      <c r="AY37" s="3">
        <v>3.1</v>
      </c>
      <c r="AZ37" s="3">
        <v>0.55649999999999999</v>
      </c>
      <c r="BA37" s="3">
        <v>1.5699999999999999E-2</v>
      </c>
      <c r="BB37" s="3">
        <v>3.1</v>
      </c>
      <c r="BC37" s="3">
        <v>0.37759999999999999</v>
      </c>
      <c r="BD37" s="3">
        <v>2.8899999999999999E-2</v>
      </c>
      <c r="BE37" s="2">
        <f t="shared" si="8"/>
        <v>0.39493999999999996</v>
      </c>
      <c r="BF37" s="2">
        <f t="shared" si="9"/>
        <v>32.82</v>
      </c>
      <c r="BG37" s="2">
        <f t="shared" si="14"/>
        <v>3.2820000000000002E-3</v>
      </c>
      <c r="BH37" s="2">
        <f t="shared" si="10"/>
        <v>7.8987999999999992E-3</v>
      </c>
      <c r="BI37" s="2">
        <f t="shared" si="11"/>
        <v>4.1550615283334185E-4</v>
      </c>
    </row>
    <row r="38" spans="2:61" x14ac:dyDescent="0.25">
      <c r="B38" s="3">
        <v>3.2</v>
      </c>
      <c r="C38" s="3">
        <v>0.40939999999999999</v>
      </c>
      <c r="D38" s="3">
        <v>6.2100000000000002E-2</v>
      </c>
      <c r="E38" s="3">
        <v>3.2</v>
      </c>
      <c r="F38" s="3">
        <v>0.5282</v>
      </c>
      <c r="G38" s="3">
        <v>6.1899999999999997E-2</v>
      </c>
      <c r="H38" s="3">
        <v>3.2</v>
      </c>
      <c r="I38" s="3">
        <v>0.3296</v>
      </c>
      <c r="J38" s="3">
        <v>8.6900000000000005E-2</v>
      </c>
      <c r="K38" s="3">
        <v>3.2</v>
      </c>
      <c r="L38" s="3">
        <v>0.45419999999999999</v>
      </c>
      <c r="M38" s="3">
        <v>7.5800000000000006E-2</v>
      </c>
      <c r="N38" s="3">
        <v>3.2</v>
      </c>
      <c r="O38" s="3">
        <v>0.35620000000000002</v>
      </c>
      <c r="P38" s="3">
        <v>7.1999999999999995E-2</v>
      </c>
      <c r="Q38" s="2">
        <f t="shared" si="1"/>
        <v>0.41552</v>
      </c>
      <c r="R38" s="2">
        <f t="shared" si="2"/>
        <v>71.739999999999995</v>
      </c>
      <c r="S38" s="2">
        <f t="shared" si="12"/>
        <v>7.1739999999999998E-3</v>
      </c>
      <c r="T38" s="2">
        <f t="shared" si="3"/>
        <v>8.3104000000000008E-3</v>
      </c>
      <c r="U38" s="2">
        <f t="shared" si="4"/>
        <v>8.6325567963034251E-4</v>
      </c>
      <c r="V38" s="3">
        <v>3.2</v>
      </c>
      <c r="W38" s="3">
        <v>0.33289999999999997</v>
      </c>
      <c r="X38" s="3">
        <v>6.9699999999999998E-2</v>
      </c>
      <c r="Y38" s="3">
        <v>3.2</v>
      </c>
      <c r="Z38" s="3">
        <v>0.30080000000000001</v>
      </c>
      <c r="AA38" s="3">
        <v>0.2127</v>
      </c>
      <c r="AB38" s="3">
        <v>3.2</v>
      </c>
      <c r="AC38" s="3">
        <v>0.46079999999999999</v>
      </c>
      <c r="AD38" s="3">
        <v>7.4800000000000005E-2</v>
      </c>
      <c r="AE38" s="3">
        <v>3.2</v>
      </c>
      <c r="AF38" s="3">
        <v>0.26680999999999999</v>
      </c>
      <c r="AG38" s="3">
        <v>2.8499099999999999E-2</v>
      </c>
      <c r="AH38" s="3">
        <v>3.2</v>
      </c>
      <c r="AI38" s="3">
        <v>0.26700000000000002</v>
      </c>
      <c r="AJ38" s="3">
        <v>3.1166699999999999E-2</v>
      </c>
      <c r="AK38" s="2">
        <f t="shared" si="0"/>
        <v>0.32566200000000001</v>
      </c>
      <c r="AL38" s="2">
        <f t="shared" si="5"/>
        <v>83.373159999999984</v>
      </c>
      <c r="AM38" s="2">
        <f t="shared" si="13"/>
        <v>8.3373159999999991E-3</v>
      </c>
      <c r="AN38" s="2">
        <f t="shared" si="6"/>
        <v>6.51324E-3</v>
      </c>
      <c r="AO38" s="2">
        <f t="shared" si="7"/>
        <v>1.2800566231245892E-3</v>
      </c>
      <c r="AP38" s="3">
        <v>3.2</v>
      </c>
      <c r="AQ38" s="3">
        <v>0.3574</v>
      </c>
      <c r="AR38" s="3">
        <v>4.4499999999999998E-2</v>
      </c>
      <c r="AS38" s="3">
        <v>3.2</v>
      </c>
      <c r="AT38" s="3">
        <v>0.37540000000000001</v>
      </c>
      <c r="AU38" s="3">
        <v>2.6499999999999999E-2</v>
      </c>
      <c r="AV38" s="3">
        <v>3.2</v>
      </c>
      <c r="AW38" s="3">
        <v>0.33279999999999998</v>
      </c>
      <c r="AX38" s="3">
        <v>5.0900000000000001E-2</v>
      </c>
      <c r="AY38" s="3">
        <v>3.2</v>
      </c>
      <c r="AZ38" s="3">
        <v>0.56489999999999996</v>
      </c>
      <c r="BA38" s="3">
        <v>1.5800000000000002E-2</v>
      </c>
      <c r="BB38" s="3">
        <v>3.2</v>
      </c>
      <c r="BC38" s="3">
        <v>0.38590000000000002</v>
      </c>
      <c r="BD38" s="3">
        <v>2.9399999999999999E-2</v>
      </c>
      <c r="BE38" s="2">
        <f t="shared" si="8"/>
        <v>0.40327999999999997</v>
      </c>
      <c r="BF38" s="2">
        <f t="shared" si="9"/>
        <v>33.42</v>
      </c>
      <c r="BG38" s="2">
        <f t="shared" si="14"/>
        <v>3.3420000000000004E-3</v>
      </c>
      <c r="BH38" s="2">
        <f t="shared" si="10"/>
        <v>8.0655999999999992E-3</v>
      </c>
      <c r="BI38" s="2">
        <f t="shared" si="11"/>
        <v>4.1435231104939506E-4</v>
      </c>
    </row>
    <row r="39" spans="2:61" x14ac:dyDescent="0.25">
      <c r="B39" s="3">
        <v>3.3</v>
      </c>
      <c r="C39" s="3">
        <v>0.41760000000000003</v>
      </c>
      <c r="D39" s="3">
        <v>6.4600000000000005E-2</v>
      </c>
      <c r="E39" s="3">
        <v>3.3</v>
      </c>
      <c r="F39" s="3">
        <v>0.53639999999999999</v>
      </c>
      <c r="G39" s="3">
        <v>6.4399999999999999E-2</v>
      </c>
      <c r="H39" s="3">
        <v>3.3</v>
      </c>
      <c r="I39" s="3">
        <v>0.33779999999999999</v>
      </c>
      <c r="J39" s="3">
        <v>9.0999999999999998E-2</v>
      </c>
      <c r="K39" s="3">
        <v>3.3</v>
      </c>
      <c r="L39" s="3">
        <v>0.4627</v>
      </c>
      <c r="M39" s="3">
        <v>7.8700000000000006E-2</v>
      </c>
      <c r="N39" s="3">
        <v>3.3</v>
      </c>
      <c r="O39" s="3">
        <v>0.36459999999999998</v>
      </c>
      <c r="P39" s="3">
        <v>7.4899999999999994E-2</v>
      </c>
      <c r="Q39" s="2">
        <f t="shared" si="1"/>
        <v>0.42381999999999992</v>
      </c>
      <c r="R39" s="2">
        <f t="shared" si="2"/>
        <v>74.720000000000013</v>
      </c>
      <c r="S39" s="2">
        <f t="shared" si="12"/>
        <v>7.4720000000000012E-3</v>
      </c>
      <c r="T39" s="2">
        <f t="shared" si="3"/>
        <v>8.4763999999999985E-3</v>
      </c>
      <c r="U39" s="2">
        <f t="shared" si="4"/>
        <v>8.8150629984427387E-4</v>
      </c>
      <c r="V39" s="3">
        <v>3.3</v>
      </c>
      <c r="W39" s="3">
        <v>0.34100000000000003</v>
      </c>
      <c r="X39" s="3">
        <v>7.2499999999999995E-2</v>
      </c>
      <c r="Y39" s="3">
        <v>3.3</v>
      </c>
      <c r="Z39" s="3">
        <v>0.30930000000000002</v>
      </c>
      <c r="AA39" s="3">
        <v>0.221</v>
      </c>
      <c r="AB39" s="3">
        <v>3.3</v>
      </c>
      <c r="AC39" s="3">
        <v>0.46920000000000001</v>
      </c>
      <c r="AD39" s="3">
        <v>7.7299999999999994E-2</v>
      </c>
      <c r="AE39" s="3">
        <v>3.3</v>
      </c>
      <c r="AF39" s="3">
        <v>0.27506000000000003</v>
      </c>
      <c r="AG39" s="3">
        <v>2.869002E-2</v>
      </c>
      <c r="AH39" s="3">
        <v>3.3</v>
      </c>
      <c r="AI39" s="3">
        <v>0.27511999999999998</v>
      </c>
      <c r="AJ39" s="3">
        <v>3.106886E-2</v>
      </c>
      <c r="AK39" s="2">
        <f t="shared" si="0"/>
        <v>0.33393600000000007</v>
      </c>
      <c r="AL39" s="2">
        <f t="shared" si="5"/>
        <v>86.111775999999992</v>
      </c>
      <c r="AM39" s="2">
        <f t="shared" si="13"/>
        <v>8.6111775999999987E-3</v>
      </c>
      <c r="AN39" s="2">
        <f t="shared" si="6"/>
        <v>6.6787200000000017E-3</v>
      </c>
      <c r="AO39" s="2">
        <f t="shared" si="7"/>
        <v>1.2893455033299787E-3</v>
      </c>
      <c r="AP39" s="3">
        <v>3.3</v>
      </c>
      <c r="AQ39" s="3">
        <v>0.36559999999999998</v>
      </c>
      <c r="AR39" s="3">
        <v>4.5600000000000002E-2</v>
      </c>
      <c r="AS39" s="3">
        <v>3.3</v>
      </c>
      <c r="AT39" s="3">
        <v>0.38390000000000002</v>
      </c>
      <c r="AU39" s="3">
        <v>2.6700000000000002E-2</v>
      </c>
      <c r="AV39" s="3">
        <v>3.3</v>
      </c>
      <c r="AW39" s="3">
        <v>0.34110000000000001</v>
      </c>
      <c r="AX39" s="3">
        <v>5.1999999999999998E-2</v>
      </c>
      <c r="AY39" s="3">
        <v>3.3</v>
      </c>
      <c r="AZ39" s="3">
        <v>0.57310000000000005</v>
      </c>
      <c r="BA39" s="3">
        <v>1.6199999999999999E-2</v>
      </c>
      <c r="BB39" s="3">
        <v>3.3</v>
      </c>
      <c r="BC39" s="3">
        <v>0.39439999999999997</v>
      </c>
      <c r="BD39" s="3">
        <v>2.9899999999999999E-2</v>
      </c>
      <c r="BE39" s="2">
        <f t="shared" si="8"/>
        <v>0.41161999999999999</v>
      </c>
      <c r="BF39" s="2">
        <f t="shared" si="9"/>
        <v>34.08</v>
      </c>
      <c r="BG39" s="2">
        <f t="shared" si="14"/>
        <v>3.408E-3</v>
      </c>
      <c r="BH39" s="2">
        <f t="shared" si="10"/>
        <v>8.2323999999999991E-3</v>
      </c>
      <c r="BI39" s="2">
        <f t="shared" si="11"/>
        <v>4.1397405373888542E-4</v>
      </c>
    </row>
    <row r="40" spans="2:61" x14ac:dyDescent="0.25">
      <c r="B40" s="3">
        <v>3.4</v>
      </c>
      <c r="C40" s="3">
        <v>0.42620000000000002</v>
      </c>
      <c r="D40" s="3">
        <v>6.7100000000000007E-2</v>
      </c>
      <c r="E40" s="3">
        <v>3.4</v>
      </c>
      <c r="F40" s="3">
        <v>0.54459999999999997</v>
      </c>
      <c r="G40" s="3">
        <v>6.7100000000000007E-2</v>
      </c>
      <c r="H40" s="3">
        <v>3.4</v>
      </c>
      <c r="I40" s="3">
        <v>0.3463</v>
      </c>
      <c r="J40" s="3">
        <v>9.5500000000000002E-2</v>
      </c>
      <c r="K40" s="3">
        <v>3.4</v>
      </c>
      <c r="L40" s="3">
        <v>0.47089999999999999</v>
      </c>
      <c r="M40" s="3">
        <v>8.1500000000000003E-2</v>
      </c>
      <c r="N40" s="3">
        <v>3.4</v>
      </c>
      <c r="O40" s="3">
        <v>0.37269999999999998</v>
      </c>
      <c r="P40" s="3">
        <v>7.7700000000000005E-2</v>
      </c>
      <c r="Q40" s="2">
        <f t="shared" si="1"/>
        <v>0.43213999999999997</v>
      </c>
      <c r="R40" s="2">
        <f t="shared" si="2"/>
        <v>77.78</v>
      </c>
      <c r="S40" s="2">
        <f t="shared" si="12"/>
        <v>7.7780000000000002E-3</v>
      </c>
      <c r="T40" s="2">
        <f t="shared" si="3"/>
        <v>8.6427999999999991E-3</v>
      </c>
      <c r="U40" s="2">
        <f t="shared" si="4"/>
        <v>8.9993983431295433E-4</v>
      </c>
      <c r="V40" s="3">
        <v>3.4</v>
      </c>
      <c r="W40" s="3">
        <v>0.34960000000000002</v>
      </c>
      <c r="X40" s="3">
        <v>7.5600000000000001E-2</v>
      </c>
      <c r="Y40" s="3">
        <v>3.4</v>
      </c>
      <c r="Z40" s="3">
        <v>0.3175</v>
      </c>
      <c r="AA40" s="3">
        <v>0.22869999999999999</v>
      </c>
      <c r="AB40" s="3">
        <v>3.4</v>
      </c>
      <c r="AC40" s="3">
        <v>0.47749999999999998</v>
      </c>
      <c r="AD40" s="3">
        <v>7.9799999999999996E-2</v>
      </c>
      <c r="AE40" s="3">
        <v>3.4</v>
      </c>
      <c r="AF40" s="3">
        <v>0.28355999999999998</v>
      </c>
      <c r="AG40" s="3">
        <v>2.8537730000000001E-2</v>
      </c>
      <c r="AH40" s="3">
        <v>3.4</v>
      </c>
      <c r="AI40" s="3">
        <v>0.28344000000000003</v>
      </c>
      <c r="AJ40" s="3">
        <v>3.1127350000000002E-2</v>
      </c>
      <c r="AK40" s="2">
        <f t="shared" si="0"/>
        <v>0.34232000000000007</v>
      </c>
      <c r="AL40" s="2">
        <f t="shared" si="5"/>
        <v>88.753015999999988</v>
      </c>
      <c r="AM40" s="2">
        <f t="shared" si="13"/>
        <v>8.875301599999998E-3</v>
      </c>
      <c r="AN40" s="2">
        <f t="shared" si="6"/>
        <v>6.8464000000000016E-3</v>
      </c>
      <c r="AO40" s="2">
        <f t="shared" si="7"/>
        <v>1.2963457583547553E-3</v>
      </c>
      <c r="AP40" s="3">
        <v>3.4</v>
      </c>
      <c r="AQ40" s="3">
        <v>0.374</v>
      </c>
      <c r="AR40" s="3">
        <v>4.6699999999999998E-2</v>
      </c>
      <c r="AS40" s="3">
        <v>3.4</v>
      </c>
      <c r="AT40" s="3">
        <v>0.39229999999999998</v>
      </c>
      <c r="AU40" s="3">
        <v>2.69E-2</v>
      </c>
      <c r="AV40" s="3">
        <v>3.4</v>
      </c>
      <c r="AW40" s="3">
        <v>0.34939999999999999</v>
      </c>
      <c r="AX40" s="3">
        <v>5.2900000000000003E-2</v>
      </c>
      <c r="AY40" s="3">
        <v>3.4</v>
      </c>
      <c r="AZ40" s="3">
        <v>0.58160000000000001</v>
      </c>
      <c r="BA40" s="3">
        <v>1.6500000000000001E-2</v>
      </c>
      <c r="BB40" s="3">
        <v>3.4</v>
      </c>
      <c r="BC40" s="3">
        <v>0.40239999999999998</v>
      </c>
      <c r="BD40" s="3">
        <v>3.04E-2</v>
      </c>
      <c r="BE40" s="2">
        <f t="shared" si="8"/>
        <v>0.41993999999999998</v>
      </c>
      <c r="BF40" s="2">
        <f t="shared" si="9"/>
        <v>34.68</v>
      </c>
      <c r="BG40" s="2">
        <f t="shared" si="14"/>
        <v>3.4680000000000002E-3</v>
      </c>
      <c r="BH40" s="2">
        <f t="shared" si="10"/>
        <v>8.3987999999999997E-3</v>
      </c>
      <c r="BI40" s="2">
        <f t="shared" si="11"/>
        <v>4.1291613087583945E-4</v>
      </c>
    </row>
    <row r="41" spans="2:61" x14ac:dyDescent="0.25">
      <c r="B41" s="3">
        <v>3.5</v>
      </c>
      <c r="C41" s="3">
        <v>0.4345</v>
      </c>
      <c r="D41" s="3">
        <v>6.9500000000000006E-2</v>
      </c>
      <c r="E41" s="3">
        <v>3.5</v>
      </c>
      <c r="F41" s="3">
        <v>0.55310000000000004</v>
      </c>
      <c r="G41" s="3">
        <v>6.9900000000000004E-2</v>
      </c>
      <c r="H41" s="3">
        <v>3.5</v>
      </c>
      <c r="I41" s="3">
        <v>0.35470000000000002</v>
      </c>
      <c r="J41" s="3">
        <v>0.1</v>
      </c>
      <c r="K41" s="3">
        <v>3.5</v>
      </c>
      <c r="L41" s="3">
        <v>0.47910000000000003</v>
      </c>
      <c r="M41" s="3">
        <v>8.4199999999999997E-2</v>
      </c>
      <c r="N41" s="3">
        <v>3.5</v>
      </c>
      <c r="O41" s="3">
        <v>0.38119999999999998</v>
      </c>
      <c r="P41" s="3">
        <v>8.0399999999999999E-2</v>
      </c>
      <c r="Q41" s="2">
        <f t="shared" si="1"/>
        <v>0.44052000000000008</v>
      </c>
      <c r="R41" s="2">
        <f t="shared" si="2"/>
        <v>80.800000000000011</v>
      </c>
      <c r="S41" s="2">
        <f t="shared" si="12"/>
        <v>8.0800000000000004E-3</v>
      </c>
      <c r="T41" s="2">
        <f t="shared" si="3"/>
        <v>8.8104000000000012E-3</v>
      </c>
      <c r="U41" s="2">
        <f t="shared" si="4"/>
        <v>9.1709797512031226E-4</v>
      </c>
      <c r="V41" s="3">
        <v>3.5</v>
      </c>
      <c r="W41" s="3">
        <v>0.3579</v>
      </c>
      <c r="X41" s="3">
        <v>7.8700000000000006E-2</v>
      </c>
      <c r="Y41" s="3">
        <v>3.5</v>
      </c>
      <c r="Z41" s="3">
        <v>0.32569999999999999</v>
      </c>
      <c r="AA41" s="3">
        <v>0.2369</v>
      </c>
      <c r="AB41" s="3">
        <v>3.5</v>
      </c>
      <c r="AC41" s="3">
        <v>0.48570000000000002</v>
      </c>
      <c r="AD41" s="3">
        <v>8.2600000000000007E-2</v>
      </c>
      <c r="AE41" s="3">
        <v>3.5</v>
      </c>
      <c r="AF41" s="3">
        <v>0.29187999999999997</v>
      </c>
      <c r="AG41" s="3">
        <v>2.857492E-2</v>
      </c>
      <c r="AH41" s="3">
        <v>3.5</v>
      </c>
      <c r="AI41" s="3">
        <v>0.29193999999999998</v>
      </c>
      <c r="AJ41" s="3">
        <v>3.1169339999999997E-2</v>
      </c>
      <c r="AK41" s="2">
        <f t="shared" si="0"/>
        <v>0.35062399999999999</v>
      </c>
      <c r="AL41" s="2">
        <f t="shared" si="5"/>
        <v>91.588852000000003</v>
      </c>
      <c r="AM41" s="2">
        <f t="shared" si="13"/>
        <v>9.1588851999999995E-3</v>
      </c>
      <c r="AN41" s="2">
        <f t="shared" si="6"/>
        <v>7.0124799999999998E-3</v>
      </c>
      <c r="AO41" s="2">
        <f t="shared" si="7"/>
        <v>1.3060836109336498E-3</v>
      </c>
      <c r="AP41" s="3">
        <v>3.5</v>
      </c>
      <c r="AQ41" s="3">
        <v>0.38250000000000001</v>
      </c>
      <c r="AR41" s="3">
        <v>4.7800000000000002E-2</v>
      </c>
      <c r="AS41" s="3">
        <v>3.5</v>
      </c>
      <c r="AT41" s="3">
        <v>0.40039999999999998</v>
      </c>
      <c r="AU41" s="3">
        <v>2.7199999999999998E-2</v>
      </c>
      <c r="AV41" s="3">
        <v>3.5</v>
      </c>
      <c r="AW41" s="3">
        <v>0.35780000000000001</v>
      </c>
      <c r="AX41" s="3">
        <v>5.4199999999999998E-2</v>
      </c>
      <c r="AY41" s="3">
        <v>3.5</v>
      </c>
      <c r="AZ41" s="3">
        <v>0.58989999999999998</v>
      </c>
      <c r="BA41" s="3">
        <v>1.6500000000000001E-2</v>
      </c>
      <c r="BB41" s="3">
        <v>3.5</v>
      </c>
      <c r="BC41" s="3">
        <v>0.41089999999999999</v>
      </c>
      <c r="BD41" s="3">
        <v>3.09E-2</v>
      </c>
      <c r="BE41" s="2">
        <f t="shared" si="8"/>
        <v>0.42829999999999996</v>
      </c>
      <c r="BF41" s="2">
        <f t="shared" si="9"/>
        <v>35.320000000000007</v>
      </c>
      <c r="BG41" s="2">
        <f t="shared" si="14"/>
        <v>3.5320000000000009E-3</v>
      </c>
      <c r="BH41" s="2">
        <f t="shared" si="10"/>
        <v>8.565999999999999E-3</v>
      </c>
      <c r="BI41" s="2">
        <f t="shared" si="11"/>
        <v>4.1232780761148738E-4</v>
      </c>
    </row>
    <row r="42" spans="2:61" x14ac:dyDescent="0.25">
      <c r="B42" s="3">
        <v>3.6</v>
      </c>
      <c r="C42" s="3">
        <v>0.44259999999999999</v>
      </c>
      <c r="D42" s="3">
        <v>7.17E-2</v>
      </c>
      <c r="E42" s="3">
        <v>3.6</v>
      </c>
      <c r="F42" s="3">
        <v>0.56159999999999999</v>
      </c>
      <c r="G42" s="3">
        <v>7.2800000000000004E-2</v>
      </c>
      <c r="H42" s="3">
        <v>3.6</v>
      </c>
      <c r="I42" s="3">
        <v>0.36280000000000001</v>
      </c>
      <c r="J42" s="3">
        <v>0.10440000000000001</v>
      </c>
      <c r="K42" s="3">
        <v>3.6</v>
      </c>
      <c r="L42" s="3">
        <v>0.48759999999999998</v>
      </c>
      <c r="M42" s="3">
        <v>8.7300000000000003E-2</v>
      </c>
      <c r="N42" s="3">
        <v>3.6</v>
      </c>
      <c r="O42" s="3">
        <v>0.3896</v>
      </c>
      <c r="P42" s="3">
        <v>8.3299999999999999E-2</v>
      </c>
      <c r="Q42" s="2">
        <f t="shared" si="1"/>
        <v>0.44884000000000002</v>
      </c>
      <c r="R42" s="2">
        <f t="shared" si="2"/>
        <v>83.9</v>
      </c>
      <c r="S42" s="2">
        <f t="shared" si="12"/>
        <v>8.3899999999999999E-3</v>
      </c>
      <c r="T42" s="2">
        <f t="shared" si="3"/>
        <v>8.9768000000000001E-3</v>
      </c>
      <c r="U42" s="2">
        <f t="shared" si="4"/>
        <v>9.3463149451920499E-4</v>
      </c>
      <c r="V42" s="3">
        <v>3.6</v>
      </c>
      <c r="W42" s="3">
        <v>0.36599999999999999</v>
      </c>
      <c r="X42" s="3">
        <v>8.1500000000000003E-2</v>
      </c>
      <c r="Y42" s="3">
        <v>3.6</v>
      </c>
      <c r="Z42" s="3">
        <v>0.33429999999999999</v>
      </c>
      <c r="AA42" s="3">
        <v>0.24540000000000001</v>
      </c>
      <c r="AB42" s="3">
        <v>3.6</v>
      </c>
      <c r="AC42" s="3">
        <v>0.49419999999999997</v>
      </c>
      <c r="AD42" s="3">
        <v>8.5199999999999998E-2</v>
      </c>
      <c r="AE42" s="3">
        <v>3.6</v>
      </c>
      <c r="AF42" s="3">
        <v>0.3</v>
      </c>
      <c r="AG42" s="3">
        <v>2.878433E-2</v>
      </c>
      <c r="AH42" s="3">
        <v>3.6</v>
      </c>
      <c r="AI42" s="3">
        <v>0.30013000000000001</v>
      </c>
      <c r="AJ42" s="3">
        <v>3.1318739999999998E-2</v>
      </c>
      <c r="AK42" s="2">
        <f t="shared" si="0"/>
        <v>0.35892599999999997</v>
      </c>
      <c r="AL42" s="2">
        <f t="shared" si="5"/>
        <v>94.440614000000011</v>
      </c>
      <c r="AM42" s="2">
        <f t="shared" si="13"/>
        <v>9.4440614000000003E-3</v>
      </c>
      <c r="AN42" s="2">
        <f t="shared" si="6"/>
        <v>7.178519999999999E-3</v>
      </c>
      <c r="AO42" s="2">
        <f t="shared" si="7"/>
        <v>1.3156000679805868E-3</v>
      </c>
      <c r="AP42" s="3">
        <v>3.6</v>
      </c>
      <c r="AQ42" s="3">
        <v>0.39079999999999998</v>
      </c>
      <c r="AR42" s="3">
        <v>4.8899999999999999E-2</v>
      </c>
      <c r="AS42" s="3">
        <v>3.6</v>
      </c>
      <c r="AT42" s="3">
        <v>0.4088</v>
      </c>
      <c r="AU42" s="3">
        <v>2.75E-2</v>
      </c>
      <c r="AV42" s="3">
        <v>3.6</v>
      </c>
      <c r="AW42" s="3">
        <v>0.36620000000000003</v>
      </c>
      <c r="AX42" s="3">
        <v>5.5100000000000003E-2</v>
      </c>
      <c r="AY42" s="3">
        <v>3.6</v>
      </c>
      <c r="AZ42" s="3">
        <v>0.59809999999999997</v>
      </c>
      <c r="BA42" s="3">
        <v>1.6799999999999999E-2</v>
      </c>
      <c r="BB42" s="3">
        <v>3.6</v>
      </c>
      <c r="BC42" s="3">
        <v>0.4194</v>
      </c>
      <c r="BD42" s="3">
        <v>3.15E-2</v>
      </c>
      <c r="BE42" s="2">
        <f t="shared" si="8"/>
        <v>0.43665999999999999</v>
      </c>
      <c r="BF42" s="2">
        <f t="shared" si="9"/>
        <v>35.960000000000008</v>
      </c>
      <c r="BG42" s="2">
        <f t="shared" si="14"/>
        <v>3.5960000000000007E-3</v>
      </c>
      <c r="BH42" s="2">
        <f t="shared" si="10"/>
        <v>8.7332E-3</v>
      </c>
      <c r="BI42" s="2">
        <f t="shared" si="11"/>
        <v>4.1176201163376549E-4</v>
      </c>
    </row>
    <row r="43" spans="2:61" x14ac:dyDescent="0.25">
      <c r="B43" s="3">
        <v>3.7</v>
      </c>
      <c r="C43" s="3">
        <v>0.4511</v>
      </c>
      <c r="D43" s="3">
        <v>7.46E-2</v>
      </c>
      <c r="E43" s="3">
        <v>3.7</v>
      </c>
      <c r="F43" s="3">
        <v>0.56979999999999997</v>
      </c>
      <c r="G43" s="3">
        <v>7.5399999999999995E-2</v>
      </c>
      <c r="H43" s="3">
        <v>3.7</v>
      </c>
      <c r="I43" s="3">
        <v>0.37109999999999999</v>
      </c>
      <c r="J43" s="3">
        <v>0.1091</v>
      </c>
      <c r="K43" s="3">
        <v>3.7</v>
      </c>
      <c r="L43" s="3">
        <v>0.496</v>
      </c>
      <c r="M43" s="3">
        <v>9.01E-2</v>
      </c>
      <c r="N43" s="3">
        <v>3.7</v>
      </c>
      <c r="O43" s="3">
        <v>0.39760000000000001</v>
      </c>
      <c r="P43" s="3">
        <v>8.6300000000000002E-2</v>
      </c>
      <c r="Q43" s="2">
        <f t="shared" si="1"/>
        <v>0.45712000000000003</v>
      </c>
      <c r="R43" s="2">
        <f t="shared" si="2"/>
        <v>87.1</v>
      </c>
      <c r="S43" s="2">
        <f t="shared" si="12"/>
        <v>8.709999999999999E-3</v>
      </c>
      <c r="T43" s="2">
        <f t="shared" si="3"/>
        <v>9.1424000000000002E-3</v>
      </c>
      <c r="U43" s="2">
        <f t="shared" si="4"/>
        <v>9.5270388519425964E-4</v>
      </c>
      <c r="V43" s="3">
        <v>3.7</v>
      </c>
      <c r="W43" s="3">
        <v>0.3745</v>
      </c>
      <c r="X43" s="3">
        <v>8.5000000000000006E-2</v>
      </c>
      <c r="Y43" s="3">
        <v>3.7</v>
      </c>
      <c r="Z43" s="3">
        <v>0.34260000000000002</v>
      </c>
      <c r="AA43" s="3">
        <v>0.25330000000000003</v>
      </c>
      <c r="AB43" s="3">
        <v>3.7</v>
      </c>
      <c r="AC43" s="3">
        <v>0.50280000000000002</v>
      </c>
      <c r="AD43" s="3">
        <v>8.7999999999999995E-2</v>
      </c>
      <c r="AE43" s="3">
        <v>3.7</v>
      </c>
      <c r="AF43" s="3">
        <v>0.30843999999999999</v>
      </c>
      <c r="AG43" s="3">
        <v>2.8867129999999998E-2</v>
      </c>
      <c r="AH43" s="3">
        <v>3.7</v>
      </c>
      <c r="AI43" s="3">
        <v>0.30830999999999997</v>
      </c>
      <c r="AJ43" s="3">
        <v>3.1187409999999999E-2</v>
      </c>
      <c r="AK43" s="2">
        <f t="shared" si="0"/>
        <v>0.36733000000000005</v>
      </c>
      <c r="AL43" s="2">
        <f t="shared" si="5"/>
        <v>97.270908000000006</v>
      </c>
      <c r="AM43" s="2">
        <f t="shared" si="13"/>
        <v>9.727090800000001E-3</v>
      </c>
      <c r="AN43" s="2">
        <f t="shared" si="6"/>
        <v>7.3466000000000009E-3</v>
      </c>
      <c r="AO43" s="2">
        <f t="shared" si="7"/>
        <v>1.324026188985381E-3</v>
      </c>
      <c r="AP43" s="3">
        <v>3.7</v>
      </c>
      <c r="AQ43" s="3">
        <v>0.39889999999999998</v>
      </c>
      <c r="AR43" s="3">
        <v>0.05</v>
      </c>
      <c r="AS43" s="3">
        <v>3.7</v>
      </c>
      <c r="AT43" s="3">
        <v>0.4173</v>
      </c>
      <c r="AU43" s="3">
        <v>2.76E-2</v>
      </c>
      <c r="AV43" s="3">
        <v>3.7</v>
      </c>
      <c r="AW43" s="3">
        <v>0.37440000000000001</v>
      </c>
      <c r="AX43" s="3">
        <v>5.6099999999999997E-2</v>
      </c>
      <c r="AY43" s="3">
        <v>3.7</v>
      </c>
      <c r="AZ43" s="3">
        <v>0.60640000000000005</v>
      </c>
      <c r="BA43" s="3">
        <v>1.67E-2</v>
      </c>
      <c r="BB43" s="3">
        <v>3.7</v>
      </c>
      <c r="BC43" s="3">
        <v>0.42759999999999998</v>
      </c>
      <c r="BD43" s="3">
        <v>3.1800000000000002E-2</v>
      </c>
      <c r="BE43" s="2">
        <f t="shared" si="8"/>
        <v>0.44492000000000004</v>
      </c>
      <c r="BF43" s="2">
        <f t="shared" si="9"/>
        <v>36.439999999999991</v>
      </c>
      <c r="BG43" s="2">
        <f t="shared" si="14"/>
        <v>3.6439999999999992E-3</v>
      </c>
      <c r="BH43" s="2">
        <f t="shared" si="10"/>
        <v>8.8984000000000008E-3</v>
      </c>
      <c r="BI43" s="2">
        <f t="shared" si="11"/>
        <v>4.0951182235008532E-4</v>
      </c>
    </row>
    <row r="44" spans="2:61" x14ac:dyDescent="0.25">
      <c r="B44" s="3">
        <v>3.8</v>
      </c>
      <c r="C44" s="3">
        <v>0.45960000000000001</v>
      </c>
      <c r="D44" s="3">
        <v>7.7200000000000005E-2</v>
      </c>
      <c r="E44" s="3">
        <v>3.8</v>
      </c>
      <c r="F44" s="3">
        <v>0.57820000000000005</v>
      </c>
      <c r="G44" s="3">
        <v>7.8899999999999998E-2</v>
      </c>
      <c r="H44" s="3">
        <v>3.8</v>
      </c>
      <c r="I44" s="3">
        <v>0.3795</v>
      </c>
      <c r="J44" s="3">
        <v>0.114</v>
      </c>
      <c r="K44" s="3">
        <v>3.8</v>
      </c>
      <c r="L44" s="3">
        <v>0.50409999999999999</v>
      </c>
      <c r="M44" s="3">
        <v>9.35E-2</v>
      </c>
      <c r="N44" s="3">
        <v>3.8</v>
      </c>
      <c r="O44" s="3">
        <v>0.40610000000000002</v>
      </c>
      <c r="P44" s="3">
        <v>8.9399999999999993E-2</v>
      </c>
      <c r="Q44" s="2">
        <f t="shared" si="1"/>
        <v>0.46550000000000002</v>
      </c>
      <c r="R44" s="2">
        <f t="shared" si="2"/>
        <v>90.6</v>
      </c>
      <c r="S44" s="2">
        <f t="shared" si="12"/>
        <v>9.0599999999999986E-3</v>
      </c>
      <c r="T44" s="2">
        <f t="shared" si="3"/>
        <v>9.3100000000000006E-3</v>
      </c>
      <c r="U44" s="2">
        <f t="shared" si="4"/>
        <v>9.7314715359828117E-4</v>
      </c>
      <c r="V44" s="3">
        <v>3.8</v>
      </c>
      <c r="W44" s="3">
        <v>0.3831</v>
      </c>
      <c r="X44" s="3">
        <v>8.8300000000000003E-2</v>
      </c>
      <c r="Y44" s="3">
        <v>3.8</v>
      </c>
      <c r="Z44" s="3">
        <v>0.35060000000000002</v>
      </c>
      <c r="AA44" s="3">
        <v>0.26150000000000001</v>
      </c>
      <c r="AB44" s="3">
        <v>3.8</v>
      </c>
      <c r="AC44" s="3">
        <v>0.51080000000000003</v>
      </c>
      <c r="AD44" s="3">
        <v>9.0700000000000003E-2</v>
      </c>
      <c r="AE44" s="3">
        <v>3.8</v>
      </c>
      <c r="AF44" s="3">
        <v>0.31688</v>
      </c>
      <c r="AG44" s="3">
        <v>2.8907779999999998E-2</v>
      </c>
      <c r="AH44" s="3">
        <v>3.8</v>
      </c>
      <c r="AI44" s="3">
        <v>0.31688</v>
      </c>
      <c r="AJ44" s="3">
        <v>3.1364059999999999E-2</v>
      </c>
      <c r="AK44" s="2">
        <f t="shared" si="0"/>
        <v>0.37565199999999999</v>
      </c>
      <c r="AL44" s="2">
        <f t="shared" si="5"/>
        <v>100.15436799999999</v>
      </c>
      <c r="AM44" s="2">
        <f t="shared" si="13"/>
        <v>1.0015436799999999E-2</v>
      </c>
      <c r="AN44" s="2">
        <f t="shared" si="6"/>
        <v>7.5130399999999995E-3</v>
      </c>
      <c r="AO44" s="2">
        <f t="shared" si="7"/>
        <v>1.3330738023489825E-3</v>
      </c>
      <c r="AP44" s="3">
        <v>3.8</v>
      </c>
      <c r="AQ44" s="3">
        <v>0.4073</v>
      </c>
      <c r="AR44" s="3">
        <v>5.1200000000000002E-2</v>
      </c>
      <c r="AS44" s="3">
        <v>3.8</v>
      </c>
      <c r="AT44" s="3">
        <v>0.4254</v>
      </c>
      <c r="AU44" s="3">
        <v>2.76E-2</v>
      </c>
      <c r="AV44" s="3">
        <v>3.8</v>
      </c>
      <c r="AW44" s="3">
        <v>0.38269999999999998</v>
      </c>
      <c r="AX44" s="3">
        <v>5.7000000000000002E-2</v>
      </c>
      <c r="AY44" s="3">
        <v>3.8</v>
      </c>
      <c r="AZ44" s="3">
        <v>0.6149</v>
      </c>
      <c r="BA44" s="3">
        <v>1.7000000000000001E-2</v>
      </c>
      <c r="BB44" s="3">
        <v>3.8</v>
      </c>
      <c r="BC44" s="3">
        <v>0.43590000000000001</v>
      </c>
      <c r="BD44" s="3">
        <v>3.2399999999999998E-2</v>
      </c>
      <c r="BE44" s="2">
        <f t="shared" si="8"/>
        <v>0.45323999999999998</v>
      </c>
      <c r="BF44" s="2">
        <f t="shared" si="9"/>
        <v>37.04</v>
      </c>
      <c r="BG44" s="2">
        <f t="shared" si="14"/>
        <v>3.7039999999999998E-3</v>
      </c>
      <c r="BH44" s="2">
        <f t="shared" si="10"/>
        <v>9.0647999999999996E-3</v>
      </c>
      <c r="BI44" s="2">
        <f t="shared" si="11"/>
        <v>4.0861353808136972E-4</v>
      </c>
    </row>
    <row r="45" spans="2:61" x14ac:dyDescent="0.25">
      <c r="B45" s="3">
        <v>3.9</v>
      </c>
      <c r="C45" s="3">
        <v>0.4677</v>
      </c>
      <c r="D45" s="3">
        <v>7.9899999999999999E-2</v>
      </c>
      <c r="E45" s="3">
        <v>3.9</v>
      </c>
      <c r="F45" s="3">
        <v>0.58660000000000001</v>
      </c>
      <c r="G45" s="3">
        <v>8.1500000000000003E-2</v>
      </c>
      <c r="H45" s="3">
        <v>3.9</v>
      </c>
      <c r="I45" s="3">
        <v>0.38779999999999998</v>
      </c>
      <c r="J45" s="3">
        <v>0.1187</v>
      </c>
      <c r="K45" s="3">
        <v>3.9</v>
      </c>
      <c r="L45" s="3">
        <v>0.51259999999999994</v>
      </c>
      <c r="M45" s="3">
        <v>9.64E-2</v>
      </c>
      <c r="N45" s="3">
        <v>3.9</v>
      </c>
      <c r="O45" s="3">
        <v>0.41460000000000002</v>
      </c>
      <c r="P45" s="3">
        <v>9.2399999999999996E-2</v>
      </c>
      <c r="Q45" s="2">
        <f t="shared" si="1"/>
        <v>0.47386</v>
      </c>
      <c r="R45" s="2">
        <f t="shared" si="2"/>
        <v>93.78</v>
      </c>
      <c r="S45" s="2">
        <f t="shared" si="12"/>
        <v>9.3780000000000009E-3</v>
      </c>
      <c r="T45" s="2">
        <f t="shared" si="3"/>
        <v>9.4771999999999999E-3</v>
      </c>
      <c r="U45" s="2">
        <f t="shared" si="4"/>
        <v>9.8953277339298529E-4</v>
      </c>
      <c r="V45" s="3">
        <v>3.9</v>
      </c>
      <c r="W45" s="3">
        <v>0.3911</v>
      </c>
      <c r="X45" s="3">
        <v>9.1700000000000004E-2</v>
      </c>
      <c r="Y45" s="3">
        <v>3.9</v>
      </c>
      <c r="Z45" s="3">
        <v>0.35909999999999997</v>
      </c>
      <c r="AA45" s="3">
        <v>0.27010000000000001</v>
      </c>
      <c r="AB45" s="3">
        <v>3.9</v>
      </c>
      <c r="AC45" s="3">
        <v>0.51910000000000001</v>
      </c>
      <c r="AD45" s="3">
        <v>9.3700000000000006E-2</v>
      </c>
      <c r="AE45" s="3">
        <v>3.9</v>
      </c>
      <c r="AF45" s="3">
        <v>0.32506000000000002</v>
      </c>
      <c r="AG45" s="3">
        <v>2.9422190000000001E-2</v>
      </c>
      <c r="AH45" s="3">
        <v>3.9</v>
      </c>
      <c r="AI45" s="3">
        <v>0.32524999999999998</v>
      </c>
      <c r="AJ45" s="3">
        <v>3.1513559999999996E-2</v>
      </c>
      <c r="AK45" s="2">
        <f t="shared" si="0"/>
        <v>0.38392199999999999</v>
      </c>
      <c r="AL45" s="2">
        <f t="shared" si="5"/>
        <v>103.28715000000003</v>
      </c>
      <c r="AM45" s="2">
        <f t="shared" si="13"/>
        <v>1.0328715000000002E-2</v>
      </c>
      <c r="AN45" s="2">
        <f t="shared" si="6"/>
        <v>7.6784399999999999E-3</v>
      </c>
      <c r="AO45" s="2">
        <f t="shared" si="7"/>
        <v>1.3451580008439219E-3</v>
      </c>
      <c r="AP45" s="3">
        <v>3.9</v>
      </c>
      <c r="AQ45" s="3">
        <v>0.41570000000000001</v>
      </c>
      <c r="AR45" s="3">
        <v>5.21E-2</v>
      </c>
      <c r="AS45" s="3">
        <v>3.9</v>
      </c>
      <c r="AT45" s="3">
        <v>0.43369999999999997</v>
      </c>
      <c r="AU45" s="3">
        <v>2.7699999999999999E-2</v>
      </c>
      <c r="AV45" s="3">
        <v>3.9</v>
      </c>
      <c r="AW45" s="3">
        <v>0.3911</v>
      </c>
      <c r="AX45" s="3">
        <v>5.8000000000000003E-2</v>
      </c>
      <c r="AY45" s="3">
        <v>3.9</v>
      </c>
      <c r="AZ45" s="3">
        <v>0.62319999999999998</v>
      </c>
      <c r="BA45" s="3">
        <v>1.7100000000000001E-2</v>
      </c>
      <c r="BB45" s="3">
        <v>3.9</v>
      </c>
      <c r="BC45" s="3">
        <v>0.44440000000000002</v>
      </c>
      <c r="BD45" s="3">
        <v>3.27E-2</v>
      </c>
      <c r="BE45" s="2">
        <f t="shared" si="8"/>
        <v>0.46162000000000003</v>
      </c>
      <c r="BF45" s="2">
        <f t="shared" si="9"/>
        <v>37.520000000000003</v>
      </c>
      <c r="BG45" s="2">
        <f t="shared" si="14"/>
        <v>3.7520000000000001E-3</v>
      </c>
      <c r="BH45" s="2">
        <f t="shared" si="10"/>
        <v>9.2324E-3</v>
      </c>
      <c r="BI45" s="2">
        <f t="shared" si="11"/>
        <v>4.0639487023959103E-4</v>
      </c>
    </row>
    <row r="46" spans="2:61" x14ac:dyDescent="0.25">
      <c r="B46" s="3">
        <v>4</v>
      </c>
      <c r="C46" s="3">
        <v>0.47610000000000002</v>
      </c>
      <c r="D46" s="3">
        <v>8.2900000000000001E-2</v>
      </c>
      <c r="E46" s="3">
        <v>4</v>
      </c>
      <c r="F46" s="3">
        <v>0.5948</v>
      </c>
      <c r="G46" s="3">
        <v>8.4500000000000006E-2</v>
      </c>
      <c r="H46" s="3">
        <v>4</v>
      </c>
      <c r="I46" s="3">
        <v>0.39600000000000002</v>
      </c>
      <c r="J46" s="3">
        <v>0.1237</v>
      </c>
      <c r="K46" s="3">
        <v>4</v>
      </c>
      <c r="L46" s="3">
        <v>0.5212</v>
      </c>
      <c r="M46" s="3">
        <v>9.9699999999999997E-2</v>
      </c>
      <c r="N46" s="3">
        <v>4</v>
      </c>
      <c r="O46" s="3">
        <v>0.42270000000000002</v>
      </c>
      <c r="P46" s="3">
        <v>9.5399999999999999E-2</v>
      </c>
      <c r="Q46" s="2">
        <f t="shared" si="1"/>
        <v>0.48215999999999992</v>
      </c>
      <c r="R46" s="2">
        <f t="shared" si="2"/>
        <v>97.240000000000009</v>
      </c>
      <c r="S46" s="2">
        <f t="shared" si="12"/>
        <v>9.7240000000000017E-3</v>
      </c>
      <c r="T46" s="2">
        <f t="shared" si="3"/>
        <v>9.6431999999999976E-3</v>
      </c>
      <c r="U46" s="2">
        <f t="shared" si="4"/>
        <v>1.0083789613406344E-3</v>
      </c>
      <c r="V46" s="3">
        <v>4</v>
      </c>
      <c r="W46" s="3">
        <v>0.39950000000000002</v>
      </c>
      <c r="X46" s="3">
        <v>9.5200000000000007E-2</v>
      </c>
      <c r="Y46" s="3">
        <v>4</v>
      </c>
      <c r="Z46" s="3">
        <v>0.36759999999999998</v>
      </c>
      <c r="AA46" s="3">
        <v>0.2787</v>
      </c>
      <c r="AB46" s="3">
        <v>4</v>
      </c>
      <c r="AC46" s="3">
        <v>0.52759999999999996</v>
      </c>
      <c r="AD46" s="3">
        <v>9.6299999999999997E-2</v>
      </c>
      <c r="AE46" s="3">
        <v>4</v>
      </c>
      <c r="AF46" s="3">
        <v>0.33338000000000001</v>
      </c>
      <c r="AG46" s="3">
        <v>2.9456779999999998E-2</v>
      </c>
      <c r="AH46" s="3">
        <v>4</v>
      </c>
      <c r="AI46" s="3">
        <v>0.33338000000000001</v>
      </c>
      <c r="AJ46" s="3">
        <v>3.1509160000000001E-2</v>
      </c>
      <c r="AK46" s="2">
        <f t="shared" si="0"/>
        <v>0.39229199999999997</v>
      </c>
      <c r="AL46" s="2">
        <f t="shared" si="5"/>
        <v>106.23318800000001</v>
      </c>
      <c r="AM46" s="2">
        <f t="shared" si="13"/>
        <v>1.0623318800000002E-2</v>
      </c>
      <c r="AN46" s="2">
        <f t="shared" si="6"/>
        <v>7.8458399999999998E-3</v>
      </c>
      <c r="AO46" s="2">
        <f t="shared" si="7"/>
        <v>1.3540065563406852E-3</v>
      </c>
      <c r="AP46" s="3">
        <v>4</v>
      </c>
      <c r="AQ46" s="3">
        <v>0.4239</v>
      </c>
      <c r="AR46" s="3">
        <v>5.3400000000000003E-2</v>
      </c>
      <c r="AS46" s="3">
        <v>4</v>
      </c>
      <c r="AT46" s="3">
        <v>0.44230000000000003</v>
      </c>
      <c r="AU46" s="3">
        <v>2.8299999999999999E-2</v>
      </c>
      <c r="AV46" s="3">
        <v>4</v>
      </c>
      <c r="AW46" s="3">
        <v>0.39939999999999998</v>
      </c>
      <c r="AX46" s="3">
        <v>5.8999999999999997E-2</v>
      </c>
      <c r="AY46" s="3">
        <v>4</v>
      </c>
      <c r="AZ46" s="3">
        <v>0.63139999999999996</v>
      </c>
      <c r="BA46" s="3">
        <v>1.7299999999999999E-2</v>
      </c>
      <c r="BB46" s="3">
        <v>4</v>
      </c>
      <c r="BC46" s="3">
        <v>0.45250000000000001</v>
      </c>
      <c r="BD46" s="3">
        <v>3.3399999999999999E-2</v>
      </c>
      <c r="BE46" s="2">
        <f t="shared" si="8"/>
        <v>0.46989999999999998</v>
      </c>
      <c r="BF46" s="2">
        <f t="shared" si="9"/>
        <v>38.28</v>
      </c>
      <c r="BG46" s="2">
        <f t="shared" si="14"/>
        <v>3.8280000000000002E-3</v>
      </c>
      <c r="BH46" s="2">
        <f t="shared" si="10"/>
        <v>9.3980000000000001E-3</v>
      </c>
      <c r="BI46" s="2">
        <f t="shared" si="11"/>
        <v>4.0732070653330498E-4</v>
      </c>
    </row>
    <row r="47" spans="2:61" x14ac:dyDescent="0.25">
      <c r="B47" s="3">
        <v>4.0999999999999996</v>
      </c>
      <c r="C47" s="3">
        <v>0.48470000000000002</v>
      </c>
      <c r="D47" s="3">
        <v>8.6199999999999999E-2</v>
      </c>
      <c r="E47" s="3">
        <v>4.0999999999999996</v>
      </c>
      <c r="F47" s="3">
        <v>0.60299999999999998</v>
      </c>
      <c r="G47" s="3">
        <v>8.7499999999999994E-2</v>
      </c>
      <c r="H47" s="3">
        <v>4.0999999999999996</v>
      </c>
      <c r="I47" s="3">
        <v>0.40439999999999998</v>
      </c>
      <c r="J47" s="3">
        <v>0.129</v>
      </c>
      <c r="K47" s="3">
        <v>4.0999999999999996</v>
      </c>
      <c r="L47" s="3">
        <v>0.5292</v>
      </c>
      <c r="M47" s="3">
        <v>0.10290000000000001</v>
      </c>
      <c r="N47" s="3">
        <v>4.0999999999999996</v>
      </c>
      <c r="O47" s="3">
        <v>0.43109999999999998</v>
      </c>
      <c r="P47" s="3">
        <v>9.8299999999999998E-2</v>
      </c>
      <c r="Q47" s="2">
        <f t="shared" si="1"/>
        <v>0.49047999999999992</v>
      </c>
      <c r="R47" s="2">
        <f t="shared" si="2"/>
        <v>100.78000000000002</v>
      </c>
      <c r="S47" s="2">
        <f t="shared" si="12"/>
        <v>1.0078000000000002E-2</v>
      </c>
      <c r="T47" s="2">
        <f t="shared" si="3"/>
        <v>9.8095999999999982E-3</v>
      </c>
      <c r="U47" s="2">
        <f t="shared" si="4"/>
        <v>1.0273609525362913E-3</v>
      </c>
      <c r="V47" s="3">
        <v>4.0999999999999996</v>
      </c>
      <c r="W47" s="3">
        <v>0.40789999999999998</v>
      </c>
      <c r="X47" s="3">
        <v>9.8599999999999993E-2</v>
      </c>
      <c r="Y47" s="3">
        <v>4.0999999999999996</v>
      </c>
      <c r="Z47" s="3">
        <v>0.37569999999999998</v>
      </c>
      <c r="AA47" s="3">
        <v>0.28710000000000002</v>
      </c>
      <c r="AB47" s="3">
        <v>4.0999999999999996</v>
      </c>
      <c r="AC47" s="3">
        <v>0.53580000000000005</v>
      </c>
      <c r="AD47" s="3">
        <v>9.9199999999999997E-2</v>
      </c>
      <c r="AE47" s="3">
        <v>4.0999999999999996</v>
      </c>
      <c r="AF47" s="3">
        <v>0.34194000000000002</v>
      </c>
      <c r="AG47" s="3">
        <v>2.9573270000000002E-2</v>
      </c>
      <c r="AH47" s="3">
        <v>4.0999999999999996</v>
      </c>
      <c r="AI47" s="3">
        <v>0.34188000000000002</v>
      </c>
      <c r="AJ47" s="3">
        <v>3.166683E-2</v>
      </c>
      <c r="AK47" s="2">
        <f t="shared" si="0"/>
        <v>0.40064400000000006</v>
      </c>
      <c r="AL47" s="2">
        <f t="shared" si="5"/>
        <v>109.22802000000003</v>
      </c>
      <c r="AM47" s="2">
        <f t="shared" si="13"/>
        <v>1.0922802000000002E-2</v>
      </c>
      <c r="AN47" s="2">
        <f t="shared" si="6"/>
        <v>8.0128800000000017E-3</v>
      </c>
      <c r="AO47" s="2">
        <f t="shared" si="7"/>
        <v>1.3631555695330518E-3</v>
      </c>
      <c r="AP47" s="3">
        <v>4.0999999999999996</v>
      </c>
      <c r="AQ47" s="3">
        <v>0.43230000000000002</v>
      </c>
      <c r="AR47" s="3">
        <v>5.4600000000000003E-2</v>
      </c>
      <c r="AS47" s="3">
        <v>4.0999999999999996</v>
      </c>
      <c r="AT47" s="3">
        <v>0.45040000000000002</v>
      </c>
      <c r="AU47" s="3">
        <v>2.8199999999999999E-2</v>
      </c>
      <c r="AV47" s="3">
        <v>4.0999999999999996</v>
      </c>
      <c r="AW47" s="3">
        <v>0.40760000000000002</v>
      </c>
      <c r="AX47" s="3">
        <v>5.9799999999999999E-2</v>
      </c>
      <c r="AY47" s="3">
        <v>4.0999999999999996</v>
      </c>
      <c r="AZ47" s="3">
        <v>0.63990000000000002</v>
      </c>
      <c r="BA47" s="3">
        <v>1.7600000000000001E-2</v>
      </c>
      <c r="BB47" s="3">
        <v>4.0999999999999996</v>
      </c>
      <c r="BC47" s="3">
        <v>0.46079999999999999</v>
      </c>
      <c r="BD47" s="3">
        <v>3.4000000000000002E-2</v>
      </c>
      <c r="BE47" s="2">
        <f t="shared" si="8"/>
        <v>0.47820000000000001</v>
      </c>
      <c r="BF47" s="2">
        <f t="shared" si="9"/>
        <v>38.839999999999996</v>
      </c>
      <c r="BG47" s="2">
        <f t="shared" si="14"/>
        <v>3.8839999999999994E-3</v>
      </c>
      <c r="BH47" s="2">
        <f t="shared" si="10"/>
        <v>9.5639999999999996E-3</v>
      </c>
      <c r="BI47" s="2">
        <f t="shared" si="11"/>
        <v>4.0610623170221659E-4</v>
      </c>
    </row>
    <row r="48" spans="2:61" x14ac:dyDescent="0.25">
      <c r="B48" s="3">
        <v>4.2</v>
      </c>
      <c r="C48" s="3">
        <v>0.49280000000000002</v>
      </c>
      <c r="D48" s="3">
        <v>8.9200000000000002E-2</v>
      </c>
      <c r="E48" s="3">
        <v>4.2</v>
      </c>
      <c r="F48" s="3">
        <v>0.61150000000000004</v>
      </c>
      <c r="G48" s="3">
        <v>9.0800000000000006E-2</v>
      </c>
      <c r="H48" s="3">
        <v>4.2</v>
      </c>
      <c r="I48" s="3">
        <v>0.41289999999999999</v>
      </c>
      <c r="J48" s="3">
        <v>0.1343</v>
      </c>
      <c r="K48" s="3">
        <v>4.2</v>
      </c>
      <c r="L48" s="3">
        <v>0.53759999999999997</v>
      </c>
      <c r="M48" s="3">
        <v>0.1065</v>
      </c>
      <c r="N48" s="3">
        <v>4.2</v>
      </c>
      <c r="O48" s="3">
        <v>0.43959999999999999</v>
      </c>
      <c r="P48" s="3">
        <v>0.1016</v>
      </c>
      <c r="Q48" s="2">
        <f t="shared" si="1"/>
        <v>0.49888000000000005</v>
      </c>
      <c r="R48" s="2">
        <f t="shared" si="2"/>
        <v>104.47999999999999</v>
      </c>
      <c r="S48" s="2">
        <f t="shared" si="12"/>
        <v>1.0447999999999999E-2</v>
      </c>
      <c r="T48" s="2">
        <f t="shared" si="3"/>
        <v>9.9776000000000014E-3</v>
      </c>
      <c r="U48" s="2">
        <f t="shared" si="4"/>
        <v>1.0471456061577932E-3</v>
      </c>
      <c r="V48" s="3">
        <v>4.2</v>
      </c>
      <c r="W48" s="3">
        <v>0.41610000000000003</v>
      </c>
      <c r="X48" s="3">
        <v>0.1022</v>
      </c>
      <c r="Y48" s="3">
        <v>4.2</v>
      </c>
      <c r="Z48" s="3">
        <v>0.3841</v>
      </c>
      <c r="AA48" s="3">
        <v>0.29609999999999997</v>
      </c>
      <c r="AB48" s="3">
        <v>4.2</v>
      </c>
      <c r="AC48" s="3">
        <v>0.54410000000000003</v>
      </c>
      <c r="AD48" s="3">
        <v>0.1023</v>
      </c>
      <c r="AE48" s="3">
        <v>4.2</v>
      </c>
      <c r="AF48" s="3">
        <v>0.35019</v>
      </c>
      <c r="AG48" s="3">
        <v>2.9482459999999999E-2</v>
      </c>
      <c r="AH48" s="3">
        <v>4.2</v>
      </c>
      <c r="AI48" s="3">
        <v>0.35019</v>
      </c>
      <c r="AJ48" s="3">
        <v>3.1520100000000002E-2</v>
      </c>
      <c r="AK48" s="2">
        <f t="shared" si="0"/>
        <v>0.40893600000000002</v>
      </c>
      <c r="AL48" s="2">
        <f t="shared" si="5"/>
        <v>112.32051199999999</v>
      </c>
      <c r="AM48" s="2">
        <f t="shared" si="13"/>
        <v>1.1232051199999999E-2</v>
      </c>
      <c r="AN48" s="2">
        <f t="shared" si="6"/>
        <v>8.1787200000000004E-3</v>
      </c>
      <c r="AO48" s="2">
        <f t="shared" si="7"/>
        <v>1.37332629066651E-3</v>
      </c>
      <c r="AP48" s="3">
        <v>4.2</v>
      </c>
      <c r="AQ48" s="3">
        <v>0.44080000000000003</v>
      </c>
      <c r="AR48" s="3">
        <v>5.5599999999999997E-2</v>
      </c>
      <c r="AS48" s="3">
        <v>4.2</v>
      </c>
      <c r="AT48" s="3">
        <v>0.45879999999999999</v>
      </c>
      <c r="AU48" s="3">
        <v>2.8500000000000001E-2</v>
      </c>
      <c r="AV48" s="3">
        <v>4.2</v>
      </c>
      <c r="AW48" s="3">
        <v>0.41610000000000003</v>
      </c>
      <c r="AX48" s="3">
        <v>6.0699999999999997E-2</v>
      </c>
      <c r="AY48" s="3">
        <v>4.2</v>
      </c>
      <c r="AZ48" s="3">
        <v>0.64829999999999999</v>
      </c>
      <c r="BA48" s="3">
        <v>1.7600000000000001E-2</v>
      </c>
      <c r="BB48" s="3">
        <v>4.2</v>
      </c>
      <c r="BC48" s="3">
        <v>0.46929999999999999</v>
      </c>
      <c r="BD48" s="3">
        <v>3.4299999999999997E-2</v>
      </c>
      <c r="BE48" s="2">
        <f t="shared" si="8"/>
        <v>0.48665999999999998</v>
      </c>
      <c r="BF48" s="2">
        <f t="shared" si="9"/>
        <v>39.340000000000003</v>
      </c>
      <c r="BG48" s="2">
        <f t="shared" si="14"/>
        <v>3.934E-3</v>
      </c>
      <c r="BH48" s="2">
        <f t="shared" si="10"/>
        <v>9.7331999999999991E-3</v>
      </c>
      <c r="BI48" s="2">
        <f t="shared" si="11"/>
        <v>4.0418361895368433E-4</v>
      </c>
    </row>
    <row r="49" spans="2:61" x14ac:dyDescent="0.25">
      <c r="B49" s="3">
        <v>4.3</v>
      </c>
      <c r="C49" s="3">
        <v>0.50109999999999999</v>
      </c>
      <c r="D49" s="3">
        <v>9.2499999999999999E-2</v>
      </c>
      <c r="E49" s="3">
        <v>4.3</v>
      </c>
      <c r="F49" s="3">
        <v>0.61980000000000002</v>
      </c>
      <c r="G49" s="3">
        <v>9.4299999999999995E-2</v>
      </c>
      <c r="H49" s="3">
        <v>4.3</v>
      </c>
      <c r="I49" s="3">
        <v>0.42109999999999997</v>
      </c>
      <c r="J49" s="3">
        <v>0.13950000000000001</v>
      </c>
      <c r="K49" s="3">
        <v>4.3</v>
      </c>
      <c r="L49" s="3">
        <v>0.54590000000000005</v>
      </c>
      <c r="M49" s="3">
        <v>0.10979999999999999</v>
      </c>
      <c r="N49" s="3">
        <v>4.3</v>
      </c>
      <c r="O49" s="3">
        <v>0.44779999999999998</v>
      </c>
      <c r="P49" s="3">
        <v>0.1041</v>
      </c>
      <c r="Q49" s="2">
        <f t="shared" si="1"/>
        <v>0.50714000000000004</v>
      </c>
      <c r="R49" s="2">
        <f t="shared" si="2"/>
        <v>108.03999999999999</v>
      </c>
      <c r="S49" s="2">
        <f t="shared" si="12"/>
        <v>1.0803999999999999E-2</v>
      </c>
      <c r="T49" s="2">
        <f t="shared" si="3"/>
        <v>1.01428E-2</v>
      </c>
      <c r="U49" s="2">
        <f t="shared" si="4"/>
        <v>1.0651890996568993E-3</v>
      </c>
      <c r="V49" s="3">
        <v>4.3</v>
      </c>
      <c r="W49" s="3">
        <v>0.4244</v>
      </c>
      <c r="X49" s="3">
        <v>0.10580000000000001</v>
      </c>
      <c r="Y49" s="3">
        <v>4.3</v>
      </c>
      <c r="Z49" s="3">
        <v>0.39279999999999998</v>
      </c>
      <c r="AA49" s="3">
        <v>0.3049</v>
      </c>
      <c r="AB49" s="3">
        <v>4.3</v>
      </c>
      <c r="AC49" s="3">
        <v>0.55259999999999998</v>
      </c>
      <c r="AD49" s="3">
        <v>0.1052</v>
      </c>
      <c r="AE49" s="3">
        <v>4.3</v>
      </c>
      <c r="AF49" s="3">
        <v>0.35837999999999998</v>
      </c>
      <c r="AG49" s="3">
        <v>2.9654779999999999E-2</v>
      </c>
      <c r="AH49" s="3">
        <v>4.3</v>
      </c>
      <c r="AI49" s="3">
        <v>0.35831000000000002</v>
      </c>
      <c r="AJ49" s="3">
        <v>3.1756760000000002E-2</v>
      </c>
      <c r="AK49" s="2">
        <f t="shared" si="0"/>
        <v>0.417298</v>
      </c>
      <c r="AL49" s="2">
        <f t="shared" si="5"/>
        <v>115.46230800000001</v>
      </c>
      <c r="AM49" s="2">
        <f t="shared" si="13"/>
        <v>1.1546230800000001E-2</v>
      </c>
      <c r="AN49" s="2">
        <f t="shared" si="6"/>
        <v>8.3459599999999995E-3</v>
      </c>
      <c r="AO49" s="2">
        <f t="shared" si="7"/>
        <v>1.3834514903018947E-3</v>
      </c>
      <c r="AP49" s="3">
        <v>4.3</v>
      </c>
      <c r="AQ49" s="3">
        <v>0.4491</v>
      </c>
      <c r="AR49" s="3">
        <v>5.6800000000000003E-2</v>
      </c>
      <c r="AS49" s="3">
        <v>4.3</v>
      </c>
      <c r="AT49" s="3">
        <v>0.46729999999999999</v>
      </c>
      <c r="AU49" s="3">
        <v>2.86E-2</v>
      </c>
      <c r="AV49" s="3">
        <v>4.3</v>
      </c>
      <c r="AW49" s="3">
        <v>0.42459999999999998</v>
      </c>
      <c r="AX49" s="3">
        <v>6.1600000000000002E-2</v>
      </c>
      <c r="AY49" s="3">
        <v>4.3</v>
      </c>
      <c r="AZ49" s="3">
        <v>0.65639999999999998</v>
      </c>
      <c r="BA49" s="3">
        <v>1.7999999999999999E-2</v>
      </c>
      <c r="BB49" s="3">
        <v>4.3</v>
      </c>
      <c r="BC49" s="3">
        <v>0.47770000000000001</v>
      </c>
      <c r="BD49" s="3">
        <v>3.4700000000000002E-2</v>
      </c>
      <c r="BE49" s="2">
        <f t="shared" si="8"/>
        <v>0.49501999999999996</v>
      </c>
      <c r="BF49" s="2">
        <f t="shared" si="9"/>
        <v>39.940000000000005</v>
      </c>
      <c r="BG49" s="2">
        <f t="shared" si="14"/>
        <v>3.9940000000000002E-3</v>
      </c>
      <c r="BH49" s="2">
        <f t="shared" si="10"/>
        <v>9.9003999999999984E-3</v>
      </c>
      <c r="BI49" s="2">
        <f t="shared" si="11"/>
        <v>4.0341804371540554E-4</v>
      </c>
    </row>
    <row r="50" spans="2:61" x14ac:dyDescent="0.25">
      <c r="B50" s="3">
        <v>4.4000000000000004</v>
      </c>
      <c r="C50" s="3">
        <v>0.50939999999999996</v>
      </c>
      <c r="D50" s="3">
        <v>9.6100000000000005E-2</v>
      </c>
      <c r="E50" s="3">
        <v>4.4000000000000004</v>
      </c>
      <c r="F50" s="3">
        <v>0.62809999999999999</v>
      </c>
      <c r="G50" s="3">
        <v>9.7199999999999995E-2</v>
      </c>
      <c r="H50" s="3">
        <v>4.4000000000000004</v>
      </c>
      <c r="I50" s="3">
        <v>0.4294</v>
      </c>
      <c r="J50" s="3">
        <v>0.14510000000000001</v>
      </c>
      <c r="K50" s="3">
        <v>4.4000000000000004</v>
      </c>
      <c r="L50" s="3">
        <v>0.55410000000000004</v>
      </c>
      <c r="M50" s="3">
        <v>0.1132</v>
      </c>
      <c r="N50" s="3">
        <v>4.4000000000000004</v>
      </c>
      <c r="O50" s="3">
        <v>0.45600000000000002</v>
      </c>
      <c r="P50" s="3">
        <v>0.1069</v>
      </c>
      <c r="Q50" s="2">
        <f t="shared" si="1"/>
        <v>0.51539999999999997</v>
      </c>
      <c r="R50" s="2">
        <f t="shared" si="2"/>
        <v>111.69999999999999</v>
      </c>
      <c r="S50" s="2">
        <f t="shared" si="12"/>
        <v>1.1169999999999999E-2</v>
      </c>
      <c r="T50" s="2">
        <f t="shared" si="3"/>
        <v>1.0307999999999999E-2</v>
      </c>
      <c r="U50" s="2">
        <f t="shared" si="4"/>
        <v>1.0836243694218083E-3</v>
      </c>
      <c r="V50" s="3">
        <v>4.4000000000000004</v>
      </c>
      <c r="W50" s="3">
        <v>0.43290000000000001</v>
      </c>
      <c r="X50" s="3">
        <v>0.1091</v>
      </c>
      <c r="Y50" s="3">
        <v>4.4000000000000004</v>
      </c>
      <c r="Z50" s="3">
        <v>0.40089999999999998</v>
      </c>
      <c r="AA50" s="3">
        <v>0.31380000000000002</v>
      </c>
      <c r="AB50" s="3">
        <v>4.4000000000000004</v>
      </c>
      <c r="AC50" s="3">
        <v>0.56110000000000004</v>
      </c>
      <c r="AD50" s="3">
        <v>0.1089</v>
      </c>
      <c r="AE50" s="3">
        <v>4.4000000000000004</v>
      </c>
      <c r="AF50" s="3">
        <v>0.36669000000000002</v>
      </c>
      <c r="AG50" s="3">
        <v>2.9427420000000003E-2</v>
      </c>
      <c r="AH50" s="3">
        <v>4.4000000000000004</v>
      </c>
      <c r="AI50" s="3">
        <v>0.36681000000000002</v>
      </c>
      <c r="AJ50" s="3">
        <v>3.1796940000000003E-2</v>
      </c>
      <c r="AK50" s="2">
        <f t="shared" si="0"/>
        <v>0.42568</v>
      </c>
      <c r="AL50" s="2">
        <f t="shared" si="5"/>
        <v>118.604872</v>
      </c>
      <c r="AM50" s="2">
        <f t="shared" si="13"/>
        <v>1.18604872E-2</v>
      </c>
      <c r="AN50" s="2">
        <f t="shared" si="6"/>
        <v>8.5135999999999996E-3</v>
      </c>
      <c r="AO50" s="2">
        <f t="shared" si="7"/>
        <v>1.393122439391092E-3</v>
      </c>
      <c r="AP50" s="3">
        <v>4.4000000000000004</v>
      </c>
      <c r="AQ50" s="3">
        <v>0.45739999999999997</v>
      </c>
      <c r="AR50" s="3">
        <v>5.79E-2</v>
      </c>
      <c r="AS50" s="3">
        <v>4.4000000000000004</v>
      </c>
      <c r="AT50" s="3">
        <v>0.47539999999999999</v>
      </c>
      <c r="AU50" s="3">
        <v>2.8899999999999999E-2</v>
      </c>
      <c r="AV50" s="3">
        <v>4.4000000000000004</v>
      </c>
      <c r="AW50" s="3">
        <v>0.43269999999999997</v>
      </c>
      <c r="AX50" s="3">
        <v>6.2600000000000003E-2</v>
      </c>
      <c r="AY50" s="3">
        <v>4.4000000000000004</v>
      </c>
      <c r="AZ50" s="3">
        <v>0.66479999999999995</v>
      </c>
      <c r="BA50" s="3">
        <v>1.8100000000000002E-2</v>
      </c>
      <c r="BB50" s="3">
        <v>4.4000000000000004</v>
      </c>
      <c r="BC50" s="3">
        <v>0.4859</v>
      </c>
      <c r="BD50" s="3">
        <v>3.5299999999999998E-2</v>
      </c>
      <c r="BE50" s="2">
        <f t="shared" si="8"/>
        <v>0.50324000000000002</v>
      </c>
      <c r="BF50" s="2">
        <f t="shared" si="9"/>
        <v>40.56</v>
      </c>
      <c r="BG50" s="2">
        <f t="shared" si="14"/>
        <v>4.0560000000000006E-3</v>
      </c>
      <c r="BH50" s="2">
        <f t="shared" si="10"/>
        <v>1.00648E-2</v>
      </c>
      <c r="BI50" s="2">
        <f t="shared" si="11"/>
        <v>4.0298863365392264E-4</v>
      </c>
    </row>
    <row r="51" spans="2:61" x14ac:dyDescent="0.25">
      <c r="B51" s="3">
        <v>4.5</v>
      </c>
      <c r="C51" s="3">
        <v>0.51780000000000004</v>
      </c>
      <c r="D51" s="3">
        <v>9.9299999999999999E-2</v>
      </c>
      <c r="E51" s="3">
        <v>4.5</v>
      </c>
      <c r="F51" s="3">
        <v>0.63649999999999995</v>
      </c>
      <c r="G51" s="3">
        <v>0.1011</v>
      </c>
      <c r="H51" s="3">
        <v>4.5</v>
      </c>
      <c r="I51" s="3">
        <v>0.43780000000000002</v>
      </c>
      <c r="J51" s="3">
        <v>0.15060000000000001</v>
      </c>
      <c r="K51" s="3">
        <v>4.5</v>
      </c>
      <c r="L51" s="3">
        <v>0.56240000000000001</v>
      </c>
      <c r="M51" s="3">
        <v>0.1171</v>
      </c>
      <c r="N51" s="3">
        <v>4.5</v>
      </c>
      <c r="O51" s="3">
        <v>0.46450000000000002</v>
      </c>
      <c r="P51" s="3">
        <v>0.11020000000000001</v>
      </c>
      <c r="Q51" s="2">
        <f t="shared" si="1"/>
        <v>0.52380000000000004</v>
      </c>
      <c r="R51" s="2">
        <f t="shared" si="2"/>
        <v>115.65999999999998</v>
      </c>
      <c r="S51" s="2">
        <f t="shared" si="12"/>
        <v>1.1565999999999998E-2</v>
      </c>
      <c r="T51" s="2">
        <f t="shared" si="3"/>
        <v>1.0476000000000001E-2</v>
      </c>
      <c r="U51" s="2">
        <f t="shared" si="4"/>
        <v>1.1040473463153871E-3</v>
      </c>
      <c r="V51" s="3">
        <v>4.5</v>
      </c>
      <c r="W51" s="3">
        <v>0.44119999999999998</v>
      </c>
      <c r="X51" s="3">
        <v>0.11269999999999999</v>
      </c>
      <c r="Y51" s="3">
        <v>4.5</v>
      </c>
      <c r="Z51" s="3">
        <v>0.40910000000000002</v>
      </c>
      <c r="AA51" s="3">
        <v>0.32279999999999998</v>
      </c>
      <c r="AB51" s="3">
        <v>4.5</v>
      </c>
      <c r="AC51" s="3">
        <v>0.56910000000000005</v>
      </c>
      <c r="AD51" s="3">
        <v>0.1125</v>
      </c>
      <c r="AE51" s="3">
        <v>4.5</v>
      </c>
      <c r="AF51" s="3">
        <v>0.37512000000000001</v>
      </c>
      <c r="AG51" s="3">
        <v>2.9432099999999999E-2</v>
      </c>
      <c r="AH51" s="3">
        <v>4.5</v>
      </c>
      <c r="AI51" s="3">
        <v>0.37524999999999997</v>
      </c>
      <c r="AJ51" s="3">
        <v>3.1973269999999998E-2</v>
      </c>
      <c r="AK51" s="2">
        <f t="shared" si="0"/>
        <v>0.43395399999999995</v>
      </c>
      <c r="AL51" s="2">
        <f t="shared" si="5"/>
        <v>121.881074</v>
      </c>
      <c r="AM51" s="2">
        <f t="shared" si="13"/>
        <v>1.21881074E-2</v>
      </c>
      <c r="AN51" s="2">
        <f t="shared" si="6"/>
        <v>8.6790799999999987E-3</v>
      </c>
      <c r="AO51" s="2">
        <f t="shared" si="7"/>
        <v>1.4043086824870842E-3</v>
      </c>
      <c r="AP51" s="3">
        <v>4.5</v>
      </c>
      <c r="AQ51" s="3">
        <v>0.46579999999999999</v>
      </c>
      <c r="AR51" s="3">
        <v>5.9200000000000003E-2</v>
      </c>
      <c r="AS51" s="3">
        <v>4.5</v>
      </c>
      <c r="AT51" s="3">
        <v>0.48359999999999997</v>
      </c>
      <c r="AU51" s="3">
        <v>2.8899999999999999E-2</v>
      </c>
      <c r="AV51" s="3">
        <v>4.5</v>
      </c>
      <c r="AW51" s="3">
        <v>0.44109999999999999</v>
      </c>
      <c r="AX51" s="3">
        <v>6.3600000000000004E-2</v>
      </c>
      <c r="AY51" s="3">
        <v>4.5</v>
      </c>
      <c r="AZ51" s="3">
        <v>0.67310000000000003</v>
      </c>
      <c r="BA51" s="3">
        <v>1.8100000000000002E-2</v>
      </c>
      <c r="BB51" s="3">
        <v>4.5</v>
      </c>
      <c r="BC51" s="3">
        <v>0.49440000000000001</v>
      </c>
      <c r="BD51" s="3">
        <v>3.5900000000000001E-2</v>
      </c>
      <c r="BE51" s="2">
        <f t="shared" si="8"/>
        <v>0.51160000000000005</v>
      </c>
      <c r="BF51" s="2">
        <f t="shared" si="9"/>
        <v>41.139999999999993</v>
      </c>
      <c r="BG51" s="2">
        <f t="shared" si="14"/>
        <v>4.1139999999999996E-3</v>
      </c>
      <c r="BH51" s="2">
        <f t="shared" si="10"/>
        <v>1.0232000000000002E-2</v>
      </c>
      <c r="BI51" s="2">
        <f t="shared" si="11"/>
        <v>4.02071931196247E-4</v>
      </c>
    </row>
    <row r="52" spans="2:61" x14ac:dyDescent="0.25">
      <c r="B52" s="3">
        <v>4.5999999999999996</v>
      </c>
      <c r="C52" s="3">
        <v>0.52600000000000002</v>
      </c>
      <c r="D52" s="3">
        <v>0.1028</v>
      </c>
      <c r="E52" s="3">
        <v>4.5999999999999996</v>
      </c>
      <c r="F52" s="3">
        <v>0.64500000000000002</v>
      </c>
      <c r="G52" s="3">
        <v>0.1048</v>
      </c>
      <c r="H52" s="3">
        <v>4.5999999999999996</v>
      </c>
      <c r="I52" s="3">
        <v>0.4461</v>
      </c>
      <c r="J52" s="3">
        <v>0.15659999999999999</v>
      </c>
      <c r="K52" s="3">
        <v>4.5999999999999996</v>
      </c>
      <c r="L52" s="3">
        <v>0.57089999999999996</v>
      </c>
      <c r="M52" s="3">
        <v>0.1208</v>
      </c>
      <c r="N52" s="3">
        <v>4.5999999999999996</v>
      </c>
      <c r="O52" s="3">
        <v>0.47289999999999999</v>
      </c>
      <c r="P52" s="3">
        <v>0.1128</v>
      </c>
      <c r="Q52" s="2">
        <f t="shared" si="1"/>
        <v>0.53217999999999999</v>
      </c>
      <c r="R52" s="2">
        <f t="shared" si="2"/>
        <v>119.56</v>
      </c>
      <c r="S52" s="2">
        <f t="shared" si="12"/>
        <v>1.1956E-2</v>
      </c>
      <c r="T52" s="2">
        <f t="shared" si="3"/>
        <v>1.06436E-2</v>
      </c>
      <c r="U52" s="2">
        <f t="shared" si="4"/>
        <v>1.1233041452140254E-3</v>
      </c>
      <c r="V52" s="3">
        <v>4.5999999999999996</v>
      </c>
      <c r="W52" s="3">
        <v>0.44950000000000001</v>
      </c>
      <c r="X52" s="3">
        <v>0.1162</v>
      </c>
      <c r="Y52" s="3">
        <v>4.5999999999999996</v>
      </c>
      <c r="Z52" s="3">
        <v>0.41749999999999998</v>
      </c>
      <c r="AA52" s="3">
        <v>0.33179999999999998</v>
      </c>
      <c r="AB52" s="3">
        <v>4.5999999999999996</v>
      </c>
      <c r="AC52" s="3">
        <v>0.57750000000000001</v>
      </c>
      <c r="AD52" s="3">
        <v>0.1167</v>
      </c>
      <c r="AE52" s="3">
        <v>4.5999999999999996</v>
      </c>
      <c r="AF52" s="3">
        <v>0.38338</v>
      </c>
      <c r="AG52" s="3">
        <v>2.9355219999999998E-2</v>
      </c>
      <c r="AH52" s="3">
        <v>4.5999999999999996</v>
      </c>
      <c r="AI52" s="3">
        <v>0.38344</v>
      </c>
      <c r="AJ52" s="3">
        <v>3.2241860000000004E-2</v>
      </c>
      <c r="AK52" s="2">
        <f t="shared" si="0"/>
        <v>0.44226400000000005</v>
      </c>
      <c r="AL52" s="2">
        <f t="shared" si="5"/>
        <v>125.25941599999999</v>
      </c>
      <c r="AM52" s="2">
        <f t="shared" si="13"/>
        <v>1.2525941599999998E-2</v>
      </c>
      <c r="AN52" s="2">
        <f t="shared" si="6"/>
        <v>8.8452800000000005E-3</v>
      </c>
      <c r="AO52" s="2">
        <f t="shared" si="7"/>
        <v>1.4161158945788033E-3</v>
      </c>
      <c r="AP52" s="3">
        <v>4.5999999999999996</v>
      </c>
      <c r="AQ52" s="3">
        <v>0.47399999999999998</v>
      </c>
      <c r="AR52" s="3">
        <v>6.0400000000000002E-2</v>
      </c>
      <c r="AS52" s="3">
        <v>4.5999999999999996</v>
      </c>
      <c r="AT52" s="3">
        <v>0.49230000000000002</v>
      </c>
      <c r="AU52" s="3">
        <v>2.9499999999999998E-2</v>
      </c>
      <c r="AV52" s="3">
        <v>4.5999999999999996</v>
      </c>
      <c r="AW52" s="3">
        <v>0.4496</v>
      </c>
      <c r="AX52" s="3">
        <v>6.4299999999999996E-2</v>
      </c>
      <c r="AY52" s="3">
        <v>4.5999999999999996</v>
      </c>
      <c r="AZ52" s="3">
        <v>0.68140000000000001</v>
      </c>
      <c r="BA52" s="3">
        <v>1.84E-2</v>
      </c>
      <c r="BB52" s="3">
        <v>4.5999999999999996</v>
      </c>
      <c r="BC52" s="3">
        <v>0.50280000000000002</v>
      </c>
      <c r="BD52" s="3">
        <v>3.6200000000000003E-2</v>
      </c>
      <c r="BE52" s="2">
        <f t="shared" si="8"/>
        <v>0.52001999999999993</v>
      </c>
      <c r="BF52" s="2">
        <f t="shared" si="9"/>
        <v>41.760000000000005</v>
      </c>
      <c r="BG52" s="2">
        <f t="shared" si="14"/>
        <v>4.1760000000000009E-3</v>
      </c>
      <c r="BH52" s="2">
        <f t="shared" si="10"/>
        <v>1.0400399999999999E-2</v>
      </c>
      <c r="BI52" s="2">
        <f t="shared" si="11"/>
        <v>4.0152301834544841E-4</v>
      </c>
    </row>
    <row r="53" spans="2:61" x14ac:dyDescent="0.25">
      <c r="B53" s="3">
        <v>4.7</v>
      </c>
      <c r="C53" s="3">
        <v>0.53439999999999999</v>
      </c>
      <c r="D53" s="3">
        <v>0.1069</v>
      </c>
      <c r="E53" s="3">
        <v>4.7</v>
      </c>
      <c r="F53" s="3">
        <v>0.6532</v>
      </c>
      <c r="G53" s="3">
        <v>0.1084</v>
      </c>
      <c r="H53" s="3">
        <v>4.7</v>
      </c>
      <c r="I53" s="3">
        <v>0.45440000000000003</v>
      </c>
      <c r="J53" s="3">
        <v>0.16259999999999999</v>
      </c>
      <c r="K53" s="3">
        <v>4.7</v>
      </c>
      <c r="L53" s="3">
        <v>0.57930000000000004</v>
      </c>
      <c r="M53" s="3">
        <v>0.1245</v>
      </c>
      <c r="N53" s="3">
        <v>4.7</v>
      </c>
      <c r="O53" s="3">
        <v>0.48099999999999998</v>
      </c>
      <c r="P53" s="3">
        <v>0.11559999999999999</v>
      </c>
      <c r="Q53" s="2">
        <f t="shared" si="1"/>
        <v>0.54045999999999994</v>
      </c>
      <c r="R53" s="2">
        <f t="shared" si="2"/>
        <v>123.60000000000001</v>
      </c>
      <c r="S53" s="2">
        <f t="shared" si="12"/>
        <v>1.2360000000000001E-2</v>
      </c>
      <c r="T53" s="2">
        <f t="shared" si="3"/>
        <v>1.0809199999999998E-2</v>
      </c>
      <c r="U53" s="2">
        <f t="shared" si="4"/>
        <v>1.1434703770861862E-3</v>
      </c>
      <c r="V53" s="3">
        <v>4.7</v>
      </c>
      <c r="W53" s="3">
        <v>0.45779999999999998</v>
      </c>
      <c r="X53" s="3">
        <v>0.1197</v>
      </c>
      <c r="Y53" s="3">
        <v>4.7</v>
      </c>
      <c r="Z53" s="3">
        <v>0.42580000000000001</v>
      </c>
      <c r="AA53" s="3">
        <v>0.3407</v>
      </c>
      <c r="AB53" s="3">
        <v>4.7</v>
      </c>
      <c r="AC53" s="3">
        <v>0.58589999999999998</v>
      </c>
      <c r="AD53" s="3">
        <v>0.121</v>
      </c>
      <c r="AE53" s="3">
        <v>4.7</v>
      </c>
      <c r="AF53" s="3">
        <v>0.39168999999999998</v>
      </c>
      <c r="AG53" s="3">
        <v>2.9346900000000002E-2</v>
      </c>
      <c r="AH53" s="3">
        <v>4.7</v>
      </c>
      <c r="AI53" s="3">
        <v>0.39187</v>
      </c>
      <c r="AJ53" s="3">
        <v>3.2100219999999999E-2</v>
      </c>
      <c r="AK53" s="2">
        <f t="shared" si="0"/>
        <v>0.45061200000000001</v>
      </c>
      <c r="AL53" s="2">
        <f t="shared" si="5"/>
        <v>128.569424</v>
      </c>
      <c r="AM53" s="2">
        <f t="shared" si="13"/>
        <v>1.28569424E-2</v>
      </c>
      <c r="AN53" s="2">
        <f t="shared" si="6"/>
        <v>9.0122399999999995E-3</v>
      </c>
      <c r="AO53" s="2">
        <f t="shared" si="7"/>
        <v>1.4266089673599461E-3</v>
      </c>
      <c r="AP53" s="3">
        <v>4.7</v>
      </c>
      <c r="AQ53" s="3">
        <v>0.48230000000000001</v>
      </c>
      <c r="AR53" s="3">
        <v>6.1100000000000002E-2</v>
      </c>
      <c r="AS53" s="3">
        <v>4.7</v>
      </c>
      <c r="AT53" s="3">
        <v>0.50049999999999994</v>
      </c>
      <c r="AU53" s="3">
        <v>2.9700000000000001E-2</v>
      </c>
      <c r="AV53" s="3">
        <v>4.7</v>
      </c>
      <c r="AW53" s="3">
        <v>0.4577</v>
      </c>
      <c r="AX53" s="3">
        <v>6.5000000000000002E-2</v>
      </c>
      <c r="AY53" s="3">
        <v>4.7</v>
      </c>
      <c r="AZ53" s="3">
        <v>0.68969999999999998</v>
      </c>
      <c r="BA53" s="3">
        <v>1.8800000000000001E-2</v>
      </c>
      <c r="BB53" s="3">
        <v>4.7</v>
      </c>
      <c r="BC53" s="3">
        <v>0.51090000000000002</v>
      </c>
      <c r="BD53" s="3">
        <v>3.6600000000000001E-2</v>
      </c>
      <c r="BE53" s="2">
        <f t="shared" si="8"/>
        <v>0.52821999999999991</v>
      </c>
      <c r="BF53" s="2">
        <f t="shared" si="9"/>
        <v>42.24</v>
      </c>
      <c r="BG53" s="2">
        <f t="shared" si="14"/>
        <v>4.2240000000000003E-3</v>
      </c>
      <c r="BH53" s="2">
        <f t="shared" si="10"/>
        <v>1.0564399999999998E-2</v>
      </c>
      <c r="BI53" s="2">
        <f t="shared" si="11"/>
        <v>3.9983340274885477E-4</v>
      </c>
    </row>
    <row r="54" spans="2:61" x14ac:dyDescent="0.25">
      <c r="B54" s="3">
        <v>4.8</v>
      </c>
      <c r="C54" s="3">
        <v>0.54279999999999995</v>
      </c>
      <c r="D54" s="3">
        <v>0.1106</v>
      </c>
      <c r="E54" s="3">
        <v>4.8</v>
      </c>
      <c r="F54" s="3">
        <v>0.6613</v>
      </c>
      <c r="G54" s="3">
        <v>0.112</v>
      </c>
      <c r="H54" s="3">
        <v>4.8</v>
      </c>
      <c r="I54" s="3">
        <v>0.46289999999999998</v>
      </c>
      <c r="J54" s="3">
        <v>0.16919999999999999</v>
      </c>
      <c r="K54" s="3">
        <v>4.8</v>
      </c>
      <c r="L54" s="3">
        <v>0.58760000000000001</v>
      </c>
      <c r="M54" s="3">
        <v>0.1285</v>
      </c>
      <c r="N54" s="3">
        <v>4.8</v>
      </c>
      <c r="O54" s="3">
        <v>0.48949999999999999</v>
      </c>
      <c r="P54" s="3">
        <v>0.1187</v>
      </c>
      <c r="Q54" s="2">
        <f t="shared" si="1"/>
        <v>0.54881999999999997</v>
      </c>
      <c r="R54" s="2">
        <f t="shared" si="2"/>
        <v>127.8</v>
      </c>
      <c r="S54" s="2">
        <f t="shared" si="12"/>
        <v>1.278E-2</v>
      </c>
      <c r="T54" s="2">
        <f t="shared" si="3"/>
        <v>1.0976399999999999E-2</v>
      </c>
      <c r="U54" s="2">
        <f t="shared" si="4"/>
        <v>1.1643161692358151E-3</v>
      </c>
      <c r="V54" s="3">
        <v>4.8</v>
      </c>
      <c r="W54" s="3">
        <v>0.4662</v>
      </c>
      <c r="X54" s="3">
        <v>0.1229</v>
      </c>
      <c r="Y54" s="3">
        <v>4.8</v>
      </c>
      <c r="Z54" s="3">
        <v>0.43409999999999999</v>
      </c>
      <c r="AA54" s="3">
        <v>0.35060000000000002</v>
      </c>
      <c r="AB54" s="3">
        <v>4.8</v>
      </c>
      <c r="AC54" s="3">
        <v>0.59409999999999996</v>
      </c>
      <c r="AD54" s="3">
        <v>0.12509999999999999</v>
      </c>
      <c r="AE54" s="3">
        <v>4.8</v>
      </c>
      <c r="AF54" s="3">
        <v>0.40024999999999999</v>
      </c>
      <c r="AG54" s="3">
        <v>2.954975E-2</v>
      </c>
      <c r="AH54" s="3">
        <v>4.8</v>
      </c>
      <c r="AI54" s="3">
        <v>0.40018999999999999</v>
      </c>
      <c r="AJ54" s="3">
        <v>3.2198909999999997E-2</v>
      </c>
      <c r="AK54" s="2">
        <f t="shared" si="0"/>
        <v>0.45896799999999993</v>
      </c>
      <c r="AL54" s="2">
        <f t="shared" si="5"/>
        <v>132.06973199999999</v>
      </c>
      <c r="AM54" s="2">
        <f t="shared" si="13"/>
        <v>1.32069732E-2</v>
      </c>
      <c r="AN54" s="2">
        <f t="shared" si="6"/>
        <v>9.1793599999999993E-3</v>
      </c>
      <c r="AO54" s="2">
        <f t="shared" si="7"/>
        <v>1.4387684108696033E-3</v>
      </c>
      <c r="AP54" s="3">
        <v>4.8</v>
      </c>
      <c r="AQ54" s="3">
        <v>0.49070000000000003</v>
      </c>
      <c r="AR54" s="3">
        <v>6.25E-2</v>
      </c>
      <c r="AS54" s="3">
        <v>4.8</v>
      </c>
      <c r="AT54" s="3">
        <v>0.50880000000000003</v>
      </c>
      <c r="AU54" s="3">
        <v>2.9600000000000001E-2</v>
      </c>
      <c r="AV54" s="3">
        <v>4.8</v>
      </c>
      <c r="AW54" s="3">
        <v>0.46600000000000003</v>
      </c>
      <c r="AX54" s="3">
        <v>6.6000000000000003E-2</v>
      </c>
      <c r="AY54" s="3">
        <v>4.8</v>
      </c>
      <c r="AZ54" s="3">
        <v>0.69810000000000005</v>
      </c>
      <c r="BA54" s="3">
        <v>1.89E-2</v>
      </c>
      <c r="BB54" s="3">
        <v>4.8</v>
      </c>
      <c r="BC54" s="3">
        <v>0.51919999999999999</v>
      </c>
      <c r="BD54" s="3">
        <v>3.6799999999999999E-2</v>
      </c>
      <c r="BE54" s="2">
        <f t="shared" si="8"/>
        <v>0.53656000000000004</v>
      </c>
      <c r="BF54" s="2">
        <f t="shared" si="9"/>
        <v>42.760000000000005</v>
      </c>
      <c r="BG54" s="2">
        <f t="shared" si="14"/>
        <v>4.2760000000000003E-3</v>
      </c>
      <c r="BH54" s="2">
        <f t="shared" si="10"/>
        <v>1.0731200000000002E-2</v>
      </c>
      <c r="BI54" s="2">
        <f t="shared" si="11"/>
        <v>3.9846429103921271E-4</v>
      </c>
    </row>
    <row r="55" spans="2:61" x14ac:dyDescent="0.25">
      <c r="B55" s="3">
        <v>4.9000000000000004</v>
      </c>
      <c r="C55" s="3">
        <v>0.55110000000000003</v>
      </c>
      <c r="D55" s="3">
        <v>0.1147</v>
      </c>
      <c r="E55" s="3">
        <v>4.9000000000000004</v>
      </c>
      <c r="F55" s="3">
        <v>0.66979999999999995</v>
      </c>
      <c r="G55" s="3">
        <v>0.1163</v>
      </c>
      <c r="H55" s="3">
        <v>4.9000000000000004</v>
      </c>
      <c r="I55" s="3">
        <v>0.47139999999999999</v>
      </c>
      <c r="J55" s="3">
        <v>0.17530000000000001</v>
      </c>
      <c r="K55" s="3">
        <v>4.9000000000000004</v>
      </c>
      <c r="L55" s="3">
        <v>0.59589999999999999</v>
      </c>
      <c r="M55" s="3">
        <v>0.13239999999999999</v>
      </c>
      <c r="N55" s="3">
        <v>4.9000000000000004</v>
      </c>
      <c r="O55" s="3">
        <v>0.49809999999999999</v>
      </c>
      <c r="P55" s="3">
        <v>0.1216</v>
      </c>
      <c r="Q55" s="2">
        <f t="shared" si="1"/>
        <v>0.55725999999999998</v>
      </c>
      <c r="R55" s="2">
        <f t="shared" si="2"/>
        <v>132.06</v>
      </c>
      <c r="S55" s="2">
        <f t="shared" si="12"/>
        <v>1.3206000000000001E-2</v>
      </c>
      <c r="T55" s="2">
        <f t="shared" si="3"/>
        <v>1.1145199999999999E-2</v>
      </c>
      <c r="U55" s="2">
        <f t="shared" si="4"/>
        <v>1.1849047123425331E-3</v>
      </c>
      <c r="V55" s="3">
        <v>4.9000000000000004</v>
      </c>
      <c r="W55" s="3">
        <v>0.47439999999999999</v>
      </c>
      <c r="X55" s="3">
        <v>0.12620000000000001</v>
      </c>
      <c r="Y55" s="3">
        <v>4.9000000000000004</v>
      </c>
      <c r="Z55" s="3">
        <v>0.4425</v>
      </c>
      <c r="AA55" s="3">
        <v>0.36020000000000002</v>
      </c>
      <c r="AB55" s="3">
        <v>4.9000000000000004</v>
      </c>
      <c r="AC55" s="3">
        <v>0.60250000000000004</v>
      </c>
      <c r="AD55" s="3">
        <v>0.12959999999999999</v>
      </c>
      <c r="AE55" s="3">
        <v>4.9000000000000004</v>
      </c>
      <c r="AF55" s="3">
        <v>0.40855999999999998</v>
      </c>
      <c r="AG55" s="3">
        <v>2.953532E-2</v>
      </c>
      <c r="AH55" s="3">
        <v>4.9000000000000004</v>
      </c>
      <c r="AI55" s="3">
        <v>0.40849999999999997</v>
      </c>
      <c r="AJ55" s="3">
        <v>3.207057E-2</v>
      </c>
      <c r="AK55" s="2">
        <f t="shared" si="0"/>
        <v>0.46729200000000004</v>
      </c>
      <c r="AL55" s="2">
        <f t="shared" si="5"/>
        <v>135.52117800000002</v>
      </c>
      <c r="AM55" s="2">
        <f t="shared" si="13"/>
        <v>1.3552117800000003E-2</v>
      </c>
      <c r="AN55" s="2">
        <f t="shared" si="6"/>
        <v>9.3458400000000011E-3</v>
      </c>
      <c r="AO55" s="2">
        <f t="shared" si="7"/>
        <v>1.4500695282607023E-3</v>
      </c>
      <c r="AP55" s="3">
        <v>4.9000000000000004</v>
      </c>
      <c r="AQ55" s="3">
        <v>0.49909999999999999</v>
      </c>
      <c r="AR55" s="3">
        <v>6.3600000000000004E-2</v>
      </c>
      <c r="AS55" s="3">
        <v>4.9000000000000004</v>
      </c>
      <c r="AT55" s="3">
        <v>0.51729999999999998</v>
      </c>
      <c r="AU55" s="3">
        <v>2.9899999999999999E-2</v>
      </c>
      <c r="AV55" s="3">
        <v>4.9000000000000004</v>
      </c>
      <c r="AW55" s="3">
        <v>0.47449999999999998</v>
      </c>
      <c r="AX55" s="3">
        <v>6.6699999999999995E-2</v>
      </c>
      <c r="AY55" s="3">
        <v>4.9000000000000004</v>
      </c>
      <c r="AZ55" s="3">
        <v>0.70669999999999999</v>
      </c>
      <c r="BA55" s="3">
        <v>1.89E-2</v>
      </c>
      <c r="BB55" s="3">
        <v>4.9000000000000004</v>
      </c>
      <c r="BC55" s="3">
        <v>0.52769999999999995</v>
      </c>
      <c r="BD55" s="3">
        <v>3.7400000000000003E-2</v>
      </c>
      <c r="BE55" s="2">
        <f t="shared" si="8"/>
        <v>0.54505999999999999</v>
      </c>
      <c r="BF55" s="2">
        <f t="shared" si="9"/>
        <v>43.300000000000004</v>
      </c>
      <c r="BG55" s="2">
        <f t="shared" si="14"/>
        <v>4.3300000000000005E-3</v>
      </c>
      <c r="BH55" s="2">
        <f t="shared" si="10"/>
        <v>1.09012E-2</v>
      </c>
      <c r="BI55" s="2">
        <f t="shared" si="11"/>
        <v>3.9720397754375671E-4</v>
      </c>
    </row>
    <row r="56" spans="2:61" x14ac:dyDescent="0.25">
      <c r="B56" s="3">
        <v>5</v>
      </c>
      <c r="C56" s="3">
        <v>0.55940000000000001</v>
      </c>
      <c r="D56" s="3">
        <v>0.11890000000000001</v>
      </c>
      <c r="E56" s="3">
        <v>5</v>
      </c>
      <c r="F56" s="3">
        <v>0.67820000000000003</v>
      </c>
      <c r="G56" s="3">
        <v>0.12039999999999999</v>
      </c>
      <c r="H56" s="3">
        <v>5</v>
      </c>
      <c r="I56" s="3">
        <v>0.47949999999999998</v>
      </c>
      <c r="J56" s="3">
        <v>0.1817</v>
      </c>
      <c r="K56" s="3">
        <v>5</v>
      </c>
      <c r="L56" s="3">
        <v>0.60429999999999995</v>
      </c>
      <c r="M56" s="3">
        <v>0.1361</v>
      </c>
      <c r="N56" s="3">
        <v>5</v>
      </c>
      <c r="O56" s="3">
        <v>0.50609999999999999</v>
      </c>
      <c r="P56" s="3">
        <v>0.125</v>
      </c>
      <c r="Q56" s="2">
        <f t="shared" si="1"/>
        <v>0.5655</v>
      </c>
      <c r="R56" s="2">
        <f t="shared" si="2"/>
        <v>136.42000000000002</v>
      </c>
      <c r="S56" s="2">
        <f t="shared" si="12"/>
        <v>1.3642000000000001E-2</v>
      </c>
      <c r="T56" s="2">
        <f t="shared" si="3"/>
        <v>1.1310000000000001E-2</v>
      </c>
      <c r="U56" s="2">
        <f t="shared" si="4"/>
        <v>1.2061892130857648E-3</v>
      </c>
      <c r="V56" s="3">
        <v>5</v>
      </c>
      <c r="W56" s="3">
        <v>0.48280000000000001</v>
      </c>
      <c r="X56" s="3">
        <v>0.12970000000000001</v>
      </c>
      <c r="Y56" s="3">
        <v>5</v>
      </c>
      <c r="Z56" s="3">
        <v>0.45090000000000002</v>
      </c>
      <c r="AA56" s="3">
        <v>0.36969999999999997</v>
      </c>
      <c r="AB56" s="3">
        <v>5</v>
      </c>
      <c r="AC56" s="3">
        <v>0.6109</v>
      </c>
      <c r="AD56" s="3">
        <v>0.1341</v>
      </c>
      <c r="AE56" s="3">
        <v>5</v>
      </c>
      <c r="AF56" s="3">
        <v>0.41675000000000001</v>
      </c>
      <c r="AG56" s="3">
        <v>2.9363569999999999E-2</v>
      </c>
      <c r="AH56" s="3">
        <v>5</v>
      </c>
      <c r="AI56" s="3">
        <v>0.41669</v>
      </c>
      <c r="AJ56" s="3">
        <v>3.183192E-2</v>
      </c>
      <c r="AK56" s="2">
        <f t="shared" si="0"/>
        <v>0.47560799999999998</v>
      </c>
      <c r="AL56" s="2">
        <f t="shared" si="5"/>
        <v>138.93909799999997</v>
      </c>
      <c r="AM56" s="2">
        <f t="shared" si="13"/>
        <v>1.3893909799999998E-2</v>
      </c>
      <c r="AN56" s="2">
        <f t="shared" si="6"/>
        <v>9.5121599999999987E-3</v>
      </c>
      <c r="AO56" s="2">
        <f t="shared" si="7"/>
        <v>1.4606471926460448E-3</v>
      </c>
      <c r="AP56" s="3">
        <v>5</v>
      </c>
      <c r="AQ56" s="3">
        <v>0.50729999999999997</v>
      </c>
      <c r="AR56" s="3">
        <v>6.4699999999999994E-2</v>
      </c>
      <c r="AS56" s="3">
        <v>5</v>
      </c>
      <c r="AT56" s="3">
        <v>0.52559999999999996</v>
      </c>
      <c r="AU56" s="3">
        <v>3.0300000000000001E-2</v>
      </c>
      <c r="AV56" s="3">
        <v>5</v>
      </c>
      <c r="AW56" s="3">
        <v>0.48270000000000002</v>
      </c>
      <c r="AX56" s="3">
        <v>6.7299999999999999E-2</v>
      </c>
      <c r="AY56" s="3">
        <v>5</v>
      </c>
      <c r="AZ56" s="3">
        <v>0.71479999999999999</v>
      </c>
      <c r="BA56" s="3">
        <v>1.9199999999999998E-2</v>
      </c>
      <c r="BB56" s="3">
        <v>5</v>
      </c>
      <c r="BC56" s="3">
        <v>0.53590000000000004</v>
      </c>
      <c r="BD56" s="3">
        <v>3.78E-2</v>
      </c>
      <c r="BE56" s="2">
        <f t="shared" si="8"/>
        <v>0.55326000000000009</v>
      </c>
      <c r="BF56" s="2">
        <f t="shared" si="9"/>
        <v>43.86</v>
      </c>
      <c r="BG56" s="2">
        <f t="shared" si="14"/>
        <v>4.3860000000000001E-3</v>
      </c>
      <c r="BH56" s="2">
        <f t="shared" si="10"/>
        <v>1.1065200000000002E-2</v>
      </c>
      <c r="BI56" s="2">
        <f t="shared" si="11"/>
        <v>3.9637783320681046E-4</v>
      </c>
    </row>
    <row r="57" spans="2:61" x14ac:dyDescent="0.25">
      <c r="B57" s="3">
        <v>5.0999999999999996</v>
      </c>
      <c r="C57" s="3">
        <v>0.56779999999999997</v>
      </c>
      <c r="D57" s="3">
        <v>0.1229</v>
      </c>
      <c r="E57" s="3">
        <v>5.0999999999999996</v>
      </c>
      <c r="F57" s="3">
        <v>0.68640000000000001</v>
      </c>
      <c r="G57" s="3">
        <v>0.12429999999999999</v>
      </c>
      <c r="H57" s="3">
        <v>5.0999999999999996</v>
      </c>
      <c r="I57" s="3">
        <v>0.48770000000000002</v>
      </c>
      <c r="J57" s="3">
        <v>0.1885</v>
      </c>
      <c r="K57" s="3">
        <v>5.0999999999999996</v>
      </c>
      <c r="L57" s="3">
        <v>0.61250000000000004</v>
      </c>
      <c r="M57" s="3">
        <v>0.14030000000000001</v>
      </c>
      <c r="N57" s="3">
        <v>5.0999999999999996</v>
      </c>
      <c r="O57" s="3">
        <v>0.51449999999999996</v>
      </c>
      <c r="P57" s="3">
        <v>0.12859999999999999</v>
      </c>
      <c r="Q57" s="2">
        <f t="shared" si="1"/>
        <v>0.57377999999999996</v>
      </c>
      <c r="R57" s="2">
        <f t="shared" si="2"/>
        <v>140.91999999999999</v>
      </c>
      <c r="S57" s="2">
        <f t="shared" si="12"/>
        <v>1.4091999999999999E-2</v>
      </c>
      <c r="T57" s="2">
        <f t="shared" si="3"/>
        <v>1.1475599999999999E-2</v>
      </c>
      <c r="U57" s="2">
        <f t="shared" si="4"/>
        <v>1.2279967931959983E-3</v>
      </c>
      <c r="V57" s="3">
        <v>5.0999999999999996</v>
      </c>
      <c r="W57" s="3">
        <v>0.49120000000000003</v>
      </c>
      <c r="X57" s="3">
        <v>0.13389999999999999</v>
      </c>
      <c r="Y57" s="3">
        <v>5.0999999999999996</v>
      </c>
      <c r="Z57" s="3">
        <v>0.4592</v>
      </c>
      <c r="AA57" s="3">
        <v>0.37940000000000002</v>
      </c>
      <c r="AB57" s="3">
        <v>5.0999999999999996</v>
      </c>
      <c r="AC57" s="3">
        <v>0.61919999999999997</v>
      </c>
      <c r="AD57" s="3">
        <v>0.1389</v>
      </c>
      <c r="AE57" s="3">
        <v>5.0999999999999996</v>
      </c>
      <c r="AF57" s="3">
        <v>0.42519000000000001</v>
      </c>
      <c r="AG57" s="3">
        <v>2.9228489999999999E-2</v>
      </c>
      <c r="AH57" s="3">
        <v>5.0999999999999996</v>
      </c>
      <c r="AI57" s="3">
        <v>0.42513000000000001</v>
      </c>
      <c r="AJ57" s="3">
        <v>3.1820810000000005E-2</v>
      </c>
      <c r="AK57" s="2">
        <f t="shared" si="0"/>
        <v>0.48398399999999997</v>
      </c>
      <c r="AL57" s="2">
        <f t="shared" si="5"/>
        <v>142.64986000000002</v>
      </c>
      <c r="AM57" s="2">
        <f t="shared" si="13"/>
        <v>1.4264986000000002E-2</v>
      </c>
      <c r="AN57" s="2">
        <f t="shared" si="6"/>
        <v>9.6796799999999995E-3</v>
      </c>
      <c r="AO57" s="2">
        <f t="shared" si="7"/>
        <v>1.4737042960097856E-3</v>
      </c>
      <c r="AP57" s="3">
        <v>5.0999999999999996</v>
      </c>
      <c r="AQ57" s="3">
        <v>0.51570000000000005</v>
      </c>
      <c r="AR57" s="3">
        <v>6.59E-2</v>
      </c>
      <c r="AS57" s="3">
        <v>5.0999999999999996</v>
      </c>
      <c r="AT57" s="3">
        <v>0.53380000000000005</v>
      </c>
      <c r="AU57" s="3">
        <v>3.0599999999999999E-2</v>
      </c>
      <c r="AV57" s="3">
        <v>5.0999999999999996</v>
      </c>
      <c r="AW57" s="3">
        <v>0.49099999999999999</v>
      </c>
      <c r="AX57" s="3">
        <v>6.8400000000000002E-2</v>
      </c>
      <c r="AY57" s="3">
        <v>5.0999999999999996</v>
      </c>
      <c r="AZ57" s="3">
        <v>0.72309999999999997</v>
      </c>
      <c r="BA57" s="3">
        <v>1.9400000000000001E-2</v>
      </c>
      <c r="BB57" s="3">
        <v>5.0999999999999996</v>
      </c>
      <c r="BC57" s="3">
        <v>0.54420000000000002</v>
      </c>
      <c r="BD57" s="3">
        <v>3.8199999999999998E-2</v>
      </c>
      <c r="BE57" s="2">
        <f t="shared" si="8"/>
        <v>0.56156000000000006</v>
      </c>
      <c r="BF57" s="2">
        <f t="shared" si="9"/>
        <v>44.5</v>
      </c>
      <c r="BG57" s="2">
        <f t="shared" si="14"/>
        <v>4.45E-3</v>
      </c>
      <c r="BH57" s="2">
        <f t="shared" si="10"/>
        <v>1.1231200000000002E-2</v>
      </c>
      <c r="BI57" s="2">
        <f t="shared" si="11"/>
        <v>3.9621767932188892E-4</v>
      </c>
    </row>
    <row r="58" spans="2:61" x14ac:dyDescent="0.25">
      <c r="B58" s="3">
        <v>5.2</v>
      </c>
      <c r="C58" s="3">
        <v>0.57609999999999995</v>
      </c>
      <c r="D58" s="3">
        <v>0.12709999999999999</v>
      </c>
      <c r="E58" s="3">
        <v>5.2</v>
      </c>
      <c r="F58" s="3">
        <v>0.69479999999999997</v>
      </c>
      <c r="G58" s="3">
        <v>0.12870000000000001</v>
      </c>
      <c r="H58" s="3">
        <v>5.2</v>
      </c>
      <c r="I58" s="3">
        <v>0.49630000000000002</v>
      </c>
      <c r="J58" s="3">
        <v>0.19500000000000001</v>
      </c>
      <c r="K58" s="3">
        <v>5.2</v>
      </c>
      <c r="L58" s="3">
        <v>0.62080000000000002</v>
      </c>
      <c r="M58" s="3">
        <v>0.14419999999999999</v>
      </c>
      <c r="N58" s="3">
        <v>5.2</v>
      </c>
      <c r="O58" s="3">
        <v>0.52290000000000003</v>
      </c>
      <c r="P58" s="3">
        <v>0.1326</v>
      </c>
      <c r="Q58" s="2">
        <f t="shared" si="1"/>
        <v>0.58217999999999992</v>
      </c>
      <c r="R58" s="2">
        <f t="shared" si="2"/>
        <v>145.52000000000001</v>
      </c>
      <c r="S58" s="2">
        <f t="shared" si="12"/>
        <v>1.4552000000000001E-2</v>
      </c>
      <c r="T58" s="2">
        <f t="shared" si="3"/>
        <v>1.1643599999999999E-2</v>
      </c>
      <c r="U58" s="2">
        <f t="shared" si="4"/>
        <v>1.2497852897729227E-3</v>
      </c>
      <c r="V58" s="3">
        <v>5.2</v>
      </c>
      <c r="W58" s="3">
        <v>0.49959999999999999</v>
      </c>
      <c r="X58" s="3">
        <v>0.13769999999999999</v>
      </c>
      <c r="Y58" s="3">
        <v>5.2</v>
      </c>
      <c r="Z58" s="3">
        <v>0.46750000000000003</v>
      </c>
      <c r="AA58" s="3">
        <v>0.38929999999999998</v>
      </c>
      <c r="AB58" s="3">
        <v>5.2</v>
      </c>
      <c r="AC58" s="3">
        <v>0.62739999999999996</v>
      </c>
      <c r="AD58" s="3">
        <v>0.1439</v>
      </c>
      <c r="AE58" s="3">
        <v>5.2</v>
      </c>
      <c r="AF58" s="3">
        <v>0.43343999999999999</v>
      </c>
      <c r="AG58" s="3">
        <v>2.9518599999999999E-2</v>
      </c>
      <c r="AH58" s="3">
        <v>5.2</v>
      </c>
      <c r="AI58" s="3">
        <v>0.4335</v>
      </c>
      <c r="AJ58" s="3">
        <v>3.1855470000000004E-2</v>
      </c>
      <c r="AK58" s="2">
        <f t="shared" si="0"/>
        <v>0.492288</v>
      </c>
      <c r="AL58" s="2">
        <f t="shared" si="5"/>
        <v>146.454814</v>
      </c>
      <c r="AM58" s="2">
        <f t="shared" si="13"/>
        <v>1.46454814E-2</v>
      </c>
      <c r="AN58" s="2">
        <f t="shared" si="6"/>
        <v>9.8457600000000003E-3</v>
      </c>
      <c r="AO58" s="2">
        <f t="shared" si="7"/>
        <v>1.4874912043356735E-3</v>
      </c>
      <c r="AP58" s="3">
        <v>5.2</v>
      </c>
      <c r="AQ58" s="3">
        <v>0.52410000000000001</v>
      </c>
      <c r="AR58" s="3">
        <v>6.6799999999999998E-2</v>
      </c>
      <c r="AS58" s="3">
        <v>5.2</v>
      </c>
      <c r="AT58" s="3">
        <v>0.54210000000000003</v>
      </c>
      <c r="AU58" s="3">
        <v>3.09E-2</v>
      </c>
      <c r="AV58" s="3">
        <v>5.2</v>
      </c>
      <c r="AW58" s="3">
        <v>0.4995</v>
      </c>
      <c r="AX58" s="3">
        <v>6.8699999999999997E-2</v>
      </c>
      <c r="AY58" s="3">
        <v>5.2</v>
      </c>
      <c r="AZ58" s="3">
        <v>0.73150000000000004</v>
      </c>
      <c r="BA58" s="3">
        <v>1.9599999999999999E-2</v>
      </c>
      <c r="BB58" s="3">
        <v>5.2</v>
      </c>
      <c r="BC58" s="3">
        <v>0.55259999999999998</v>
      </c>
      <c r="BD58" s="3">
        <v>3.8600000000000002E-2</v>
      </c>
      <c r="BE58" s="2">
        <f t="shared" si="8"/>
        <v>0.56996000000000002</v>
      </c>
      <c r="BF58" s="2">
        <f t="shared" si="9"/>
        <v>44.92</v>
      </c>
      <c r="BG58" s="2">
        <f t="shared" si="14"/>
        <v>4.4920000000000003E-3</v>
      </c>
      <c r="BH58" s="2">
        <f t="shared" si="10"/>
        <v>1.13992E-2</v>
      </c>
      <c r="BI58" s="2">
        <f t="shared" si="11"/>
        <v>3.9406274124499966E-4</v>
      </c>
    </row>
    <row r="59" spans="2:61" x14ac:dyDescent="0.25">
      <c r="B59" s="3">
        <v>5.3</v>
      </c>
      <c r="C59" s="3">
        <v>0.58440000000000003</v>
      </c>
      <c r="D59" s="3">
        <v>0.13139999999999999</v>
      </c>
      <c r="E59" s="3">
        <v>5.3</v>
      </c>
      <c r="F59" s="3">
        <v>0.70340000000000003</v>
      </c>
      <c r="G59" s="3">
        <v>0.13300000000000001</v>
      </c>
      <c r="H59" s="3">
        <v>5.3</v>
      </c>
      <c r="I59" s="3">
        <v>0.50439999999999996</v>
      </c>
      <c r="J59" s="3">
        <v>0.2019</v>
      </c>
      <c r="K59" s="3">
        <v>5.3</v>
      </c>
      <c r="L59" s="3">
        <v>0.62919999999999998</v>
      </c>
      <c r="M59" s="3">
        <v>0.1487</v>
      </c>
      <c r="N59" s="3">
        <v>5.3</v>
      </c>
      <c r="O59" s="3">
        <v>0.53090000000000004</v>
      </c>
      <c r="P59" s="3">
        <v>0.1361</v>
      </c>
      <c r="Q59" s="2">
        <f t="shared" si="1"/>
        <v>0.59045999999999998</v>
      </c>
      <c r="R59" s="2">
        <f t="shared" si="2"/>
        <v>150.22</v>
      </c>
      <c r="S59" s="2">
        <f t="shared" si="12"/>
        <v>1.5022000000000001E-2</v>
      </c>
      <c r="T59" s="2">
        <f t="shared" si="3"/>
        <v>1.1809199999999999E-2</v>
      </c>
      <c r="U59" s="2">
        <f t="shared" si="4"/>
        <v>1.2720590725874743E-3</v>
      </c>
      <c r="V59" s="3">
        <v>5.3</v>
      </c>
      <c r="W59" s="3">
        <v>0.50780000000000003</v>
      </c>
      <c r="X59" s="3">
        <v>0.14199999999999999</v>
      </c>
      <c r="Y59" s="3">
        <v>5.3</v>
      </c>
      <c r="Z59" s="3">
        <v>0.47589999999999999</v>
      </c>
      <c r="AA59" s="3">
        <v>0.3992</v>
      </c>
      <c r="AB59" s="3">
        <v>5.3</v>
      </c>
      <c r="AC59" s="3">
        <v>0.63600000000000001</v>
      </c>
      <c r="AD59" s="3">
        <v>0.14910000000000001</v>
      </c>
      <c r="AE59" s="3">
        <v>5.3</v>
      </c>
      <c r="AF59" s="3">
        <v>0.44169000000000003</v>
      </c>
      <c r="AG59" s="3">
        <v>2.944919E-2</v>
      </c>
      <c r="AH59" s="3">
        <v>5.3</v>
      </c>
      <c r="AI59" s="3">
        <v>0.44174999999999998</v>
      </c>
      <c r="AJ59" s="3">
        <v>3.189757E-2</v>
      </c>
      <c r="AK59" s="2">
        <f t="shared" si="0"/>
        <v>0.50062799999999996</v>
      </c>
      <c r="AL59" s="2">
        <f t="shared" si="5"/>
        <v>150.32935200000003</v>
      </c>
      <c r="AM59" s="2">
        <f t="shared" si="13"/>
        <v>1.5032935200000003E-2</v>
      </c>
      <c r="AN59" s="2">
        <f t="shared" si="6"/>
        <v>1.0012559999999998E-2</v>
      </c>
      <c r="AO59" s="2">
        <f t="shared" si="7"/>
        <v>1.5014077518636598E-3</v>
      </c>
      <c r="AP59" s="3">
        <v>5.3</v>
      </c>
      <c r="AQ59" s="3">
        <v>0.5323</v>
      </c>
      <c r="AR59" s="3">
        <v>6.8199999999999997E-2</v>
      </c>
      <c r="AS59" s="3">
        <v>5.3</v>
      </c>
      <c r="AT59" s="3">
        <v>0.5504</v>
      </c>
      <c r="AU59" s="3">
        <v>3.1199999999999999E-2</v>
      </c>
      <c r="AV59" s="3">
        <v>5.3</v>
      </c>
      <c r="AW59" s="3">
        <v>0.50790000000000002</v>
      </c>
      <c r="AX59" s="3">
        <v>6.9699999999999998E-2</v>
      </c>
      <c r="AY59" s="3">
        <v>5.3</v>
      </c>
      <c r="AZ59" s="3">
        <v>0.73980000000000001</v>
      </c>
      <c r="BA59" s="3">
        <v>1.9800000000000002E-2</v>
      </c>
      <c r="BB59" s="3">
        <v>5.3</v>
      </c>
      <c r="BC59" s="3">
        <v>0.56110000000000004</v>
      </c>
      <c r="BD59" s="3">
        <v>3.8899999999999997E-2</v>
      </c>
      <c r="BE59" s="2">
        <f t="shared" si="8"/>
        <v>0.57830000000000004</v>
      </c>
      <c r="BF59" s="2">
        <f t="shared" si="9"/>
        <v>45.559999999999995</v>
      </c>
      <c r="BG59" s="2">
        <f t="shared" si="14"/>
        <v>4.5559999999999993E-3</v>
      </c>
      <c r="BH59" s="2">
        <f t="shared" si="10"/>
        <v>1.1566E-2</v>
      </c>
      <c r="BI59" s="2">
        <f t="shared" si="11"/>
        <v>3.9391319384402554E-4</v>
      </c>
    </row>
    <row r="60" spans="2:61" x14ac:dyDescent="0.25">
      <c r="B60" s="3">
        <v>5.4</v>
      </c>
      <c r="C60" s="3">
        <v>0.5927</v>
      </c>
      <c r="D60" s="3">
        <v>0.13539999999999999</v>
      </c>
      <c r="E60" s="3">
        <v>5.4</v>
      </c>
      <c r="F60" s="3">
        <v>0.71140000000000003</v>
      </c>
      <c r="G60" s="3">
        <v>0.1376</v>
      </c>
      <c r="H60" s="3">
        <v>5.4</v>
      </c>
      <c r="I60" s="3">
        <v>0.51280000000000003</v>
      </c>
      <c r="J60" s="3">
        <v>0.20880000000000001</v>
      </c>
      <c r="K60" s="3">
        <v>5.4</v>
      </c>
      <c r="L60" s="3">
        <v>0.63759999999999994</v>
      </c>
      <c r="M60" s="3">
        <v>0.15279999999999999</v>
      </c>
      <c r="N60" s="3">
        <v>5.4</v>
      </c>
      <c r="O60" s="3">
        <v>0.53939999999999999</v>
      </c>
      <c r="P60" s="3">
        <v>0.14030000000000001</v>
      </c>
      <c r="Q60" s="2">
        <f t="shared" si="1"/>
        <v>0.59877999999999998</v>
      </c>
      <c r="R60" s="2">
        <f t="shared" si="2"/>
        <v>154.98000000000002</v>
      </c>
      <c r="S60" s="2">
        <f t="shared" si="12"/>
        <v>1.5498000000000001E-2</v>
      </c>
      <c r="T60" s="2">
        <f t="shared" si="3"/>
        <v>1.1975599999999999E-2</v>
      </c>
      <c r="U60" s="2">
        <f t="shared" si="4"/>
        <v>1.2941314005143793E-3</v>
      </c>
      <c r="V60" s="3">
        <v>5.4</v>
      </c>
      <c r="W60" s="3">
        <v>0.51629999999999998</v>
      </c>
      <c r="X60" s="3">
        <v>0.14599999999999999</v>
      </c>
      <c r="Y60" s="3">
        <v>5.4</v>
      </c>
      <c r="Z60" s="3">
        <v>0.48409999999999997</v>
      </c>
      <c r="AA60" s="3">
        <v>0.40920000000000001</v>
      </c>
      <c r="AB60" s="3">
        <v>5.4</v>
      </c>
      <c r="AC60" s="3">
        <v>0.64429999999999998</v>
      </c>
      <c r="AD60" s="3">
        <v>0.154</v>
      </c>
      <c r="AE60" s="3">
        <v>5.4</v>
      </c>
      <c r="AF60" s="3">
        <v>0.45012999999999997</v>
      </c>
      <c r="AG60" s="3">
        <v>2.9688320000000001E-2</v>
      </c>
      <c r="AH60" s="3">
        <v>5.4</v>
      </c>
      <c r="AI60" s="3">
        <v>0.45012999999999997</v>
      </c>
      <c r="AJ60" s="3">
        <v>3.2254370000000004E-2</v>
      </c>
      <c r="AK60" s="2">
        <f t="shared" si="0"/>
        <v>0.508992</v>
      </c>
      <c r="AL60" s="2">
        <f t="shared" si="5"/>
        <v>154.22853799999999</v>
      </c>
      <c r="AM60" s="2">
        <f t="shared" si="13"/>
        <v>1.5422853799999999E-2</v>
      </c>
      <c r="AN60" s="2">
        <f t="shared" si="6"/>
        <v>1.0179840000000001E-2</v>
      </c>
      <c r="AO60" s="2">
        <f t="shared" si="7"/>
        <v>1.5150389200616118E-3</v>
      </c>
      <c r="AP60" s="3">
        <v>5.4</v>
      </c>
      <c r="AQ60" s="3">
        <v>0.54059999999999997</v>
      </c>
      <c r="AR60" s="3">
        <v>6.93E-2</v>
      </c>
      <c r="AS60" s="3">
        <v>5.4</v>
      </c>
      <c r="AT60" s="3">
        <v>0.55879999999999996</v>
      </c>
      <c r="AU60" s="3">
        <v>3.1399999999999997E-2</v>
      </c>
      <c r="AV60" s="3">
        <v>5.4</v>
      </c>
      <c r="AW60" s="3">
        <v>0.51590000000000003</v>
      </c>
      <c r="AX60" s="3">
        <v>7.0199999999999999E-2</v>
      </c>
      <c r="AY60" s="3">
        <v>5.4</v>
      </c>
      <c r="AZ60" s="3">
        <v>0.74809999999999999</v>
      </c>
      <c r="BA60" s="3">
        <v>2.01E-2</v>
      </c>
      <c r="BB60" s="3">
        <v>5.4</v>
      </c>
      <c r="BC60" s="3">
        <v>0.56930000000000003</v>
      </c>
      <c r="BD60" s="3">
        <v>3.9399999999999998E-2</v>
      </c>
      <c r="BE60" s="2">
        <f t="shared" si="8"/>
        <v>0.58654000000000006</v>
      </c>
      <c r="BF60" s="2">
        <f t="shared" si="9"/>
        <v>46.08</v>
      </c>
      <c r="BG60" s="2">
        <f t="shared" si="14"/>
        <v>4.6080000000000001E-3</v>
      </c>
      <c r="BH60" s="2">
        <f t="shared" si="10"/>
        <v>1.1730800000000001E-2</v>
      </c>
      <c r="BI60" s="2">
        <f t="shared" si="11"/>
        <v>3.9281208442731944E-4</v>
      </c>
    </row>
    <row r="61" spans="2:61" x14ac:dyDescent="0.25">
      <c r="B61" s="3">
        <v>5.5</v>
      </c>
      <c r="C61" s="3">
        <v>0.60119999999999996</v>
      </c>
      <c r="D61" s="3">
        <v>0.1401</v>
      </c>
      <c r="E61" s="3">
        <v>5.5</v>
      </c>
      <c r="F61" s="3">
        <v>0.71970000000000001</v>
      </c>
      <c r="G61" s="3">
        <v>0.14219999999999999</v>
      </c>
      <c r="H61" s="3">
        <v>5.5</v>
      </c>
      <c r="I61" s="3">
        <v>0.52129999999999999</v>
      </c>
      <c r="J61" s="3">
        <v>0.21609999999999999</v>
      </c>
      <c r="K61" s="3">
        <v>5.5</v>
      </c>
      <c r="L61" s="3">
        <v>0.64590000000000003</v>
      </c>
      <c r="M61" s="3">
        <v>0.157</v>
      </c>
      <c r="N61" s="3">
        <v>5.5</v>
      </c>
      <c r="O61" s="3">
        <v>0.54779999999999995</v>
      </c>
      <c r="P61" s="3">
        <v>0.14419999999999999</v>
      </c>
      <c r="Q61" s="2">
        <f t="shared" si="1"/>
        <v>0.60718000000000005</v>
      </c>
      <c r="R61" s="2">
        <f t="shared" si="2"/>
        <v>159.92000000000002</v>
      </c>
      <c r="S61" s="2">
        <f t="shared" si="12"/>
        <v>1.5992000000000003E-2</v>
      </c>
      <c r="T61" s="2">
        <f t="shared" si="3"/>
        <v>1.2143600000000001E-2</v>
      </c>
      <c r="U61" s="2">
        <f t="shared" si="4"/>
        <v>1.3169076715306828E-3</v>
      </c>
      <c r="V61" s="3">
        <v>5.5</v>
      </c>
      <c r="W61" s="3">
        <v>0.52459999999999996</v>
      </c>
      <c r="X61" s="3">
        <v>0.15040000000000001</v>
      </c>
      <c r="Y61" s="3">
        <v>5.5</v>
      </c>
      <c r="Z61" s="3">
        <v>0.4924</v>
      </c>
      <c r="AA61" s="3">
        <v>0.41930000000000001</v>
      </c>
      <c r="AB61" s="3">
        <v>5.5</v>
      </c>
      <c r="AC61" s="3">
        <v>0.65229999999999999</v>
      </c>
      <c r="AD61" s="3">
        <v>0.15959999999999999</v>
      </c>
      <c r="AE61" s="3">
        <v>5.5</v>
      </c>
      <c r="AF61" s="3">
        <v>0.45844000000000001</v>
      </c>
      <c r="AG61" s="3">
        <v>2.986544E-2</v>
      </c>
      <c r="AH61" s="3">
        <v>5.5</v>
      </c>
      <c r="AI61" s="3">
        <v>0.45862000000000003</v>
      </c>
      <c r="AJ61" s="3">
        <v>3.2638469999999996E-2</v>
      </c>
      <c r="AK61" s="2">
        <f t="shared" si="0"/>
        <v>0.51727199999999995</v>
      </c>
      <c r="AL61" s="2">
        <f t="shared" si="5"/>
        <v>158.36078199999997</v>
      </c>
      <c r="AM61" s="2">
        <f t="shared" si="13"/>
        <v>1.5836078199999996E-2</v>
      </c>
      <c r="AN61" s="2">
        <f t="shared" si="6"/>
        <v>1.0345439999999999E-2</v>
      </c>
      <c r="AO61" s="2">
        <f t="shared" si="7"/>
        <v>1.5307302734344789E-3</v>
      </c>
      <c r="AP61" s="3">
        <v>5.5</v>
      </c>
      <c r="AQ61" s="3">
        <v>0.54910000000000003</v>
      </c>
      <c r="AR61" s="3">
        <v>7.0400000000000004E-2</v>
      </c>
      <c r="AS61" s="3">
        <v>5.5</v>
      </c>
      <c r="AT61" s="3">
        <v>0.56689999999999996</v>
      </c>
      <c r="AU61" s="3">
        <v>3.1399999999999997E-2</v>
      </c>
      <c r="AV61" s="3">
        <v>5.5</v>
      </c>
      <c r="AW61" s="3">
        <v>0.52429999999999999</v>
      </c>
      <c r="AX61" s="3">
        <v>7.0900000000000005E-2</v>
      </c>
      <c r="AY61" s="3">
        <v>5.5</v>
      </c>
      <c r="AZ61" s="3">
        <v>0.75660000000000005</v>
      </c>
      <c r="BA61" s="3">
        <v>2.0299999999999999E-2</v>
      </c>
      <c r="BB61" s="3">
        <v>5.5</v>
      </c>
      <c r="BC61" s="3">
        <v>0.5776</v>
      </c>
      <c r="BD61" s="3">
        <v>3.9800000000000002E-2</v>
      </c>
      <c r="BE61" s="2">
        <f t="shared" si="8"/>
        <v>0.59489999999999998</v>
      </c>
      <c r="BF61" s="2">
        <f t="shared" si="9"/>
        <v>46.56</v>
      </c>
      <c r="BG61" s="2">
        <f t="shared" si="14"/>
        <v>4.6560000000000004E-3</v>
      </c>
      <c r="BH61" s="2">
        <f t="shared" si="10"/>
        <v>1.1897999999999999E-2</v>
      </c>
      <c r="BI61" s="2">
        <f t="shared" si="11"/>
        <v>3.9132627332324772E-4</v>
      </c>
    </row>
    <row r="62" spans="2:61" x14ac:dyDescent="0.25">
      <c r="B62" s="3">
        <v>5.6</v>
      </c>
      <c r="C62" s="3">
        <v>0.60950000000000004</v>
      </c>
      <c r="D62" s="3">
        <v>0.1449</v>
      </c>
      <c r="E62" s="3">
        <v>5.6</v>
      </c>
      <c r="F62" s="3">
        <v>0.72829999999999995</v>
      </c>
      <c r="G62" s="3">
        <v>0.14699999999999999</v>
      </c>
      <c r="H62" s="3">
        <v>5.6</v>
      </c>
      <c r="I62" s="3">
        <v>0.52949999999999997</v>
      </c>
      <c r="J62" s="3">
        <v>0.2233</v>
      </c>
      <c r="K62" s="3">
        <v>5.6</v>
      </c>
      <c r="L62" s="3">
        <v>0.65429999999999999</v>
      </c>
      <c r="M62" s="3">
        <v>0.1615</v>
      </c>
      <c r="N62" s="3">
        <v>5.6</v>
      </c>
      <c r="O62" s="3">
        <v>0.55610000000000004</v>
      </c>
      <c r="P62" s="3">
        <v>0.14799999999999999</v>
      </c>
      <c r="Q62" s="2">
        <f t="shared" si="1"/>
        <v>0.61553999999999998</v>
      </c>
      <c r="R62" s="2">
        <f t="shared" si="2"/>
        <v>164.94</v>
      </c>
      <c r="S62" s="2">
        <f t="shared" si="12"/>
        <v>1.6493999999999998E-2</v>
      </c>
      <c r="T62" s="2">
        <f t="shared" si="3"/>
        <v>1.23108E-2</v>
      </c>
      <c r="U62" s="2">
        <f t="shared" si="4"/>
        <v>1.3397992007018226E-3</v>
      </c>
      <c r="V62" s="3">
        <v>5.6</v>
      </c>
      <c r="W62" s="3">
        <v>0.53259999999999996</v>
      </c>
      <c r="X62" s="3">
        <v>0.15459999999999999</v>
      </c>
      <c r="Y62" s="3">
        <v>5.6</v>
      </c>
      <c r="Z62" s="3">
        <v>0.50080000000000002</v>
      </c>
      <c r="AA62" s="3">
        <v>0.42930000000000001</v>
      </c>
      <c r="AB62" s="3">
        <v>5.6</v>
      </c>
      <c r="AC62" s="3">
        <v>0.66090000000000004</v>
      </c>
      <c r="AD62" s="3">
        <v>0.1653</v>
      </c>
      <c r="AE62" s="3">
        <v>5.6</v>
      </c>
      <c r="AF62" s="3">
        <v>0.46668999999999999</v>
      </c>
      <c r="AG62" s="3">
        <v>3.135628E-2</v>
      </c>
      <c r="AH62" s="3">
        <v>5.6</v>
      </c>
      <c r="AI62" s="3">
        <v>0.46681</v>
      </c>
      <c r="AJ62" s="3">
        <v>3.407259E-2</v>
      </c>
      <c r="AK62" s="2">
        <f t="shared" si="0"/>
        <v>0.52556000000000003</v>
      </c>
      <c r="AL62" s="2">
        <f t="shared" si="5"/>
        <v>162.92577399999999</v>
      </c>
      <c r="AM62" s="2">
        <f t="shared" si="13"/>
        <v>1.6292577399999997E-2</v>
      </c>
      <c r="AN62" s="2">
        <f t="shared" si="6"/>
        <v>1.05112E-2</v>
      </c>
      <c r="AO62" s="2">
        <f t="shared" si="7"/>
        <v>1.5500206827003574E-3</v>
      </c>
      <c r="AP62" s="3">
        <v>5.6</v>
      </c>
      <c r="AQ62" s="3">
        <v>0.55730000000000002</v>
      </c>
      <c r="AR62" s="3">
        <v>7.1599999999999997E-2</v>
      </c>
      <c r="AS62" s="3">
        <v>5.6</v>
      </c>
      <c r="AT62" s="3">
        <v>0.57550000000000001</v>
      </c>
      <c r="AU62" s="3">
        <v>3.1899999999999998E-2</v>
      </c>
      <c r="AV62" s="3">
        <v>5.6</v>
      </c>
      <c r="AW62" s="3">
        <v>0.53290000000000004</v>
      </c>
      <c r="AX62" s="3">
        <v>7.1499999999999994E-2</v>
      </c>
      <c r="AY62" s="3">
        <v>5.6</v>
      </c>
      <c r="AZ62" s="3">
        <v>0.76490000000000002</v>
      </c>
      <c r="BA62" s="3">
        <v>2.0199999999999999E-2</v>
      </c>
      <c r="BB62" s="3">
        <v>5.6</v>
      </c>
      <c r="BC62" s="3">
        <v>0.58589999999999998</v>
      </c>
      <c r="BD62" s="3">
        <v>4.02E-2</v>
      </c>
      <c r="BE62" s="2">
        <f t="shared" si="8"/>
        <v>0.60330000000000006</v>
      </c>
      <c r="BF62" s="2">
        <f t="shared" si="9"/>
        <v>47.08</v>
      </c>
      <c r="BG62" s="2">
        <f t="shared" si="14"/>
        <v>4.7079999999999995E-3</v>
      </c>
      <c r="BH62" s="2">
        <f t="shared" si="10"/>
        <v>1.2066E-2</v>
      </c>
      <c r="BI62" s="2">
        <f t="shared" si="11"/>
        <v>3.9018730316592071E-4</v>
      </c>
    </row>
    <row r="63" spans="2:61" x14ac:dyDescent="0.25">
      <c r="B63" s="3">
        <v>5.7</v>
      </c>
      <c r="C63" s="3">
        <v>0.61780000000000002</v>
      </c>
      <c r="D63" s="3">
        <v>0.15</v>
      </c>
      <c r="E63" s="3">
        <v>5.7</v>
      </c>
      <c r="F63" s="3">
        <v>0.73640000000000005</v>
      </c>
      <c r="G63" s="3">
        <v>0.15179999999999999</v>
      </c>
      <c r="H63" s="3">
        <v>5.7</v>
      </c>
      <c r="I63" s="3">
        <v>0.53779999999999994</v>
      </c>
      <c r="J63" s="3">
        <v>0.2303</v>
      </c>
      <c r="K63" s="3">
        <v>5.7</v>
      </c>
      <c r="L63" s="3">
        <v>0.66269999999999996</v>
      </c>
      <c r="M63" s="3">
        <v>0.1661</v>
      </c>
      <c r="N63" s="3">
        <v>5.7</v>
      </c>
      <c r="O63" s="3">
        <v>0.56440000000000001</v>
      </c>
      <c r="P63" s="3">
        <v>0.1522</v>
      </c>
      <c r="Q63" s="2">
        <f t="shared" si="1"/>
        <v>0.62382000000000004</v>
      </c>
      <c r="R63" s="2">
        <f t="shared" si="2"/>
        <v>170.08</v>
      </c>
      <c r="S63" s="2">
        <f t="shared" si="12"/>
        <v>1.7008000000000002E-2</v>
      </c>
      <c r="T63" s="2">
        <f t="shared" si="3"/>
        <v>1.24764E-2</v>
      </c>
      <c r="U63" s="2">
        <f t="shared" si="4"/>
        <v>1.3632137475553848E-3</v>
      </c>
      <c r="V63" s="3">
        <v>5.7</v>
      </c>
      <c r="W63" s="3">
        <v>0.54110000000000003</v>
      </c>
      <c r="X63" s="3">
        <v>0.1593</v>
      </c>
      <c r="Y63" s="3">
        <v>5.7</v>
      </c>
      <c r="Z63" s="3">
        <v>0.50929999999999997</v>
      </c>
      <c r="AA63" s="3">
        <v>0.43969999999999998</v>
      </c>
      <c r="AB63" s="3">
        <v>5.7</v>
      </c>
      <c r="AC63" s="3">
        <v>0.66930000000000001</v>
      </c>
      <c r="AD63" s="3">
        <v>0.1709</v>
      </c>
      <c r="AE63" s="3">
        <v>5.7</v>
      </c>
      <c r="AF63" s="3">
        <v>0.47505999999999998</v>
      </c>
      <c r="AG63" s="3">
        <v>3.4891129999999999E-2</v>
      </c>
      <c r="AH63" s="3">
        <v>5.7</v>
      </c>
      <c r="AI63" s="3">
        <v>0.47493999999999997</v>
      </c>
      <c r="AJ63" s="3">
        <v>3.7846249999999998E-2</v>
      </c>
      <c r="AK63" s="2">
        <f t="shared" si="0"/>
        <v>0.53394000000000008</v>
      </c>
      <c r="AL63" s="2">
        <f t="shared" si="5"/>
        <v>168.52747600000001</v>
      </c>
      <c r="AM63" s="2">
        <f t="shared" si="13"/>
        <v>1.6852747600000002E-2</v>
      </c>
      <c r="AN63" s="2">
        <f t="shared" si="6"/>
        <v>1.0678800000000002E-2</v>
      </c>
      <c r="AO63" s="2">
        <f t="shared" si="7"/>
        <v>1.5781499419410421E-3</v>
      </c>
      <c r="AP63" s="3">
        <v>5.7</v>
      </c>
      <c r="AQ63" s="3">
        <v>0.56559999999999999</v>
      </c>
      <c r="AR63" s="3">
        <v>7.2599999999999998E-2</v>
      </c>
      <c r="AS63" s="3">
        <v>5.7</v>
      </c>
      <c r="AT63" s="3">
        <v>0.58399999999999996</v>
      </c>
      <c r="AU63" s="3">
        <v>3.2099999999999997E-2</v>
      </c>
      <c r="AV63" s="3">
        <v>5.7</v>
      </c>
      <c r="AW63" s="3">
        <v>0.54110000000000003</v>
      </c>
      <c r="AX63" s="3">
        <v>7.1900000000000006E-2</v>
      </c>
      <c r="AY63" s="3">
        <v>5.7</v>
      </c>
      <c r="AZ63" s="3">
        <v>0.77310000000000001</v>
      </c>
      <c r="BA63" s="3">
        <v>2.07E-2</v>
      </c>
      <c r="BB63" s="3">
        <v>5.7</v>
      </c>
      <c r="BC63" s="3">
        <v>0.59430000000000005</v>
      </c>
      <c r="BD63" s="3">
        <v>4.0399999999999998E-2</v>
      </c>
      <c r="BE63" s="2">
        <f t="shared" si="8"/>
        <v>0.61162000000000005</v>
      </c>
      <c r="BF63" s="2">
        <f t="shared" si="9"/>
        <v>47.539999999999992</v>
      </c>
      <c r="BG63" s="2">
        <f t="shared" si="14"/>
        <v>4.7539999999999995E-3</v>
      </c>
      <c r="BH63" s="2">
        <f t="shared" si="10"/>
        <v>1.2232400000000001E-2</v>
      </c>
      <c r="BI63" s="2">
        <f t="shared" si="11"/>
        <v>3.8864000523200677E-4</v>
      </c>
    </row>
    <row r="64" spans="2:61" x14ac:dyDescent="0.25">
      <c r="B64" s="3">
        <v>5.8</v>
      </c>
      <c r="C64" s="3">
        <v>0.62629999999999997</v>
      </c>
      <c r="D64" s="3">
        <v>0.15529999999999999</v>
      </c>
      <c r="E64" s="3">
        <v>5.8</v>
      </c>
      <c r="F64" s="3">
        <v>0.74470000000000003</v>
      </c>
      <c r="G64" s="3">
        <v>0.15720000000000001</v>
      </c>
      <c r="H64" s="3">
        <v>5.8</v>
      </c>
      <c r="I64" s="3">
        <v>0.54630000000000001</v>
      </c>
      <c r="J64" s="3">
        <v>0.23810000000000001</v>
      </c>
      <c r="K64" s="3">
        <v>5.8</v>
      </c>
      <c r="L64" s="3">
        <v>0.67069999999999996</v>
      </c>
      <c r="M64" s="3">
        <v>0.1706</v>
      </c>
      <c r="N64" s="3">
        <v>5.8</v>
      </c>
      <c r="O64" s="3">
        <v>0.57289999999999996</v>
      </c>
      <c r="P64" s="3">
        <v>0.15640000000000001</v>
      </c>
      <c r="Q64" s="2">
        <f t="shared" si="1"/>
        <v>0.63217999999999996</v>
      </c>
      <c r="R64" s="2">
        <f t="shared" si="2"/>
        <v>175.51999999999998</v>
      </c>
      <c r="S64" s="2">
        <f t="shared" si="12"/>
        <v>1.7551999999999998E-2</v>
      </c>
      <c r="T64" s="2">
        <f t="shared" si="3"/>
        <v>1.26436E-2</v>
      </c>
      <c r="U64" s="2">
        <f t="shared" si="4"/>
        <v>1.3882122180391659E-3</v>
      </c>
      <c r="V64" s="3">
        <v>5.8</v>
      </c>
      <c r="W64" s="3">
        <v>0.54959999999999998</v>
      </c>
      <c r="X64" s="3">
        <v>0.1638</v>
      </c>
      <c r="Y64" s="3">
        <v>5.8</v>
      </c>
      <c r="Z64" s="3">
        <v>0.51749999999999996</v>
      </c>
      <c r="AA64" s="3">
        <v>0.45040000000000002</v>
      </c>
      <c r="AB64" s="3">
        <v>5.8</v>
      </c>
      <c r="AC64" s="3">
        <v>0.67749999999999999</v>
      </c>
      <c r="AD64" s="3">
        <v>0.17710000000000001</v>
      </c>
      <c r="AE64" s="3">
        <v>5.8</v>
      </c>
      <c r="AF64" s="3">
        <v>0.48349999999999999</v>
      </c>
      <c r="AG64" s="3">
        <v>3.7633809999999997E-2</v>
      </c>
      <c r="AH64" s="3">
        <v>5.8</v>
      </c>
      <c r="AI64" s="3">
        <v>0.48343999999999998</v>
      </c>
      <c r="AJ64" s="3">
        <v>4.1801850000000002E-2</v>
      </c>
      <c r="AK64" s="2">
        <f t="shared" si="0"/>
        <v>0.54230800000000001</v>
      </c>
      <c r="AL64" s="2">
        <f t="shared" si="5"/>
        <v>174.14713200000003</v>
      </c>
      <c r="AM64" s="2">
        <f t="shared" si="13"/>
        <v>1.7414713200000004E-2</v>
      </c>
      <c r="AN64" s="2">
        <f t="shared" si="6"/>
        <v>1.0846160000000001E-2</v>
      </c>
      <c r="AO64" s="2">
        <f t="shared" si="7"/>
        <v>1.6056109443342162E-3</v>
      </c>
      <c r="AP64" s="3">
        <v>5.8</v>
      </c>
      <c r="AQ64" s="3">
        <v>0.57420000000000004</v>
      </c>
      <c r="AR64" s="3">
        <v>7.3800000000000004E-2</v>
      </c>
      <c r="AS64" s="3">
        <v>5.8</v>
      </c>
      <c r="AT64" s="3">
        <v>0.59209999999999996</v>
      </c>
      <c r="AU64" s="3">
        <v>3.2500000000000001E-2</v>
      </c>
      <c r="AV64" s="3">
        <v>5.8</v>
      </c>
      <c r="AW64" s="3">
        <v>0.5494</v>
      </c>
      <c r="AX64" s="3">
        <v>7.2800000000000004E-2</v>
      </c>
      <c r="AY64" s="3">
        <v>5.8</v>
      </c>
      <c r="AZ64" s="3">
        <v>0.78149999999999997</v>
      </c>
      <c r="BA64" s="3">
        <v>2.0899999999999998E-2</v>
      </c>
      <c r="BB64" s="3">
        <v>5.8</v>
      </c>
      <c r="BC64" s="3">
        <v>0.60250000000000004</v>
      </c>
      <c r="BD64" s="3">
        <v>4.0800000000000003E-2</v>
      </c>
      <c r="BE64" s="2">
        <f t="shared" si="8"/>
        <v>0.61993999999999994</v>
      </c>
      <c r="BF64" s="2">
        <f t="shared" si="9"/>
        <v>48.160000000000004</v>
      </c>
      <c r="BG64" s="2">
        <f t="shared" si="14"/>
        <v>4.816E-3</v>
      </c>
      <c r="BH64" s="2">
        <f t="shared" si="10"/>
        <v>1.2398799999999998E-2</v>
      </c>
      <c r="BI64" s="2">
        <f t="shared" si="11"/>
        <v>3.884246862599607E-4</v>
      </c>
    </row>
    <row r="65" spans="2:61" x14ac:dyDescent="0.25">
      <c r="B65" s="3">
        <v>5.9</v>
      </c>
      <c r="C65" s="3">
        <v>0.63439999999999996</v>
      </c>
      <c r="D65" s="3">
        <v>0.16009999999999999</v>
      </c>
      <c r="E65" s="3">
        <v>5.9</v>
      </c>
      <c r="F65" s="3">
        <v>0.75319999999999998</v>
      </c>
      <c r="G65" s="3">
        <v>0.16239999999999999</v>
      </c>
      <c r="H65" s="3">
        <v>5.9</v>
      </c>
      <c r="I65" s="3">
        <v>0.5544</v>
      </c>
      <c r="J65" s="3">
        <v>0.2455</v>
      </c>
      <c r="K65" s="3">
        <v>5.9</v>
      </c>
      <c r="L65" s="3">
        <v>0.67920000000000003</v>
      </c>
      <c r="M65" s="3">
        <v>0.1754</v>
      </c>
      <c r="N65" s="3">
        <v>5.9</v>
      </c>
      <c r="O65" s="3">
        <v>0.58109999999999995</v>
      </c>
      <c r="P65" s="3">
        <v>0.1608</v>
      </c>
      <c r="Q65" s="2">
        <f t="shared" si="1"/>
        <v>0.64046000000000003</v>
      </c>
      <c r="R65" s="2">
        <f t="shared" si="2"/>
        <v>180.84000000000003</v>
      </c>
      <c r="S65" s="2">
        <f t="shared" si="12"/>
        <v>1.8084000000000003E-2</v>
      </c>
      <c r="T65" s="2">
        <f t="shared" si="3"/>
        <v>1.28092E-2</v>
      </c>
      <c r="U65" s="2">
        <f t="shared" si="4"/>
        <v>1.4117977703525593E-3</v>
      </c>
      <c r="V65" s="3">
        <v>5.9</v>
      </c>
      <c r="W65" s="3">
        <v>0.55769999999999997</v>
      </c>
      <c r="X65" s="3">
        <v>0.16830000000000001</v>
      </c>
      <c r="Y65" s="3">
        <v>5.9</v>
      </c>
      <c r="Z65" s="3">
        <v>0.52590000000000003</v>
      </c>
      <c r="AA65" s="3">
        <v>0.46089999999999998</v>
      </c>
      <c r="AB65" s="3">
        <v>5.9</v>
      </c>
      <c r="AC65" s="3">
        <v>0.68610000000000004</v>
      </c>
      <c r="AD65" s="3">
        <v>0.18329999999999999</v>
      </c>
      <c r="AE65" s="3">
        <v>5.9</v>
      </c>
      <c r="AF65" s="3">
        <v>0.49175000000000002</v>
      </c>
      <c r="AG65" s="3">
        <v>4.1385559999999995E-2</v>
      </c>
      <c r="AH65" s="3">
        <v>5.9</v>
      </c>
      <c r="AI65" s="3">
        <v>0.49187999999999998</v>
      </c>
      <c r="AJ65" s="3">
        <v>4.5165860000000002E-2</v>
      </c>
      <c r="AK65" s="2">
        <f t="shared" si="0"/>
        <v>0.5506660000000001</v>
      </c>
      <c r="AL65" s="2">
        <f t="shared" si="5"/>
        <v>179.81028400000002</v>
      </c>
      <c r="AM65" s="2">
        <f t="shared" si="13"/>
        <v>1.7981028400000001E-2</v>
      </c>
      <c r="AN65" s="2">
        <f t="shared" si="6"/>
        <v>1.1013320000000002E-2</v>
      </c>
      <c r="AO65" s="2">
        <f t="shared" si="7"/>
        <v>1.6326619402686929E-3</v>
      </c>
      <c r="AP65" s="3">
        <v>5.9</v>
      </c>
      <c r="AQ65" s="3">
        <v>0.58240000000000003</v>
      </c>
      <c r="AR65" s="3">
        <v>7.4899999999999994E-2</v>
      </c>
      <c r="AS65" s="3">
        <v>5.9</v>
      </c>
      <c r="AT65" s="3">
        <v>0.60040000000000004</v>
      </c>
      <c r="AU65" s="3">
        <v>3.2599999999999997E-2</v>
      </c>
      <c r="AV65" s="3">
        <v>5.9</v>
      </c>
      <c r="AW65" s="3">
        <v>0.55800000000000005</v>
      </c>
      <c r="AX65" s="3">
        <v>7.3200000000000001E-2</v>
      </c>
      <c r="AY65" s="3">
        <v>5.9</v>
      </c>
      <c r="AZ65" s="3">
        <v>0.78990000000000005</v>
      </c>
      <c r="BA65" s="3">
        <v>2.0899999999999998E-2</v>
      </c>
      <c r="BB65" s="3">
        <v>5.9</v>
      </c>
      <c r="BC65" s="3">
        <v>0.61109999999999998</v>
      </c>
      <c r="BD65" s="3">
        <v>4.1200000000000001E-2</v>
      </c>
      <c r="BE65" s="2">
        <f t="shared" si="8"/>
        <v>0.62836000000000003</v>
      </c>
      <c r="BF65" s="2">
        <f t="shared" si="9"/>
        <v>48.559999999999995</v>
      </c>
      <c r="BG65" s="2">
        <f t="shared" si="14"/>
        <v>4.8559999999999992E-3</v>
      </c>
      <c r="BH65" s="2">
        <f t="shared" si="10"/>
        <v>1.2567200000000001E-2</v>
      </c>
      <c r="BI65" s="2">
        <f t="shared" si="11"/>
        <v>3.8640269908969368E-4</v>
      </c>
    </row>
    <row r="66" spans="2:61" x14ac:dyDescent="0.25">
      <c r="B66" s="3">
        <v>6</v>
      </c>
      <c r="C66" s="3">
        <v>0.64270000000000005</v>
      </c>
      <c r="D66" s="3">
        <v>0.16550000000000001</v>
      </c>
      <c r="E66" s="3">
        <v>6</v>
      </c>
      <c r="F66" s="3">
        <v>0.76160000000000005</v>
      </c>
      <c r="G66" s="3">
        <v>0.16789999999999999</v>
      </c>
      <c r="H66" s="3">
        <v>6</v>
      </c>
      <c r="I66" s="3">
        <v>0.56259999999999999</v>
      </c>
      <c r="J66" s="3">
        <v>0.25330000000000003</v>
      </c>
      <c r="K66" s="3">
        <v>6</v>
      </c>
      <c r="L66" s="3">
        <v>0.68759999999999999</v>
      </c>
      <c r="M66" s="3">
        <v>0.18029999999999999</v>
      </c>
      <c r="N66" s="3">
        <v>6</v>
      </c>
      <c r="O66" s="3">
        <v>0.58940000000000003</v>
      </c>
      <c r="P66" s="3">
        <v>0.1653</v>
      </c>
      <c r="Q66" s="2">
        <f t="shared" si="1"/>
        <v>0.64878000000000002</v>
      </c>
      <c r="R66" s="2">
        <f t="shared" si="2"/>
        <v>186.46</v>
      </c>
      <c r="S66" s="2">
        <f t="shared" si="12"/>
        <v>1.8645999999999999E-2</v>
      </c>
      <c r="T66" s="2">
        <f t="shared" si="3"/>
        <v>1.29756E-2</v>
      </c>
      <c r="U66" s="2">
        <f t="shared" si="4"/>
        <v>1.4370048398532631E-3</v>
      </c>
      <c r="V66" s="3">
        <v>6</v>
      </c>
      <c r="W66" s="3">
        <v>0.56620000000000004</v>
      </c>
      <c r="X66" s="3">
        <v>0.17319999999999999</v>
      </c>
      <c r="Y66" s="3">
        <v>6</v>
      </c>
      <c r="Z66" s="3">
        <v>0.5343</v>
      </c>
      <c r="AA66" s="3">
        <v>0.47139999999999999</v>
      </c>
      <c r="AB66" s="3">
        <v>6</v>
      </c>
      <c r="AC66" s="3">
        <v>0.69440000000000002</v>
      </c>
      <c r="AD66" s="3">
        <v>0.18970000000000001</v>
      </c>
      <c r="AE66" s="3">
        <v>6</v>
      </c>
      <c r="AF66" s="3">
        <v>0.49994</v>
      </c>
      <c r="AG66" s="3">
        <v>4.5538189999999999E-2</v>
      </c>
      <c r="AH66" s="3">
        <v>6</v>
      </c>
      <c r="AI66" s="3">
        <v>0.50005999999999995</v>
      </c>
      <c r="AJ66" s="3">
        <v>4.8720880000000001E-2</v>
      </c>
      <c r="AK66" s="2">
        <f t="shared" si="0"/>
        <v>0.55898000000000003</v>
      </c>
      <c r="AL66" s="2">
        <f t="shared" si="5"/>
        <v>185.71181399999998</v>
      </c>
      <c r="AM66" s="2">
        <f t="shared" si="13"/>
        <v>1.8571181399999998E-2</v>
      </c>
      <c r="AN66" s="2">
        <f t="shared" si="6"/>
        <v>1.1179600000000001E-2</v>
      </c>
      <c r="AO66" s="2">
        <f t="shared" si="7"/>
        <v>1.661166893269884E-3</v>
      </c>
      <c r="AP66" s="3">
        <v>6</v>
      </c>
      <c r="AQ66" s="3">
        <v>0.59060000000000001</v>
      </c>
      <c r="AR66" s="3">
        <v>7.5999999999999998E-2</v>
      </c>
      <c r="AS66" s="3">
        <v>6</v>
      </c>
      <c r="AT66" s="3">
        <v>0.60880000000000001</v>
      </c>
      <c r="AU66" s="3">
        <v>3.2800000000000003E-2</v>
      </c>
      <c r="AV66" s="3">
        <v>6</v>
      </c>
      <c r="AW66" s="3">
        <v>0.56610000000000005</v>
      </c>
      <c r="AX66" s="3">
        <v>7.3800000000000004E-2</v>
      </c>
      <c r="AY66" s="3">
        <v>6</v>
      </c>
      <c r="AZ66" s="3">
        <v>0.79800000000000004</v>
      </c>
      <c r="BA66" s="3">
        <v>2.1299999999999999E-2</v>
      </c>
      <c r="BB66" s="3">
        <v>6</v>
      </c>
      <c r="BC66" s="3">
        <v>0.61939999999999995</v>
      </c>
      <c r="BD66" s="3">
        <v>4.1700000000000001E-2</v>
      </c>
      <c r="BE66" s="2">
        <f t="shared" si="8"/>
        <v>0.63658000000000003</v>
      </c>
      <c r="BF66" s="2">
        <f t="shared" si="9"/>
        <v>49.120000000000012</v>
      </c>
      <c r="BG66" s="2">
        <f t="shared" si="14"/>
        <v>4.9120000000000014E-3</v>
      </c>
      <c r="BH66" s="2">
        <f t="shared" si="10"/>
        <v>1.2731600000000001E-2</v>
      </c>
      <c r="BI66" s="2">
        <f t="shared" si="11"/>
        <v>3.85811681171259E-4</v>
      </c>
    </row>
    <row r="67" spans="2:61" x14ac:dyDescent="0.25">
      <c r="B67" s="3">
        <v>6.1</v>
      </c>
      <c r="C67" s="3">
        <v>0.6512</v>
      </c>
      <c r="D67" s="3">
        <v>0.17150000000000001</v>
      </c>
      <c r="E67" s="3">
        <v>6.1</v>
      </c>
      <c r="F67" s="3">
        <v>0.76970000000000005</v>
      </c>
      <c r="G67" s="3">
        <v>0.17319999999999999</v>
      </c>
      <c r="H67" s="3">
        <v>6.1</v>
      </c>
      <c r="I67" s="3">
        <v>0.57120000000000004</v>
      </c>
      <c r="J67" s="3">
        <v>0.26119999999999999</v>
      </c>
      <c r="K67" s="3">
        <v>6.1</v>
      </c>
      <c r="L67" s="3">
        <v>0.69569999999999999</v>
      </c>
      <c r="M67" s="3">
        <v>0.18509999999999999</v>
      </c>
      <c r="N67" s="3">
        <v>6.1</v>
      </c>
      <c r="O67" s="3">
        <v>0.5978</v>
      </c>
      <c r="P67" s="3">
        <v>0.1701</v>
      </c>
      <c r="Q67" s="2">
        <f t="shared" si="1"/>
        <v>0.65712000000000004</v>
      </c>
      <c r="R67" s="2">
        <f t="shared" si="2"/>
        <v>192.22</v>
      </c>
      <c r="S67" s="2">
        <f t="shared" si="12"/>
        <v>1.9222E-2</v>
      </c>
      <c r="T67" s="2">
        <f t="shared" si="3"/>
        <v>1.31424E-2</v>
      </c>
      <c r="U67" s="2">
        <f t="shared" si="4"/>
        <v>1.4625943511078646E-3</v>
      </c>
      <c r="V67" s="3">
        <v>6.1</v>
      </c>
      <c r="W67" s="3">
        <v>0.57469999999999999</v>
      </c>
      <c r="X67" s="3">
        <v>0.17860000000000001</v>
      </c>
      <c r="Y67" s="3">
        <v>6.1</v>
      </c>
      <c r="Z67" s="3">
        <v>0.54239999999999999</v>
      </c>
      <c r="AA67" s="3">
        <v>0.48180000000000001</v>
      </c>
      <c r="AB67" s="3">
        <v>6.1</v>
      </c>
      <c r="AC67" s="3">
        <v>0.70240000000000002</v>
      </c>
      <c r="AD67" s="3">
        <v>0.19620000000000001</v>
      </c>
      <c r="AE67" s="3">
        <v>6.1</v>
      </c>
      <c r="AF67" s="3">
        <v>0.50849999999999995</v>
      </c>
      <c r="AG67" s="3">
        <v>4.9158410000000007E-2</v>
      </c>
      <c r="AH67" s="3">
        <v>6.1</v>
      </c>
      <c r="AI67" s="3">
        <v>0.50849999999999995</v>
      </c>
      <c r="AJ67" s="3">
        <v>5.1927750000000002E-2</v>
      </c>
      <c r="AK67" s="2">
        <f t="shared" si="0"/>
        <v>0.56730000000000003</v>
      </c>
      <c r="AL67" s="2">
        <f t="shared" si="5"/>
        <v>191.53723199999999</v>
      </c>
      <c r="AM67" s="2">
        <f t="shared" si="13"/>
        <v>1.91537232E-2</v>
      </c>
      <c r="AN67" s="2">
        <f t="shared" si="6"/>
        <v>1.1346E-2</v>
      </c>
      <c r="AO67" s="2">
        <f t="shared" si="7"/>
        <v>1.6881476467477524E-3</v>
      </c>
      <c r="AP67" s="3">
        <v>6.1</v>
      </c>
      <c r="AQ67" s="3">
        <v>0.59909999999999997</v>
      </c>
      <c r="AR67" s="3">
        <v>7.7100000000000002E-2</v>
      </c>
      <c r="AS67" s="3">
        <v>6.1</v>
      </c>
      <c r="AT67" s="3">
        <v>0.61709999999999998</v>
      </c>
      <c r="AU67" s="3">
        <v>3.3099999999999997E-2</v>
      </c>
      <c r="AV67" s="3">
        <v>6.1</v>
      </c>
      <c r="AW67" s="3">
        <v>0.57430000000000003</v>
      </c>
      <c r="AX67" s="3">
        <v>7.4300000000000005E-2</v>
      </c>
      <c r="AY67" s="3">
        <v>6.1</v>
      </c>
      <c r="AZ67" s="3">
        <v>0.80640000000000001</v>
      </c>
      <c r="BA67" s="3">
        <v>2.1600000000000001E-2</v>
      </c>
      <c r="BB67" s="3">
        <v>6.1</v>
      </c>
      <c r="BC67" s="3">
        <v>0.62760000000000005</v>
      </c>
      <c r="BD67" s="3">
        <v>4.2000000000000003E-2</v>
      </c>
      <c r="BE67" s="2">
        <f t="shared" si="8"/>
        <v>0.64490000000000003</v>
      </c>
      <c r="BF67" s="2">
        <f t="shared" si="9"/>
        <v>49.620000000000005</v>
      </c>
      <c r="BG67" s="2">
        <f t="shared" si="14"/>
        <v>4.9620000000000003E-3</v>
      </c>
      <c r="BH67" s="2">
        <f t="shared" si="10"/>
        <v>1.2898E-2</v>
      </c>
      <c r="BI67" s="2">
        <f t="shared" si="11"/>
        <v>3.847108078771903E-4</v>
      </c>
    </row>
    <row r="68" spans="2:61" x14ac:dyDescent="0.25">
      <c r="B68" s="3">
        <v>6.2</v>
      </c>
      <c r="C68" s="3">
        <v>0.6593</v>
      </c>
      <c r="D68" s="3">
        <v>0.17649999999999999</v>
      </c>
      <c r="E68" s="3">
        <v>6.2</v>
      </c>
      <c r="F68" s="3">
        <v>0.7782</v>
      </c>
      <c r="G68" s="3">
        <v>0.1792</v>
      </c>
      <c r="H68" s="3">
        <v>6.2</v>
      </c>
      <c r="I68" s="3">
        <v>0.5796</v>
      </c>
      <c r="J68" s="3">
        <v>0.26929999999999998</v>
      </c>
      <c r="K68" s="3">
        <v>6.2</v>
      </c>
      <c r="L68" s="3">
        <v>0.70409999999999995</v>
      </c>
      <c r="M68" s="3">
        <v>0.1903</v>
      </c>
      <c r="N68" s="3">
        <v>6.2</v>
      </c>
      <c r="O68" s="3">
        <v>0.60619999999999996</v>
      </c>
      <c r="P68" s="3">
        <v>0.17519999999999999</v>
      </c>
      <c r="Q68" s="2">
        <f t="shared" si="1"/>
        <v>0.66547999999999996</v>
      </c>
      <c r="R68" s="2">
        <f t="shared" si="2"/>
        <v>198.1</v>
      </c>
      <c r="S68" s="2">
        <f t="shared" si="12"/>
        <v>1.9809999999999998E-2</v>
      </c>
      <c r="T68" s="2">
        <f t="shared" si="3"/>
        <v>1.33096E-2</v>
      </c>
      <c r="U68" s="2">
        <f t="shared" si="4"/>
        <v>1.4883993508445032E-3</v>
      </c>
      <c r="V68" s="3">
        <v>6.2</v>
      </c>
      <c r="W68" s="3">
        <v>0.58279999999999998</v>
      </c>
      <c r="X68" s="3">
        <v>0.1837</v>
      </c>
      <c r="Y68" s="3">
        <v>6.2</v>
      </c>
      <c r="Z68" s="3">
        <v>0.55069999999999997</v>
      </c>
      <c r="AA68" s="3">
        <v>0.49270000000000003</v>
      </c>
      <c r="AB68" s="3">
        <v>6.2</v>
      </c>
      <c r="AC68" s="3">
        <v>0.71079999999999999</v>
      </c>
      <c r="AD68" s="3">
        <v>0.20319999999999999</v>
      </c>
      <c r="AE68" s="3">
        <v>6.2</v>
      </c>
      <c r="AF68" s="3">
        <v>0.51680999999999999</v>
      </c>
      <c r="AG68" s="3">
        <v>5.3143329999999996E-2</v>
      </c>
      <c r="AH68" s="3">
        <v>6.2</v>
      </c>
      <c r="AI68" s="3">
        <v>0.51705999999999996</v>
      </c>
      <c r="AJ68" s="3">
        <v>5.4952260000000003E-2</v>
      </c>
      <c r="AK68" s="2">
        <f t="shared" si="0"/>
        <v>0.57563399999999998</v>
      </c>
      <c r="AL68" s="2">
        <f t="shared" si="5"/>
        <v>197.53911799999997</v>
      </c>
      <c r="AM68" s="2">
        <f t="shared" si="13"/>
        <v>1.9753911799999996E-2</v>
      </c>
      <c r="AN68" s="2">
        <f t="shared" si="6"/>
        <v>1.1512679999999999E-2</v>
      </c>
      <c r="AO68" s="2">
        <f t="shared" si="7"/>
        <v>1.7158395612489879E-3</v>
      </c>
      <c r="AP68" s="3">
        <v>6.2</v>
      </c>
      <c r="AQ68" s="3">
        <v>0.60740000000000005</v>
      </c>
      <c r="AR68" s="3">
        <v>7.85E-2</v>
      </c>
      <c r="AS68" s="3">
        <v>6.2</v>
      </c>
      <c r="AT68" s="3">
        <v>0.62539999999999996</v>
      </c>
      <c r="AU68" s="3">
        <v>3.3700000000000001E-2</v>
      </c>
      <c r="AV68" s="3">
        <v>6.2</v>
      </c>
      <c r="AW68" s="3">
        <v>0.58279999999999998</v>
      </c>
      <c r="AX68" s="3">
        <v>7.4800000000000005E-2</v>
      </c>
      <c r="AY68" s="3">
        <v>6.2</v>
      </c>
      <c r="AZ68" s="3">
        <v>0.81489999999999996</v>
      </c>
      <c r="BA68" s="3">
        <v>2.1600000000000001E-2</v>
      </c>
      <c r="BB68" s="3">
        <v>6.2</v>
      </c>
      <c r="BC68" s="3">
        <v>0.63590000000000002</v>
      </c>
      <c r="BD68" s="3">
        <v>4.2299999999999997E-2</v>
      </c>
      <c r="BE68" s="2">
        <f t="shared" si="8"/>
        <v>0.65327999999999997</v>
      </c>
      <c r="BF68" s="2">
        <f t="shared" si="9"/>
        <v>50.18</v>
      </c>
      <c r="BG68" s="2">
        <f t="shared" si="14"/>
        <v>5.0179999999999999E-3</v>
      </c>
      <c r="BH68" s="2">
        <f t="shared" si="10"/>
        <v>1.30656E-2</v>
      </c>
      <c r="BI68" s="2">
        <f t="shared" si="11"/>
        <v>3.8406196424197895E-4</v>
      </c>
    </row>
    <row r="69" spans="2:61" x14ac:dyDescent="0.25">
      <c r="B69" s="3">
        <v>6.3</v>
      </c>
      <c r="C69" s="3">
        <v>0.66769999999999996</v>
      </c>
      <c r="D69" s="3">
        <v>0.18229999999999999</v>
      </c>
      <c r="E69" s="3">
        <v>6.3</v>
      </c>
      <c r="F69" s="3">
        <v>0.78649999999999998</v>
      </c>
      <c r="G69" s="3">
        <v>0.1847</v>
      </c>
      <c r="H69" s="3">
        <v>6.3</v>
      </c>
      <c r="I69" s="3">
        <v>0.58779999999999999</v>
      </c>
      <c r="J69" s="3">
        <v>0.2777</v>
      </c>
      <c r="K69" s="3">
        <v>6.3</v>
      </c>
      <c r="L69" s="3">
        <v>0.7127</v>
      </c>
      <c r="M69" s="3">
        <v>0.1953</v>
      </c>
      <c r="N69" s="3">
        <v>6.3</v>
      </c>
      <c r="O69" s="3">
        <v>0.61450000000000005</v>
      </c>
      <c r="P69" s="3">
        <v>0.1802</v>
      </c>
      <c r="Q69" s="2">
        <f t="shared" si="1"/>
        <v>0.67383999999999999</v>
      </c>
      <c r="R69" s="2">
        <f t="shared" si="2"/>
        <v>204.04</v>
      </c>
      <c r="S69" s="2">
        <f t="shared" si="12"/>
        <v>2.0403999999999999E-2</v>
      </c>
      <c r="T69" s="2">
        <f t="shared" si="3"/>
        <v>1.3476800000000001E-2</v>
      </c>
      <c r="U69" s="2">
        <f t="shared" si="4"/>
        <v>1.514009260358542E-3</v>
      </c>
      <c r="V69" s="3">
        <v>6.3</v>
      </c>
      <c r="W69" s="3">
        <v>0.59109999999999996</v>
      </c>
      <c r="X69" s="3">
        <v>0.1893</v>
      </c>
      <c r="Y69" s="3">
        <v>6.3</v>
      </c>
      <c r="Z69" s="3">
        <v>0.55920000000000003</v>
      </c>
      <c r="AA69" s="3">
        <v>0.504</v>
      </c>
      <c r="AB69" s="3">
        <v>6.3</v>
      </c>
      <c r="AC69" s="3">
        <v>0.71919999999999995</v>
      </c>
      <c r="AD69" s="3">
        <v>0.21010000000000001</v>
      </c>
      <c r="AE69" s="3">
        <v>6.3</v>
      </c>
      <c r="AF69" s="3">
        <v>0.52500000000000002</v>
      </c>
      <c r="AG69" s="3">
        <v>5.6890909999999996E-2</v>
      </c>
      <c r="AH69" s="3">
        <v>6.3</v>
      </c>
      <c r="AI69" s="3">
        <v>0.52512999999999999</v>
      </c>
      <c r="AJ69" s="3">
        <v>5.8181249999999997E-2</v>
      </c>
      <c r="AK69" s="2">
        <f t="shared" si="0"/>
        <v>0.58392599999999995</v>
      </c>
      <c r="AL69" s="2">
        <f t="shared" si="5"/>
        <v>203.69443199999998</v>
      </c>
      <c r="AM69" s="2">
        <f t="shared" si="13"/>
        <v>2.0369443199999997E-2</v>
      </c>
      <c r="AN69" s="2">
        <f t="shared" si="6"/>
        <v>1.167852E-2</v>
      </c>
      <c r="AO69" s="2">
        <f t="shared" si="7"/>
        <v>1.744180187215503E-3</v>
      </c>
      <c r="AP69" s="3">
        <v>6.3</v>
      </c>
      <c r="AQ69" s="3">
        <v>0.61560000000000004</v>
      </c>
      <c r="AR69" s="3">
        <v>7.9399999999999998E-2</v>
      </c>
      <c r="AS69" s="3">
        <v>6.3</v>
      </c>
      <c r="AT69" s="3">
        <v>0.63390000000000002</v>
      </c>
      <c r="AU69" s="3">
        <v>3.3700000000000001E-2</v>
      </c>
      <c r="AV69" s="3">
        <v>6.3</v>
      </c>
      <c r="AW69" s="3">
        <v>0.59109999999999996</v>
      </c>
      <c r="AX69" s="3">
        <v>7.4999999999999997E-2</v>
      </c>
      <c r="AY69" s="3">
        <v>6.3</v>
      </c>
      <c r="AZ69" s="3">
        <v>0.82310000000000005</v>
      </c>
      <c r="BA69" s="3">
        <v>2.18E-2</v>
      </c>
      <c r="BB69" s="3">
        <v>6.3</v>
      </c>
      <c r="BC69" s="3">
        <v>0.64429999999999998</v>
      </c>
      <c r="BD69" s="3">
        <v>4.2599999999999999E-2</v>
      </c>
      <c r="BE69" s="2">
        <f t="shared" si="8"/>
        <v>0.66159999999999997</v>
      </c>
      <c r="BF69" s="2">
        <f t="shared" si="9"/>
        <v>50.499999999999986</v>
      </c>
      <c r="BG69" s="2">
        <f t="shared" si="14"/>
        <v>5.0499999999999989E-3</v>
      </c>
      <c r="BH69" s="2">
        <f t="shared" si="10"/>
        <v>1.3231999999999999E-2</v>
      </c>
      <c r="BI69" s="2">
        <f t="shared" si="11"/>
        <v>3.8165054413542924E-4</v>
      </c>
    </row>
    <row r="70" spans="2:61" x14ac:dyDescent="0.25">
      <c r="B70" s="3">
        <v>6.4</v>
      </c>
      <c r="C70" s="3">
        <v>0.67610000000000003</v>
      </c>
      <c r="D70" s="3">
        <v>0.1883</v>
      </c>
      <c r="E70" s="3">
        <v>6.4</v>
      </c>
      <c r="F70" s="3">
        <v>0.79459999999999997</v>
      </c>
      <c r="G70" s="3">
        <v>0.1903</v>
      </c>
      <c r="H70" s="3">
        <v>6.4</v>
      </c>
      <c r="I70" s="3">
        <v>0.59630000000000005</v>
      </c>
      <c r="J70" s="3">
        <v>0.28610000000000002</v>
      </c>
      <c r="K70" s="3">
        <v>6.4</v>
      </c>
      <c r="L70" s="3">
        <v>0.72089999999999999</v>
      </c>
      <c r="M70" s="3">
        <v>0.20050000000000001</v>
      </c>
      <c r="N70" s="3">
        <v>6.4</v>
      </c>
      <c r="O70" s="3">
        <v>0.62280000000000002</v>
      </c>
      <c r="P70" s="3">
        <v>0.1857</v>
      </c>
      <c r="Q70" s="2">
        <f t="shared" si="1"/>
        <v>0.68214000000000008</v>
      </c>
      <c r="R70" s="2">
        <f t="shared" si="2"/>
        <v>210.18000000000004</v>
      </c>
      <c r="S70" s="2">
        <f t="shared" si="12"/>
        <v>2.1018000000000002E-2</v>
      </c>
      <c r="T70" s="2">
        <f t="shared" si="3"/>
        <v>1.3642800000000002E-2</v>
      </c>
      <c r="U70" s="2">
        <f t="shared" si="4"/>
        <v>1.5405928401794353E-3</v>
      </c>
      <c r="V70" s="3">
        <v>6.4</v>
      </c>
      <c r="W70" s="3">
        <v>0.59960000000000002</v>
      </c>
      <c r="X70" s="3">
        <v>0.19489999999999999</v>
      </c>
      <c r="Y70" s="3">
        <v>6.4</v>
      </c>
      <c r="Z70" s="3">
        <v>0.56740000000000002</v>
      </c>
      <c r="AA70" s="3">
        <v>0.51470000000000005</v>
      </c>
      <c r="AB70" s="3">
        <v>6.4</v>
      </c>
      <c r="AC70" s="3">
        <v>0.72750000000000004</v>
      </c>
      <c r="AD70" s="3">
        <v>0.217</v>
      </c>
      <c r="AE70" s="3">
        <v>6.4</v>
      </c>
      <c r="AF70" s="3">
        <v>0.53356000000000003</v>
      </c>
      <c r="AG70" s="3">
        <v>6.0834369999999999E-2</v>
      </c>
      <c r="AH70" s="3">
        <v>6.4</v>
      </c>
      <c r="AI70" s="3">
        <v>0.53337000000000001</v>
      </c>
      <c r="AJ70" s="3">
        <v>6.1239620000000002E-2</v>
      </c>
      <c r="AK70" s="2">
        <f t="shared" ref="AK70:AK133" si="15">AVERAGE(W70,Z70,AC70,AF70,AI70)</f>
        <v>0.59228600000000009</v>
      </c>
      <c r="AL70" s="2">
        <f t="shared" si="5"/>
        <v>209.73479800000001</v>
      </c>
      <c r="AM70" s="2">
        <f t="shared" si="13"/>
        <v>2.09734798E-2</v>
      </c>
      <c r="AN70" s="2">
        <f t="shared" si="6"/>
        <v>1.1845720000000002E-2</v>
      </c>
      <c r="AO70" s="2">
        <f t="shared" si="7"/>
        <v>1.7705533981893879E-3</v>
      </c>
      <c r="AP70" s="3">
        <v>6.4</v>
      </c>
      <c r="AQ70" s="3">
        <v>0.62390000000000001</v>
      </c>
      <c r="AR70" s="3">
        <v>8.0500000000000002E-2</v>
      </c>
      <c r="AS70" s="3">
        <v>6.4</v>
      </c>
      <c r="AT70" s="3">
        <v>0.64229999999999998</v>
      </c>
      <c r="AU70" s="3">
        <v>3.4000000000000002E-2</v>
      </c>
      <c r="AV70" s="3">
        <v>6.4</v>
      </c>
      <c r="AW70" s="3">
        <v>0.59940000000000004</v>
      </c>
      <c r="AX70" s="3">
        <v>7.5600000000000001E-2</v>
      </c>
      <c r="AY70" s="3">
        <v>6.4</v>
      </c>
      <c r="AZ70" s="3">
        <v>0.83150000000000002</v>
      </c>
      <c r="BA70" s="3">
        <v>2.18E-2</v>
      </c>
      <c r="BB70" s="3">
        <v>6.4</v>
      </c>
      <c r="BC70" s="3">
        <v>0.65239999999999998</v>
      </c>
      <c r="BD70" s="3">
        <v>4.2900000000000001E-2</v>
      </c>
      <c r="BE70" s="2">
        <f t="shared" si="8"/>
        <v>0.66990000000000005</v>
      </c>
      <c r="BF70" s="2">
        <f t="shared" si="9"/>
        <v>50.959999999999994</v>
      </c>
      <c r="BG70" s="2">
        <f t="shared" si="14"/>
        <v>5.095999999999999E-3</v>
      </c>
      <c r="BH70" s="2">
        <f t="shared" si="10"/>
        <v>1.3398E-2</v>
      </c>
      <c r="BI70" s="2">
        <f t="shared" si="11"/>
        <v>3.8035527690700099E-4</v>
      </c>
    </row>
    <row r="71" spans="2:61" x14ac:dyDescent="0.25">
      <c r="B71" s="3">
        <v>6.5</v>
      </c>
      <c r="C71" s="3">
        <v>0.6845</v>
      </c>
      <c r="D71" s="3">
        <v>0.19409999999999999</v>
      </c>
      <c r="E71" s="3">
        <v>6.5</v>
      </c>
      <c r="F71" s="3">
        <v>0.80310000000000004</v>
      </c>
      <c r="G71" s="3">
        <v>0.1968</v>
      </c>
      <c r="H71" s="3">
        <v>6.5</v>
      </c>
      <c r="I71" s="3">
        <v>0.60460000000000003</v>
      </c>
      <c r="J71" s="3">
        <v>0.2949</v>
      </c>
      <c r="K71" s="3">
        <v>6.5</v>
      </c>
      <c r="L71" s="3">
        <v>0.72909999999999997</v>
      </c>
      <c r="M71" s="3">
        <v>0.20580000000000001</v>
      </c>
      <c r="N71" s="3">
        <v>6.5</v>
      </c>
      <c r="O71" s="3">
        <v>0.63119999999999998</v>
      </c>
      <c r="P71" s="3">
        <v>0.19109999999999999</v>
      </c>
      <c r="Q71" s="2">
        <f t="shared" ref="Q71:Q134" si="16">AVERAGE(C71,F71,I71,L71,O71)</f>
        <v>0.69049999999999989</v>
      </c>
      <c r="R71" s="2">
        <f t="shared" ref="R71:R134" si="17">(AVERAGE(D71,G71,J71,M71,P71))*1000</f>
        <v>216.54000000000002</v>
      </c>
      <c r="S71" s="2">
        <f t="shared" si="12"/>
        <v>2.1654000000000003E-2</v>
      </c>
      <c r="T71" s="2">
        <f t="shared" ref="T71:T134" si="18">Q71/50</f>
        <v>1.3809999999999998E-2</v>
      </c>
      <c r="U71" s="2">
        <f t="shared" ref="U71:U134" si="19">(S71/10^3)/T71</f>
        <v>1.5679942070963076E-3</v>
      </c>
      <c r="V71" s="3">
        <v>6.5</v>
      </c>
      <c r="W71" s="3">
        <v>0.6079</v>
      </c>
      <c r="X71" s="3">
        <v>0.20080000000000001</v>
      </c>
      <c r="Y71" s="3">
        <v>6.5</v>
      </c>
      <c r="Z71" s="3">
        <v>0.57569999999999999</v>
      </c>
      <c r="AA71" s="3">
        <v>0.52600000000000002</v>
      </c>
      <c r="AB71" s="3">
        <v>6.5</v>
      </c>
      <c r="AC71" s="3">
        <v>0.73580000000000001</v>
      </c>
      <c r="AD71" s="3">
        <v>0.22439999999999999</v>
      </c>
      <c r="AE71" s="3">
        <v>6.5</v>
      </c>
      <c r="AF71" s="3">
        <v>0.54188000000000003</v>
      </c>
      <c r="AG71" s="3">
        <v>6.4481750000000004E-2</v>
      </c>
      <c r="AH71" s="3">
        <v>6.5</v>
      </c>
      <c r="AI71" s="3">
        <v>0.54193999999999998</v>
      </c>
      <c r="AJ71" s="3">
        <v>6.4437579999999994E-2</v>
      </c>
      <c r="AK71" s="2">
        <f t="shared" si="15"/>
        <v>0.60064399999999996</v>
      </c>
      <c r="AL71" s="2">
        <f t="shared" ref="AL71:AL134" si="20">(AVERAGE(X71,AA71,AD71,AG71,AJ71))*1000</f>
        <v>216.023866</v>
      </c>
      <c r="AM71" s="2">
        <f t="shared" si="13"/>
        <v>2.1602386599999999E-2</v>
      </c>
      <c r="AN71" s="2">
        <f t="shared" ref="AN71:AN134" si="21">AK71/50</f>
        <v>1.2012879999999998E-2</v>
      </c>
      <c r="AO71" s="2">
        <f t="shared" ref="AO71:AO134" si="22">(AM71/10^3)/AN71</f>
        <v>1.7982687415507357E-3</v>
      </c>
      <c r="AP71" s="3">
        <v>6.5</v>
      </c>
      <c r="AQ71" s="3">
        <v>0.63249999999999995</v>
      </c>
      <c r="AR71" s="3">
        <v>8.1699999999999995E-2</v>
      </c>
      <c r="AS71" s="3">
        <v>6.5</v>
      </c>
      <c r="AT71" s="3">
        <v>0.65039999999999998</v>
      </c>
      <c r="AU71" s="3">
        <v>3.4500000000000003E-2</v>
      </c>
      <c r="AV71" s="3">
        <v>6.5</v>
      </c>
      <c r="AW71" s="3">
        <v>0.60780000000000001</v>
      </c>
      <c r="AX71" s="3">
        <v>7.5899999999999995E-2</v>
      </c>
      <c r="AY71" s="3">
        <v>6.5</v>
      </c>
      <c r="AZ71" s="3">
        <v>0.83989999999999998</v>
      </c>
      <c r="BA71" s="3">
        <v>2.2200000000000001E-2</v>
      </c>
      <c r="BB71" s="3">
        <v>6.5</v>
      </c>
      <c r="BC71" s="3">
        <v>0.66090000000000004</v>
      </c>
      <c r="BD71" s="3">
        <v>4.3400000000000001E-2</v>
      </c>
      <c r="BE71" s="2">
        <f t="shared" ref="BE71:BE134" si="23">AVERAGE(AQ71,AT71,AW71,AZ71,BC71)</f>
        <v>0.6782999999999999</v>
      </c>
      <c r="BF71" s="2">
        <f t="shared" ref="BF71:BF134" si="24">(AVERAGE(AR71,AU71,AX71,BA71,BD71))*1000</f>
        <v>51.539999999999992</v>
      </c>
      <c r="BG71" s="2">
        <f t="shared" si="14"/>
        <v>5.1539999999999989E-3</v>
      </c>
      <c r="BH71" s="2">
        <f t="shared" ref="BH71:BH134" si="25">BE71/50</f>
        <v>1.3565999999999998E-2</v>
      </c>
      <c r="BI71" s="2">
        <f t="shared" ref="BI71:BI134" si="26">(BG71/10^3)/BH71</f>
        <v>3.7992038920831489E-4</v>
      </c>
    </row>
    <row r="72" spans="2:61" x14ac:dyDescent="0.25">
      <c r="B72" s="3">
        <v>6.6</v>
      </c>
      <c r="C72" s="3">
        <v>0.69269999999999998</v>
      </c>
      <c r="D72" s="3">
        <v>0.20019999999999999</v>
      </c>
      <c r="E72" s="3">
        <v>6.6</v>
      </c>
      <c r="F72" s="3">
        <v>0.81159999999999999</v>
      </c>
      <c r="G72" s="3">
        <v>0.2029</v>
      </c>
      <c r="H72" s="3">
        <v>6.6</v>
      </c>
      <c r="I72" s="3">
        <v>0.61280000000000001</v>
      </c>
      <c r="J72" s="3">
        <v>0.3034</v>
      </c>
      <c r="K72" s="3">
        <v>6.6</v>
      </c>
      <c r="L72" s="3">
        <v>0.73760000000000003</v>
      </c>
      <c r="M72" s="3">
        <v>0.2114</v>
      </c>
      <c r="N72" s="3">
        <v>6.6</v>
      </c>
      <c r="O72" s="3">
        <v>0.63959999999999995</v>
      </c>
      <c r="P72" s="3">
        <v>0.1963</v>
      </c>
      <c r="Q72" s="2">
        <f t="shared" si="16"/>
        <v>0.69886000000000004</v>
      </c>
      <c r="R72" s="2">
        <f t="shared" si="17"/>
        <v>222.84</v>
      </c>
      <c r="S72" s="2">
        <f t="shared" ref="S72:S135" si="27">R72/(100*100)</f>
        <v>2.2284000000000002E-2</v>
      </c>
      <c r="T72" s="2">
        <f t="shared" si="18"/>
        <v>1.39772E-2</v>
      </c>
      <c r="U72" s="2">
        <f t="shared" si="19"/>
        <v>1.5943107346249607E-3</v>
      </c>
      <c r="V72" s="3">
        <v>6.6</v>
      </c>
      <c r="W72" s="3">
        <v>0.61599999999999999</v>
      </c>
      <c r="X72" s="3">
        <v>0.20730000000000001</v>
      </c>
      <c r="Y72" s="3">
        <v>6.6</v>
      </c>
      <c r="Z72" s="3">
        <v>0.58430000000000004</v>
      </c>
      <c r="AA72" s="3">
        <v>0.53769999999999996</v>
      </c>
      <c r="AB72" s="3">
        <v>6.6</v>
      </c>
      <c r="AC72" s="3">
        <v>0.74419999999999997</v>
      </c>
      <c r="AD72" s="3">
        <v>0.2324</v>
      </c>
      <c r="AE72" s="3">
        <v>6.6</v>
      </c>
      <c r="AF72" s="3">
        <v>0.55005999999999999</v>
      </c>
      <c r="AG72" s="3">
        <v>6.8551130000000002E-2</v>
      </c>
      <c r="AH72" s="3">
        <v>6.6</v>
      </c>
      <c r="AI72" s="3">
        <v>0.55013000000000001</v>
      </c>
      <c r="AJ72" s="3">
        <v>6.7760729999999991E-2</v>
      </c>
      <c r="AK72" s="2">
        <f t="shared" si="15"/>
        <v>0.60893799999999998</v>
      </c>
      <c r="AL72" s="2">
        <f t="shared" si="20"/>
        <v>222.74237199999999</v>
      </c>
      <c r="AM72" s="2">
        <f t="shared" ref="AM72:AM135" si="28">AL72/(100*100)</f>
        <v>2.2274237199999998E-2</v>
      </c>
      <c r="AN72" s="2">
        <f t="shared" si="21"/>
        <v>1.217876E-2</v>
      </c>
      <c r="AO72" s="2">
        <f t="shared" si="22"/>
        <v>1.8289413043692459E-3</v>
      </c>
      <c r="AP72" s="3">
        <v>6.6</v>
      </c>
      <c r="AQ72" s="3">
        <v>0.64080000000000004</v>
      </c>
      <c r="AR72" s="3">
        <v>8.3000000000000004E-2</v>
      </c>
      <c r="AS72" s="3">
        <v>6.6</v>
      </c>
      <c r="AT72" s="3">
        <v>0.65880000000000005</v>
      </c>
      <c r="AU72" s="3">
        <v>3.5000000000000003E-2</v>
      </c>
      <c r="AV72" s="3">
        <v>6.6</v>
      </c>
      <c r="AW72" s="3">
        <v>0.61619999999999997</v>
      </c>
      <c r="AX72" s="3">
        <v>7.6399999999999996E-2</v>
      </c>
      <c r="AY72" s="3">
        <v>6.6</v>
      </c>
      <c r="AZ72" s="3">
        <v>0.84809999999999997</v>
      </c>
      <c r="BA72" s="3">
        <v>2.24E-2</v>
      </c>
      <c r="BB72" s="3">
        <v>6.6</v>
      </c>
      <c r="BC72" s="3">
        <v>0.6694</v>
      </c>
      <c r="BD72" s="3">
        <v>4.36E-2</v>
      </c>
      <c r="BE72" s="2">
        <f t="shared" si="23"/>
        <v>0.68666000000000005</v>
      </c>
      <c r="BF72" s="2">
        <f t="shared" si="24"/>
        <v>52.08</v>
      </c>
      <c r="BG72" s="2">
        <f t="shared" ref="BG72:BG135" si="29">BF72/(100*100)</f>
        <v>5.208E-3</v>
      </c>
      <c r="BH72" s="2">
        <f t="shared" si="25"/>
        <v>1.3733200000000001E-2</v>
      </c>
      <c r="BI72" s="2">
        <f t="shared" si="26"/>
        <v>3.792269827862406E-4</v>
      </c>
    </row>
    <row r="73" spans="2:61" x14ac:dyDescent="0.25">
      <c r="B73" s="3">
        <v>6.7</v>
      </c>
      <c r="C73" s="3">
        <v>0.70109999999999995</v>
      </c>
      <c r="D73" s="3">
        <v>0.20680000000000001</v>
      </c>
      <c r="E73" s="3">
        <v>6.7</v>
      </c>
      <c r="F73" s="3">
        <v>0.81979999999999997</v>
      </c>
      <c r="G73" s="3">
        <v>0.2094</v>
      </c>
      <c r="H73" s="3">
        <v>6.7</v>
      </c>
      <c r="I73" s="3">
        <v>0.62109999999999999</v>
      </c>
      <c r="J73" s="3">
        <v>0.31219999999999998</v>
      </c>
      <c r="K73" s="3">
        <v>6.7</v>
      </c>
      <c r="L73" s="3">
        <v>0.74590000000000001</v>
      </c>
      <c r="M73" s="3">
        <v>0.21690000000000001</v>
      </c>
      <c r="N73" s="3">
        <v>6.7</v>
      </c>
      <c r="O73" s="3">
        <v>0.64759999999999995</v>
      </c>
      <c r="P73" s="3">
        <v>0.2016</v>
      </c>
      <c r="Q73" s="2">
        <f t="shared" si="16"/>
        <v>0.70709999999999995</v>
      </c>
      <c r="R73" s="2">
        <f t="shared" si="17"/>
        <v>229.38</v>
      </c>
      <c r="S73" s="2">
        <f t="shared" si="27"/>
        <v>2.2938E-2</v>
      </c>
      <c r="T73" s="2">
        <f t="shared" si="18"/>
        <v>1.4141999999999998E-2</v>
      </c>
      <c r="U73" s="2">
        <f t="shared" si="19"/>
        <v>1.6219770895205771E-3</v>
      </c>
      <c r="V73" s="3">
        <v>6.7</v>
      </c>
      <c r="W73" s="3">
        <v>0.62450000000000006</v>
      </c>
      <c r="X73" s="3">
        <v>0.214</v>
      </c>
      <c r="Y73" s="3">
        <v>6.7</v>
      </c>
      <c r="Z73" s="3">
        <v>0.59260000000000002</v>
      </c>
      <c r="AA73" s="3">
        <v>0.54890000000000005</v>
      </c>
      <c r="AB73" s="3">
        <v>6.7</v>
      </c>
      <c r="AC73" s="3">
        <v>0.75270000000000004</v>
      </c>
      <c r="AD73" s="3">
        <v>0.2399</v>
      </c>
      <c r="AE73" s="3">
        <v>6.7</v>
      </c>
      <c r="AF73" s="3">
        <v>0.55837999999999999</v>
      </c>
      <c r="AG73" s="3">
        <v>7.2668330000000003E-2</v>
      </c>
      <c r="AH73" s="3">
        <v>6.7</v>
      </c>
      <c r="AI73" s="3">
        <v>0.55830999999999997</v>
      </c>
      <c r="AJ73" s="3">
        <v>7.1427760000000007E-2</v>
      </c>
      <c r="AK73" s="2">
        <f t="shared" si="15"/>
        <v>0.61729800000000012</v>
      </c>
      <c r="AL73" s="2">
        <f t="shared" si="20"/>
        <v>229.37921800000001</v>
      </c>
      <c r="AM73" s="2">
        <f t="shared" si="28"/>
        <v>2.29379218E-2</v>
      </c>
      <c r="AN73" s="2">
        <f t="shared" si="21"/>
        <v>1.2345960000000003E-2</v>
      </c>
      <c r="AO73" s="2">
        <f t="shared" si="22"/>
        <v>1.857929379327326E-3</v>
      </c>
      <c r="AP73" s="3">
        <v>6.7</v>
      </c>
      <c r="AQ73" s="3">
        <v>0.64890000000000003</v>
      </c>
      <c r="AR73" s="3">
        <v>8.4000000000000005E-2</v>
      </c>
      <c r="AS73" s="3">
        <v>6.7</v>
      </c>
      <c r="AT73" s="3">
        <v>0.6673</v>
      </c>
      <c r="AU73" s="3">
        <v>3.5099999999999999E-2</v>
      </c>
      <c r="AV73" s="3">
        <v>6.7</v>
      </c>
      <c r="AW73" s="3">
        <v>0.62450000000000006</v>
      </c>
      <c r="AX73" s="3">
        <v>7.6899999999999996E-2</v>
      </c>
      <c r="AY73" s="3">
        <v>6.7</v>
      </c>
      <c r="AZ73" s="3">
        <v>0.85640000000000005</v>
      </c>
      <c r="BA73" s="3">
        <v>2.2599999999999999E-2</v>
      </c>
      <c r="BB73" s="3">
        <v>6.7</v>
      </c>
      <c r="BC73" s="3">
        <v>0.67759999999999998</v>
      </c>
      <c r="BD73" s="3">
        <v>4.4200000000000003E-2</v>
      </c>
      <c r="BE73" s="2">
        <f t="shared" si="23"/>
        <v>0.69494000000000011</v>
      </c>
      <c r="BF73" s="2">
        <f t="shared" si="24"/>
        <v>52.560000000000009</v>
      </c>
      <c r="BG73" s="2">
        <f t="shared" si="29"/>
        <v>5.2560000000000011E-3</v>
      </c>
      <c r="BH73" s="2">
        <f t="shared" si="25"/>
        <v>1.3898800000000003E-2</v>
      </c>
      <c r="BI73" s="2">
        <f t="shared" si="26"/>
        <v>3.7816214349440237E-4</v>
      </c>
    </row>
    <row r="74" spans="2:61" x14ac:dyDescent="0.25">
      <c r="B74" s="3">
        <v>6.8</v>
      </c>
      <c r="C74" s="3">
        <v>0.70960000000000001</v>
      </c>
      <c r="D74" s="3">
        <v>0.2132</v>
      </c>
      <c r="E74" s="3">
        <v>6.8</v>
      </c>
      <c r="F74" s="3">
        <v>0.82820000000000005</v>
      </c>
      <c r="G74" s="3">
        <v>0.216</v>
      </c>
      <c r="H74" s="3">
        <v>6.8</v>
      </c>
      <c r="I74" s="3">
        <v>0.62939999999999996</v>
      </c>
      <c r="J74" s="3">
        <v>0.32140000000000002</v>
      </c>
      <c r="K74" s="3">
        <v>6.8</v>
      </c>
      <c r="L74" s="3">
        <v>0.75409999999999999</v>
      </c>
      <c r="M74" s="3">
        <v>0.22239999999999999</v>
      </c>
      <c r="N74" s="3">
        <v>6.8</v>
      </c>
      <c r="O74" s="3">
        <v>0.65610000000000002</v>
      </c>
      <c r="P74" s="3">
        <v>0.2077</v>
      </c>
      <c r="Q74" s="2">
        <f t="shared" si="16"/>
        <v>0.71548000000000012</v>
      </c>
      <c r="R74" s="2">
        <f t="shared" si="17"/>
        <v>236.14000000000001</v>
      </c>
      <c r="S74" s="2">
        <f t="shared" si="27"/>
        <v>2.3614000000000003E-2</v>
      </c>
      <c r="T74" s="2">
        <f t="shared" si="18"/>
        <v>1.4309600000000002E-2</v>
      </c>
      <c r="U74" s="2">
        <f t="shared" si="19"/>
        <v>1.6502208307709511E-3</v>
      </c>
      <c r="V74" s="3">
        <v>6.8</v>
      </c>
      <c r="W74" s="3">
        <v>0.6331</v>
      </c>
      <c r="X74" s="3">
        <v>0.22059999999999999</v>
      </c>
      <c r="Y74" s="3">
        <v>6.8</v>
      </c>
      <c r="Z74" s="3">
        <v>0.60070000000000001</v>
      </c>
      <c r="AA74" s="3">
        <v>0.56010000000000004</v>
      </c>
      <c r="AB74" s="3">
        <v>6.8</v>
      </c>
      <c r="AC74" s="3">
        <v>0.76080000000000003</v>
      </c>
      <c r="AD74" s="3">
        <v>0.24759999999999999</v>
      </c>
      <c r="AE74" s="3">
        <v>6.8</v>
      </c>
      <c r="AF74" s="3">
        <v>0.56688000000000005</v>
      </c>
      <c r="AG74" s="3">
        <v>7.6939750000000001E-2</v>
      </c>
      <c r="AH74" s="3">
        <v>6.8</v>
      </c>
      <c r="AI74" s="3">
        <v>0.56688000000000005</v>
      </c>
      <c r="AJ74" s="3">
        <v>7.4768569999999993E-2</v>
      </c>
      <c r="AK74" s="2">
        <f t="shared" si="15"/>
        <v>0.62567200000000012</v>
      </c>
      <c r="AL74" s="2">
        <f t="shared" si="20"/>
        <v>236.00166400000001</v>
      </c>
      <c r="AM74" s="2">
        <f t="shared" si="28"/>
        <v>2.3600166400000001E-2</v>
      </c>
      <c r="AN74" s="2">
        <f t="shared" si="21"/>
        <v>1.2513440000000002E-2</v>
      </c>
      <c r="AO74" s="2">
        <f t="shared" si="22"/>
        <v>1.8859855003899805E-3</v>
      </c>
      <c r="AP74" s="3">
        <v>6.8</v>
      </c>
      <c r="AQ74" s="3">
        <v>0.6573</v>
      </c>
      <c r="AR74" s="3">
        <v>8.5199999999999998E-2</v>
      </c>
      <c r="AS74" s="3">
        <v>6.8</v>
      </c>
      <c r="AT74" s="3">
        <v>0.6754</v>
      </c>
      <c r="AU74" s="3">
        <v>3.5499999999999997E-2</v>
      </c>
      <c r="AV74" s="3">
        <v>6.8</v>
      </c>
      <c r="AW74" s="3">
        <v>0.63270000000000004</v>
      </c>
      <c r="AX74" s="3">
        <v>7.7100000000000002E-2</v>
      </c>
      <c r="AY74" s="3">
        <v>6.8</v>
      </c>
      <c r="AZ74" s="3">
        <v>0.8649</v>
      </c>
      <c r="BA74" s="3">
        <v>2.3199999999999998E-2</v>
      </c>
      <c r="BB74" s="3">
        <v>6.8</v>
      </c>
      <c r="BC74" s="3">
        <v>0.68589999999999995</v>
      </c>
      <c r="BD74" s="3">
        <v>4.4499999999999998E-2</v>
      </c>
      <c r="BE74" s="2">
        <f t="shared" si="23"/>
        <v>0.70324000000000009</v>
      </c>
      <c r="BF74" s="2">
        <f t="shared" si="24"/>
        <v>53.1</v>
      </c>
      <c r="BG74" s="2">
        <f t="shared" si="29"/>
        <v>5.3100000000000005E-3</v>
      </c>
      <c r="BH74" s="2">
        <f t="shared" si="25"/>
        <v>1.4064800000000002E-2</v>
      </c>
      <c r="BI74" s="2">
        <f t="shared" si="26"/>
        <v>3.7753825152152894E-4</v>
      </c>
    </row>
    <row r="75" spans="2:61" x14ac:dyDescent="0.25">
      <c r="B75" s="3">
        <v>6.9</v>
      </c>
      <c r="C75" s="3">
        <v>0.7177</v>
      </c>
      <c r="D75" s="3">
        <v>0.22</v>
      </c>
      <c r="E75" s="3">
        <v>6.9</v>
      </c>
      <c r="F75" s="3">
        <v>0.83660000000000001</v>
      </c>
      <c r="G75" s="3">
        <v>0.2225</v>
      </c>
      <c r="H75" s="3">
        <v>6.9</v>
      </c>
      <c r="I75" s="3">
        <v>0.63780000000000003</v>
      </c>
      <c r="J75" s="3">
        <v>0.33069999999999999</v>
      </c>
      <c r="K75" s="3">
        <v>6.9</v>
      </c>
      <c r="L75" s="3">
        <v>0.76249999999999996</v>
      </c>
      <c r="M75" s="3">
        <v>0.22819999999999999</v>
      </c>
      <c r="N75" s="3">
        <v>6.9</v>
      </c>
      <c r="O75" s="3">
        <v>0.66449999999999998</v>
      </c>
      <c r="P75" s="3">
        <v>0.21340000000000001</v>
      </c>
      <c r="Q75" s="2">
        <f t="shared" si="16"/>
        <v>0.72382000000000002</v>
      </c>
      <c r="R75" s="2">
        <f t="shared" si="17"/>
        <v>242.96</v>
      </c>
      <c r="S75" s="2">
        <f t="shared" si="27"/>
        <v>2.4296000000000002E-2</v>
      </c>
      <c r="T75" s="2">
        <f t="shared" si="18"/>
        <v>1.44764E-2</v>
      </c>
      <c r="U75" s="2">
        <f t="shared" si="19"/>
        <v>1.6783178138211159E-3</v>
      </c>
      <c r="V75" s="3">
        <v>6.9</v>
      </c>
      <c r="W75" s="3">
        <v>0.6411</v>
      </c>
      <c r="X75" s="3">
        <v>0.22770000000000001</v>
      </c>
      <c r="Y75" s="3">
        <v>6.9</v>
      </c>
      <c r="Z75" s="3">
        <v>0.60909999999999997</v>
      </c>
      <c r="AA75" s="3">
        <v>0.57220000000000004</v>
      </c>
      <c r="AB75" s="3">
        <v>6.9</v>
      </c>
      <c r="AC75" s="3">
        <v>0.76910000000000001</v>
      </c>
      <c r="AD75" s="3">
        <v>0.25590000000000002</v>
      </c>
      <c r="AE75" s="3">
        <v>6.9</v>
      </c>
      <c r="AF75" s="3">
        <v>0.57506000000000002</v>
      </c>
      <c r="AG75" s="3">
        <v>8.146545999999999E-2</v>
      </c>
      <c r="AH75" s="3">
        <v>6.9</v>
      </c>
      <c r="AI75" s="3">
        <v>0.57530999999999999</v>
      </c>
      <c r="AJ75" s="3">
        <v>7.8438100000000011E-2</v>
      </c>
      <c r="AK75" s="2">
        <f t="shared" si="15"/>
        <v>0.633934</v>
      </c>
      <c r="AL75" s="2">
        <f t="shared" si="20"/>
        <v>243.14071200000004</v>
      </c>
      <c r="AM75" s="2">
        <f t="shared" si="28"/>
        <v>2.4314071200000002E-2</v>
      </c>
      <c r="AN75" s="2">
        <f t="shared" si="21"/>
        <v>1.2678679999999999E-2</v>
      </c>
      <c r="AO75" s="2">
        <f t="shared" si="22"/>
        <v>1.9177131373297538E-3</v>
      </c>
      <c r="AP75" s="3">
        <v>6.9</v>
      </c>
      <c r="AQ75" s="3">
        <v>0.66579999999999995</v>
      </c>
      <c r="AR75" s="3">
        <v>8.6199999999999999E-2</v>
      </c>
      <c r="AS75" s="3">
        <v>6.9</v>
      </c>
      <c r="AT75" s="3">
        <v>0.68369999999999997</v>
      </c>
      <c r="AU75" s="3">
        <v>3.5999999999999997E-2</v>
      </c>
      <c r="AV75" s="3">
        <v>6.9</v>
      </c>
      <c r="AW75" s="3">
        <v>0.6411</v>
      </c>
      <c r="AX75" s="3">
        <v>7.7700000000000005E-2</v>
      </c>
      <c r="AY75" s="3">
        <v>6.9</v>
      </c>
      <c r="AZ75" s="3">
        <v>0.87319999999999998</v>
      </c>
      <c r="BA75" s="3">
        <v>2.3099999999999999E-2</v>
      </c>
      <c r="BB75" s="3">
        <v>6.9</v>
      </c>
      <c r="BC75" s="3">
        <v>0.69440000000000002</v>
      </c>
      <c r="BD75" s="3">
        <v>4.5199999999999997E-2</v>
      </c>
      <c r="BE75" s="2">
        <f t="shared" si="23"/>
        <v>0.71163999999999994</v>
      </c>
      <c r="BF75" s="2">
        <f t="shared" si="24"/>
        <v>53.640000000000008</v>
      </c>
      <c r="BG75" s="2">
        <f t="shared" si="29"/>
        <v>5.3640000000000007E-3</v>
      </c>
      <c r="BH75" s="2">
        <f t="shared" si="25"/>
        <v>1.4232799999999999E-2</v>
      </c>
      <c r="BI75" s="2">
        <f t="shared" si="26"/>
        <v>3.7687594851329334E-4</v>
      </c>
    </row>
    <row r="76" spans="2:61" x14ac:dyDescent="0.25">
      <c r="B76" s="3">
        <v>7</v>
      </c>
      <c r="C76" s="3">
        <v>0.72609999999999997</v>
      </c>
      <c r="D76" s="3">
        <v>0.22720000000000001</v>
      </c>
      <c r="E76" s="3">
        <v>7</v>
      </c>
      <c r="F76" s="3">
        <v>0.8448</v>
      </c>
      <c r="G76" s="3">
        <v>0.2291</v>
      </c>
      <c r="H76" s="3">
        <v>7</v>
      </c>
      <c r="I76" s="3">
        <v>0.64600000000000002</v>
      </c>
      <c r="J76" s="3">
        <v>0.34</v>
      </c>
      <c r="K76" s="3">
        <v>7</v>
      </c>
      <c r="L76" s="3">
        <v>0.77110000000000001</v>
      </c>
      <c r="M76" s="3">
        <v>0.23430000000000001</v>
      </c>
      <c r="N76" s="3">
        <v>7</v>
      </c>
      <c r="O76" s="3">
        <v>0.67259999999999998</v>
      </c>
      <c r="P76" s="3">
        <v>0.21929999999999999</v>
      </c>
      <c r="Q76" s="2">
        <f t="shared" si="16"/>
        <v>0.73211999999999999</v>
      </c>
      <c r="R76" s="2">
        <f t="shared" si="17"/>
        <v>249.98000000000002</v>
      </c>
      <c r="S76" s="2">
        <f t="shared" si="27"/>
        <v>2.4998000000000003E-2</v>
      </c>
      <c r="T76" s="2">
        <f t="shared" si="18"/>
        <v>1.46424E-2</v>
      </c>
      <c r="U76" s="2">
        <f t="shared" si="19"/>
        <v>1.7072337868109055E-3</v>
      </c>
      <c r="V76" s="3">
        <v>7</v>
      </c>
      <c r="W76" s="3">
        <v>0.64949999999999997</v>
      </c>
      <c r="X76" s="3">
        <v>0.23519999999999999</v>
      </c>
      <c r="Y76" s="3">
        <v>7</v>
      </c>
      <c r="Z76" s="3">
        <v>0.61760000000000004</v>
      </c>
      <c r="AA76" s="3">
        <v>0.58399999999999996</v>
      </c>
      <c r="AB76" s="3">
        <v>7</v>
      </c>
      <c r="AC76" s="3">
        <v>0.77759999999999996</v>
      </c>
      <c r="AD76" s="3">
        <v>0.26390000000000002</v>
      </c>
      <c r="AE76" s="3">
        <v>7</v>
      </c>
      <c r="AF76" s="3">
        <v>0.58343999999999996</v>
      </c>
      <c r="AG76" s="3">
        <v>8.5596339999999993E-2</v>
      </c>
      <c r="AH76" s="3">
        <v>7</v>
      </c>
      <c r="AI76" s="3">
        <v>0.58338000000000001</v>
      </c>
      <c r="AJ76" s="3">
        <v>8.2092150000000003E-2</v>
      </c>
      <c r="AK76" s="2">
        <f t="shared" si="15"/>
        <v>0.64230399999999999</v>
      </c>
      <c r="AL76" s="2">
        <f t="shared" si="20"/>
        <v>250.15769799999998</v>
      </c>
      <c r="AM76" s="2">
        <f t="shared" si="28"/>
        <v>2.5015769799999997E-2</v>
      </c>
      <c r="AN76" s="2">
        <f t="shared" si="21"/>
        <v>1.2846079999999999E-2</v>
      </c>
      <c r="AO76" s="2">
        <f t="shared" si="22"/>
        <v>1.9473465679802709E-3</v>
      </c>
      <c r="AP76" s="3">
        <v>7</v>
      </c>
      <c r="AQ76" s="3">
        <v>0.67390000000000005</v>
      </c>
      <c r="AR76" s="3">
        <v>8.7400000000000005E-2</v>
      </c>
      <c r="AS76" s="3">
        <v>7</v>
      </c>
      <c r="AT76" s="3">
        <v>0.69220000000000004</v>
      </c>
      <c r="AU76" s="3">
        <v>3.6299999999999999E-2</v>
      </c>
      <c r="AV76" s="3">
        <v>7</v>
      </c>
      <c r="AW76" s="3">
        <v>0.64939999999999998</v>
      </c>
      <c r="AX76" s="3">
        <v>7.8E-2</v>
      </c>
      <c r="AY76" s="3">
        <v>7</v>
      </c>
      <c r="AZ76" s="3">
        <v>0.88139999999999996</v>
      </c>
      <c r="BA76" s="3">
        <v>2.3400000000000001E-2</v>
      </c>
      <c r="BB76" s="3">
        <v>7</v>
      </c>
      <c r="BC76" s="3">
        <v>0.7026</v>
      </c>
      <c r="BD76" s="3">
        <v>4.53E-2</v>
      </c>
      <c r="BE76" s="2">
        <f t="shared" si="23"/>
        <v>0.7199000000000001</v>
      </c>
      <c r="BF76" s="2">
        <f t="shared" si="24"/>
        <v>54.08</v>
      </c>
      <c r="BG76" s="2">
        <f t="shared" si="29"/>
        <v>5.4079999999999996E-3</v>
      </c>
      <c r="BH76" s="2">
        <f t="shared" si="25"/>
        <v>1.4398000000000001E-2</v>
      </c>
      <c r="BI76" s="2">
        <f t="shared" si="26"/>
        <v>3.7560772329490202E-4</v>
      </c>
    </row>
    <row r="77" spans="2:61" x14ac:dyDescent="0.25">
      <c r="B77" s="3">
        <v>7.1</v>
      </c>
      <c r="C77" s="3">
        <v>0.73470000000000002</v>
      </c>
      <c r="D77" s="3">
        <v>0.23449999999999999</v>
      </c>
      <c r="E77" s="3">
        <v>7.1</v>
      </c>
      <c r="F77" s="3">
        <v>0.85309999999999997</v>
      </c>
      <c r="G77" s="3">
        <v>0.23599999999999999</v>
      </c>
      <c r="H77" s="3">
        <v>7.1</v>
      </c>
      <c r="I77" s="3">
        <v>0.65449999999999997</v>
      </c>
      <c r="J77" s="3">
        <v>0.3498</v>
      </c>
      <c r="K77" s="3">
        <v>7.1</v>
      </c>
      <c r="L77" s="3">
        <v>0.7792</v>
      </c>
      <c r="M77" s="3">
        <v>0.24030000000000001</v>
      </c>
      <c r="N77" s="3">
        <v>7.1</v>
      </c>
      <c r="O77" s="3">
        <v>0.68110000000000004</v>
      </c>
      <c r="P77" s="3">
        <v>0.22559999999999999</v>
      </c>
      <c r="Q77" s="2">
        <f t="shared" si="16"/>
        <v>0.74052000000000007</v>
      </c>
      <c r="R77" s="2">
        <f t="shared" si="17"/>
        <v>257.24</v>
      </c>
      <c r="S77" s="2">
        <f t="shared" si="27"/>
        <v>2.5724E-2</v>
      </c>
      <c r="T77" s="2">
        <f t="shared" si="18"/>
        <v>1.4810400000000001E-2</v>
      </c>
      <c r="U77" s="2">
        <f t="shared" si="19"/>
        <v>1.7368875925025656E-3</v>
      </c>
      <c r="V77" s="3">
        <v>7.1</v>
      </c>
      <c r="W77" s="3">
        <v>0.65790000000000004</v>
      </c>
      <c r="X77" s="3">
        <v>0.2424</v>
      </c>
      <c r="Y77" s="3">
        <v>7.1</v>
      </c>
      <c r="Z77" s="3">
        <v>0.62570000000000003</v>
      </c>
      <c r="AA77" s="3">
        <v>0.59530000000000005</v>
      </c>
      <c r="AB77" s="3">
        <v>7.1</v>
      </c>
      <c r="AC77" s="3">
        <v>0.78580000000000005</v>
      </c>
      <c r="AD77" s="3">
        <v>0.27200000000000002</v>
      </c>
      <c r="AE77" s="3">
        <v>7.1</v>
      </c>
      <c r="AF77" s="3">
        <v>0.59194000000000002</v>
      </c>
      <c r="AG77" s="3">
        <v>9.0671180000000004E-2</v>
      </c>
      <c r="AH77" s="3">
        <v>7.1</v>
      </c>
      <c r="AI77" s="3">
        <v>0.59187999999999996</v>
      </c>
      <c r="AJ77" s="3">
        <v>8.5948510000000006E-2</v>
      </c>
      <c r="AK77" s="2">
        <f t="shared" si="15"/>
        <v>0.650644</v>
      </c>
      <c r="AL77" s="2">
        <f t="shared" si="20"/>
        <v>257.26393800000005</v>
      </c>
      <c r="AM77" s="2">
        <f t="shared" si="28"/>
        <v>2.5726393800000004E-2</v>
      </c>
      <c r="AN77" s="2">
        <f t="shared" si="21"/>
        <v>1.3012879999999999E-2</v>
      </c>
      <c r="AO77" s="2">
        <f t="shared" si="22"/>
        <v>1.9769946237881242E-3</v>
      </c>
      <c r="AP77" s="3">
        <v>7.1</v>
      </c>
      <c r="AQ77" s="3">
        <v>0.68230000000000002</v>
      </c>
      <c r="AR77" s="3">
        <v>8.8700000000000001E-2</v>
      </c>
      <c r="AS77" s="3">
        <v>7.1</v>
      </c>
      <c r="AT77" s="3">
        <v>0.70040000000000002</v>
      </c>
      <c r="AU77" s="3">
        <v>3.6499999999999998E-2</v>
      </c>
      <c r="AV77" s="3">
        <v>7.1</v>
      </c>
      <c r="AW77" s="3">
        <v>0.65759999999999996</v>
      </c>
      <c r="AX77" s="3">
        <v>7.8299999999999995E-2</v>
      </c>
      <c r="AY77" s="3">
        <v>7.1</v>
      </c>
      <c r="AZ77" s="3">
        <v>0.89</v>
      </c>
      <c r="BA77" s="3">
        <v>2.3599999999999999E-2</v>
      </c>
      <c r="BB77" s="3">
        <v>7.1</v>
      </c>
      <c r="BC77" s="3">
        <v>0.71079999999999999</v>
      </c>
      <c r="BD77" s="3">
        <v>4.5600000000000002E-2</v>
      </c>
      <c r="BE77" s="2">
        <f t="shared" si="23"/>
        <v>0.72822000000000009</v>
      </c>
      <c r="BF77" s="2">
        <f t="shared" si="24"/>
        <v>54.540000000000013</v>
      </c>
      <c r="BG77" s="2">
        <f t="shared" si="29"/>
        <v>5.4540000000000014E-3</v>
      </c>
      <c r="BH77" s="2">
        <f t="shared" si="25"/>
        <v>1.4564400000000002E-2</v>
      </c>
      <c r="BI77" s="2">
        <f t="shared" si="26"/>
        <v>3.7447474664249823E-4</v>
      </c>
    </row>
    <row r="78" spans="2:61" x14ac:dyDescent="0.25">
      <c r="B78" s="3">
        <v>7.2</v>
      </c>
      <c r="C78" s="3">
        <v>0.74280000000000002</v>
      </c>
      <c r="D78" s="3">
        <v>0.24110000000000001</v>
      </c>
      <c r="E78" s="3">
        <v>7.2</v>
      </c>
      <c r="F78" s="3">
        <v>0.86140000000000005</v>
      </c>
      <c r="G78" s="3">
        <v>0.24340000000000001</v>
      </c>
      <c r="H78" s="3">
        <v>7.2</v>
      </c>
      <c r="I78" s="3">
        <v>0.66290000000000004</v>
      </c>
      <c r="J78" s="3">
        <v>0.35920000000000002</v>
      </c>
      <c r="K78" s="3">
        <v>7.2</v>
      </c>
      <c r="L78" s="3">
        <v>0.78759999999999997</v>
      </c>
      <c r="M78" s="3">
        <v>0.24679999999999999</v>
      </c>
      <c r="N78" s="3">
        <v>7.2</v>
      </c>
      <c r="O78" s="3">
        <v>0.68959999999999999</v>
      </c>
      <c r="P78" s="3">
        <v>0.23169999999999999</v>
      </c>
      <c r="Q78" s="2">
        <f t="shared" si="16"/>
        <v>0.74885999999999997</v>
      </c>
      <c r="R78" s="2">
        <f t="shared" si="17"/>
        <v>264.44</v>
      </c>
      <c r="S78" s="2">
        <f t="shared" si="27"/>
        <v>2.6443999999999999E-2</v>
      </c>
      <c r="T78" s="2">
        <f t="shared" si="18"/>
        <v>1.49772E-2</v>
      </c>
      <c r="U78" s="2">
        <f t="shared" si="19"/>
        <v>1.7656170712816814E-3</v>
      </c>
      <c r="V78" s="3">
        <v>7.2</v>
      </c>
      <c r="W78" s="3">
        <v>0.66600000000000004</v>
      </c>
      <c r="X78" s="3">
        <v>0.24970000000000001</v>
      </c>
      <c r="Y78" s="3">
        <v>7.2</v>
      </c>
      <c r="Z78" s="3">
        <v>0.6341</v>
      </c>
      <c r="AA78" s="3">
        <v>0.60750000000000004</v>
      </c>
      <c r="AB78" s="3">
        <v>7.2</v>
      </c>
      <c r="AC78" s="3">
        <v>0.79410000000000003</v>
      </c>
      <c r="AD78" s="3">
        <v>0.28070000000000001</v>
      </c>
      <c r="AE78" s="3">
        <v>7.2</v>
      </c>
      <c r="AF78" s="3">
        <v>0.60013000000000005</v>
      </c>
      <c r="AG78" s="3">
        <v>9.4928219999999994E-2</v>
      </c>
      <c r="AH78" s="3">
        <v>7.2</v>
      </c>
      <c r="AI78" s="3">
        <v>0.60013000000000005</v>
      </c>
      <c r="AJ78" s="3">
        <v>8.9680700000000002E-2</v>
      </c>
      <c r="AK78" s="2">
        <f t="shared" si="15"/>
        <v>0.65889200000000003</v>
      </c>
      <c r="AL78" s="2">
        <f t="shared" si="20"/>
        <v>264.50178400000004</v>
      </c>
      <c r="AM78" s="2">
        <f t="shared" si="28"/>
        <v>2.6450178400000003E-2</v>
      </c>
      <c r="AN78" s="2">
        <f t="shared" si="21"/>
        <v>1.3177840000000001E-2</v>
      </c>
      <c r="AO78" s="2">
        <f t="shared" si="22"/>
        <v>2.0071710082987804E-3</v>
      </c>
      <c r="AP78" s="3">
        <v>7.2</v>
      </c>
      <c r="AQ78" s="3">
        <v>0.69079999999999997</v>
      </c>
      <c r="AR78" s="3">
        <v>8.9700000000000002E-2</v>
      </c>
      <c r="AS78" s="3">
        <v>7.2</v>
      </c>
      <c r="AT78" s="3">
        <v>0.70879999999999999</v>
      </c>
      <c r="AU78" s="3">
        <v>3.7100000000000001E-2</v>
      </c>
      <c r="AV78" s="3">
        <v>7.2</v>
      </c>
      <c r="AW78" s="3">
        <v>0.66610000000000003</v>
      </c>
      <c r="AX78" s="3">
        <v>7.8600000000000003E-2</v>
      </c>
      <c r="AY78" s="3">
        <v>7.2</v>
      </c>
      <c r="AZ78" s="3">
        <v>0.89829999999999999</v>
      </c>
      <c r="BA78" s="3">
        <v>2.3699999999999999E-2</v>
      </c>
      <c r="BB78" s="3">
        <v>7.2</v>
      </c>
      <c r="BC78" s="3">
        <v>0.71930000000000005</v>
      </c>
      <c r="BD78" s="3">
        <v>4.6199999999999998E-2</v>
      </c>
      <c r="BE78" s="2">
        <f t="shared" si="23"/>
        <v>0.73665999999999998</v>
      </c>
      <c r="BF78" s="2">
        <f t="shared" si="24"/>
        <v>55.059999999999995</v>
      </c>
      <c r="BG78" s="2">
        <f t="shared" si="29"/>
        <v>5.5059999999999996E-3</v>
      </c>
      <c r="BH78" s="2">
        <f t="shared" si="25"/>
        <v>1.47332E-2</v>
      </c>
      <c r="BI78" s="2">
        <f t="shared" si="26"/>
        <v>3.737137892650612E-4</v>
      </c>
    </row>
    <row r="79" spans="2:61" x14ac:dyDescent="0.25">
      <c r="B79" s="3">
        <v>7.3</v>
      </c>
      <c r="C79" s="3">
        <v>0.75109999999999999</v>
      </c>
      <c r="D79" s="3">
        <v>0.24890000000000001</v>
      </c>
      <c r="E79" s="3">
        <v>7.3</v>
      </c>
      <c r="F79" s="3">
        <v>0.86980000000000002</v>
      </c>
      <c r="G79" s="3">
        <v>0.25040000000000001</v>
      </c>
      <c r="H79" s="3">
        <v>7.3</v>
      </c>
      <c r="I79" s="3">
        <v>0.67110000000000003</v>
      </c>
      <c r="J79" s="3">
        <v>0.36890000000000001</v>
      </c>
      <c r="K79" s="3">
        <v>7.3</v>
      </c>
      <c r="L79" s="3">
        <v>0.79590000000000005</v>
      </c>
      <c r="M79" s="3">
        <v>0.25319999999999998</v>
      </c>
      <c r="N79" s="3">
        <v>7.3</v>
      </c>
      <c r="O79" s="3">
        <v>0.69779999999999998</v>
      </c>
      <c r="P79" s="3">
        <v>0.23780000000000001</v>
      </c>
      <c r="Q79" s="2">
        <f t="shared" si="16"/>
        <v>0.75713999999999992</v>
      </c>
      <c r="R79" s="2">
        <f t="shared" si="17"/>
        <v>271.83999999999997</v>
      </c>
      <c r="S79" s="2">
        <f t="shared" si="27"/>
        <v>2.7183999999999996E-2</v>
      </c>
      <c r="T79" s="2">
        <f t="shared" si="18"/>
        <v>1.5142799999999998E-2</v>
      </c>
      <c r="U79" s="2">
        <f t="shared" si="19"/>
        <v>1.7951765855720211E-3</v>
      </c>
      <c r="V79" s="3">
        <v>7.3</v>
      </c>
      <c r="W79" s="3">
        <v>0.6744</v>
      </c>
      <c r="X79" s="3">
        <v>0.2581</v>
      </c>
      <c r="Y79" s="3">
        <v>7.3</v>
      </c>
      <c r="Z79" s="3">
        <v>0.64280000000000004</v>
      </c>
      <c r="AA79" s="3">
        <v>0.61980000000000002</v>
      </c>
      <c r="AB79" s="3">
        <v>7.3</v>
      </c>
      <c r="AC79" s="3">
        <v>0.80259999999999998</v>
      </c>
      <c r="AD79" s="3">
        <v>0.28960000000000002</v>
      </c>
      <c r="AE79" s="3">
        <v>7.3</v>
      </c>
      <c r="AF79" s="3">
        <v>0.60831000000000002</v>
      </c>
      <c r="AG79" s="3">
        <v>9.9603810000000001E-2</v>
      </c>
      <c r="AH79" s="3">
        <v>7.3</v>
      </c>
      <c r="AI79" s="3">
        <v>0.60824999999999996</v>
      </c>
      <c r="AJ79" s="3">
        <v>9.351582E-2</v>
      </c>
      <c r="AK79" s="2">
        <f t="shared" si="15"/>
        <v>0.66727199999999998</v>
      </c>
      <c r="AL79" s="2">
        <f t="shared" si="20"/>
        <v>272.12392600000004</v>
      </c>
      <c r="AM79" s="2">
        <f t="shared" si="28"/>
        <v>2.7212392600000003E-2</v>
      </c>
      <c r="AN79" s="2">
        <f t="shared" si="21"/>
        <v>1.334544E-2</v>
      </c>
      <c r="AO79" s="2">
        <f t="shared" si="22"/>
        <v>2.039077962210313E-3</v>
      </c>
      <c r="AP79" s="3">
        <v>7.3</v>
      </c>
      <c r="AQ79" s="3">
        <v>0.69910000000000005</v>
      </c>
      <c r="AR79" s="3">
        <v>9.0999999999999998E-2</v>
      </c>
      <c r="AS79" s="3">
        <v>7.3</v>
      </c>
      <c r="AT79" s="3">
        <v>0.71730000000000005</v>
      </c>
      <c r="AU79" s="3">
        <v>3.7499999999999999E-2</v>
      </c>
      <c r="AV79" s="3">
        <v>7.3</v>
      </c>
      <c r="AW79" s="3">
        <v>0.67459999999999998</v>
      </c>
      <c r="AX79" s="3">
        <v>7.9000000000000001E-2</v>
      </c>
      <c r="AY79" s="3">
        <v>7.3</v>
      </c>
      <c r="AZ79" s="3">
        <v>0.90639999999999998</v>
      </c>
      <c r="BA79" s="3">
        <v>2.4299999999999999E-2</v>
      </c>
      <c r="BB79" s="3">
        <v>7.3</v>
      </c>
      <c r="BC79" s="3">
        <v>0.72760000000000002</v>
      </c>
      <c r="BD79" s="3">
        <v>4.65E-2</v>
      </c>
      <c r="BE79" s="2">
        <f t="shared" si="23"/>
        <v>0.74500000000000011</v>
      </c>
      <c r="BF79" s="2">
        <f t="shared" si="24"/>
        <v>55.660000000000004</v>
      </c>
      <c r="BG79" s="2">
        <f t="shared" si="29"/>
        <v>5.5660000000000006E-3</v>
      </c>
      <c r="BH79" s="2">
        <f t="shared" si="25"/>
        <v>1.4900000000000002E-2</v>
      </c>
      <c r="BI79" s="2">
        <f t="shared" si="26"/>
        <v>3.7355704697986575E-4</v>
      </c>
    </row>
    <row r="80" spans="2:61" x14ac:dyDescent="0.25">
      <c r="B80" s="3">
        <v>7.4</v>
      </c>
      <c r="C80" s="3">
        <v>0.75939999999999996</v>
      </c>
      <c r="D80" s="3">
        <v>0.25659999999999999</v>
      </c>
      <c r="E80" s="3">
        <v>7.4</v>
      </c>
      <c r="F80" s="3">
        <v>0.87809999999999999</v>
      </c>
      <c r="G80" s="3">
        <v>0.25790000000000002</v>
      </c>
      <c r="H80" s="3">
        <v>7.4</v>
      </c>
      <c r="I80" s="3">
        <v>0.6794</v>
      </c>
      <c r="J80" s="3">
        <v>0.379</v>
      </c>
      <c r="K80" s="3">
        <v>7.4</v>
      </c>
      <c r="L80" s="3">
        <v>0.80410000000000004</v>
      </c>
      <c r="M80" s="3">
        <v>0.25940000000000002</v>
      </c>
      <c r="N80" s="3">
        <v>7.4</v>
      </c>
      <c r="O80" s="3">
        <v>0.70599999999999996</v>
      </c>
      <c r="P80" s="3">
        <v>0.24399999999999999</v>
      </c>
      <c r="Q80" s="2">
        <f t="shared" si="16"/>
        <v>0.76539999999999997</v>
      </c>
      <c r="R80" s="2">
        <f t="shared" si="17"/>
        <v>279.38</v>
      </c>
      <c r="S80" s="2">
        <f t="shared" si="27"/>
        <v>2.7938000000000001E-2</v>
      </c>
      <c r="T80" s="2">
        <f t="shared" si="18"/>
        <v>1.5307999999999999E-2</v>
      </c>
      <c r="U80" s="2">
        <f t="shared" si="19"/>
        <v>1.825058792788085E-3</v>
      </c>
      <c r="V80" s="3">
        <v>7.4</v>
      </c>
      <c r="W80" s="3">
        <v>0.68289999999999995</v>
      </c>
      <c r="X80" s="3">
        <v>0.26619999999999999</v>
      </c>
      <c r="Y80" s="3">
        <v>7.4</v>
      </c>
      <c r="Z80" s="3">
        <v>0.65080000000000005</v>
      </c>
      <c r="AA80" s="3">
        <v>0.63160000000000005</v>
      </c>
      <c r="AB80" s="3">
        <v>7.4</v>
      </c>
      <c r="AC80" s="3">
        <v>0.81100000000000005</v>
      </c>
      <c r="AD80" s="3">
        <v>0.29780000000000001</v>
      </c>
      <c r="AE80" s="3">
        <v>7.4</v>
      </c>
      <c r="AF80" s="3">
        <v>0.61663000000000001</v>
      </c>
      <c r="AG80" s="3">
        <v>0.10482331</v>
      </c>
      <c r="AH80" s="3">
        <v>7.4</v>
      </c>
      <c r="AI80" s="3">
        <v>0.61680999999999997</v>
      </c>
      <c r="AJ80" s="3">
        <v>9.7840990000000003E-2</v>
      </c>
      <c r="AK80" s="2">
        <f t="shared" si="15"/>
        <v>0.67562800000000001</v>
      </c>
      <c r="AL80" s="2">
        <f t="shared" si="20"/>
        <v>279.65285999999998</v>
      </c>
      <c r="AM80" s="2">
        <f t="shared" si="28"/>
        <v>2.7965285999999999E-2</v>
      </c>
      <c r="AN80" s="2">
        <f t="shared" si="21"/>
        <v>1.351256E-2</v>
      </c>
      <c r="AO80" s="2">
        <f t="shared" si="22"/>
        <v>2.069577193366764E-3</v>
      </c>
      <c r="AP80" s="3">
        <v>7.4</v>
      </c>
      <c r="AQ80" s="3">
        <v>0.70740000000000003</v>
      </c>
      <c r="AR80" s="3">
        <v>9.1999999999999998E-2</v>
      </c>
      <c r="AS80" s="3">
        <v>7.4</v>
      </c>
      <c r="AT80" s="3">
        <v>0.72550000000000003</v>
      </c>
      <c r="AU80" s="3">
        <v>3.78E-2</v>
      </c>
      <c r="AV80" s="3">
        <v>7.4</v>
      </c>
      <c r="AW80" s="3">
        <v>0.68279999999999996</v>
      </c>
      <c r="AX80" s="3">
        <v>7.9200000000000007E-2</v>
      </c>
      <c r="AY80" s="3">
        <v>7.4</v>
      </c>
      <c r="AZ80" s="3">
        <v>0.91479999999999995</v>
      </c>
      <c r="BA80" s="3">
        <v>2.4299999999999999E-2</v>
      </c>
      <c r="BB80" s="3">
        <v>7.4</v>
      </c>
      <c r="BC80" s="3">
        <v>0.7359</v>
      </c>
      <c r="BD80" s="3">
        <v>4.6899999999999997E-2</v>
      </c>
      <c r="BE80" s="2">
        <f t="shared" si="23"/>
        <v>0.75327999999999995</v>
      </c>
      <c r="BF80" s="2">
        <f t="shared" si="24"/>
        <v>56.04</v>
      </c>
      <c r="BG80" s="2">
        <f t="shared" si="29"/>
        <v>5.6039999999999996E-3</v>
      </c>
      <c r="BH80" s="2">
        <f t="shared" si="25"/>
        <v>1.5065599999999998E-2</v>
      </c>
      <c r="BI80" s="2">
        <f t="shared" si="26"/>
        <v>3.7197323704333049E-4</v>
      </c>
    </row>
    <row r="81" spans="2:61" x14ac:dyDescent="0.25">
      <c r="B81" s="3">
        <v>7.5</v>
      </c>
      <c r="C81" s="3">
        <v>0.76780000000000004</v>
      </c>
      <c r="D81" s="3">
        <v>0.26400000000000001</v>
      </c>
      <c r="E81" s="3">
        <v>7.5</v>
      </c>
      <c r="F81" s="3">
        <v>0.88649999999999995</v>
      </c>
      <c r="G81" s="3">
        <v>0.2656</v>
      </c>
      <c r="H81" s="3">
        <v>7.5</v>
      </c>
      <c r="I81" s="3">
        <v>0.68789999999999996</v>
      </c>
      <c r="J81" s="3">
        <v>0.38869999999999999</v>
      </c>
      <c r="K81" s="3">
        <v>7.5</v>
      </c>
      <c r="L81" s="3">
        <v>0.81240000000000001</v>
      </c>
      <c r="M81" s="3">
        <v>0.26619999999999999</v>
      </c>
      <c r="N81" s="3">
        <v>7.5</v>
      </c>
      <c r="O81" s="3">
        <v>0.71460000000000001</v>
      </c>
      <c r="P81" s="3">
        <v>0.2505</v>
      </c>
      <c r="Q81" s="2">
        <f t="shared" si="16"/>
        <v>0.77384000000000008</v>
      </c>
      <c r="R81" s="2">
        <f t="shared" si="17"/>
        <v>287.00000000000006</v>
      </c>
      <c r="S81" s="2">
        <f t="shared" si="27"/>
        <v>2.8700000000000007E-2</v>
      </c>
      <c r="T81" s="2">
        <f t="shared" si="18"/>
        <v>1.5476800000000002E-2</v>
      </c>
      <c r="U81" s="2">
        <f t="shared" si="19"/>
        <v>1.8543885040835316E-3</v>
      </c>
      <c r="V81" s="3">
        <v>7.5</v>
      </c>
      <c r="W81" s="3">
        <v>0.69120000000000004</v>
      </c>
      <c r="X81" s="3">
        <v>0.27450000000000002</v>
      </c>
      <c r="Y81" s="3">
        <v>7.5</v>
      </c>
      <c r="Z81" s="3">
        <v>0.65910000000000002</v>
      </c>
      <c r="AA81" s="3">
        <v>0.64410000000000001</v>
      </c>
      <c r="AB81" s="3">
        <v>7.5</v>
      </c>
      <c r="AC81" s="3">
        <v>0.81910000000000005</v>
      </c>
      <c r="AD81" s="3">
        <v>0.30669999999999997</v>
      </c>
      <c r="AE81" s="3">
        <v>7.5</v>
      </c>
      <c r="AF81" s="3">
        <v>0.62512000000000001</v>
      </c>
      <c r="AG81" s="3">
        <v>0.11006661</v>
      </c>
      <c r="AH81" s="3">
        <v>7.5</v>
      </c>
      <c r="AI81" s="3">
        <v>0.62524999999999997</v>
      </c>
      <c r="AJ81" s="3">
        <v>0.10151713</v>
      </c>
      <c r="AK81" s="2">
        <f t="shared" si="15"/>
        <v>0.68395399999999995</v>
      </c>
      <c r="AL81" s="2">
        <f t="shared" si="20"/>
        <v>287.37674800000002</v>
      </c>
      <c r="AM81" s="2">
        <f t="shared" si="28"/>
        <v>2.8737674800000002E-2</v>
      </c>
      <c r="AN81" s="2">
        <f t="shared" si="21"/>
        <v>1.367908E-2</v>
      </c>
      <c r="AO81" s="2">
        <f t="shared" si="22"/>
        <v>2.1008485073557579E-3</v>
      </c>
      <c r="AP81" s="3">
        <v>7.5</v>
      </c>
      <c r="AQ81" s="3">
        <v>0.71579999999999999</v>
      </c>
      <c r="AR81" s="3">
        <v>9.3299999999999994E-2</v>
      </c>
      <c r="AS81" s="3">
        <v>7.5</v>
      </c>
      <c r="AT81" s="3">
        <v>0.73360000000000003</v>
      </c>
      <c r="AU81" s="3">
        <v>3.8100000000000002E-2</v>
      </c>
      <c r="AV81" s="3">
        <v>7.5</v>
      </c>
      <c r="AW81" s="3">
        <v>0.69110000000000005</v>
      </c>
      <c r="AX81" s="3">
        <v>7.9500000000000001E-2</v>
      </c>
      <c r="AY81" s="3">
        <v>7.5</v>
      </c>
      <c r="AZ81" s="3">
        <v>0.92320000000000002</v>
      </c>
      <c r="BA81" s="3">
        <v>2.4299999999999999E-2</v>
      </c>
      <c r="BB81" s="3">
        <v>7.5</v>
      </c>
      <c r="BC81" s="3">
        <v>0.74439999999999995</v>
      </c>
      <c r="BD81" s="3">
        <v>4.7199999999999999E-2</v>
      </c>
      <c r="BE81" s="2">
        <f t="shared" si="23"/>
        <v>0.76162000000000007</v>
      </c>
      <c r="BF81" s="2">
        <f t="shared" si="24"/>
        <v>56.48</v>
      </c>
      <c r="BG81" s="2">
        <f t="shared" si="29"/>
        <v>5.6479999999999994E-3</v>
      </c>
      <c r="BH81" s="2">
        <f t="shared" si="25"/>
        <v>1.5232400000000002E-2</v>
      </c>
      <c r="BI81" s="2">
        <f t="shared" si="26"/>
        <v>3.7078858223260934E-4</v>
      </c>
    </row>
    <row r="82" spans="2:61" x14ac:dyDescent="0.25">
      <c r="B82" s="3">
        <v>7.6</v>
      </c>
      <c r="C82" s="3">
        <v>0.77610000000000001</v>
      </c>
      <c r="D82" s="3">
        <v>0.27229999999999999</v>
      </c>
      <c r="E82" s="3">
        <v>7.6</v>
      </c>
      <c r="F82" s="3">
        <v>0.89490000000000003</v>
      </c>
      <c r="G82" s="3">
        <v>0.27339999999999998</v>
      </c>
      <c r="H82" s="3">
        <v>7.6</v>
      </c>
      <c r="I82" s="3">
        <v>0.69610000000000005</v>
      </c>
      <c r="J82" s="3">
        <v>0.39910000000000001</v>
      </c>
      <c r="K82" s="3">
        <v>7.6</v>
      </c>
      <c r="L82" s="3">
        <v>0.82079999999999997</v>
      </c>
      <c r="M82" s="3">
        <v>0.27329999999999999</v>
      </c>
      <c r="N82" s="3">
        <v>7.6</v>
      </c>
      <c r="O82" s="3">
        <v>0.72289999999999999</v>
      </c>
      <c r="P82" s="3">
        <v>0.25669999999999998</v>
      </c>
      <c r="Q82" s="2">
        <f t="shared" si="16"/>
        <v>0.78215999999999997</v>
      </c>
      <c r="R82" s="2">
        <f t="shared" si="17"/>
        <v>294.95999999999998</v>
      </c>
      <c r="S82" s="2">
        <f t="shared" si="27"/>
        <v>2.9495999999999998E-2</v>
      </c>
      <c r="T82" s="2">
        <f t="shared" si="18"/>
        <v>1.5643199999999999E-2</v>
      </c>
      <c r="U82" s="2">
        <f t="shared" si="19"/>
        <v>1.8855477140227062E-3</v>
      </c>
      <c r="V82" s="3">
        <v>7.6</v>
      </c>
      <c r="W82" s="3">
        <v>0.6996</v>
      </c>
      <c r="X82" s="3">
        <v>0.28339999999999999</v>
      </c>
      <c r="Y82" s="3">
        <v>7.6</v>
      </c>
      <c r="Z82" s="3">
        <v>0.66759999999999997</v>
      </c>
      <c r="AA82" s="3">
        <v>0.65649999999999997</v>
      </c>
      <c r="AB82" s="3">
        <v>7.6</v>
      </c>
      <c r="AC82" s="3">
        <v>0.82740000000000002</v>
      </c>
      <c r="AD82" s="3">
        <v>0.31609999999999999</v>
      </c>
      <c r="AE82" s="3">
        <v>7.6</v>
      </c>
      <c r="AF82" s="3">
        <v>0.63338000000000005</v>
      </c>
      <c r="AG82" s="3">
        <v>0.11511783</v>
      </c>
      <c r="AH82" s="3">
        <v>7.6</v>
      </c>
      <c r="AI82" s="3">
        <v>0.63344</v>
      </c>
      <c r="AJ82" s="3">
        <v>0.10551141999999999</v>
      </c>
      <c r="AK82" s="2">
        <f t="shared" si="15"/>
        <v>0.69228400000000012</v>
      </c>
      <c r="AL82" s="2">
        <f t="shared" si="20"/>
        <v>295.32585</v>
      </c>
      <c r="AM82" s="2">
        <f t="shared" si="28"/>
        <v>2.9532585E-2</v>
      </c>
      <c r="AN82" s="2">
        <f t="shared" si="21"/>
        <v>1.3845680000000003E-2</v>
      </c>
      <c r="AO82" s="2">
        <f t="shared" si="22"/>
        <v>2.1329819120476565E-3</v>
      </c>
      <c r="AP82" s="3">
        <v>7.6</v>
      </c>
      <c r="AQ82" s="3">
        <v>0.72389999999999999</v>
      </c>
      <c r="AR82" s="3">
        <v>9.4200000000000006E-2</v>
      </c>
      <c r="AS82" s="3">
        <v>7.6</v>
      </c>
      <c r="AT82" s="3">
        <v>0.74219999999999997</v>
      </c>
      <c r="AU82" s="3">
        <v>3.85E-2</v>
      </c>
      <c r="AV82" s="3">
        <v>7.6</v>
      </c>
      <c r="AW82" s="3">
        <v>0.6996</v>
      </c>
      <c r="AX82" s="3">
        <v>0.08</v>
      </c>
      <c r="AY82" s="3">
        <v>7.6</v>
      </c>
      <c r="AZ82" s="3">
        <v>0.93140000000000001</v>
      </c>
      <c r="BA82" s="3">
        <v>2.46E-2</v>
      </c>
      <c r="BB82" s="3">
        <v>7.6</v>
      </c>
      <c r="BC82" s="3">
        <v>0.75270000000000004</v>
      </c>
      <c r="BD82" s="3">
        <v>4.7399999999999998E-2</v>
      </c>
      <c r="BE82" s="2">
        <f t="shared" si="23"/>
        <v>0.76995999999999998</v>
      </c>
      <c r="BF82" s="2">
        <f t="shared" si="24"/>
        <v>56.940000000000005</v>
      </c>
      <c r="BG82" s="2">
        <f t="shared" si="29"/>
        <v>5.6940000000000003E-3</v>
      </c>
      <c r="BH82" s="2">
        <f t="shared" si="25"/>
        <v>1.53992E-2</v>
      </c>
      <c r="BI82" s="2">
        <f t="shared" si="26"/>
        <v>3.6975946802431293E-4</v>
      </c>
    </row>
    <row r="83" spans="2:61" x14ac:dyDescent="0.25">
      <c r="B83" s="3">
        <v>7.7</v>
      </c>
      <c r="C83" s="3">
        <v>0.78439999999999999</v>
      </c>
      <c r="D83" s="3">
        <v>0.28039999999999998</v>
      </c>
      <c r="E83" s="3">
        <v>7.7</v>
      </c>
      <c r="F83" s="3">
        <v>0.90310000000000001</v>
      </c>
      <c r="G83" s="3">
        <v>0.28120000000000001</v>
      </c>
      <c r="H83" s="3">
        <v>7.7</v>
      </c>
      <c r="I83" s="3">
        <v>0.70440000000000003</v>
      </c>
      <c r="J83" s="3">
        <v>0.40920000000000001</v>
      </c>
      <c r="K83" s="3">
        <v>7.7</v>
      </c>
      <c r="L83" s="3">
        <v>0.82920000000000005</v>
      </c>
      <c r="M83" s="3">
        <v>0.28000000000000003</v>
      </c>
      <c r="N83" s="3">
        <v>7.7</v>
      </c>
      <c r="O83" s="3">
        <v>0.73089999999999999</v>
      </c>
      <c r="P83" s="3">
        <v>0.26340000000000002</v>
      </c>
      <c r="Q83" s="2">
        <f t="shared" si="16"/>
        <v>0.7904000000000001</v>
      </c>
      <c r="R83" s="2">
        <f t="shared" si="17"/>
        <v>302.83999999999997</v>
      </c>
      <c r="S83" s="2">
        <f t="shared" si="27"/>
        <v>3.0283999999999998E-2</v>
      </c>
      <c r="T83" s="2">
        <f t="shared" si="18"/>
        <v>1.5808000000000003E-2</v>
      </c>
      <c r="U83" s="2">
        <f t="shared" si="19"/>
        <v>1.9157388663967609E-3</v>
      </c>
      <c r="V83" s="3">
        <v>7.7</v>
      </c>
      <c r="W83" s="3">
        <v>0.70789999999999997</v>
      </c>
      <c r="X83" s="3">
        <v>0.29210000000000003</v>
      </c>
      <c r="Y83" s="3">
        <v>7.7</v>
      </c>
      <c r="Z83" s="3">
        <v>0.67579999999999996</v>
      </c>
      <c r="AA83" s="3">
        <v>0.66879999999999995</v>
      </c>
      <c r="AB83" s="3">
        <v>7.7</v>
      </c>
      <c r="AC83" s="3">
        <v>0.83589999999999998</v>
      </c>
      <c r="AD83" s="3">
        <v>0.32519999999999999</v>
      </c>
      <c r="AE83" s="3">
        <v>7.7</v>
      </c>
      <c r="AF83" s="3">
        <v>0.64175000000000004</v>
      </c>
      <c r="AG83" s="3">
        <v>0.12056582</v>
      </c>
      <c r="AH83" s="3">
        <v>7.7</v>
      </c>
      <c r="AI83" s="3">
        <v>0.64188000000000001</v>
      </c>
      <c r="AJ83" s="3">
        <v>0.11002575000000001</v>
      </c>
      <c r="AK83" s="2">
        <f t="shared" si="15"/>
        <v>0.70064599999999999</v>
      </c>
      <c r="AL83" s="2">
        <f t="shared" si="20"/>
        <v>303.33831400000003</v>
      </c>
      <c r="AM83" s="2">
        <f t="shared" si="28"/>
        <v>3.0333831400000004E-2</v>
      </c>
      <c r="AN83" s="2">
        <f t="shared" si="21"/>
        <v>1.401292E-2</v>
      </c>
      <c r="AO83" s="2">
        <f t="shared" si="22"/>
        <v>2.1647045298196239E-3</v>
      </c>
      <c r="AP83" s="3">
        <v>7.7</v>
      </c>
      <c r="AQ83" s="3">
        <v>0.73229999999999995</v>
      </c>
      <c r="AR83" s="3">
        <v>9.5399999999999999E-2</v>
      </c>
      <c r="AS83" s="3">
        <v>7.7</v>
      </c>
      <c r="AT83" s="3">
        <v>0.75060000000000004</v>
      </c>
      <c r="AU83" s="3">
        <v>3.8899999999999997E-2</v>
      </c>
      <c r="AV83" s="3">
        <v>7.7</v>
      </c>
      <c r="AW83" s="3">
        <v>0.7077</v>
      </c>
      <c r="AX83" s="3">
        <v>8.0299999999999996E-2</v>
      </c>
      <c r="AY83" s="3">
        <v>7.7</v>
      </c>
      <c r="AZ83" s="3">
        <v>0.93979999999999997</v>
      </c>
      <c r="BA83" s="3">
        <v>2.4899999999999999E-2</v>
      </c>
      <c r="BB83" s="3">
        <v>7.7</v>
      </c>
      <c r="BC83" s="3">
        <v>0.76090000000000002</v>
      </c>
      <c r="BD83" s="3">
        <v>4.7699999999999999E-2</v>
      </c>
      <c r="BE83" s="2">
        <f t="shared" si="23"/>
        <v>0.77825999999999995</v>
      </c>
      <c r="BF83" s="2">
        <f t="shared" si="24"/>
        <v>57.440000000000005</v>
      </c>
      <c r="BG83" s="2">
        <f t="shared" si="29"/>
        <v>5.7440000000000008E-3</v>
      </c>
      <c r="BH83" s="2">
        <f t="shared" si="25"/>
        <v>1.55652E-2</v>
      </c>
      <c r="BI83" s="2">
        <f t="shared" si="26"/>
        <v>3.6902834528306747E-4</v>
      </c>
    </row>
    <row r="84" spans="2:61" x14ac:dyDescent="0.25">
      <c r="B84" s="3">
        <v>7.8</v>
      </c>
      <c r="C84" s="3">
        <v>0.79279999999999995</v>
      </c>
      <c r="D84" s="3">
        <v>0.28849999999999998</v>
      </c>
      <c r="E84" s="3">
        <v>7.8</v>
      </c>
      <c r="F84" s="3">
        <v>0.91120000000000001</v>
      </c>
      <c r="G84" s="3">
        <v>0.2888</v>
      </c>
      <c r="H84" s="3">
        <v>7.8</v>
      </c>
      <c r="I84" s="3">
        <v>0.71289999999999998</v>
      </c>
      <c r="J84" s="3">
        <v>0.42</v>
      </c>
      <c r="K84" s="3">
        <v>7.8</v>
      </c>
      <c r="L84" s="3">
        <v>0.83760000000000001</v>
      </c>
      <c r="M84" s="3">
        <v>0.28720000000000001</v>
      </c>
      <c r="N84" s="3">
        <v>7.8</v>
      </c>
      <c r="O84" s="3">
        <v>0.73950000000000005</v>
      </c>
      <c r="P84" s="3">
        <v>0.27</v>
      </c>
      <c r="Q84" s="2">
        <f t="shared" si="16"/>
        <v>0.79880000000000007</v>
      </c>
      <c r="R84" s="2">
        <f t="shared" si="17"/>
        <v>310.90000000000003</v>
      </c>
      <c r="S84" s="2">
        <f t="shared" si="27"/>
        <v>3.1090000000000003E-2</v>
      </c>
      <c r="T84" s="2">
        <f t="shared" si="18"/>
        <v>1.5976000000000001E-2</v>
      </c>
      <c r="U84" s="2">
        <f t="shared" si="19"/>
        <v>1.9460440660991488E-3</v>
      </c>
      <c r="V84" s="3">
        <v>7.8</v>
      </c>
      <c r="W84" s="3">
        <v>0.71619999999999995</v>
      </c>
      <c r="X84" s="3">
        <v>0.30080000000000001</v>
      </c>
      <c r="Y84" s="3">
        <v>7.8</v>
      </c>
      <c r="Z84" s="3">
        <v>0.68410000000000004</v>
      </c>
      <c r="AA84" s="3">
        <v>0.68159999999999998</v>
      </c>
      <c r="AB84" s="3">
        <v>7.8</v>
      </c>
      <c r="AC84" s="3">
        <v>0.84409999999999996</v>
      </c>
      <c r="AD84" s="3">
        <v>0.3342</v>
      </c>
      <c r="AE84" s="3">
        <v>7.8</v>
      </c>
      <c r="AF84" s="3">
        <v>0.65024999999999999</v>
      </c>
      <c r="AG84" s="3">
        <v>0.12638483</v>
      </c>
      <c r="AH84" s="3">
        <v>7.8</v>
      </c>
      <c r="AI84" s="3">
        <v>0.65019000000000005</v>
      </c>
      <c r="AJ84" s="3">
        <v>0.1141567</v>
      </c>
      <c r="AK84" s="2">
        <f t="shared" si="15"/>
        <v>0.70896800000000015</v>
      </c>
      <c r="AL84" s="2">
        <f t="shared" si="20"/>
        <v>311.42830599999996</v>
      </c>
      <c r="AM84" s="2">
        <f t="shared" si="28"/>
        <v>3.1142830599999997E-2</v>
      </c>
      <c r="AN84" s="2">
        <f t="shared" si="21"/>
        <v>1.4179360000000004E-2</v>
      </c>
      <c r="AO84" s="2">
        <f t="shared" si="22"/>
        <v>2.1963495249432969E-3</v>
      </c>
      <c r="AP84" s="3">
        <v>7.8</v>
      </c>
      <c r="AQ84" s="3">
        <v>0.74070000000000003</v>
      </c>
      <c r="AR84" s="3">
        <v>9.64E-2</v>
      </c>
      <c r="AS84" s="3">
        <v>7.8</v>
      </c>
      <c r="AT84" s="3">
        <v>0.75880000000000003</v>
      </c>
      <c r="AU84" s="3">
        <v>3.9199999999999999E-2</v>
      </c>
      <c r="AV84" s="3">
        <v>7.8</v>
      </c>
      <c r="AW84" s="3">
        <v>0.71599999999999997</v>
      </c>
      <c r="AX84" s="3">
        <v>8.0600000000000005E-2</v>
      </c>
      <c r="AY84" s="3">
        <v>7.8</v>
      </c>
      <c r="AZ84" s="3">
        <v>0.94820000000000004</v>
      </c>
      <c r="BA84" s="3">
        <v>2.52E-2</v>
      </c>
      <c r="BB84" s="3">
        <v>7.8</v>
      </c>
      <c r="BC84" s="3">
        <v>0.76919999999999999</v>
      </c>
      <c r="BD84" s="3">
        <v>4.82E-2</v>
      </c>
      <c r="BE84" s="2">
        <f t="shared" si="23"/>
        <v>0.78658000000000006</v>
      </c>
      <c r="BF84" s="2">
        <f t="shared" si="24"/>
        <v>57.920000000000009</v>
      </c>
      <c r="BG84" s="2">
        <f t="shared" si="29"/>
        <v>5.7920000000000011E-3</v>
      </c>
      <c r="BH84" s="2">
        <f t="shared" si="25"/>
        <v>1.5731600000000002E-2</v>
      </c>
      <c r="BI84" s="2">
        <f t="shared" si="26"/>
        <v>3.6817615500012716E-4</v>
      </c>
    </row>
    <row r="85" spans="2:61" x14ac:dyDescent="0.25">
      <c r="B85" s="3">
        <v>7.9</v>
      </c>
      <c r="C85" s="3">
        <v>0.80110000000000003</v>
      </c>
      <c r="D85" s="3">
        <v>0.29720000000000002</v>
      </c>
      <c r="E85" s="3">
        <v>7.9</v>
      </c>
      <c r="F85" s="3">
        <v>0.91979999999999995</v>
      </c>
      <c r="G85" s="3">
        <v>0.29699999999999999</v>
      </c>
      <c r="H85" s="3">
        <v>7.9</v>
      </c>
      <c r="I85" s="3">
        <v>0.72140000000000004</v>
      </c>
      <c r="J85" s="3">
        <v>0.43020000000000003</v>
      </c>
      <c r="K85" s="3">
        <v>7.9</v>
      </c>
      <c r="L85" s="3">
        <v>0.84589999999999999</v>
      </c>
      <c r="M85" s="3">
        <v>0.29480000000000001</v>
      </c>
      <c r="N85" s="3">
        <v>7.9</v>
      </c>
      <c r="O85" s="3">
        <v>0.74809999999999999</v>
      </c>
      <c r="P85" s="3">
        <v>0.2767</v>
      </c>
      <c r="Q85" s="2">
        <f t="shared" si="16"/>
        <v>0.80725999999999998</v>
      </c>
      <c r="R85" s="2">
        <f t="shared" si="17"/>
        <v>319.17999999999995</v>
      </c>
      <c r="S85" s="2">
        <f t="shared" si="27"/>
        <v>3.1917999999999995E-2</v>
      </c>
      <c r="T85" s="2">
        <f t="shared" si="18"/>
        <v>1.6145199999999998E-2</v>
      </c>
      <c r="U85" s="2">
        <f t="shared" si="19"/>
        <v>1.9769343210365928E-3</v>
      </c>
      <c r="V85" s="3">
        <v>7.9</v>
      </c>
      <c r="W85" s="3">
        <v>0.72440000000000004</v>
      </c>
      <c r="X85" s="3">
        <v>0.30980000000000002</v>
      </c>
      <c r="Y85" s="3">
        <v>7.9</v>
      </c>
      <c r="Z85" s="3">
        <v>0.6925</v>
      </c>
      <c r="AA85" s="3">
        <v>0.6946</v>
      </c>
      <c r="AB85" s="3">
        <v>7.9</v>
      </c>
      <c r="AC85" s="3">
        <v>0.85250000000000004</v>
      </c>
      <c r="AD85" s="3">
        <v>0.34420000000000001</v>
      </c>
      <c r="AE85" s="3">
        <v>7.9</v>
      </c>
      <c r="AF85" s="3">
        <v>0.65849999999999997</v>
      </c>
      <c r="AG85" s="3">
        <v>0.13210381000000002</v>
      </c>
      <c r="AH85" s="3">
        <v>7.9</v>
      </c>
      <c r="AI85" s="3">
        <v>0.65849999999999997</v>
      </c>
      <c r="AJ85" s="3">
        <v>0.11832277999999999</v>
      </c>
      <c r="AK85" s="2">
        <f t="shared" si="15"/>
        <v>0.71728000000000003</v>
      </c>
      <c r="AL85" s="2">
        <f t="shared" si="20"/>
        <v>319.805318</v>
      </c>
      <c r="AM85" s="2">
        <f t="shared" si="28"/>
        <v>3.1980531800000003E-2</v>
      </c>
      <c r="AN85" s="2">
        <f t="shared" si="21"/>
        <v>1.43456E-2</v>
      </c>
      <c r="AO85" s="2">
        <f t="shared" si="22"/>
        <v>2.2292920337943344E-3</v>
      </c>
      <c r="AP85" s="3">
        <v>7.9</v>
      </c>
      <c r="AQ85" s="3">
        <v>0.74909999999999999</v>
      </c>
      <c r="AR85" s="3">
        <v>9.74E-2</v>
      </c>
      <c r="AS85" s="3">
        <v>7.9</v>
      </c>
      <c r="AT85" s="3">
        <v>0.76729999999999998</v>
      </c>
      <c r="AU85" s="3">
        <v>3.9699999999999999E-2</v>
      </c>
      <c r="AV85" s="3">
        <v>7.9</v>
      </c>
      <c r="AW85" s="3">
        <v>0.72450000000000003</v>
      </c>
      <c r="AX85" s="3">
        <v>8.1100000000000005E-2</v>
      </c>
      <c r="AY85" s="3">
        <v>7.9</v>
      </c>
      <c r="AZ85" s="3">
        <v>0.95660000000000001</v>
      </c>
      <c r="BA85" s="3">
        <v>2.5399999999999999E-2</v>
      </c>
      <c r="BB85" s="3">
        <v>7.9</v>
      </c>
      <c r="BC85" s="3">
        <v>0.77759999999999996</v>
      </c>
      <c r="BD85" s="3">
        <v>4.8800000000000003E-2</v>
      </c>
      <c r="BE85" s="2">
        <f t="shared" si="23"/>
        <v>0.79501999999999995</v>
      </c>
      <c r="BF85" s="2">
        <f t="shared" si="24"/>
        <v>58.48</v>
      </c>
      <c r="BG85" s="2">
        <f t="shared" si="29"/>
        <v>5.8479999999999999E-3</v>
      </c>
      <c r="BH85" s="2">
        <f t="shared" si="25"/>
        <v>1.5900399999999999E-2</v>
      </c>
      <c r="BI85" s="2">
        <f t="shared" si="26"/>
        <v>3.6778948957258938E-4</v>
      </c>
    </row>
    <row r="86" spans="2:61" x14ac:dyDescent="0.25">
      <c r="B86" s="3">
        <v>8</v>
      </c>
      <c r="C86" s="3">
        <v>0.80940000000000001</v>
      </c>
      <c r="D86" s="3">
        <v>0.30599999999999999</v>
      </c>
      <c r="E86" s="3">
        <v>8</v>
      </c>
      <c r="F86" s="3">
        <v>0.92820000000000003</v>
      </c>
      <c r="G86" s="3">
        <v>0.30530000000000002</v>
      </c>
      <c r="H86" s="3">
        <v>8</v>
      </c>
      <c r="I86" s="3">
        <v>0.72940000000000005</v>
      </c>
      <c r="J86" s="3">
        <v>0.441</v>
      </c>
      <c r="K86" s="3">
        <v>8</v>
      </c>
      <c r="L86" s="3">
        <v>0.85429999999999995</v>
      </c>
      <c r="M86" s="3">
        <v>0.30199999999999999</v>
      </c>
      <c r="N86" s="3">
        <v>8</v>
      </c>
      <c r="O86" s="3">
        <v>0.75609999999999999</v>
      </c>
      <c r="P86" s="3">
        <v>0.28349999999999997</v>
      </c>
      <c r="Q86" s="2">
        <f t="shared" si="16"/>
        <v>0.81547999999999998</v>
      </c>
      <c r="R86" s="2">
        <f t="shared" si="17"/>
        <v>327.55999999999995</v>
      </c>
      <c r="S86" s="2">
        <f t="shared" si="27"/>
        <v>3.2755999999999993E-2</v>
      </c>
      <c r="T86" s="2">
        <f t="shared" si="18"/>
        <v>1.63096E-2</v>
      </c>
      <c r="U86" s="2">
        <f t="shared" si="19"/>
        <v>2.00838769804287E-3</v>
      </c>
      <c r="V86" s="3">
        <v>8</v>
      </c>
      <c r="W86" s="3">
        <v>0.73280000000000001</v>
      </c>
      <c r="X86" s="3">
        <v>0.31929999999999997</v>
      </c>
      <c r="Y86" s="3">
        <v>8</v>
      </c>
      <c r="Z86" s="3">
        <v>0.70089999999999997</v>
      </c>
      <c r="AA86" s="3">
        <v>0.70730000000000004</v>
      </c>
      <c r="AB86" s="3">
        <v>8</v>
      </c>
      <c r="AC86" s="3">
        <v>0.86099999999999999</v>
      </c>
      <c r="AD86" s="3">
        <v>0.3538</v>
      </c>
      <c r="AE86" s="3">
        <v>8</v>
      </c>
      <c r="AF86" s="3">
        <v>0.66674999999999995</v>
      </c>
      <c r="AG86" s="3">
        <v>0.13769861</v>
      </c>
      <c r="AH86" s="3">
        <v>8</v>
      </c>
      <c r="AI86" s="3">
        <v>0.66669</v>
      </c>
      <c r="AJ86" s="3">
        <v>0.12293498999999999</v>
      </c>
      <c r="AK86" s="2">
        <f t="shared" si="15"/>
        <v>0.72562799999999994</v>
      </c>
      <c r="AL86" s="2">
        <f t="shared" si="20"/>
        <v>328.20671999999996</v>
      </c>
      <c r="AM86" s="2">
        <f t="shared" si="28"/>
        <v>3.2820671999999995E-2</v>
      </c>
      <c r="AN86" s="2">
        <f t="shared" si="21"/>
        <v>1.4512559999999999E-2</v>
      </c>
      <c r="AO86" s="2">
        <f t="shared" si="22"/>
        <v>2.2615356629016518E-3</v>
      </c>
      <c r="AP86" s="3">
        <v>8</v>
      </c>
      <c r="AQ86" s="3">
        <v>0.75729999999999997</v>
      </c>
      <c r="AR86" s="3">
        <v>9.8699999999999996E-2</v>
      </c>
      <c r="AS86" s="3">
        <v>8</v>
      </c>
      <c r="AT86" s="3">
        <v>0.77559999999999996</v>
      </c>
      <c r="AU86" s="3">
        <v>3.9899999999999998E-2</v>
      </c>
      <c r="AV86" s="3">
        <v>8</v>
      </c>
      <c r="AW86" s="3">
        <v>0.73280000000000001</v>
      </c>
      <c r="AX86" s="3">
        <v>8.14E-2</v>
      </c>
      <c r="AY86" s="3">
        <v>8</v>
      </c>
      <c r="AZ86" s="3">
        <v>0.9647</v>
      </c>
      <c r="BA86" s="3">
        <v>2.58E-2</v>
      </c>
      <c r="BB86" s="3">
        <v>8</v>
      </c>
      <c r="BC86" s="3">
        <v>0.78590000000000004</v>
      </c>
      <c r="BD86" s="3">
        <v>4.9000000000000002E-2</v>
      </c>
      <c r="BE86" s="2">
        <f t="shared" si="23"/>
        <v>0.80326000000000009</v>
      </c>
      <c r="BF86" s="2">
        <f t="shared" si="24"/>
        <v>58.96</v>
      </c>
      <c r="BG86" s="2">
        <f t="shared" si="29"/>
        <v>5.8960000000000002E-3</v>
      </c>
      <c r="BH86" s="2">
        <f t="shared" si="25"/>
        <v>1.6065200000000002E-2</v>
      </c>
      <c r="BI86" s="2">
        <f t="shared" si="26"/>
        <v>3.6700445683838357E-4</v>
      </c>
    </row>
    <row r="87" spans="2:61" x14ac:dyDescent="0.25">
      <c r="B87" s="3">
        <v>8.1</v>
      </c>
      <c r="C87" s="3">
        <v>0.81769999999999998</v>
      </c>
      <c r="D87" s="3">
        <v>0.31440000000000001</v>
      </c>
      <c r="E87" s="3">
        <v>8.1</v>
      </c>
      <c r="F87" s="3">
        <v>0.93630000000000002</v>
      </c>
      <c r="G87" s="3">
        <v>0.31359999999999999</v>
      </c>
      <c r="H87" s="3">
        <v>8.1</v>
      </c>
      <c r="I87" s="3">
        <v>0.73780000000000001</v>
      </c>
      <c r="J87" s="3">
        <v>0.45200000000000001</v>
      </c>
      <c r="K87" s="3">
        <v>8.1</v>
      </c>
      <c r="L87" s="3">
        <v>0.86250000000000004</v>
      </c>
      <c r="M87" s="3">
        <v>0.30969999999999998</v>
      </c>
      <c r="N87" s="3">
        <v>8.1</v>
      </c>
      <c r="O87" s="3">
        <v>0.76449999999999996</v>
      </c>
      <c r="P87" s="3">
        <v>0.29049999999999998</v>
      </c>
      <c r="Q87" s="2">
        <f t="shared" si="16"/>
        <v>0.82376000000000005</v>
      </c>
      <c r="R87" s="2">
        <f t="shared" si="17"/>
        <v>336.04</v>
      </c>
      <c r="S87" s="2">
        <f t="shared" si="27"/>
        <v>3.3604000000000002E-2</v>
      </c>
      <c r="T87" s="2">
        <f t="shared" si="18"/>
        <v>1.6475200000000002E-2</v>
      </c>
      <c r="U87" s="2">
        <f t="shared" si="19"/>
        <v>2.0396717490531219E-3</v>
      </c>
      <c r="V87" s="3">
        <v>8.1</v>
      </c>
      <c r="W87" s="3">
        <v>0.74119999999999997</v>
      </c>
      <c r="X87" s="3">
        <v>0.3291</v>
      </c>
      <c r="Y87" s="3">
        <v>8.1</v>
      </c>
      <c r="Z87" s="3">
        <v>0.70920000000000005</v>
      </c>
      <c r="AA87" s="3">
        <v>0.72019999999999995</v>
      </c>
      <c r="AB87" s="3">
        <v>8.1</v>
      </c>
      <c r="AC87" s="3">
        <v>0.86919999999999997</v>
      </c>
      <c r="AD87" s="3">
        <v>0.36349999999999999</v>
      </c>
      <c r="AE87" s="3">
        <v>8.1</v>
      </c>
      <c r="AF87" s="3">
        <v>0.67525000000000002</v>
      </c>
      <c r="AG87" s="3">
        <v>0.14393654</v>
      </c>
      <c r="AH87" s="3">
        <v>8.1</v>
      </c>
      <c r="AI87" s="3">
        <v>0.67505999999999999</v>
      </c>
      <c r="AJ87" s="3">
        <v>0.12724531</v>
      </c>
      <c r="AK87" s="2">
        <f t="shared" si="15"/>
        <v>0.73398200000000013</v>
      </c>
      <c r="AL87" s="2">
        <f t="shared" si="20"/>
        <v>336.79636999999997</v>
      </c>
      <c r="AM87" s="2">
        <f t="shared" si="28"/>
        <v>3.3679636999999998E-2</v>
      </c>
      <c r="AN87" s="2">
        <f t="shared" si="21"/>
        <v>1.4679640000000002E-2</v>
      </c>
      <c r="AO87" s="2">
        <f t="shared" si="22"/>
        <v>2.2943094653547357E-3</v>
      </c>
      <c r="AP87" s="3">
        <v>8.1</v>
      </c>
      <c r="AQ87" s="3">
        <v>0.76570000000000005</v>
      </c>
      <c r="AR87" s="3">
        <v>9.98E-2</v>
      </c>
      <c r="AS87" s="3">
        <v>8.1</v>
      </c>
      <c r="AT87" s="3">
        <v>0.78369999999999995</v>
      </c>
      <c r="AU87" s="3">
        <v>4.07E-2</v>
      </c>
      <c r="AV87" s="3">
        <v>8.1</v>
      </c>
      <c r="AW87" s="3">
        <v>0.74099999999999999</v>
      </c>
      <c r="AX87" s="3">
        <v>8.1600000000000006E-2</v>
      </c>
      <c r="AY87" s="3">
        <v>8.1</v>
      </c>
      <c r="AZ87" s="3">
        <v>0.97319999999999995</v>
      </c>
      <c r="BA87" s="3">
        <v>2.58E-2</v>
      </c>
      <c r="BB87" s="3">
        <v>8.1</v>
      </c>
      <c r="BC87" s="3">
        <v>0.79420000000000002</v>
      </c>
      <c r="BD87" s="3">
        <v>4.9200000000000001E-2</v>
      </c>
      <c r="BE87" s="2">
        <f t="shared" si="23"/>
        <v>0.81156000000000006</v>
      </c>
      <c r="BF87" s="2">
        <f t="shared" si="24"/>
        <v>59.420000000000009</v>
      </c>
      <c r="BG87" s="2">
        <f t="shared" si="29"/>
        <v>5.9420000000000011E-3</v>
      </c>
      <c r="BH87" s="2">
        <f t="shared" si="25"/>
        <v>1.6231200000000001E-2</v>
      </c>
      <c r="BI87" s="2">
        <f t="shared" si="26"/>
        <v>3.660850707279807E-4</v>
      </c>
    </row>
    <row r="88" spans="2:61" x14ac:dyDescent="0.25">
      <c r="B88" s="3">
        <v>8.1999999999999993</v>
      </c>
      <c r="C88" s="3">
        <v>0.82609999999999995</v>
      </c>
      <c r="D88" s="3">
        <v>0.3231</v>
      </c>
      <c r="E88" s="3">
        <v>8.1999999999999993</v>
      </c>
      <c r="F88" s="3">
        <v>0.94479999999999997</v>
      </c>
      <c r="G88" s="3">
        <v>0.32240000000000002</v>
      </c>
      <c r="H88" s="3">
        <v>8.1999999999999993</v>
      </c>
      <c r="I88" s="3">
        <v>0.74629999999999996</v>
      </c>
      <c r="J88" s="3">
        <v>0.46250000000000002</v>
      </c>
      <c r="K88" s="3">
        <v>8.1999999999999993</v>
      </c>
      <c r="L88" s="3">
        <v>0.87080000000000002</v>
      </c>
      <c r="M88" s="3">
        <v>0.31730000000000003</v>
      </c>
      <c r="N88" s="3">
        <v>8.1999999999999993</v>
      </c>
      <c r="O88" s="3">
        <v>0.77290000000000003</v>
      </c>
      <c r="P88" s="3">
        <v>0.29730000000000001</v>
      </c>
      <c r="Q88" s="2">
        <f t="shared" si="16"/>
        <v>0.83217999999999992</v>
      </c>
      <c r="R88" s="2">
        <f t="shared" si="17"/>
        <v>344.52</v>
      </c>
      <c r="S88" s="2">
        <f t="shared" si="27"/>
        <v>3.4451999999999997E-2</v>
      </c>
      <c r="T88" s="2">
        <f t="shared" si="18"/>
        <v>1.6643599999999998E-2</v>
      </c>
      <c r="U88" s="2">
        <f t="shared" si="19"/>
        <v>2.0699848590449181E-3</v>
      </c>
      <c r="V88" s="3">
        <v>8.1999999999999993</v>
      </c>
      <c r="W88" s="3">
        <v>0.74960000000000004</v>
      </c>
      <c r="X88" s="3">
        <v>0.33860000000000001</v>
      </c>
      <c r="Y88" s="3">
        <v>8.1999999999999993</v>
      </c>
      <c r="Z88" s="3">
        <v>0.71750000000000003</v>
      </c>
      <c r="AA88" s="3">
        <v>0.73309999999999997</v>
      </c>
      <c r="AB88" s="3">
        <v>8.1999999999999993</v>
      </c>
      <c r="AC88" s="3">
        <v>0.87739999999999996</v>
      </c>
      <c r="AD88" s="3">
        <v>0.37419999999999998</v>
      </c>
      <c r="AE88" s="3">
        <v>8.1999999999999993</v>
      </c>
      <c r="AF88" s="3">
        <v>0.68337999999999999</v>
      </c>
      <c r="AG88" s="3">
        <v>0.14953799000000001</v>
      </c>
      <c r="AH88" s="3">
        <v>8.1999999999999993</v>
      </c>
      <c r="AI88" s="3">
        <v>0.6835</v>
      </c>
      <c r="AJ88" s="3">
        <v>0.13174058999999999</v>
      </c>
      <c r="AK88" s="2">
        <f t="shared" si="15"/>
        <v>0.74227600000000005</v>
      </c>
      <c r="AL88" s="2">
        <f t="shared" si="20"/>
        <v>345.43571600000001</v>
      </c>
      <c r="AM88" s="2">
        <f t="shared" si="28"/>
        <v>3.4543571600000003E-2</v>
      </c>
      <c r="AN88" s="2">
        <f t="shared" si="21"/>
        <v>1.4845520000000001E-2</v>
      </c>
      <c r="AO88" s="2">
        <f t="shared" si="22"/>
        <v>2.3268684155219894E-3</v>
      </c>
      <c r="AP88" s="3">
        <v>8.1999999999999993</v>
      </c>
      <c r="AQ88" s="3">
        <v>0.77410000000000001</v>
      </c>
      <c r="AR88" s="3">
        <v>0.1009</v>
      </c>
      <c r="AS88" s="3">
        <v>8.1999999999999993</v>
      </c>
      <c r="AT88" s="3">
        <v>0.79210000000000003</v>
      </c>
      <c r="AU88" s="3">
        <v>4.0899999999999999E-2</v>
      </c>
      <c r="AV88" s="3">
        <v>8.1999999999999993</v>
      </c>
      <c r="AW88" s="3">
        <v>0.74950000000000006</v>
      </c>
      <c r="AX88" s="3">
        <v>8.2000000000000003E-2</v>
      </c>
      <c r="AY88" s="3">
        <v>8.1999999999999993</v>
      </c>
      <c r="AZ88" s="3">
        <v>0.98150000000000004</v>
      </c>
      <c r="BA88" s="3">
        <v>2.6100000000000002E-2</v>
      </c>
      <c r="BB88" s="3">
        <v>8.1999999999999993</v>
      </c>
      <c r="BC88" s="3">
        <v>0.80259999999999998</v>
      </c>
      <c r="BD88" s="3">
        <v>4.9599999999999998E-2</v>
      </c>
      <c r="BE88" s="2">
        <f t="shared" si="23"/>
        <v>0.81996000000000002</v>
      </c>
      <c r="BF88" s="2">
        <f t="shared" si="24"/>
        <v>59.899999999999991</v>
      </c>
      <c r="BG88" s="2">
        <f t="shared" si="29"/>
        <v>5.9899999999999988E-3</v>
      </c>
      <c r="BH88" s="2">
        <f t="shared" si="25"/>
        <v>1.6399199999999999E-2</v>
      </c>
      <c r="BI88" s="2">
        <f t="shared" si="26"/>
        <v>3.6526172008390648E-4</v>
      </c>
    </row>
    <row r="89" spans="2:61" x14ac:dyDescent="0.25">
      <c r="B89" s="3">
        <v>8.3000000000000007</v>
      </c>
      <c r="C89" s="3">
        <v>0.83430000000000004</v>
      </c>
      <c r="D89" s="3">
        <v>0.3322</v>
      </c>
      <c r="E89" s="3">
        <v>8.3000000000000007</v>
      </c>
      <c r="F89" s="3">
        <v>0.95340000000000003</v>
      </c>
      <c r="G89" s="3">
        <v>0.33090000000000003</v>
      </c>
      <c r="H89" s="3">
        <v>8.3000000000000007</v>
      </c>
      <c r="I89" s="3">
        <v>0.75429999999999997</v>
      </c>
      <c r="J89" s="3">
        <v>0.47310000000000002</v>
      </c>
      <c r="K89" s="3">
        <v>8.3000000000000007</v>
      </c>
      <c r="L89" s="3">
        <v>0.87919999999999998</v>
      </c>
      <c r="M89" s="3">
        <v>0.32529999999999998</v>
      </c>
      <c r="N89" s="3">
        <v>8.3000000000000007</v>
      </c>
      <c r="O89" s="3">
        <v>0.78100000000000003</v>
      </c>
      <c r="P89" s="3">
        <v>0.3044</v>
      </c>
      <c r="Q89" s="2">
        <f t="shared" si="16"/>
        <v>0.84043999999999985</v>
      </c>
      <c r="R89" s="2">
        <f t="shared" si="17"/>
        <v>353.18</v>
      </c>
      <c r="S89" s="2">
        <f t="shared" si="27"/>
        <v>3.5318000000000002E-2</v>
      </c>
      <c r="T89" s="2">
        <f t="shared" si="18"/>
        <v>1.6808799999999999E-2</v>
      </c>
      <c r="U89" s="2">
        <f t="shared" si="19"/>
        <v>2.1011612964637575E-3</v>
      </c>
      <c r="V89" s="3">
        <v>8.3000000000000007</v>
      </c>
      <c r="W89" s="3">
        <v>0.75780000000000003</v>
      </c>
      <c r="X89" s="3">
        <v>0.34899999999999998</v>
      </c>
      <c r="Y89" s="3">
        <v>8.3000000000000007</v>
      </c>
      <c r="Z89" s="3">
        <v>0.72589999999999999</v>
      </c>
      <c r="AA89" s="3">
        <v>0.74639999999999995</v>
      </c>
      <c r="AB89" s="3">
        <v>8.3000000000000007</v>
      </c>
      <c r="AC89" s="3">
        <v>0.88600000000000001</v>
      </c>
      <c r="AD89" s="3">
        <v>0.38440000000000002</v>
      </c>
      <c r="AE89" s="3">
        <v>8.3000000000000007</v>
      </c>
      <c r="AF89" s="3">
        <v>0.69169000000000003</v>
      </c>
      <c r="AG89" s="3">
        <v>0.15592479000000001</v>
      </c>
      <c r="AH89" s="3">
        <v>8.3000000000000007</v>
      </c>
      <c r="AI89" s="3">
        <v>0.69174999999999998</v>
      </c>
      <c r="AJ89" s="3">
        <v>0.13611813</v>
      </c>
      <c r="AK89" s="2">
        <f t="shared" si="15"/>
        <v>0.75062799999999996</v>
      </c>
      <c r="AL89" s="2">
        <f t="shared" si="20"/>
        <v>354.36858400000006</v>
      </c>
      <c r="AM89" s="2">
        <f t="shared" si="28"/>
        <v>3.5436858400000007E-2</v>
      </c>
      <c r="AN89" s="2">
        <f t="shared" si="21"/>
        <v>1.5012559999999999E-2</v>
      </c>
      <c r="AO89" s="2">
        <f t="shared" si="22"/>
        <v>2.3604807174792313E-3</v>
      </c>
      <c r="AP89" s="3">
        <v>8.3000000000000007</v>
      </c>
      <c r="AQ89" s="3">
        <v>0.78220000000000001</v>
      </c>
      <c r="AR89" s="3">
        <v>0.1019</v>
      </c>
      <c r="AS89" s="3">
        <v>8.3000000000000007</v>
      </c>
      <c r="AT89" s="3">
        <v>0.80049999999999999</v>
      </c>
      <c r="AU89" s="3">
        <v>4.1300000000000003E-2</v>
      </c>
      <c r="AV89" s="3">
        <v>8.3000000000000007</v>
      </c>
      <c r="AW89" s="3">
        <v>0.75790000000000002</v>
      </c>
      <c r="AX89" s="3">
        <v>8.2400000000000001E-2</v>
      </c>
      <c r="AY89" s="3">
        <v>8.3000000000000007</v>
      </c>
      <c r="AZ89" s="3">
        <v>0.98980000000000001</v>
      </c>
      <c r="BA89" s="3">
        <v>2.63E-2</v>
      </c>
      <c r="BB89" s="3">
        <v>8.3000000000000007</v>
      </c>
      <c r="BC89" s="3">
        <v>0.81110000000000004</v>
      </c>
      <c r="BD89" s="3">
        <v>0.05</v>
      </c>
      <c r="BE89" s="2">
        <f t="shared" si="23"/>
        <v>0.82829999999999993</v>
      </c>
      <c r="BF89" s="2">
        <f t="shared" si="24"/>
        <v>60.38</v>
      </c>
      <c r="BG89" s="2">
        <f t="shared" si="29"/>
        <v>6.038E-3</v>
      </c>
      <c r="BH89" s="2">
        <f t="shared" si="25"/>
        <v>1.6565999999999997E-2</v>
      </c>
      <c r="BI89" s="2">
        <f t="shared" si="26"/>
        <v>3.6448146806712547E-4</v>
      </c>
    </row>
    <row r="90" spans="2:61" x14ac:dyDescent="0.25">
      <c r="B90" s="3">
        <v>8.4</v>
      </c>
      <c r="C90" s="3">
        <v>0.84279999999999999</v>
      </c>
      <c r="D90" s="3">
        <v>0.3412</v>
      </c>
      <c r="E90" s="3">
        <v>8.4</v>
      </c>
      <c r="F90" s="3">
        <v>0.96140000000000003</v>
      </c>
      <c r="G90" s="3">
        <v>0.33950000000000002</v>
      </c>
      <c r="H90" s="3">
        <v>8.4</v>
      </c>
      <c r="I90" s="3">
        <v>0.76270000000000004</v>
      </c>
      <c r="J90" s="3">
        <v>0.48430000000000001</v>
      </c>
      <c r="K90" s="3">
        <v>8.4</v>
      </c>
      <c r="L90" s="3">
        <v>0.88759999999999994</v>
      </c>
      <c r="M90" s="3">
        <v>0.33310000000000001</v>
      </c>
      <c r="N90" s="3">
        <v>8.4</v>
      </c>
      <c r="O90" s="3">
        <v>0.78939999999999999</v>
      </c>
      <c r="P90" s="3">
        <v>0.31190000000000001</v>
      </c>
      <c r="Q90" s="2">
        <f t="shared" si="16"/>
        <v>0.84877999999999998</v>
      </c>
      <c r="R90" s="2">
        <f t="shared" si="17"/>
        <v>362</v>
      </c>
      <c r="S90" s="2">
        <f t="shared" si="27"/>
        <v>3.6200000000000003E-2</v>
      </c>
      <c r="T90" s="2">
        <f t="shared" si="18"/>
        <v>1.69756E-2</v>
      </c>
      <c r="U90" s="2">
        <f t="shared" si="19"/>
        <v>2.1324724899267188E-3</v>
      </c>
      <c r="V90" s="3">
        <v>8.4</v>
      </c>
      <c r="W90" s="3">
        <v>0.76629999999999998</v>
      </c>
      <c r="X90" s="3">
        <v>0.35930000000000001</v>
      </c>
      <c r="Y90" s="3">
        <v>8.4</v>
      </c>
      <c r="Z90" s="3">
        <v>0.73419999999999996</v>
      </c>
      <c r="AA90" s="3">
        <v>0.75919999999999999</v>
      </c>
      <c r="AB90" s="3">
        <v>8.4</v>
      </c>
      <c r="AC90" s="3">
        <v>0.89419999999999999</v>
      </c>
      <c r="AD90" s="3">
        <v>0.39500000000000002</v>
      </c>
      <c r="AE90" s="3">
        <v>8.4</v>
      </c>
      <c r="AF90" s="3">
        <v>0.70011999999999996</v>
      </c>
      <c r="AG90" s="3">
        <v>0.16260959999999999</v>
      </c>
      <c r="AH90" s="3">
        <v>8.4</v>
      </c>
      <c r="AI90" s="3">
        <v>0.70011999999999996</v>
      </c>
      <c r="AJ90" s="3">
        <v>0.14066792</v>
      </c>
      <c r="AK90" s="2">
        <f t="shared" si="15"/>
        <v>0.758988</v>
      </c>
      <c r="AL90" s="2">
        <f t="shared" si="20"/>
        <v>363.355504</v>
      </c>
      <c r="AM90" s="2">
        <f t="shared" si="28"/>
        <v>3.63355504E-2</v>
      </c>
      <c r="AN90" s="2">
        <f t="shared" si="21"/>
        <v>1.517976E-2</v>
      </c>
      <c r="AO90" s="2">
        <f t="shared" si="22"/>
        <v>2.3936841162179113E-3</v>
      </c>
      <c r="AP90" s="3">
        <v>8.4</v>
      </c>
      <c r="AQ90" s="3">
        <v>0.79049999999999998</v>
      </c>
      <c r="AR90" s="3">
        <v>0.10299999999999999</v>
      </c>
      <c r="AS90" s="3">
        <v>8.4</v>
      </c>
      <c r="AT90" s="3">
        <v>0.80879999999999996</v>
      </c>
      <c r="AU90" s="3">
        <v>4.1799999999999997E-2</v>
      </c>
      <c r="AV90" s="3">
        <v>8.4</v>
      </c>
      <c r="AW90" s="3">
        <v>0.76590000000000003</v>
      </c>
      <c r="AX90" s="3">
        <v>8.2699999999999996E-2</v>
      </c>
      <c r="AY90" s="3">
        <v>8.4</v>
      </c>
      <c r="AZ90" s="3">
        <v>0.99809999999999999</v>
      </c>
      <c r="BA90" s="3">
        <v>2.6599999999999999E-2</v>
      </c>
      <c r="BB90" s="3">
        <v>8.4</v>
      </c>
      <c r="BC90" s="3">
        <v>0.81920000000000004</v>
      </c>
      <c r="BD90" s="3">
        <v>5.0299999999999997E-2</v>
      </c>
      <c r="BE90" s="2">
        <f t="shared" si="23"/>
        <v>0.83650000000000002</v>
      </c>
      <c r="BF90" s="2">
        <f t="shared" si="24"/>
        <v>60.88</v>
      </c>
      <c r="BG90" s="2">
        <f t="shared" si="29"/>
        <v>6.0880000000000005E-3</v>
      </c>
      <c r="BH90" s="2">
        <f t="shared" si="25"/>
        <v>1.6730000000000002E-2</v>
      </c>
      <c r="BI90" s="2">
        <f t="shared" si="26"/>
        <v>3.6389719067543336E-4</v>
      </c>
    </row>
    <row r="91" spans="2:61" x14ac:dyDescent="0.25">
      <c r="B91" s="3">
        <v>8.5</v>
      </c>
      <c r="C91" s="3">
        <v>0.85119999999999996</v>
      </c>
      <c r="D91" s="3">
        <v>0.35039999999999999</v>
      </c>
      <c r="E91" s="3">
        <v>8.5</v>
      </c>
      <c r="F91" s="3">
        <v>0.9698</v>
      </c>
      <c r="G91" s="3">
        <v>0.3488</v>
      </c>
      <c r="H91" s="3">
        <v>8.5</v>
      </c>
      <c r="I91" s="3">
        <v>0.77129999999999999</v>
      </c>
      <c r="J91" s="3">
        <v>0.49530000000000002</v>
      </c>
      <c r="K91" s="3">
        <v>8.5</v>
      </c>
      <c r="L91" s="3">
        <v>0.89590000000000003</v>
      </c>
      <c r="M91" s="3">
        <v>0.34100000000000003</v>
      </c>
      <c r="N91" s="3">
        <v>8.5</v>
      </c>
      <c r="O91" s="3">
        <v>0.79779999999999995</v>
      </c>
      <c r="P91" s="3">
        <v>0.31950000000000001</v>
      </c>
      <c r="Q91" s="2">
        <f t="shared" si="16"/>
        <v>0.85719999999999996</v>
      </c>
      <c r="R91" s="2">
        <f t="shared" si="17"/>
        <v>371</v>
      </c>
      <c r="S91" s="2">
        <f t="shared" si="27"/>
        <v>3.7100000000000001E-2</v>
      </c>
      <c r="T91" s="2">
        <f t="shared" si="18"/>
        <v>1.7144E-2</v>
      </c>
      <c r="U91" s="2">
        <f t="shared" si="19"/>
        <v>2.1640223985067665E-3</v>
      </c>
      <c r="V91" s="3">
        <v>8.5</v>
      </c>
      <c r="W91" s="3">
        <v>0.77470000000000006</v>
      </c>
      <c r="X91" s="3">
        <v>0.36980000000000002</v>
      </c>
      <c r="Y91" s="3">
        <v>8.5</v>
      </c>
      <c r="Z91" s="3">
        <v>0.74239999999999995</v>
      </c>
      <c r="AA91" s="3">
        <v>0.77239999999999998</v>
      </c>
      <c r="AB91" s="3">
        <v>8.5</v>
      </c>
      <c r="AC91" s="3">
        <v>0.90229999999999999</v>
      </c>
      <c r="AD91" s="3">
        <v>0.40620000000000001</v>
      </c>
      <c r="AE91" s="3">
        <v>8.5</v>
      </c>
      <c r="AF91" s="3">
        <v>0.70850000000000002</v>
      </c>
      <c r="AG91" s="3">
        <v>0.16866086999999999</v>
      </c>
      <c r="AH91" s="3">
        <v>8.5</v>
      </c>
      <c r="AI91" s="3">
        <v>0.70862999999999998</v>
      </c>
      <c r="AJ91" s="3">
        <v>0.14541724</v>
      </c>
      <c r="AK91" s="2">
        <f t="shared" si="15"/>
        <v>0.76730599999999993</v>
      </c>
      <c r="AL91" s="2">
        <f t="shared" si="20"/>
        <v>372.49562200000003</v>
      </c>
      <c r="AM91" s="2">
        <f t="shared" si="28"/>
        <v>3.7249562200000003E-2</v>
      </c>
      <c r="AN91" s="2">
        <f t="shared" si="21"/>
        <v>1.5346119999999998E-2</v>
      </c>
      <c r="AO91" s="2">
        <f t="shared" si="22"/>
        <v>2.4272951208513948E-3</v>
      </c>
      <c r="AP91" s="3">
        <v>8.5</v>
      </c>
      <c r="AQ91" s="3">
        <v>0.79910000000000003</v>
      </c>
      <c r="AR91" s="3">
        <v>0.104</v>
      </c>
      <c r="AS91" s="3">
        <v>8.5</v>
      </c>
      <c r="AT91" s="3">
        <v>0.81699999999999995</v>
      </c>
      <c r="AU91" s="3">
        <v>4.19E-2</v>
      </c>
      <c r="AV91" s="3">
        <v>8.5</v>
      </c>
      <c r="AW91" s="3">
        <v>0.77429999999999999</v>
      </c>
      <c r="AX91" s="3">
        <v>8.3099999999999993E-2</v>
      </c>
      <c r="AY91" s="3">
        <v>8.5</v>
      </c>
      <c r="AZ91" s="3">
        <v>1.0065999999999999</v>
      </c>
      <c r="BA91" s="3">
        <v>2.7099999999999999E-2</v>
      </c>
      <c r="BB91" s="3">
        <v>8.5</v>
      </c>
      <c r="BC91" s="3">
        <v>0.8276</v>
      </c>
      <c r="BD91" s="3">
        <v>5.0599999999999999E-2</v>
      </c>
      <c r="BE91" s="2">
        <f t="shared" si="23"/>
        <v>0.84491999999999989</v>
      </c>
      <c r="BF91" s="2">
        <f t="shared" si="24"/>
        <v>61.339999999999989</v>
      </c>
      <c r="BG91" s="2">
        <f t="shared" si="29"/>
        <v>6.1339999999999988E-3</v>
      </c>
      <c r="BH91" s="2">
        <f t="shared" si="25"/>
        <v>1.6898399999999997E-2</v>
      </c>
      <c r="BI91" s="2">
        <f t="shared" si="26"/>
        <v>3.6299294607773517E-4</v>
      </c>
    </row>
    <row r="92" spans="2:61" x14ac:dyDescent="0.25">
      <c r="B92" s="3">
        <v>8.6</v>
      </c>
      <c r="C92" s="3">
        <v>0.85940000000000005</v>
      </c>
      <c r="D92" s="3">
        <v>0.3599</v>
      </c>
      <c r="E92" s="3">
        <v>8.6</v>
      </c>
      <c r="F92" s="3">
        <v>0.97829999999999995</v>
      </c>
      <c r="G92" s="3">
        <v>0.3574</v>
      </c>
      <c r="H92" s="3">
        <v>8.6</v>
      </c>
      <c r="I92" s="3">
        <v>0.77949999999999997</v>
      </c>
      <c r="J92" s="3">
        <v>0.50639999999999996</v>
      </c>
      <c r="K92" s="3">
        <v>8.6</v>
      </c>
      <c r="L92" s="3">
        <v>0.9042</v>
      </c>
      <c r="M92" s="3">
        <v>0.34949999999999998</v>
      </c>
      <c r="N92" s="3">
        <v>8.6</v>
      </c>
      <c r="O92" s="3">
        <v>0.80610000000000004</v>
      </c>
      <c r="P92" s="3">
        <v>0.3266</v>
      </c>
      <c r="Q92" s="2">
        <f t="shared" si="16"/>
        <v>0.86549999999999994</v>
      </c>
      <c r="R92" s="2">
        <f t="shared" si="17"/>
        <v>379.96</v>
      </c>
      <c r="S92" s="2">
        <f t="shared" si="27"/>
        <v>3.7995999999999995E-2</v>
      </c>
      <c r="T92" s="2">
        <f t="shared" si="18"/>
        <v>1.7309999999999999E-2</v>
      </c>
      <c r="U92" s="2">
        <f t="shared" si="19"/>
        <v>2.1950317735413053E-3</v>
      </c>
      <c r="V92" s="3">
        <v>8.6</v>
      </c>
      <c r="W92" s="3">
        <v>0.78269999999999995</v>
      </c>
      <c r="X92" s="3">
        <v>0.38040000000000002</v>
      </c>
      <c r="Y92" s="3">
        <v>8.6</v>
      </c>
      <c r="Z92" s="3">
        <v>0.75080000000000002</v>
      </c>
      <c r="AA92" s="3">
        <v>0.78600000000000003</v>
      </c>
      <c r="AB92" s="3">
        <v>8.6</v>
      </c>
      <c r="AC92" s="3">
        <v>0.91090000000000004</v>
      </c>
      <c r="AD92" s="3">
        <v>0.41820000000000002</v>
      </c>
      <c r="AE92" s="3">
        <v>8.6</v>
      </c>
      <c r="AF92" s="3">
        <v>0.71675</v>
      </c>
      <c r="AG92" s="3">
        <v>0.17503068999999999</v>
      </c>
      <c r="AH92" s="3">
        <v>8.6</v>
      </c>
      <c r="AI92" s="3">
        <v>0.71687999999999996</v>
      </c>
      <c r="AJ92" s="3">
        <v>0.1497618</v>
      </c>
      <c r="AK92" s="2">
        <f t="shared" si="15"/>
        <v>0.77560600000000002</v>
      </c>
      <c r="AL92" s="2">
        <f t="shared" si="20"/>
        <v>381.87849800000004</v>
      </c>
      <c r="AM92" s="2">
        <f t="shared" si="28"/>
        <v>3.8187849800000007E-2</v>
      </c>
      <c r="AN92" s="2">
        <f t="shared" si="21"/>
        <v>1.5512120000000001E-2</v>
      </c>
      <c r="AO92" s="2">
        <f t="shared" si="22"/>
        <v>2.4618072707018775E-3</v>
      </c>
      <c r="AP92" s="3">
        <v>8.6</v>
      </c>
      <c r="AQ92" s="3">
        <v>0.80730000000000002</v>
      </c>
      <c r="AR92" s="3">
        <v>0.10489999999999999</v>
      </c>
      <c r="AS92" s="3">
        <v>8.6</v>
      </c>
      <c r="AT92" s="3">
        <v>0.82540000000000002</v>
      </c>
      <c r="AU92" s="3">
        <v>4.24E-2</v>
      </c>
      <c r="AV92" s="3">
        <v>8.6</v>
      </c>
      <c r="AW92" s="3">
        <v>0.78290000000000004</v>
      </c>
      <c r="AX92" s="3">
        <v>8.3699999999999997E-2</v>
      </c>
      <c r="AY92" s="3">
        <v>8.6</v>
      </c>
      <c r="AZ92" s="3">
        <v>1.0148999999999999</v>
      </c>
      <c r="BA92" s="3">
        <v>2.7099999999999999E-2</v>
      </c>
      <c r="BB92" s="3">
        <v>8.6</v>
      </c>
      <c r="BC92" s="3">
        <v>0.83589999999999998</v>
      </c>
      <c r="BD92" s="3">
        <v>5.0999999999999997E-2</v>
      </c>
      <c r="BE92" s="2">
        <f t="shared" si="23"/>
        <v>0.85328000000000004</v>
      </c>
      <c r="BF92" s="2">
        <f t="shared" si="24"/>
        <v>61.82</v>
      </c>
      <c r="BG92" s="2">
        <f t="shared" si="29"/>
        <v>6.182E-3</v>
      </c>
      <c r="BH92" s="2">
        <f t="shared" si="25"/>
        <v>1.70656E-2</v>
      </c>
      <c r="BI92" s="2">
        <f t="shared" si="26"/>
        <v>3.6224920307519222E-4</v>
      </c>
    </row>
    <row r="93" spans="2:61" x14ac:dyDescent="0.25">
      <c r="B93" s="3">
        <v>8.6999999999999993</v>
      </c>
      <c r="C93" s="3">
        <v>0.8679</v>
      </c>
      <c r="D93" s="3">
        <v>0.3695</v>
      </c>
      <c r="E93" s="3">
        <v>8.6999999999999993</v>
      </c>
      <c r="F93" s="3">
        <v>0.98640000000000005</v>
      </c>
      <c r="G93" s="3">
        <v>0.36649999999999999</v>
      </c>
      <c r="H93" s="3">
        <v>8.6999999999999993</v>
      </c>
      <c r="I93" s="3">
        <v>0.78769999999999996</v>
      </c>
      <c r="J93" s="3">
        <v>0.51770000000000005</v>
      </c>
      <c r="K93" s="3">
        <v>8.6999999999999993</v>
      </c>
      <c r="L93" s="3">
        <v>0.91279999999999994</v>
      </c>
      <c r="M93" s="3">
        <v>0.35780000000000001</v>
      </c>
      <c r="N93" s="3">
        <v>8.6999999999999993</v>
      </c>
      <c r="O93" s="3">
        <v>0.8145</v>
      </c>
      <c r="P93" s="3">
        <v>0.33410000000000001</v>
      </c>
      <c r="Q93" s="2">
        <f t="shared" si="16"/>
        <v>0.87385999999999997</v>
      </c>
      <c r="R93" s="2">
        <f t="shared" si="17"/>
        <v>389.12</v>
      </c>
      <c r="S93" s="2">
        <f t="shared" si="27"/>
        <v>3.8912000000000002E-2</v>
      </c>
      <c r="T93" s="2">
        <f t="shared" si="18"/>
        <v>1.7477199999999998E-2</v>
      </c>
      <c r="U93" s="2">
        <f t="shared" si="19"/>
        <v>2.2264435950838813E-3</v>
      </c>
      <c r="V93" s="3">
        <v>8.6999999999999993</v>
      </c>
      <c r="W93" s="3">
        <v>0.79110000000000003</v>
      </c>
      <c r="X93" s="3">
        <v>0.39140000000000003</v>
      </c>
      <c r="Y93" s="3">
        <v>8.6999999999999993</v>
      </c>
      <c r="Z93" s="3">
        <v>0.75929999999999997</v>
      </c>
      <c r="AA93" s="3">
        <v>0.79959999999999998</v>
      </c>
      <c r="AB93" s="3">
        <v>8.6999999999999993</v>
      </c>
      <c r="AC93" s="3">
        <v>0.91930000000000001</v>
      </c>
      <c r="AD93" s="3">
        <v>0.42949999999999999</v>
      </c>
      <c r="AE93" s="3">
        <v>8.6999999999999993</v>
      </c>
      <c r="AF93" s="3">
        <v>0.72511999999999999</v>
      </c>
      <c r="AG93" s="3">
        <v>0.18184311</v>
      </c>
      <c r="AH93" s="3">
        <v>8.6999999999999993</v>
      </c>
      <c r="AI93" s="3">
        <v>0.72494000000000003</v>
      </c>
      <c r="AJ93" s="3">
        <v>0.15440584000000002</v>
      </c>
      <c r="AK93" s="2">
        <f t="shared" si="15"/>
        <v>0.78395199999999998</v>
      </c>
      <c r="AL93" s="2">
        <f t="shared" si="20"/>
        <v>391.34979000000004</v>
      </c>
      <c r="AM93" s="2">
        <f t="shared" si="28"/>
        <v>3.9134979000000007E-2</v>
      </c>
      <c r="AN93" s="2">
        <f t="shared" si="21"/>
        <v>1.5679039999999998E-2</v>
      </c>
      <c r="AO93" s="2">
        <f t="shared" si="22"/>
        <v>2.4960060692491384E-3</v>
      </c>
      <c r="AP93" s="3">
        <v>8.6999999999999993</v>
      </c>
      <c r="AQ93" s="3">
        <v>0.81559999999999999</v>
      </c>
      <c r="AR93" s="3">
        <v>0.106</v>
      </c>
      <c r="AS93" s="3">
        <v>8.6999999999999993</v>
      </c>
      <c r="AT93" s="3">
        <v>0.83389999999999997</v>
      </c>
      <c r="AU93" s="3">
        <v>4.2799999999999998E-2</v>
      </c>
      <c r="AV93" s="3">
        <v>8.6999999999999993</v>
      </c>
      <c r="AW93" s="3">
        <v>0.79100000000000004</v>
      </c>
      <c r="AX93" s="3">
        <v>8.4000000000000005E-2</v>
      </c>
      <c r="AY93" s="3">
        <v>8.6999999999999993</v>
      </c>
      <c r="AZ93" s="3">
        <v>1.0232000000000001</v>
      </c>
      <c r="BA93" s="3">
        <v>2.7400000000000001E-2</v>
      </c>
      <c r="BB93" s="3">
        <v>8.6999999999999993</v>
      </c>
      <c r="BC93" s="3">
        <v>0.84430000000000005</v>
      </c>
      <c r="BD93" s="3">
        <v>5.1299999999999998E-2</v>
      </c>
      <c r="BE93" s="2">
        <f t="shared" si="23"/>
        <v>0.86159999999999992</v>
      </c>
      <c r="BF93" s="2">
        <f t="shared" si="24"/>
        <v>62.300000000000004</v>
      </c>
      <c r="BG93" s="2">
        <f t="shared" si="29"/>
        <v>6.2300000000000003E-3</v>
      </c>
      <c r="BH93" s="2">
        <f t="shared" si="25"/>
        <v>1.7231999999999997E-2</v>
      </c>
      <c r="BI93" s="2">
        <f t="shared" si="26"/>
        <v>3.6153667595171781E-4</v>
      </c>
    </row>
    <row r="94" spans="2:61" x14ac:dyDescent="0.25">
      <c r="B94" s="3">
        <v>8.8000000000000007</v>
      </c>
      <c r="C94" s="3">
        <v>0.87629999999999997</v>
      </c>
      <c r="D94" s="3">
        <v>0.37890000000000001</v>
      </c>
      <c r="E94" s="3">
        <v>8.8000000000000007</v>
      </c>
      <c r="F94" s="3">
        <v>0.99460000000000004</v>
      </c>
      <c r="G94" s="3">
        <v>0.3755</v>
      </c>
      <c r="H94" s="3">
        <v>8.8000000000000007</v>
      </c>
      <c r="I94" s="3">
        <v>0.79620000000000002</v>
      </c>
      <c r="J94" s="3">
        <v>0.52910000000000001</v>
      </c>
      <c r="K94" s="3">
        <v>8.8000000000000007</v>
      </c>
      <c r="L94" s="3">
        <v>0.92079999999999995</v>
      </c>
      <c r="M94" s="3">
        <v>0.3659</v>
      </c>
      <c r="N94" s="3">
        <v>8.8000000000000007</v>
      </c>
      <c r="O94" s="3">
        <v>0.82279999999999998</v>
      </c>
      <c r="P94" s="3">
        <v>0.3417</v>
      </c>
      <c r="Q94" s="2">
        <f t="shared" si="16"/>
        <v>0.88214000000000004</v>
      </c>
      <c r="R94" s="2">
        <f t="shared" si="17"/>
        <v>398.21999999999997</v>
      </c>
      <c r="S94" s="2">
        <f t="shared" si="27"/>
        <v>3.9821999999999996E-2</v>
      </c>
      <c r="T94" s="2">
        <f t="shared" si="18"/>
        <v>1.76428E-2</v>
      </c>
      <c r="U94" s="2">
        <f t="shared" si="19"/>
        <v>2.2571247194322895E-3</v>
      </c>
      <c r="V94" s="3">
        <v>8.8000000000000007</v>
      </c>
      <c r="W94" s="3">
        <v>0.79959999999999998</v>
      </c>
      <c r="X94" s="3">
        <v>0.40260000000000001</v>
      </c>
      <c r="Y94" s="3">
        <v>8.8000000000000007</v>
      </c>
      <c r="Z94" s="3">
        <v>0.76759999999999995</v>
      </c>
      <c r="AA94" s="3">
        <v>0.81320000000000003</v>
      </c>
      <c r="AB94" s="3">
        <v>8.8000000000000007</v>
      </c>
      <c r="AC94" s="3">
        <v>0.92749999999999999</v>
      </c>
      <c r="AD94" s="3">
        <v>0.4415</v>
      </c>
      <c r="AE94" s="3">
        <v>8.8000000000000007</v>
      </c>
      <c r="AF94" s="3">
        <v>0.73350000000000004</v>
      </c>
      <c r="AG94" s="3">
        <v>0.18845761</v>
      </c>
      <c r="AH94" s="3">
        <v>8.8000000000000007</v>
      </c>
      <c r="AI94" s="3">
        <v>0.73343999999999998</v>
      </c>
      <c r="AJ94" s="3">
        <v>0.15932178999999999</v>
      </c>
      <c r="AK94" s="2">
        <f t="shared" si="15"/>
        <v>0.79232800000000003</v>
      </c>
      <c r="AL94" s="2">
        <f t="shared" si="20"/>
        <v>401.01587999999998</v>
      </c>
      <c r="AM94" s="2">
        <f t="shared" si="28"/>
        <v>4.0101588000000001E-2</v>
      </c>
      <c r="AN94" s="2">
        <f t="shared" si="21"/>
        <v>1.5846559999999999E-2</v>
      </c>
      <c r="AO94" s="2">
        <f t="shared" si="22"/>
        <v>2.5306178754253292E-3</v>
      </c>
      <c r="AP94" s="3">
        <v>8.8000000000000007</v>
      </c>
      <c r="AQ94" s="3">
        <v>0.82420000000000004</v>
      </c>
      <c r="AR94" s="3">
        <v>0.10730000000000001</v>
      </c>
      <c r="AS94" s="3">
        <v>8.8000000000000007</v>
      </c>
      <c r="AT94" s="3">
        <v>0.84209999999999996</v>
      </c>
      <c r="AU94" s="3">
        <v>4.3200000000000002E-2</v>
      </c>
      <c r="AV94" s="3">
        <v>8.8000000000000007</v>
      </c>
      <c r="AW94" s="3">
        <v>0.7994</v>
      </c>
      <c r="AX94" s="3">
        <v>8.4599999999999995E-2</v>
      </c>
      <c r="AY94" s="3">
        <v>8.8000000000000007</v>
      </c>
      <c r="AZ94" s="3">
        <v>1.0316000000000001</v>
      </c>
      <c r="BA94" s="3">
        <v>2.76E-2</v>
      </c>
      <c r="BB94" s="3">
        <v>8.8000000000000007</v>
      </c>
      <c r="BC94" s="3">
        <v>0.85260000000000002</v>
      </c>
      <c r="BD94" s="3">
        <v>5.1499999999999997E-2</v>
      </c>
      <c r="BE94" s="2">
        <f t="shared" si="23"/>
        <v>0.86997999999999998</v>
      </c>
      <c r="BF94" s="2">
        <f t="shared" si="24"/>
        <v>62.84</v>
      </c>
      <c r="BG94" s="2">
        <f t="shared" si="29"/>
        <v>6.2840000000000005E-3</v>
      </c>
      <c r="BH94" s="2">
        <f t="shared" si="25"/>
        <v>1.7399600000000001E-2</v>
      </c>
      <c r="BI94" s="2">
        <f t="shared" si="26"/>
        <v>3.6115772776385664E-4</v>
      </c>
    </row>
    <row r="95" spans="2:61" x14ac:dyDescent="0.25">
      <c r="B95" s="3">
        <v>8.9</v>
      </c>
      <c r="C95" s="3">
        <v>0.88439999999999996</v>
      </c>
      <c r="D95" s="3">
        <v>0.38769999999999999</v>
      </c>
      <c r="E95" s="3">
        <v>8.9</v>
      </c>
      <c r="F95" s="3">
        <v>1.0033000000000001</v>
      </c>
      <c r="G95" s="3">
        <v>0.38519999999999999</v>
      </c>
      <c r="H95" s="3">
        <v>8.9</v>
      </c>
      <c r="I95" s="3">
        <v>0.8044</v>
      </c>
      <c r="J95" s="3">
        <v>0.53990000000000005</v>
      </c>
      <c r="K95" s="3">
        <v>8.9</v>
      </c>
      <c r="L95" s="3">
        <v>0.92910000000000004</v>
      </c>
      <c r="M95" s="3">
        <v>0.37480000000000002</v>
      </c>
      <c r="N95" s="3">
        <v>8.9</v>
      </c>
      <c r="O95" s="3">
        <v>0.83120000000000005</v>
      </c>
      <c r="P95" s="3">
        <v>0.34920000000000001</v>
      </c>
      <c r="Q95" s="2">
        <f t="shared" si="16"/>
        <v>0.89047999999999994</v>
      </c>
      <c r="R95" s="2">
        <f t="shared" si="17"/>
        <v>407.36</v>
      </c>
      <c r="S95" s="2">
        <f t="shared" si="27"/>
        <v>4.0736000000000001E-2</v>
      </c>
      <c r="T95" s="2">
        <f t="shared" si="18"/>
        <v>1.7809599999999998E-2</v>
      </c>
      <c r="U95" s="2">
        <f t="shared" si="19"/>
        <v>2.2873057227562666E-3</v>
      </c>
      <c r="V95" s="3">
        <v>8.9</v>
      </c>
      <c r="W95" s="3">
        <v>0.80769999999999997</v>
      </c>
      <c r="X95" s="3">
        <v>0.41360000000000002</v>
      </c>
      <c r="Y95" s="3">
        <v>8.9</v>
      </c>
      <c r="Z95" s="3">
        <v>0.77590000000000003</v>
      </c>
      <c r="AA95" s="3">
        <v>0.82730000000000004</v>
      </c>
      <c r="AB95" s="3">
        <v>8.9</v>
      </c>
      <c r="AC95" s="3">
        <v>0.93600000000000005</v>
      </c>
      <c r="AD95" s="3">
        <v>0.45429999999999998</v>
      </c>
      <c r="AE95" s="3">
        <v>8.9</v>
      </c>
      <c r="AF95" s="3">
        <v>0.74168999999999996</v>
      </c>
      <c r="AG95" s="3">
        <v>0.19491222</v>
      </c>
      <c r="AH95" s="3">
        <v>8.9</v>
      </c>
      <c r="AI95" s="3">
        <v>0.74187999999999998</v>
      </c>
      <c r="AJ95" s="3">
        <v>0.16390207000000001</v>
      </c>
      <c r="AK95" s="2">
        <f t="shared" si="15"/>
        <v>0.80063399999999996</v>
      </c>
      <c r="AL95" s="2">
        <f t="shared" si="20"/>
        <v>410.80285800000001</v>
      </c>
      <c r="AM95" s="2">
        <f t="shared" si="28"/>
        <v>4.1080285800000005E-2</v>
      </c>
      <c r="AN95" s="2">
        <f t="shared" si="21"/>
        <v>1.6012679999999998E-2</v>
      </c>
      <c r="AO95" s="2">
        <f t="shared" si="22"/>
        <v>2.5654847158626797E-3</v>
      </c>
      <c r="AP95" s="3">
        <v>8.9</v>
      </c>
      <c r="AQ95" s="3">
        <v>0.83240000000000003</v>
      </c>
      <c r="AR95" s="3">
        <v>0.1082</v>
      </c>
      <c r="AS95" s="3">
        <v>8.9</v>
      </c>
      <c r="AT95" s="3">
        <v>0.85040000000000004</v>
      </c>
      <c r="AU95" s="3">
        <v>4.3999999999999997E-2</v>
      </c>
      <c r="AV95" s="3">
        <v>8.9</v>
      </c>
      <c r="AW95" s="3">
        <v>0.80800000000000005</v>
      </c>
      <c r="AX95" s="3">
        <v>8.5099999999999995E-2</v>
      </c>
      <c r="AY95" s="3">
        <v>8.9</v>
      </c>
      <c r="AZ95" s="3">
        <v>1.0398000000000001</v>
      </c>
      <c r="BA95" s="3">
        <v>2.7900000000000001E-2</v>
      </c>
      <c r="BB95" s="3">
        <v>8.9</v>
      </c>
      <c r="BC95" s="3">
        <v>0.86109999999999998</v>
      </c>
      <c r="BD95" s="3">
        <v>5.1900000000000002E-2</v>
      </c>
      <c r="BE95" s="2">
        <f t="shared" si="23"/>
        <v>0.87834000000000001</v>
      </c>
      <c r="BF95" s="2">
        <f t="shared" si="24"/>
        <v>63.42</v>
      </c>
      <c r="BG95" s="2">
        <f t="shared" si="29"/>
        <v>6.3420000000000004E-3</v>
      </c>
      <c r="BH95" s="2">
        <f t="shared" si="25"/>
        <v>1.75668E-2</v>
      </c>
      <c r="BI95" s="2">
        <f t="shared" si="26"/>
        <v>3.6102192772730378E-4</v>
      </c>
    </row>
    <row r="96" spans="2:61" x14ac:dyDescent="0.25">
      <c r="B96" s="3">
        <v>9</v>
      </c>
      <c r="C96" s="3">
        <v>0.89270000000000005</v>
      </c>
      <c r="D96" s="3">
        <v>0.39729999999999999</v>
      </c>
      <c r="E96" s="3">
        <v>9</v>
      </c>
      <c r="F96" s="3">
        <v>1.0116000000000001</v>
      </c>
      <c r="G96" s="3">
        <v>0.39429999999999998</v>
      </c>
      <c r="H96" s="3">
        <v>9</v>
      </c>
      <c r="I96" s="3">
        <v>0.81259999999999999</v>
      </c>
      <c r="J96" s="3">
        <v>0.5514</v>
      </c>
      <c r="K96" s="3">
        <v>9</v>
      </c>
      <c r="L96" s="3">
        <v>0.93759999999999999</v>
      </c>
      <c r="M96" s="3">
        <v>0.38329999999999997</v>
      </c>
      <c r="N96" s="3">
        <v>9</v>
      </c>
      <c r="O96" s="3">
        <v>0.83940000000000003</v>
      </c>
      <c r="P96" s="3">
        <v>0.3569</v>
      </c>
      <c r="Q96" s="2">
        <f t="shared" si="16"/>
        <v>0.89878000000000002</v>
      </c>
      <c r="R96" s="2">
        <f t="shared" si="17"/>
        <v>416.63999999999993</v>
      </c>
      <c r="S96" s="2">
        <f t="shared" si="27"/>
        <v>4.1663999999999993E-2</v>
      </c>
      <c r="T96" s="2">
        <f t="shared" si="18"/>
        <v>1.7975600000000001E-2</v>
      </c>
      <c r="U96" s="2">
        <f t="shared" si="19"/>
        <v>2.3178085849707374E-3</v>
      </c>
      <c r="V96" s="3">
        <v>9</v>
      </c>
      <c r="W96" s="3">
        <v>0.81610000000000005</v>
      </c>
      <c r="X96" s="3">
        <v>0.42549999999999999</v>
      </c>
      <c r="Y96" s="3">
        <v>9</v>
      </c>
      <c r="Z96" s="3">
        <v>0.7843</v>
      </c>
      <c r="AA96" s="3">
        <v>0.84109999999999996</v>
      </c>
      <c r="AB96" s="3">
        <v>9</v>
      </c>
      <c r="AC96" s="3">
        <v>0.94440000000000002</v>
      </c>
      <c r="AD96" s="3">
        <v>0.46700000000000003</v>
      </c>
      <c r="AE96" s="3">
        <v>9</v>
      </c>
      <c r="AF96" s="3">
        <v>0.74994000000000005</v>
      </c>
      <c r="AG96" s="3">
        <v>0.20230335999999999</v>
      </c>
      <c r="AH96" s="3">
        <v>9</v>
      </c>
      <c r="AI96" s="3">
        <v>0.75</v>
      </c>
      <c r="AJ96" s="3">
        <v>0.16839044</v>
      </c>
      <c r="AK96" s="2">
        <f t="shared" si="15"/>
        <v>0.808948</v>
      </c>
      <c r="AL96" s="2">
        <f t="shared" si="20"/>
        <v>420.85875999999996</v>
      </c>
      <c r="AM96" s="2">
        <f t="shared" si="28"/>
        <v>4.2085875999999994E-2</v>
      </c>
      <c r="AN96" s="2">
        <f t="shared" si="21"/>
        <v>1.6178959999999999E-2</v>
      </c>
      <c r="AO96" s="2">
        <f t="shared" si="22"/>
        <v>2.6012720224291301E-3</v>
      </c>
      <c r="AP96" s="3">
        <v>9</v>
      </c>
      <c r="AQ96" s="3">
        <v>0.84060000000000001</v>
      </c>
      <c r="AR96" s="3">
        <v>0.1091</v>
      </c>
      <c r="AS96" s="3">
        <v>9</v>
      </c>
      <c r="AT96" s="3">
        <v>0.85880000000000001</v>
      </c>
      <c r="AU96" s="3">
        <v>4.41E-2</v>
      </c>
      <c r="AV96" s="3">
        <v>9</v>
      </c>
      <c r="AW96" s="3">
        <v>0.81620000000000004</v>
      </c>
      <c r="AX96" s="3">
        <v>8.5400000000000004E-2</v>
      </c>
      <c r="AY96" s="3">
        <v>9</v>
      </c>
      <c r="AZ96" s="3">
        <v>1.0479000000000001</v>
      </c>
      <c r="BA96" s="3">
        <v>2.8000000000000001E-2</v>
      </c>
      <c r="BB96" s="3">
        <v>9</v>
      </c>
      <c r="BC96" s="3">
        <v>0.86939999999999995</v>
      </c>
      <c r="BD96" s="3">
        <v>5.2299999999999999E-2</v>
      </c>
      <c r="BE96" s="2">
        <f t="shared" si="23"/>
        <v>0.88658000000000003</v>
      </c>
      <c r="BF96" s="2">
        <f t="shared" si="24"/>
        <v>63.78</v>
      </c>
      <c r="BG96" s="2">
        <f t="shared" si="29"/>
        <v>6.378E-3</v>
      </c>
      <c r="BH96" s="2">
        <f t="shared" si="25"/>
        <v>1.77316E-2</v>
      </c>
      <c r="BI96" s="2">
        <f t="shared" si="26"/>
        <v>3.5969681247039181E-4</v>
      </c>
    </row>
    <row r="97" spans="2:61" x14ac:dyDescent="0.25">
      <c r="B97" s="3">
        <v>9.1</v>
      </c>
      <c r="C97" s="3">
        <v>0.9012</v>
      </c>
      <c r="D97" s="3">
        <v>0.4073</v>
      </c>
      <c r="E97" s="3">
        <v>9.1</v>
      </c>
      <c r="F97" s="3">
        <v>1.0197000000000001</v>
      </c>
      <c r="G97" s="3">
        <v>0.40389999999999998</v>
      </c>
      <c r="H97" s="3">
        <v>9.1</v>
      </c>
      <c r="I97" s="3">
        <v>0.82120000000000004</v>
      </c>
      <c r="J97" s="3">
        <v>0.56279999999999997</v>
      </c>
      <c r="K97" s="3">
        <v>9.1</v>
      </c>
      <c r="L97" s="3">
        <v>0.94569999999999999</v>
      </c>
      <c r="M97" s="3">
        <v>0.39169999999999999</v>
      </c>
      <c r="N97" s="3">
        <v>9.1</v>
      </c>
      <c r="O97" s="3">
        <v>0.8478</v>
      </c>
      <c r="P97" s="3">
        <v>0.3649</v>
      </c>
      <c r="Q97" s="2">
        <f t="shared" si="16"/>
        <v>0.90712000000000015</v>
      </c>
      <c r="R97" s="2">
        <f t="shared" si="17"/>
        <v>426.11999999999995</v>
      </c>
      <c r="S97" s="2">
        <f t="shared" si="27"/>
        <v>4.2611999999999997E-2</v>
      </c>
      <c r="T97" s="2">
        <f t="shared" si="18"/>
        <v>1.8142400000000003E-2</v>
      </c>
      <c r="U97" s="2">
        <f t="shared" si="19"/>
        <v>2.3487520945409644E-3</v>
      </c>
      <c r="V97" s="3">
        <v>9.1</v>
      </c>
      <c r="W97" s="3">
        <v>0.82479999999999998</v>
      </c>
      <c r="X97" s="3">
        <v>0.43730000000000002</v>
      </c>
      <c r="Y97" s="3">
        <v>9.1</v>
      </c>
      <c r="Z97" s="3">
        <v>0.79239999999999999</v>
      </c>
      <c r="AA97" s="3">
        <v>0.85450000000000004</v>
      </c>
      <c r="AB97" s="3">
        <v>9.1</v>
      </c>
      <c r="AC97" s="3">
        <v>0.95250000000000001</v>
      </c>
      <c r="AD97" s="3">
        <v>0.4798</v>
      </c>
      <c r="AE97" s="3">
        <v>9.1</v>
      </c>
      <c r="AF97" s="3">
        <v>0.75849999999999995</v>
      </c>
      <c r="AG97" s="3">
        <v>0.20925772000000001</v>
      </c>
      <c r="AH97" s="3">
        <v>9.1</v>
      </c>
      <c r="AI97" s="3">
        <v>0.75844</v>
      </c>
      <c r="AJ97" s="3">
        <v>0.17368405000000001</v>
      </c>
      <c r="AK97" s="2">
        <f t="shared" si="15"/>
        <v>0.81732800000000005</v>
      </c>
      <c r="AL97" s="2">
        <f t="shared" si="20"/>
        <v>430.90835400000003</v>
      </c>
      <c r="AM97" s="2">
        <f t="shared" si="28"/>
        <v>4.3090835400000006E-2</v>
      </c>
      <c r="AN97" s="2">
        <f t="shared" si="21"/>
        <v>1.634656E-2</v>
      </c>
      <c r="AO97" s="2">
        <f t="shared" si="22"/>
        <v>2.636079725642582E-3</v>
      </c>
      <c r="AP97" s="3">
        <v>9.1</v>
      </c>
      <c r="AQ97" s="3">
        <v>0.84909999999999997</v>
      </c>
      <c r="AR97" s="3">
        <v>0.11</v>
      </c>
      <c r="AS97" s="3">
        <v>9.1</v>
      </c>
      <c r="AT97" s="3">
        <v>0.86709999999999998</v>
      </c>
      <c r="AU97" s="3">
        <v>4.4400000000000002E-2</v>
      </c>
      <c r="AV97" s="3">
        <v>9.1</v>
      </c>
      <c r="AW97" s="3">
        <v>0.82440000000000002</v>
      </c>
      <c r="AX97" s="3">
        <v>8.5999999999999993E-2</v>
      </c>
      <c r="AY97" s="3">
        <v>9.1</v>
      </c>
      <c r="AZ97" s="3">
        <v>1.0564</v>
      </c>
      <c r="BA97" s="3">
        <v>2.8199999999999999E-2</v>
      </c>
      <c r="BB97" s="3">
        <v>9.1</v>
      </c>
      <c r="BC97" s="3">
        <v>0.87760000000000005</v>
      </c>
      <c r="BD97" s="3">
        <v>5.2400000000000002E-2</v>
      </c>
      <c r="BE97" s="2">
        <f t="shared" si="23"/>
        <v>0.89491999999999994</v>
      </c>
      <c r="BF97" s="2">
        <f t="shared" si="24"/>
        <v>64.2</v>
      </c>
      <c r="BG97" s="2">
        <f t="shared" si="29"/>
        <v>6.4200000000000004E-3</v>
      </c>
      <c r="BH97" s="2">
        <f t="shared" si="25"/>
        <v>1.7898399999999998E-2</v>
      </c>
      <c r="BI97" s="2">
        <f t="shared" si="26"/>
        <v>3.5869127966745636E-4</v>
      </c>
    </row>
    <row r="98" spans="2:61" x14ac:dyDescent="0.25">
      <c r="B98" s="3">
        <v>9.1999999999999993</v>
      </c>
      <c r="C98" s="3">
        <v>0.90939999999999999</v>
      </c>
      <c r="D98" s="3">
        <v>0.4168</v>
      </c>
      <c r="E98" s="3">
        <v>9.1999999999999993</v>
      </c>
      <c r="F98" s="3">
        <v>1.0282</v>
      </c>
      <c r="G98" s="3">
        <v>0.4138</v>
      </c>
      <c r="H98" s="3">
        <v>9.1999999999999993</v>
      </c>
      <c r="I98" s="3">
        <v>0.8296</v>
      </c>
      <c r="J98" s="3">
        <v>0.57369999999999999</v>
      </c>
      <c r="K98" s="3">
        <v>9.1999999999999993</v>
      </c>
      <c r="L98" s="3">
        <v>0.95409999999999995</v>
      </c>
      <c r="M98" s="3">
        <v>0.40079999999999999</v>
      </c>
      <c r="N98" s="3">
        <v>9.1999999999999993</v>
      </c>
      <c r="O98" s="3">
        <v>0.85609999999999997</v>
      </c>
      <c r="P98" s="3">
        <v>0.37290000000000001</v>
      </c>
      <c r="Q98" s="2">
        <f t="shared" si="16"/>
        <v>0.91547999999999996</v>
      </c>
      <c r="R98" s="2">
        <f t="shared" si="17"/>
        <v>435.59999999999997</v>
      </c>
      <c r="S98" s="2">
        <f t="shared" si="27"/>
        <v>4.3559999999999995E-2</v>
      </c>
      <c r="T98" s="2">
        <f t="shared" si="18"/>
        <v>1.8309599999999999E-2</v>
      </c>
      <c r="U98" s="2">
        <f t="shared" si="19"/>
        <v>2.3790798269760125E-3</v>
      </c>
      <c r="V98" s="3">
        <v>9.1999999999999993</v>
      </c>
      <c r="W98" s="3">
        <v>0.83289999999999997</v>
      </c>
      <c r="X98" s="3">
        <v>0.4491</v>
      </c>
      <c r="Y98" s="3">
        <v>9.1999999999999993</v>
      </c>
      <c r="Z98" s="3">
        <v>0.80079999999999996</v>
      </c>
      <c r="AA98" s="3">
        <v>0.86899999999999999</v>
      </c>
      <c r="AB98" s="3">
        <v>9.1999999999999993</v>
      </c>
      <c r="AC98" s="3">
        <v>0.96079999999999999</v>
      </c>
      <c r="AD98" s="3">
        <v>0.49309999999999998</v>
      </c>
      <c r="AE98" s="3">
        <v>9.1999999999999993</v>
      </c>
      <c r="AF98" s="3">
        <v>0.76680999999999999</v>
      </c>
      <c r="AG98" s="3">
        <v>0.21614017999999999</v>
      </c>
      <c r="AH98" s="3">
        <v>9.1999999999999993</v>
      </c>
      <c r="AI98" s="3">
        <v>0.76705999999999996</v>
      </c>
      <c r="AJ98" s="3">
        <v>0.17858515999999999</v>
      </c>
      <c r="AK98" s="2">
        <f t="shared" si="15"/>
        <v>0.82567400000000002</v>
      </c>
      <c r="AL98" s="2">
        <f t="shared" si="20"/>
        <v>441.18506799999994</v>
      </c>
      <c r="AM98" s="2">
        <f t="shared" si="28"/>
        <v>4.4118506799999992E-2</v>
      </c>
      <c r="AN98" s="2">
        <f t="shared" si="21"/>
        <v>1.6513480000000001E-2</v>
      </c>
      <c r="AO98" s="2">
        <f t="shared" si="22"/>
        <v>2.6716662266221287E-3</v>
      </c>
      <c r="AP98" s="3">
        <v>9.1999999999999993</v>
      </c>
      <c r="AQ98" s="3">
        <v>0.85740000000000005</v>
      </c>
      <c r="AR98" s="3">
        <v>0.1109</v>
      </c>
      <c r="AS98" s="3">
        <v>9.1999999999999993</v>
      </c>
      <c r="AT98" s="3">
        <v>0.87539999999999996</v>
      </c>
      <c r="AU98" s="3">
        <v>4.5100000000000001E-2</v>
      </c>
      <c r="AV98" s="3">
        <v>9.1999999999999993</v>
      </c>
      <c r="AW98" s="3">
        <v>0.83279999999999998</v>
      </c>
      <c r="AX98" s="3">
        <v>8.6499999999999994E-2</v>
      </c>
      <c r="AY98" s="3">
        <v>9.1999999999999993</v>
      </c>
      <c r="AZ98" s="3">
        <v>1.0649</v>
      </c>
      <c r="BA98" s="3">
        <v>2.8500000000000001E-2</v>
      </c>
      <c r="BB98" s="3">
        <v>9.1999999999999993</v>
      </c>
      <c r="BC98" s="3">
        <v>0.88600000000000001</v>
      </c>
      <c r="BD98" s="3">
        <v>5.2900000000000003E-2</v>
      </c>
      <c r="BE98" s="2">
        <f t="shared" si="23"/>
        <v>0.90329999999999999</v>
      </c>
      <c r="BF98" s="2">
        <f t="shared" si="24"/>
        <v>64.78</v>
      </c>
      <c r="BG98" s="2">
        <f t="shared" si="29"/>
        <v>6.4780000000000003E-3</v>
      </c>
      <c r="BH98" s="2">
        <f t="shared" si="25"/>
        <v>1.8065999999999999E-2</v>
      </c>
      <c r="BI98" s="2">
        <f t="shared" si="26"/>
        <v>3.5857411712609329E-4</v>
      </c>
    </row>
    <row r="99" spans="2:61" x14ac:dyDescent="0.25">
      <c r="B99" s="3">
        <v>9.3000000000000007</v>
      </c>
      <c r="C99" s="3">
        <v>0.91769999999999996</v>
      </c>
      <c r="D99" s="3">
        <v>0.4269</v>
      </c>
      <c r="E99" s="3">
        <v>9.3000000000000007</v>
      </c>
      <c r="F99" s="3">
        <v>1.0365</v>
      </c>
      <c r="G99" s="3">
        <v>0.4229</v>
      </c>
      <c r="H99" s="3">
        <v>9.3000000000000007</v>
      </c>
      <c r="I99" s="3">
        <v>0.83779999999999999</v>
      </c>
      <c r="J99" s="3">
        <v>0.58499999999999996</v>
      </c>
      <c r="K99" s="3">
        <v>9.3000000000000007</v>
      </c>
      <c r="L99" s="3">
        <v>0.9627</v>
      </c>
      <c r="M99" s="3">
        <v>0.40970000000000001</v>
      </c>
      <c r="N99" s="3">
        <v>9.3000000000000007</v>
      </c>
      <c r="O99" s="3">
        <v>0.86450000000000005</v>
      </c>
      <c r="P99" s="3">
        <v>0.38100000000000001</v>
      </c>
      <c r="Q99" s="2">
        <f t="shared" si="16"/>
        <v>0.92383999999999988</v>
      </c>
      <c r="R99" s="2">
        <f t="shared" si="17"/>
        <v>445.1</v>
      </c>
      <c r="S99" s="2">
        <f t="shared" si="27"/>
        <v>4.4510000000000001E-2</v>
      </c>
      <c r="T99" s="2">
        <f t="shared" si="18"/>
        <v>1.8476799999999998E-2</v>
      </c>
      <c r="U99" s="2">
        <f t="shared" si="19"/>
        <v>2.4089669206789057E-3</v>
      </c>
      <c r="V99" s="3">
        <v>9.3000000000000007</v>
      </c>
      <c r="W99" s="3">
        <v>0.84099999999999997</v>
      </c>
      <c r="X99" s="3">
        <v>0.46110000000000001</v>
      </c>
      <c r="Y99" s="3">
        <v>9.3000000000000007</v>
      </c>
      <c r="Z99" s="3">
        <v>0.80930000000000002</v>
      </c>
      <c r="AA99" s="3">
        <v>0.88319999999999999</v>
      </c>
      <c r="AB99" s="3">
        <v>9.3000000000000007</v>
      </c>
      <c r="AC99" s="3">
        <v>0.96919999999999995</v>
      </c>
      <c r="AD99" s="3">
        <v>0.50680000000000003</v>
      </c>
      <c r="AE99" s="3">
        <v>9.3000000000000007</v>
      </c>
      <c r="AF99" s="3">
        <v>0.77505999999999997</v>
      </c>
      <c r="AG99" s="3">
        <v>0.22337338000000001</v>
      </c>
      <c r="AH99" s="3">
        <v>9.3000000000000007</v>
      </c>
      <c r="AI99" s="3">
        <v>0.77512000000000003</v>
      </c>
      <c r="AJ99" s="3">
        <v>0.18347008000000001</v>
      </c>
      <c r="AK99" s="2">
        <f t="shared" si="15"/>
        <v>0.8339359999999999</v>
      </c>
      <c r="AL99" s="2">
        <f t="shared" si="20"/>
        <v>451.58869200000009</v>
      </c>
      <c r="AM99" s="2">
        <f t="shared" si="28"/>
        <v>4.5158869200000007E-2</v>
      </c>
      <c r="AN99" s="2">
        <f t="shared" si="21"/>
        <v>1.6678719999999998E-2</v>
      </c>
      <c r="AO99" s="2">
        <f t="shared" si="22"/>
        <v>2.7075740344582803E-3</v>
      </c>
      <c r="AP99" s="3">
        <v>9.3000000000000007</v>
      </c>
      <c r="AQ99" s="3">
        <v>0.86560000000000004</v>
      </c>
      <c r="AR99" s="3">
        <v>0.1118</v>
      </c>
      <c r="AS99" s="3">
        <v>9.3000000000000007</v>
      </c>
      <c r="AT99" s="3">
        <v>0.88390000000000002</v>
      </c>
      <c r="AU99" s="3">
        <v>4.5400000000000003E-2</v>
      </c>
      <c r="AV99" s="3">
        <v>9.3000000000000007</v>
      </c>
      <c r="AW99" s="3">
        <v>0.84109999999999996</v>
      </c>
      <c r="AX99" s="3">
        <v>8.6999999999999994E-2</v>
      </c>
      <c r="AY99" s="3">
        <v>9.3000000000000007</v>
      </c>
      <c r="AZ99" s="3">
        <v>1.0730999999999999</v>
      </c>
      <c r="BA99" s="3">
        <v>2.87E-2</v>
      </c>
      <c r="BB99" s="3">
        <v>9.3000000000000007</v>
      </c>
      <c r="BC99" s="3">
        <v>0.89439999999999997</v>
      </c>
      <c r="BD99" s="3">
        <v>5.3100000000000001E-2</v>
      </c>
      <c r="BE99" s="2">
        <f t="shared" si="23"/>
        <v>0.9116200000000001</v>
      </c>
      <c r="BF99" s="2">
        <f t="shared" si="24"/>
        <v>65.199999999999989</v>
      </c>
      <c r="BG99" s="2">
        <f t="shared" si="29"/>
        <v>6.5199999999999989E-3</v>
      </c>
      <c r="BH99" s="2">
        <f t="shared" si="25"/>
        <v>1.8232400000000003E-2</v>
      </c>
      <c r="BI99" s="2">
        <f t="shared" si="26"/>
        <v>3.5760514249358273E-4</v>
      </c>
    </row>
    <row r="100" spans="2:61" x14ac:dyDescent="0.25">
      <c r="B100" s="3">
        <v>9.4</v>
      </c>
      <c r="C100" s="3">
        <v>0.92610000000000003</v>
      </c>
      <c r="D100" s="3">
        <v>0.43719999999999998</v>
      </c>
      <c r="E100" s="3">
        <v>9.4</v>
      </c>
      <c r="F100" s="3">
        <v>1.0446</v>
      </c>
      <c r="G100" s="3">
        <v>0.43269999999999997</v>
      </c>
      <c r="H100" s="3">
        <v>9.4</v>
      </c>
      <c r="I100" s="3">
        <v>0.84630000000000005</v>
      </c>
      <c r="J100" s="3">
        <v>0.59650000000000003</v>
      </c>
      <c r="K100" s="3">
        <v>9.4</v>
      </c>
      <c r="L100" s="3">
        <v>0.97089999999999999</v>
      </c>
      <c r="M100" s="3">
        <v>0.41820000000000002</v>
      </c>
      <c r="N100" s="3">
        <v>9.4</v>
      </c>
      <c r="O100" s="3">
        <v>0.87280000000000002</v>
      </c>
      <c r="P100" s="3">
        <v>0.38919999999999999</v>
      </c>
      <c r="Q100" s="2">
        <f t="shared" si="16"/>
        <v>0.93214000000000008</v>
      </c>
      <c r="R100" s="2">
        <f t="shared" si="17"/>
        <v>454.75999999999993</v>
      </c>
      <c r="S100" s="2">
        <f t="shared" si="27"/>
        <v>4.5475999999999996E-2</v>
      </c>
      <c r="T100" s="2">
        <f t="shared" si="18"/>
        <v>1.8642800000000001E-2</v>
      </c>
      <c r="U100" s="2">
        <f t="shared" si="19"/>
        <v>2.4393331473812944E-3</v>
      </c>
      <c r="V100" s="3">
        <v>9.4</v>
      </c>
      <c r="W100" s="3">
        <v>0.84950000000000003</v>
      </c>
      <c r="X100" s="3">
        <v>0.47339999999999999</v>
      </c>
      <c r="Y100" s="3">
        <v>9.4</v>
      </c>
      <c r="Z100" s="3">
        <v>0.81740000000000002</v>
      </c>
      <c r="AA100" s="3">
        <v>0.89680000000000004</v>
      </c>
      <c r="AB100" s="3">
        <v>9.4</v>
      </c>
      <c r="AC100" s="3">
        <v>0.97750000000000004</v>
      </c>
      <c r="AD100" s="3">
        <v>0.5202</v>
      </c>
      <c r="AE100" s="3">
        <v>9.4</v>
      </c>
      <c r="AF100" s="3">
        <v>0.78349999999999997</v>
      </c>
      <c r="AG100" s="3">
        <v>0.23069340999999999</v>
      </c>
      <c r="AH100" s="3">
        <v>9.4</v>
      </c>
      <c r="AI100" s="3">
        <v>0.78344000000000003</v>
      </c>
      <c r="AJ100" s="3">
        <v>0.18862999</v>
      </c>
      <c r="AK100" s="2">
        <f t="shared" si="15"/>
        <v>0.84226800000000002</v>
      </c>
      <c r="AL100" s="2">
        <f t="shared" si="20"/>
        <v>461.94468000000006</v>
      </c>
      <c r="AM100" s="2">
        <f t="shared" si="28"/>
        <v>4.6194468000000009E-2</v>
      </c>
      <c r="AN100" s="2">
        <f t="shared" si="21"/>
        <v>1.684536E-2</v>
      </c>
      <c r="AO100" s="2">
        <f t="shared" si="22"/>
        <v>2.7422665944806172E-3</v>
      </c>
      <c r="AP100" s="3">
        <v>9.4</v>
      </c>
      <c r="AQ100" s="3">
        <v>0.874</v>
      </c>
      <c r="AR100" s="3">
        <v>0.1129</v>
      </c>
      <c r="AS100" s="3">
        <v>9.4</v>
      </c>
      <c r="AT100" s="3">
        <v>0.89229999999999998</v>
      </c>
      <c r="AU100" s="3">
        <v>4.58E-2</v>
      </c>
      <c r="AV100" s="3">
        <v>9.4</v>
      </c>
      <c r="AW100" s="3">
        <v>0.84940000000000004</v>
      </c>
      <c r="AX100" s="3">
        <v>8.7499999999999994E-2</v>
      </c>
      <c r="AY100" s="3">
        <v>9.4</v>
      </c>
      <c r="AZ100" s="3">
        <v>1.0814999999999999</v>
      </c>
      <c r="BA100" s="3">
        <v>2.9000000000000001E-2</v>
      </c>
      <c r="BB100" s="3">
        <v>9.4</v>
      </c>
      <c r="BC100" s="3">
        <v>0.90239999999999998</v>
      </c>
      <c r="BD100" s="3">
        <v>5.3499999999999999E-2</v>
      </c>
      <c r="BE100" s="2">
        <f t="shared" si="23"/>
        <v>0.91991999999999996</v>
      </c>
      <c r="BF100" s="2">
        <f t="shared" si="24"/>
        <v>65.739999999999995</v>
      </c>
      <c r="BG100" s="2">
        <f t="shared" si="29"/>
        <v>6.5739999999999991E-3</v>
      </c>
      <c r="BH100" s="2">
        <f t="shared" si="25"/>
        <v>1.8398399999999999E-2</v>
      </c>
      <c r="BI100" s="2">
        <f t="shared" si="26"/>
        <v>3.5731367945038696E-4</v>
      </c>
    </row>
    <row r="101" spans="2:61" x14ac:dyDescent="0.25">
      <c r="B101" s="3">
        <v>9.5</v>
      </c>
      <c r="C101" s="3">
        <v>0.9345</v>
      </c>
      <c r="D101" s="3">
        <v>0.44669999999999999</v>
      </c>
      <c r="E101" s="3">
        <v>9.5</v>
      </c>
      <c r="F101" s="3">
        <v>1.0530999999999999</v>
      </c>
      <c r="G101" s="3">
        <v>0.443</v>
      </c>
      <c r="H101" s="3">
        <v>9.5</v>
      </c>
      <c r="I101" s="3">
        <v>0.85460000000000003</v>
      </c>
      <c r="J101" s="3">
        <v>0.60770000000000002</v>
      </c>
      <c r="K101" s="3">
        <v>9.5</v>
      </c>
      <c r="L101" s="3">
        <v>0.97899999999999998</v>
      </c>
      <c r="M101" s="3">
        <v>0.42699999999999999</v>
      </c>
      <c r="N101" s="3">
        <v>9.5</v>
      </c>
      <c r="O101" s="3">
        <v>0.88129999999999997</v>
      </c>
      <c r="P101" s="3">
        <v>0.3977</v>
      </c>
      <c r="Q101" s="2">
        <f t="shared" si="16"/>
        <v>0.94050000000000011</v>
      </c>
      <c r="R101" s="2">
        <f t="shared" si="17"/>
        <v>464.41999999999996</v>
      </c>
      <c r="S101" s="2">
        <f t="shared" si="27"/>
        <v>4.6441999999999997E-2</v>
      </c>
      <c r="T101" s="2">
        <f t="shared" si="18"/>
        <v>1.8810000000000004E-2</v>
      </c>
      <c r="U101" s="2">
        <f t="shared" si="19"/>
        <v>2.4690058479532157E-3</v>
      </c>
      <c r="V101" s="3">
        <v>9.5</v>
      </c>
      <c r="W101" s="3">
        <v>0.8579</v>
      </c>
      <c r="X101" s="3">
        <v>0.4854</v>
      </c>
      <c r="Y101" s="3">
        <v>9.5</v>
      </c>
      <c r="Z101" s="3">
        <v>0.82569999999999999</v>
      </c>
      <c r="AA101" s="3">
        <v>0.91169999999999995</v>
      </c>
      <c r="AB101" s="3">
        <v>9.5</v>
      </c>
      <c r="AC101" s="3">
        <v>0.98580000000000001</v>
      </c>
      <c r="AD101" s="3">
        <v>0.53380000000000005</v>
      </c>
      <c r="AE101" s="3">
        <v>9.5</v>
      </c>
      <c r="AF101" s="3">
        <v>0.79188000000000003</v>
      </c>
      <c r="AG101" s="3">
        <v>0.23797871000000001</v>
      </c>
      <c r="AH101" s="3">
        <v>9.5</v>
      </c>
      <c r="AI101" s="3">
        <v>0.79193999999999998</v>
      </c>
      <c r="AJ101" s="3">
        <v>0.19368927</v>
      </c>
      <c r="AK101" s="2">
        <f t="shared" si="15"/>
        <v>0.85064399999999996</v>
      </c>
      <c r="AL101" s="2">
        <f t="shared" si="20"/>
        <v>472.51359600000006</v>
      </c>
      <c r="AM101" s="2">
        <f t="shared" si="28"/>
        <v>4.7251359600000008E-2</v>
      </c>
      <c r="AN101" s="2">
        <f t="shared" si="21"/>
        <v>1.7012879999999998E-2</v>
      </c>
      <c r="AO101" s="2">
        <f t="shared" si="22"/>
        <v>2.7773874617348748E-3</v>
      </c>
      <c r="AP101" s="3">
        <v>9.5</v>
      </c>
      <c r="AQ101" s="3">
        <v>0.88239999999999996</v>
      </c>
      <c r="AR101" s="3">
        <v>0.1139</v>
      </c>
      <c r="AS101" s="3">
        <v>9.5</v>
      </c>
      <c r="AT101" s="3">
        <v>0.90039999999999998</v>
      </c>
      <c r="AU101" s="3">
        <v>4.6300000000000001E-2</v>
      </c>
      <c r="AV101" s="3">
        <v>9.5</v>
      </c>
      <c r="AW101" s="3">
        <v>0.85770000000000002</v>
      </c>
      <c r="AX101" s="3">
        <v>8.7999999999999995E-2</v>
      </c>
      <c r="AY101" s="3">
        <v>9.5</v>
      </c>
      <c r="AZ101" s="3">
        <v>1.0899000000000001</v>
      </c>
      <c r="BA101" s="3">
        <v>2.9100000000000001E-2</v>
      </c>
      <c r="BB101" s="3">
        <v>9.5</v>
      </c>
      <c r="BC101" s="3">
        <v>0.91090000000000004</v>
      </c>
      <c r="BD101" s="3">
        <v>5.3600000000000002E-2</v>
      </c>
      <c r="BE101" s="2">
        <f t="shared" si="23"/>
        <v>0.92826000000000009</v>
      </c>
      <c r="BF101" s="2">
        <f t="shared" si="24"/>
        <v>66.179999999999993</v>
      </c>
      <c r="BG101" s="2">
        <f t="shared" si="29"/>
        <v>6.6179999999999989E-3</v>
      </c>
      <c r="BH101" s="2">
        <f t="shared" si="25"/>
        <v>1.85652E-2</v>
      </c>
      <c r="BI101" s="2">
        <f t="shared" si="26"/>
        <v>3.5647340184861992E-4</v>
      </c>
    </row>
    <row r="102" spans="2:61" x14ac:dyDescent="0.25">
      <c r="B102" s="3">
        <v>9.6</v>
      </c>
      <c r="C102" s="3">
        <v>0.94259999999999999</v>
      </c>
      <c r="D102" s="3">
        <v>0.45660000000000001</v>
      </c>
      <c r="E102" s="3">
        <v>9.6</v>
      </c>
      <c r="F102" s="3">
        <v>1.0616000000000001</v>
      </c>
      <c r="G102" s="3">
        <v>0.45300000000000001</v>
      </c>
      <c r="H102" s="3">
        <v>9.6</v>
      </c>
      <c r="I102" s="3">
        <v>0.86270000000000002</v>
      </c>
      <c r="J102" s="3">
        <v>0.61870000000000003</v>
      </c>
      <c r="K102" s="3">
        <v>9.6</v>
      </c>
      <c r="L102" s="3">
        <v>0.98760000000000003</v>
      </c>
      <c r="M102" s="3">
        <v>0.43659999999999999</v>
      </c>
      <c r="N102" s="3">
        <v>9.6</v>
      </c>
      <c r="O102" s="3">
        <v>0.88959999999999995</v>
      </c>
      <c r="P102" s="3">
        <v>0.40550000000000003</v>
      </c>
      <c r="Q102" s="2">
        <f t="shared" si="16"/>
        <v>0.94882000000000011</v>
      </c>
      <c r="R102" s="2">
        <f t="shared" si="17"/>
        <v>474.08</v>
      </c>
      <c r="S102" s="2">
        <f t="shared" si="27"/>
        <v>4.7407999999999999E-2</v>
      </c>
      <c r="T102" s="2">
        <f t="shared" si="18"/>
        <v>1.8976400000000001E-2</v>
      </c>
      <c r="U102" s="2">
        <f t="shared" si="19"/>
        <v>2.4982609978710397E-3</v>
      </c>
      <c r="V102" s="3">
        <v>9.6</v>
      </c>
      <c r="W102" s="3">
        <v>0.86599999999999999</v>
      </c>
      <c r="X102" s="3">
        <v>0.49809999999999999</v>
      </c>
      <c r="Y102" s="3">
        <v>9.6</v>
      </c>
      <c r="Z102" s="3">
        <v>0.83430000000000004</v>
      </c>
      <c r="AA102" s="3">
        <v>0.92610000000000003</v>
      </c>
      <c r="AB102" s="3">
        <v>9.6</v>
      </c>
      <c r="AC102" s="3">
        <v>0.99409999999999998</v>
      </c>
      <c r="AD102" s="3">
        <v>0.54779999999999995</v>
      </c>
      <c r="AE102" s="3">
        <v>9.6</v>
      </c>
      <c r="AF102" s="3">
        <v>0.80005999999999999</v>
      </c>
      <c r="AG102" s="3">
        <v>0.24544426000000003</v>
      </c>
      <c r="AH102" s="3">
        <v>9.6</v>
      </c>
      <c r="AI102" s="3">
        <v>0.80012000000000005</v>
      </c>
      <c r="AJ102" s="3">
        <v>0.19884174999999998</v>
      </c>
      <c r="AK102" s="2">
        <f t="shared" si="15"/>
        <v>0.85891600000000001</v>
      </c>
      <c r="AL102" s="2">
        <f t="shared" si="20"/>
        <v>483.25720200000006</v>
      </c>
      <c r="AM102" s="2">
        <f t="shared" si="28"/>
        <v>4.8325720200000005E-2</v>
      </c>
      <c r="AN102" s="2">
        <f t="shared" si="21"/>
        <v>1.717832E-2</v>
      </c>
      <c r="AO102" s="2">
        <f t="shared" si="22"/>
        <v>2.8131808116276802E-3</v>
      </c>
      <c r="AP102" s="3">
        <v>9.6</v>
      </c>
      <c r="AQ102" s="3">
        <v>0.89080000000000004</v>
      </c>
      <c r="AR102" s="3">
        <v>0.11459999999999999</v>
      </c>
      <c r="AS102" s="3">
        <v>9.6</v>
      </c>
      <c r="AT102" s="3">
        <v>0.90880000000000005</v>
      </c>
      <c r="AU102" s="3">
        <v>4.6800000000000001E-2</v>
      </c>
      <c r="AV102" s="3">
        <v>9.6</v>
      </c>
      <c r="AW102" s="3">
        <v>0.86609999999999998</v>
      </c>
      <c r="AX102" s="3">
        <v>8.8700000000000001E-2</v>
      </c>
      <c r="AY102" s="3">
        <v>9.6</v>
      </c>
      <c r="AZ102" s="3">
        <v>1.0981000000000001</v>
      </c>
      <c r="BA102" s="3">
        <v>2.9499999999999998E-2</v>
      </c>
      <c r="BB102" s="3">
        <v>9.6</v>
      </c>
      <c r="BC102" s="3">
        <v>0.91930000000000001</v>
      </c>
      <c r="BD102" s="3">
        <v>5.3900000000000003E-2</v>
      </c>
      <c r="BE102" s="2">
        <f t="shared" si="23"/>
        <v>0.93662000000000012</v>
      </c>
      <c r="BF102" s="2">
        <f t="shared" si="24"/>
        <v>66.699999999999989</v>
      </c>
      <c r="BG102" s="2">
        <f t="shared" si="29"/>
        <v>6.6699999999999988E-3</v>
      </c>
      <c r="BH102" s="2">
        <f t="shared" si="25"/>
        <v>1.8732400000000003E-2</v>
      </c>
      <c r="BI102" s="2">
        <f t="shared" si="26"/>
        <v>3.5606756208494359E-4</v>
      </c>
    </row>
    <row r="103" spans="2:61" x14ac:dyDescent="0.25">
      <c r="B103" s="3">
        <v>9.6999999999999993</v>
      </c>
      <c r="C103" s="3">
        <v>0.95099999999999996</v>
      </c>
      <c r="D103" s="3">
        <v>0.46689999999999998</v>
      </c>
      <c r="E103" s="3">
        <v>9.6999999999999993</v>
      </c>
      <c r="F103" s="3">
        <v>1.0697000000000001</v>
      </c>
      <c r="G103" s="3">
        <v>0.46289999999999998</v>
      </c>
      <c r="H103" s="3">
        <v>9.6999999999999993</v>
      </c>
      <c r="I103" s="3">
        <v>0.871</v>
      </c>
      <c r="J103" s="3">
        <v>0.62970000000000004</v>
      </c>
      <c r="K103" s="3">
        <v>9.6999999999999993</v>
      </c>
      <c r="L103" s="3">
        <v>0.996</v>
      </c>
      <c r="M103" s="3">
        <v>0.44540000000000002</v>
      </c>
      <c r="N103" s="3">
        <v>9.6999999999999993</v>
      </c>
      <c r="O103" s="3">
        <v>0.89759999999999995</v>
      </c>
      <c r="P103" s="3">
        <v>0.41389999999999999</v>
      </c>
      <c r="Q103" s="2">
        <f t="shared" si="16"/>
        <v>0.95706000000000002</v>
      </c>
      <c r="R103" s="2">
        <f t="shared" si="17"/>
        <v>483.76000000000005</v>
      </c>
      <c r="S103" s="2">
        <f t="shared" si="27"/>
        <v>4.8376000000000002E-2</v>
      </c>
      <c r="T103" s="2">
        <f t="shared" si="18"/>
        <v>1.9141200000000001E-2</v>
      </c>
      <c r="U103" s="2">
        <f t="shared" si="19"/>
        <v>2.5273232608195931E-3</v>
      </c>
      <c r="V103" s="3">
        <v>9.6999999999999993</v>
      </c>
      <c r="W103" s="3">
        <v>0.87450000000000006</v>
      </c>
      <c r="X103" s="3">
        <v>0.51119999999999999</v>
      </c>
      <c r="Y103" s="3">
        <v>9.6999999999999993</v>
      </c>
      <c r="Z103" s="3">
        <v>0.84260000000000002</v>
      </c>
      <c r="AA103" s="3">
        <v>0.93989999999999996</v>
      </c>
      <c r="AB103" s="3">
        <v>9.6999999999999993</v>
      </c>
      <c r="AC103" s="3">
        <v>1.0025999999999999</v>
      </c>
      <c r="AD103" s="3">
        <v>0.56200000000000006</v>
      </c>
      <c r="AE103" s="3">
        <v>9.6999999999999993</v>
      </c>
      <c r="AF103" s="3">
        <v>0.80844000000000005</v>
      </c>
      <c r="AG103" s="3">
        <v>0.25301108</v>
      </c>
      <c r="AH103" s="3">
        <v>9.6999999999999993</v>
      </c>
      <c r="AI103" s="3">
        <v>0.80818999999999996</v>
      </c>
      <c r="AJ103" s="3">
        <v>0.20406331999999999</v>
      </c>
      <c r="AK103" s="2">
        <f t="shared" si="15"/>
        <v>0.86726600000000009</v>
      </c>
      <c r="AL103" s="2">
        <f t="shared" si="20"/>
        <v>494.03487999999987</v>
      </c>
      <c r="AM103" s="2">
        <f t="shared" si="28"/>
        <v>4.9403487999999988E-2</v>
      </c>
      <c r="AN103" s="2">
        <f t="shared" si="21"/>
        <v>1.7345320000000001E-2</v>
      </c>
      <c r="AO103" s="2">
        <f t="shared" si="22"/>
        <v>2.848231569091835E-3</v>
      </c>
      <c r="AP103" s="3">
        <v>9.6999999999999993</v>
      </c>
      <c r="AQ103" s="3">
        <v>0.89890000000000003</v>
      </c>
      <c r="AR103" s="3">
        <v>0.11559999999999999</v>
      </c>
      <c r="AS103" s="3">
        <v>9.6999999999999993</v>
      </c>
      <c r="AT103" s="3">
        <v>0.91720000000000002</v>
      </c>
      <c r="AU103" s="3">
        <v>4.7199999999999999E-2</v>
      </c>
      <c r="AV103" s="3">
        <v>9.6999999999999993</v>
      </c>
      <c r="AW103" s="3">
        <v>0.87450000000000006</v>
      </c>
      <c r="AX103" s="3">
        <v>8.9099999999999999E-2</v>
      </c>
      <c r="AY103" s="3">
        <v>9.6999999999999993</v>
      </c>
      <c r="AZ103" s="3">
        <v>1.1064000000000001</v>
      </c>
      <c r="BA103" s="3">
        <v>2.9700000000000001E-2</v>
      </c>
      <c r="BB103" s="3">
        <v>9.6999999999999993</v>
      </c>
      <c r="BC103" s="3">
        <v>0.92759999999999998</v>
      </c>
      <c r="BD103" s="3">
        <v>5.4300000000000001E-2</v>
      </c>
      <c r="BE103" s="2">
        <f t="shared" si="23"/>
        <v>0.94491999999999998</v>
      </c>
      <c r="BF103" s="2">
        <f t="shared" si="24"/>
        <v>67.180000000000007</v>
      </c>
      <c r="BG103" s="2">
        <f t="shared" si="29"/>
        <v>6.7180000000000009E-3</v>
      </c>
      <c r="BH103" s="2">
        <f t="shared" si="25"/>
        <v>1.8898399999999999E-2</v>
      </c>
      <c r="BI103" s="2">
        <f t="shared" si="26"/>
        <v>3.5547982898023121E-4</v>
      </c>
    </row>
    <row r="104" spans="2:61" x14ac:dyDescent="0.25">
      <c r="B104" s="3">
        <v>9.8000000000000007</v>
      </c>
      <c r="C104" s="3">
        <v>0.95960000000000001</v>
      </c>
      <c r="D104" s="3">
        <v>0.47689999999999999</v>
      </c>
      <c r="E104" s="3">
        <v>9.8000000000000007</v>
      </c>
      <c r="F104" s="3">
        <v>1.0783</v>
      </c>
      <c r="G104" s="3">
        <v>0.47349999999999998</v>
      </c>
      <c r="H104" s="3">
        <v>9.8000000000000007</v>
      </c>
      <c r="I104" s="3">
        <v>0.87949999999999995</v>
      </c>
      <c r="J104" s="3">
        <v>0.64090000000000003</v>
      </c>
      <c r="K104" s="3">
        <v>9.8000000000000007</v>
      </c>
      <c r="L104" s="3">
        <v>1.0041</v>
      </c>
      <c r="M104" s="3">
        <v>0.4541</v>
      </c>
      <c r="N104" s="3">
        <v>9.8000000000000007</v>
      </c>
      <c r="O104" s="3">
        <v>0.90600000000000003</v>
      </c>
      <c r="P104" s="3">
        <v>0.42249999999999999</v>
      </c>
      <c r="Q104" s="2">
        <f t="shared" si="16"/>
        <v>0.96549999999999991</v>
      </c>
      <c r="R104" s="2">
        <f t="shared" si="17"/>
        <v>493.58</v>
      </c>
      <c r="S104" s="2">
        <f t="shared" si="27"/>
        <v>4.9357999999999999E-2</v>
      </c>
      <c r="T104" s="2">
        <f t="shared" si="18"/>
        <v>1.9309999999999997E-2</v>
      </c>
      <c r="U104" s="2">
        <f t="shared" si="19"/>
        <v>2.5560849300880375E-3</v>
      </c>
      <c r="V104" s="3">
        <v>9.8000000000000007</v>
      </c>
      <c r="W104" s="3">
        <v>0.8831</v>
      </c>
      <c r="X104" s="3">
        <v>0.52370000000000005</v>
      </c>
      <c r="Y104" s="3">
        <v>9.8000000000000007</v>
      </c>
      <c r="Z104" s="3">
        <v>0.85070000000000001</v>
      </c>
      <c r="AA104" s="3">
        <v>0.95420000000000005</v>
      </c>
      <c r="AB104" s="3">
        <v>9.8000000000000007</v>
      </c>
      <c r="AC104" s="3">
        <v>1.0107999999999999</v>
      </c>
      <c r="AD104" s="3">
        <v>0.57620000000000005</v>
      </c>
      <c r="AE104" s="3">
        <v>9.8000000000000007</v>
      </c>
      <c r="AF104" s="3">
        <v>0.81688000000000005</v>
      </c>
      <c r="AG104" s="3">
        <v>0.26056796000000004</v>
      </c>
      <c r="AH104" s="3">
        <v>9.8000000000000007</v>
      </c>
      <c r="AI104" s="3">
        <v>0.81688000000000005</v>
      </c>
      <c r="AJ104" s="3">
        <v>0.20957634</v>
      </c>
      <c r="AK104" s="2">
        <f t="shared" si="15"/>
        <v>0.87567200000000012</v>
      </c>
      <c r="AL104" s="2">
        <f t="shared" si="20"/>
        <v>504.84885999999995</v>
      </c>
      <c r="AM104" s="2">
        <f t="shared" si="28"/>
        <v>5.0484885999999993E-2</v>
      </c>
      <c r="AN104" s="2">
        <f t="shared" si="21"/>
        <v>1.7513440000000002E-2</v>
      </c>
      <c r="AO104" s="2">
        <f t="shared" si="22"/>
        <v>2.8826367635370314E-3</v>
      </c>
      <c r="AP104" s="3">
        <v>9.8000000000000007</v>
      </c>
      <c r="AQ104" s="3">
        <v>0.9073</v>
      </c>
      <c r="AR104" s="3">
        <v>0.1164</v>
      </c>
      <c r="AS104" s="3">
        <v>9.8000000000000007</v>
      </c>
      <c r="AT104" s="3">
        <v>0.92530000000000001</v>
      </c>
      <c r="AU104" s="3">
        <v>4.7399999999999998E-2</v>
      </c>
      <c r="AV104" s="3">
        <v>9.8000000000000007</v>
      </c>
      <c r="AW104" s="3">
        <v>0.88280000000000003</v>
      </c>
      <c r="AX104" s="3">
        <v>8.9700000000000002E-2</v>
      </c>
      <c r="AY104" s="3">
        <v>9.8000000000000007</v>
      </c>
      <c r="AZ104" s="3">
        <v>1.115</v>
      </c>
      <c r="BA104" s="3">
        <v>2.98E-2</v>
      </c>
      <c r="BB104" s="3">
        <v>9.8000000000000007</v>
      </c>
      <c r="BC104" s="3">
        <v>0.93589999999999995</v>
      </c>
      <c r="BD104" s="3">
        <v>5.4399999999999997E-2</v>
      </c>
      <c r="BE104" s="2">
        <f t="shared" si="23"/>
        <v>0.95326</v>
      </c>
      <c r="BF104" s="2">
        <f t="shared" si="24"/>
        <v>67.540000000000006</v>
      </c>
      <c r="BG104" s="2">
        <f t="shared" si="29"/>
        <v>6.7540000000000005E-3</v>
      </c>
      <c r="BH104" s="2">
        <f t="shared" si="25"/>
        <v>1.9065200000000001E-2</v>
      </c>
      <c r="BI104" s="2">
        <f t="shared" si="26"/>
        <v>3.5425801984768056E-4</v>
      </c>
    </row>
    <row r="105" spans="2:61" x14ac:dyDescent="0.25">
      <c r="B105" s="3">
        <v>9.9</v>
      </c>
      <c r="C105" s="3">
        <v>0.9677</v>
      </c>
      <c r="D105" s="3">
        <v>0.48680000000000001</v>
      </c>
      <c r="E105" s="3">
        <v>9.9</v>
      </c>
      <c r="F105" s="3">
        <v>1.0866</v>
      </c>
      <c r="G105" s="3">
        <v>0.48370000000000002</v>
      </c>
      <c r="H105" s="3">
        <v>9.9</v>
      </c>
      <c r="I105" s="3">
        <v>0.88780000000000003</v>
      </c>
      <c r="J105" s="3">
        <v>0.65159999999999996</v>
      </c>
      <c r="K105" s="3">
        <v>9.9</v>
      </c>
      <c r="L105" s="3">
        <v>1.0125</v>
      </c>
      <c r="M105" s="3">
        <v>0.46360000000000001</v>
      </c>
      <c r="N105" s="3">
        <v>9.9</v>
      </c>
      <c r="O105" s="3">
        <v>0.91459999999999997</v>
      </c>
      <c r="P105" s="3">
        <v>0.43120000000000003</v>
      </c>
      <c r="Q105" s="2">
        <f t="shared" si="16"/>
        <v>0.97384000000000004</v>
      </c>
      <c r="R105" s="2">
        <f t="shared" si="17"/>
        <v>503.38000000000005</v>
      </c>
      <c r="S105" s="2">
        <f t="shared" si="27"/>
        <v>5.0338000000000008E-2</v>
      </c>
      <c r="T105" s="2">
        <f t="shared" si="18"/>
        <v>1.9476800000000002E-2</v>
      </c>
      <c r="U105" s="2">
        <f t="shared" si="19"/>
        <v>2.5845108025959089E-3</v>
      </c>
      <c r="V105" s="3">
        <v>9.9</v>
      </c>
      <c r="W105" s="3">
        <v>0.8911</v>
      </c>
      <c r="X105" s="3">
        <v>0.53659999999999997</v>
      </c>
      <c r="Y105" s="3">
        <v>9.9</v>
      </c>
      <c r="Z105" s="3">
        <v>0.85909999999999997</v>
      </c>
      <c r="AA105" s="3">
        <v>0.96919999999999995</v>
      </c>
      <c r="AB105" s="3">
        <v>9.9</v>
      </c>
      <c r="AC105" s="3">
        <v>1.0190999999999999</v>
      </c>
      <c r="AD105" s="3">
        <v>0.59140000000000004</v>
      </c>
      <c r="AE105" s="3">
        <v>9.9</v>
      </c>
      <c r="AF105" s="3">
        <v>0.82499999999999996</v>
      </c>
      <c r="AG105" s="3">
        <v>0.26798665999999999</v>
      </c>
      <c r="AH105" s="3">
        <v>9.9</v>
      </c>
      <c r="AI105" s="3">
        <v>0.82530999999999999</v>
      </c>
      <c r="AJ105" s="3">
        <v>0.21487684999999998</v>
      </c>
      <c r="AK105" s="2">
        <f t="shared" si="15"/>
        <v>0.88392199999999987</v>
      </c>
      <c r="AL105" s="2">
        <f t="shared" si="20"/>
        <v>516.01270199999999</v>
      </c>
      <c r="AM105" s="2">
        <f t="shared" si="28"/>
        <v>5.16012702E-2</v>
      </c>
      <c r="AN105" s="2">
        <f t="shared" si="21"/>
        <v>1.7678439999999997E-2</v>
      </c>
      <c r="AO105" s="2">
        <f t="shared" si="22"/>
        <v>2.9188814284518321E-3</v>
      </c>
      <c r="AP105" s="3">
        <v>9.9</v>
      </c>
      <c r="AQ105" s="3">
        <v>0.91569999999999996</v>
      </c>
      <c r="AR105" s="3">
        <v>0.1173</v>
      </c>
      <c r="AS105" s="3">
        <v>9.9</v>
      </c>
      <c r="AT105" s="3">
        <v>0.93369999999999997</v>
      </c>
      <c r="AU105" s="3">
        <v>4.82E-2</v>
      </c>
      <c r="AV105" s="3">
        <v>9.9</v>
      </c>
      <c r="AW105" s="3">
        <v>0.8911</v>
      </c>
      <c r="AX105" s="3">
        <v>9.0200000000000002E-2</v>
      </c>
      <c r="AY105" s="3">
        <v>9.9</v>
      </c>
      <c r="AZ105" s="3">
        <v>1.1232</v>
      </c>
      <c r="BA105" s="3">
        <v>3.0099999999999998E-2</v>
      </c>
      <c r="BB105" s="3">
        <v>9.9</v>
      </c>
      <c r="BC105" s="3">
        <v>0.94440000000000002</v>
      </c>
      <c r="BD105" s="3">
        <v>5.4699999999999999E-2</v>
      </c>
      <c r="BE105" s="2">
        <f t="shared" si="23"/>
        <v>0.96161999999999992</v>
      </c>
      <c r="BF105" s="2">
        <f t="shared" si="24"/>
        <v>68.100000000000009</v>
      </c>
      <c r="BG105" s="2">
        <f t="shared" si="29"/>
        <v>6.8100000000000009E-3</v>
      </c>
      <c r="BH105" s="2">
        <f t="shared" si="25"/>
        <v>1.9232399999999997E-2</v>
      </c>
      <c r="BI105" s="2">
        <f t="shared" si="26"/>
        <v>3.5408997317027524E-4</v>
      </c>
    </row>
    <row r="106" spans="2:61" x14ac:dyDescent="0.25">
      <c r="B106" s="3">
        <v>10</v>
      </c>
      <c r="C106" s="3">
        <v>0.97609999999999997</v>
      </c>
      <c r="D106" s="3">
        <v>0.49759999999999999</v>
      </c>
      <c r="E106" s="3">
        <v>10</v>
      </c>
      <c r="F106" s="3">
        <v>1.0948</v>
      </c>
      <c r="G106" s="3">
        <v>0.49370000000000003</v>
      </c>
      <c r="H106" s="3">
        <v>10</v>
      </c>
      <c r="I106" s="3">
        <v>0.89610000000000001</v>
      </c>
      <c r="J106" s="3">
        <v>0.66210000000000002</v>
      </c>
      <c r="K106" s="3">
        <v>10</v>
      </c>
      <c r="L106" s="3">
        <v>1.0212000000000001</v>
      </c>
      <c r="M106" s="3">
        <v>0.47320000000000001</v>
      </c>
      <c r="N106" s="3">
        <v>10</v>
      </c>
      <c r="O106" s="3">
        <v>0.92269999999999996</v>
      </c>
      <c r="P106" s="3">
        <v>0.4395</v>
      </c>
      <c r="Q106" s="2">
        <f t="shared" si="16"/>
        <v>0.98217999999999994</v>
      </c>
      <c r="R106" s="2">
        <f t="shared" si="17"/>
        <v>513.21999999999991</v>
      </c>
      <c r="S106" s="2">
        <f t="shared" si="27"/>
        <v>5.1321999999999993E-2</v>
      </c>
      <c r="T106" s="2">
        <f t="shared" si="18"/>
        <v>1.9643599999999997E-2</v>
      </c>
      <c r="U106" s="2">
        <f t="shared" si="19"/>
        <v>2.6126575576778189E-3</v>
      </c>
      <c r="V106" s="3">
        <v>10</v>
      </c>
      <c r="W106" s="3">
        <v>0.89959999999999996</v>
      </c>
      <c r="X106" s="3">
        <v>0.54990000000000006</v>
      </c>
      <c r="Y106" s="3">
        <v>10</v>
      </c>
      <c r="Z106" s="3">
        <v>0.86760000000000004</v>
      </c>
      <c r="AA106" s="3">
        <v>0.98319999999999996</v>
      </c>
      <c r="AB106" s="3">
        <v>10</v>
      </c>
      <c r="AC106" s="3">
        <v>1.0276000000000001</v>
      </c>
      <c r="AD106" s="3">
        <v>0.60599999999999998</v>
      </c>
      <c r="AE106" s="3">
        <v>10</v>
      </c>
      <c r="AF106" s="3">
        <v>0.83338000000000001</v>
      </c>
      <c r="AG106" s="3">
        <v>0.27604345999999996</v>
      </c>
      <c r="AH106" s="3">
        <v>10</v>
      </c>
      <c r="AI106" s="3">
        <v>0.83338000000000001</v>
      </c>
      <c r="AJ106" s="3">
        <v>0.22028491</v>
      </c>
      <c r="AK106" s="2">
        <f t="shared" si="15"/>
        <v>0.89231200000000011</v>
      </c>
      <c r="AL106" s="2">
        <f t="shared" si="20"/>
        <v>527.08567400000004</v>
      </c>
      <c r="AM106" s="2">
        <f t="shared" si="28"/>
        <v>5.2708567400000003E-2</v>
      </c>
      <c r="AN106" s="2">
        <f t="shared" si="21"/>
        <v>1.7846240000000003E-2</v>
      </c>
      <c r="AO106" s="2">
        <f t="shared" si="22"/>
        <v>2.953483053012847E-3</v>
      </c>
      <c r="AP106" s="3">
        <v>10</v>
      </c>
      <c r="AQ106" s="3">
        <v>0.92390000000000005</v>
      </c>
      <c r="AR106" s="3">
        <v>0.1183</v>
      </c>
      <c r="AS106" s="3">
        <v>10</v>
      </c>
      <c r="AT106" s="3">
        <v>0.94230000000000003</v>
      </c>
      <c r="AU106" s="3">
        <v>4.8399999999999999E-2</v>
      </c>
      <c r="AV106" s="3">
        <v>10</v>
      </c>
      <c r="AW106" s="3">
        <v>0.89939999999999998</v>
      </c>
      <c r="AX106" s="3">
        <v>9.0899999999999995E-2</v>
      </c>
      <c r="AY106" s="3">
        <v>10</v>
      </c>
      <c r="AZ106" s="3">
        <v>1.1314</v>
      </c>
      <c r="BA106" s="3">
        <v>3.0099999999999998E-2</v>
      </c>
      <c r="BB106" s="3">
        <v>10</v>
      </c>
      <c r="BC106" s="3">
        <v>0.9526</v>
      </c>
      <c r="BD106" s="3">
        <v>5.4699999999999999E-2</v>
      </c>
      <c r="BE106" s="2">
        <f t="shared" si="23"/>
        <v>0.96992000000000012</v>
      </c>
      <c r="BF106" s="2">
        <f t="shared" si="24"/>
        <v>68.480000000000018</v>
      </c>
      <c r="BG106" s="2">
        <f t="shared" si="29"/>
        <v>6.8480000000000017E-3</v>
      </c>
      <c r="BH106" s="2">
        <f t="shared" si="25"/>
        <v>1.9398400000000003E-2</v>
      </c>
      <c r="BI106" s="2">
        <f t="shared" si="26"/>
        <v>3.5301880567469485E-4</v>
      </c>
    </row>
    <row r="107" spans="2:61" x14ac:dyDescent="0.25">
      <c r="B107" s="3">
        <v>10.1</v>
      </c>
      <c r="C107" s="3">
        <v>0.98470000000000002</v>
      </c>
      <c r="D107" s="3">
        <v>0.50839999999999996</v>
      </c>
      <c r="E107" s="3">
        <v>10.1</v>
      </c>
      <c r="F107" s="3">
        <v>1.1031</v>
      </c>
      <c r="G107" s="3">
        <v>0.50470000000000004</v>
      </c>
      <c r="H107" s="3">
        <v>10.1</v>
      </c>
      <c r="I107" s="3">
        <v>0.90439999999999998</v>
      </c>
      <c r="J107" s="3">
        <v>0.6734</v>
      </c>
      <c r="K107" s="3">
        <v>10.1</v>
      </c>
      <c r="L107" s="3">
        <v>1.0291999999999999</v>
      </c>
      <c r="M107" s="3">
        <v>0.4819</v>
      </c>
      <c r="N107" s="3">
        <v>10.1</v>
      </c>
      <c r="O107" s="3">
        <v>0.93110000000000004</v>
      </c>
      <c r="P107" s="3">
        <v>0.44850000000000001</v>
      </c>
      <c r="Q107" s="2">
        <f t="shared" si="16"/>
        <v>0.99049999999999994</v>
      </c>
      <c r="R107" s="2">
        <f t="shared" si="17"/>
        <v>523.38000000000011</v>
      </c>
      <c r="S107" s="2">
        <f t="shared" si="27"/>
        <v>5.233800000000001E-2</v>
      </c>
      <c r="T107" s="2">
        <f t="shared" si="18"/>
        <v>1.9809999999999998E-2</v>
      </c>
      <c r="U107" s="2">
        <f t="shared" si="19"/>
        <v>2.6419989904088855E-3</v>
      </c>
      <c r="V107" s="3">
        <v>10.1</v>
      </c>
      <c r="W107" s="3">
        <v>0.90790000000000004</v>
      </c>
      <c r="X107" s="3">
        <v>0.56279999999999997</v>
      </c>
      <c r="Y107" s="3">
        <v>10.1</v>
      </c>
      <c r="Z107" s="3">
        <v>0.87580000000000002</v>
      </c>
      <c r="AA107" s="3">
        <v>0.99750000000000005</v>
      </c>
      <c r="AB107" s="3">
        <v>10.1</v>
      </c>
      <c r="AC107" s="3">
        <v>1.0358000000000001</v>
      </c>
      <c r="AD107" s="3">
        <v>0.621</v>
      </c>
      <c r="AE107" s="3">
        <v>10.1</v>
      </c>
      <c r="AF107" s="3">
        <v>0.84187000000000001</v>
      </c>
      <c r="AG107" s="3">
        <v>0.28410943999999999</v>
      </c>
      <c r="AH107" s="3">
        <v>10.1</v>
      </c>
      <c r="AI107" s="3">
        <v>0.84194000000000002</v>
      </c>
      <c r="AJ107" s="3">
        <v>0.22582495</v>
      </c>
      <c r="AK107" s="2">
        <f t="shared" si="15"/>
        <v>0.90066199999999996</v>
      </c>
      <c r="AL107" s="2">
        <f t="shared" si="20"/>
        <v>538.24687800000004</v>
      </c>
      <c r="AM107" s="2">
        <f t="shared" si="28"/>
        <v>5.3824687800000007E-2</v>
      </c>
      <c r="AN107" s="2">
        <f t="shared" si="21"/>
        <v>1.801324E-2</v>
      </c>
      <c r="AO107" s="2">
        <f t="shared" si="22"/>
        <v>2.9880625473263003E-3</v>
      </c>
      <c r="AP107" s="3">
        <v>10.1</v>
      </c>
      <c r="AQ107" s="3">
        <v>0.93230000000000002</v>
      </c>
      <c r="AR107" s="3">
        <v>0.1192</v>
      </c>
      <c r="AS107" s="3">
        <v>10.1</v>
      </c>
      <c r="AT107" s="3">
        <v>0.95040000000000002</v>
      </c>
      <c r="AU107" s="3">
        <v>4.8899999999999999E-2</v>
      </c>
      <c r="AV107" s="3">
        <v>10.1</v>
      </c>
      <c r="AW107" s="3">
        <v>0.90759999999999996</v>
      </c>
      <c r="AX107" s="3">
        <v>9.1300000000000006E-2</v>
      </c>
      <c r="AY107" s="3">
        <v>10.1</v>
      </c>
      <c r="AZ107" s="3">
        <v>1.1398999999999999</v>
      </c>
      <c r="BA107" s="3">
        <v>3.0700000000000002E-2</v>
      </c>
      <c r="BB107" s="3">
        <v>10.1</v>
      </c>
      <c r="BC107" s="3">
        <v>0.96079999999999999</v>
      </c>
      <c r="BD107" s="3">
        <v>5.5100000000000003E-2</v>
      </c>
      <c r="BE107" s="2">
        <f t="shared" si="23"/>
        <v>0.97819999999999996</v>
      </c>
      <c r="BF107" s="2">
        <f t="shared" si="24"/>
        <v>69.040000000000006</v>
      </c>
      <c r="BG107" s="2">
        <f t="shared" si="29"/>
        <v>6.9040000000000004E-3</v>
      </c>
      <c r="BH107" s="2">
        <f t="shared" si="25"/>
        <v>1.9563999999999998E-2</v>
      </c>
      <c r="BI107" s="2">
        <f t="shared" si="26"/>
        <v>3.5289306890206505E-4</v>
      </c>
    </row>
    <row r="108" spans="2:61" x14ac:dyDescent="0.25">
      <c r="B108" s="3">
        <v>10.199999999999999</v>
      </c>
      <c r="C108" s="3">
        <v>0.99280000000000002</v>
      </c>
      <c r="D108" s="3">
        <v>0.51839999999999997</v>
      </c>
      <c r="E108" s="3">
        <v>10.199999999999999</v>
      </c>
      <c r="F108" s="3">
        <v>1.1113999999999999</v>
      </c>
      <c r="G108" s="3">
        <v>0.51529999999999998</v>
      </c>
      <c r="H108" s="3">
        <v>10.199999999999999</v>
      </c>
      <c r="I108" s="3">
        <v>0.91290000000000004</v>
      </c>
      <c r="J108" s="3">
        <v>0.68420000000000003</v>
      </c>
      <c r="K108" s="3">
        <v>10.199999999999999</v>
      </c>
      <c r="L108" s="3">
        <v>1.0376000000000001</v>
      </c>
      <c r="M108" s="3">
        <v>0.49149999999999999</v>
      </c>
      <c r="N108" s="3">
        <v>10.199999999999999</v>
      </c>
      <c r="O108" s="3">
        <v>0.93969999999999998</v>
      </c>
      <c r="P108" s="3">
        <v>0.4572</v>
      </c>
      <c r="Q108" s="2">
        <f t="shared" si="16"/>
        <v>0.9988800000000001</v>
      </c>
      <c r="R108" s="2">
        <f t="shared" si="17"/>
        <v>533.32000000000005</v>
      </c>
      <c r="S108" s="2">
        <f t="shared" si="27"/>
        <v>5.3332000000000004E-2</v>
      </c>
      <c r="T108" s="2">
        <f t="shared" si="18"/>
        <v>1.9977600000000002E-2</v>
      </c>
      <c r="U108" s="2">
        <f t="shared" si="19"/>
        <v>2.6695899407336216E-3</v>
      </c>
      <c r="V108" s="3">
        <v>10.199999999999999</v>
      </c>
      <c r="W108" s="3">
        <v>0.91610000000000003</v>
      </c>
      <c r="X108" s="3">
        <v>0.5756</v>
      </c>
      <c r="Y108" s="3">
        <v>10.199999999999999</v>
      </c>
      <c r="Z108" s="3">
        <v>0.8841</v>
      </c>
      <c r="AA108" s="3">
        <v>1.0125</v>
      </c>
      <c r="AB108" s="3">
        <v>10.199999999999999</v>
      </c>
      <c r="AC108" s="3">
        <v>1.0441</v>
      </c>
      <c r="AD108" s="3">
        <v>0.63629999999999998</v>
      </c>
      <c r="AE108" s="3">
        <v>10.199999999999999</v>
      </c>
      <c r="AF108" s="3">
        <v>0.85019</v>
      </c>
      <c r="AG108" s="3">
        <v>0.29195987000000001</v>
      </c>
      <c r="AH108" s="3">
        <v>10.199999999999999</v>
      </c>
      <c r="AI108" s="3">
        <v>0.85019</v>
      </c>
      <c r="AJ108" s="3">
        <v>0.23107001999999999</v>
      </c>
      <c r="AK108" s="2">
        <f t="shared" si="15"/>
        <v>0.90893599999999997</v>
      </c>
      <c r="AL108" s="2">
        <f t="shared" si="20"/>
        <v>549.48597799999993</v>
      </c>
      <c r="AM108" s="2">
        <f t="shared" si="28"/>
        <v>5.4948597799999992E-2</v>
      </c>
      <c r="AN108" s="2">
        <f t="shared" si="21"/>
        <v>1.8178719999999999E-2</v>
      </c>
      <c r="AO108" s="2">
        <f t="shared" si="22"/>
        <v>3.0226879450258319E-3</v>
      </c>
      <c r="AP108" s="3">
        <v>10.199999999999999</v>
      </c>
      <c r="AQ108" s="3">
        <v>0.94079999999999997</v>
      </c>
      <c r="AR108" s="3">
        <v>0.1201</v>
      </c>
      <c r="AS108" s="3">
        <v>10.199999999999999</v>
      </c>
      <c r="AT108" s="3">
        <v>0.95879999999999999</v>
      </c>
      <c r="AU108" s="3">
        <v>4.9399999999999999E-2</v>
      </c>
      <c r="AV108" s="3">
        <v>10.199999999999999</v>
      </c>
      <c r="AW108" s="3">
        <v>0.91610000000000003</v>
      </c>
      <c r="AX108" s="3">
        <v>9.1999999999999998E-2</v>
      </c>
      <c r="AY108" s="3">
        <v>10.199999999999999</v>
      </c>
      <c r="AZ108" s="3">
        <v>1.1482000000000001</v>
      </c>
      <c r="BA108" s="3">
        <v>3.0800000000000001E-2</v>
      </c>
      <c r="BB108" s="3">
        <v>10.199999999999999</v>
      </c>
      <c r="BC108" s="3">
        <v>0.96930000000000005</v>
      </c>
      <c r="BD108" s="3">
        <v>5.5399999999999998E-2</v>
      </c>
      <c r="BE108" s="2">
        <f t="shared" si="23"/>
        <v>0.98664000000000007</v>
      </c>
      <c r="BF108" s="2">
        <f t="shared" si="24"/>
        <v>69.539999999999992</v>
      </c>
      <c r="BG108" s="2">
        <f t="shared" si="29"/>
        <v>6.9539999999999992E-3</v>
      </c>
      <c r="BH108" s="2">
        <f t="shared" si="25"/>
        <v>1.9732800000000002E-2</v>
      </c>
      <c r="BI108" s="2">
        <f t="shared" si="26"/>
        <v>3.5240817319387002E-4</v>
      </c>
    </row>
    <row r="109" spans="2:61" x14ac:dyDescent="0.25">
      <c r="B109" s="3">
        <v>10.3</v>
      </c>
      <c r="C109" s="3">
        <v>1.0011000000000001</v>
      </c>
      <c r="D109" s="3">
        <v>0.52929999999999999</v>
      </c>
      <c r="E109" s="3">
        <v>10.3</v>
      </c>
      <c r="F109" s="3">
        <v>1.1197999999999999</v>
      </c>
      <c r="G109" s="3">
        <v>0.52569999999999995</v>
      </c>
      <c r="H109" s="3">
        <v>10.3</v>
      </c>
      <c r="I109" s="3">
        <v>0.92110000000000003</v>
      </c>
      <c r="J109" s="3">
        <v>0.69410000000000005</v>
      </c>
      <c r="K109" s="3">
        <v>10.3</v>
      </c>
      <c r="L109" s="3">
        <v>1.0459000000000001</v>
      </c>
      <c r="M109" s="3">
        <v>0.50080000000000002</v>
      </c>
      <c r="N109" s="3">
        <v>10.3</v>
      </c>
      <c r="O109" s="3">
        <v>0.94779999999999998</v>
      </c>
      <c r="P109" s="3">
        <v>0.46579999999999999</v>
      </c>
      <c r="Q109" s="2">
        <f t="shared" si="16"/>
        <v>1.0071399999999999</v>
      </c>
      <c r="R109" s="2">
        <f t="shared" si="17"/>
        <v>543.14</v>
      </c>
      <c r="S109" s="2">
        <f t="shared" si="27"/>
        <v>5.4314000000000001E-2</v>
      </c>
      <c r="T109" s="2">
        <f t="shared" si="18"/>
        <v>2.0142799999999999E-2</v>
      </c>
      <c r="U109" s="2">
        <f t="shared" si="19"/>
        <v>2.6964473658081301E-3</v>
      </c>
      <c r="V109" s="3">
        <v>10.3</v>
      </c>
      <c r="W109" s="3">
        <v>0.9244</v>
      </c>
      <c r="X109" s="3">
        <v>0.58960000000000001</v>
      </c>
      <c r="Y109" s="3">
        <v>10.3</v>
      </c>
      <c r="Z109" s="3">
        <v>0.89280000000000004</v>
      </c>
      <c r="AA109" s="3">
        <v>1.0269999999999999</v>
      </c>
      <c r="AB109" s="3">
        <v>10.3</v>
      </c>
      <c r="AC109" s="3">
        <v>1.0526</v>
      </c>
      <c r="AD109" s="3">
        <v>0.65169999999999995</v>
      </c>
      <c r="AE109" s="3">
        <v>10.3</v>
      </c>
      <c r="AF109" s="3">
        <v>0.85831000000000002</v>
      </c>
      <c r="AG109" s="3">
        <v>0.29982065000000002</v>
      </c>
      <c r="AH109" s="3">
        <v>10.3</v>
      </c>
      <c r="AI109" s="3">
        <v>0.85824999999999996</v>
      </c>
      <c r="AJ109" s="3">
        <v>0.23647577</v>
      </c>
      <c r="AK109" s="2">
        <f t="shared" si="15"/>
        <v>0.91727199999999998</v>
      </c>
      <c r="AL109" s="2">
        <f t="shared" si="20"/>
        <v>560.91928400000006</v>
      </c>
      <c r="AM109" s="2">
        <f t="shared" si="28"/>
        <v>5.6091928400000005E-2</v>
      </c>
      <c r="AN109" s="2">
        <f t="shared" si="21"/>
        <v>1.8345440000000001E-2</v>
      </c>
      <c r="AO109" s="2">
        <f t="shared" si="22"/>
        <v>3.0575406422522437E-3</v>
      </c>
      <c r="AP109" s="3">
        <v>10.3</v>
      </c>
      <c r="AQ109" s="3">
        <v>0.94910000000000005</v>
      </c>
      <c r="AR109" s="3">
        <v>0.121</v>
      </c>
      <c r="AS109" s="3">
        <v>10.3</v>
      </c>
      <c r="AT109" s="3">
        <v>0.96730000000000005</v>
      </c>
      <c r="AU109" s="3">
        <v>4.9599999999999998E-2</v>
      </c>
      <c r="AV109" s="3">
        <v>10.3</v>
      </c>
      <c r="AW109" s="3">
        <v>0.92449999999999999</v>
      </c>
      <c r="AX109" s="3">
        <v>9.2399999999999996E-2</v>
      </c>
      <c r="AY109" s="3">
        <v>10.3</v>
      </c>
      <c r="AZ109" s="3">
        <v>1.1564000000000001</v>
      </c>
      <c r="BA109" s="3">
        <v>3.1099999999999999E-2</v>
      </c>
      <c r="BB109" s="3">
        <v>10.3</v>
      </c>
      <c r="BC109" s="3">
        <v>0.97770000000000001</v>
      </c>
      <c r="BD109" s="3">
        <v>5.5599999999999997E-2</v>
      </c>
      <c r="BE109" s="2">
        <f t="shared" si="23"/>
        <v>0.99499999999999988</v>
      </c>
      <c r="BF109" s="2">
        <f t="shared" si="24"/>
        <v>69.94</v>
      </c>
      <c r="BG109" s="2">
        <f t="shared" si="29"/>
        <v>6.9939999999999993E-3</v>
      </c>
      <c r="BH109" s="2">
        <f t="shared" si="25"/>
        <v>1.9899999999999998E-2</v>
      </c>
      <c r="BI109" s="2">
        <f t="shared" si="26"/>
        <v>3.5145728643216082E-4</v>
      </c>
    </row>
    <row r="110" spans="2:61" x14ac:dyDescent="0.25">
      <c r="B110" s="3">
        <v>10.4</v>
      </c>
      <c r="C110" s="3">
        <v>1.0095000000000001</v>
      </c>
      <c r="D110" s="3">
        <v>0.54010000000000002</v>
      </c>
      <c r="E110" s="3">
        <v>10.4</v>
      </c>
      <c r="F110" s="3">
        <v>1.1281000000000001</v>
      </c>
      <c r="G110" s="3">
        <v>0.53649999999999998</v>
      </c>
      <c r="H110" s="3">
        <v>10.4</v>
      </c>
      <c r="I110" s="3">
        <v>0.9294</v>
      </c>
      <c r="J110" s="3">
        <v>0.70430000000000004</v>
      </c>
      <c r="K110" s="3">
        <v>10.4</v>
      </c>
      <c r="L110" s="3">
        <v>1.0541</v>
      </c>
      <c r="M110" s="3">
        <v>0.50980000000000003</v>
      </c>
      <c r="N110" s="3">
        <v>10.4</v>
      </c>
      <c r="O110" s="3">
        <v>0.95599999999999996</v>
      </c>
      <c r="P110" s="3">
        <v>0.47460000000000002</v>
      </c>
      <c r="Q110" s="2">
        <f t="shared" si="16"/>
        <v>1.01542</v>
      </c>
      <c r="R110" s="2">
        <f t="shared" si="17"/>
        <v>553.06000000000006</v>
      </c>
      <c r="S110" s="2">
        <f t="shared" si="27"/>
        <v>5.5306000000000008E-2</v>
      </c>
      <c r="T110" s="2">
        <f t="shared" si="18"/>
        <v>2.0308400000000001E-2</v>
      </c>
      <c r="U110" s="2">
        <f t="shared" si="19"/>
        <v>2.7233066120423079E-3</v>
      </c>
      <c r="V110" s="3">
        <v>10.4</v>
      </c>
      <c r="W110" s="3">
        <v>0.93289999999999995</v>
      </c>
      <c r="X110" s="3">
        <v>0.60299999999999998</v>
      </c>
      <c r="Y110" s="3">
        <v>10.4</v>
      </c>
      <c r="Z110" s="3">
        <v>0.90080000000000005</v>
      </c>
      <c r="AA110" s="3">
        <v>1.0408999999999999</v>
      </c>
      <c r="AB110" s="3">
        <v>10.4</v>
      </c>
      <c r="AC110" s="3">
        <v>1.0610999999999999</v>
      </c>
      <c r="AD110" s="3">
        <v>0.66720000000000002</v>
      </c>
      <c r="AE110" s="3">
        <v>10.4</v>
      </c>
      <c r="AF110" s="3">
        <v>0.86668999999999996</v>
      </c>
      <c r="AG110" s="3">
        <v>0.30806414999999998</v>
      </c>
      <c r="AH110" s="3">
        <v>10.4</v>
      </c>
      <c r="AI110" s="3">
        <v>0.86687999999999998</v>
      </c>
      <c r="AJ110" s="3">
        <v>0.2423457</v>
      </c>
      <c r="AK110" s="2">
        <f t="shared" si="15"/>
        <v>0.92567400000000011</v>
      </c>
      <c r="AL110" s="2">
        <f t="shared" si="20"/>
        <v>572.30196999999998</v>
      </c>
      <c r="AM110" s="2">
        <f t="shared" si="28"/>
        <v>5.7230196999999997E-2</v>
      </c>
      <c r="AN110" s="2">
        <f t="shared" si="21"/>
        <v>1.8513480000000002E-2</v>
      </c>
      <c r="AO110" s="2">
        <f t="shared" si="22"/>
        <v>3.0912717112071848E-3</v>
      </c>
      <c r="AP110" s="3">
        <v>10.4</v>
      </c>
      <c r="AQ110" s="3">
        <v>0.95740000000000003</v>
      </c>
      <c r="AR110" s="3">
        <v>0.1217</v>
      </c>
      <c r="AS110" s="3">
        <v>10.4</v>
      </c>
      <c r="AT110" s="3">
        <v>0.97540000000000004</v>
      </c>
      <c r="AU110" s="3">
        <v>0.05</v>
      </c>
      <c r="AV110" s="3">
        <v>10.4</v>
      </c>
      <c r="AW110" s="3">
        <v>0.93269999999999997</v>
      </c>
      <c r="AX110" s="3">
        <v>9.3200000000000005E-2</v>
      </c>
      <c r="AY110" s="3">
        <v>10.4</v>
      </c>
      <c r="AZ110" s="3">
        <v>1.1648000000000001</v>
      </c>
      <c r="BA110" s="3">
        <v>3.1300000000000001E-2</v>
      </c>
      <c r="BB110" s="3">
        <v>10.4</v>
      </c>
      <c r="BC110" s="3">
        <v>0.9859</v>
      </c>
      <c r="BD110" s="3">
        <v>5.57E-2</v>
      </c>
      <c r="BE110" s="2">
        <f t="shared" si="23"/>
        <v>1.0032400000000001</v>
      </c>
      <c r="BF110" s="2">
        <f t="shared" si="24"/>
        <v>70.38</v>
      </c>
      <c r="BG110" s="2">
        <f t="shared" si="29"/>
        <v>7.0379999999999991E-3</v>
      </c>
      <c r="BH110" s="2">
        <f t="shared" si="25"/>
        <v>2.0064800000000004E-2</v>
      </c>
      <c r="BI110" s="2">
        <f t="shared" si="26"/>
        <v>3.5076352617519226E-4</v>
      </c>
    </row>
    <row r="111" spans="2:61" x14ac:dyDescent="0.25">
      <c r="B111" s="3">
        <v>10.5</v>
      </c>
      <c r="C111" s="3">
        <v>1.0178</v>
      </c>
      <c r="D111" s="3">
        <v>0.55030000000000001</v>
      </c>
      <c r="E111" s="3">
        <v>10.5</v>
      </c>
      <c r="F111" s="3">
        <v>1.1365000000000001</v>
      </c>
      <c r="G111" s="3">
        <v>0.54720000000000002</v>
      </c>
      <c r="H111" s="3">
        <v>10.5</v>
      </c>
      <c r="I111" s="3">
        <v>0.93779999999999997</v>
      </c>
      <c r="J111" s="3">
        <v>0.71289999999999998</v>
      </c>
      <c r="K111" s="3">
        <v>10.5</v>
      </c>
      <c r="L111" s="3">
        <v>1.0624</v>
      </c>
      <c r="M111" s="3">
        <v>0.51949999999999996</v>
      </c>
      <c r="N111" s="3">
        <v>10.5</v>
      </c>
      <c r="O111" s="3">
        <v>0.96450000000000002</v>
      </c>
      <c r="P111" s="3">
        <v>0.48359999999999997</v>
      </c>
      <c r="Q111" s="2">
        <f t="shared" si="16"/>
        <v>1.0238</v>
      </c>
      <c r="R111" s="2">
        <f t="shared" si="17"/>
        <v>562.69999999999993</v>
      </c>
      <c r="S111" s="2">
        <f t="shared" si="27"/>
        <v>5.6269999999999994E-2</v>
      </c>
      <c r="T111" s="2">
        <f t="shared" si="18"/>
        <v>2.0476000000000001E-2</v>
      </c>
      <c r="U111" s="2">
        <f t="shared" si="19"/>
        <v>2.7480953311193588E-3</v>
      </c>
      <c r="V111" s="3">
        <v>10.5</v>
      </c>
      <c r="W111" s="3">
        <v>0.94120000000000004</v>
      </c>
      <c r="X111" s="3">
        <v>0.61650000000000005</v>
      </c>
      <c r="Y111" s="3">
        <v>10.5</v>
      </c>
      <c r="Z111" s="3">
        <v>0.90920000000000001</v>
      </c>
      <c r="AA111" s="3">
        <v>1.0558000000000001</v>
      </c>
      <c r="AB111" s="3">
        <v>10.5</v>
      </c>
      <c r="AC111" s="3">
        <v>1.0691999999999999</v>
      </c>
      <c r="AD111" s="3">
        <v>0.68320000000000003</v>
      </c>
      <c r="AE111" s="3">
        <v>10.5</v>
      </c>
      <c r="AF111" s="3">
        <v>0.87512000000000001</v>
      </c>
      <c r="AG111" s="3">
        <v>0.31630103000000004</v>
      </c>
      <c r="AH111" s="3">
        <v>10.5</v>
      </c>
      <c r="AI111" s="3">
        <v>0.87524999999999997</v>
      </c>
      <c r="AJ111" s="3">
        <v>0.24809656000000002</v>
      </c>
      <c r="AK111" s="2">
        <f t="shared" si="15"/>
        <v>0.93399399999999999</v>
      </c>
      <c r="AL111" s="2">
        <f t="shared" si="20"/>
        <v>583.97951799999998</v>
      </c>
      <c r="AM111" s="2">
        <f t="shared" si="28"/>
        <v>5.83979518E-2</v>
      </c>
      <c r="AN111" s="2">
        <f t="shared" si="21"/>
        <v>1.8679879999999999E-2</v>
      </c>
      <c r="AO111" s="2">
        <f t="shared" si="22"/>
        <v>3.1262487660520303E-3</v>
      </c>
      <c r="AP111" s="3">
        <v>10.5</v>
      </c>
      <c r="AQ111" s="3">
        <v>0.96579999999999999</v>
      </c>
      <c r="AR111" s="3">
        <v>0.1227</v>
      </c>
      <c r="AS111" s="3">
        <v>10.5</v>
      </c>
      <c r="AT111" s="3">
        <v>0.98370000000000002</v>
      </c>
      <c r="AU111" s="3">
        <v>5.0599999999999999E-2</v>
      </c>
      <c r="AV111" s="3">
        <v>10.5</v>
      </c>
      <c r="AW111" s="3">
        <v>0.94120000000000004</v>
      </c>
      <c r="AX111" s="3">
        <v>9.3399999999999997E-2</v>
      </c>
      <c r="AY111" s="3">
        <v>10.5</v>
      </c>
      <c r="AZ111" s="3">
        <v>1.1731</v>
      </c>
      <c r="BA111" s="3">
        <v>3.1399999999999997E-2</v>
      </c>
      <c r="BB111" s="3">
        <v>10.5</v>
      </c>
      <c r="BC111" s="3">
        <v>0.99439999999999995</v>
      </c>
      <c r="BD111" s="3">
        <v>5.6000000000000001E-2</v>
      </c>
      <c r="BE111" s="2">
        <f t="shared" si="23"/>
        <v>1.0116399999999999</v>
      </c>
      <c r="BF111" s="2">
        <f t="shared" si="24"/>
        <v>70.819999999999993</v>
      </c>
      <c r="BG111" s="2">
        <f t="shared" si="29"/>
        <v>7.0819999999999989E-3</v>
      </c>
      <c r="BH111" s="2">
        <f t="shared" si="25"/>
        <v>2.0232799999999999E-2</v>
      </c>
      <c r="BI111" s="2">
        <f t="shared" si="26"/>
        <v>3.5002570084219684E-4</v>
      </c>
    </row>
    <row r="112" spans="2:61" x14ac:dyDescent="0.25">
      <c r="B112" s="3">
        <v>10.6</v>
      </c>
      <c r="C112" s="3">
        <v>1.026</v>
      </c>
      <c r="D112" s="3">
        <v>0.5615</v>
      </c>
      <c r="E112" s="3">
        <v>10.6</v>
      </c>
      <c r="F112" s="3">
        <v>1.1449</v>
      </c>
      <c r="G112" s="3">
        <v>0.55830000000000002</v>
      </c>
      <c r="H112" s="3">
        <v>10.6</v>
      </c>
      <c r="I112" s="3">
        <v>0.94620000000000004</v>
      </c>
      <c r="J112" s="3">
        <v>0.72030000000000005</v>
      </c>
      <c r="K112" s="3">
        <v>10.6</v>
      </c>
      <c r="L112" s="3">
        <v>1.0709</v>
      </c>
      <c r="M112" s="3">
        <v>0.5292</v>
      </c>
      <c r="N112" s="3">
        <v>10.6</v>
      </c>
      <c r="O112" s="3">
        <v>0.97289999999999999</v>
      </c>
      <c r="P112" s="3">
        <v>0.49230000000000002</v>
      </c>
      <c r="Q112" s="2">
        <f t="shared" si="16"/>
        <v>1.0321800000000001</v>
      </c>
      <c r="R112" s="2">
        <f t="shared" si="17"/>
        <v>572.32000000000005</v>
      </c>
      <c r="S112" s="2">
        <f t="shared" si="27"/>
        <v>5.7232000000000005E-2</v>
      </c>
      <c r="T112" s="2">
        <f t="shared" si="18"/>
        <v>2.0643600000000002E-2</v>
      </c>
      <c r="U112" s="2">
        <f t="shared" si="19"/>
        <v>2.7723846615900329E-3</v>
      </c>
      <c r="V112" s="3">
        <v>10.6</v>
      </c>
      <c r="W112" s="3">
        <v>0.94950000000000001</v>
      </c>
      <c r="X112" s="3">
        <v>0.63080000000000003</v>
      </c>
      <c r="Y112" s="3">
        <v>10.6</v>
      </c>
      <c r="Z112" s="3">
        <v>0.91759999999999997</v>
      </c>
      <c r="AA112" s="3">
        <v>1.0702</v>
      </c>
      <c r="AB112" s="3">
        <v>10.6</v>
      </c>
      <c r="AC112" s="3">
        <v>1.0774999999999999</v>
      </c>
      <c r="AD112" s="3">
        <v>0.69910000000000005</v>
      </c>
      <c r="AE112" s="3">
        <v>10.6</v>
      </c>
      <c r="AF112" s="3">
        <v>0.88336999999999999</v>
      </c>
      <c r="AG112" s="3">
        <v>0.32450762999999999</v>
      </c>
      <c r="AH112" s="3">
        <v>10.6</v>
      </c>
      <c r="AI112" s="3">
        <v>0.88349999999999995</v>
      </c>
      <c r="AJ112" s="3">
        <v>0.25329918000000001</v>
      </c>
      <c r="AK112" s="2">
        <f t="shared" si="15"/>
        <v>0.94229399999999985</v>
      </c>
      <c r="AL112" s="2">
        <f t="shared" si="20"/>
        <v>595.58136200000001</v>
      </c>
      <c r="AM112" s="2">
        <f t="shared" si="28"/>
        <v>5.95581362E-2</v>
      </c>
      <c r="AN112" s="2">
        <f t="shared" si="21"/>
        <v>1.8845879999999995E-2</v>
      </c>
      <c r="AO112" s="2">
        <f t="shared" si="22"/>
        <v>3.1602735558116692E-3</v>
      </c>
      <c r="AP112" s="3">
        <v>10.6</v>
      </c>
      <c r="AQ112" s="3">
        <v>0.97399999999999998</v>
      </c>
      <c r="AR112" s="3">
        <v>0.1236</v>
      </c>
      <c r="AS112" s="3">
        <v>10.6</v>
      </c>
      <c r="AT112" s="3">
        <v>0.99219999999999997</v>
      </c>
      <c r="AU112" s="3">
        <v>5.0999999999999997E-2</v>
      </c>
      <c r="AV112" s="3">
        <v>10.6</v>
      </c>
      <c r="AW112" s="3">
        <v>0.9496</v>
      </c>
      <c r="AX112" s="3">
        <v>9.4100000000000003E-2</v>
      </c>
      <c r="AY112" s="3">
        <v>10.6</v>
      </c>
      <c r="AZ112" s="3">
        <v>1.1814</v>
      </c>
      <c r="BA112" s="3">
        <v>3.1800000000000002E-2</v>
      </c>
      <c r="BB112" s="3">
        <v>10.6</v>
      </c>
      <c r="BC112" s="3">
        <v>1.0027999999999999</v>
      </c>
      <c r="BD112" s="3">
        <v>5.6399999999999999E-2</v>
      </c>
      <c r="BE112" s="2">
        <f t="shared" si="23"/>
        <v>1.02</v>
      </c>
      <c r="BF112" s="2">
        <f t="shared" si="24"/>
        <v>71.38</v>
      </c>
      <c r="BG112" s="2">
        <f t="shared" si="29"/>
        <v>7.1379999999999994E-3</v>
      </c>
      <c r="BH112" s="2">
        <f t="shared" si="25"/>
        <v>2.0400000000000001E-2</v>
      </c>
      <c r="BI112" s="2">
        <f t="shared" si="26"/>
        <v>3.4990196078431366E-4</v>
      </c>
    </row>
    <row r="113" spans="2:61" x14ac:dyDescent="0.25">
      <c r="B113" s="3">
        <v>10.7</v>
      </c>
      <c r="C113" s="3">
        <v>1.0344</v>
      </c>
      <c r="D113" s="3">
        <v>0.57240000000000002</v>
      </c>
      <c r="E113" s="3">
        <v>10.7</v>
      </c>
      <c r="F113" s="3">
        <v>1.1532</v>
      </c>
      <c r="G113" s="3">
        <v>0.56889999999999996</v>
      </c>
      <c r="H113" s="3">
        <v>10.7</v>
      </c>
      <c r="I113" s="3">
        <v>0.95440000000000003</v>
      </c>
      <c r="J113" s="3">
        <v>0.72650000000000003</v>
      </c>
      <c r="K113" s="3">
        <v>10.7</v>
      </c>
      <c r="L113" s="3">
        <v>1.0791999999999999</v>
      </c>
      <c r="M113" s="3">
        <v>0.53869999999999996</v>
      </c>
      <c r="N113" s="3">
        <v>10.7</v>
      </c>
      <c r="O113" s="3">
        <v>0.98099999999999998</v>
      </c>
      <c r="P113" s="3">
        <v>0.50119999999999998</v>
      </c>
      <c r="Q113" s="2">
        <f t="shared" si="16"/>
        <v>1.0404399999999998</v>
      </c>
      <c r="R113" s="2">
        <f t="shared" si="17"/>
        <v>581.54</v>
      </c>
      <c r="S113" s="2">
        <f t="shared" si="27"/>
        <v>5.8153999999999997E-2</v>
      </c>
      <c r="T113" s="2">
        <f t="shared" si="18"/>
        <v>2.0808799999999995E-2</v>
      </c>
      <c r="U113" s="2">
        <f t="shared" si="19"/>
        <v>2.7946830187228484E-3</v>
      </c>
      <c r="V113" s="3">
        <v>10.7</v>
      </c>
      <c r="W113" s="3">
        <v>0.95789999999999997</v>
      </c>
      <c r="X113" s="3">
        <v>0.64470000000000005</v>
      </c>
      <c r="Y113" s="3">
        <v>10.7</v>
      </c>
      <c r="Z113" s="3">
        <v>0.92589999999999995</v>
      </c>
      <c r="AA113" s="3">
        <v>1.0842000000000001</v>
      </c>
      <c r="AB113" s="3">
        <v>10.7</v>
      </c>
      <c r="AC113" s="3">
        <v>1.0859000000000001</v>
      </c>
      <c r="AD113" s="3">
        <v>0.71519999999999995</v>
      </c>
      <c r="AE113" s="3">
        <v>10.7</v>
      </c>
      <c r="AF113" s="3">
        <v>0.89175000000000004</v>
      </c>
      <c r="AG113" s="3">
        <v>0.33317782999999995</v>
      </c>
      <c r="AH113" s="3">
        <v>10.7</v>
      </c>
      <c r="AI113" s="3">
        <v>0.89188000000000001</v>
      </c>
      <c r="AJ113" s="3">
        <v>0.25900177000000002</v>
      </c>
      <c r="AK113" s="2">
        <f t="shared" si="15"/>
        <v>0.95066600000000001</v>
      </c>
      <c r="AL113" s="2">
        <f t="shared" si="20"/>
        <v>607.25592000000006</v>
      </c>
      <c r="AM113" s="2">
        <f t="shared" si="28"/>
        <v>6.0725592000000009E-2</v>
      </c>
      <c r="AN113" s="2">
        <f t="shared" si="21"/>
        <v>1.901332E-2</v>
      </c>
      <c r="AO113" s="2">
        <f t="shared" si="22"/>
        <v>3.1938447362165057E-3</v>
      </c>
      <c r="AP113" s="3">
        <v>10.7</v>
      </c>
      <c r="AQ113" s="3">
        <v>0.98229999999999995</v>
      </c>
      <c r="AR113" s="3">
        <v>0.1242</v>
      </c>
      <c r="AS113" s="3">
        <v>10.7</v>
      </c>
      <c r="AT113" s="3">
        <v>1.0004999999999999</v>
      </c>
      <c r="AU113" s="3">
        <v>5.1400000000000001E-2</v>
      </c>
      <c r="AV113" s="3">
        <v>10.7</v>
      </c>
      <c r="AW113" s="3">
        <v>0.9577</v>
      </c>
      <c r="AX113" s="3">
        <v>9.4500000000000001E-2</v>
      </c>
      <c r="AY113" s="3">
        <v>10.7</v>
      </c>
      <c r="AZ113" s="3">
        <v>1.1897</v>
      </c>
      <c r="BA113" s="3">
        <v>3.1899999999999998E-2</v>
      </c>
      <c r="BB113" s="3">
        <v>10.7</v>
      </c>
      <c r="BC113" s="3">
        <v>1.0108999999999999</v>
      </c>
      <c r="BD113" s="3">
        <v>5.6399999999999999E-2</v>
      </c>
      <c r="BE113" s="2">
        <f t="shared" si="23"/>
        <v>1.0282199999999999</v>
      </c>
      <c r="BF113" s="2">
        <f t="shared" si="24"/>
        <v>71.679999999999993</v>
      </c>
      <c r="BG113" s="2">
        <f t="shared" si="29"/>
        <v>7.167999999999999E-3</v>
      </c>
      <c r="BH113" s="2">
        <f t="shared" si="25"/>
        <v>2.0564399999999997E-2</v>
      </c>
      <c r="BI113" s="2">
        <f t="shared" si="26"/>
        <v>3.4856353698624809E-4</v>
      </c>
    </row>
    <row r="114" spans="2:61" x14ac:dyDescent="0.25">
      <c r="B114" s="3">
        <v>10.8</v>
      </c>
      <c r="C114" s="3">
        <v>1.0427999999999999</v>
      </c>
      <c r="D114" s="3">
        <v>0.58309999999999995</v>
      </c>
      <c r="E114" s="3">
        <v>10.8</v>
      </c>
      <c r="F114" s="3">
        <v>1.1612</v>
      </c>
      <c r="G114" s="3">
        <v>0.58009999999999995</v>
      </c>
      <c r="H114" s="3">
        <v>10.8</v>
      </c>
      <c r="I114" s="3">
        <v>0.96289999999999998</v>
      </c>
      <c r="J114" s="3">
        <v>0.73009999999999997</v>
      </c>
      <c r="K114" s="3">
        <v>10.8</v>
      </c>
      <c r="L114" s="3">
        <v>1.0875999999999999</v>
      </c>
      <c r="M114" s="3">
        <v>0.54879999999999995</v>
      </c>
      <c r="N114" s="3">
        <v>10.8</v>
      </c>
      <c r="O114" s="3">
        <v>0.98950000000000005</v>
      </c>
      <c r="P114" s="3">
        <v>0.51070000000000004</v>
      </c>
      <c r="Q114" s="2">
        <f t="shared" si="16"/>
        <v>1.0488</v>
      </c>
      <c r="R114" s="2">
        <f t="shared" si="17"/>
        <v>590.55999999999995</v>
      </c>
      <c r="S114" s="2">
        <f t="shared" si="27"/>
        <v>5.9055999999999997E-2</v>
      </c>
      <c r="T114" s="2">
        <f t="shared" si="18"/>
        <v>2.0975999999999998E-2</v>
      </c>
      <c r="U114" s="2">
        <f t="shared" si="19"/>
        <v>2.8154080854309689E-3</v>
      </c>
      <c r="V114" s="3">
        <v>10.8</v>
      </c>
      <c r="W114" s="3">
        <v>0.96619999999999995</v>
      </c>
      <c r="X114" s="3">
        <v>0.65849999999999997</v>
      </c>
      <c r="Y114" s="3">
        <v>10.8</v>
      </c>
      <c r="Z114" s="3">
        <v>0.93410000000000004</v>
      </c>
      <c r="AA114" s="3">
        <v>1.0987</v>
      </c>
      <c r="AB114" s="3">
        <v>10.8</v>
      </c>
      <c r="AC114" s="3">
        <v>1.0941000000000001</v>
      </c>
      <c r="AD114" s="3">
        <v>0.73099999999999998</v>
      </c>
      <c r="AE114" s="3">
        <v>10.8</v>
      </c>
      <c r="AF114" s="3">
        <v>0.90024999999999999</v>
      </c>
      <c r="AG114" s="3">
        <v>0.34172374999999999</v>
      </c>
      <c r="AH114" s="3">
        <v>10.8</v>
      </c>
      <c r="AI114" s="3">
        <v>0.90019000000000005</v>
      </c>
      <c r="AJ114" s="3">
        <v>0.26443176000000002</v>
      </c>
      <c r="AK114" s="2">
        <f t="shared" si="15"/>
        <v>0.95896800000000015</v>
      </c>
      <c r="AL114" s="2">
        <f t="shared" si="20"/>
        <v>618.87110199999995</v>
      </c>
      <c r="AM114" s="2">
        <f t="shared" si="28"/>
        <v>6.1887110199999998E-2</v>
      </c>
      <c r="AN114" s="2">
        <f t="shared" si="21"/>
        <v>1.9179360000000003E-2</v>
      </c>
      <c r="AO114" s="2">
        <f t="shared" si="22"/>
        <v>3.2267557520167509E-3</v>
      </c>
      <c r="AP114" s="3">
        <v>10.8</v>
      </c>
      <c r="AQ114" s="3">
        <v>0.99070000000000003</v>
      </c>
      <c r="AR114" s="3">
        <v>0.12509999999999999</v>
      </c>
      <c r="AS114" s="3">
        <v>10.8</v>
      </c>
      <c r="AT114" s="3">
        <v>1.0087999999999999</v>
      </c>
      <c r="AU114" s="3">
        <v>5.1799999999999999E-2</v>
      </c>
      <c r="AV114" s="3">
        <v>10.8</v>
      </c>
      <c r="AW114" s="3">
        <v>0.96599999999999997</v>
      </c>
      <c r="AX114" s="3">
        <v>9.5299999999999996E-2</v>
      </c>
      <c r="AY114" s="3">
        <v>10.8</v>
      </c>
      <c r="AZ114" s="3">
        <v>1.1981999999999999</v>
      </c>
      <c r="BA114" s="3">
        <v>3.2199999999999999E-2</v>
      </c>
      <c r="BB114" s="3">
        <v>10.8</v>
      </c>
      <c r="BC114" s="3">
        <v>1.0193000000000001</v>
      </c>
      <c r="BD114" s="3">
        <v>5.6500000000000002E-2</v>
      </c>
      <c r="BE114" s="2">
        <f t="shared" si="23"/>
        <v>1.0366</v>
      </c>
      <c r="BF114" s="2">
        <f t="shared" si="24"/>
        <v>72.179999999999993</v>
      </c>
      <c r="BG114" s="2">
        <f t="shared" si="29"/>
        <v>7.2179999999999996E-3</v>
      </c>
      <c r="BH114" s="2">
        <f t="shared" si="25"/>
        <v>2.0732E-2</v>
      </c>
      <c r="BI114" s="2">
        <f t="shared" si="26"/>
        <v>3.4815743777734897E-4</v>
      </c>
    </row>
    <row r="115" spans="2:61" x14ac:dyDescent="0.25">
      <c r="B115" s="3">
        <v>10.9</v>
      </c>
      <c r="C115" s="3">
        <v>1.0510999999999999</v>
      </c>
      <c r="D115" s="3">
        <v>0.59399999999999997</v>
      </c>
      <c r="E115" s="3">
        <v>10.9</v>
      </c>
      <c r="F115" s="3">
        <v>1.1697</v>
      </c>
      <c r="G115" s="3">
        <v>0.59119999999999995</v>
      </c>
      <c r="H115" s="3">
        <v>10.9</v>
      </c>
      <c r="I115" s="3">
        <v>0.97140000000000004</v>
      </c>
      <c r="J115" s="3">
        <v>0.72760000000000002</v>
      </c>
      <c r="K115" s="3">
        <v>10.9</v>
      </c>
      <c r="L115" s="3">
        <v>1.0959000000000001</v>
      </c>
      <c r="M115" s="3">
        <v>0.55800000000000005</v>
      </c>
      <c r="N115" s="3">
        <v>10.9</v>
      </c>
      <c r="O115" s="3">
        <v>0.99809999999999999</v>
      </c>
      <c r="P115" s="3">
        <v>0.51959999999999995</v>
      </c>
      <c r="Q115" s="2">
        <f t="shared" si="16"/>
        <v>1.05724</v>
      </c>
      <c r="R115" s="2">
        <f t="shared" si="17"/>
        <v>598.08000000000004</v>
      </c>
      <c r="S115" s="2">
        <f t="shared" si="27"/>
        <v>5.9808000000000007E-2</v>
      </c>
      <c r="T115" s="2">
        <f t="shared" si="18"/>
        <v>2.1144799999999998E-2</v>
      </c>
      <c r="U115" s="2">
        <f t="shared" si="19"/>
        <v>2.8284968408308431E-3</v>
      </c>
      <c r="V115" s="3">
        <v>10.9</v>
      </c>
      <c r="W115" s="3">
        <v>0.97440000000000004</v>
      </c>
      <c r="X115" s="3">
        <v>0.67269999999999996</v>
      </c>
      <c r="Y115" s="3">
        <v>10.9</v>
      </c>
      <c r="Z115" s="3">
        <v>0.9425</v>
      </c>
      <c r="AA115" s="3">
        <v>1.1136999999999999</v>
      </c>
      <c r="AB115" s="3">
        <v>10.9</v>
      </c>
      <c r="AC115" s="3">
        <v>1.1024</v>
      </c>
      <c r="AD115" s="3">
        <v>0.74770000000000003</v>
      </c>
      <c r="AE115" s="3">
        <v>10.9</v>
      </c>
      <c r="AF115" s="3">
        <v>0.90849999999999997</v>
      </c>
      <c r="AG115" s="3">
        <v>0.35017345999999999</v>
      </c>
      <c r="AH115" s="3">
        <v>10.9</v>
      </c>
      <c r="AI115" s="3">
        <v>0.90849999999999997</v>
      </c>
      <c r="AJ115" s="3">
        <v>0.26972464000000002</v>
      </c>
      <c r="AK115" s="2">
        <f t="shared" si="15"/>
        <v>0.96726000000000012</v>
      </c>
      <c r="AL115" s="2">
        <f t="shared" si="20"/>
        <v>630.79962000000012</v>
      </c>
      <c r="AM115" s="2">
        <f t="shared" si="28"/>
        <v>6.3079962000000017E-2</v>
      </c>
      <c r="AN115" s="2">
        <f t="shared" si="21"/>
        <v>1.9345200000000003E-2</v>
      </c>
      <c r="AO115" s="2">
        <f t="shared" si="22"/>
        <v>3.2607552261025995E-3</v>
      </c>
      <c r="AP115" s="3">
        <v>10.9</v>
      </c>
      <c r="AQ115" s="3">
        <v>0.999</v>
      </c>
      <c r="AR115" s="3">
        <v>0.1258</v>
      </c>
      <c r="AS115" s="3">
        <v>10.9</v>
      </c>
      <c r="AT115" s="3">
        <v>1.0173000000000001</v>
      </c>
      <c r="AU115" s="3">
        <v>5.2299999999999999E-2</v>
      </c>
      <c r="AV115" s="3">
        <v>10.9</v>
      </c>
      <c r="AW115" s="3">
        <v>0.97450000000000003</v>
      </c>
      <c r="AX115" s="3">
        <v>9.5799999999999996E-2</v>
      </c>
      <c r="AY115" s="3">
        <v>10.9</v>
      </c>
      <c r="AZ115" s="3">
        <v>1.2065999999999999</v>
      </c>
      <c r="BA115" s="3">
        <v>3.2399999999999998E-2</v>
      </c>
      <c r="BB115" s="3">
        <v>10.9</v>
      </c>
      <c r="BC115" s="3">
        <v>1.0276000000000001</v>
      </c>
      <c r="BD115" s="3">
        <v>5.6899999999999999E-2</v>
      </c>
      <c r="BE115" s="2">
        <f t="shared" si="23"/>
        <v>1.0449999999999999</v>
      </c>
      <c r="BF115" s="2">
        <f t="shared" si="24"/>
        <v>72.64</v>
      </c>
      <c r="BG115" s="2">
        <f t="shared" si="29"/>
        <v>7.2639999999999996E-3</v>
      </c>
      <c r="BH115" s="2">
        <f t="shared" si="25"/>
        <v>2.0899999999999998E-2</v>
      </c>
      <c r="BI115" s="2">
        <f t="shared" si="26"/>
        <v>3.4755980861244019E-4</v>
      </c>
    </row>
    <row r="116" spans="2:61" x14ac:dyDescent="0.25">
      <c r="B116" s="3">
        <v>11</v>
      </c>
      <c r="C116" s="3">
        <v>1.0593999999999999</v>
      </c>
      <c r="D116" s="3">
        <v>0.60470000000000002</v>
      </c>
      <c r="E116" s="3">
        <v>11</v>
      </c>
      <c r="F116" s="3">
        <v>1.1781999999999999</v>
      </c>
      <c r="G116" s="3">
        <v>0.60199999999999998</v>
      </c>
      <c r="H116" s="3">
        <v>11</v>
      </c>
      <c r="I116" s="3">
        <v>0.97950000000000004</v>
      </c>
      <c r="J116" s="3">
        <v>0.72340000000000004</v>
      </c>
      <c r="K116" s="3">
        <v>11</v>
      </c>
      <c r="L116" s="3">
        <v>1.1042000000000001</v>
      </c>
      <c r="M116" s="3">
        <v>0.5675</v>
      </c>
      <c r="N116" s="3">
        <v>11</v>
      </c>
      <c r="O116" s="3">
        <v>1.0061</v>
      </c>
      <c r="P116" s="3">
        <v>0.52839999999999998</v>
      </c>
      <c r="Q116" s="2">
        <f t="shared" si="16"/>
        <v>1.0654799999999998</v>
      </c>
      <c r="R116" s="2">
        <f t="shared" si="17"/>
        <v>605.20000000000005</v>
      </c>
      <c r="S116" s="2">
        <f t="shared" si="27"/>
        <v>6.0520000000000004E-2</v>
      </c>
      <c r="T116" s="2">
        <f t="shared" si="18"/>
        <v>2.1309599999999995E-2</v>
      </c>
      <c r="U116" s="2">
        <f t="shared" si="19"/>
        <v>2.8400345384239976E-3</v>
      </c>
      <c r="V116" s="3">
        <v>11</v>
      </c>
      <c r="W116" s="3">
        <v>0.98280000000000001</v>
      </c>
      <c r="X116" s="3">
        <v>0.68730000000000002</v>
      </c>
      <c r="Y116" s="3">
        <v>11</v>
      </c>
      <c r="Z116" s="3">
        <v>0.95089999999999997</v>
      </c>
      <c r="AA116" s="3">
        <v>1.1277999999999999</v>
      </c>
      <c r="AB116" s="3">
        <v>11</v>
      </c>
      <c r="AC116" s="3">
        <v>1.1109</v>
      </c>
      <c r="AD116" s="3">
        <v>0.76439999999999997</v>
      </c>
      <c r="AE116" s="3">
        <v>11</v>
      </c>
      <c r="AF116" s="3">
        <v>0.91674999999999995</v>
      </c>
      <c r="AG116" s="3">
        <v>0.35912738</v>
      </c>
      <c r="AH116" s="3">
        <v>11</v>
      </c>
      <c r="AI116" s="3">
        <v>0.91669</v>
      </c>
      <c r="AJ116" s="3">
        <v>0.27549444999999995</v>
      </c>
      <c r="AK116" s="2">
        <f t="shared" si="15"/>
        <v>0.97560800000000003</v>
      </c>
      <c r="AL116" s="2">
        <f t="shared" si="20"/>
        <v>642.82436599999994</v>
      </c>
      <c r="AM116" s="2">
        <f t="shared" si="28"/>
        <v>6.4282436599999992E-2</v>
      </c>
      <c r="AN116" s="2">
        <f t="shared" si="21"/>
        <v>1.9512160000000001E-2</v>
      </c>
      <c r="AO116" s="2">
        <f t="shared" si="22"/>
        <v>3.2944808058154498E-3</v>
      </c>
      <c r="AP116" s="3">
        <v>11</v>
      </c>
      <c r="AQ116" s="3">
        <v>1.0073000000000001</v>
      </c>
      <c r="AR116" s="3">
        <v>0.12670000000000001</v>
      </c>
      <c r="AS116" s="3">
        <v>11</v>
      </c>
      <c r="AT116" s="3">
        <v>1.0256000000000001</v>
      </c>
      <c r="AU116" s="3">
        <v>5.2600000000000001E-2</v>
      </c>
      <c r="AV116" s="3">
        <v>11</v>
      </c>
      <c r="AW116" s="3">
        <v>0.98280000000000001</v>
      </c>
      <c r="AX116" s="3">
        <v>9.6299999999999997E-2</v>
      </c>
      <c r="AY116" s="3">
        <v>11</v>
      </c>
      <c r="AZ116" s="3">
        <v>1.2148000000000001</v>
      </c>
      <c r="BA116" s="3">
        <v>3.27E-2</v>
      </c>
      <c r="BB116" s="3">
        <v>11</v>
      </c>
      <c r="BC116" s="3">
        <v>1.0359</v>
      </c>
      <c r="BD116" s="3">
        <v>5.7099999999999998E-2</v>
      </c>
      <c r="BE116" s="2">
        <f t="shared" si="23"/>
        <v>1.05328</v>
      </c>
      <c r="BF116" s="2">
        <f t="shared" si="24"/>
        <v>73.080000000000013</v>
      </c>
      <c r="BG116" s="2">
        <f t="shared" si="29"/>
        <v>7.3080000000000011E-3</v>
      </c>
      <c r="BH116" s="2">
        <f t="shared" si="25"/>
        <v>2.10656E-2</v>
      </c>
      <c r="BI116" s="2">
        <f t="shared" si="26"/>
        <v>3.4691629955947142E-4</v>
      </c>
    </row>
    <row r="117" spans="2:61" x14ac:dyDescent="0.25">
      <c r="B117" s="3">
        <v>11.1</v>
      </c>
      <c r="C117" s="3">
        <v>1.0677000000000001</v>
      </c>
      <c r="D117" s="3">
        <v>0.61519999999999997</v>
      </c>
      <c r="E117" s="3">
        <v>11.1</v>
      </c>
      <c r="F117" s="3">
        <v>1.1863999999999999</v>
      </c>
      <c r="G117" s="3">
        <v>0.61299999999999999</v>
      </c>
      <c r="H117" s="3">
        <v>11.1</v>
      </c>
      <c r="I117" s="3">
        <v>0.98780000000000001</v>
      </c>
      <c r="J117" s="3">
        <v>0.71650000000000003</v>
      </c>
      <c r="K117" s="3">
        <v>11.1</v>
      </c>
      <c r="L117" s="3">
        <v>1.1124000000000001</v>
      </c>
      <c r="M117" s="3">
        <v>0.57669999999999999</v>
      </c>
      <c r="N117" s="3">
        <v>11.1</v>
      </c>
      <c r="O117" s="3">
        <v>1.0145</v>
      </c>
      <c r="P117" s="3">
        <v>0.53779999999999994</v>
      </c>
      <c r="Q117" s="2">
        <f t="shared" si="16"/>
        <v>1.07376</v>
      </c>
      <c r="R117" s="2">
        <f t="shared" si="17"/>
        <v>611.83999999999992</v>
      </c>
      <c r="S117" s="2">
        <f t="shared" si="27"/>
        <v>6.1183999999999988E-2</v>
      </c>
      <c r="T117" s="2">
        <f t="shared" si="18"/>
        <v>2.14752E-2</v>
      </c>
      <c r="U117" s="2">
        <f t="shared" si="19"/>
        <v>2.8490537922813285E-3</v>
      </c>
      <c r="V117" s="3">
        <v>11.1</v>
      </c>
      <c r="W117" s="3">
        <v>0.99119999999999997</v>
      </c>
      <c r="X117" s="3">
        <v>0.70189999999999997</v>
      </c>
      <c r="Y117" s="3">
        <v>11.1</v>
      </c>
      <c r="Z117" s="3">
        <v>0.95920000000000005</v>
      </c>
      <c r="AA117" s="3">
        <v>1.1427</v>
      </c>
      <c r="AB117" s="3">
        <v>11.1</v>
      </c>
      <c r="AC117" s="3">
        <v>1.1192</v>
      </c>
      <c r="AD117" s="3">
        <v>0.78069999999999995</v>
      </c>
      <c r="AE117" s="3">
        <v>11.1</v>
      </c>
      <c r="AF117" s="3">
        <v>0.92518999999999996</v>
      </c>
      <c r="AG117" s="3">
        <v>0.36783559999999998</v>
      </c>
      <c r="AH117" s="3">
        <v>11.1</v>
      </c>
      <c r="AI117" s="3">
        <v>0.92512000000000005</v>
      </c>
      <c r="AJ117" s="3">
        <v>0.28135854999999999</v>
      </c>
      <c r="AK117" s="2">
        <f t="shared" si="15"/>
        <v>0.98398199999999991</v>
      </c>
      <c r="AL117" s="2">
        <f t="shared" si="20"/>
        <v>654.89882999999998</v>
      </c>
      <c r="AM117" s="2">
        <f t="shared" si="28"/>
        <v>6.5489882999999999E-2</v>
      </c>
      <c r="AN117" s="2">
        <f t="shared" si="21"/>
        <v>1.9679639999999998E-2</v>
      </c>
      <c r="AO117" s="2">
        <f t="shared" si="22"/>
        <v>3.3277988316859461E-3</v>
      </c>
      <c r="AP117" s="3">
        <v>11.1</v>
      </c>
      <c r="AQ117" s="3">
        <v>1.0158</v>
      </c>
      <c r="AR117" s="3">
        <v>0.12770000000000001</v>
      </c>
      <c r="AS117" s="3">
        <v>11.1</v>
      </c>
      <c r="AT117" s="3">
        <v>1.0338000000000001</v>
      </c>
      <c r="AU117" s="3">
        <v>5.2699999999999997E-2</v>
      </c>
      <c r="AV117" s="3">
        <v>11.1</v>
      </c>
      <c r="AW117" s="3">
        <v>0.99099999999999999</v>
      </c>
      <c r="AX117" s="3">
        <v>9.69E-2</v>
      </c>
      <c r="AY117" s="3">
        <v>11.1</v>
      </c>
      <c r="AZ117" s="3">
        <v>1.2231000000000001</v>
      </c>
      <c r="BA117" s="3">
        <v>3.3099999999999997E-2</v>
      </c>
      <c r="BB117" s="3">
        <v>11.1</v>
      </c>
      <c r="BC117" s="3">
        <v>1.0441</v>
      </c>
      <c r="BD117" s="3">
        <v>5.7000000000000002E-2</v>
      </c>
      <c r="BE117" s="2">
        <f t="shared" si="23"/>
        <v>1.0615600000000001</v>
      </c>
      <c r="BF117" s="2">
        <f t="shared" si="24"/>
        <v>73.48</v>
      </c>
      <c r="BG117" s="2">
        <f t="shared" si="29"/>
        <v>7.3480000000000004E-3</v>
      </c>
      <c r="BH117" s="2">
        <f t="shared" si="25"/>
        <v>2.1231200000000002E-2</v>
      </c>
      <c r="BI117" s="2">
        <f t="shared" si="26"/>
        <v>3.4609442706959569E-4</v>
      </c>
    </row>
    <row r="118" spans="2:61" x14ac:dyDescent="0.25">
      <c r="B118" s="3">
        <v>11.2</v>
      </c>
      <c r="C118" s="3">
        <v>1.0761000000000001</v>
      </c>
      <c r="D118" s="3">
        <v>0.62590000000000001</v>
      </c>
      <c r="E118" s="3">
        <v>11.2</v>
      </c>
      <c r="F118" s="3">
        <v>1.1948000000000001</v>
      </c>
      <c r="G118" s="3">
        <v>0.62439999999999996</v>
      </c>
      <c r="H118" s="3">
        <v>11.2</v>
      </c>
      <c r="I118" s="3">
        <v>0.99619999999999997</v>
      </c>
      <c r="J118" s="3">
        <v>0.71599999999999997</v>
      </c>
      <c r="K118" s="3">
        <v>11.2</v>
      </c>
      <c r="L118" s="3">
        <v>1.1209</v>
      </c>
      <c r="M118" s="3">
        <v>0.5867</v>
      </c>
      <c r="N118" s="3">
        <v>11.2</v>
      </c>
      <c r="O118" s="3">
        <v>1.0227999999999999</v>
      </c>
      <c r="P118" s="3">
        <v>0.54679999999999995</v>
      </c>
      <c r="Q118" s="2">
        <f t="shared" si="16"/>
        <v>1.08216</v>
      </c>
      <c r="R118" s="2">
        <f t="shared" si="17"/>
        <v>619.96</v>
      </c>
      <c r="S118" s="2">
        <f t="shared" si="27"/>
        <v>6.1996000000000002E-2</v>
      </c>
      <c r="T118" s="2">
        <f t="shared" si="18"/>
        <v>2.1643200000000001E-2</v>
      </c>
      <c r="U118" s="2">
        <f t="shared" si="19"/>
        <v>2.8644562726399055E-3</v>
      </c>
      <c r="V118" s="3">
        <v>11.2</v>
      </c>
      <c r="W118" s="3">
        <v>0.99950000000000006</v>
      </c>
      <c r="X118" s="3">
        <v>0.71630000000000005</v>
      </c>
      <c r="Y118" s="3">
        <v>11.2</v>
      </c>
      <c r="Z118" s="3">
        <v>0.96750000000000003</v>
      </c>
      <c r="AA118" s="3">
        <v>1.1569</v>
      </c>
      <c r="AB118" s="3">
        <v>11.2</v>
      </c>
      <c r="AC118" s="3">
        <v>1.1274999999999999</v>
      </c>
      <c r="AD118" s="3">
        <v>0.79830000000000001</v>
      </c>
      <c r="AE118" s="3">
        <v>11.2</v>
      </c>
      <c r="AF118" s="3">
        <v>0.9335</v>
      </c>
      <c r="AG118" s="3">
        <v>0.37617279000000003</v>
      </c>
      <c r="AH118" s="3">
        <v>11.2</v>
      </c>
      <c r="AI118" s="3">
        <v>0.9335</v>
      </c>
      <c r="AJ118" s="3">
        <v>0.28710631999999997</v>
      </c>
      <c r="AK118" s="2">
        <f t="shared" si="15"/>
        <v>0.99230000000000018</v>
      </c>
      <c r="AL118" s="2">
        <f t="shared" si="20"/>
        <v>666.95582200000001</v>
      </c>
      <c r="AM118" s="2">
        <f t="shared" si="28"/>
        <v>6.6695582200000006E-2</v>
      </c>
      <c r="AN118" s="2">
        <f t="shared" si="21"/>
        <v>1.9846000000000003E-2</v>
      </c>
      <c r="AO118" s="2">
        <f t="shared" si="22"/>
        <v>3.3606561624508714E-3</v>
      </c>
      <c r="AP118" s="3">
        <v>11.2</v>
      </c>
      <c r="AQ118" s="3">
        <v>1.0241</v>
      </c>
      <c r="AR118" s="3">
        <v>0.12859999999999999</v>
      </c>
      <c r="AS118" s="3">
        <v>11.2</v>
      </c>
      <c r="AT118" s="3">
        <v>1.0421</v>
      </c>
      <c r="AU118" s="3">
        <v>5.3499999999999999E-2</v>
      </c>
      <c r="AV118" s="3">
        <v>11.2</v>
      </c>
      <c r="AW118" s="3">
        <v>0.99950000000000006</v>
      </c>
      <c r="AX118" s="3">
        <v>9.7600000000000006E-2</v>
      </c>
      <c r="AY118" s="3">
        <v>11.2</v>
      </c>
      <c r="AZ118" s="3">
        <v>1.2315</v>
      </c>
      <c r="BA118" s="3">
        <v>3.3099999999999997E-2</v>
      </c>
      <c r="BB118" s="3">
        <v>11.2</v>
      </c>
      <c r="BC118" s="3">
        <v>1.0526</v>
      </c>
      <c r="BD118" s="3">
        <v>5.7599999999999998E-2</v>
      </c>
      <c r="BE118" s="2">
        <f t="shared" si="23"/>
        <v>1.06996</v>
      </c>
      <c r="BF118" s="2">
        <f t="shared" si="24"/>
        <v>74.080000000000013</v>
      </c>
      <c r="BG118" s="2">
        <f t="shared" si="29"/>
        <v>7.4080000000000014E-3</v>
      </c>
      <c r="BH118" s="2">
        <f t="shared" si="25"/>
        <v>2.13992E-2</v>
      </c>
      <c r="BI118" s="2">
        <f t="shared" si="26"/>
        <v>3.4618116565105243E-4</v>
      </c>
    </row>
    <row r="119" spans="2:61" x14ac:dyDescent="0.25">
      <c r="B119" s="3">
        <v>11.3</v>
      </c>
      <c r="C119" s="3">
        <v>1.0843</v>
      </c>
      <c r="D119" s="3">
        <v>0.63680000000000003</v>
      </c>
      <c r="E119" s="3">
        <v>11.3</v>
      </c>
      <c r="F119" s="3">
        <v>1.2034</v>
      </c>
      <c r="G119" s="3">
        <v>0.63529999999999998</v>
      </c>
      <c r="H119" s="3">
        <v>11.3</v>
      </c>
      <c r="I119" s="3">
        <v>1.0044</v>
      </c>
      <c r="J119" s="3">
        <v>0.71850000000000003</v>
      </c>
      <c r="K119" s="3">
        <v>11.3</v>
      </c>
      <c r="L119" s="3">
        <v>1.1292</v>
      </c>
      <c r="M119" s="3">
        <v>0.59589999999999999</v>
      </c>
      <c r="N119" s="3">
        <v>11.3</v>
      </c>
      <c r="O119" s="3">
        <v>1.0308999999999999</v>
      </c>
      <c r="P119" s="3">
        <v>0.55579999999999996</v>
      </c>
      <c r="Q119" s="2">
        <f t="shared" si="16"/>
        <v>1.0904400000000001</v>
      </c>
      <c r="R119" s="2">
        <f t="shared" si="17"/>
        <v>628.46</v>
      </c>
      <c r="S119" s="2">
        <f t="shared" si="27"/>
        <v>6.2845999999999999E-2</v>
      </c>
      <c r="T119" s="2">
        <f t="shared" si="18"/>
        <v>2.1808800000000003E-2</v>
      </c>
      <c r="U119" s="2">
        <f t="shared" si="19"/>
        <v>2.881680789406111E-3</v>
      </c>
      <c r="V119" s="3">
        <v>11.3</v>
      </c>
      <c r="W119" s="3">
        <v>1.0078</v>
      </c>
      <c r="X119" s="3">
        <v>0.73119999999999996</v>
      </c>
      <c r="Y119" s="3">
        <v>11.3</v>
      </c>
      <c r="Z119" s="3">
        <v>0.97589999999999999</v>
      </c>
      <c r="AA119" s="3">
        <v>1.171</v>
      </c>
      <c r="AB119" s="3">
        <v>11.3</v>
      </c>
      <c r="AC119" s="3">
        <v>1.1358999999999999</v>
      </c>
      <c r="AD119" s="3">
        <v>0.8155</v>
      </c>
      <c r="AE119" s="3">
        <v>11.3</v>
      </c>
      <c r="AF119" s="3">
        <v>0.94169000000000003</v>
      </c>
      <c r="AG119" s="3">
        <v>0.38513967999999998</v>
      </c>
      <c r="AH119" s="3">
        <v>11.3</v>
      </c>
      <c r="AI119" s="3">
        <v>0.94174999999999998</v>
      </c>
      <c r="AJ119" s="3">
        <v>0.29299277000000001</v>
      </c>
      <c r="AK119" s="2">
        <f t="shared" si="15"/>
        <v>1.0006080000000002</v>
      </c>
      <c r="AL119" s="2">
        <f t="shared" si="20"/>
        <v>679.16649000000007</v>
      </c>
      <c r="AM119" s="2">
        <f t="shared" si="28"/>
        <v>6.7916649000000009E-2</v>
      </c>
      <c r="AN119" s="2">
        <f t="shared" si="21"/>
        <v>2.0012160000000005E-2</v>
      </c>
      <c r="AO119" s="2">
        <f t="shared" si="22"/>
        <v>3.3937690384246376E-3</v>
      </c>
      <c r="AP119" s="3">
        <v>11.3</v>
      </c>
      <c r="AQ119" s="3">
        <v>1.0323</v>
      </c>
      <c r="AR119" s="3">
        <v>0.1293</v>
      </c>
      <c r="AS119" s="3">
        <v>11.3</v>
      </c>
      <c r="AT119" s="3">
        <v>1.0504</v>
      </c>
      <c r="AU119" s="3">
        <v>5.3499999999999999E-2</v>
      </c>
      <c r="AV119" s="3">
        <v>11.3</v>
      </c>
      <c r="AW119" s="3">
        <v>1.0079</v>
      </c>
      <c r="AX119" s="3">
        <v>9.8000000000000004E-2</v>
      </c>
      <c r="AY119" s="3">
        <v>11.3</v>
      </c>
      <c r="AZ119" s="3">
        <v>1.2398</v>
      </c>
      <c r="BA119" s="3">
        <v>3.3500000000000002E-2</v>
      </c>
      <c r="BB119" s="3">
        <v>11.3</v>
      </c>
      <c r="BC119" s="3">
        <v>1.0610999999999999</v>
      </c>
      <c r="BD119" s="3">
        <v>5.7700000000000001E-2</v>
      </c>
      <c r="BE119" s="2">
        <f t="shared" si="23"/>
        <v>1.0783</v>
      </c>
      <c r="BF119" s="2">
        <f t="shared" si="24"/>
        <v>74.399999999999991</v>
      </c>
      <c r="BG119" s="2">
        <f t="shared" si="29"/>
        <v>7.4399999999999996E-3</v>
      </c>
      <c r="BH119" s="2">
        <f t="shared" si="25"/>
        <v>2.1566000000000002E-2</v>
      </c>
      <c r="BI119" s="2">
        <f t="shared" si="26"/>
        <v>3.4498748029305386E-4</v>
      </c>
    </row>
    <row r="120" spans="2:61" x14ac:dyDescent="0.25">
      <c r="B120" s="3">
        <v>11.4</v>
      </c>
      <c r="C120" s="3">
        <v>1.0927</v>
      </c>
      <c r="D120" s="3">
        <v>0.64780000000000004</v>
      </c>
      <c r="E120" s="3">
        <v>11.4</v>
      </c>
      <c r="F120" s="3">
        <v>1.2114</v>
      </c>
      <c r="G120" s="3">
        <v>0.64610000000000001</v>
      </c>
      <c r="H120" s="3">
        <v>11.4</v>
      </c>
      <c r="I120" s="3">
        <v>1.0127999999999999</v>
      </c>
      <c r="J120" s="3">
        <v>0.72240000000000004</v>
      </c>
      <c r="K120" s="3">
        <v>11.4</v>
      </c>
      <c r="L120" s="3">
        <v>1.1375999999999999</v>
      </c>
      <c r="M120" s="3">
        <v>0.60519999999999996</v>
      </c>
      <c r="N120" s="3">
        <v>11.4</v>
      </c>
      <c r="O120" s="3">
        <v>1.0394000000000001</v>
      </c>
      <c r="P120" s="3">
        <v>0.56530000000000002</v>
      </c>
      <c r="Q120" s="2">
        <f t="shared" si="16"/>
        <v>1.0987800000000001</v>
      </c>
      <c r="R120" s="2">
        <f t="shared" si="17"/>
        <v>637.36</v>
      </c>
      <c r="S120" s="2">
        <f t="shared" si="27"/>
        <v>6.3736000000000001E-2</v>
      </c>
      <c r="T120" s="2">
        <f t="shared" si="18"/>
        <v>2.1975600000000001E-2</v>
      </c>
      <c r="U120" s="2">
        <f t="shared" si="19"/>
        <v>2.9003076138990514E-3</v>
      </c>
      <c r="V120" s="3">
        <v>11.4</v>
      </c>
      <c r="W120" s="3">
        <v>1.0163</v>
      </c>
      <c r="X120" s="3">
        <v>0.74670000000000003</v>
      </c>
      <c r="Y120" s="3">
        <v>11.4</v>
      </c>
      <c r="Z120" s="3">
        <v>0.98409999999999997</v>
      </c>
      <c r="AA120" s="3">
        <v>1.1852</v>
      </c>
      <c r="AB120" s="3">
        <v>11.4</v>
      </c>
      <c r="AC120" s="3">
        <v>1.1442000000000001</v>
      </c>
      <c r="AD120" s="3">
        <v>0.83250000000000002</v>
      </c>
      <c r="AE120" s="3">
        <v>11.4</v>
      </c>
      <c r="AF120" s="3">
        <v>0.95006000000000002</v>
      </c>
      <c r="AG120" s="3">
        <v>0.39435849000000001</v>
      </c>
      <c r="AH120" s="3">
        <v>11.4</v>
      </c>
      <c r="AI120" s="3">
        <v>0.95013000000000003</v>
      </c>
      <c r="AJ120" s="3">
        <v>0.29912053999999999</v>
      </c>
      <c r="AK120" s="2">
        <f t="shared" si="15"/>
        <v>1.008958</v>
      </c>
      <c r="AL120" s="2">
        <f t="shared" si="20"/>
        <v>691.57580600000017</v>
      </c>
      <c r="AM120" s="2">
        <f t="shared" si="28"/>
        <v>6.9157580600000018E-2</v>
      </c>
      <c r="AN120" s="2">
        <f t="shared" si="21"/>
        <v>2.0179160000000002E-2</v>
      </c>
      <c r="AO120" s="2">
        <f t="shared" si="22"/>
        <v>3.4271783661956202E-3</v>
      </c>
      <c r="AP120" s="3">
        <v>11.4</v>
      </c>
      <c r="AQ120" s="3">
        <v>1.0405</v>
      </c>
      <c r="AR120" s="3">
        <v>0.13</v>
      </c>
      <c r="AS120" s="3">
        <v>11.4</v>
      </c>
      <c r="AT120" s="3">
        <v>1.0588</v>
      </c>
      <c r="AU120" s="3">
        <v>5.3800000000000001E-2</v>
      </c>
      <c r="AV120" s="3">
        <v>11.4</v>
      </c>
      <c r="AW120" s="3">
        <v>1.0159</v>
      </c>
      <c r="AX120" s="3">
        <v>9.8500000000000004E-2</v>
      </c>
      <c r="AY120" s="3">
        <v>11.4</v>
      </c>
      <c r="AZ120" s="3">
        <v>1.2481</v>
      </c>
      <c r="BA120" s="3">
        <v>3.3399999999999999E-2</v>
      </c>
      <c r="BB120" s="3">
        <v>11.4</v>
      </c>
      <c r="BC120" s="3">
        <v>1.0692999999999999</v>
      </c>
      <c r="BD120" s="3">
        <v>5.7599999999999998E-2</v>
      </c>
      <c r="BE120" s="2">
        <f t="shared" si="23"/>
        <v>1.0865199999999999</v>
      </c>
      <c r="BF120" s="2">
        <f t="shared" si="24"/>
        <v>74.66</v>
      </c>
      <c r="BG120" s="2">
        <f t="shared" si="29"/>
        <v>7.4659999999999995E-3</v>
      </c>
      <c r="BH120" s="2">
        <f t="shared" si="25"/>
        <v>2.1730399999999997E-2</v>
      </c>
      <c r="BI120" s="2">
        <f t="shared" si="26"/>
        <v>3.4357397931009093E-4</v>
      </c>
    </row>
    <row r="121" spans="2:61" x14ac:dyDescent="0.25">
      <c r="B121" s="3">
        <v>11.5</v>
      </c>
      <c r="C121" s="3">
        <v>1.1012</v>
      </c>
      <c r="D121" s="3">
        <v>0.6583</v>
      </c>
      <c r="E121" s="3">
        <v>11.5</v>
      </c>
      <c r="F121" s="3">
        <v>1.2197</v>
      </c>
      <c r="G121" s="3">
        <v>0.65759999999999996</v>
      </c>
      <c r="H121" s="3">
        <v>11.5</v>
      </c>
      <c r="I121" s="3">
        <v>1.0213000000000001</v>
      </c>
      <c r="J121" s="3">
        <v>0.7268</v>
      </c>
      <c r="K121" s="3">
        <v>11.5</v>
      </c>
      <c r="L121" s="3">
        <v>1.1458999999999999</v>
      </c>
      <c r="M121" s="3">
        <v>0.61499999999999999</v>
      </c>
      <c r="N121" s="3">
        <v>11.5</v>
      </c>
      <c r="O121" s="3">
        <v>1.0479000000000001</v>
      </c>
      <c r="P121" s="3">
        <v>0.57499999999999996</v>
      </c>
      <c r="Q121" s="2">
        <f t="shared" si="16"/>
        <v>1.1072000000000002</v>
      </c>
      <c r="R121" s="2">
        <f t="shared" si="17"/>
        <v>646.54000000000008</v>
      </c>
      <c r="S121" s="2">
        <f t="shared" si="27"/>
        <v>6.4654000000000003E-2</v>
      </c>
      <c r="T121" s="2">
        <f t="shared" si="18"/>
        <v>2.2144000000000004E-2</v>
      </c>
      <c r="U121" s="2">
        <f t="shared" si="19"/>
        <v>2.9197073699421964E-3</v>
      </c>
      <c r="V121" s="3">
        <v>11.5</v>
      </c>
      <c r="W121" s="3">
        <v>1.0246</v>
      </c>
      <c r="X121" s="3">
        <v>0.76139999999999997</v>
      </c>
      <c r="Y121" s="3">
        <v>11.5</v>
      </c>
      <c r="Z121" s="3">
        <v>0.99239999999999995</v>
      </c>
      <c r="AA121" s="3">
        <v>1.1998</v>
      </c>
      <c r="AB121" s="3">
        <v>11.5</v>
      </c>
      <c r="AC121" s="3">
        <v>1.1524000000000001</v>
      </c>
      <c r="AD121" s="3">
        <v>0.85029999999999994</v>
      </c>
      <c r="AE121" s="3">
        <v>11.5</v>
      </c>
      <c r="AF121" s="3">
        <v>0.95850000000000002</v>
      </c>
      <c r="AG121" s="3">
        <v>0.40301871</v>
      </c>
      <c r="AH121" s="3">
        <v>11.5</v>
      </c>
      <c r="AI121" s="3">
        <v>0.95862999999999998</v>
      </c>
      <c r="AJ121" s="3">
        <v>0.30548975</v>
      </c>
      <c r="AK121" s="2">
        <f t="shared" si="15"/>
        <v>1.017306</v>
      </c>
      <c r="AL121" s="2">
        <f t="shared" si="20"/>
        <v>704.00169199999993</v>
      </c>
      <c r="AM121" s="2">
        <f t="shared" si="28"/>
        <v>7.0400169199999987E-2</v>
      </c>
      <c r="AN121" s="2">
        <f t="shared" si="21"/>
        <v>2.0346120000000002E-2</v>
      </c>
      <c r="AO121" s="2">
        <f t="shared" si="22"/>
        <v>3.4601274935958295E-3</v>
      </c>
      <c r="AP121" s="3">
        <v>11.5</v>
      </c>
      <c r="AQ121" s="3">
        <v>1.0490999999999999</v>
      </c>
      <c r="AR121" s="3">
        <v>0.1308</v>
      </c>
      <c r="AS121" s="3">
        <v>11.5</v>
      </c>
      <c r="AT121" s="3">
        <v>1.0669999999999999</v>
      </c>
      <c r="AU121" s="3">
        <v>5.4300000000000001E-2</v>
      </c>
      <c r="AV121" s="3">
        <v>11.5</v>
      </c>
      <c r="AW121" s="3">
        <v>1.0244</v>
      </c>
      <c r="AX121" s="3">
        <v>9.8900000000000002E-2</v>
      </c>
      <c r="AY121" s="3">
        <v>11.5</v>
      </c>
      <c r="AZ121" s="3">
        <v>1.2565999999999999</v>
      </c>
      <c r="BA121" s="3">
        <v>3.39E-2</v>
      </c>
      <c r="BB121" s="3">
        <v>11.5</v>
      </c>
      <c r="BC121" s="3">
        <v>1.0775999999999999</v>
      </c>
      <c r="BD121" s="3">
        <v>5.7799999999999997E-2</v>
      </c>
      <c r="BE121" s="2">
        <f t="shared" si="23"/>
        <v>1.09494</v>
      </c>
      <c r="BF121" s="2">
        <f t="shared" si="24"/>
        <v>75.14</v>
      </c>
      <c r="BG121" s="2">
        <f t="shared" si="29"/>
        <v>7.5139999999999998E-3</v>
      </c>
      <c r="BH121" s="2">
        <f t="shared" si="25"/>
        <v>2.18988E-2</v>
      </c>
      <c r="BI121" s="2">
        <f t="shared" si="26"/>
        <v>3.4312382413648234E-4</v>
      </c>
    </row>
    <row r="122" spans="2:61" x14ac:dyDescent="0.25">
      <c r="B122" s="3">
        <v>11.6</v>
      </c>
      <c r="C122" s="3">
        <v>1.1093999999999999</v>
      </c>
      <c r="D122" s="3">
        <v>0.66930000000000001</v>
      </c>
      <c r="E122" s="3">
        <v>11.6</v>
      </c>
      <c r="F122" s="3">
        <v>1.2282999999999999</v>
      </c>
      <c r="G122" s="3">
        <v>0.66849999999999998</v>
      </c>
      <c r="H122" s="3">
        <v>11.6</v>
      </c>
      <c r="I122" s="3">
        <v>1.0295000000000001</v>
      </c>
      <c r="J122" s="3">
        <v>0.73140000000000005</v>
      </c>
      <c r="K122" s="3">
        <v>11.6</v>
      </c>
      <c r="L122" s="3">
        <v>1.1543000000000001</v>
      </c>
      <c r="M122" s="3">
        <v>0.62470000000000003</v>
      </c>
      <c r="N122" s="3">
        <v>11.6</v>
      </c>
      <c r="O122" s="3">
        <v>1.0562</v>
      </c>
      <c r="P122" s="3">
        <v>0.58420000000000005</v>
      </c>
      <c r="Q122" s="2">
        <f t="shared" si="16"/>
        <v>1.11554</v>
      </c>
      <c r="R122" s="2">
        <f t="shared" si="17"/>
        <v>655.62000000000012</v>
      </c>
      <c r="S122" s="2">
        <f t="shared" si="27"/>
        <v>6.5562000000000009E-2</v>
      </c>
      <c r="T122" s="2">
        <f t="shared" si="18"/>
        <v>2.2310799999999999E-2</v>
      </c>
      <c r="U122" s="2">
        <f t="shared" si="19"/>
        <v>2.9385768327446801E-3</v>
      </c>
      <c r="V122" s="3">
        <v>11.6</v>
      </c>
      <c r="W122" s="3">
        <v>1.0327</v>
      </c>
      <c r="X122" s="3">
        <v>0.77610000000000001</v>
      </c>
      <c r="Y122" s="3">
        <v>11.6</v>
      </c>
      <c r="Z122" s="3">
        <v>1.0007999999999999</v>
      </c>
      <c r="AA122" s="3">
        <v>1.214</v>
      </c>
      <c r="AB122" s="3">
        <v>11.6</v>
      </c>
      <c r="AC122" s="3">
        <v>1.1609</v>
      </c>
      <c r="AD122" s="3">
        <v>0.86839999999999995</v>
      </c>
      <c r="AE122" s="3">
        <v>11.6</v>
      </c>
      <c r="AF122" s="3">
        <v>0.96669000000000005</v>
      </c>
      <c r="AG122" s="3">
        <v>0.41222046000000001</v>
      </c>
      <c r="AH122" s="3">
        <v>11.6</v>
      </c>
      <c r="AI122" s="3">
        <v>0.96680999999999995</v>
      </c>
      <c r="AJ122" s="3">
        <v>0.31127899000000003</v>
      </c>
      <c r="AK122" s="2">
        <f t="shared" si="15"/>
        <v>1.0255799999999999</v>
      </c>
      <c r="AL122" s="2">
        <f t="shared" si="20"/>
        <v>716.39988999999991</v>
      </c>
      <c r="AM122" s="2">
        <f t="shared" si="28"/>
        <v>7.1639988999999987E-2</v>
      </c>
      <c r="AN122" s="2">
        <f t="shared" si="21"/>
        <v>2.0511599999999998E-2</v>
      </c>
      <c r="AO122" s="2">
        <f t="shared" si="22"/>
        <v>3.4926572768579729E-3</v>
      </c>
      <c r="AP122" s="3">
        <v>11.6</v>
      </c>
      <c r="AQ122" s="3">
        <v>1.0572999999999999</v>
      </c>
      <c r="AR122" s="3">
        <v>0.13170000000000001</v>
      </c>
      <c r="AS122" s="3">
        <v>11.6</v>
      </c>
      <c r="AT122" s="3">
        <v>1.0754999999999999</v>
      </c>
      <c r="AU122" s="3">
        <v>5.45E-2</v>
      </c>
      <c r="AV122" s="3">
        <v>11.6</v>
      </c>
      <c r="AW122" s="3">
        <v>1.0328999999999999</v>
      </c>
      <c r="AX122" s="3">
        <v>9.9699999999999997E-2</v>
      </c>
      <c r="AY122" s="3">
        <v>11.6</v>
      </c>
      <c r="AZ122" s="3">
        <v>1.2648999999999999</v>
      </c>
      <c r="BA122" s="3">
        <v>3.4099999999999998E-2</v>
      </c>
      <c r="BB122" s="3">
        <v>11.6</v>
      </c>
      <c r="BC122" s="3">
        <v>1.0859000000000001</v>
      </c>
      <c r="BD122" s="3">
        <v>5.8099999999999999E-2</v>
      </c>
      <c r="BE122" s="2">
        <f t="shared" si="23"/>
        <v>1.1032999999999997</v>
      </c>
      <c r="BF122" s="2">
        <f t="shared" si="24"/>
        <v>75.61999999999999</v>
      </c>
      <c r="BG122" s="2">
        <f t="shared" si="29"/>
        <v>7.5619999999999993E-3</v>
      </c>
      <c r="BH122" s="2">
        <f t="shared" si="25"/>
        <v>2.2065999999999995E-2</v>
      </c>
      <c r="BI122" s="2">
        <f t="shared" si="26"/>
        <v>3.4269917520166776E-4</v>
      </c>
    </row>
    <row r="123" spans="2:61" x14ac:dyDescent="0.25">
      <c r="B123" s="3">
        <v>11.7</v>
      </c>
      <c r="C123" s="3">
        <v>1.1177999999999999</v>
      </c>
      <c r="D123" s="3">
        <v>0.68030000000000002</v>
      </c>
      <c r="E123" s="3">
        <v>11.7</v>
      </c>
      <c r="F123" s="3">
        <v>1.2363999999999999</v>
      </c>
      <c r="G123" s="3">
        <v>0.6794</v>
      </c>
      <c r="H123" s="3">
        <v>11.7</v>
      </c>
      <c r="I123" s="3">
        <v>1.0378000000000001</v>
      </c>
      <c r="J123" s="3">
        <v>0.73650000000000004</v>
      </c>
      <c r="K123" s="3">
        <v>11.7</v>
      </c>
      <c r="L123" s="3">
        <v>1.1628000000000001</v>
      </c>
      <c r="M123" s="3">
        <v>0.6341</v>
      </c>
      <c r="N123" s="3">
        <v>11.7</v>
      </c>
      <c r="O123" s="3">
        <v>1.0645</v>
      </c>
      <c r="P123" s="3">
        <v>0.59379999999999999</v>
      </c>
      <c r="Q123" s="2">
        <f t="shared" si="16"/>
        <v>1.1238599999999999</v>
      </c>
      <c r="R123" s="2">
        <f t="shared" si="17"/>
        <v>664.81999999999994</v>
      </c>
      <c r="S123" s="2">
        <f t="shared" si="27"/>
        <v>6.6481999999999999E-2</v>
      </c>
      <c r="T123" s="2">
        <f t="shared" si="18"/>
        <v>2.2477199999999996E-2</v>
      </c>
      <c r="U123" s="2">
        <f t="shared" si="19"/>
        <v>2.957752745003827E-3</v>
      </c>
      <c r="V123" s="3">
        <v>11.7</v>
      </c>
      <c r="W123" s="3">
        <v>1.0410999999999999</v>
      </c>
      <c r="X123" s="3">
        <v>0.79159999999999997</v>
      </c>
      <c r="Y123" s="3">
        <v>11.7</v>
      </c>
      <c r="Z123" s="3">
        <v>1.0093000000000001</v>
      </c>
      <c r="AA123" s="3">
        <v>1.2279</v>
      </c>
      <c r="AB123" s="3">
        <v>11.7</v>
      </c>
      <c r="AC123" s="3">
        <v>1.1693</v>
      </c>
      <c r="AD123" s="3">
        <v>0.88570000000000004</v>
      </c>
      <c r="AE123" s="3">
        <v>11.7</v>
      </c>
      <c r="AF123" s="3">
        <v>0.97513000000000005</v>
      </c>
      <c r="AG123" s="3">
        <v>0.42170560000000001</v>
      </c>
      <c r="AH123" s="3">
        <v>11.7</v>
      </c>
      <c r="AI123" s="3">
        <v>0.97499999999999998</v>
      </c>
      <c r="AJ123" s="3">
        <v>0.31752291999999999</v>
      </c>
      <c r="AK123" s="2">
        <f t="shared" si="15"/>
        <v>1.0339659999999999</v>
      </c>
      <c r="AL123" s="2">
        <f t="shared" si="20"/>
        <v>728.88570399999992</v>
      </c>
      <c r="AM123" s="2">
        <f t="shared" si="28"/>
        <v>7.2888570399999991E-2</v>
      </c>
      <c r="AN123" s="2">
        <f t="shared" si="21"/>
        <v>2.0679319999999998E-2</v>
      </c>
      <c r="AO123" s="2">
        <f t="shared" si="22"/>
        <v>3.5247082786087742E-3</v>
      </c>
      <c r="AP123" s="3">
        <v>11.7</v>
      </c>
      <c r="AQ123" s="3">
        <v>1.0656000000000001</v>
      </c>
      <c r="AR123" s="3">
        <v>0.1323</v>
      </c>
      <c r="AS123" s="3">
        <v>11.7</v>
      </c>
      <c r="AT123" s="3">
        <v>1.0839000000000001</v>
      </c>
      <c r="AU123" s="3">
        <v>5.5E-2</v>
      </c>
      <c r="AV123" s="3">
        <v>11.7</v>
      </c>
      <c r="AW123" s="3">
        <v>1.0409999999999999</v>
      </c>
      <c r="AX123" s="3">
        <v>0.10009999999999999</v>
      </c>
      <c r="AY123" s="3">
        <v>11.7</v>
      </c>
      <c r="AZ123" s="3">
        <v>1.2730999999999999</v>
      </c>
      <c r="BA123" s="3">
        <v>3.44E-2</v>
      </c>
      <c r="BB123" s="3">
        <v>11.7</v>
      </c>
      <c r="BC123" s="3">
        <v>1.0942000000000001</v>
      </c>
      <c r="BD123" s="3">
        <v>5.8400000000000001E-2</v>
      </c>
      <c r="BE123" s="2">
        <f t="shared" si="23"/>
        <v>1.1115599999999999</v>
      </c>
      <c r="BF123" s="2">
        <f t="shared" si="24"/>
        <v>76.039999999999992</v>
      </c>
      <c r="BG123" s="2">
        <f t="shared" si="29"/>
        <v>7.6039999999999988E-3</v>
      </c>
      <c r="BH123" s="2">
        <f t="shared" si="25"/>
        <v>2.2231199999999996E-2</v>
      </c>
      <c r="BI123" s="2">
        <f t="shared" si="26"/>
        <v>3.4204181510669689E-4</v>
      </c>
    </row>
    <row r="124" spans="2:61" x14ac:dyDescent="0.25">
      <c r="B124" s="3">
        <v>11.8</v>
      </c>
      <c r="C124" s="3">
        <v>1.1263000000000001</v>
      </c>
      <c r="D124" s="3">
        <v>0.69089999999999996</v>
      </c>
      <c r="E124" s="3">
        <v>11.8</v>
      </c>
      <c r="F124" s="3">
        <v>1.2445999999999999</v>
      </c>
      <c r="G124" s="3">
        <v>0.6905</v>
      </c>
      <c r="H124" s="3">
        <v>11.8</v>
      </c>
      <c r="I124" s="3">
        <v>1.0463</v>
      </c>
      <c r="J124" s="3">
        <v>0.74209999999999998</v>
      </c>
      <c r="K124" s="3">
        <v>11.8</v>
      </c>
      <c r="L124" s="3">
        <v>1.1708000000000001</v>
      </c>
      <c r="M124" s="3">
        <v>0.64290000000000003</v>
      </c>
      <c r="N124" s="3">
        <v>11.8</v>
      </c>
      <c r="O124" s="3">
        <v>1.0728</v>
      </c>
      <c r="P124" s="3">
        <v>0.60350000000000004</v>
      </c>
      <c r="Q124" s="2">
        <f t="shared" si="16"/>
        <v>1.1321600000000001</v>
      </c>
      <c r="R124" s="2">
        <f t="shared" si="17"/>
        <v>673.98</v>
      </c>
      <c r="S124" s="2">
        <f t="shared" si="27"/>
        <v>6.7398E-2</v>
      </c>
      <c r="T124" s="2">
        <f t="shared" si="18"/>
        <v>2.2643200000000002E-2</v>
      </c>
      <c r="U124" s="2">
        <f t="shared" si="19"/>
        <v>2.9765227529677776E-3</v>
      </c>
      <c r="V124" s="3">
        <v>11.8</v>
      </c>
      <c r="W124" s="3">
        <v>1.0496000000000001</v>
      </c>
      <c r="X124" s="3">
        <v>0.80679999999999996</v>
      </c>
      <c r="Y124" s="3">
        <v>11.8</v>
      </c>
      <c r="Z124" s="3">
        <v>1.0176000000000001</v>
      </c>
      <c r="AA124" s="3">
        <v>1.2421</v>
      </c>
      <c r="AB124" s="3">
        <v>11.8</v>
      </c>
      <c r="AC124" s="3">
        <v>1.1774</v>
      </c>
      <c r="AD124" s="3">
        <v>0.90390000000000004</v>
      </c>
      <c r="AE124" s="3">
        <v>11.8</v>
      </c>
      <c r="AF124" s="3">
        <v>0.98355999999999999</v>
      </c>
      <c r="AG124" s="3">
        <v>0.43076636000000001</v>
      </c>
      <c r="AH124" s="3">
        <v>11.8</v>
      </c>
      <c r="AI124" s="3">
        <v>0.98343999999999998</v>
      </c>
      <c r="AJ124" s="3">
        <v>0.32395761000000001</v>
      </c>
      <c r="AK124" s="2">
        <f t="shared" si="15"/>
        <v>1.0423199999999999</v>
      </c>
      <c r="AL124" s="2">
        <f t="shared" si="20"/>
        <v>741.50479399999995</v>
      </c>
      <c r="AM124" s="2">
        <f t="shared" si="28"/>
        <v>7.4150479399999997E-2</v>
      </c>
      <c r="AN124" s="2">
        <f t="shared" si="21"/>
        <v>2.0846399999999998E-2</v>
      </c>
      <c r="AO124" s="2">
        <f t="shared" si="22"/>
        <v>3.5569920657763454E-3</v>
      </c>
      <c r="AP124" s="3">
        <v>11.8</v>
      </c>
      <c r="AQ124" s="3">
        <v>1.0741000000000001</v>
      </c>
      <c r="AR124" s="3">
        <v>0.13320000000000001</v>
      </c>
      <c r="AS124" s="3">
        <v>11.8</v>
      </c>
      <c r="AT124" s="3">
        <v>1.0920000000000001</v>
      </c>
      <c r="AU124" s="3">
        <v>5.5300000000000002E-2</v>
      </c>
      <c r="AV124" s="3">
        <v>11.8</v>
      </c>
      <c r="AW124" s="3">
        <v>1.0494000000000001</v>
      </c>
      <c r="AX124" s="3">
        <v>0.10059999999999999</v>
      </c>
      <c r="AY124" s="3">
        <v>11.8</v>
      </c>
      <c r="AZ124" s="3">
        <v>1.2816000000000001</v>
      </c>
      <c r="BA124" s="3">
        <v>3.4500000000000003E-2</v>
      </c>
      <c r="BB124" s="3">
        <v>11.8</v>
      </c>
      <c r="BC124" s="3">
        <v>1.1026</v>
      </c>
      <c r="BD124" s="3">
        <v>5.8500000000000003E-2</v>
      </c>
      <c r="BE124" s="2">
        <f t="shared" si="23"/>
        <v>1.1199400000000002</v>
      </c>
      <c r="BF124" s="2">
        <f t="shared" si="24"/>
        <v>76.42</v>
      </c>
      <c r="BG124" s="2">
        <f t="shared" si="29"/>
        <v>7.6420000000000004E-3</v>
      </c>
      <c r="BH124" s="2">
        <f t="shared" si="25"/>
        <v>2.2398800000000003E-2</v>
      </c>
      <c r="BI124" s="2">
        <f t="shared" si="26"/>
        <v>3.4117899173169989E-4</v>
      </c>
    </row>
    <row r="125" spans="2:61" x14ac:dyDescent="0.25">
      <c r="B125" s="3">
        <v>11.9</v>
      </c>
      <c r="C125" s="3">
        <v>1.1343000000000001</v>
      </c>
      <c r="D125" s="3">
        <v>0.70150000000000001</v>
      </c>
      <c r="E125" s="3">
        <v>11.9</v>
      </c>
      <c r="F125" s="3">
        <v>1.2532000000000001</v>
      </c>
      <c r="G125" s="3">
        <v>0.70150000000000001</v>
      </c>
      <c r="H125" s="3">
        <v>11.9</v>
      </c>
      <c r="I125" s="3">
        <v>1.0545</v>
      </c>
      <c r="J125" s="3">
        <v>0.74680000000000002</v>
      </c>
      <c r="K125" s="3">
        <v>11.9</v>
      </c>
      <c r="L125" s="3">
        <v>1.1791</v>
      </c>
      <c r="M125" s="3">
        <v>0.65229999999999999</v>
      </c>
      <c r="N125" s="3">
        <v>11.9</v>
      </c>
      <c r="O125" s="3">
        <v>1.0811999999999999</v>
      </c>
      <c r="P125" s="3">
        <v>0.61280000000000001</v>
      </c>
      <c r="Q125" s="2">
        <f t="shared" si="16"/>
        <v>1.14046</v>
      </c>
      <c r="R125" s="2">
        <f t="shared" si="17"/>
        <v>682.9799999999999</v>
      </c>
      <c r="S125" s="2">
        <f t="shared" si="27"/>
        <v>6.8297999999999984E-2</v>
      </c>
      <c r="T125" s="2">
        <f t="shared" si="18"/>
        <v>2.2809200000000002E-2</v>
      </c>
      <c r="U125" s="2">
        <f t="shared" si="19"/>
        <v>2.9943180821773662E-3</v>
      </c>
      <c r="V125" s="3">
        <v>11.9</v>
      </c>
      <c r="W125" s="3">
        <v>1.0577000000000001</v>
      </c>
      <c r="X125" s="3">
        <v>0.82189999999999996</v>
      </c>
      <c r="Y125" s="3">
        <v>11.9</v>
      </c>
      <c r="Z125" s="3">
        <v>1.0259</v>
      </c>
      <c r="AA125" s="3">
        <v>1.2562</v>
      </c>
      <c r="AB125" s="3">
        <v>11.9</v>
      </c>
      <c r="AC125" s="3">
        <v>1.1859999999999999</v>
      </c>
      <c r="AD125" s="3">
        <v>0.92279999999999995</v>
      </c>
      <c r="AE125" s="3">
        <v>11.9</v>
      </c>
      <c r="AF125" s="3">
        <v>0.99168999999999996</v>
      </c>
      <c r="AG125" s="3">
        <v>0.43972797000000002</v>
      </c>
      <c r="AH125" s="3">
        <v>11.9</v>
      </c>
      <c r="AI125" s="3">
        <v>0.99180999999999997</v>
      </c>
      <c r="AJ125" s="3">
        <v>0.33025835999999997</v>
      </c>
      <c r="AK125" s="2">
        <f t="shared" si="15"/>
        <v>1.0506199999999999</v>
      </c>
      <c r="AL125" s="2">
        <f t="shared" si="20"/>
        <v>754.17726599999992</v>
      </c>
      <c r="AM125" s="2">
        <f t="shared" si="28"/>
        <v>7.5417726599999999E-2</v>
      </c>
      <c r="AN125" s="2">
        <f t="shared" si="21"/>
        <v>2.1012399999999997E-2</v>
      </c>
      <c r="AO125" s="2">
        <f t="shared" si="22"/>
        <v>3.5892009765662188E-3</v>
      </c>
      <c r="AP125" s="3">
        <v>11.9</v>
      </c>
      <c r="AQ125" s="3">
        <v>1.0825</v>
      </c>
      <c r="AR125" s="3">
        <v>0.13400000000000001</v>
      </c>
      <c r="AS125" s="3">
        <v>11.9</v>
      </c>
      <c r="AT125" s="3">
        <v>1.1004</v>
      </c>
      <c r="AU125" s="3">
        <v>5.57E-2</v>
      </c>
      <c r="AV125" s="3">
        <v>11.9</v>
      </c>
      <c r="AW125" s="3">
        <v>1.0579000000000001</v>
      </c>
      <c r="AX125" s="3">
        <v>0.1012</v>
      </c>
      <c r="AY125" s="3">
        <v>11.9</v>
      </c>
      <c r="AZ125" s="3">
        <v>1.2898000000000001</v>
      </c>
      <c r="BA125" s="3">
        <v>3.4799999999999998E-2</v>
      </c>
      <c r="BB125" s="3">
        <v>11.9</v>
      </c>
      <c r="BC125" s="3">
        <v>1.1111</v>
      </c>
      <c r="BD125" s="3">
        <v>5.8999999999999997E-2</v>
      </c>
      <c r="BE125" s="2">
        <f t="shared" si="23"/>
        <v>1.1283400000000001</v>
      </c>
      <c r="BF125" s="2">
        <f t="shared" si="24"/>
        <v>76.94</v>
      </c>
      <c r="BG125" s="2">
        <f t="shared" si="29"/>
        <v>7.6939999999999995E-3</v>
      </c>
      <c r="BH125" s="2">
        <f t="shared" si="25"/>
        <v>2.2566800000000001E-2</v>
      </c>
      <c r="BI125" s="2">
        <f t="shared" si="26"/>
        <v>3.40943332683411E-4</v>
      </c>
    </row>
    <row r="126" spans="2:61" x14ac:dyDescent="0.25">
      <c r="B126" s="3">
        <v>12</v>
      </c>
      <c r="C126" s="3">
        <v>1.1428</v>
      </c>
      <c r="D126" s="3">
        <v>0.7127</v>
      </c>
      <c r="E126" s="3">
        <v>12</v>
      </c>
      <c r="F126" s="3">
        <v>1.2616000000000001</v>
      </c>
      <c r="G126" s="3">
        <v>0.7127</v>
      </c>
      <c r="H126" s="3">
        <v>12</v>
      </c>
      <c r="I126" s="3">
        <v>1.0627</v>
      </c>
      <c r="J126" s="3">
        <v>0.752</v>
      </c>
      <c r="K126" s="3">
        <v>12</v>
      </c>
      <c r="L126" s="3">
        <v>1.1876</v>
      </c>
      <c r="M126" s="3">
        <v>0.66169999999999995</v>
      </c>
      <c r="N126" s="3">
        <v>12</v>
      </c>
      <c r="O126" s="3">
        <v>1.0893999999999999</v>
      </c>
      <c r="P126" s="3">
        <v>0.62209999999999999</v>
      </c>
      <c r="Q126" s="2">
        <f t="shared" si="16"/>
        <v>1.14882</v>
      </c>
      <c r="R126" s="2">
        <f t="shared" si="17"/>
        <v>692.24000000000012</v>
      </c>
      <c r="S126" s="2">
        <f t="shared" si="27"/>
        <v>6.9224000000000008E-2</v>
      </c>
      <c r="T126" s="2">
        <f t="shared" si="18"/>
        <v>2.2976399999999998E-2</v>
      </c>
      <c r="U126" s="2">
        <f t="shared" si="19"/>
        <v>3.0128305565710911E-3</v>
      </c>
      <c r="V126" s="3">
        <v>12</v>
      </c>
      <c r="W126" s="3">
        <v>1.0661</v>
      </c>
      <c r="X126" s="3">
        <v>0.8377</v>
      </c>
      <c r="Y126" s="3">
        <v>12</v>
      </c>
      <c r="Z126" s="3">
        <v>1.0343</v>
      </c>
      <c r="AA126" s="3">
        <v>1.27</v>
      </c>
      <c r="AB126" s="3">
        <v>12</v>
      </c>
      <c r="AC126" s="3">
        <v>1.1942999999999999</v>
      </c>
      <c r="AD126" s="3">
        <v>0.94079999999999997</v>
      </c>
      <c r="AE126" s="3">
        <v>12</v>
      </c>
      <c r="AF126" s="3">
        <v>0.99994000000000005</v>
      </c>
      <c r="AG126" s="3">
        <v>0.44938376000000002</v>
      </c>
      <c r="AH126" s="3">
        <v>12</v>
      </c>
      <c r="AI126" s="3">
        <v>1</v>
      </c>
      <c r="AJ126" s="3">
        <v>0.33669049000000001</v>
      </c>
      <c r="AK126" s="2">
        <f t="shared" si="15"/>
        <v>1.0589279999999999</v>
      </c>
      <c r="AL126" s="2">
        <f t="shared" si="20"/>
        <v>766.91484999999989</v>
      </c>
      <c r="AM126" s="2">
        <f t="shared" si="28"/>
        <v>7.669148499999999E-2</v>
      </c>
      <c r="AN126" s="2">
        <f t="shared" si="21"/>
        <v>2.1178559999999999E-2</v>
      </c>
      <c r="AO126" s="2">
        <f t="shared" si="22"/>
        <v>3.6211850569632682E-3</v>
      </c>
      <c r="AP126" s="3">
        <v>12</v>
      </c>
      <c r="AQ126" s="3">
        <v>1.0906</v>
      </c>
      <c r="AR126" s="3">
        <v>0.13469999999999999</v>
      </c>
      <c r="AS126" s="3">
        <v>12</v>
      </c>
      <c r="AT126" s="3">
        <v>1.1088</v>
      </c>
      <c r="AU126" s="3">
        <v>5.5899999999999998E-2</v>
      </c>
      <c r="AV126" s="3">
        <v>12</v>
      </c>
      <c r="AW126" s="3">
        <v>1.0662</v>
      </c>
      <c r="AX126" s="3">
        <v>0.1019</v>
      </c>
      <c r="AY126" s="3">
        <v>12</v>
      </c>
      <c r="AZ126" s="3">
        <v>1.2979000000000001</v>
      </c>
      <c r="BA126" s="3">
        <v>3.49E-2</v>
      </c>
      <c r="BB126" s="3">
        <v>12</v>
      </c>
      <c r="BC126" s="3">
        <v>1.1194</v>
      </c>
      <c r="BD126" s="3">
        <v>5.91E-2</v>
      </c>
      <c r="BE126" s="2">
        <f t="shared" si="23"/>
        <v>1.1365799999999999</v>
      </c>
      <c r="BF126" s="2">
        <f t="shared" si="24"/>
        <v>77.3</v>
      </c>
      <c r="BG126" s="2">
        <f t="shared" si="29"/>
        <v>7.7299999999999999E-3</v>
      </c>
      <c r="BH126" s="2">
        <f t="shared" si="25"/>
        <v>2.2731599999999998E-2</v>
      </c>
      <c r="BI126" s="2">
        <f t="shared" si="26"/>
        <v>3.4005525347973749E-4</v>
      </c>
    </row>
    <row r="127" spans="2:61" x14ac:dyDescent="0.25">
      <c r="B127" s="3">
        <v>12.1</v>
      </c>
      <c r="C127" s="3">
        <v>1.1511</v>
      </c>
      <c r="D127" s="3">
        <v>0.72360000000000002</v>
      </c>
      <c r="E127" s="3">
        <v>12.1</v>
      </c>
      <c r="F127" s="3">
        <v>1.2697000000000001</v>
      </c>
      <c r="G127" s="3">
        <v>0.72399999999999998</v>
      </c>
      <c r="H127" s="3">
        <v>12.1</v>
      </c>
      <c r="I127" s="3">
        <v>1.0711999999999999</v>
      </c>
      <c r="J127" s="3">
        <v>0.75690000000000002</v>
      </c>
      <c r="K127" s="3">
        <v>12.1</v>
      </c>
      <c r="L127" s="3">
        <v>1.1958</v>
      </c>
      <c r="M127" s="3">
        <v>0.67069999999999996</v>
      </c>
      <c r="N127" s="3">
        <v>12.1</v>
      </c>
      <c r="O127" s="3">
        <v>1.0978000000000001</v>
      </c>
      <c r="P127" s="3">
        <v>0.63219999999999998</v>
      </c>
      <c r="Q127" s="2">
        <f t="shared" si="16"/>
        <v>1.1571200000000001</v>
      </c>
      <c r="R127" s="2">
        <f t="shared" si="17"/>
        <v>701.48</v>
      </c>
      <c r="S127" s="2">
        <f t="shared" si="27"/>
        <v>7.0148000000000002E-2</v>
      </c>
      <c r="T127" s="2">
        <f t="shared" si="18"/>
        <v>2.3142400000000004E-2</v>
      </c>
      <c r="U127" s="2">
        <f t="shared" si="19"/>
        <v>3.0311462942477873E-3</v>
      </c>
      <c r="V127" s="3">
        <v>12.1</v>
      </c>
      <c r="W127" s="3">
        <v>1.0747</v>
      </c>
      <c r="X127" s="3">
        <v>0.85340000000000005</v>
      </c>
      <c r="Y127" s="3">
        <v>12.1</v>
      </c>
      <c r="Z127" s="3">
        <v>1.0424</v>
      </c>
      <c r="AA127" s="3">
        <v>1.2836000000000001</v>
      </c>
      <c r="AB127" s="3">
        <v>12.1</v>
      </c>
      <c r="AC127" s="3">
        <v>1.2024999999999999</v>
      </c>
      <c r="AD127" s="3">
        <v>0.95889999999999997</v>
      </c>
      <c r="AE127" s="3">
        <v>12.1</v>
      </c>
      <c r="AF127" s="3">
        <v>1.0085</v>
      </c>
      <c r="AG127" s="3">
        <v>0.45877280000000004</v>
      </c>
      <c r="AH127" s="3">
        <v>12.1</v>
      </c>
      <c r="AI127" s="3">
        <v>1.0085</v>
      </c>
      <c r="AJ127" s="3">
        <v>0.34325284</v>
      </c>
      <c r="AK127" s="2">
        <f t="shared" si="15"/>
        <v>1.0673199999999998</v>
      </c>
      <c r="AL127" s="2">
        <f t="shared" si="20"/>
        <v>779.58512800000005</v>
      </c>
      <c r="AM127" s="2">
        <f t="shared" si="28"/>
        <v>7.7958512800000004E-2</v>
      </c>
      <c r="AN127" s="2">
        <f t="shared" si="21"/>
        <v>2.1346399999999998E-2</v>
      </c>
      <c r="AO127" s="2">
        <f t="shared" si="22"/>
        <v>3.6520683956076908E-3</v>
      </c>
      <c r="AP127" s="3">
        <v>12.1</v>
      </c>
      <c r="AQ127" s="3">
        <v>1.099</v>
      </c>
      <c r="AR127" s="3">
        <v>0.1353</v>
      </c>
      <c r="AS127" s="3">
        <v>12.1</v>
      </c>
      <c r="AT127" s="3">
        <v>1.1171</v>
      </c>
      <c r="AU127" s="3">
        <v>5.6099999999999997E-2</v>
      </c>
      <c r="AV127" s="3">
        <v>12.1</v>
      </c>
      <c r="AW127" s="3">
        <v>1.0744</v>
      </c>
      <c r="AX127" s="3">
        <v>0.1024</v>
      </c>
      <c r="AY127" s="3">
        <v>12.1</v>
      </c>
      <c r="AZ127" s="3">
        <v>1.3065</v>
      </c>
      <c r="BA127" s="3">
        <v>3.5200000000000002E-2</v>
      </c>
      <c r="BB127" s="3">
        <v>12.1</v>
      </c>
      <c r="BC127" s="3">
        <v>1.1275999999999999</v>
      </c>
      <c r="BD127" s="3">
        <v>5.9299999999999999E-2</v>
      </c>
      <c r="BE127" s="2">
        <f t="shared" si="23"/>
        <v>1.1449199999999999</v>
      </c>
      <c r="BF127" s="2">
        <f t="shared" si="24"/>
        <v>77.660000000000011</v>
      </c>
      <c r="BG127" s="2">
        <f t="shared" si="29"/>
        <v>7.7660000000000012E-3</v>
      </c>
      <c r="BH127" s="2">
        <f t="shared" si="25"/>
        <v>2.2898399999999999E-2</v>
      </c>
      <c r="BI127" s="2">
        <f t="shared" si="26"/>
        <v>3.3915033364776586E-4</v>
      </c>
    </row>
    <row r="128" spans="2:61" x14ac:dyDescent="0.25">
      <c r="B128" s="3">
        <v>12.2</v>
      </c>
      <c r="C128" s="3">
        <v>1.1594</v>
      </c>
      <c r="D128" s="3">
        <v>0.73380000000000001</v>
      </c>
      <c r="E128" s="3">
        <v>12.2</v>
      </c>
      <c r="F128" s="3">
        <v>1.2782</v>
      </c>
      <c r="G128" s="3">
        <v>0.73550000000000004</v>
      </c>
      <c r="H128" s="3">
        <v>12.2</v>
      </c>
      <c r="I128" s="3">
        <v>1.0795999999999999</v>
      </c>
      <c r="J128" s="3">
        <v>0.76080000000000003</v>
      </c>
      <c r="K128" s="3">
        <v>12.2</v>
      </c>
      <c r="L128" s="3">
        <v>1.2040999999999999</v>
      </c>
      <c r="M128" s="3">
        <v>0.6804</v>
      </c>
      <c r="N128" s="3">
        <v>12.2</v>
      </c>
      <c r="O128" s="3">
        <v>1.1062000000000001</v>
      </c>
      <c r="P128" s="3">
        <v>0.64219999999999999</v>
      </c>
      <c r="Q128" s="2">
        <f t="shared" si="16"/>
        <v>1.1655</v>
      </c>
      <c r="R128" s="2">
        <f t="shared" si="17"/>
        <v>710.54000000000008</v>
      </c>
      <c r="S128" s="2">
        <f t="shared" si="27"/>
        <v>7.1054000000000006E-2</v>
      </c>
      <c r="T128" s="2">
        <f t="shared" si="18"/>
        <v>2.3310000000000001E-2</v>
      </c>
      <c r="U128" s="2">
        <f t="shared" si="19"/>
        <v>3.0482196482196481E-3</v>
      </c>
      <c r="V128" s="3">
        <v>12.2</v>
      </c>
      <c r="W128" s="3">
        <v>1.0829</v>
      </c>
      <c r="X128" s="3">
        <v>0.86850000000000005</v>
      </c>
      <c r="Y128" s="3">
        <v>12.2</v>
      </c>
      <c r="Z128" s="3">
        <v>1.0508</v>
      </c>
      <c r="AA128" s="3">
        <v>1.2974000000000001</v>
      </c>
      <c r="AB128" s="3">
        <v>12.2</v>
      </c>
      <c r="AC128" s="3">
        <v>1.2108000000000001</v>
      </c>
      <c r="AD128" s="3">
        <v>0.97709999999999997</v>
      </c>
      <c r="AE128" s="3">
        <v>12.2</v>
      </c>
      <c r="AF128" s="3">
        <v>1.01681</v>
      </c>
      <c r="AG128" s="3">
        <v>0.46766647</v>
      </c>
      <c r="AH128" s="3">
        <v>12.2</v>
      </c>
      <c r="AI128" s="3">
        <v>1.0170600000000001</v>
      </c>
      <c r="AJ128" s="3">
        <v>0.34991779000000001</v>
      </c>
      <c r="AK128" s="2">
        <f t="shared" si="15"/>
        <v>1.0756739999999998</v>
      </c>
      <c r="AL128" s="2">
        <f t="shared" si="20"/>
        <v>792.11685200000011</v>
      </c>
      <c r="AM128" s="2">
        <f t="shared" si="28"/>
        <v>7.9211685200000007E-2</v>
      </c>
      <c r="AN128" s="2">
        <f t="shared" si="21"/>
        <v>2.1513479999999995E-2</v>
      </c>
      <c r="AO128" s="2">
        <f t="shared" si="22"/>
        <v>3.6819559271675261E-3</v>
      </c>
      <c r="AP128" s="3">
        <v>12.2</v>
      </c>
      <c r="AQ128" s="3">
        <v>1.1073999999999999</v>
      </c>
      <c r="AR128" s="3">
        <v>0.13589999999999999</v>
      </c>
      <c r="AS128" s="3">
        <v>12.2</v>
      </c>
      <c r="AT128" s="3">
        <v>1.1254</v>
      </c>
      <c r="AU128" s="3">
        <v>5.67E-2</v>
      </c>
      <c r="AV128" s="3">
        <v>12.2</v>
      </c>
      <c r="AW128" s="3">
        <v>1.0828</v>
      </c>
      <c r="AX128" s="3">
        <v>0.1028</v>
      </c>
      <c r="AY128" s="3">
        <v>12.2</v>
      </c>
      <c r="AZ128" s="3">
        <v>1.3149</v>
      </c>
      <c r="BA128" s="3">
        <v>3.5299999999999998E-2</v>
      </c>
      <c r="BB128" s="3">
        <v>12.2</v>
      </c>
      <c r="BC128" s="3">
        <v>1.1359999999999999</v>
      </c>
      <c r="BD128" s="3">
        <v>5.9400000000000001E-2</v>
      </c>
      <c r="BE128" s="2">
        <f t="shared" si="23"/>
        <v>1.1533</v>
      </c>
      <c r="BF128" s="2">
        <f t="shared" si="24"/>
        <v>78.02000000000001</v>
      </c>
      <c r="BG128" s="2">
        <f t="shared" si="29"/>
        <v>7.8020000000000008E-3</v>
      </c>
      <c r="BH128" s="2">
        <f t="shared" si="25"/>
        <v>2.3066E-2</v>
      </c>
      <c r="BI128" s="2">
        <f t="shared" si="26"/>
        <v>3.3824677013786532E-4</v>
      </c>
    </row>
    <row r="129" spans="2:61" x14ac:dyDescent="0.25">
      <c r="B129" s="3">
        <v>12.3</v>
      </c>
      <c r="C129" s="3">
        <v>1.1677</v>
      </c>
      <c r="D129" s="3">
        <v>0.74460000000000004</v>
      </c>
      <c r="E129" s="3">
        <v>12.3</v>
      </c>
      <c r="F129" s="3">
        <v>1.2866</v>
      </c>
      <c r="G129" s="3">
        <v>0.746</v>
      </c>
      <c r="H129" s="3">
        <v>12.3</v>
      </c>
      <c r="I129" s="3">
        <v>1.0878000000000001</v>
      </c>
      <c r="J129" s="3">
        <v>0.76470000000000005</v>
      </c>
      <c r="K129" s="3">
        <v>12.3</v>
      </c>
      <c r="L129" s="3">
        <v>1.2126999999999999</v>
      </c>
      <c r="M129" s="3">
        <v>0.68959999999999999</v>
      </c>
      <c r="N129" s="3">
        <v>12.3</v>
      </c>
      <c r="O129" s="3">
        <v>1.1145</v>
      </c>
      <c r="P129" s="3">
        <v>0.65180000000000005</v>
      </c>
      <c r="Q129" s="2">
        <f t="shared" si="16"/>
        <v>1.1738599999999999</v>
      </c>
      <c r="R129" s="2">
        <f t="shared" si="17"/>
        <v>719.34000000000015</v>
      </c>
      <c r="S129" s="2">
        <f t="shared" si="27"/>
        <v>7.1934000000000012E-2</v>
      </c>
      <c r="T129" s="2">
        <f t="shared" si="18"/>
        <v>2.3477199999999997E-2</v>
      </c>
      <c r="U129" s="2">
        <f t="shared" si="19"/>
        <v>3.0639940026919743E-3</v>
      </c>
      <c r="V129" s="3">
        <v>12.3</v>
      </c>
      <c r="W129" s="3">
        <v>1.091</v>
      </c>
      <c r="X129" s="3">
        <v>0.88370000000000004</v>
      </c>
      <c r="Y129" s="3">
        <v>12.3</v>
      </c>
      <c r="Z129" s="3">
        <v>1.0592999999999999</v>
      </c>
      <c r="AA129" s="3">
        <v>1.3115000000000001</v>
      </c>
      <c r="AB129" s="3">
        <v>12.3</v>
      </c>
      <c r="AC129" s="3">
        <v>1.2192000000000001</v>
      </c>
      <c r="AD129" s="3">
        <v>0.99609999999999999</v>
      </c>
      <c r="AE129" s="3">
        <v>12.3</v>
      </c>
      <c r="AF129" s="3">
        <v>1.0251300000000001</v>
      </c>
      <c r="AG129" s="3">
        <v>0.47748385999999998</v>
      </c>
      <c r="AH129" s="3">
        <v>12.3</v>
      </c>
      <c r="AI129" s="3">
        <v>1.0251300000000001</v>
      </c>
      <c r="AJ129" s="3">
        <v>0.35643747000000003</v>
      </c>
      <c r="AK129" s="2">
        <f t="shared" si="15"/>
        <v>1.0839519999999998</v>
      </c>
      <c r="AL129" s="2">
        <f t="shared" si="20"/>
        <v>805.04426599999999</v>
      </c>
      <c r="AM129" s="2">
        <f t="shared" si="28"/>
        <v>8.0504426599999998E-2</v>
      </c>
      <c r="AN129" s="2">
        <f t="shared" si="21"/>
        <v>2.1679039999999997E-2</v>
      </c>
      <c r="AO129" s="2">
        <f t="shared" si="22"/>
        <v>3.7134682439812837E-3</v>
      </c>
      <c r="AP129" s="3">
        <v>12.3</v>
      </c>
      <c r="AQ129" s="3">
        <v>1.1155999999999999</v>
      </c>
      <c r="AR129" s="3">
        <v>0.1368</v>
      </c>
      <c r="AS129" s="3">
        <v>12.3</v>
      </c>
      <c r="AT129" s="3">
        <v>1.1338999999999999</v>
      </c>
      <c r="AU129" s="3">
        <v>5.7000000000000002E-2</v>
      </c>
      <c r="AV129" s="3">
        <v>12.3</v>
      </c>
      <c r="AW129" s="3">
        <v>1.0911</v>
      </c>
      <c r="AX129" s="3">
        <v>0.10349999999999999</v>
      </c>
      <c r="AY129" s="3">
        <v>12.3</v>
      </c>
      <c r="AZ129" s="3">
        <v>1.3230999999999999</v>
      </c>
      <c r="BA129" s="3">
        <v>3.56E-2</v>
      </c>
      <c r="BB129" s="3">
        <v>12.3</v>
      </c>
      <c r="BC129" s="3">
        <v>1.1444000000000001</v>
      </c>
      <c r="BD129" s="3">
        <v>5.9400000000000001E-2</v>
      </c>
      <c r="BE129" s="2">
        <f t="shared" si="23"/>
        <v>1.1616199999999999</v>
      </c>
      <c r="BF129" s="2">
        <f t="shared" si="24"/>
        <v>78.460000000000008</v>
      </c>
      <c r="BG129" s="2">
        <f t="shared" si="29"/>
        <v>7.8460000000000005E-3</v>
      </c>
      <c r="BH129" s="2">
        <f t="shared" si="25"/>
        <v>2.3232399999999997E-2</v>
      </c>
      <c r="BI129" s="2">
        <f t="shared" si="26"/>
        <v>3.3771801449699565E-4</v>
      </c>
    </row>
    <row r="130" spans="2:61" x14ac:dyDescent="0.25">
      <c r="B130" s="3">
        <v>12.4</v>
      </c>
      <c r="C130" s="3">
        <v>1.1760999999999999</v>
      </c>
      <c r="D130" s="3">
        <v>0.75570000000000004</v>
      </c>
      <c r="E130" s="3">
        <v>12.4</v>
      </c>
      <c r="F130" s="3">
        <v>1.2946</v>
      </c>
      <c r="G130" s="3">
        <v>0.75660000000000005</v>
      </c>
      <c r="H130" s="3">
        <v>12.4</v>
      </c>
      <c r="I130" s="3">
        <v>1.0963000000000001</v>
      </c>
      <c r="J130" s="3">
        <v>0.76849999999999996</v>
      </c>
      <c r="K130" s="3">
        <v>12.4</v>
      </c>
      <c r="L130" s="3">
        <v>1.2209000000000001</v>
      </c>
      <c r="M130" s="3">
        <v>0.69830000000000003</v>
      </c>
      <c r="N130" s="3">
        <v>12.4</v>
      </c>
      <c r="O130" s="3">
        <v>1.1228</v>
      </c>
      <c r="P130" s="3">
        <v>0.66169999999999995</v>
      </c>
      <c r="Q130" s="2">
        <f t="shared" si="16"/>
        <v>1.18214</v>
      </c>
      <c r="R130" s="2">
        <f t="shared" si="17"/>
        <v>728.1600000000002</v>
      </c>
      <c r="S130" s="2">
        <f t="shared" si="27"/>
        <v>7.281600000000002E-2</v>
      </c>
      <c r="T130" s="2">
        <f t="shared" si="18"/>
        <v>2.3642799999999999E-2</v>
      </c>
      <c r="U130" s="2">
        <f t="shared" si="19"/>
        <v>3.0798382594278183E-3</v>
      </c>
      <c r="V130" s="3">
        <v>12.4</v>
      </c>
      <c r="W130" s="3">
        <v>1.0995999999999999</v>
      </c>
      <c r="X130" s="3">
        <v>0.89959999999999996</v>
      </c>
      <c r="Y130" s="3">
        <v>12.4</v>
      </c>
      <c r="Z130" s="3">
        <v>1.0673999999999999</v>
      </c>
      <c r="AA130" s="3">
        <v>1.3244</v>
      </c>
      <c r="AB130" s="3">
        <v>12.4</v>
      </c>
      <c r="AC130" s="3">
        <v>1.2276</v>
      </c>
      <c r="AD130" s="3">
        <v>1.0145999999999999</v>
      </c>
      <c r="AE130" s="3">
        <v>12.4</v>
      </c>
      <c r="AF130" s="3">
        <v>1.0335000000000001</v>
      </c>
      <c r="AG130" s="3">
        <v>0.48725362999999999</v>
      </c>
      <c r="AH130" s="3">
        <v>12.4</v>
      </c>
      <c r="AI130" s="3">
        <v>1.03338</v>
      </c>
      <c r="AJ130" s="3">
        <v>0.36327971999999997</v>
      </c>
      <c r="AK130" s="2">
        <f t="shared" si="15"/>
        <v>1.0922959999999999</v>
      </c>
      <c r="AL130" s="2">
        <f t="shared" si="20"/>
        <v>817.82666999999992</v>
      </c>
      <c r="AM130" s="2">
        <f t="shared" si="28"/>
        <v>8.1782666999999989E-2</v>
      </c>
      <c r="AN130" s="2">
        <f t="shared" si="21"/>
        <v>2.1845919999999998E-2</v>
      </c>
      <c r="AO130" s="2">
        <f t="shared" si="22"/>
        <v>3.743612857686927E-3</v>
      </c>
      <c r="AP130" s="3">
        <v>12.4</v>
      </c>
      <c r="AQ130" s="3">
        <v>1.1240000000000001</v>
      </c>
      <c r="AR130" s="3">
        <v>0.1376</v>
      </c>
      <c r="AS130" s="3">
        <v>12.4</v>
      </c>
      <c r="AT130" s="3">
        <v>1.1422000000000001</v>
      </c>
      <c r="AU130" s="3">
        <v>5.7299999999999997E-2</v>
      </c>
      <c r="AV130" s="3">
        <v>12.4</v>
      </c>
      <c r="AW130" s="3">
        <v>1.0992999999999999</v>
      </c>
      <c r="AX130" s="3">
        <v>0.10390000000000001</v>
      </c>
      <c r="AY130" s="3">
        <v>12.4</v>
      </c>
      <c r="AZ130" s="3">
        <v>1.3315999999999999</v>
      </c>
      <c r="BA130" s="3">
        <v>3.56E-2</v>
      </c>
      <c r="BB130" s="3">
        <v>12.4</v>
      </c>
      <c r="BC130" s="3">
        <v>1.1525000000000001</v>
      </c>
      <c r="BD130" s="3">
        <v>0.06</v>
      </c>
      <c r="BE130" s="2">
        <f t="shared" si="23"/>
        <v>1.1699200000000001</v>
      </c>
      <c r="BF130" s="2">
        <f t="shared" si="24"/>
        <v>78.88000000000001</v>
      </c>
      <c r="BG130" s="2">
        <f t="shared" si="29"/>
        <v>7.8880000000000009E-3</v>
      </c>
      <c r="BH130" s="2">
        <f t="shared" si="25"/>
        <v>2.33984E-2</v>
      </c>
      <c r="BI130" s="2">
        <f t="shared" si="26"/>
        <v>3.3711706783369808E-4</v>
      </c>
    </row>
    <row r="131" spans="2:61" x14ac:dyDescent="0.25">
      <c r="B131" s="3">
        <v>12.5</v>
      </c>
      <c r="C131" s="3">
        <v>1.1845000000000001</v>
      </c>
      <c r="D131" s="3">
        <v>0.76570000000000005</v>
      </c>
      <c r="E131" s="3">
        <v>12.5</v>
      </c>
      <c r="F131" s="3">
        <v>1.3031999999999999</v>
      </c>
      <c r="G131" s="3">
        <v>0.76790000000000003</v>
      </c>
      <c r="H131" s="3">
        <v>12.5</v>
      </c>
      <c r="I131" s="3">
        <v>1.1046</v>
      </c>
      <c r="J131" s="3">
        <v>0.77129999999999999</v>
      </c>
      <c r="K131" s="3">
        <v>12.5</v>
      </c>
      <c r="L131" s="3">
        <v>1.2291000000000001</v>
      </c>
      <c r="M131" s="3">
        <v>0.70740000000000003</v>
      </c>
      <c r="N131" s="3">
        <v>12.5</v>
      </c>
      <c r="O131" s="3">
        <v>1.1312</v>
      </c>
      <c r="P131" s="3">
        <v>0.67149999999999999</v>
      </c>
      <c r="Q131" s="2">
        <f t="shared" si="16"/>
        <v>1.19052</v>
      </c>
      <c r="R131" s="2">
        <f t="shared" si="17"/>
        <v>736.76</v>
      </c>
      <c r="S131" s="2">
        <f t="shared" si="27"/>
        <v>7.3676000000000005E-2</v>
      </c>
      <c r="T131" s="2">
        <f t="shared" si="18"/>
        <v>2.3810399999999999E-2</v>
      </c>
      <c r="U131" s="2">
        <f t="shared" si="19"/>
        <v>3.0942781305647957E-3</v>
      </c>
      <c r="V131" s="3">
        <v>12.5</v>
      </c>
      <c r="W131" s="3">
        <v>1.1079000000000001</v>
      </c>
      <c r="X131" s="3">
        <v>0.91469999999999996</v>
      </c>
      <c r="Y131" s="3">
        <v>12.5</v>
      </c>
      <c r="Z131" s="3">
        <v>1.0757000000000001</v>
      </c>
      <c r="AA131" s="3">
        <v>1.3382000000000001</v>
      </c>
      <c r="AB131" s="3">
        <v>12.5</v>
      </c>
      <c r="AC131" s="3">
        <v>1.2357</v>
      </c>
      <c r="AD131" s="3">
        <v>1.0333000000000001</v>
      </c>
      <c r="AE131" s="3">
        <v>12.5</v>
      </c>
      <c r="AF131" s="3">
        <v>1.0419400000000001</v>
      </c>
      <c r="AG131" s="3">
        <v>0.49630858999999999</v>
      </c>
      <c r="AH131" s="3">
        <v>12.5</v>
      </c>
      <c r="AI131" s="3">
        <v>1.0419400000000001</v>
      </c>
      <c r="AJ131" s="3">
        <v>0.37007843000000001</v>
      </c>
      <c r="AK131" s="2">
        <f t="shared" si="15"/>
        <v>1.1006360000000002</v>
      </c>
      <c r="AL131" s="2">
        <f t="shared" si="20"/>
        <v>830.51740400000006</v>
      </c>
      <c r="AM131" s="2">
        <f t="shared" si="28"/>
        <v>8.3051740400000004E-2</v>
      </c>
      <c r="AN131" s="2">
        <f t="shared" si="21"/>
        <v>2.2012720000000003E-2</v>
      </c>
      <c r="AO131" s="2">
        <f t="shared" si="22"/>
        <v>3.7728976882457051E-3</v>
      </c>
      <c r="AP131" s="3">
        <v>12.5</v>
      </c>
      <c r="AQ131" s="3">
        <v>1.1324000000000001</v>
      </c>
      <c r="AR131" s="3">
        <v>0.13850000000000001</v>
      </c>
      <c r="AS131" s="3">
        <v>12.5</v>
      </c>
      <c r="AT131" s="3">
        <v>1.1504000000000001</v>
      </c>
      <c r="AU131" s="3">
        <v>5.7500000000000002E-2</v>
      </c>
      <c r="AV131" s="3">
        <v>12.5</v>
      </c>
      <c r="AW131" s="3">
        <v>1.1077999999999999</v>
      </c>
      <c r="AX131" s="3">
        <v>0.1046</v>
      </c>
      <c r="AY131" s="3">
        <v>12.5</v>
      </c>
      <c r="AZ131" s="3">
        <v>1.3399000000000001</v>
      </c>
      <c r="BA131" s="3">
        <v>3.5900000000000001E-2</v>
      </c>
      <c r="BB131" s="3">
        <v>12.5</v>
      </c>
      <c r="BC131" s="3">
        <v>1.1609</v>
      </c>
      <c r="BD131" s="3">
        <v>0.06</v>
      </c>
      <c r="BE131" s="2">
        <f t="shared" si="23"/>
        <v>1.17828</v>
      </c>
      <c r="BF131" s="2">
        <f t="shared" si="24"/>
        <v>79.3</v>
      </c>
      <c r="BG131" s="2">
        <f t="shared" si="29"/>
        <v>7.9299999999999995E-3</v>
      </c>
      <c r="BH131" s="2">
        <f t="shared" si="25"/>
        <v>2.3565599999999999E-2</v>
      </c>
      <c r="BI131" s="2">
        <f t="shared" si="26"/>
        <v>3.3650745153953221E-4</v>
      </c>
    </row>
    <row r="132" spans="2:61" x14ac:dyDescent="0.25">
      <c r="B132" s="3">
        <v>12.6</v>
      </c>
      <c r="C132" s="3">
        <v>1.1927000000000001</v>
      </c>
      <c r="D132" s="3">
        <v>0.77629999999999999</v>
      </c>
      <c r="E132" s="3">
        <v>12.6</v>
      </c>
      <c r="F132" s="3">
        <v>1.3116000000000001</v>
      </c>
      <c r="G132" s="3">
        <v>0.77829999999999999</v>
      </c>
      <c r="H132" s="3">
        <v>12.6</v>
      </c>
      <c r="I132" s="3">
        <v>1.1128</v>
      </c>
      <c r="J132" s="3">
        <v>0.7742</v>
      </c>
      <c r="K132" s="3">
        <v>12.6</v>
      </c>
      <c r="L132" s="3">
        <v>1.2375</v>
      </c>
      <c r="M132" s="3">
        <v>0.71630000000000005</v>
      </c>
      <c r="N132" s="3">
        <v>12.6</v>
      </c>
      <c r="O132" s="3">
        <v>1.1395999999999999</v>
      </c>
      <c r="P132" s="3">
        <v>0.68100000000000005</v>
      </c>
      <c r="Q132" s="2">
        <f t="shared" si="16"/>
        <v>1.1988400000000001</v>
      </c>
      <c r="R132" s="2">
        <f t="shared" si="17"/>
        <v>745.22</v>
      </c>
      <c r="S132" s="2">
        <f t="shared" si="27"/>
        <v>7.4522000000000005E-2</v>
      </c>
      <c r="T132" s="2">
        <f t="shared" si="18"/>
        <v>2.3976800000000003E-2</v>
      </c>
      <c r="U132" s="2">
        <f t="shared" si="19"/>
        <v>3.1080878182242833E-3</v>
      </c>
      <c r="V132" s="3">
        <v>12.6</v>
      </c>
      <c r="W132" s="3">
        <v>1.1161000000000001</v>
      </c>
      <c r="X132" s="3">
        <v>0.93020000000000003</v>
      </c>
      <c r="Y132" s="3">
        <v>12.6</v>
      </c>
      <c r="Z132" s="3">
        <v>1.0843</v>
      </c>
      <c r="AA132" s="3">
        <v>1.3520000000000001</v>
      </c>
      <c r="AB132" s="3">
        <v>12.6</v>
      </c>
      <c r="AC132" s="3">
        <v>1.2442</v>
      </c>
      <c r="AD132" s="3">
        <v>1.0526</v>
      </c>
      <c r="AE132" s="3">
        <v>12.6</v>
      </c>
      <c r="AF132" s="3">
        <v>1.05</v>
      </c>
      <c r="AG132" s="3">
        <v>0.50621474999999994</v>
      </c>
      <c r="AH132" s="3">
        <v>12.6</v>
      </c>
      <c r="AI132" s="3">
        <v>1.05006</v>
      </c>
      <c r="AJ132" s="3">
        <v>0.37660741999999997</v>
      </c>
      <c r="AK132" s="2">
        <f t="shared" si="15"/>
        <v>1.108932</v>
      </c>
      <c r="AL132" s="2">
        <f t="shared" si="20"/>
        <v>843.52443399999993</v>
      </c>
      <c r="AM132" s="2">
        <f t="shared" si="28"/>
        <v>8.4352443399999991E-2</v>
      </c>
      <c r="AN132" s="2">
        <f t="shared" si="21"/>
        <v>2.2178639999999999E-2</v>
      </c>
      <c r="AO132" s="2">
        <f t="shared" si="22"/>
        <v>3.8033190222664689E-3</v>
      </c>
      <c r="AP132" s="3">
        <v>12.6</v>
      </c>
      <c r="AQ132" s="3">
        <v>1.1408</v>
      </c>
      <c r="AR132" s="3">
        <v>0.13919999999999999</v>
      </c>
      <c r="AS132" s="3">
        <v>12.6</v>
      </c>
      <c r="AT132" s="3">
        <v>1.1588000000000001</v>
      </c>
      <c r="AU132" s="3">
        <v>5.79E-2</v>
      </c>
      <c r="AV132" s="3">
        <v>12.6</v>
      </c>
      <c r="AW132" s="3">
        <v>1.1163000000000001</v>
      </c>
      <c r="AX132" s="3">
        <v>0.1052</v>
      </c>
      <c r="AY132" s="3">
        <v>12.6</v>
      </c>
      <c r="AZ132" s="3">
        <v>1.3481000000000001</v>
      </c>
      <c r="BA132" s="3">
        <v>3.6200000000000003E-2</v>
      </c>
      <c r="BB132" s="3">
        <v>12.6</v>
      </c>
      <c r="BC132" s="3">
        <v>1.1694</v>
      </c>
      <c r="BD132" s="3">
        <v>6.0400000000000002E-2</v>
      </c>
      <c r="BE132" s="2">
        <f t="shared" si="23"/>
        <v>1.1866799999999997</v>
      </c>
      <c r="BF132" s="2">
        <f t="shared" si="24"/>
        <v>79.78</v>
      </c>
      <c r="BG132" s="2">
        <f t="shared" si="29"/>
        <v>7.9780000000000007E-3</v>
      </c>
      <c r="BH132" s="2">
        <f t="shared" si="25"/>
        <v>2.3733599999999994E-2</v>
      </c>
      <c r="BI132" s="2">
        <f t="shared" si="26"/>
        <v>3.3614790845046694E-4</v>
      </c>
    </row>
    <row r="133" spans="2:61" x14ac:dyDescent="0.25">
      <c r="B133" s="3">
        <v>12.7</v>
      </c>
      <c r="C133" s="3">
        <v>1.2010000000000001</v>
      </c>
      <c r="D133" s="3">
        <v>0.78700000000000003</v>
      </c>
      <c r="E133" s="3">
        <v>12.7</v>
      </c>
      <c r="F133" s="3">
        <v>1.3198000000000001</v>
      </c>
      <c r="G133" s="3">
        <v>0.78890000000000005</v>
      </c>
      <c r="H133" s="3">
        <v>12.7</v>
      </c>
      <c r="I133" s="3">
        <v>1.121</v>
      </c>
      <c r="J133" s="3">
        <v>0.77769999999999995</v>
      </c>
      <c r="K133" s="3">
        <v>12.7</v>
      </c>
      <c r="L133" s="3">
        <v>1.246</v>
      </c>
      <c r="M133" s="3">
        <v>0.72460000000000002</v>
      </c>
      <c r="N133" s="3">
        <v>12.7</v>
      </c>
      <c r="O133" s="3">
        <v>1.1476</v>
      </c>
      <c r="P133" s="3">
        <v>0.69059999999999999</v>
      </c>
      <c r="Q133" s="2">
        <f t="shared" si="16"/>
        <v>1.2070799999999999</v>
      </c>
      <c r="R133" s="2">
        <f t="shared" si="17"/>
        <v>753.76</v>
      </c>
      <c r="S133" s="2">
        <f t="shared" si="27"/>
        <v>7.5375999999999999E-2</v>
      </c>
      <c r="T133" s="2">
        <f t="shared" si="18"/>
        <v>2.4141599999999999E-2</v>
      </c>
      <c r="U133" s="2">
        <f t="shared" si="19"/>
        <v>3.1222454186963585E-3</v>
      </c>
      <c r="V133" s="3">
        <v>12.7</v>
      </c>
      <c r="W133" s="3">
        <v>1.1245000000000001</v>
      </c>
      <c r="X133" s="3">
        <v>0.94650000000000001</v>
      </c>
      <c r="Y133" s="3">
        <v>12.7</v>
      </c>
      <c r="Z133" s="3">
        <v>1.0926</v>
      </c>
      <c r="AA133" s="3">
        <v>1.3648</v>
      </c>
      <c r="AB133" s="3">
        <v>12.7</v>
      </c>
      <c r="AC133" s="3">
        <v>1.2526999999999999</v>
      </c>
      <c r="AD133" s="3">
        <v>1.0712999999999999</v>
      </c>
      <c r="AE133" s="3">
        <v>12.7</v>
      </c>
      <c r="AF133" s="3">
        <v>1.0583800000000001</v>
      </c>
      <c r="AG133" s="3">
        <v>0.51560271999999996</v>
      </c>
      <c r="AH133" s="3">
        <v>12.7</v>
      </c>
      <c r="AI133" s="3">
        <v>1.0583100000000001</v>
      </c>
      <c r="AJ133" s="3">
        <v>0.38376931999999997</v>
      </c>
      <c r="AK133" s="2">
        <f t="shared" si="15"/>
        <v>1.1172980000000003</v>
      </c>
      <c r="AL133" s="2">
        <f t="shared" si="20"/>
        <v>856.39440800000011</v>
      </c>
      <c r="AM133" s="2">
        <f t="shared" si="28"/>
        <v>8.5639440800000008E-2</v>
      </c>
      <c r="AN133" s="2">
        <f t="shared" si="21"/>
        <v>2.2345960000000008E-2</v>
      </c>
      <c r="AO133" s="2">
        <f t="shared" si="22"/>
        <v>3.8324350710374484E-3</v>
      </c>
      <c r="AP133" s="3">
        <v>12.7</v>
      </c>
      <c r="AQ133" s="3">
        <v>1.1489</v>
      </c>
      <c r="AR133" s="3">
        <v>0.13980000000000001</v>
      </c>
      <c r="AS133" s="3">
        <v>12.7</v>
      </c>
      <c r="AT133" s="3">
        <v>1.1673</v>
      </c>
      <c r="AU133" s="3">
        <v>5.8099999999999999E-2</v>
      </c>
      <c r="AV133" s="3">
        <v>12.7</v>
      </c>
      <c r="AW133" s="3">
        <v>1.1244000000000001</v>
      </c>
      <c r="AX133" s="3">
        <v>0.1057</v>
      </c>
      <c r="AY133" s="3">
        <v>12.7</v>
      </c>
      <c r="AZ133" s="3">
        <v>1.3564000000000001</v>
      </c>
      <c r="BA133" s="3">
        <v>3.6200000000000003E-2</v>
      </c>
      <c r="BB133" s="3">
        <v>12.7</v>
      </c>
      <c r="BC133" s="3">
        <v>1.1776</v>
      </c>
      <c r="BD133" s="3">
        <v>6.0699999999999997E-2</v>
      </c>
      <c r="BE133" s="2">
        <f t="shared" si="23"/>
        <v>1.1949200000000002</v>
      </c>
      <c r="BF133" s="2">
        <f t="shared" si="24"/>
        <v>80.100000000000009</v>
      </c>
      <c r="BG133" s="2">
        <f t="shared" si="29"/>
        <v>8.0100000000000015E-3</v>
      </c>
      <c r="BH133" s="2">
        <f t="shared" si="25"/>
        <v>2.3898400000000004E-2</v>
      </c>
      <c r="BI133" s="2">
        <f t="shared" si="26"/>
        <v>3.3516888159876811E-4</v>
      </c>
    </row>
    <row r="134" spans="2:61" x14ac:dyDescent="0.25">
      <c r="B134" s="3">
        <v>12.8</v>
      </c>
      <c r="C134" s="3">
        <v>1.2096</v>
      </c>
      <c r="D134" s="3">
        <v>0.79710000000000003</v>
      </c>
      <c r="E134" s="3">
        <v>12.8</v>
      </c>
      <c r="F134" s="3">
        <v>1.3282</v>
      </c>
      <c r="G134" s="3">
        <v>0.79990000000000006</v>
      </c>
      <c r="H134" s="3">
        <v>12.8</v>
      </c>
      <c r="I134" s="3">
        <v>1.1294</v>
      </c>
      <c r="J134" s="3">
        <v>0.78210000000000002</v>
      </c>
      <c r="K134" s="3">
        <v>12.8</v>
      </c>
      <c r="L134" s="3">
        <v>1.2541</v>
      </c>
      <c r="M134" s="3">
        <v>0.73299999999999998</v>
      </c>
      <c r="N134" s="3">
        <v>12.8</v>
      </c>
      <c r="O134" s="3">
        <v>1.1559999999999999</v>
      </c>
      <c r="P134" s="3">
        <v>0.7006</v>
      </c>
      <c r="Q134" s="2">
        <f t="shared" si="16"/>
        <v>1.2154599999999998</v>
      </c>
      <c r="R134" s="2">
        <f t="shared" si="17"/>
        <v>762.54000000000008</v>
      </c>
      <c r="S134" s="2">
        <f t="shared" si="27"/>
        <v>7.6254000000000002E-2</v>
      </c>
      <c r="T134" s="2">
        <f t="shared" si="18"/>
        <v>2.4309199999999996E-2</v>
      </c>
      <c r="U134" s="2">
        <f t="shared" si="19"/>
        <v>3.1368370822569239E-3</v>
      </c>
      <c r="V134" s="3">
        <v>12.8</v>
      </c>
      <c r="W134" s="3">
        <v>1.1331</v>
      </c>
      <c r="X134" s="3">
        <v>0.9617</v>
      </c>
      <c r="Y134" s="3">
        <v>12.8</v>
      </c>
      <c r="Z134" s="3">
        <v>1.1008</v>
      </c>
      <c r="AA134" s="3">
        <v>1.3775999999999999</v>
      </c>
      <c r="AB134" s="3">
        <v>12.8</v>
      </c>
      <c r="AC134" s="3">
        <v>1.2607999999999999</v>
      </c>
      <c r="AD134" s="3">
        <v>1.0900000000000001</v>
      </c>
      <c r="AE134" s="3">
        <v>12.8</v>
      </c>
      <c r="AF134" s="3">
        <v>1.0668800000000001</v>
      </c>
      <c r="AG134" s="3">
        <v>0.52548339999999993</v>
      </c>
      <c r="AH134" s="3">
        <v>12.8</v>
      </c>
      <c r="AI134" s="3">
        <v>1.0668800000000001</v>
      </c>
      <c r="AJ134" s="3">
        <v>0.39070755000000001</v>
      </c>
      <c r="AK134" s="2">
        <f t="shared" ref="AK134:AK197" si="30">AVERAGE(W134,Z134,AC134,AF134,AI134)</f>
        <v>1.1256920000000001</v>
      </c>
      <c r="AL134" s="2">
        <f t="shared" si="20"/>
        <v>869.09818999999993</v>
      </c>
      <c r="AM134" s="2">
        <f t="shared" si="28"/>
        <v>8.6909818999999999E-2</v>
      </c>
      <c r="AN134" s="2">
        <f t="shared" si="21"/>
        <v>2.2513840000000004E-2</v>
      </c>
      <c r="AO134" s="2">
        <f t="shared" si="22"/>
        <v>3.8602841185688438E-3</v>
      </c>
      <c r="AP134" s="3">
        <v>12.8</v>
      </c>
      <c r="AQ134" s="3">
        <v>1.1573</v>
      </c>
      <c r="AR134" s="3">
        <v>0.14069999999999999</v>
      </c>
      <c r="AS134" s="3">
        <v>12.8</v>
      </c>
      <c r="AT134" s="3">
        <v>1.1753</v>
      </c>
      <c r="AU134" s="3">
        <v>5.8500000000000003E-2</v>
      </c>
      <c r="AV134" s="3">
        <v>12.8</v>
      </c>
      <c r="AW134" s="3">
        <v>1.1327</v>
      </c>
      <c r="AX134" s="3">
        <v>0.10630000000000001</v>
      </c>
      <c r="AY134" s="3">
        <v>12.8</v>
      </c>
      <c r="AZ134" s="3">
        <v>1.3649</v>
      </c>
      <c r="BA134" s="3">
        <v>3.6700000000000003E-2</v>
      </c>
      <c r="BB134" s="3">
        <v>12.8</v>
      </c>
      <c r="BC134" s="3">
        <v>1.1859</v>
      </c>
      <c r="BD134" s="3">
        <v>6.0699999999999997E-2</v>
      </c>
      <c r="BE134" s="2">
        <f t="shared" si="23"/>
        <v>1.20322</v>
      </c>
      <c r="BF134" s="2">
        <f t="shared" si="24"/>
        <v>80.58</v>
      </c>
      <c r="BG134" s="2">
        <f t="shared" si="29"/>
        <v>8.0579999999999992E-3</v>
      </c>
      <c r="BH134" s="2">
        <f t="shared" si="25"/>
        <v>2.40644E-2</v>
      </c>
      <c r="BI134" s="2">
        <f t="shared" si="26"/>
        <v>3.3485148185701701E-4</v>
      </c>
    </row>
    <row r="135" spans="2:61" x14ac:dyDescent="0.25">
      <c r="B135" s="3">
        <v>12.9</v>
      </c>
      <c r="C135" s="3">
        <v>1.2177</v>
      </c>
      <c r="D135" s="3">
        <v>0.80679999999999996</v>
      </c>
      <c r="E135" s="3">
        <v>12.9</v>
      </c>
      <c r="F135" s="3">
        <v>1.3366</v>
      </c>
      <c r="G135" s="3">
        <v>0.81020000000000003</v>
      </c>
      <c r="H135" s="3">
        <v>12.9</v>
      </c>
      <c r="I135" s="3">
        <v>1.1377999999999999</v>
      </c>
      <c r="J135" s="3">
        <v>0.78590000000000004</v>
      </c>
      <c r="K135" s="3">
        <v>12.9</v>
      </c>
      <c r="L135" s="3">
        <v>1.2625999999999999</v>
      </c>
      <c r="M135" s="3">
        <v>0.74139999999999995</v>
      </c>
      <c r="N135" s="3">
        <v>12.9</v>
      </c>
      <c r="O135" s="3">
        <v>1.1645000000000001</v>
      </c>
      <c r="P135" s="3">
        <v>0.71050000000000002</v>
      </c>
      <c r="Q135" s="2">
        <f t="shared" ref="Q135:Q198" si="31">AVERAGE(C135,F135,I135,L135,O135)</f>
        <v>1.22384</v>
      </c>
      <c r="R135" s="2">
        <f t="shared" ref="R135:R198" si="32">(AVERAGE(D135,G135,J135,M135,P135))*1000</f>
        <v>770.95999999999992</v>
      </c>
      <c r="S135" s="2">
        <f t="shared" si="27"/>
        <v>7.7095999999999998E-2</v>
      </c>
      <c r="T135" s="2">
        <f t="shared" ref="T135:T198" si="33">Q135/50</f>
        <v>2.44768E-2</v>
      </c>
      <c r="U135" s="2">
        <f t="shared" ref="U135:U198" si="34">(S135/10^3)/T135</f>
        <v>3.1497581383187344E-3</v>
      </c>
      <c r="V135" s="3">
        <v>12.9</v>
      </c>
      <c r="W135" s="3">
        <v>1.1411</v>
      </c>
      <c r="X135" s="3">
        <v>0.97689999999999999</v>
      </c>
      <c r="Y135" s="3">
        <v>12.9</v>
      </c>
      <c r="Z135" s="3">
        <v>1.1091</v>
      </c>
      <c r="AA135" s="3">
        <v>1.3908</v>
      </c>
      <c r="AB135" s="3">
        <v>12.9</v>
      </c>
      <c r="AC135" s="3">
        <v>1.2690999999999999</v>
      </c>
      <c r="AD135" s="3">
        <v>1.1094999999999999</v>
      </c>
      <c r="AE135" s="3">
        <v>12.9</v>
      </c>
      <c r="AF135" s="3">
        <v>1.0750599999999999</v>
      </c>
      <c r="AG135" s="3">
        <v>0.53481573000000004</v>
      </c>
      <c r="AH135" s="3">
        <v>12.9</v>
      </c>
      <c r="AI135" s="3">
        <v>1.07525</v>
      </c>
      <c r="AJ135" s="3">
        <v>0.39751105000000003</v>
      </c>
      <c r="AK135" s="2">
        <f t="shared" si="30"/>
        <v>1.1339220000000001</v>
      </c>
      <c r="AL135" s="2">
        <f t="shared" ref="AL135:AL198" si="35">(AVERAGE(X135,AA135,AD135,AG135,AJ135))*1000</f>
        <v>881.9053560000001</v>
      </c>
      <c r="AM135" s="2">
        <f t="shared" si="28"/>
        <v>8.8190535600000008E-2</v>
      </c>
      <c r="AN135" s="2">
        <f t="shared" ref="AN135:AN198" si="36">AK135/50</f>
        <v>2.2678440000000001E-2</v>
      </c>
      <c r="AO135" s="2">
        <f t="shared" ref="AO135:AO198" si="37">(AM135/10^3)/AN135</f>
        <v>3.8887390667082925E-3</v>
      </c>
      <c r="AP135" s="3">
        <v>12.9</v>
      </c>
      <c r="AQ135" s="3">
        <v>1.1657</v>
      </c>
      <c r="AR135" s="3">
        <v>0.14130000000000001</v>
      </c>
      <c r="AS135" s="3">
        <v>12.9</v>
      </c>
      <c r="AT135" s="3">
        <v>1.1837</v>
      </c>
      <c r="AU135" s="3">
        <v>5.8700000000000002E-2</v>
      </c>
      <c r="AV135" s="3">
        <v>12.9</v>
      </c>
      <c r="AW135" s="3">
        <v>1.1411</v>
      </c>
      <c r="AX135" s="3">
        <v>0.10680000000000001</v>
      </c>
      <c r="AY135" s="3">
        <v>12.9</v>
      </c>
      <c r="AZ135" s="3">
        <v>1.3732</v>
      </c>
      <c r="BA135" s="3">
        <v>3.6799999999999999E-2</v>
      </c>
      <c r="BB135" s="3">
        <v>12.9</v>
      </c>
      <c r="BC135" s="3">
        <v>1.1943999999999999</v>
      </c>
      <c r="BD135" s="3">
        <v>6.13E-2</v>
      </c>
      <c r="BE135" s="2">
        <f t="shared" ref="BE135:BE198" si="38">AVERAGE(AQ135,AT135,AW135,AZ135,BC135)</f>
        <v>1.2116199999999999</v>
      </c>
      <c r="BF135" s="2">
        <f t="shared" ref="BF135:BF198" si="39">(AVERAGE(AR135,AU135,AX135,BA135,BD135))*1000</f>
        <v>80.98</v>
      </c>
      <c r="BG135" s="2">
        <f t="shared" si="29"/>
        <v>8.098000000000001E-3</v>
      </c>
      <c r="BH135" s="2">
        <f t="shared" ref="BH135:BH198" si="40">BE135/50</f>
        <v>2.4232399999999998E-2</v>
      </c>
      <c r="BI135" s="2">
        <f t="shared" ref="BI135:BI198" si="41">(BG135/10^3)/BH135</f>
        <v>3.341806837127153E-4</v>
      </c>
    </row>
    <row r="136" spans="2:61" x14ac:dyDescent="0.25">
      <c r="B136" s="3">
        <v>13</v>
      </c>
      <c r="C136" s="3">
        <v>1.2261</v>
      </c>
      <c r="D136" s="3">
        <v>0.81740000000000002</v>
      </c>
      <c r="E136" s="3">
        <v>13</v>
      </c>
      <c r="F136" s="3">
        <v>1.3448</v>
      </c>
      <c r="G136" s="3">
        <v>0.81979999999999997</v>
      </c>
      <c r="H136" s="3">
        <v>13</v>
      </c>
      <c r="I136" s="3">
        <v>1.1460999999999999</v>
      </c>
      <c r="J136" s="3">
        <v>0.79</v>
      </c>
      <c r="K136" s="3">
        <v>13</v>
      </c>
      <c r="L136" s="3">
        <v>1.2712000000000001</v>
      </c>
      <c r="M136" s="3">
        <v>0.749</v>
      </c>
      <c r="N136" s="3">
        <v>13</v>
      </c>
      <c r="O136" s="3">
        <v>1.1726000000000001</v>
      </c>
      <c r="P136" s="3">
        <v>0.72</v>
      </c>
      <c r="Q136" s="2">
        <f t="shared" si="31"/>
        <v>1.2321599999999999</v>
      </c>
      <c r="R136" s="2">
        <f t="shared" si="32"/>
        <v>779.24</v>
      </c>
      <c r="S136" s="2">
        <f t="shared" ref="S136:S199" si="42">R136/(100*100)</f>
        <v>7.7924000000000007E-2</v>
      </c>
      <c r="T136" s="2">
        <f t="shared" si="33"/>
        <v>2.4643199999999997E-2</v>
      </c>
      <c r="U136" s="2">
        <f t="shared" si="34"/>
        <v>3.1620893390468777E-3</v>
      </c>
      <c r="V136" s="3">
        <v>13</v>
      </c>
      <c r="W136" s="3">
        <v>1.1495</v>
      </c>
      <c r="X136" s="3">
        <v>0.99299999999999999</v>
      </c>
      <c r="Y136" s="3">
        <v>13</v>
      </c>
      <c r="Z136" s="3">
        <v>1.1175999999999999</v>
      </c>
      <c r="AA136" s="3">
        <v>1.4034</v>
      </c>
      <c r="AB136" s="3">
        <v>13</v>
      </c>
      <c r="AC136" s="3">
        <v>1.2776000000000001</v>
      </c>
      <c r="AD136" s="3">
        <v>1.1284000000000001</v>
      </c>
      <c r="AE136" s="3">
        <v>13</v>
      </c>
      <c r="AF136" s="3">
        <v>1.08338</v>
      </c>
      <c r="AG136" s="3">
        <v>0.54469506999999995</v>
      </c>
      <c r="AH136" s="3">
        <v>13</v>
      </c>
      <c r="AI136" s="3">
        <v>1.08338</v>
      </c>
      <c r="AJ136" s="3">
        <v>0.4044584</v>
      </c>
      <c r="AK136" s="2">
        <f t="shared" si="30"/>
        <v>1.1422920000000001</v>
      </c>
      <c r="AL136" s="2">
        <f t="shared" si="35"/>
        <v>894.79069400000014</v>
      </c>
      <c r="AM136" s="2">
        <f t="shared" ref="AM136:AM199" si="43">AL136/(100*100)</f>
        <v>8.9479069400000014E-2</v>
      </c>
      <c r="AN136" s="2">
        <f t="shared" si="36"/>
        <v>2.2845840000000003E-2</v>
      </c>
      <c r="AO136" s="2">
        <f t="shared" si="37"/>
        <v>3.9166460677304933E-3</v>
      </c>
      <c r="AP136" s="3">
        <v>13</v>
      </c>
      <c r="AQ136" s="3">
        <v>1.1738999999999999</v>
      </c>
      <c r="AR136" s="3">
        <v>0.1421</v>
      </c>
      <c r="AS136" s="3">
        <v>13</v>
      </c>
      <c r="AT136" s="3">
        <v>1.1920999999999999</v>
      </c>
      <c r="AU136" s="3">
        <v>5.8999999999999997E-2</v>
      </c>
      <c r="AV136" s="3">
        <v>13</v>
      </c>
      <c r="AW136" s="3">
        <v>1.1494</v>
      </c>
      <c r="AX136" s="3">
        <v>0.10730000000000001</v>
      </c>
      <c r="AY136" s="3">
        <v>13</v>
      </c>
      <c r="AZ136" s="3">
        <v>1.3814</v>
      </c>
      <c r="BA136" s="3">
        <v>3.6900000000000002E-2</v>
      </c>
      <c r="BB136" s="3">
        <v>13</v>
      </c>
      <c r="BC136" s="3">
        <v>1.2025999999999999</v>
      </c>
      <c r="BD136" s="3">
        <v>6.1400000000000003E-2</v>
      </c>
      <c r="BE136" s="2">
        <f t="shared" si="38"/>
        <v>1.2198799999999999</v>
      </c>
      <c r="BF136" s="2">
        <f t="shared" si="39"/>
        <v>81.339999999999989</v>
      </c>
      <c r="BG136" s="2">
        <f t="shared" ref="BG136:BG199" si="44">BF136/(100*100)</f>
        <v>8.1339999999999989E-3</v>
      </c>
      <c r="BH136" s="2">
        <f t="shared" si="40"/>
        <v>2.4397599999999998E-2</v>
      </c>
      <c r="BI136" s="2">
        <f t="shared" si="41"/>
        <v>3.3339344853592154E-4</v>
      </c>
    </row>
    <row r="137" spans="2:61" x14ac:dyDescent="0.25">
      <c r="B137" s="3">
        <v>13.1</v>
      </c>
      <c r="C137" s="3">
        <v>1.2346999999999999</v>
      </c>
      <c r="D137" s="3">
        <v>0.82679999999999998</v>
      </c>
      <c r="E137" s="3">
        <v>13.1</v>
      </c>
      <c r="F137" s="3">
        <v>1.353</v>
      </c>
      <c r="G137" s="3">
        <v>0.83020000000000005</v>
      </c>
      <c r="H137" s="3">
        <v>13.1</v>
      </c>
      <c r="I137" s="3">
        <v>1.1544000000000001</v>
      </c>
      <c r="J137" s="3">
        <v>0.7944</v>
      </c>
      <c r="K137" s="3">
        <v>13.1</v>
      </c>
      <c r="L137" s="3">
        <v>1.2790999999999999</v>
      </c>
      <c r="M137" s="3">
        <v>0.75580000000000003</v>
      </c>
      <c r="N137" s="3">
        <v>13.1</v>
      </c>
      <c r="O137" s="3">
        <v>1.1811</v>
      </c>
      <c r="P137" s="3">
        <v>0.72989999999999999</v>
      </c>
      <c r="Q137" s="2">
        <f t="shared" si="31"/>
        <v>1.2404599999999999</v>
      </c>
      <c r="R137" s="2">
        <f t="shared" si="32"/>
        <v>787.42</v>
      </c>
      <c r="S137" s="2">
        <f t="shared" si="42"/>
        <v>7.8741999999999993E-2</v>
      </c>
      <c r="T137" s="2">
        <f t="shared" si="33"/>
        <v>2.4809199999999997E-2</v>
      </c>
      <c r="U137" s="2">
        <f t="shared" si="34"/>
        <v>3.173903229447141E-3</v>
      </c>
      <c r="V137" s="3">
        <v>13.1</v>
      </c>
      <c r="W137" s="3">
        <v>1.1578999999999999</v>
      </c>
      <c r="X137" s="3">
        <v>1.0086999999999999</v>
      </c>
      <c r="Y137" s="3">
        <v>13.1</v>
      </c>
      <c r="Z137" s="3">
        <v>1.1256999999999999</v>
      </c>
      <c r="AA137" s="3">
        <v>1.4155</v>
      </c>
      <c r="AB137" s="3">
        <v>13.1</v>
      </c>
      <c r="AC137" s="3">
        <v>1.2858000000000001</v>
      </c>
      <c r="AD137" s="3">
        <v>1.1475</v>
      </c>
      <c r="AE137" s="3">
        <v>13.1</v>
      </c>
      <c r="AF137" s="3">
        <v>1.09188</v>
      </c>
      <c r="AG137" s="3">
        <v>0.55465905999999998</v>
      </c>
      <c r="AH137" s="3">
        <v>13.1</v>
      </c>
      <c r="AI137" s="3">
        <v>1.09188</v>
      </c>
      <c r="AJ137" s="3">
        <v>0.41202782999999998</v>
      </c>
      <c r="AK137" s="2">
        <f t="shared" si="30"/>
        <v>1.1506319999999999</v>
      </c>
      <c r="AL137" s="2">
        <f t="shared" si="35"/>
        <v>907.67737800000009</v>
      </c>
      <c r="AM137" s="2">
        <f t="shared" si="43"/>
        <v>9.0767737800000012E-2</v>
      </c>
      <c r="AN137" s="2">
        <f t="shared" si="36"/>
        <v>2.3012639999999997E-2</v>
      </c>
      <c r="AO137" s="2">
        <f t="shared" si="37"/>
        <v>3.9442557568362445E-3</v>
      </c>
      <c r="AP137" s="3">
        <v>13.1</v>
      </c>
      <c r="AQ137" s="3">
        <v>1.1822999999999999</v>
      </c>
      <c r="AR137" s="3">
        <v>0.1429</v>
      </c>
      <c r="AS137" s="3">
        <v>13.1</v>
      </c>
      <c r="AT137" s="3">
        <v>1.2003999999999999</v>
      </c>
      <c r="AU137" s="3">
        <v>5.9400000000000001E-2</v>
      </c>
      <c r="AV137" s="3">
        <v>13.1</v>
      </c>
      <c r="AW137" s="3">
        <v>1.1576</v>
      </c>
      <c r="AX137" s="3">
        <v>0.10780000000000001</v>
      </c>
      <c r="AY137" s="3">
        <v>13.1</v>
      </c>
      <c r="AZ137" s="3">
        <v>1.3898999999999999</v>
      </c>
      <c r="BA137" s="3">
        <v>3.73E-2</v>
      </c>
      <c r="BB137" s="3">
        <v>13.1</v>
      </c>
      <c r="BC137" s="3">
        <v>1.2108000000000001</v>
      </c>
      <c r="BD137" s="3">
        <v>6.1600000000000002E-2</v>
      </c>
      <c r="BE137" s="2">
        <f t="shared" si="38"/>
        <v>1.2281999999999997</v>
      </c>
      <c r="BF137" s="2">
        <f t="shared" si="39"/>
        <v>81.800000000000011</v>
      </c>
      <c r="BG137" s="2">
        <f t="shared" si="44"/>
        <v>8.1800000000000015E-3</v>
      </c>
      <c r="BH137" s="2">
        <f t="shared" si="40"/>
        <v>2.4563999999999996E-2</v>
      </c>
      <c r="BI137" s="2">
        <f t="shared" si="41"/>
        <v>3.3300765347663258E-4</v>
      </c>
    </row>
    <row r="138" spans="2:61" x14ac:dyDescent="0.25">
      <c r="B138" s="3">
        <v>13.2</v>
      </c>
      <c r="C138" s="3">
        <v>1.2427999999999999</v>
      </c>
      <c r="D138" s="3">
        <v>0.83460000000000001</v>
      </c>
      <c r="E138" s="3">
        <v>13.2</v>
      </c>
      <c r="F138" s="3">
        <v>1.3613999999999999</v>
      </c>
      <c r="G138" s="3">
        <v>0.84040000000000004</v>
      </c>
      <c r="H138" s="3">
        <v>13.2</v>
      </c>
      <c r="I138" s="3">
        <v>1.163</v>
      </c>
      <c r="J138" s="3">
        <v>0.79879999999999995</v>
      </c>
      <c r="K138" s="3">
        <v>13.2</v>
      </c>
      <c r="L138" s="3">
        <v>1.2875000000000001</v>
      </c>
      <c r="M138" s="3">
        <v>0.76359999999999995</v>
      </c>
      <c r="N138" s="3">
        <v>13.2</v>
      </c>
      <c r="O138" s="3">
        <v>1.1897</v>
      </c>
      <c r="P138" s="3">
        <v>0.73919999999999997</v>
      </c>
      <c r="Q138" s="2">
        <f t="shared" si="31"/>
        <v>1.2488800000000002</v>
      </c>
      <c r="R138" s="2">
        <f t="shared" si="32"/>
        <v>795.31999999999994</v>
      </c>
      <c r="S138" s="2">
        <f t="shared" si="42"/>
        <v>7.9531999999999992E-2</v>
      </c>
      <c r="T138" s="2">
        <f t="shared" si="33"/>
        <v>2.4977600000000003E-2</v>
      </c>
      <c r="U138" s="2">
        <f t="shared" si="34"/>
        <v>3.1841329831529047E-3</v>
      </c>
      <c r="V138" s="3">
        <v>13.2</v>
      </c>
      <c r="W138" s="3">
        <v>1.1660999999999999</v>
      </c>
      <c r="X138" s="3">
        <v>1.024</v>
      </c>
      <c r="Y138" s="3">
        <v>13.2</v>
      </c>
      <c r="Z138" s="3">
        <v>1.1341000000000001</v>
      </c>
      <c r="AA138" s="3">
        <v>1.4286000000000001</v>
      </c>
      <c r="AB138" s="3">
        <v>13.2</v>
      </c>
      <c r="AC138" s="3">
        <v>1.2941</v>
      </c>
      <c r="AD138" s="3">
        <v>1.1669</v>
      </c>
      <c r="AE138" s="3">
        <v>13.2</v>
      </c>
      <c r="AF138" s="3">
        <v>1.10019</v>
      </c>
      <c r="AG138" s="3">
        <v>0.56471820000000006</v>
      </c>
      <c r="AH138" s="3">
        <v>13.2</v>
      </c>
      <c r="AI138" s="3">
        <v>1.1001300000000001</v>
      </c>
      <c r="AJ138" s="3">
        <v>0.41857384999999997</v>
      </c>
      <c r="AK138" s="2">
        <f t="shared" si="30"/>
        <v>1.1589240000000001</v>
      </c>
      <c r="AL138" s="2">
        <f t="shared" si="35"/>
        <v>920.55840999999998</v>
      </c>
      <c r="AM138" s="2">
        <f t="shared" si="43"/>
        <v>9.2055840999999999E-2</v>
      </c>
      <c r="AN138" s="2">
        <f t="shared" si="36"/>
        <v>2.3178480000000001E-2</v>
      </c>
      <c r="AO138" s="2">
        <f t="shared" si="37"/>
        <v>3.9716081900107334E-3</v>
      </c>
      <c r="AP138" s="3">
        <v>13.2</v>
      </c>
      <c r="AQ138" s="3">
        <v>1.1908000000000001</v>
      </c>
      <c r="AR138" s="3">
        <v>0.14369999999999999</v>
      </c>
      <c r="AS138" s="3">
        <v>13.2</v>
      </c>
      <c r="AT138" s="3">
        <v>1.2088000000000001</v>
      </c>
      <c r="AU138" s="3">
        <v>5.9799999999999999E-2</v>
      </c>
      <c r="AV138" s="3">
        <v>13.2</v>
      </c>
      <c r="AW138" s="3">
        <v>1.1660999999999999</v>
      </c>
      <c r="AX138" s="3">
        <v>0.1087</v>
      </c>
      <c r="AY138" s="3">
        <v>13.2</v>
      </c>
      <c r="AZ138" s="3">
        <v>1.3983000000000001</v>
      </c>
      <c r="BA138" s="3">
        <v>3.73E-2</v>
      </c>
      <c r="BB138" s="3">
        <v>13.2</v>
      </c>
      <c r="BC138" s="3">
        <v>1.2194</v>
      </c>
      <c r="BD138" s="3">
        <v>6.2E-2</v>
      </c>
      <c r="BE138" s="2">
        <f t="shared" si="38"/>
        <v>1.2366800000000002</v>
      </c>
      <c r="BF138" s="2">
        <f t="shared" si="39"/>
        <v>82.3</v>
      </c>
      <c r="BG138" s="2">
        <f t="shared" si="44"/>
        <v>8.2299999999999995E-3</v>
      </c>
      <c r="BH138" s="2">
        <f t="shared" si="40"/>
        <v>2.4733600000000005E-2</v>
      </c>
      <c r="BI138" s="2">
        <f t="shared" si="41"/>
        <v>3.3274573859041942E-4</v>
      </c>
    </row>
    <row r="139" spans="2:61" x14ac:dyDescent="0.25">
      <c r="B139" s="3">
        <v>13.3</v>
      </c>
      <c r="C139" s="3">
        <v>1.2511000000000001</v>
      </c>
      <c r="D139" s="3">
        <v>0.84219999999999995</v>
      </c>
      <c r="E139" s="3">
        <v>13.3</v>
      </c>
      <c r="F139" s="3">
        <v>1.3697999999999999</v>
      </c>
      <c r="G139" s="3">
        <v>0.84970000000000001</v>
      </c>
      <c r="H139" s="3">
        <v>13.3</v>
      </c>
      <c r="I139" s="3">
        <v>1.1711</v>
      </c>
      <c r="J139" s="3">
        <v>0.80320000000000003</v>
      </c>
      <c r="K139" s="3">
        <v>13.3</v>
      </c>
      <c r="L139" s="3">
        <v>1.2959000000000001</v>
      </c>
      <c r="M139" s="3">
        <v>0.77059999999999995</v>
      </c>
      <c r="N139" s="3">
        <v>13.3</v>
      </c>
      <c r="O139" s="3">
        <v>1.1978</v>
      </c>
      <c r="P139" s="3">
        <v>0.74790000000000001</v>
      </c>
      <c r="Q139" s="2">
        <f t="shared" si="31"/>
        <v>1.2571399999999999</v>
      </c>
      <c r="R139" s="2">
        <f t="shared" si="32"/>
        <v>802.72000000000014</v>
      </c>
      <c r="S139" s="2">
        <f t="shared" si="42"/>
        <v>8.027200000000001E-2</v>
      </c>
      <c r="T139" s="2">
        <f t="shared" si="33"/>
        <v>2.51428E-2</v>
      </c>
      <c r="U139" s="2">
        <f t="shared" si="34"/>
        <v>3.1926436196445902E-3</v>
      </c>
      <c r="V139" s="3">
        <v>13.3</v>
      </c>
      <c r="W139" s="3">
        <v>1.1744000000000001</v>
      </c>
      <c r="X139" s="3">
        <v>1.0402</v>
      </c>
      <c r="Y139" s="3">
        <v>13.3</v>
      </c>
      <c r="Z139" s="3">
        <v>1.1428</v>
      </c>
      <c r="AA139" s="3">
        <v>1.4414</v>
      </c>
      <c r="AB139" s="3">
        <v>13.3</v>
      </c>
      <c r="AC139" s="3">
        <v>1.3026</v>
      </c>
      <c r="AD139" s="3">
        <v>1.1859999999999999</v>
      </c>
      <c r="AE139" s="3">
        <v>13.3</v>
      </c>
      <c r="AF139" s="3">
        <v>1.1083099999999999</v>
      </c>
      <c r="AG139" s="3">
        <v>0.57435491999999999</v>
      </c>
      <c r="AH139" s="3">
        <v>13.3</v>
      </c>
      <c r="AI139" s="3">
        <v>1.1083099999999999</v>
      </c>
      <c r="AJ139" s="3">
        <v>0.42555374000000001</v>
      </c>
      <c r="AK139" s="2">
        <f t="shared" si="30"/>
        <v>1.167284</v>
      </c>
      <c r="AL139" s="2">
        <f t="shared" si="35"/>
        <v>933.50173200000006</v>
      </c>
      <c r="AM139" s="2">
        <f t="shared" si="43"/>
        <v>9.3350173200000011E-2</v>
      </c>
      <c r="AN139" s="2">
        <f t="shared" si="36"/>
        <v>2.3345680000000001E-2</v>
      </c>
      <c r="AO139" s="2">
        <f t="shared" si="37"/>
        <v>3.9986058748342308E-3</v>
      </c>
      <c r="AP139" s="3">
        <v>13.3</v>
      </c>
      <c r="AQ139" s="3">
        <v>1.1991000000000001</v>
      </c>
      <c r="AR139" s="3">
        <v>0.14460000000000001</v>
      </c>
      <c r="AS139" s="3">
        <v>13.3</v>
      </c>
      <c r="AT139" s="3">
        <v>1.2172000000000001</v>
      </c>
      <c r="AU139" s="3">
        <v>5.9799999999999999E-2</v>
      </c>
      <c r="AV139" s="3">
        <v>13.3</v>
      </c>
      <c r="AW139" s="3">
        <v>1.1746000000000001</v>
      </c>
      <c r="AX139" s="3">
        <v>0.10929999999999999</v>
      </c>
      <c r="AY139" s="3">
        <v>13.3</v>
      </c>
      <c r="AZ139" s="3">
        <v>1.4064000000000001</v>
      </c>
      <c r="BA139" s="3">
        <v>3.7499999999999999E-2</v>
      </c>
      <c r="BB139" s="3">
        <v>13.3</v>
      </c>
      <c r="BC139" s="3">
        <v>1.2277</v>
      </c>
      <c r="BD139" s="3">
        <v>6.2199999999999998E-2</v>
      </c>
      <c r="BE139" s="2">
        <f t="shared" si="38"/>
        <v>1.2450000000000003</v>
      </c>
      <c r="BF139" s="2">
        <f t="shared" si="39"/>
        <v>82.679999999999993</v>
      </c>
      <c r="BG139" s="2">
        <f t="shared" si="44"/>
        <v>8.2679999999999993E-3</v>
      </c>
      <c r="BH139" s="2">
        <f t="shared" si="40"/>
        <v>2.4900000000000005E-2</v>
      </c>
      <c r="BI139" s="2">
        <f t="shared" si="41"/>
        <v>3.3204819277108424E-4</v>
      </c>
    </row>
    <row r="140" spans="2:61" x14ac:dyDescent="0.25">
      <c r="B140" s="3">
        <v>13.4</v>
      </c>
      <c r="C140" s="3">
        <v>1.2594000000000001</v>
      </c>
      <c r="D140" s="3">
        <v>0.84830000000000005</v>
      </c>
      <c r="E140" s="3">
        <v>13.4</v>
      </c>
      <c r="F140" s="3">
        <v>1.3781000000000001</v>
      </c>
      <c r="G140" s="3">
        <v>0.8589</v>
      </c>
      <c r="H140" s="3">
        <v>13.4</v>
      </c>
      <c r="I140" s="3">
        <v>1.1794</v>
      </c>
      <c r="J140" s="3">
        <v>0.80769999999999997</v>
      </c>
      <c r="K140" s="3">
        <v>13.4</v>
      </c>
      <c r="L140" s="3">
        <v>1.3041</v>
      </c>
      <c r="M140" s="3">
        <v>0.77639999999999998</v>
      </c>
      <c r="N140" s="3">
        <v>13.4</v>
      </c>
      <c r="O140" s="3">
        <v>1.2059</v>
      </c>
      <c r="P140" s="3">
        <v>0.75580000000000003</v>
      </c>
      <c r="Q140" s="2">
        <f t="shared" si="31"/>
        <v>1.2653799999999999</v>
      </c>
      <c r="R140" s="2">
        <f t="shared" si="32"/>
        <v>809.42</v>
      </c>
      <c r="S140" s="2">
        <f t="shared" si="42"/>
        <v>8.0942E-2</v>
      </c>
      <c r="T140" s="2">
        <f t="shared" si="33"/>
        <v>2.53076E-2</v>
      </c>
      <c r="U140" s="2">
        <f t="shared" si="34"/>
        <v>3.1983277750557144E-3</v>
      </c>
      <c r="V140" s="3">
        <v>13.4</v>
      </c>
      <c r="W140" s="3">
        <v>1.1829000000000001</v>
      </c>
      <c r="X140" s="3">
        <v>1.056</v>
      </c>
      <c r="Y140" s="3">
        <v>13.4</v>
      </c>
      <c r="Z140" s="3">
        <v>1.1509</v>
      </c>
      <c r="AA140" s="3">
        <v>1.4528000000000001</v>
      </c>
      <c r="AB140" s="3">
        <v>13.4</v>
      </c>
      <c r="AC140" s="3">
        <v>1.3109999999999999</v>
      </c>
      <c r="AD140" s="3">
        <v>1.2048000000000001</v>
      </c>
      <c r="AE140" s="3">
        <v>13.4</v>
      </c>
      <c r="AF140" s="3">
        <v>1.1167499999999999</v>
      </c>
      <c r="AG140" s="3">
        <v>0.58431933999999996</v>
      </c>
      <c r="AH140" s="3">
        <v>13.4</v>
      </c>
      <c r="AI140" s="3">
        <v>1.1168100000000001</v>
      </c>
      <c r="AJ140" s="3">
        <v>0.43270657000000001</v>
      </c>
      <c r="AK140" s="2">
        <f t="shared" si="30"/>
        <v>1.1756720000000001</v>
      </c>
      <c r="AL140" s="2">
        <f t="shared" si="35"/>
        <v>946.125182</v>
      </c>
      <c r="AM140" s="2">
        <f t="shared" si="43"/>
        <v>9.4612518199999995E-2</v>
      </c>
      <c r="AN140" s="2">
        <f t="shared" si="36"/>
        <v>2.351344E-2</v>
      </c>
      <c r="AO140" s="2">
        <f t="shared" si="37"/>
        <v>4.023763354064739E-3</v>
      </c>
      <c r="AP140" s="3">
        <v>13.4</v>
      </c>
      <c r="AQ140" s="3">
        <v>1.2074</v>
      </c>
      <c r="AR140" s="3">
        <v>0.1454</v>
      </c>
      <c r="AS140" s="3">
        <v>13.4</v>
      </c>
      <c r="AT140" s="3">
        <v>1.2254</v>
      </c>
      <c r="AU140" s="3">
        <v>6.0100000000000001E-2</v>
      </c>
      <c r="AV140" s="3">
        <v>13.4</v>
      </c>
      <c r="AW140" s="3">
        <v>1.1829000000000001</v>
      </c>
      <c r="AX140" s="3">
        <v>0.1095</v>
      </c>
      <c r="AY140" s="3">
        <v>13.4</v>
      </c>
      <c r="AZ140" s="3">
        <v>1.4147000000000001</v>
      </c>
      <c r="BA140" s="3">
        <v>3.78E-2</v>
      </c>
      <c r="BB140" s="3">
        <v>13.4</v>
      </c>
      <c r="BC140" s="3">
        <v>1.2359</v>
      </c>
      <c r="BD140" s="3">
        <v>6.2600000000000003E-2</v>
      </c>
      <c r="BE140" s="2">
        <f t="shared" si="38"/>
        <v>1.25326</v>
      </c>
      <c r="BF140" s="2">
        <f t="shared" si="39"/>
        <v>83.08</v>
      </c>
      <c r="BG140" s="2">
        <f t="shared" si="44"/>
        <v>8.3079999999999994E-3</v>
      </c>
      <c r="BH140" s="2">
        <f t="shared" si="40"/>
        <v>2.5065199999999999E-2</v>
      </c>
      <c r="BI140" s="2">
        <f t="shared" si="41"/>
        <v>3.3145556388937647E-4</v>
      </c>
    </row>
    <row r="141" spans="2:61" x14ac:dyDescent="0.25">
      <c r="B141" s="3">
        <v>13.5</v>
      </c>
      <c r="C141" s="3">
        <v>1.2678</v>
      </c>
      <c r="D141" s="3">
        <v>0.85289999999999999</v>
      </c>
      <c r="E141" s="3">
        <v>13.5</v>
      </c>
      <c r="F141" s="3">
        <v>1.3864000000000001</v>
      </c>
      <c r="G141" s="3">
        <v>0.86809999999999998</v>
      </c>
      <c r="H141" s="3">
        <v>13.5</v>
      </c>
      <c r="I141" s="3">
        <v>1.1878</v>
      </c>
      <c r="J141" s="3">
        <v>0.81200000000000006</v>
      </c>
      <c r="K141" s="3">
        <v>13.5</v>
      </c>
      <c r="L141" s="3">
        <v>1.3124</v>
      </c>
      <c r="M141" s="3">
        <v>0.78190000000000004</v>
      </c>
      <c r="N141" s="3">
        <v>13.5</v>
      </c>
      <c r="O141" s="3">
        <v>1.2144999999999999</v>
      </c>
      <c r="P141" s="3">
        <v>0.76319999999999999</v>
      </c>
      <c r="Q141" s="2">
        <f t="shared" si="31"/>
        <v>1.2737800000000001</v>
      </c>
      <c r="R141" s="2">
        <f t="shared" si="32"/>
        <v>815.62000000000023</v>
      </c>
      <c r="S141" s="2">
        <f t="shared" si="42"/>
        <v>8.1562000000000023E-2</v>
      </c>
      <c r="T141" s="2">
        <f t="shared" si="33"/>
        <v>2.5475600000000001E-2</v>
      </c>
      <c r="U141" s="2">
        <f t="shared" si="34"/>
        <v>3.2015732701094392E-3</v>
      </c>
      <c r="V141" s="3">
        <v>13.5</v>
      </c>
      <c r="W141" s="3">
        <v>1.1912</v>
      </c>
      <c r="X141" s="3">
        <v>1.0717000000000001</v>
      </c>
      <c r="Y141" s="3">
        <v>13.5</v>
      </c>
      <c r="Z141" s="3">
        <v>1.1591</v>
      </c>
      <c r="AA141" s="3">
        <v>1.4648000000000001</v>
      </c>
      <c r="AB141" s="3">
        <v>13.5</v>
      </c>
      <c r="AC141" s="3">
        <v>1.3191999999999999</v>
      </c>
      <c r="AD141" s="3">
        <v>1.2245999999999999</v>
      </c>
      <c r="AE141" s="3">
        <v>13.5</v>
      </c>
      <c r="AF141" s="3">
        <v>1.12513</v>
      </c>
      <c r="AG141" s="3">
        <v>0.59436157000000001</v>
      </c>
      <c r="AH141" s="3">
        <v>13.5</v>
      </c>
      <c r="AI141" s="3">
        <v>1.1252500000000001</v>
      </c>
      <c r="AJ141" s="3">
        <v>0.43979092000000003</v>
      </c>
      <c r="AK141" s="2">
        <f t="shared" si="30"/>
        <v>1.1839759999999999</v>
      </c>
      <c r="AL141" s="2">
        <f t="shared" si="35"/>
        <v>959.05049800000006</v>
      </c>
      <c r="AM141" s="2">
        <f t="shared" si="43"/>
        <v>9.5905049800000003E-2</v>
      </c>
      <c r="AN141" s="2">
        <f t="shared" si="36"/>
        <v>2.3679519999999999E-2</v>
      </c>
      <c r="AO141" s="2">
        <f t="shared" si="37"/>
        <v>4.0501264299276337E-3</v>
      </c>
      <c r="AP141" s="3">
        <v>13.5</v>
      </c>
      <c r="AQ141" s="3">
        <v>1.2158</v>
      </c>
      <c r="AR141" s="3">
        <v>0.14599999999999999</v>
      </c>
      <c r="AS141" s="3">
        <v>13.5</v>
      </c>
      <c r="AT141" s="3">
        <v>1.2336</v>
      </c>
      <c r="AU141" s="3">
        <v>6.0499999999999998E-2</v>
      </c>
      <c r="AV141" s="3">
        <v>13.5</v>
      </c>
      <c r="AW141" s="3">
        <v>1.1911</v>
      </c>
      <c r="AX141" s="3">
        <v>0.11020000000000001</v>
      </c>
      <c r="AY141" s="3">
        <v>13.5</v>
      </c>
      <c r="AZ141" s="3">
        <v>1.4232</v>
      </c>
      <c r="BA141" s="3">
        <v>3.7900000000000003E-2</v>
      </c>
      <c r="BB141" s="3">
        <v>13.5</v>
      </c>
      <c r="BC141" s="3">
        <v>1.2444999999999999</v>
      </c>
      <c r="BD141" s="3">
        <v>6.2899999999999998E-2</v>
      </c>
      <c r="BE141" s="2">
        <f t="shared" si="38"/>
        <v>1.2616399999999999</v>
      </c>
      <c r="BF141" s="2">
        <f t="shared" si="39"/>
        <v>83.499999999999986</v>
      </c>
      <c r="BG141" s="2">
        <f t="shared" si="44"/>
        <v>8.349999999999998E-3</v>
      </c>
      <c r="BH141" s="2">
        <f t="shared" si="40"/>
        <v>2.5232799999999996E-2</v>
      </c>
      <c r="BI141" s="2">
        <f t="shared" si="41"/>
        <v>3.3091848704860336E-4</v>
      </c>
    </row>
    <row r="142" spans="2:61" x14ac:dyDescent="0.25">
      <c r="B142" s="3">
        <v>13.6</v>
      </c>
      <c r="C142" s="3">
        <v>1.2761</v>
      </c>
      <c r="D142" s="3">
        <v>0.85799999999999998</v>
      </c>
      <c r="E142" s="3">
        <v>13.6</v>
      </c>
      <c r="F142" s="3">
        <v>1.3949</v>
      </c>
      <c r="G142" s="3">
        <v>0.87739999999999996</v>
      </c>
      <c r="H142" s="3">
        <v>13.6</v>
      </c>
      <c r="I142" s="3">
        <v>1.1960999999999999</v>
      </c>
      <c r="J142" s="3">
        <v>0.81640000000000001</v>
      </c>
      <c r="K142" s="3">
        <v>13.6</v>
      </c>
      <c r="L142" s="3">
        <v>1.3209</v>
      </c>
      <c r="M142" s="3">
        <v>0.78600000000000003</v>
      </c>
      <c r="N142" s="3">
        <v>13.6</v>
      </c>
      <c r="O142" s="3">
        <v>1.2229000000000001</v>
      </c>
      <c r="P142" s="3">
        <v>0.76910000000000001</v>
      </c>
      <c r="Q142" s="2">
        <f t="shared" si="31"/>
        <v>1.2821800000000001</v>
      </c>
      <c r="R142" s="2">
        <f t="shared" si="32"/>
        <v>821.38000000000011</v>
      </c>
      <c r="S142" s="2">
        <f t="shared" si="42"/>
        <v>8.2138000000000017E-2</v>
      </c>
      <c r="T142" s="2">
        <f t="shared" si="33"/>
        <v>2.5643600000000003E-2</v>
      </c>
      <c r="U142" s="2">
        <f t="shared" si="34"/>
        <v>3.203060412734562E-3</v>
      </c>
      <c r="V142" s="3">
        <v>13.6</v>
      </c>
      <c r="W142" s="3">
        <v>1.1995</v>
      </c>
      <c r="X142" s="3">
        <v>1.0878000000000001</v>
      </c>
      <c r="Y142" s="3">
        <v>13.6</v>
      </c>
      <c r="Z142" s="3">
        <v>1.1675</v>
      </c>
      <c r="AA142" s="3">
        <v>1.4769000000000001</v>
      </c>
      <c r="AB142" s="3">
        <v>13.6</v>
      </c>
      <c r="AC142" s="3">
        <v>1.3274999999999999</v>
      </c>
      <c r="AD142" s="3">
        <v>1.244</v>
      </c>
      <c r="AE142" s="3">
        <v>13.6</v>
      </c>
      <c r="AF142" s="3">
        <v>1.1333800000000001</v>
      </c>
      <c r="AG142" s="3">
        <v>0.60446697999999999</v>
      </c>
      <c r="AH142" s="3">
        <v>13.6</v>
      </c>
      <c r="AI142" s="3">
        <v>1.1335</v>
      </c>
      <c r="AJ142" s="3">
        <v>0.44674239999999998</v>
      </c>
      <c r="AK142" s="2">
        <f t="shared" si="30"/>
        <v>1.1922759999999999</v>
      </c>
      <c r="AL142" s="2">
        <f t="shared" si="35"/>
        <v>971.98187599999983</v>
      </c>
      <c r="AM142" s="2">
        <f t="shared" si="43"/>
        <v>9.7198187599999986E-2</v>
      </c>
      <c r="AN142" s="2">
        <f t="shared" si="36"/>
        <v>2.3845519999999999E-2</v>
      </c>
      <c r="AO142" s="2">
        <f t="shared" si="37"/>
        <v>4.076161375386236E-3</v>
      </c>
      <c r="AP142" s="3">
        <v>13.6</v>
      </c>
      <c r="AQ142" s="3">
        <v>1.224</v>
      </c>
      <c r="AR142" s="3">
        <v>0.1467</v>
      </c>
      <c r="AS142" s="3">
        <v>13.6</v>
      </c>
      <c r="AT142" s="3">
        <v>1.2422</v>
      </c>
      <c r="AU142" s="3">
        <v>6.0600000000000001E-2</v>
      </c>
      <c r="AV142" s="3">
        <v>13.6</v>
      </c>
      <c r="AW142" s="3">
        <v>1.1996</v>
      </c>
      <c r="AX142" s="3">
        <v>0.1108</v>
      </c>
      <c r="AY142" s="3">
        <v>13.6</v>
      </c>
      <c r="AZ142" s="3">
        <v>1.4314</v>
      </c>
      <c r="BA142" s="3">
        <v>3.7999999999999999E-2</v>
      </c>
      <c r="BB142" s="3">
        <v>13.6</v>
      </c>
      <c r="BC142" s="3">
        <v>1.2527999999999999</v>
      </c>
      <c r="BD142" s="3">
        <v>6.3200000000000006E-2</v>
      </c>
      <c r="BE142" s="2">
        <f t="shared" si="38"/>
        <v>1.27</v>
      </c>
      <c r="BF142" s="2">
        <f t="shared" si="39"/>
        <v>83.86</v>
      </c>
      <c r="BG142" s="2">
        <f t="shared" si="44"/>
        <v>8.3859999999999994E-3</v>
      </c>
      <c r="BH142" s="2">
        <f t="shared" si="40"/>
        <v>2.5399999999999999E-2</v>
      </c>
      <c r="BI142" s="2">
        <f t="shared" si="41"/>
        <v>3.3015748031496058E-4</v>
      </c>
    </row>
    <row r="143" spans="2:61" x14ac:dyDescent="0.25">
      <c r="B143" s="3">
        <v>13.7</v>
      </c>
      <c r="C143" s="3">
        <v>1.2844</v>
      </c>
      <c r="D143" s="3">
        <v>0.86450000000000005</v>
      </c>
      <c r="E143" s="3">
        <v>13.7</v>
      </c>
      <c r="F143" s="3">
        <v>1.4031</v>
      </c>
      <c r="G143" s="3">
        <v>0.88549999999999995</v>
      </c>
      <c r="H143" s="3">
        <v>13.7</v>
      </c>
      <c r="I143" s="3">
        <v>1.2043999999999999</v>
      </c>
      <c r="J143" s="3">
        <v>0.82110000000000005</v>
      </c>
      <c r="K143" s="3">
        <v>13.7</v>
      </c>
      <c r="L143" s="3">
        <v>1.3291999999999999</v>
      </c>
      <c r="M143" s="3">
        <v>0.78539999999999999</v>
      </c>
      <c r="N143" s="3">
        <v>13.7</v>
      </c>
      <c r="O143" s="3">
        <v>1.2310000000000001</v>
      </c>
      <c r="P143" s="3">
        <v>0.77480000000000004</v>
      </c>
      <c r="Q143" s="2">
        <f t="shared" si="31"/>
        <v>1.2904199999999999</v>
      </c>
      <c r="R143" s="2">
        <f t="shared" si="32"/>
        <v>826.2600000000001</v>
      </c>
      <c r="S143" s="2">
        <f t="shared" si="42"/>
        <v>8.2626000000000005E-2</v>
      </c>
      <c r="T143" s="2">
        <f t="shared" si="33"/>
        <v>2.5808399999999999E-2</v>
      </c>
      <c r="U143" s="2">
        <f t="shared" si="34"/>
        <v>3.2015157855581908E-3</v>
      </c>
      <c r="V143" s="3">
        <v>13.7</v>
      </c>
      <c r="W143" s="3">
        <v>1.2079</v>
      </c>
      <c r="X143" s="3">
        <v>1.1034999999999999</v>
      </c>
      <c r="Y143" s="3">
        <v>13.7</v>
      </c>
      <c r="Z143" s="3">
        <v>1.1758</v>
      </c>
      <c r="AA143" s="3">
        <v>1.4883</v>
      </c>
      <c r="AB143" s="3">
        <v>13.7</v>
      </c>
      <c r="AC143" s="3">
        <v>1.3360000000000001</v>
      </c>
      <c r="AD143" s="3">
        <v>1.2632000000000001</v>
      </c>
      <c r="AE143" s="3">
        <v>13.7</v>
      </c>
      <c r="AF143" s="3">
        <v>1.14175</v>
      </c>
      <c r="AG143" s="3">
        <v>0.61451513999999996</v>
      </c>
      <c r="AH143" s="3">
        <v>13.7</v>
      </c>
      <c r="AI143" s="3">
        <v>1.14181</v>
      </c>
      <c r="AJ143" s="3">
        <v>0.45410003999999998</v>
      </c>
      <c r="AK143" s="2">
        <f t="shared" si="30"/>
        <v>1.2006520000000003</v>
      </c>
      <c r="AL143" s="2">
        <f t="shared" si="35"/>
        <v>984.72303600000009</v>
      </c>
      <c r="AM143" s="2">
        <f t="shared" si="43"/>
        <v>9.8472303600000005E-2</v>
      </c>
      <c r="AN143" s="2">
        <f t="shared" si="36"/>
        <v>2.4013040000000006E-2</v>
      </c>
      <c r="AO143" s="2">
        <f t="shared" si="37"/>
        <v>4.1007845570573314E-3</v>
      </c>
      <c r="AP143" s="3">
        <v>13.7</v>
      </c>
      <c r="AQ143" s="3">
        <v>1.2323</v>
      </c>
      <c r="AR143" s="3">
        <v>0.1474</v>
      </c>
      <c r="AS143" s="3">
        <v>13.7</v>
      </c>
      <c r="AT143" s="3">
        <v>1.2505999999999999</v>
      </c>
      <c r="AU143" s="3">
        <v>6.0999999999999999E-2</v>
      </c>
      <c r="AV143" s="3">
        <v>13.7</v>
      </c>
      <c r="AW143" s="3">
        <v>1.2077</v>
      </c>
      <c r="AX143" s="3">
        <v>0.1114</v>
      </c>
      <c r="AY143" s="3">
        <v>13.7</v>
      </c>
      <c r="AZ143" s="3">
        <v>1.4397</v>
      </c>
      <c r="BA143" s="3">
        <v>3.8300000000000001E-2</v>
      </c>
      <c r="BB143" s="3">
        <v>13.7</v>
      </c>
      <c r="BC143" s="3">
        <v>1.2608999999999999</v>
      </c>
      <c r="BD143" s="3">
        <v>6.3399999999999998E-2</v>
      </c>
      <c r="BE143" s="2">
        <f t="shared" si="38"/>
        <v>1.2782399999999998</v>
      </c>
      <c r="BF143" s="2">
        <f t="shared" si="39"/>
        <v>84.3</v>
      </c>
      <c r="BG143" s="2">
        <f t="shared" si="44"/>
        <v>8.43E-3</v>
      </c>
      <c r="BH143" s="2">
        <f t="shared" si="40"/>
        <v>2.5564799999999995E-2</v>
      </c>
      <c r="BI143" s="2">
        <f t="shared" si="41"/>
        <v>3.297502816372513E-4</v>
      </c>
    </row>
    <row r="144" spans="2:61" x14ac:dyDescent="0.25">
      <c r="B144" s="3">
        <v>13.8</v>
      </c>
      <c r="C144" s="3">
        <v>1.2927999999999999</v>
      </c>
      <c r="D144" s="3">
        <v>0.87080000000000002</v>
      </c>
      <c r="E144" s="3">
        <v>13.8</v>
      </c>
      <c r="F144" s="3">
        <v>1.4113</v>
      </c>
      <c r="G144" s="3">
        <v>0.89370000000000005</v>
      </c>
      <c r="H144" s="3">
        <v>13.8</v>
      </c>
      <c r="I144" s="3">
        <v>1.2129000000000001</v>
      </c>
      <c r="J144" s="3">
        <v>0.8256</v>
      </c>
      <c r="K144" s="3">
        <v>13.8</v>
      </c>
      <c r="L144" s="3">
        <v>1.3375999999999999</v>
      </c>
      <c r="M144" s="3">
        <v>0.78069999999999995</v>
      </c>
      <c r="N144" s="3">
        <v>13.8</v>
      </c>
      <c r="O144" s="3">
        <v>1.2394000000000001</v>
      </c>
      <c r="P144" s="3">
        <v>0.78139999999999998</v>
      </c>
      <c r="Q144" s="2">
        <f t="shared" si="31"/>
        <v>1.2988</v>
      </c>
      <c r="R144" s="2">
        <f t="shared" si="32"/>
        <v>830.43999999999994</v>
      </c>
      <c r="S144" s="2">
        <f t="shared" si="42"/>
        <v>8.3043999999999993E-2</v>
      </c>
      <c r="T144" s="2">
        <f t="shared" si="33"/>
        <v>2.5975999999999999E-2</v>
      </c>
      <c r="U144" s="2">
        <f t="shared" si="34"/>
        <v>3.1969510317215889E-3</v>
      </c>
      <c r="V144" s="3">
        <v>13.8</v>
      </c>
      <c r="W144" s="3">
        <v>1.2161999999999999</v>
      </c>
      <c r="X144" s="3">
        <v>1.1186</v>
      </c>
      <c r="Y144" s="3">
        <v>13.8</v>
      </c>
      <c r="Z144" s="3">
        <v>1.1840999999999999</v>
      </c>
      <c r="AA144" s="3">
        <v>1.5</v>
      </c>
      <c r="AB144" s="3">
        <v>13.8</v>
      </c>
      <c r="AC144" s="3">
        <v>1.3441000000000001</v>
      </c>
      <c r="AD144" s="3">
        <v>1.2819</v>
      </c>
      <c r="AE144" s="3">
        <v>13.8</v>
      </c>
      <c r="AF144" s="3">
        <v>1.15019</v>
      </c>
      <c r="AG144" s="3">
        <v>0.62468493999999997</v>
      </c>
      <c r="AH144" s="3">
        <v>13.8</v>
      </c>
      <c r="AI144" s="3">
        <v>1.15019</v>
      </c>
      <c r="AJ144" s="3">
        <v>0.46108379999999999</v>
      </c>
      <c r="AK144" s="2">
        <f t="shared" si="30"/>
        <v>1.2089560000000001</v>
      </c>
      <c r="AL144" s="2">
        <f t="shared" si="35"/>
        <v>997.25374799999997</v>
      </c>
      <c r="AM144" s="2">
        <f t="shared" si="43"/>
        <v>9.9725374800000002E-2</v>
      </c>
      <c r="AN144" s="2">
        <f t="shared" si="36"/>
        <v>2.4179120000000002E-2</v>
      </c>
      <c r="AO144" s="2">
        <f t="shared" si="37"/>
        <v>4.124441865543494E-3</v>
      </c>
      <c r="AP144" s="3">
        <v>13.8</v>
      </c>
      <c r="AQ144" s="3">
        <v>1.2406999999999999</v>
      </c>
      <c r="AR144" s="3">
        <v>0.14799999999999999</v>
      </c>
      <c r="AS144" s="3">
        <v>13.8</v>
      </c>
      <c r="AT144" s="3">
        <v>1.2587999999999999</v>
      </c>
      <c r="AU144" s="3">
        <v>6.1400000000000003E-2</v>
      </c>
      <c r="AV144" s="3">
        <v>13.8</v>
      </c>
      <c r="AW144" s="3">
        <v>1.216</v>
      </c>
      <c r="AX144" s="3">
        <v>0.112</v>
      </c>
      <c r="AY144" s="3">
        <v>13.8</v>
      </c>
      <c r="AZ144" s="3">
        <v>1.4481999999999999</v>
      </c>
      <c r="BA144" s="3">
        <v>3.85E-2</v>
      </c>
      <c r="BB144" s="3">
        <v>13.8</v>
      </c>
      <c r="BC144" s="3">
        <v>1.2693000000000001</v>
      </c>
      <c r="BD144" s="3">
        <v>6.3700000000000007E-2</v>
      </c>
      <c r="BE144" s="2">
        <f t="shared" si="38"/>
        <v>1.2866</v>
      </c>
      <c r="BF144" s="2">
        <f t="shared" si="39"/>
        <v>84.719999999999985</v>
      </c>
      <c r="BG144" s="2">
        <f t="shared" si="44"/>
        <v>8.4719999999999986E-3</v>
      </c>
      <c r="BH144" s="2">
        <f t="shared" si="40"/>
        <v>2.5731999999999998E-2</v>
      </c>
      <c r="BI144" s="2">
        <f t="shared" si="41"/>
        <v>3.2923985698740861E-4</v>
      </c>
    </row>
    <row r="145" spans="2:61" x14ac:dyDescent="0.25">
      <c r="B145" s="3">
        <v>13.9</v>
      </c>
      <c r="C145" s="3">
        <v>1.3010999999999999</v>
      </c>
      <c r="D145" s="3">
        <v>0.87719999999999998</v>
      </c>
      <c r="E145" s="3">
        <v>13.9</v>
      </c>
      <c r="F145" s="3">
        <v>1.4198</v>
      </c>
      <c r="G145" s="3">
        <v>0.90159999999999996</v>
      </c>
      <c r="H145" s="3">
        <v>13.9</v>
      </c>
      <c r="I145" s="3">
        <v>1.2214</v>
      </c>
      <c r="J145" s="3">
        <v>0.82950000000000002</v>
      </c>
      <c r="K145" s="3">
        <v>13.9</v>
      </c>
      <c r="L145" s="3">
        <v>1.3459000000000001</v>
      </c>
      <c r="M145" s="3">
        <v>0.78269999999999995</v>
      </c>
      <c r="N145" s="3">
        <v>13.9</v>
      </c>
      <c r="O145" s="3">
        <v>1.2481</v>
      </c>
      <c r="P145" s="3">
        <v>0.78800000000000003</v>
      </c>
      <c r="Q145" s="2">
        <f t="shared" si="31"/>
        <v>1.3072599999999999</v>
      </c>
      <c r="R145" s="2">
        <f t="shared" si="32"/>
        <v>835.80000000000007</v>
      </c>
      <c r="S145" s="2">
        <f t="shared" si="42"/>
        <v>8.3580000000000002E-2</v>
      </c>
      <c r="T145" s="2">
        <f t="shared" si="33"/>
        <v>2.6145199999999997E-2</v>
      </c>
      <c r="U145" s="2">
        <f t="shared" si="34"/>
        <v>3.1967626944907671E-3</v>
      </c>
      <c r="V145" s="3">
        <v>13.9</v>
      </c>
      <c r="W145" s="3">
        <v>1.2243999999999999</v>
      </c>
      <c r="X145" s="3">
        <v>1.1341000000000001</v>
      </c>
      <c r="Y145" s="3">
        <v>13.9</v>
      </c>
      <c r="Z145" s="3">
        <v>1.1924999999999999</v>
      </c>
      <c r="AA145" s="3">
        <v>1.5117</v>
      </c>
      <c r="AB145" s="3">
        <v>13.9</v>
      </c>
      <c r="AC145" s="3">
        <v>1.3524</v>
      </c>
      <c r="AD145" s="3">
        <v>1.3023</v>
      </c>
      <c r="AE145" s="3">
        <v>13.9</v>
      </c>
      <c r="AF145" s="3">
        <v>1.15856</v>
      </c>
      <c r="AG145" s="3">
        <v>0.63457178000000003</v>
      </c>
      <c r="AH145" s="3">
        <v>13.9</v>
      </c>
      <c r="AI145" s="3">
        <v>1.1585000000000001</v>
      </c>
      <c r="AJ145" s="3">
        <v>0.46804874000000002</v>
      </c>
      <c r="AK145" s="2">
        <f t="shared" si="30"/>
        <v>1.2172720000000001</v>
      </c>
      <c r="AL145" s="2">
        <f t="shared" si="35"/>
        <v>1010.1441040000001</v>
      </c>
      <c r="AM145" s="2">
        <f t="shared" si="43"/>
        <v>0.1010144104</v>
      </c>
      <c r="AN145" s="2">
        <f t="shared" si="36"/>
        <v>2.4345440000000003E-2</v>
      </c>
      <c r="AO145" s="2">
        <f t="shared" si="37"/>
        <v>4.1492127642794707E-3</v>
      </c>
      <c r="AP145" s="3">
        <v>13.9</v>
      </c>
      <c r="AQ145" s="3">
        <v>1.2491000000000001</v>
      </c>
      <c r="AR145" s="3">
        <v>0.14899999999999999</v>
      </c>
      <c r="AS145" s="3">
        <v>13.9</v>
      </c>
      <c r="AT145" s="3">
        <v>1.2673000000000001</v>
      </c>
      <c r="AU145" s="3">
        <v>6.1899999999999997E-2</v>
      </c>
      <c r="AV145" s="3">
        <v>13.9</v>
      </c>
      <c r="AW145" s="3">
        <v>1.2244999999999999</v>
      </c>
      <c r="AX145" s="3">
        <v>0.1125</v>
      </c>
      <c r="AY145" s="3">
        <v>13.9</v>
      </c>
      <c r="AZ145" s="3">
        <v>1.4565999999999999</v>
      </c>
      <c r="BA145" s="3">
        <v>3.8699999999999998E-2</v>
      </c>
      <c r="BB145" s="3">
        <v>13.9</v>
      </c>
      <c r="BC145" s="3">
        <v>1.2776000000000001</v>
      </c>
      <c r="BD145" s="3">
        <v>6.4199999999999993E-2</v>
      </c>
      <c r="BE145" s="2">
        <f t="shared" si="38"/>
        <v>1.2950199999999998</v>
      </c>
      <c r="BF145" s="2">
        <f t="shared" si="39"/>
        <v>85.259999999999991</v>
      </c>
      <c r="BG145" s="2">
        <f t="shared" si="44"/>
        <v>8.5259999999999989E-3</v>
      </c>
      <c r="BH145" s="2">
        <f t="shared" si="40"/>
        <v>2.5900399999999997E-2</v>
      </c>
      <c r="BI145" s="2">
        <f t="shared" si="41"/>
        <v>3.2918410526478354E-4</v>
      </c>
    </row>
    <row r="146" spans="2:61" x14ac:dyDescent="0.25">
      <c r="B146" s="3">
        <v>14</v>
      </c>
      <c r="C146" s="3">
        <v>1.3093999999999999</v>
      </c>
      <c r="D146" s="3">
        <v>0.88349999999999995</v>
      </c>
      <c r="E146" s="3">
        <v>14</v>
      </c>
      <c r="F146" s="3">
        <v>1.4281999999999999</v>
      </c>
      <c r="G146" s="3">
        <v>0.9093</v>
      </c>
      <c r="H146" s="3">
        <v>14</v>
      </c>
      <c r="I146" s="3">
        <v>1.2295</v>
      </c>
      <c r="J146" s="3">
        <v>0.83260000000000001</v>
      </c>
      <c r="K146" s="3">
        <v>14</v>
      </c>
      <c r="L146" s="3">
        <v>1.3542000000000001</v>
      </c>
      <c r="M146" s="3">
        <v>0.78680000000000005</v>
      </c>
      <c r="N146" s="3">
        <v>14</v>
      </c>
      <c r="O146" s="3">
        <v>1.2561</v>
      </c>
      <c r="P146" s="3">
        <v>0.79530000000000001</v>
      </c>
      <c r="Q146" s="2">
        <f t="shared" si="31"/>
        <v>1.3154799999999998</v>
      </c>
      <c r="R146" s="2">
        <f t="shared" si="32"/>
        <v>841.49999999999989</v>
      </c>
      <c r="S146" s="2">
        <f t="shared" si="42"/>
        <v>8.4149999999999989E-2</v>
      </c>
      <c r="T146" s="2">
        <f t="shared" si="33"/>
        <v>2.6309599999999995E-2</v>
      </c>
      <c r="U146" s="2">
        <f t="shared" si="34"/>
        <v>3.1984522759753095E-3</v>
      </c>
      <c r="V146" s="3">
        <v>14</v>
      </c>
      <c r="W146" s="3">
        <v>1.2327999999999999</v>
      </c>
      <c r="X146" s="3">
        <v>1.1500999999999999</v>
      </c>
      <c r="Y146" s="3">
        <v>14</v>
      </c>
      <c r="Z146" s="3">
        <v>1.2009000000000001</v>
      </c>
      <c r="AA146" s="3">
        <v>1.5227999999999999</v>
      </c>
      <c r="AB146" s="3">
        <v>14</v>
      </c>
      <c r="AC146" s="3">
        <v>1.361</v>
      </c>
      <c r="AD146" s="3">
        <v>1.3221000000000001</v>
      </c>
      <c r="AE146" s="3">
        <v>14</v>
      </c>
      <c r="AF146" s="3">
        <v>1.16669</v>
      </c>
      <c r="AG146" s="3">
        <v>0.64457178000000004</v>
      </c>
      <c r="AH146" s="3">
        <v>14</v>
      </c>
      <c r="AI146" s="3">
        <v>1.16675</v>
      </c>
      <c r="AJ146" s="3">
        <v>0.47539236000000001</v>
      </c>
      <c r="AK146" s="2">
        <f t="shared" si="30"/>
        <v>1.2256279999999999</v>
      </c>
      <c r="AL146" s="2">
        <f t="shared" si="35"/>
        <v>1022.992828</v>
      </c>
      <c r="AM146" s="2">
        <f t="shared" si="43"/>
        <v>0.1022992828</v>
      </c>
      <c r="AN146" s="2">
        <f t="shared" si="36"/>
        <v>2.4512559999999999E-2</v>
      </c>
      <c r="AO146" s="2">
        <f t="shared" si="37"/>
        <v>4.1733414543401424E-3</v>
      </c>
      <c r="AP146" s="3">
        <v>14</v>
      </c>
      <c r="AQ146" s="3">
        <v>1.2573000000000001</v>
      </c>
      <c r="AR146" s="3">
        <v>0.14949999999999999</v>
      </c>
      <c r="AS146" s="3">
        <v>14</v>
      </c>
      <c r="AT146" s="3">
        <v>1.2756000000000001</v>
      </c>
      <c r="AU146" s="3">
        <v>6.2100000000000002E-2</v>
      </c>
      <c r="AV146" s="3">
        <v>14</v>
      </c>
      <c r="AW146" s="3">
        <v>1.2327999999999999</v>
      </c>
      <c r="AX146" s="3">
        <v>0.1132</v>
      </c>
      <c r="AY146" s="3">
        <v>14</v>
      </c>
      <c r="AZ146" s="3">
        <v>1.4648000000000001</v>
      </c>
      <c r="BA146" s="3">
        <v>3.8899999999999997E-2</v>
      </c>
      <c r="BB146" s="3">
        <v>14</v>
      </c>
      <c r="BC146" s="3">
        <v>1.2859</v>
      </c>
      <c r="BD146" s="3">
        <v>6.4299999999999996E-2</v>
      </c>
      <c r="BE146" s="2">
        <f t="shared" si="38"/>
        <v>1.30328</v>
      </c>
      <c r="BF146" s="2">
        <f t="shared" si="39"/>
        <v>85.59999999999998</v>
      </c>
      <c r="BG146" s="2">
        <f t="shared" si="44"/>
        <v>8.5599999999999982E-3</v>
      </c>
      <c r="BH146" s="2">
        <f t="shared" si="40"/>
        <v>2.6065600000000001E-2</v>
      </c>
      <c r="BI146" s="2">
        <f t="shared" si="41"/>
        <v>3.2840218525566253E-4</v>
      </c>
    </row>
    <row r="147" spans="2:61" x14ac:dyDescent="0.25">
      <c r="B147" s="3">
        <v>14.1</v>
      </c>
      <c r="C147" s="3">
        <v>1.3178000000000001</v>
      </c>
      <c r="D147" s="3">
        <v>0.88890000000000002</v>
      </c>
      <c r="E147" s="3">
        <v>14.1</v>
      </c>
      <c r="F147" s="3">
        <v>1.4362999999999999</v>
      </c>
      <c r="G147" s="3">
        <v>0.91679999999999995</v>
      </c>
      <c r="H147" s="3">
        <v>14.1</v>
      </c>
      <c r="I147" s="3">
        <v>1.2378</v>
      </c>
      <c r="J147" s="3">
        <v>0.83599999999999997</v>
      </c>
      <c r="K147" s="3">
        <v>14.1</v>
      </c>
      <c r="L147" s="3">
        <v>1.3625</v>
      </c>
      <c r="M147" s="3">
        <v>0.79100000000000004</v>
      </c>
      <c r="N147" s="3">
        <v>14.1</v>
      </c>
      <c r="O147" s="3">
        <v>1.2645</v>
      </c>
      <c r="P147" s="3">
        <v>0.80369999999999997</v>
      </c>
      <c r="Q147" s="2">
        <f t="shared" si="31"/>
        <v>1.32378</v>
      </c>
      <c r="R147" s="2">
        <f t="shared" si="32"/>
        <v>847.28</v>
      </c>
      <c r="S147" s="2">
        <f t="shared" si="42"/>
        <v>8.4727999999999998E-2</v>
      </c>
      <c r="T147" s="2">
        <f t="shared" si="33"/>
        <v>2.6475599999999998E-2</v>
      </c>
      <c r="U147" s="2">
        <f t="shared" si="34"/>
        <v>3.2002296454093581E-3</v>
      </c>
      <c r="V147" s="3">
        <v>14.1</v>
      </c>
      <c r="W147" s="3">
        <v>1.2412000000000001</v>
      </c>
      <c r="X147" s="3">
        <v>1.1658999999999999</v>
      </c>
      <c r="Y147" s="3">
        <v>14.1</v>
      </c>
      <c r="Z147" s="3">
        <v>1.2092000000000001</v>
      </c>
      <c r="AA147" s="3">
        <v>1.5341</v>
      </c>
      <c r="AB147" s="3">
        <v>14.1</v>
      </c>
      <c r="AC147" s="3">
        <v>1.3692</v>
      </c>
      <c r="AD147" s="3">
        <v>1.341</v>
      </c>
      <c r="AE147" s="3">
        <v>14.1</v>
      </c>
      <c r="AF147" s="3">
        <v>1.17519</v>
      </c>
      <c r="AG147" s="3">
        <v>0.65522796999999999</v>
      </c>
      <c r="AH147" s="3">
        <v>14.1</v>
      </c>
      <c r="AI147" s="3">
        <v>1.17506</v>
      </c>
      <c r="AJ147" s="3">
        <v>0.48246939</v>
      </c>
      <c r="AK147" s="2">
        <f t="shared" si="30"/>
        <v>1.23397</v>
      </c>
      <c r="AL147" s="2">
        <f t="shared" si="35"/>
        <v>1035.7394720000002</v>
      </c>
      <c r="AM147" s="2">
        <f t="shared" si="43"/>
        <v>0.10357394720000002</v>
      </c>
      <c r="AN147" s="2">
        <f t="shared" si="36"/>
        <v>2.4679400000000001E-2</v>
      </c>
      <c r="AO147" s="2">
        <f t="shared" si="37"/>
        <v>4.1967773608758722E-3</v>
      </c>
      <c r="AP147" s="3">
        <v>14.1</v>
      </c>
      <c r="AQ147" s="3">
        <v>1.2657</v>
      </c>
      <c r="AR147" s="3">
        <v>0.1502</v>
      </c>
      <c r="AS147" s="3">
        <v>14.1</v>
      </c>
      <c r="AT147" s="3">
        <v>1.2838000000000001</v>
      </c>
      <c r="AU147" s="3">
        <v>6.25E-2</v>
      </c>
      <c r="AV147" s="3">
        <v>14.1</v>
      </c>
      <c r="AW147" s="3">
        <v>1.2410000000000001</v>
      </c>
      <c r="AX147" s="3">
        <v>0.11360000000000001</v>
      </c>
      <c r="AY147" s="3">
        <v>14.1</v>
      </c>
      <c r="AZ147" s="3">
        <v>1.4731000000000001</v>
      </c>
      <c r="BA147" s="3">
        <v>3.8899999999999997E-2</v>
      </c>
      <c r="BB147" s="3">
        <v>14.1</v>
      </c>
      <c r="BC147" s="3">
        <v>1.2941</v>
      </c>
      <c r="BD147" s="3">
        <v>6.4500000000000002E-2</v>
      </c>
      <c r="BE147" s="2">
        <f t="shared" si="38"/>
        <v>1.3115400000000002</v>
      </c>
      <c r="BF147" s="2">
        <f t="shared" si="39"/>
        <v>85.94</v>
      </c>
      <c r="BG147" s="2">
        <f t="shared" si="44"/>
        <v>8.5939999999999992E-3</v>
      </c>
      <c r="BH147" s="2">
        <f t="shared" si="40"/>
        <v>2.6230800000000002E-2</v>
      </c>
      <c r="BI147" s="2">
        <f t="shared" si="41"/>
        <v>3.2763011421687476E-4</v>
      </c>
    </row>
    <row r="148" spans="2:61" x14ac:dyDescent="0.25">
      <c r="B148" s="3">
        <v>14.2</v>
      </c>
      <c r="C148" s="3">
        <v>1.3261000000000001</v>
      </c>
      <c r="D148" s="3">
        <v>0.88929999999999998</v>
      </c>
      <c r="E148" s="3">
        <v>14.2</v>
      </c>
      <c r="F148" s="3">
        <v>1.4448000000000001</v>
      </c>
      <c r="G148" s="3">
        <v>0.92420000000000002</v>
      </c>
      <c r="H148" s="3">
        <v>14.2</v>
      </c>
      <c r="I148" s="3">
        <v>1.2463</v>
      </c>
      <c r="J148" s="3">
        <v>0.83899999999999997</v>
      </c>
      <c r="K148" s="3">
        <v>14.2</v>
      </c>
      <c r="L148" s="3">
        <v>1.3708</v>
      </c>
      <c r="M148" s="3">
        <v>0.7964</v>
      </c>
      <c r="N148" s="3">
        <v>14.2</v>
      </c>
      <c r="O148" s="3">
        <v>1.2728999999999999</v>
      </c>
      <c r="P148" s="3">
        <v>0.81169999999999998</v>
      </c>
      <c r="Q148" s="2">
        <f t="shared" si="31"/>
        <v>1.3321799999999999</v>
      </c>
      <c r="R148" s="2">
        <f t="shared" si="32"/>
        <v>852.12</v>
      </c>
      <c r="S148" s="2">
        <f t="shared" si="42"/>
        <v>8.5211999999999996E-2</v>
      </c>
      <c r="T148" s="2">
        <f t="shared" si="33"/>
        <v>2.66436E-2</v>
      </c>
      <c r="U148" s="2">
        <f t="shared" si="34"/>
        <v>3.1982164572355084E-3</v>
      </c>
      <c r="V148" s="3">
        <v>14.2</v>
      </c>
      <c r="W148" s="3">
        <v>1.2496</v>
      </c>
      <c r="X148" s="3">
        <v>1.1812</v>
      </c>
      <c r="Y148" s="3">
        <v>14.2</v>
      </c>
      <c r="Z148" s="3">
        <v>1.2175</v>
      </c>
      <c r="AA148" s="3">
        <v>1.5450999999999999</v>
      </c>
      <c r="AB148" s="3">
        <v>14.2</v>
      </c>
      <c r="AC148" s="3">
        <v>1.3774999999999999</v>
      </c>
      <c r="AD148" s="3">
        <v>1.3611</v>
      </c>
      <c r="AE148" s="3">
        <v>14.2</v>
      </c>
      <c r="AF148" s="3">
        <v>1.1833800000000001</v>
      </c>
      <c r="AG148" s="3">
        <v>0.66468921000000003</v>
      </c>
      <c r="AH148" s="3">
        <v>14.2</v>
      </c>
      <c r="AI148" s="3">
        <v>1.18344</v>
      </c>
      <c r="AJ148" s="3">
        <v>0.48934411999999999</v>
      </c>
      <c r="AK148" s="2">
        <f t="shared" si="30"/>
        <v>1.2422840000000002</v>
      </c>
      <c r="AL148" s="2">
        <f t="shared" si="35"/>
        <v>1048.2866660000002</v>
      </c>
      <c r="AM148" s="2">
        <f t="shared" si="43"/>
        <v>0.10482866660000002</v>
      </c>
      <c r="AN148" s="2">
        <f t="shared" si="36"/>
        <v>2.4845680000000002E-2</v>
      </c>
      <c r="AO148" s="2">
        <f t="shared" si="37"/>
        <v>4.2191908854980024E-3</v>
      </c>
      <c r="AP148" s="3">
        <v>14.2</v>
      </c>
      <c r="AQ148" s="3">
        <v>1.2741</v>
      </c>
      <c r="AR148" s="3">
        <v>0.15110000000000001</v>
      </c>
      <c r="AS148" s="3">
        <v>14.2</v>
      </c>
      <c r="AT148" s="3">
        <v>1.2921</v>
      </c>
      <c r="AU148" s="3">
        <v>6.2899999999999998E-2</v>
      </c>
      <c r="AV148" s="3">
        <v>14.2</v>
      </c>
      <c r="AW148" s="3">
        <v>1.2494000000000001</v>
      </c>
      <c r="AX148" s="3">
        <v>0.1145</v>
      </c>
      <c r="AY148" s="3">
        <v>14.2</v>
      </c>
      <c r="AZ148" s="3">
        <v>1.4815</v>
      </c>
      <c r="BA148" s="3">
        <v>3.9199999999999999E-2</v>
      </c>
      <c r="BB148" s="3">
        <v>14.2</v>
      </c>
      <c r="BC148" s="3">
        <v>1.3026</v>
      </c>
      <c r="BD148" s="3">
        <v>6.4899999999999999E-2</v>
      </c>
      <c r="BE148" s="2">
        <f t="shared" si="38"/>
        <v>1.3199400000000001</v>
      </c>
      <c r="BF148" s="2">
        <f t="shared" si="39"/>
        <v>86.52000000000001</v>
      </c>
      <c r="BG148" s="2">
        <f t="shared" si="44"/>
        <v>8.6520000000000017E-3</v>
      </c>
      <c r="BH148" s="2">
        <f t="shared" si="40"/>
        <v>2.6398800000000004E-2</v>
      </c>
      <c r="BI148" s="2">
        <f t="shared" si="41"/>
        <v>3.2774217009864085E-4</v>
      </c>
    </row>
    <row r="149" spans="2:61" x14ac:dyDescent="0.25">
      <c r="B149" s="3">
        <v>14.3</v>
      </c>
      <c r="C149" s="3">
        <v>1.3344</v>
      </c>
      <c r="D149" s="3">
        <v>0.89059999999999995</v>
      </c>
      <c r="E149" s="3">
        <v>14.3</v>
      </c>
      <c r="F149" s="3">
        <v>1.4534</v>
      </c>
      <c r="G149" s="3">
        <v>0.93130000000000002</v>
      </c>
      <c r="H149" s="3">
        <v>14.3</v>
      </c>
      <c r="I149" s="3">
        <v>1.2544</v>
      </c>
      <c r="J149" s="3">
        <v>0.84240000000000004</v>
      </c>
      <c r="K149" s="3">
        <v>14.3</v>
      </c>
      <c r="L149" s="3">
        <v>1.3793</v>
      </c>
      <c r="M149" s="3">
        <v>0.80149999999999999</v>
      </c>
      <c r="N149" s="3">
        <v>14.3</v>
      </c>
      <c r="O149" s="3">
        <v>1.2809999999999999</v>
      </c>
      <c r="P149" s="3">
        <v>0.81979999999999997</v>
      </c>
      <c r="Q149" s="2">
        <f t="shared" si="31"/>
        <v>1.3404999999999998</v>
      </c>
      <c r="R149" s="2">
        <f t="shared" si="32"/>
        <v>857.11999999999989</v>
      </c>
      <c r="S149" s="2">
        <f t="shared" si="42"/>
        <v>8.5711999999999983E-2</v>
      </c>
      <c r="T149" s="2">
        <f t="shared" si="33"/>
        <v>2.6809999999999997E-2</v>
      </c>
      <c r="U149" s="2">
        <f t="shared" si="34"/>
        <v>3.1970160387914952E-3</v>
      </c>
      <c r="V149" s="3">
        <v>14.3</v>
      </c>
      <c r="W149" s="3">
        <v>1.2579</v>
      </c>
      <c r="X149" s="3">
        <v>1.1969000000000001</v>
      </c>
      <c r="Y149" s="3">
        <v>14.3</v>
      </c>
      <c r="Z149" s="3">
        <v>1.2259</v>
      </c>
      <c r="AA149" s="3">
        <v>1.5561</v>
      </c>
      <c r="AB149" s="3">
        <v>14.3</v>
      </c>
      <c r="AC149" s="3">
        <v>1.3859999999999999</v>
      </c>
      <c r="AD149" s="3">
        <v>1.3806</v>
      </c>
      <c r="AE149" s="3">
        <v>14.3</v>
      </c>
      <c r="AF149" s="3">
        <v>1.1916899999999999</v>
      </c>
      <c r="AG149" s="3">
        <v>0.67514293999999997</v>
      </c>
      <c r="AH149" s="3">
        <v>14.3</v>
      </c>
      <c r="AI149" s="3">
        <v>1.1917500000000001</v>
      </c>
      <c r="AJ149" s="3">
        <v>0.49669369999999996</v>
      </c>
      <c r="AK149" s="2">
        <f t="shared" si="30"/>
        <v>1.2506479999999998</v>
      </c>
      <c r="AL149" s="2">
        <f t="shared" si="35"/>
        <v>1061.0873279999998</v>
      </c>
      <c r="AM149" s="2">
        <f t="shared" si="43"/>
        <v>0.10610873279999998</v>
      </c>
      <c r="AN149" s="2">
        <f t="shared" si="36"/>
        <v>2.5012959999999994E-2</v>
      </c>
      <c r="AO149" s="2">
        <f t="shared" si="37"/>
        <v>4.2421501813459904E-3</v>
      </c>
      <c r="AP149" s="3">
        <v>14.3</v>
      </c>
      <c r="AQ149" s="3">
        <v>1.2823</v>
      </c>
      <c r="AR149" s="3">
        <v>0.1517</v>
      </c>
      <c r="AS149" s="3">
        <v>14.3</v>
      </c>
      <c r="AT149" s="3">
        <v>1.3005</v>
      </c>
      <c r="AU149" s="3">
        <v>6.3399999999999998E-2</v>
      </c>
      <c r="AV149" s="3">
        <v>14.3</v>
      </c>
      <c r="AW149" s="3">
        <v>1.2578</v>
      </c>
      <c r="AX149" s="3">
        <v>0.115</v>
      </c>
      <c r="AY149" s="3">
        <v>14.3</v>
      </c>
      <c r="AZ149" s="3">
        <v>1.4898</v>
      </c>
      <c r="BA149" s="3">
        <v>3.9600000000000003E-2</v>
      </c>
      <c r="BB149" s="3">
        <v>14.3</v>
      </c>
      <c r="BC149" s="3">
        <v>1.3110999999999999</v>
      </c>
      <c r="BD149" s="3">
        <v>6.54E-2</v>
      </c>
      <c r="BE149" s="2">
        <f t="shared" si="38"/>
        <v>1.3283</v>
      </c>
      <c r="BF149" s="2">
        <f t="shared" si="39"/>
        <v>87.02000000000001</v>
      </c>
      <c r="BG149" s="2">
        <f t="shared" si="44"/>
        <v>8.7020000000000014E-3</v>
      </c>
      <c r="BH149" s="2">
        <f t="shared" si="40"/>
        <v>2.6565999999999999E-2</v>
      </c>
      <c r="BI149" s="2">
        <f t="shared" si="41"/>
        <v>3.2756154483173987E-4</v>
      </c>
    </row>
    <row r="150" spans="2:61" x14ac:dyDescent="0.25">
      <c r="B150" s="3">
        <v>14.4</v>
      </c>
      <c r="C150" s="3">
        <v>1.3427</v>
      </c>
      <c r="D150" s="3">
        <v>0.89380000000000004</v>
      </c>
      <c r="E150" s="3">
        <v>14.4</v>
      </c>
      <c r="F150" s="3">
        <v>1.4614</v>
      </c>
      <c r="G150" s="3">
        <v>0.93840000000000001</v>
      </c>
      <c r="H150" s="3">
        <v>14.4</v>
      </c>
      <c r="I150" s="3">
        <v>1.2626999999999999</v>
      </c>
      <c r="J150" s="3">
        <v>0.84630000000000005</v>
      </c>
      <c r="K150" s="3">
        <v>14.4</v>
      </c>
      <c r="L150" s="3">
        <v>1.3875999999999999</v>
      </c>
      <c r="M150" s="3">
        <v>0.80589999999999995</v>
      </c>
      <c r="N150" s="3">
        <v>14.4</v>
      </c>
      <c r="O150" s="3">
        <v>1.2894000000000001</v>
      </c>
      <c r="P150" s="3">
        <v>0.8286</v>
      </c>
      <c r="Q150" s="2">
        <f t="shared" si="31"/>
        <v>1.34876</v>
      </c>
      <c r="R150" s="2">
        <f t="shared" si="32"/>
        <v>862.59999999999991</v>
      </c>
      <c r="S150" s="2">
        <f t="shared" si="42"/>
        <v>8.6259999999999989E-2</v>
      </c>
      <c r="T150" s="2">
        <f t="shared" si="33"/>
        <v>2.6975199999999998E-2</v>
      </c>
      <c r="U150" s="2">
        <f t="shared" si="34"/>
        <v>3.1977520092529433E-3</v>
      </c>
      <c r="V150" s="3">
        <v>14.4</v>
      </c>
      <c r="W150" s="3">
        <v>1.2663</v>
      </c>
      <c r="X150" s="3">
        <v>1.2126999999999999</v>
      </c>
      <c r="Y150" s="3">
        <v>14.4</v>
      </c>
      <c r="Z150" s="3">
        <v>1.2342</v>
      </c>
      <c r="AA150" s="3">
        <v>1.5666</v>
      </c>
      <c r="AB150" s="3">
        <v>14.4</v>
      </c>
      <c r="AC150" s="3">
        <v>1.3942000000000001</v>
      </c>
      <c r="AD150" s="3">
        <v>1.3994</v>
      </c>
      <c r="AE150" s="3">
        <v>14.4</v>
      </c>
      <c r="AF150" s="3">
        <v>1.2001299999999999</v>
      </c>
      <c r="AG150" s="3">
        <v>0.68551093000000007</v>
      </c>
      <c r="AH150" s="3">
        <v>14.4</v>
      </c>
      <c r="AI150" s="3">
        <v>1.2001900000000001</v>
      </c>
      <c r="AJ150" s="3">
        <v>0.50395363999999998</v>
      </c>
      <c r="AK150" s="2">
        <f t="shared" si="30"/>
        <v>1.259004</v>
      </c>
      <c r="AL150" s="2">
        <f t="shared" si="35"/>
        <v>1073.632914</v>
      </c>
      <c r="AM150" s="2">
        <f t="shared" si="43"/>
        <v>0.1073632914</v>
      </c>
      <c r="AN150" s="2">
        <f t="shared" si="36"/>
        <v>2.5180080000000001E-2</v>
      </c>
      <c r="AO150" s="2">
        <f t="shared" si="37"/>
        <v>4.2638185184479165E-3</v>
      </c>
      <c r="AP150" s="3">
        <v>14.4</v>
      </c>
      <c r="AQ150" s="3">
        <v>1.2906</v>
      </c>
      <c r="AR150" s="3">
        <v>0.15229999999999999</v>
      </c>
      <c r="AS150" s="3">
        <v>14.4</v>
      </c>
      <c r="AT150" s="3">
        <v>1.3088</v>
      </c>
      <c r="AU150" s="3">
        <v>6.3700000000000007E-2</v>
      </c>
      <c r="AV150" s="3">
        <v>14.4</v>
      </c>
      <c r="AW150" s="3">
        <v>1.266</v>
      </c>
      <c r="AX150" s="3">
        <v>0.1158</v>
      </c>
      <c r="AY150" s="3">
        <v>14.4</v>
      </c>
      <c r="AZ150" s="3">
        <v>1.4982</v>
      </c>
      <c r="BA150" s="3">
        <v>3.9699999999999999E-2</v>
      </c>
      <c r="BB150" s="3">
        <v>14.4</v>
      </c>
      <c r="BC150" s="3">
        <v>1.3191999999999999</v>
      </c>
      <c r="BD150" s="3">
        <v>6.5799999999999997E-2</v>
      </c>
      <c r="BE150" s="2">
        <f t="shared" si="38"/>
        <v>1.33656</v>
      </c>
      <c r="BF150" s="2">
        <f t="shared" si="39"/>
        <v>87.460000000000008</v>
      </c>
      <c r="BG150" s="2">
        <f t="shared" si="44"/>
        <v>8.7460000000000003E-3</v>
      </c>
      <c r="BH150" s="2">
        <f t="shared" si="40"/>
        <v>2.67312E-2</v>
      </c>
      <c r="BI150" s="2">
        <f t="shared" si="41"/>
        <v>3.271832166157898E-4</v>
      </c>
    </row>
    <row r="151" spans="2:61" x14ac:dyDescent="0.25">
      <c r="B151" s="3">
        <v>14.5</v>
      </c>
      <c r="C151" s="3">
        <v>1.3512</v>
      </c>
      <c r="D151" s="3">
        <v>0.89749999999999996</v>
      </c>
      <c r="E151" s="3">
        <v>14.5</v>
      </c>
      <c r="F151" s="3">
        <v>1.4697</v>
      </c>
      <c r="G151" s="3">
        <v>0.94530000000000003</v>
      </c>
      <c r="H151" s="3">
        <v>14.5</v>
      </c>
      <c r="I151" s="3">
        <v>1.2713000000000001</v>
      </c>
      <c r="J151" s="3">
        <v>0.84989999999999999</v>
      </c>
      <c r="K151" s="3">
        <v>14.5</v>
      </c>
      <c r="L151" s="3">
        <v>1.3958999999999999</v>
      </c>
      <c r="M151" s="3">
        <v>0.81010000000000004</v>
      </c>
      <c r="N151" s="3">
        <v>14.5</v>
      </c>
      <c r="O151" s="3">
        <v>1.2978000000000001</v>
      </c>
      <c r="P151" s="3">
        <v>0.83699999999999997</v>
      </c>
      <c r="Q151" s="2">
        <f t="shared" si="31"/>
        <v>1.3571800000000001</v>
      </c>
      <c r="R151" s="2">
        <f t="shared" si="32"/>
        <v>867.95999999999981</v>
      </c>
      <c r="S151" s="2">
        <f t="shared" si="42"/>
        <v>8.6795999999999984E-2</v>
      </c>
      <c r="T151" s="2">
        <f t="shared" si="33"/>
        <v>2.71436E-2</v>
      </c>
      <c r="U151" s="2">
        <f t="shared" si="34"/>
        <v>3.1976598535197981E-3</v>
      </c>
      <c r="V151" s="3">
        <v>14.5</v>
      </c>
      <c r="W151" s="3">
        <v>1.2746</v>
      </c>
      <c r="X151" s="3">
        <v>1.2275</v>
      </c>
      <c r="Y151" s="3">
        <v>14.5</v>
      </c>
      <c r="Z151" s="3">
        <v>1.2423999999999999</v>
      </c>
      <c r="AA151" s="3">
        <v>1.5773999999999999</v>
      </c>
      <c r="AB151" s="3">
        <v>14.5</v>
      </c>
      <c r="AC151" s="3">
        <v>1.4023000000000001</v>
      </c>
      <c r="AD151" s="3">
        <v>1.419</v>
      </c>
      <c r="AE151" s="3">
        <v>14.5</v>
      </c>
      <c r="AF151" s="3">
        <v>1.2084999999999999</v>
      </c>
      <c r="AG151" s="3">
        <v>0.69557361000000006</v>
      </c>
      <c r="AH151" s="3">
        <v>14.5</v>
      </c>
      <c r="AI151" s="3">
        <v>1.2086300000000001</v>
      </c>
      <c r="AJ151" s="3">
        <v>0.51103536999999999</v>
      </c>
      <c r="AK151" s="2">
        <f t="shared" si="30"/>
        <v>1.2672859999999999</v>
      </c>
      <c r="AL151" s="2">
        <f t="shared" si="35"/>
        <v>1086.1017960000001</v>
      </c>
      <c r="AM151" s="2">
        <f t="shared" si="43"/>
        <v>0.10861017960000001</v>
      </c>
      <c r="AN151" s="2">
        <f t="shared" si="36"/>
        <v>2.5345719999999999E-2</v>
      </c>
      <c r="AO151" s="2">
        <f t="shared" si="37"/>
        <v>4.2851487193893102E-3</v>
      </c>
      <c r="AP151" s="3">
        <v>14.5</v>
      </c>
      <c r="AQ151" s="3">
        <v>1.2990999999999999</v>
      </c>
      <c r="AR151" s="3">
        <v>0.15340000000000001</v>
      </c>
      <c r="AS151" s="3">
        <v>14.5</v>
      </c>
      <c r="AT151" s="3">
        <v>1.3169999999999999</v>
      </c>
      <c r="AU151" s="3">
        <v>6.4100000000000004E-2</v>
      </c>
      <c r="AV151" s="3">
        <v>14.5</v>
      </c>
      <c r="AW151" s="3">
        <v>1.2743</v>
      </c>
      <c r="AX151" s="3">
        <v>0.1164</v>
      </c>
      <c r="AY151" s="3">
        <v>14.5</v>
      </c>
      <c r="AZ151" s="3">
        <v>1.5065999999999999</v>
      </c>
      <c r="BA151" s="3">
        <v>3.9800000000000002E-2</v>
      </c>
      <c r="BB151" s="3">
        <v>14.5</v>
      </c>
      <c r="BC151" s="3">
        <v>1.3275999999999999</v>
      </c>
      <c r="BD151" s="3">
        <v>6.6000000000000003E-2</v>
      </c>
      <c r="BE151" s="2">
        <f t="shared" si="38"/>
        <v>1.3449199999999997</v>
      </c>
      <c r="BF151" s="2">
        <f t="shared" si="39"/>
        <v>87.94</v>
      </c>
      <c r="BG151" s="2">
        <f t="shared" si="44"/>
        <v>8.7939999999999997E-3</v>
      </c>
      <c r="BH151" s="2">
        <f t="shared" si="40"/>
        <v>2.6898399999999992E-2</v>
      </c>
      <c r="BI151" s="2">
        <f t="shared" si="41"/>
        <v>3.2693394402641055E-4</v>
      </c>
    </row>
    <row r="152" spans="2:61" x14ac:dyDescent="0.25">
      <c r="B152" s="3">
        <v>14.6</v>
      </c>
      <c r="C152" s="3">
        <v>1.3594999999999999</v>
      </c>
      <c r="D152" s="3">
        <v>0.90139999999999998</v>
      </c>
      <c r="E152" s="3">
        <v>14.6</v>
      </c>
      <c r="F152" s="3">
        <v>1.4782999999999999</v>
      </c>
      <c r="G152" s="3">
        <v>0.9526</v>
      </c>
      <c r="H152" s="3">
        <v>14.6</v>
      </c>
      <c r="I152" s="3">
        <v>1.2796000000000001</v>
      </c>
      <c r="J152" s="3">
        <v>0.85340000000000005</v>
      </c>
      <c r="K152" s="3">
        <v>14.6</v>
      </c>
      <c r="L152" s="3">
        <v>1.4043000000000001</v>
      </c>
      <c r="M152" s="3">
        <v>0.8135</v>
      </c>
      <c r="N152" s="3">
        <v>14.6</v>
      </c>
      <c r="O152" s="3">
        <v>1.3061</v>
      </c>
      <c r="P152" s="3">
        <v>0.84550000000000003</v>
      </c>
      <c r="Q152" s="2">
        <f t="shared" si="31"/>
        <v>1.3655599999999999</v>
      </c>
      <c r="R152" s="2">
        <f t="shared" si="32"/>
        <v>873.28000000000009</v>
      </c>
      <c r="S152" s="2">
        <f t="shared" si="42"/>
        <v>8.7328000000000003E-2</v>
      </c>
      <c r="T152" s="2">
        <f t="shared" si="33"/>
        <v>2.7311199999999997E-2</v>
      </c>
      <c r="U152" s="2">
        <f t="shared" si="34"/>
        <v>3.197516037376608E-3</v>
      </c>
      <c r="V152" s="3">
        <v>14.6</v>
      </c>
      <c r="W152" s="3">
        <v>1.2826</v>
      </c>
      <c r="X152" s="3">
        <v>1.2428999999999999</v>
      </c>
      <c r="Y152" s="3">
        <v>14.6</v>
      </c>
      <c r="Z152" s="3">
        <v>1.2507999999999999</v>
      </c>
      <c r="AA152" s="3">
        <v>1.5879000000000001</v>
      </c>
      <c r="AB152" s="3">
        <v>14.6</v>
      </c>
      <c r="AC152" s="3">
        <v>1.4109</v>
      </c>
      <c r="AD152" s="3">
        <v>1.4388000000000001</v>
      </c>
      <c r="AE152" s="3">
        <v>14.6</v>
      </c>
      <c r="AF152" s="3">
        <v>1.21675</v>
      </c>
      <c r="AG152" s="3">
        <v>0.70569415000000002</v>
      </c>
      <c r="AH152" s="3">
        <v>14.6</v>
      </c>
      <c r="AI152" s="3">
        <v>1.21675</v>
      </c>
      <c r="AJ152" s="3">
        <v>0.51769573999999996</v>
      </c>
      <c r="AK152" s="2">
        <f t="shared" si="30"/>
        <v>1.27556</v>
      </c>
      <c r="AL152" s="2">
        <f t="shared" si="35"/>
        <v>1098.5979780000002</v>
      </c>
      <c r="AM152" s="2">
        <f t="shared" si="43"/>
        <v>0.10985979780000002</v>
      </c>
      <c r="AN152" s="2">
        <f t="shared" si="36"/>
        <v>2.5511200000000001E-2</v>
      </c>
      <c r="AO152" s="2">
        <f t="shared" si="37"/>
        <v>4.3063359544043408E-3</v>
      </c>
      <c r="AP152" s="3">
        <v>14.6</v>
      </c>
      <c r="AQ152" s="3">
        <v>1.3072999999999999</v>
      </c>
      <c r="AR152" s="3">
        <v>0.15390000000000001</v>
      </c>
      <c r="AS152" s="3">
        <v>14.6</v>
      </c>
      <c r="AT152" s="3">
        <v>1.3253999999999999</v>
      </c>
      <c r="AU152" s="3">
        <v>6.4699999999999994E-2</v>
      </c>
      <c r="AV152" s="3">
        <v>14.6</v>
      </c>
      <c r="AW152" s="3">
        <v>1.2828999999999999</v>
      </c>
      <c r="AX152" s="3">
        <v>0.11700000000000001</v>
      </c>
      <c r="AY152" s="3">
        <v>14.6</v>
      </c>
      <c r="AZ152" s="3">
        <v>1.5148999999999999</v>
      </c>
      <c r="BA152" s="3">
        <v>4.0099999999999997E-2</v>
      </c>
      <c r="BB152" s="3">
        <v>14.6</v>
      </c>
      <c r="BC152" s="3">
        <v>1.3359000000000001</v>
      </c>
      <c r="BD152" s="3">
        <v>6.6400000000000001E-2</v>
      </c>
      <c r="BE152" s="2">
        <f t="shared" si="38"/>
        <v>1.3532799999999998</v>
      </c>
      <c r="BF152" s="2">
        <f t="shared" si="39"/>
        <v>88.420000000000016</v>
      </c>
      <c r="BG152" s="2">
        <f t="shared" si="44"/>
        <v>8.8420000000000009E-3</v>
      </c>
      <c r="BH152" s="2">
        <f t="shared" si="40"/>
        <v>2.7065599999999995E-2</v>
      </c>
      <c r="BI152" s="2">
        <f t="shared" si="41"/>
        <v>3.2668775124142832E-4</v>
      </c>
    </row>
    <row r="153" spans="2:61" x14ac:dyDescent="0.25">
      <c r="B153" s="3">
        <v>14.7</v>
      </c>
      <c r="C153" s="3">
        <v>1.3677999999999999</v>
      </c>
      <c r="D153" s="3">
        <v>0.90569999999999995</v>
      </c>
      <c r="E153" s="3">
        <v>14.7</v>
      </c>
      <c r="F153" s="3">
        <v>1.4863999999999999</v>
      </c>
      <c r="G153" s="3">
        <v>0.95909999999999995</v>
      </c>
      <c r="H153" s="3">
        <v>14.7</v>
      </c>
      <c r="I153" s="3">
        <v>1.2878000000000001</v>
      </c>
      <c r="J153" s="3">
        <v>0.85729999999999995</v>
      </c>
      <c r="K153" s="3">
        <v>14.7</v>
      </c>
      <c r="L153" s="3">
        <v>1.4127000000000001</v>
      </c>
      <c r="M153" s="3">
        <v>0.81440000000000001</v>
      </c>
      <c r="N153" s="3">
        <v>14.7</v>
      </c>
      <c r="O153" s="3">
        <v>1.3144</v>
      </c>
      <c r="P153" s="3">
        <v>0.85399999999999998</v>
      </c>
      <c r="Q153" s="2">
        <f t="shared" si="31"/>
        <v>1.3738199999999998</v>
      </c>
      <c r="R153" s="2">
        <f t="shared" si="32"/>
        <v>878.09999999999991</v>
      </c>
      <c r="S153" s="2">
        <f t="shared" si="42"/>
        <v>8.7809999999999985E-2</v>
      </c>
      <c r="T153" s="2">
        <f t="shared" si="33"/>
        <v>2.7476399999999998E-2</v>
      </c>
      <c r="U153" s="2">
        <f t="shared" si="34"/>
        <v>3.1958335153076819E-3</v>
      </c>
      <c r="V153" s="3">
        <v>14.7</v>
      </c>
      <c r="W153" s="3">
        <v>1.2910999999999999</v>
      </c>
      <c r="X153" s="3">
        <v>1.2585</v>
      </c>
      <c r="Y153" s="3">
        <v>14.7</v>
      </c>
      <c r="Z153" s="3">
        <v>1.2593000000000001</v>
      </c>
      <c r="AA153" s="3">
        <v>1.5984</v>
      </c>
      <c r="AB153" s="3">
        <v>14.7</v>
      </c>
      <c r="AC153" s="3">
        <v>1.4193</v>
      </c>
      <c r="AD153" s="3">
        <v>1.4581999999999999</v>
      </c>
      <c r="AE153" s="3">
        <v>14.7</v>
      </c>
      <c r="AF153" s="3">
        <v>1.2251300000000001</v>
      </c>
      <c r="AG153" s="3">
        <v>0.71633789000000003</v>
      </c>
      <c r="AH153" s="3">
        <v>14.7</v>
      </c>
      <c r="AI153" s="3">
        <v>1.2250000000000001</v>
      </c>
      <c r="AJ153" s="3">
        <v>0.52467431999999992</v>
      </c>
      <c r="AK153" s="2">
        <f t="shared" si="30"/>
        <v>1.2839659999999999</v>
      </c>
      <c r="AL153" s="2">
        <f t="shared" si="35"/>
        <v>1111.222442</v>
      </c>
      <c r="AM153" s="2">
        <f t="shared" si="43"/>
        <v>0.1111222442</v>
      </c>
      <c r="AN153" s="2">
        <f t="shared" si="36"/>
        <v>2.5679319999999999E-2</v>
      </c>
      <c r="AO153" s="2">
        <f t="shared" si="37"/>
        <v>4.3273047806561852E-3</v>
      </c>
      <c r="AP153" s="3">
        <v>14.7</v>
      </c>
      <c r="AQ153" s="3">
        <v>1.3156000000000001</v>
      </c>
      <c r="AR153" s="3">
        <v>0.1545</v>
      </c>
      <c r="AS153" s="3">
        <v>14.7</v>
      </c>
      <c r="AT153" s="3">
        <v>1.3339000000000001</v>
      </c>
      <c r="AU153" s="3">
        <v>6.5000000000000002E-2</v>
      </c>
      <c r="AV153" s="3">
        <v>14.7</v>
      </c>
      <c r="AW153" s="3">
        <v>1.2910999999999999</v>
      </c>
      <c r="AX153" s="3">
        <v>0.1176</v>
      </c>
      <c r="AY153" s="3">
        <v>14.7</v>
      </c>
      <c r="AZ153" s="3">
        <v>1.5230999999999999</v>
      </c>
      <c r="BA153" s="3">
        <v>4.0300000000000002E-2</v>
      </c>
      <c r="BB153" s="3">
        <v>14.7</v>
      </c>
      <c r="BC153" s="3">
        <v>1.3443000000000001</v>
      </c>
      <c r="BD153" s="3">
        <v>6.6600000000000006E-2</v>
      </c>
      <c r="BE153" s="2">
        <f t="shared" si="38"/>
        <v>1.3615999999999999</v>
      </c>
      <c r="BF153" s="2">
        <f t="shared" si="39"/>
        <v>88.8</v>
      </c>
      <c r="BG153" s="2">
        <f t="shared" si="44"/>
        <v>8.879999999999999E-3</v>
      </c>
      <c r="BH153" s="2">
        <f t="shared" si="40"/>
        <v>2.7231999999999999E-2</v>
      </c>
      <c r="BI153" s="2">
        <f t="shared" si="41"/>
        <v>3.260869565217391E-4</v>
      </c>
    </row>
    <row r="154" spans="2:61" x14ac:dyDescent="0.25">
      <c r="B154" s="3">
        <v>14.8</v>
      </c>
      <c r="C154" s="3">
        <v>1.3763000000000001</v>
      </c>
      <c r="D154" s="3">
        <v>0.91010000000000002</v>
      </c>
      <c r="E154" s="3">
        <v>14.8</v>
      </c>
      <c r="F154" s="3">
        <v>1.4946999999999999</v>
      </c>
      <c r="G154" s="3">
        <v>0.96619999999999995</v>
      </c>
      <c r="H154" s="3">
        <v>14.8</v>
      </c>
      <c r="I154" s="3">
        <v>1.2962</v>
      </c>
      <c r="J154" s="3">
        <v>0.86080000000000001</v>
      </c>
      <c r="K154" s="3">
        <v>14.8</v>
      </c>
      <c r="L154" s="3">
        <v>1.4208000000000001</v>
      </c>
      <c r="M154" s="3">
        <v>0.81489999999999996</v>
      </c>
      <c r="N154" s="3">
        <v>14.8</v>
      </c>
      <c r="O154" s="3">
        <v>1.3228</v>
      </c>
      <c r="P154" s="3">
        <v>0.86180000000000001</v>
      </c>
      <c r="Q154" s="2">
        <f t="shared" si="31"/>
        <v>1.3821600000000001</v>
      </c>
      <c r="R154" s="2">
        <f t="shared" si="32"/>
        <v>882.75999999999988</v>
      </c>
      <c r="S154" s="2">
        <f t="shared" si="42"/>
        <v>8.8275999999999993E-2</v>
      </c>
      <c r="T154" s="2">
        <f t="shared" si="33"/>
        <v>2.76432E-2</v>
      </c>
      <c r="U154" s="2">
        <f t="shared" si="34"/>
        <v>3.1934074202697223E-3</v>
      </c>
      <c r="V154" s="3">
        <v>14.8</v>
      </c>
      <c r="W154" s="3">
        <v>1.2996000000000001</v>
      </c>
      <c r="X154" s="3">
        <v>1.2739</v>
      </c>
      <c r="Y154" s="3">
        <v>14.8</v>
      </c>
      <c r="Z154" s="3">
        <v>1.2675000000000001</v>
      </c>
      <c r="AA154" s="3">
        <v>1.6085</v>
      </c>
      <c r="AB154" s="3">
        <v>14.8</v>
      </c>
      <c r="AC154" s="3">
        <v>1.4274</v>
      </c>
      <c r="AD154" s="3">
        <v>1.4773000000000001</v>
      </c>
      <c r="AE154" s="3">
        <v>14.8</v>
      </c>
      <c r="AF154" s="3">
        <v>1.2335</v>
      </c>
      <c r="AG154" s="3">
        <v>0.72660015999999994</v>
      </c>
      <c r="AH154" s="3">
        <v>14.8</v>
      </c>
      <c r="AI154" s="3">
        <v>1.2334400000000001</v>
      </c>
      <c r="AJ154" s="3">
        <v>0.53165264999999995</v>
      </c>
      <c r="AK154" s="2">
        <f t="shared" si="30"/>
        <v>1.2922879999999999</v>
      </c>
      <c r="AL154" s="2">
        <f t="shared" si="35"/>
        <v>1123.5905619999999</v>
      </c>
      <c r="AM154" s="2">
        <f t="shared" si="43"/>
        <v>0.11235905619999999</v>
      </c>
      <c r="AN154" s="2">
        <f t="shared" si="36"/>
        <v>2.5845759999999999E-2</v>
      </c>
      <c r="AO154" s="2">
        <f t="shared" si="37"/>
        <v>4.3472916331344091E-3</v>
      </c>
      <c r="AP154" s="3">
        <v>14.8</v>
      </c>
      <c r="AQ154" s="3">
        <v>1.3242</v>
      </c>
      <c r="AR154" s="3">
        <v>0.15540000000000001</v>
      </c>
      <c r="AS154" s="3">
        <v>14.8</v>
      </c>
      <c r="AT154" s="3">
        <v>1.3421000000000001</v>
      </c>
      <c r="AU154" s="3">
        <v>6.5500000000000003E-2</v>
      </c>
      <c r="AV154" s="3">
        <v>14.8</v>
      </c>
      <c r="AW154" s="3">
        <v>1.2994000000000001</v>
      </c>
      <c r="AX154" s="3">
        <v>0.1182</v>
      </c>
      <c r="AY154" s="3">
        <v>14.8</v>
      </c>
      <c r="AZ154" s="3">
        <v>1.5315000000000001</v>
      </c>
      <c r="BA154" s="3">
        <v>4.0599999999999997E-2</v>
      </c>
      <c r="BB154" s="3">
        <v>14.8</v>
      </c>
      <c r="BC154" s="3">
        <v>1.3525</v>
      </c>
      <c r="BD154" s="3">
        <v>6.6900000000000001E-2</v>
      </c>
      <c r="BE154" s="2">
        <f t="shared" si="38"/>
        <v>1.3699400000000002</v>
      </c>
      <c r="BF154" s="2">
        <f t="shared" si="39"/>
        <v>89.320000000000007</v>
      </c>
      <c r="BG154" s="2">
        <f t="shared" si="44"/>
        <v>8.9320000000000007E-3</v>
      </c>
      <c r="BH154" s="2">
        <f t="shared" si="40"/>
        <v>2.7398800000000004E-2</v>
      </c>
      <c r="BI154" s="2">
        <f t="shared" si="41"/>
        <v>3.2599967881805038E-4</v>
      </c>
    </row>
    <row r="155" spans="2:61" x14ac:dyDescent="0.25">
      <c r="B155" s="3">
        <v>14.9</v>
      </c>
      <c r="C155" s="3">
        <v>1.3844000000000001</v>
      </c>
      <c r="D155" s="3">
        <v>0.91279999999999994</v>
      </c>
      <c r="E155" s="3">
        <v>14.9</v>
      </c>
      <c r="F155" s="3">
        <v>1.5033000000000001</v>
      </c>
      <c r="G155" s="3">
        <v>0.97319999999999995</v>
      </c>
      <c r="H155" s="3">
        <v>14.9</v>
      </c>
      <c r="I155" s="3">
        <v>1.3044</v>
      </c>
      <c r="J155" s="3">
        <v>0.86419999999999997</v>
      </c>
      <c r="K155" s="3">
        <v>14.9</v>
      </c>
      <c r="L155" s="3">
        <v>1.4291</v>
      </c>
      <c r="M155" s="3">
        <v>0.81379999999999997</v>
      </c>
      <c r="N155" s="3">
        <v>14.9</v>
      </c>
      <c r="O155" s="3">
        <v>1.3310999999999999</v>
      </c>
      <c r="P155" s="3">
        <v>0.86980000000000002</v>
      </c>
      <c r="Q155" s="2">
        <f t="shared" si="31"/>
        <v>1.39046</v>
      </c>
      <c r="R155" s="2">
        <f t="shared" si="32"/>
        <v>886.76</v>
      </c>
      <c r="S155" s="2">
        <f t="shared" si="42"/>
        <v>8.8676000000000005E-2</v>
      </c>
      <c r="T155" s="2">
        <f t="shared" si="33"/>
        <v>2.7809199999999999E-2</v>
      </c>
      <c r="U155" s="2">
        <f t="shared" si="34"/>
        <v>3.1887289098571697E-3</v>
      </c>
      <c r="V155" s="3">
        <v>14.9</v>
      </c>
      <c r="W155" s="3">
        <v>1.3076000000000001</v>
      </c>
      <c r="X155" s="3">
        <v>1.2884</v>
      </c>
      <c r="Y155" s="3">
        <v>14.9</v>
      </c>
      <c r="Z155" s="3">
        <v>1.2759</v>
      </c>
      <c r="AA155" s="3">
        <v>1.6189</v>
      </c>
      <c r="AB155" s="3">
        <v>14.9</v>
      </c>
      <c r="AC155" s="3">
        <v>1.4359999999999999</v>
      </c>
      <c r="AD155" s="3">
        <v>1.4972000000000001</v>
      </c>
      <c r="AE155" s="3">
        <v>14.9</v>
      </c>
      <c r="AF155" s="3">
        <v>1.24169</v>
      </c>
      <c r="AG155" s="3">
        <v>0.73665674000000003</v>
      </c>
      <c r="AH155" s="3">
        <v>14.9</v>
      </c>
      <c r="AI155" s="3">
        <v>1.2418800000000001</v>
      </c>
      <c r="AJ155" s="3">
        <v>0.53857867000000004</v>
      </c>
      <c r="AK155" s="2">
        <f t="shared" si="30"/>
        <v>1.3006139999999999</v>
      </c>
      <c r="AL155" s="2">
        <f t="shared" si="35"/>
        <v>1135.9470819999999</v>
      </c>
      <c r="AM155" s="2">
        <f t="shared" si="43"/>
        <v>0.11359470819999999</v>
      </c>
      <c r="AN155" s="2">
        <f t="shared" si="36"/>
        <v>2.6012279999999999E-2</v>
      </c>
      <c r="AO155" s="2">
        <f t="shared" si="37"/>
        <v>4.3669646874476206E-3</v>
      </c>
      <c r="AP155" s="3">
        <v>14.9</v>
      </c>
      <c r="AQ155" s="3">
        <v>1.3324</v>
      </c>
      <c r="AR155" s="3">
        <v>0.15579999999999999</v>
      </c>
      <c r="AS155" s="3">
        <v>14.9</v>
      </c>
      <c r="AT155" s="3">
        <v>1.3504</v>
      </c>
      <c r="AU155" s="3">
        <v>6.6000000000000003E-2</v>
      </c>
      <c r="AV155" s="3">
        <v>14.9</v>
      </c>
      <c r="AW155" s="3">
        <v>1.3080000000000001</v>
      </c>
      <c r="AX155" s="3">
        <v>0.11890000000000001</v>
      </c>
      <c r="AY155" s="3">
        <v>14.9</v>
      </c>
      <c r="AZ155" s="3">
        <v>1.5399</v>
      </c>
      <c r="BA155" s="3">
        <v>4.07E-2</v>
      </c>
      <c r="BB155" s="3">
        <v>14.9</v>
      </c>
      <c r="BC155" s="3">
        <v>1.3611</v>
      </c>
      <c r="BD155" s="3">
        <v>6.7199999999999996E-2</v>
      </c>
      <c r="BE155" s="2">
        <f t="shared" si="38"/>
        <v>1.37836</v>
      </c>
      <c r="BF155" s="2">
        <f t="shared" si="39"/>
        <v>89.72</v>
      </c>
      <c r="BG155" s="2">
        <f t="shared" si="44"/>
        <v>8.9719999999999991E-3</v>
      </c>
      <c r="BH155" s="2">
        <f t="shared" si="40"/>
        <v>2.75672E-2</v>
      </c>
      <c r="BI155" s="2">
        <f t="shared" si="41"/>
        <v>3.2545924141733654E-4</v>
      </c>
    </row>
    <row r="156" spans="2:61" x14ac:dyDescent="0.25">
      <c r="B156" s="3">
        <v>15</v>
      </c>
      <c r="C156" s="3">
        <v>1.3927</v>
      </c>
      <c r="D156" s="3">
        <v>0.91690000000000005</v>
      </c>
      <c r="E156" s="3">
        <v>15</v>
      </c>
      <c r="F156" s="3">
        <v>1.5116000000000001</v>
      </c>
      <c r="G156" s="3">
        <v>0.97960000000000003</v>
      </c>
      <c r="H156" s="3">
        <v>15</v>
      </c>
      <c r="I156" s="3">
        <v>1.3126</v>
      </c>
      <c r="J156" s="3">
        <v>0.86799999999999999</v>
      </c>
      <c r="K156" s="3">
        <v>15</v>
      </c>
      <c r="L156" s="3">
        <v>1.4377</v>
      </c>
      <c r="M156" s="3">
        <v>0.81189999999999996</v>
      </c>
      <c r="N156" s="3">
        <v>15</v>
      </c>
      <c r="O156" s="3">
        <v>1.3393999999999999</v>
      </c>
      <c r="P156" s="3">
        <v>0.87709999999999999</v>
      </c>
      <c r="Q156" s="2">
        <f t="shared" si="31"/>
        <v>1.3988</v>
      </c>
      <c r="R156" s="2">
        <f t="shared" si="32"/>
        <v>890.7</v>
      </c>
      <c r="S156" s="2">
        <f t="shared" si="42"/>
        <v>8.907000000000001E-2</v>
      </c>
      <c r="T156" s="2">
        <f t="shared" si="33"/>
        <v>2.7976000000000001E-2</v>
      </c>
      <c r="U156" s="2">
        <f t="shared" si="34"/>
        <v>3.1838004003431515E-3</v>
      </c>
      <c r="V156" s="3">
        <v>15</v>
      </c>
      <c r="W156" s="3">
        <v>1.3161</v>
      </c>
      <c r="X156" s="3">
        <v>1.3042</v>
      </c>
      <c r="Y156" s="3">
        <v>15</v>
      </c>
      <c r="Z156" s="3">
        <v>1.2843</v>
      </c>
      <c r="AA156" s="3">
        <v>1.6289</v>
      </c>
      <c r="AB156" s="3">
        <v>15</v>
      </c>
      <c r="AC156" s="3">
        <v>1.4442999999999999</v>
      </c>
      <c r="AD156" s="3">
        <v>1.5161</v>
      </c>
      <c r="AE156" s="3">
        <v>15</v>
      </c>
      <c r="AF156" s="3">
        <v>1.2499400000000001</v>
      </c>
      <c r="AG156" s="3">
        <v>0.74702563</v>
      </c>
      <c r="AH156" s="3">
        <v>15</v>
      </c>
      <c r="AI156" s="3">
        <v>1.25</v>
      </c>
      <c r="AJ156" s="3">
        <v>0.54524701000000009</v>
      </c>
      <c r="AK156" s="2">
        <f t="shared" si="30"/>
        <v>1.3089279999999999</v>
      </c>
      <c r="AL156" s="2">
        <f t="shared" si="35"/>
        <v>1148.2945280000001</v>
      </c>
      <c r="AM156" s="2">
        <f t="shared" si="43"/>
        <v>0.11482945280000001</v>
      </c>
      <c r="AN156" s="2">
        <f t="shared" si="36"/>
        <v>2.6178559999999997E-2</v>
      </c>
      <c r="AO156" s="2">
        <f t="shared" si="37"/>
        <v>4.3863930177977708E-3</v>
      </c>
      <c r="AP156" s="3">
        <v>15</v>
      </c>
      <c r="AQ156" s="3">
        <v>1.3407</v>
      </c>
      <c r="AR156" s="3">
        <v>0.15670000000000001</v>
      </c>
      <c r="AS156" s="3">
        <v>15</v>
      </c>
      <c r="AT156" s="3">
        <v>1.3587</v>
      </c>
      <c r="AU156" s="3">
        <v>6.6299999999999998E-2</v>
      </c>
      <c r="AV156" s="3">
        <v>15</v>
      </c>
      <c r="AW156" s="3">
        <v>1.3161</v>
      </c>
      <c r="AX156" s="3">
        <v>0.1195</v>
      </c>
      <c r="AY156" s="3">
        <v>15</v>
      </c>
      <c r="AZ156" s="3">
        <v>1.548</v>
      </c>
      <c r="BA156" s="3">
        <v>4.1000000000000002E-2</v>
      </c>
      <c r="BB156" s="3">
        <v>15</v>
      </c>
      <c r="BC156" s="3">
        <v>1.3694</v>
      </c>
      <c r="BD156" s="3">
        <v>6.7500000000000004E-2</v>
      </c>
      <c r="BE156" s="2">
        <f t="shared" si="38"/>
        <v>1.3865799999999999</v>
      </c>
      <c r="BF156" s="2">
        <f t="shared" si="39"/>
        <v>90.2</v>
      </c>
      <c r="BG156" s="2">
        <f t="shared" si="44"/>
        <v>9.0200000000000002E-3</v>
      </c>
      <c r="BH156" s="2">
        <f t="shared" si="40"/>
        <v>2.7731599999999999E-2</v>
      </c>
      <c r="BI156" s="2">
        <f t="shared" si="41"/>
        <v>3.2526071340997277E-4</v>
      </c>
    </row>
    <row r="157" spans="2:61" x14ac:dyDescent="0.25">
      <c r="B157" s="3">
        <v>15.1</v>
      </c>
      <c r="C157" s="3">
        <v>1.4012</v>
      </c>
      <c r="D157" s="3">
        <v>0.92059999999999997</v>
      </c>
      <c r="E157" s="3">
        <v>15.1</v>
      </c>
      <c r="F157" s="3">
        <v>1.5197000000000001</v>
      </c>
      <c r="G157" s="3">
        <v>0.98609999999999998</v>
      </c>
      <c r="H157" s="3">
        <v>15.1</v>
      </c>
      <c r="I157" s="3">
        <v>1.3211999999999999</v>
      </c>
      <c r="J157" s="3">
        <v>0.87209999999999999</v>
      </c>
      <c r="K157" s="3">
        <v>15.1</v>
      </c>
      <c r="L157" s="3">
        <v>1.4457</v>
      </c>
      <c r="M157" s="3">
        <v>0.80579999999999996</v>
      </c>
      <c r="N157" s="3">
        <v>15.1</v>
      </c>
      <c r="O157" s="3">
        <v>1.3478000000000001</v>
      </c>
      <c r="P157" s="3">
        <v>0.88349999999999995</v>
      </c>
      <c r="Q157" s="2">
        <f t="shared" si="31"/>
        <v>1.4071199999999999</v>
      </c>
      <c r="R157" s="2">
        <f t="shared" si="32"/>
        <v>893.62</v>
      </c>
      <c r="S157" s="2">
        <f t="shared" si="42"/>
        <v>8.9361999999999997E-2</v>
      </c>
      <c r="T157" s="2">
        <f t="shared" si="33"/>
        <v>2.8142399999999998E-2</v>
      </c>
      <c r="U157" s="2">
        <f t="shared" si="34"/>
        <v>3.1753510716925355E-3</v>
      </c>
      <c r="V157" s="3">
        <v>15.1</v>
      </c>
      <c r="W157" s="3">
        <v>1.3247</v>
      </c>
      <c r="X157" s="3">
        <v>1.3192999999999999</v>
      </c>
      <c r="Y157" s="3">
        <v>15.1</v>
      </c>
      <c r="Z157" s="3">
        <v>1.2924</v>
      </c>
      <c r="AA157" s="3">
        <v>1.6379999999999999</v>
      </c>
      <c r="AB157" s="3">
        <v>15.1</v>
      </c>
      <c r="AC157" s="3">
        <v>1.4524999999999999</v>
      </c>
      <c r="AD157" s="3">
        <v>1.5347</v>
      </c>
      <c r="AE157" s="3">
        <v>15.1</v>
      </c>
      <c r="AF157" s="3">
        <v>1.2585</v>
      </c>
      <c r="AG157" s="3">
        <v>0.75759929999999998</v>
      </c>
      <c r="AH157" s="3">
        <v>15.1</v>
      </c>
      <c r="AI157" s="3">
        <v>1.25844</v>
      </c>
      <c r="AJ157" s="3">
        <v>0.55249877999999997</v>
      </c>
      <c r="AK157" s="2">
        <f t="shared" si="30"/>
        <v>1.3173079999999999</v>
      </c>
      <c r="AL157" s="2">
        <f t="shared" si="35"/>
        <v>1160.4196159999999</v>
      </c>
      <c r="AM157" s="2">
        <f t="shared" si="43"/>
        <v>0.11604196159999999</v>
      </c>
      <c r="AN157" s="2">
        <f t="shared" si="36"/>
        <v>2.6346159999999997E-2</v>
      </c>
      <c r="AO157" s="2">
        <f t="shared" si="37"/>
        <v>4.4045113823039106E-3</v>
      </c>
      <c r="AP157" s="3">
        <v>15.1</v>
      </c>
      <c r="AQ157" s="3">
        <v>1.349</v>
      </c>
      <c r="AR157" s="3">
        <v>0.1573</v>
      </c>
      <c r="AS157" s="3">
        <v>15.1</v>
      </c>
      <c r="AT157" s="3">
        <v>1.3671</v>
      </c>
      <c r="AU157" s="3">
        <v>6.6799999999999998E-2</v>
      </c>
      <c r="AV157" s="3">
        <v>15.1</v>
      </c>
      <c r="AW157" s="3">
        <v>1.3243</v>
      </c>
      <c r="AX157" s="3">
        <v>0.1203</v>
      </c>
      <c r="AY157" s="3">
        <v>15.1</v>
      </c>
      <c r="AZ157" s="3">
        <v>1.5564</v>
      </c>
      <c r="BA157" s="3">
        <v>4.1000000000000002E-2</v>
      </c>
      <c r="BB157" s="3">
        <v>15.1</v>
      </c>
      <c r="BC157" s="3">
        <v>1.3775999999999999</v>
      </c>
      <c r="BD157" s="3">
        <v>6.7599999999999993E-2</v>
      </c>
      <c r="BE157" s="2">
        <f t="shared" si="38"/>
        <v>1.3948800000000001</v>
      </c>
      <c r="BF157" s="2">
        <f t="shared" si="39"/>
        <v>90.59999999999998</v>
      </c>
      <c r="BG157" s="2">
        <f t="shared" si="44"/>
        <v>9.0599999999999986E-3</v>
      </c>
      <c r="BH157" s="2">
        <f t="shared" si="40"/>
        <v>2.7897600000000002E-2</v>
      </c>
      <c r="BI157" s="2">
        <f t="shared" si="41"/>
        <v>3.2475911906400544E-4</v>
      </c>
    </row>
    <row r="158" spans="2:61" x14ac:dyDescent="0.25">
      <c r="B158" s="3">
        <v>15.2</v>
      </c>
      <c r="C158" s="3">
        <v>1.4094</v>
      </c>
      <c r="D158" s="3">
        <v>0.92179999999999995</v>
      </c>
      <c r="E158" s="3">
        <v>15.2</v>
      </c>
      <c r="F158" s="3">
        <v>1.5282</v>
      </c>
      <c r="G158" s="3">
        <v>0.99150000000000005</v>
      </c>
      <c r="H158" s="3">
        <v>15.2</v>
      </c>
      <c r="I158" s="3">
        <v>1.3295999999999999</v>
      </c>
      <c r="J158" s="3">
        <v>0.87539999999999996</v>
      </c>
      <c r="K158" s="3">
        <v>15.2</v>
      </c>
      <c r="L158" s="3">
        <v>1.4540999999999999</v>
      </c>
      <c r="M158" s="3">
        <v>0.80279999999999996</v>
      </c>
      <c r="N158" s="3">
        <v>15.2</v>
      </c>
      <c r="O158" s="3">
        <v>1.3562000000000001</v>
      </c>
      <c r="P158" s="3">
        <v>0.88990000000000002</v>
      </c>
      <c r="Q158" s="2">
        <f t="shared" si="31"/>
        <v>1.4155</v>
      </c>
      <c r="R158" s="2">
        <f t="shared" si="32"/>
        <v>896.28</v>
      </c>
      <c r="S158" s="2">
        <f t="shared" si="42"/>
        <v>8.9627999999999999E-2</v>
      </c>
      <c r="T158" s="2">
        <f t="shared" si="33"/>
        <v>2.8309999999999998E-2</v>
      </c>
      <c r="U158" s="2">
        <f t="shared" si="34"/>
        <v>3.1659484281172734E-3</v>
      </c>
      <c r="V158" s="3">
        <v>15.2</v>
      </c>
      <c r="W158" s="3">
        <v>1.3329</v>
      </c>
      <c r="X158" s="3">
        <v>1.3340000000000001</v>
      </c>
      <c r="Y158" s="3">
        <v>15.2</v>
      </c>
      <c r="Z158" s="3">
        <v>1.3008</v>
      </c>
      <c r="AA158" s="3">
        <v>1.6480999999999999</v>
      </c>
      <c r="AB158" s="3">
        <v>15.2</v>
      </c>
      <c r="AC158" s="3">
        <v>1.4608000000000001</v>
      </c>
      <c r="AD158" s="3">
        <v>1.5541</v>
      </c>
      <c r="AE158" s="3">
        <v>15.2</v>
      </c>
      <c r="AF158" s="3">
        <v>1.26681</v>
      </c>
      <c r="AG158" s="3">
        <v>0.76755364999999998</v>
      </c>
      <c r="AH158" s="3">
        <v>15.2</v>
      </c>
      <c r="AI158" s="3">
        <v>1.2670600000000001</v>
      </c>
      <c r="AJ158" s="3">
        <v>0.55919335999999997</v>
      </c>
      <c r="AK158" s="2">
        <f t="shared" si="30"/>
        <v>1.3256739999999998</v>
      </c>
      <c r="AL158" s="2">
        <f t="shared" si="35"/>
        <v>1172.5894020000001</v>
      </c>
      <c r="AM158" s="2">
        <f t="shared" si="43"/>
        <v>0.11725894020000001</v>
      </c>
      <c r="AN158" s="2">
        <f t="shared" si="36"/>
        <v>2.6513479999999996E-2</v>
      </c>
      <c r="AO158" s="2">
        <f t="shared" si="37"/>
        <v>4.4226159749682055E-3</v>
      </c>
      <c r="AP158" s="3">
        <v>15.2</v>
      </c>
      <c r="AQ158" s="3">
        <v>1.3573999999999999</v>
      </c>
      <c r="AR158" s="3">
        <v>0.158</v>
      </c>
      <c r="AS158" s="3">
        <v>15.2</v>
      </c>
      <c r="AT158" s="3">
        <v>1.3754</v>
      </c>
      <c r="AU158" s="3">
        <v>6.7100000000000007E-2</v>
      </c>
      <c r="AV158" s="3">
        <v>15.2</v>
      </c>
      <c r="AW158" s="3">
        <v>1.3328</v>
      </c>
      <c r="AX158" s="3">
        <v>0.121</v>
      </c>
      <c r="AY158" s="3">
        <v>15.2</v>
      </c>
      <c r="AZ158" s="3">
        <v>1.5649</v>
      </c>
      <c r="BA158" s="3">
        <v>4.1200000000000001E-2</v>
      </c>
      <c r="BB158" s="3">
        <v>15.2</v>
      </c>
      <c r="BC158" s="3">
        <v>1.3858999999999999</v>
      </c>
      <c r="BD158" s="3">
        <v>6.8199999999999997E-2</v>
      </c>
      <c r="BE158" s="2">
        <f t="shared" si="38"/>
        <v>1.4032799999999999</v>
      </c>
      <c r="BF158" s="2">
        <f t="shared" si="39"/>
        <v>91.1</v>
      </c>
      <c r="BG158" s="2">
        <f t="shared" si="44"/>
        <v>9.11E-3</v>
      </c>
      <c r="BH158" s="2">
        <f t="shared" si="40"/>
        <v>2.8065599999999996E-2</v>
      </c>
      <c r="BI158" s="2">
        <f t="shared" si="41"/>
        <v>3.2459665925545873E-4</v>
      </c>
    </row>
    <row r="159" spans="2:61" x14ac:dyDescent="0.25">
      <c r="B159" s="3">
        <v>15.3</v>
      </c>
      <c r="C159" s="3">
        <v>1.4176</v>
      </c>
      <c r="D159" s="3">
        <v>0.92249999999999999</v>
      </c>
      <c r="E159" s="3">
        <v>15.3</v>
      </c>
      <c r="F159" s="3">
        <v>1.5365</v>
      </c>
      <c r="G159" s="3">
        <v>0.99529999999999996</v>
      </c>
      <c r="H159" s="3">
        <v>15.3</v>
      </c>
      <c r="I159" s="3">
        <v>1.3376999999999999</v>
      </c>
      <c r="J159" s="3">
        <v>0.87870000000000004</v>
      </c>
      <c r="K159" s="3">
        <v>15.3</v>
      </c>
      <c r="L159" s="3">
        <v>1.4626999999999999</v>
      </c>
      <c r="M159" s="3">
        <v>0.80469999999999997</v>
      </c>
      <c r="N159" s="3">
        <v>15.3</v>
      </c>
      <c r="O159" s="3">
        <v>1.3645</v>
      </c>
      <c r="P159" s="3">
        <v>0.8962</v>
      </c>
      <c r="Q159" s="2">
        <f t="shared" si="31"/>
        <v>1.4238</v>
      </c>
      <c r="R159" s="2">
        <f t="shared" si="32"/>
        <v>899.4799999999999</v>
      </c>
      <c r="S159" s="2">
        <f t="shared" si="42"/>
        <v>8.9947999999999986E-2</v>
      </c>
      <c r="T159" s="2">
        <f t="shared" si="33"/>
        <v>2.8475999999999998E-2</v>
      </c>
      <c r="U159" s="2">
        <f t="shared" si="34"/>
        <v>3.1587301587301586E-3</v>
      </c>
      <c r="V159" s="3">
        <v>15.3</v>
      </c>
      <c r="W159" s="3">
        <v>1.3411</v>
      </c>
      <c r="X159" s="3">
        <v>1.3488</v>
      </c>
      <c r="Y159" s="3">
        <v>15.3</v>
      </c>
      <c r="Z159" s="3">
        <v>1.3091999999999999</v>
      </c>
      <c r="AA159" s="3">
        <v>1.6578999999999999</v>
      </c>
      <c r="AB159" s="3">
        <v>15.3</v>
      </c>
      <c r="AC159" s="3">
        <v>1.4692000000000001</v>
      </c>
      <c r="AD159" s="3">
        <v>1.5730999999999999</v>
      </c>
      <c r="AE159" s="3">
        <v>15.3</v>
      </c>
      <c r="AF159" s="3">
        <v>1.2749999999999999</v>
      </c>
      <c r="AG159" s="3">
        <v>0.77797375000000002</v>
      </c>
      <c r="AH159" s="3">
        <v>15.3</v>
      </c>
      <c r="AI159" s="3">
        <v>1.2751300000000001</v>
      </c>
      <c r="AJ159" s="3">
        <v>0.56567200000000006</v>
      </c>
      <c r="AK159" s="2">
        <f t="shared" si="30"/>
        <v>1.3339259999999997</v>
      </c>
      <c r="AL159" s="2">
        <f t="shared" si="35"/>
        <v>1184.6891500000002</v>
      </c>
      <c r="AM159" s="2">
        <f t="shared" si="43"/>
        <v>0.11846891500000002</v>
      </c>
      <c r="AN159" s="2">
        <f t="shared" si="36"/>
        <v>2.6678519999999994E-2</v>
      </c>
      <c r="AO159" s="2">
        <f t="shared" si="37"/>
        <v>4.4406104611500203E-3</v>
      </c>
      <c r="AP159" s="3">
        <v>15.3</v>
      </c>
      <c r="AQ159" s="3">
        <v>1.3655999999999999</v>
      </c>
      <c r="AR159" s="3">
        <v>0.15870000000000001</v>
      </c>
      <c r="AS159" s="3">
        <v>15.3</v>
      </c>
      <c r="AT159" s="3">
        <v>1.3838999999999999</v>
      </c>
      <c r="AU159" s="3">
        <v>6.7699999999999996E-2</v>
      </c>
      <c r="AV159" s="3">
        <v>15.3</v>
      </c>
      <c r="AW159" s="3">
        <v>1.3411</v>
      </c>
      <c r="AX159" s="3">
        <v>0.1216</v>
      </c>
      <c r="AY159" s="3">
        <v>15.3</v>
      </c>
      <c r="AZ159" s="3">
        <v>1.5730999999999999</v>
      </c>
      <c r="BA159" s="3">
        <v>4.1500000000000002E-2</v>
      </c>
      <c r="BB159" s="3">
        <v>15.3</v>
      </c>
      <c r="BC159" s="3">
        <v>1.3944000000000001</v>
      </c>
      <c r="BD159" s="3">
        <v>6.8500000000000005E-2</v>
      </c>
      <c r="BE159" s="2">
        <f t="shared" si="38"/>
        <v>1.4116200000000001</v>
      </c>
      <c r="BF159" s="2">
        <f t="shared" si="39"/>
        <v>91.59999999999998</v>
      </c>
      <c r="BG159" s="2">
        <f t="shared" si="44"/>
        <v>9.159999999999998E-3</v>
      </c>
      <c r="BH159" s="2">
        <f t="shared" si="40"/>
        <v>2.8232400000000001E-2</v>
      </c>
      <c r="BI159" s="2">
        <f t="shared" si="41"/>
        <v>3.2444992278375195E-4</v>
      </c>
    </row>
    <row r="160" spans="2:61" x14ac:dyDescent="0.25">
      <c r="B160" s="3">
        <v>15.4</v>
      </c>
      <c r="C160" s="3">
        <v>1.4260999999999999</v>
      </c>
      <c r="D160" s="3">
        <v>0.92420000000000002</v>
      </c>
      <c r="E160" s="3">
        <v>15.4</v>
      </c>
      <c r="F160" s="3">
        <v>1.5446</v>
      </c>
      <c r="G160" s="3">
        <v>0.99829999999999997</v>
      </c>
      <c r="H160" s="3">
        <v>15.4</v>
      </c>
      <c r="I160" s="3">
        <v>1.3463000000000001</v>
      </c>
      <c r="J160" s="3">
        <v>0.8821</v>
      </c>
      <c r="K160" s="3">
        <v>15.4</v>
      </c>
      <c r="L160" s="3">
        <v>1.4710000000000001</v>
      </c>
      <c r="M160" s="3">
        <v>0.80789999999999995</v>
      </c>
      <c r="N160" s="3">
        <v>15.4</v>
      </c>
      <c r="O160" s="3">
        <v>1.3728</v>
      </c>
      <c r="P160" s="3">
        <v>0.90310000000000001</v>
      </c>
      <c r="Q160" s="2">
        <f t="shared" si="31"/>
        <v>1.4321600000000001</v>
      </c>
      <c r="R160" s="2">
        <f t="shared" si="32"/>
        <v>903.12</v>
      </c>
      <c r="S160" s="2">
        <f t="shared" si="42"/>
        <v>9.0312000000000003E-2</v>
      </c>
      <c r="T160" s="2">
        <f t="shared" si="33"/>
        <v>2.8643200000000001E-2</v>
      </c>
      <c r="U160" s="2">
        <f t="shared" si="34"/>
        <v>3.1529996648419168E-3</v>
      </c>
      <c r="V160" s="3">
        <v>15.4</v>
      </c>
      <c r="W160" s="3">
        <v>1.3495999999999999</v>
      </c>
      <c r="X160" s="3">
        <v>1.3640000000000001</v>
      </c>
      <c r="Y160" s="3">
        <v>15.4</v>
      </c>
      <c r="Z160" s="3">
        <v>1.3173999999999999</v>
      </c>
      <c r="AA160" s="3">
        <v>1.6671</v>
      </c>
      <c r="AB160" s="3">
        <v>15.4</v>
      </c>
      <c r="AC160" s="3">
        <v>1.4775</v>
      </c>
      <c r="AD160" s="3">
        <v>1.5914999999999999</v>
      </c>
      <c r="AE160" s="3">
        <v>15.4</v>
      </c>
      <c r="AF160" s="3">
        <v>1.2835000000000001</v>
      </c>
      <c r="AG160" s="3">
        <v>0.78868316999999999</v>
      </c>
      <c r="AH160" s="3">
        <v>15.4</v>
      </c>
      <c r="AI160" s="3">
        <v>1.2834399999999999</v>
      </c>
      <c r="AJ160" s="3">
        <v>0.57228876000000006</v>
      </c>
      <c r="AK160" s="2">
        <f t="shared" si="30"/>
        <v>1.3422879999999999</v>
      </c>
      <c r="AL160" s="2">
        <f t="shared" si="35"/>
        <v>1196.7143860000001</v>
      </c>
      <c r="AM160" s="2">
        <f t="shared" si="43"/>
        <v>0.11967143860000001</v>
      </c>
      <c r="AN160" s="2">
        <f t="shared" si="36"/>
        <v>2.684576E-2</v>
      </c>
      <c r="AO160" s="2">
        <f t="shared" si="37"/>
        <v>4.4577407605521325E-3</v>
      </c>
      <c r="AP160" s="3">
        <v>15.4</v>
      </c>
      <c r="AQ160" s="3">
        <v>1.3740000000000001</v>
      </c>
      <c r="AR160" s="3">
        <v>0.1593</v>
      </c>
      <c r="AS160" s="3">
        <v>15.4</v>
      </c>
      <c r="AT160" s="3">
        <v>1.3923000000000001</v>
      </c>
      <c r="AU160" s="3">
        <v>6.8000000000000005E-2</v>
      </c>
      <c r="AV160" s="3">
        <v>15.4</v>
      </c>
      <c r="AW160" s="3">
        <v>1.3492999999999999</v>
      </c>
      <c r="AX160" s="3">
        <v>0.1222</v>
      </c>
      <c r="AY160" s="3">
        <v>15.4</v>
      </c>
      <c r="AZ160" s="3">
        <v>1.5815999999999999</v>
      </c>
      <c r="BA160" s="3">
        <v>4.19E-2</v>
      </c>
      <c r="BB160" s="3">
        <v>15.4</v>
      </c>
      <c r="BC160" s="3">
        <v>1.4024000000000001</v>
      </c>
      <c r="BD160" s="3">
        <v>6.88E-2</v>
      </c>
      <c r="BE160" s="2">
        <f t="shared" si="38"/>
        <v>1.4199200000000001</v>
      </c>
      <c r="BF160" s="2">
        <f t="shared" si="39"/>
        <v>92.04</v>
      </c>
      <c r="BG160" s="2">
        <f t="shared" si="44"/>
        <v>9.2040000000000004E-3</v>
      </c>
      <c r="BH160" s="2">
        <f t="shared" si="40"/>
        <v>2.8398400000000001E-2</v>
      </c>
      <c r="BI160" s="2">
        <f t="shared" si="41"/>
        <v>3.2410276635303398E-4</v>
      </c>
    </row>
    <row r="161" spans="2:61" x14ac:dyDescent="0.25">
      <c r="B161" s="3">
        <v>15.5</v>
      </c>
      <c r="C161" s="3">
        <v>1.4346000000000001</v>
      </c>
      <c r="D161" s="3">
        <v>0.92620000000000002</v>
      </c>
      <c r="E161" s="3">
        <v>15.5</v>
      </c>
      <c r="F161" s="3">
        <v>1.5530999999999999</v>
      </c>
      <c r="G161" s="3">
        <v>1.0022</v>
      </c>
      <c r="H161" s="3">
        <v>15.5</v>
      </c>
      <c r="I161" s="3">
        <v>1.3546</v>
      </c>
      <c r="J161" s="3">
        <v>0.88519999999999999</v>
      </c>
      <c r="K161" s="3">
        <v>15.5</v>
      </c>
      <c r="L161" s="3">
        <v>1.4791000000000001</v>
      </c>
      <c r="M161" s="3">
        <v>0.81220000000000003</v>
      </c>
      <c r="N161" s="3">
        <v>15.5</v>
      </c>
      <c r="O161" s="3">
        <v>1.3813</v>
      </c>
      <c r="P161" s="3">
        <v>0.9103</v>
      </c>
      <c r="Q161" s="2">
        <f t="shared" si="31"/>
        <v>1.4405399999999999</v>
      </c>
      <c r="R161" s="2">
        <f t="shared" si="32"/>
        <v>907.22</v>
      </c>
      <c r="S161" s="2">
        <f t="shared" si="42"/>
        <v>9.0721999999999997E-2</v>
      </c>
      <c r="T161" s="2">
        <f t="shared" si="33"/>
        <v>2.8810799999999998E-2</v>
      </c>
      <c r="U161" s="2">
        <f t="shared" si="34"/>
        <v>3.1488886112152393E-3</v>
      </c>
      <c r="V161" s="3">
        <v>15.5</v>
      </c>
      <c r="W161" s="3">
        <v>1.3579000000000001</v>
      </c>
      <c r="X161" s="3">
        <v>1.3784000000000001</v>
      </c>
      <c r="Y161" s="3">
        <v>15.5</v>
      </c>
      <c r="Z161" s="3">
        <v>1.3257000000000001</v>
      </c>
      <c r="AA161" s="3">
        <v>1.6765000000000001</v>
      </c>
      <c r="AB161" s="3">
        <v>15.5</v>
      </c>
      <c r="AC161" s="3">
        <v>1.4857</v>
      </c>
      <c r="AD161" s="3">
        <v>1.6102000000000001</v>
      </c>
      <c r="AE161" s="3">
        <v>15.5</v>
      </c>
      <c r="AF161" s="3">
        <v>1.2918799999999999</v>
      </c>
      <c r="AG161" s="3">
        <v>0.79852344000000008</v>
      </c>
      <c r="AH161" s="3">
        <v>15.5</v>
      </c>
      <c r="AI161" s="3">
        <v>1.2919400000000001</v>
      </c>
      <c r="AJ161" s="3">
        <v>0.57910052000000001</v>
      </c>
      <c r="AK161" s="2">
        <f t="shared" si="30"/>
        <v>1.350624</v>
      </c>
      <c r="AL161" s="2">
        <f t="shared" si="35"/>
        <v>1208.5447920000001</v>
      </c>
      <c r="AM161" s="2">
        <f t="shared" si="43"/>
        <v>0.12085447920000002</v>
      </c>
      <c r="AN161" s="2">
        <f t="shared" si="36"/>
        <v>2.7012480000000002E-2</v>
      </c>
      <c r="AO161" s="2">
        <f t="shared" si="37"/>
        <v>4.4740238289857131E-3</v>
      </c>
      <c r="AP161" s="3">
        <v>15.5</v>
      </c>
      <c r="AQ161" s="3">
        <v>1.3824000000000001</v>
      </c>
      <c r="AR161" s="3">
        <v>0.16</v>
      </c>
      <c r="AS161" s="3">
        <v>15.5</v>
      </c>
      <c r="AT161" s="3">
        <v>1.4004000000000001</v>
      </c>
      <c r="AU161" s="3">
        <v>6.88E-2</v>
      </c>
      <c r="AV161" s="3">
        <v>15.5</v>
      </c>
      <c r="AW161" s="3">
        <v>1.3577999999999999</v>
      </c>
      <c r="AX161" s="3">
        <v>0.1229</v>
      </c>
      <c r="AY161" s="3">
        <v>15.5</v>
      </c>
      <c r="AZ161" s="3">
        <v>1.5899000000000001</v>
      </c>
      <c r="BA161" s="3">
        <v>4.19E-2</v>
      </c>
      <c r="BB161" s="3">
        <v>15.5</v>
      </c>
      <c r="BC161" s="3">
        <v>1.4109</v>
      </c>
      <c r="BD161" s="3">
        <v>6.9000000000000006E-2</v>
      </c>
      <c r="BE161" s="2">
        <f t="shared" si="38"/>
        <v>1.42828</v>
      </c>
      <c r="BF161" s="2">
        <f t="shared" si="39"/>
        <v>92.52000000000001</v>
      </c>
      <c r="BG161" s="2">
        <f t="shared" si="44"/>
        <v>9.2520000000000015E-3</v>
      </c>
      <c r="BH161" s="2">
        <f t="shared" si="40"/>
        <v>2.85656E-2</v>
      </c>
      <c r="BI161" s="2">
        <f t="shared" si="41"/>
        <v>3.238860727588429E-4</v>
      </c>
    </row>
    <row r="162" spans="2:61" x14ac:dyDescent="0.25">
      <c r="B162" s="3">
        <v>15.6</v>
      </c>
      <c r="C162" s="3">
        <v>1.4426000000000001</v>
      </c>
      <c r="D162" s="3">
        <v>0.9284</v>
      </c>
      <c r="E162" s="3">
        <v>15.6</v>
      </c>
      <c r="F162" s="3">
        <v>1.5615000000000001</v>
      </c>
      <c r="G162" s="3">
        <v>1.0054000000000001</v>
      </c>
      <c r="H162" s="3">
        <v>15.6</v>
      </c>
      <c r="I162" s="3">
        <v>1.3628</v>
      </c>
      <c r="J162" s="3">
        <v>0.88700000000000001</v>
      </c>
      <c r="K162" s="3">
        <v>15.6</v>
      </c>
      <c r="L162" s="3">
        <v>1.4875</v>
      </c>
      <c r="M162" s="3">
        <v>0.81740000000000002</v>
      </c>
      <c r="N162" s="3">
        <v>15.6</v>
      </c>
      <c r="O162" s="3">
        <v>1.3895999999999999</v>
      </c>
      <c r="P162" s="3">
        <v>0.91710000000000003</v>
      </c>
      <c r="Q162" s="2">
        <f t="shared" si="31"/>
        <v>1.4487999999999999</v>
      </c>
      <c r="R162" s="2">
        <f t="shared" si="32"/>
        <v>911.06000000000017</v>
      </c>
      <c r="S162" s="2">
        <f t="shared" si="42"/>
        <v>9.110600000000002E-2</v>
      </c>
      <c r="T162" s="2">
        <f t="shared" si="33"/>
        <v>2.8975999999999998E-2</v>
      </c>
      <c r="U162" s="2">
        <f t="shared" si="34"/>
        <v>3.1441882937603542E-3</v>
      </c>
      <c r="V162" s="3">
        <v>15.6</v>
      </c>
      <c r="W162" s="3">
        <v>1.3661000000000001</v>
      </c>
      <c r="X162" s="3">
        <v>1.3929</v>
      </c>
      <c r="Y162" s="3">
        <v>15.6</v>
      </c>
      <c r="Z162" s="3">
        <v>1.3343</v>
      </c>
      <c r="AA162" s="3">
        <v>1.6859999999999999</v>
      </c>
      <c r="AB162" s="3">
        <v>15.6</v>
      </c>
      <c r="AC162" s="3">
        <v>1.4941</v>
      </c>
      <c r="AD162" s="3">
        <v>1.6293</v>
      </c>
      <c r="AE162" s="3">
        <v>15.6</v>
      </c>
      <c r="AF162" s="3">
        <v>1.30006</v>
      </c>
      <c r="AG162" s="3">
        <v>0.80871454000000009</v>
      </c>
      <c r="AH162" s="3">
        <v>15.6</v>
      </c>
      <c r="AI162" s="3">
        <v>1.30013</v>
      </c>
      <c r="AJ162" s="3">
        <v>0.58500280999999998</v>
      </c>
      <c r="AK162" s="2">
        <f t="shared" si="30"/>
        <v>1.358938</v>
      </c>
      <c r="AL162" s="2">
        <f t="shared" si="35"/>
        <v>1220.38347</v>
      </c>
      <c r="AM162" s="2">
        <f t="shared" si="43"/>
        <v>0.12203834700000001</v>
      </c>
      <c r="AN162" s="2">
        <f t="shared" si="36"/>
        <v>2.717876E-2</v>
      </c>
      <c r="AO162" s="2">
        <f t="shared" si="37"/>
        <v>4.490210259776385E-3</v>
      </c>
      <c r="AP162" s="3">
        <v>15.6</v>
      </c>
      <c r="AQ162" s="3">
        <v>1.3908</v>
      </c>
      <c r="AR162" s="3">
        <v>0.16059999999999999</v>
      </c>
      <c r="AS162" s="3">
        <v>15.6</v>
      </c>
      <c r="AT162" s="3">
        <v>1.4088000000000001</v>
      </c>
      <c r="AU162" s="3">
        <v>6.9099999999999995E-2</v>
      </c>
      <c r="AV162" s="3">
        <v>15.6</v>
      </c>
      <c r="AW162" s="3">
        <v>1.3662000000000001</v>
      </c>
      <c r="AX162" s="3">
        <v>0.12379999999999999</v>
      </c>
      <c r="AY162" s="3">
        <v>15.6</v>
      </c>
      <c r="AZ162" s="3">
        <v>1.5981000000000001</v>
      </c>
      <c r="BA162" s="3">
        <v>4.2099999999999999E-2</v>
      </c>
      <c r="BB162" s="3">
        <v>15.6</v>
      </c>
      <c r="BC162" s="3">
        <v>1.4193</v>
      </c>
      <c r="BD162" s="3">
        <v>6.9199999999999998E-2</v>
      </c>
      <c r="BE162" s="2">
        <f t="shared" si="38"/>
        <v>1.4366399999999999</v>
      </c>
      <c r="BF162" s="2">
        <f t="shared" si="39"/>
        <v>92.96</v>
      </c>
      <c r="BG162" s="2">
        <f t="shared" si="44"/>
        <v>9.2959999999999987E-3</v>
      </c>
      <c r="BH162" s="2">
        <f t="shared" si="40"/>
        <v>2.8732799999999999E-2</v>
      </c>
      <c r="BI162" s="2">
        <f t="shared" si="41"/>
        <v>3.2353268738166831E-4</v>
      </c>
    </row>
    <row r="163" spans="2:61" x14ac:dyDescent="0.25">
      <c r="B163" s="3">
        <v>15.7</v>
      </c>
      <c r="C163" s="3">
        <v>1.4510000000000001</v>
      </c>
      <c r="D163" s="3">
        <v>0.93140000000000001</v>
      </c>
      <c r="E163" s="3">
        <v>15.7</v>
      </c>
      <c r="F163" s="3">
        <v>1.5697000000000001</v>
      </c>
      <c r="G163" s="3">
        <v>1.0078</v>
      </c>
      <c r="H163" s="3">
        <v>15.7</v>
      </c>
      <c r="I163" s="3">
        <v>1.3711</v>
      </c>
      <c r="J163" s="3">
        <v>0.8881</v>
      </c>
      <c r="K163" s="3">
        <v>15.7</v>
      </c>
      <c r="L163" s="3">
        <v>1.496</v>
      </c>
      <c r="M163" s="3">
        <v>0.82299999999999995</v>
      </c>
      <c r="N163" s="3">
        <v>15.7</v>
      </c>
      <c r="O163" s="3">
        <v>1.3976</v>
      </c>
      <c r="P163" s="3">
        <v>0.92379999999999995</v>
      </c>
      <c r="Q163" s="2">
        <f t="shared" si="31"/>
        <v>1.4570799999999999</v>
      </c>
      <c r="R163" s="2">
        <f t="shared" si="32"/>
        <v>914.81999999999994</v>
      </c>
      <c r="S163" s="2">
        <f t="shared" si="42"/>
        <v>9.1481999999999994E-2</v>
      </c>
      <c r="T163" s="2">
        <f t="shared" si="33"/>
        <v>2.91416E-2</v>
      </c>
      <c r="U163" s="2">
        <f t="shared" si="34"/>
        <v>3.1392236527850218E-3</v>
      </c>
      <c r="V163" s="3">
        <v>15.7</v>
      </c>
      <c r="W163" s="3">
        <v>1.3745000000000001</v>
      </c>
      <c r="X163" s="3">
        <v>1.4080999999999999</v>
      </c>
      <c r="Y163" s="3">
        <v>15.7</v>
      </c>
      <c r="Z163" s="3">
        <v>1.3426</v>
      </c>
      <c r="AA163" s="3">
        <v>1.6941999999999999</v>
      </c>
      <c r="AB163" s="3">
        <v>15.7</v>
      </c>
      <c r="AC163" s="3">
        <v>1.5026999999999999</v>
      </c>
      <c r="AD163" s="3">
        <v>1.6479999999999999</v>
      </c>
      <c r="AE163" s="3">
        <v>15.7</v>
      </c>
      <c r="AF163" s="3">
        <v>1.3083800000000001</v>
      </c>
      <c r="AG163" s="3">
        <v>0.81910137999999999</v>
      </c>
      <c r="AH163" s="3">
        <v>15.7</v>
      </c>
      <c r="AI163" s="3">
        <v>1.3082499999999999</v>
      </c>
      <c r="AJ163" s="3">
        <v>0.5915011</v>
      </c>
      <c r="AK163" s="2">
        <f t="shared" si="30"/>
        <v>1.3672860000000002</v>
      </c>
      <c r="AL163" s="2">
        <f t="shared" si="35"/>
        <v>1232.1804959999999</v>
      </c>
      <c r="AM163" s="2">
        <f t="shared" si="43"/>
        <v>0.12321804959999999</v>
      </c>
      <c r="AN163" s="2">
        <f t="shared" si="36"/>
        <v>2.7345720000000004E-2</v>
      </c>
      <c r="AO163" s="2">
        <f t="shared" si="37"/>
        <v>4.505935466317946E-3</v>
      </c>
      <c r="AP163" s="3">
        <v>15.7</v>
      </c>
      <c r="AQ163" s="3">
        <v>1.3989</v>
      </c>
      <c r="AR163" s="3">
        <v>0.1615</v>
      </c>
      <c r="AS163" s="3">
        <v>15.7</v>
      </c>
      <c r="AT163" s="3">
        <v>1.4172</v>
      </c>
      <c r="AU163" s="3">
        <v>6.9400000000000003E-2</v>
      </c>
      <c r="AV163" s="3">
        <v>15.7</v>
      </c>
      <c r="AW163" s="3">
        <v>1.3744000000000001</v>
      </c>
      <c r="AX163" s="3">
        <v>0.1245</v>
      </c>
      <c r="AY163" s="3">
        <v>15.7</v>
      </c>
      <c r="AZ163" s="3">
        <v>1.6064000000000001</v>
      </c>
      <c r="BA163" s="3">
        <v>4.2500000000000003E-2</v>
      </c>
      <c r="BB163" s="3">
        <v>15.7</v>
      </c>
      <c r="BC163" s="3">
        <v>1.4276</v>
      </c>
      <c r="BD163" s="3">
        <v>6.9500000000000006E-2</v>
      </c>
      <c r="BE163" s="2">
        <f t="shared" si="38"/>
        <v>1.4449000000000001</v>
      </c>
      <c r="BF163" s="2">
        <f t="shared" si="39"/>
        <v>93.47999999999999</v>
      </c>
      <c r="BG163" s="2">
        <f t="shared" si="44"/>
        <v>9.3479999999999987E-3</v>
      </c>
      <c r="BH163" s="2">
        <f t="shared" si="40"/>
        <v>2.8898E-2</v>
      </c>
      <c r="BI163" s="2">
        <f t="shared" si="41"/>
        <v>3.2348259395113848E-4</v>
      </c>
    </row>
    <row r="164" spans="2:61" x14ac:dyDescent="0.25">
      <c r="B164" s="3">
        <v>15.8</v>
      </c>
      <c r="C164" s="3">
        <v>1.4596</v>
      </c>
      <c r="D164" s="3">
        <v>0.93479999999999996</v>
      </c>
      <c r="E164" s="3">
        <v>15.8</v>
      </c>
      <c r="F164" s="3">
        <v>1.5783</v>
      </c>
      <c r="G164" s="3">
        <v>1.0104</v>
      </c>
      <c r="H164" s="3">
        <v>15.8</v>
      </c>
      <c r="I164" s="3">
        <v>1.3794999999999999</v>
      </c>
      <c r="J164" s="3">
        <v>0.88849999999999996</v>
      </c>
      <c r="K164" s="3">
        <v>15.8</v>
      </c>
      <c r="L164" s="3">
        <v>1.5041</v>
      </c>
      <c r="M164" s="3">
        <v>0.82899999999999996</v>
      </c>
      <c r="N164" s="3">
        <v>15.8</v>
      </c>
      <c r="O164" s="3">
        <v>1.4060999999999999</v>
      </c>
      <c r="P164" s="3">
        <v>0.93140000000000001</v>
      </c>
      <c r="Q164" s="2">
        <f t="shared" si="31"/>
        <v>1.4655200000000002</v>
      </c>
      <c r="R164" s="2">
        <f t="shared" si="32"/>
        <v>918.81999999999994</v>
      </c>
      <c r="S164" s="2">
        <f t="shared" si="42"/>
        <v>9.1881999999999991E-2</v>
      </c>
      <c r="T164" s="2">
        <f t="shared" si="33"/>
        <v>2.9310400000000004E-2</v>
      </c>
      <c r="U164" s="2">
        <f t="shared" si="34"/>
        <v>3.1347917462743592E-3</v>
      </c>
      <c r="V164" s="3">
        <v>15.8</v>
      </c>
      <c r="W164" s="3">
        <v>1.3831</v>
      </c>
      <c r="X164" s="3">
        <v>1.4224000000000001</v>
      </c>
      <c r="Y164" s="3">
        <v>15.8</v>
      </c>
      <c r="Z164" s="3">
        <v>1.3507</v>
      </c>
      <c r="AA164" s="3">
        <v>1.7029000000000001</v>
      </c>
      <c r="AB164" s="3">
        <v>15.8</v>
      </c>
      <c r="AC164" s="3">
        <v>1.5107999999999999</v>
      </c>
      <c r="AD164" s="3">
        <v>1.6662999999999999</v>
      </c>
      <c r="AE164" s="3">
        <v>15.8</v>
      </c>
      <c r="AF164" s="3">
        <v>1.31681</v>
      </c>
      <c r="AG164" s="3">
        <v>0.82924346999999998</v>
      </c>
      <c r="AH164" s="3">
        <v>15.8</v>
      </c>
      <c r="AI164" s="3">
        <v>1.31694</v>
      </c>
      <c r="AJ164" s="3">
        <v>0.59790557999999994</v>
      </c>
      <c r="AK164" s="2">
        <f t="shared" si="30"/>
        <v>1.3756699999999999</v>
      </c>
      <c r="AL164" s="2">
        <f t="shared" si="35"/>
        <v>1243.74981</v>
      </c>
      <c r="AM164" s="2">
        <f t="shared" si="43"/>
        <v>0.124374981</v>
      </c>
      <c r="AN164" s="2">
        <f t="shared" si="36"/>
        <v>2.75134E-2</v>
      </c>
      <c r="AO164" s="2">
        <f t="shared" si="37"/>
        <v>4.5205238538312239E-3</v>
      </c>
      <c r="AP164" s="3">
        <v>15.8</v>
      </c>
      <c r="AQ164" s="3">
        <v>1.4073</v>
      </c>
      <c r="AR164" s="3">
        <v>0.16209999999999999</v>
      </c>
      <c r="AS164" s="3">
        <v>15.8</v>
      </c>
      <c r="AT164" s="3">
        <v>1.4253</v>
      </c>
      <c r="AU164" s="3">
        <v>6.9800000000000001E-2</v>
      </c>
      <c r="AV164" s="3">
        <v>15.8</v>
      </c>
      <c r="AW164" s="3">
        <v>1.3827</v>
      </c>
      <c r="AX164" s="3">
        <v>0.125</v>
      </c>
      <c r="AY164" s="3">
        <v>15.8</v>
      </c>
      <c r="AZ164" s="3">
        <v>1.6149</v>
      </c>
      <c r="BA164" s="3">
        <v>4.2500000000000003E-2</v>
      </c>
      <c r="BB164" s="3">
        <v>15.8</v>
      </c>
      <c r="BC164" s="3">
        <v>1.4359</v>
      </c>
      <c r="BD164" s="3">
        <v>7.0000000000000007E-2</v>
      </c>
      <c r="BE164" s="2">
        <f t="shared" si="38"/>
        <v>1.45322</v>
      </c>
      <c r="BF164" s="2">
        <f t="shared" si="39"/>
        <v>93.88</v>
      </c>
      <c r="BG164" s="2">
        <f t="shared" si="44"/>
        <v>9.3879999999999988E-3</v>
      </c>
      <c r="BH164" s="2">
        <f t="shared" si="40"/>
        <v>2.9064400000000001E-2</v>
      </c>
      <c r="BI164" s="2">
        <f t="shared" si="41"/>
        <v>3.2300683998293442E-4</v>
      </c>
    </row>
    <row r="165" spans="2:61" x14ac:dyDescent="0.25">
      <c r="B165" s="3">
        <v>15.9</v>
      </c>
      <c r="C165" s="3">
        <v>1.4677</v>
      </c>
      <c r="D165" s="3">
        <v>0.93769999999999998</v>
      </c>
      <c r="E165" s="3">
        <v>15.9</v>
      </c>
      <c r="F165" s="3">
        <v>1.5866</v>
      </c>
      <c r="G165" s="3">
        <v>1.0109999999999999</v>
      </c>
      <c r="H165" s="3">
        <v>15.9</v>
      </c>
      <c r="I165" s="3">
        <v>1.3877999999999999</v>
      </c>
      <c r="J165" s="3">
        <v>0.88890000000000002</v>
      </c>
      <c r="K165" s="3">
        <v>15.9</v>
      </c>
      <c r="L165" s="3">
        <v>1.5125999999999999</v>
      </c>
      <c r="M165" s="3">
        <v>0.83560000000000001</v>
      </c>
      <c r="N165" s="3">
        <v>15.9</v>
      </c>
      <c r="O165" s="3">
        <v>1.4146000000000001</v>
      </c>
      <c r="P165" s="3">
        <v>0.93840000000000001</v>
      </c>
      <c r="Q165" s="2">
        <f t="shared" si="31"/>
        <v>1.4738599999999999</v>
      </c>
      <c r="R165" s="2">
        <f t="shared" si="32"/>
        <v>922.32</v>
      </c>
      <c r="S165" s="2">
        <f t="shared" si="42"/>
        <v>9.2232000000000008E-2</v>
      </c>
      <c r="T165" s="2">
        <f t="shared" si="33"/>
        <v>2.9477199999999999E-2</v>
      </c>
      <c r="U165" s="2">
        <f t="shared" si="34"/>
        <v>3.1289267637360403E-3</v>
      </c>
      <c r="V165" s="3">
        <v>15.9</v>
      </c>
      <c r="W165" s="3">
        <v>1.3911</v>
      </c>
      <c r="X165" s="3">
        <v>1.4366000000000001</v>
      </c>
      <c r="Y165" s="3">
        <v>15.9</v>
      </c>
      <c r="Z165" s="3">
        <v>1.3591</v>
      </c>
      <c r="AA165" s="3">
        <v>1.7118</v>
      </c>
      <c r="AB165" s="3">
        <v>15.9</v>
      </c>
      <c r="AC165" s="3">
        <v>1.5190999999999999</v>
      </c>
      <c r="AD165" s="3">
        <v>1.6847000000000001</v>
      </c>
      <c r="AE165" s="3">
        <v>15.9</v>
      </c>
      <c r="AF165" s="3">
        <v>1.3250599999999999</v>
      </c>
      <c r="AG165" s="3">
        <v>0.83963403000000003</v>
      </c>
      <c r="AH165" s="3">
        <v>15.9</v>
      </c>
      <c r="AI165" s="3">
        <v>1.32531</v>
      </c>
      <c r="AJ165" s="3">
        <v>0.60346045000000004</v>
      </c>
      <c r="AK165" s="2">
        <f t="shared" si="30"/>
        <v>1.3839339999999998</v>
      </c>
      <c r="AL165" s="2">
        <f t="shared" si="35"/>
        <v>1255.2388960000001</v>
      </c>
      <c r="AM165" s="2">
        <f t="shared" si="43"/>
        <v>0.12552388959999999</v>
      </c>
      <c r="AN165" s="2">
        <f t="shared" si="36"/>
        <v>2.7678679999999997E-2</v>
      </c>
      <c r="AO165" s="2">
        <f t="shared" si="37"/>
        <v>4.5350388674604428E-3</v>
      </c>
      <c r="AP165" s="3">
        <v>15.9</v>
      </c>
      <c r="AQ165" s="3">
        <v>1.4157</v>
      </c>
      <c r="AR165" s="3">
        <v>0.16250000000000001</v>
      </c>
      <c r="AS165" s="3">
        <v>15.9</v>
      </c>
      <c r="AT165" s="3">
        <v>1.4338</v>
      </c>
      <c r="AU165" s="3">
        <v>7.0499999999999993E-2</v>
      </c>
      <c r="AV165" s="3">
        <v>15.9</v>
      </c>
      <c r="AW165" s="3">
        <v>1.3911</v>
      </c>
      <c r="AX165" s="3">
        <v>0.1258</v>
      </c>
      <c r="AY165" s="3">
        <v>15.9</v>
      </c>
      <c r="AZ165" s="3">
        <v>1.6232</v>
      </c>
      <c r="BA165" s="3">
        <v>4.2700000000000002E-2</v>
      </c>
      <c r="BB165" s="3">
        <v>15.9</v>
      </c>
      <c r="BC165" s="3">
        <v>1.4443999999999999</v>
      </c>
      <c r="BD165" s="3">
        <v>7.0300000000000001E-2</v>
      </c>
      <c r="BE165" s="2">
        <f t="shared" si="38"/>
        <v>1.4616399999999998</v>
      </c>
      <c r="BF165" s="2">
        <f t="shared" si="39"/>
        <v>94.36</v>
      </c>
      <c r="BG165" s="2">
        <f t="shared" si="44"/>
        <v>9.4359999999999999E-3</v>
      </c>
      <c r="BH165" s="2">
        <f t="shared" si="40"/>
        <v>2.9232799999999996E-2</v>
      </c>
      <c r="BI165" s="2">
        <f t="shared" si="41"/>
        <v>3.2278810103719111E-4</v>
      </c>
    </row>
    <row r="166" spans="2:61" x14ac:dyDescent="0.25">
      <c r="B166" s="3">
        <v>16</v>
      </c>
      <c r="C166" s="3">
        <v>1.476</v>
      </c>
      <c r="D166" s="3">
        <v>0.94120000000000004</v>
      </c>
      <c r="E166" s="3">
        <v>16</v>
      </c>
      <c r="F166" s="3">
        <v>1.5949</v>
      </c>
      <c r="G166" s="3">
        <v>1.0103</v>
      </c>
      <c r="H166" s="3">
        <v>16</v>
      </c>
      <c r="I166" s="3">
        <v>1.3959999999999999</v>
      </c>
      <c r="J166" s="3">
        <v>0.8891</v>
      </c>
      <c r="K166" s="3">
        <v>16</v>
      </c>
      <c r="L166" s="3">
        <v>1.5212000000000001</v>
      </c>
      <c r="M166" s="3">
        <v>0.84199999999999997</v>
      </c>
      <c r="N166" s="3">
        <v>16</v>
      </c>
      <c r="O166" s="3">
        <v>1.4226000000000001</v>
      </c>
      <c r="P166" s="3">
        <v>0.94520000000000004</v>
      </c>
      <c r="Q166" s="2">
        <f t="shared" si="31"/>
        <v>1.48214</v>
      </c>
      <c r="R166" s="2">
        <f t="shared" si="32"/>
        <v>925.56000000000017</v>
      </c>
      <c r="S166" s="2">
        <f t="shared" si="42"/>
        <v>9.2556000000000013E-2</v>
      </c>
      <c r="T166" s="2">
        <f t="shared" si="33"/>
        <v>2.96428E-2</v>
      </c>
      <c r="U166" s="2">
        <f t="shared" si="34"/>
        <v>3.1223771033775491E-3</v>
      </c>
      <c r="V166" s="3">
        <v>16</v>
      </c>
      <c r="W166" s="3">
        <v>1.3995</v>
      </c>
      <c r="X166" s="3">
        <v>1.4509000000000001</v>
      </c>
      <c r="Y166" s="3">
        <v>16</v>
      </c>
      <c r="Z166" s="3">
        <v>1.3675999999999999</v>
      </c>
      <c r="AA166" s="3">
        <v>1.72</v>
      </c>
      <c r="AB166" s="3">
        <v>16</v>
      </c>
      <c r="AC166" s="3">
        <v>1.5275000000000001</v>
      </c>
      <c r="AD166" s="3">
        <v>1.7023999999999999</v>
      </c>
      <c r="AE166" s="3">
        <v>16</v>
      </c>
      <c r="AF166" s="3">
        <v>1.33338</v>
      </c>
      <c r="AG166" s="3">
        <v>0.84998523000000004</v>
      </c>
      <c r="AH166" s="3">
        <v>16</v>
      </c>
      <c r="AI166" s="3">
        <v>1.33338</v>
      </c>
      <c r="AJ166" s="3">
        <v>0.60950683999999999</v>
      </c>
      <c r="AK166" s="2">
        <f t="shared" si="30"/>
        <v>1.392272</v>
      </c>
      <c r="AL166" s="2">
        <f t="shared" si="35"/>
        <v>1266.5584139999999</v>
      </c>
      <c r="AM166" s="2">
        <f t="shared" si="43"/>
        <v>0.1266558414</v>
      </c>
      <c r="AN166" s="2">
        <f t="shared" si="36"/>
        <v>2.7845439999999999E-2</v>
      </c>
      <c r="AO166" s="2">
        <f t="shared" si="37"/>
        <v>4.5485307971430871E-3</v>
      </c>
      <c r="AP166" s="3">
        <v>16</v>
      </c>
      <c r="AQ166" s="3">
        <v>1.4238999999999999</v>
      </c>
      <c r="AR166" s="3">
        <v>0.1633</v>
      </c>
      <c r="AS166" s="3">
        <v>16</v>
      </c>
      <c r="AT166" s="3">
        <v>1.4421999999999999</v>
      </c>
      <c r="AU166" s="3">
        <v>7.0900000000000005E-2</v>
      </c>
      <c r="AV166" s="3">
        <v>16</v>
      </c>
      <c r="AW166" s="3">
        <v>1.3994</v>
      </c>
      <c r="AX166" s="3">
        <v>0.12640000000000001</v>
      </c>
      <c r="AY166" s="3">
        <v>16</v>
      </c>
      <c r="AZ166" s="3">
        <v>1.6314</v>
      </c>
      <c r="BA166" s="3">
        <v>4.2999999999999997E-2</v>
      </c>
      <c r="BB166" s="3">
        <v>16</v>
      </c>
      <c r="BC166" s="3">
        <v>1.4525999999999999</v>
      </c>
      <c r="BD166" s="3">
        <v>7.0499999999999993E-2</v>
      </c>
      <c r="BE166" s="2">
        <f t="shared" si="38"/>
        <v>1.4698999999999998</v>
      </c>
      <c r="BF166" s="2">
        <f t="shared" si="39"/>
        <v>94.820000000000007</v>
      </c>
      <c r="BG166" s="2">
        <f t="shared" si="44"/>
        <v>9.4820000000000008E-3</v>
      </c>
      <c r="BH166" s="2">
        <f t="shared" si="40"/>
        <v>2.9397999999999994E-2</v>
      </c>
      <c r="BI166" s="2">
        <f t="shared" si="41"/>
        <v>3.2253894822777064E-4</v>
      </c>
    </row>
    <row r="167" spans="2:61" x14ac:dyDescent="0.25">
      <c r="B167" s="3">
        <v>16.100000000000001</v>
      </c>
      <c r="C167" s="3">
        <v>1.4846999999999999</v>
      </c>
      <c r="D167" s="3">
        <v>0.94440000000000002</v>
      </c>
      <c r="E167" s="3">
        <v>16.100000000000001</v>
      </c>
      <c r="F167" s="3">
        <v>1.603</v>
      </c>
      <c r="G167" s="3">
        <v>1.0107999999999999</v>
      </c>
      <c r="H167" s="3">
        <v>16.100000000000001</v>
      </c>
      <c r="I167" s="3">
        <v>1.4044000000000001</v>
      </c>
      <c r="J167" s="3">
        <v>0.89029999999999998</v>
      </c>
      <c r="K167" s="3">
        <v>16.100000000000001</v>
      </c>
      <c r="L167" s="3">
        <v>1.5291999999999999</v>
      </c>
      <c r="M167" s="3">
        <v>0.84819999999999995</v>
      </c>
      <c r="N167" s="3">
        <v>16.100000000000001</v>
      </c>
      <c r="O167" s="3">
        <v>1.4311</v>
      </c>
      <c r="P167" s="3">
        <v>0.95309999999999995</v>
      </c>
      <c r="Q167" s="2">
        <f t="shared" si="31"/>
        <v>1.49048</v>
      </c>
      <c r="R167" s="2">
        <f t="shared" si="32"/>
        <v>929.36</v>
      </c>
      <c r="S167" s="2">
        <f t="shared" si="42"/>
        <v>9.2936000000000005E-2</v>
      </c>
      <c r="T167" s="2">
        <f t="shared" si="33"/>
        <v>2.9809600000000002E-2</v>
      </c>
      <c r="U167" s="2">
        <f t="shared" si="34"/>
        <v>3.1176533734099082E-3</v>
      </c>
      <c r="V167" s="3">
        <v>16.100000000000001</v>
      </c>
      <c r="W167" s="3">
        <v>1.4078999999999999</v>
      </c>
      <c r="X167" s="3">
        <v>1.4650000000000001</v>
      </c>
      <c r="Y167" s="3">
        <v>16.100000000000001</v>
      </c>
      <c r="Z167" s="3">
        <v>1.3756999999999999</v>
      </c>
      <c r="AA167" s="3">
        <v>1.7279</v>
      </c>
      <c r="AB167" s="3">
        <v>16.100000000000001</v>
      </c>
      <c r="AC167" s="3">
        <v>1.5358000000000001</v>
      </c>
      <c r="AD167" s="3">
        <v>1.7206999999999999</v>
      </c>
      <c r="AE167" s="3">
        <v>16.100000000000001</v>
      </c>
      <c r="AF167" s="3">
        <v>1.34188</v>
      </c>
      <c r="AG167" s="3">
        <v>0.86021375</v>
      </c>
      <c r="AH167" s="3">
        <v>16.100000000000001</v>
      </c>
      <c r="AI167" s="3">
        <v>1.34188</v>
      </c>
      <c r="AJ167" s="3">
        <v>0.61535479999999998</v>
      </c>
      <c r="AK167" s="2">
        <f t="shared" si="30"/>
        <v>1.4006319999999999</v>
      </c>
      <c r="AL167" s="2">
        <f t="shared" si="35"/>
        <v>1277.8337099999999</v>
      </c>
      <c r="AM167" s="2">
        <f t="shared" si="43"/>
        <v>0.12778337099999998</v>
      </c>
      <c r="AN167" s="2">
        <f t="shared" si="36"/>
        <v>2.8012639999999998E-2</v>
      </c>
      <c r="AO167" s="2">
        <f t="shared" si="37"/>
        <v>4.5616325701540441E-3</v>
      </c>
      <c r="AP167" s="3">
        <v>16.100000000000001</v>
      </c>
      <c r="AQ167" s="3">
        <v>1.4322999999999999</v>
      </c>
      <c r="AR167" s="3">
        <v>0.1643</v>
      </c>
      <c r="AS167" s="3">
        <v>16.100000000000001</v>
      </c>
      <c r="AT167" s="3">
        <v>1.4503999999999999</v>
      </c>
      <c r="AU167" s="3">
        <v>7.1300000000000002E-2</v>
      </c>
      <c r="AV167" s="3">
        <v>16.100000000000001</v>
      </c>
      <c r="AW167" s="3">
        <v>1.4077</v>
      </c>
      <c r="AX167" s="3">
        <v>0.1273</v>
      </c>
      <c r="AY167" s="3">
        <v>16.100000000000001</v>
      </c>
      <c r="AZ167" s="3">
        <v>1.64</v>
      </c>
      <c r="BA167" s="3">
        <v>4.3099999999999999E-2</v>
      </c>
      <c r="BB167" s="3">
        <v>16.100000000000001</v>
      </c>
      <c r="BC167" s="3">
        <v>1.4608000000000001</v>
      </c>
      <c r="BD167" s="3">
        <v>7.0800000000000002E-2</v>
      </c>
      <c r="BE167" s="2">
        <f t="shared" si="38"/>
        <v>1.47824</v>
      </c>
      <c r="BF167" s="2">
        <f t="shared" si="39"/>
        <v>95.36</v>
      </c>
      <c r="BG167" s="2">
        <f t="shared" si="44"/>
        <v>9.5359999999999993E-3</v>
      </c>
      <c r="BH167" s="2">
        <f t="shared" si="40"/>
        <v>2.9564799999999999E-2</v>
      </c>
      <c r="BI167" s="2">
        <f t="shared" si="41"/>
        <v>3.2254573005736551E-4</v>
      </c>
    </row>
    <row r="168" spans="2:61" x14ac:dyDescent="0.25">
      <c r="B168" s="3">
        <v>16.2</v>
      </c>
      <c r="C168" s="3">
        <v>1.4927999999999999</v>
      </c>
      <c r="D168" s="3">
        <v>0.94479999999999997</v>
      </c>
      <c r="E168" s="3">
        <v>16.2</v>
      </c>
      <c r="F168" s="3">
        <v>1.6113999999999999</v>
      </c>
      <c r="G168" s="3">
        <v>1.0121</v>
      </c>
      <c r="H168" s="3">
        <v>16.2</v>
      </c>
      <c r="I168" s="3">
        <v>1.4129</v>
      </c>
      <c r="J168" s="3">
        <v>0.89149999999999996</v>
      </c>
      <c r="K168" s="3">
        <v>16.2</v>
      </c>
      <c r="L168" s="3">
        <v>1.5375000000000001</v>
      </c>
      <c r="M168" s="3">
        <v>0.85519999999999996</v>
      </c>
      <c r="N168" s="3">
        <v>16.2</v>
      </c>
      <c r="O168" s="3">
        <v>1.4397</v>
      </c>
      <c r="P168" s="3">
        <v>0.96089999999999998</v>
      </c>
      <c r="Q168" s="2">
        <f t="shared" si="31"/>
        <v>1.4988599999999999</v>
      </c>
      <c r="R168" s="2">
        <f t="shared" si="32"/>
        <v>932.89999999999986</v>
      </c>
      <c r="S168" s="2">
        <f t="shared" si="42"/>
        <v>9.3289999999999984E-2</v>
      </c>
      <c r="T168" s="2">
        <f t="shared" si="33"/>
        <v>2.9977199999999996E-2</v>
      </c>
      <c r="U168" s="2">
        <f t="shared" si="34"/>
        <v>3.1120318108429071E-3</v>
      </c>
      <c r="V168" s="3">
        <v>16.2</v>
      </c>
      <c r="W168" s="3">
        <v>1.4159999999999999</v>
      </c>
      <c r="X168" s="3">
        <v>1.4783999999999999</v>
      </c>
      <c r="Y168" s="3">
        <v>16.2</v>
      </c>
      <c r="Z168" s="3">
        <v>1.3841000000000001</v>
      </c>
      <c r="AA168" s="3">
        <v>1.7364999999999999</v>
      </c>
      <c r="AB168" s="3">
        <v>16.2</v>
      </c>
      <c r="AC168" s="3">
        <v>1.5441</v>
      </c>
      <c r="AD168" s="3">
        <v>1.7388999999999999</v>
      </c>
      <c r="AE168" s="3">
        <v>16.2</v>
      </c>
      <c r="AF168" s="3">
        <v>1.35019</v>
      </c>
      <c r="AG168" s="3">
        <v>0.87062561000000005</v>
      </c>
      <c r="AH168" s="3">
        <v>16.2</v>
      </c>
      <c r="AI168" s="3">
        <v>1.3501300000000001</v>
      </c>
      <c r="AJ168" s="3">
        <v>0.62084070000000002</v>
      </c>
      <c r="AK168" s="2">
        <f t="shared" si="30"/>
        <v>1.4089040000000002</v>
      </c>
      <c r="AL168" s="2">
        <f t="shared" si="35"/>
        <v>1289.0532620000001</v>
      </c>
      <c r="AM168" s="2">
        <f t="shared" si="43"/>
        <v>0.1289053262</v>
      </c>
      <c r="AN168" s="2">
        <f t="shared" si="36"/>
        <v>2.8178080000000005E-2</v>
      </c>
      <c r="AO168" s="2">
        <f t="shared" si="37"/>
        <v>4.5746667693469523E-3</v>
      </c>
      <c r="AP168" s="3">
        <v>16.2</v>
      </c>
      <c r="AQ168" s="3">
        <v>1.4408000000000001</v>
      </c>
      <c r="AR168" s="3">
        <v>0.16470000000000001</v>
      </c>
      <c r="AS168" s="3">
        <v>16.2</v>
      </c>
      <c r="AT168" s="3">
        <v>1.4588000000000001</v>
      </c>
      <c r="AU168" s="3">
        <v>7.1999999999999995E-2</v>
      </c>
      <c r="AV168" s="3">
        <v>16.2</v>
      </c>
      <c r="AW168" s="3">
        <v>1.4160999999999999</v>
      </c>
      <c r="AX168" s="3">
        <v>0.12809999999999999</v>
      </c>
      <c r="AY168" s="3">
        <v>16.2</v>
      </c>
      <c r="AZ168" s="3">
        <v>1.6483000000000001</v>
      </c>
      <c r="BA168" s="3">
        <v>4.3400000000000001E-2</v>
      </c>
      <c r="BB168" s="3">
        <v>16.2</v>
      </c>
      <c r="BC168" s="3">
        <v>1.4693000000000001</v>
      </c>
      <c r="BD168" s="3">
        <v>7.1300000000000002E-2</v>
      </c>
      <c r="BE168" s="2">
        <f t="shared" si="38"/>
        <v>1.4866600000000001</v>
      </c>
      <c r="BF168" s="2">
        <f t="shared" si="39"/>
        <v>95.90000000000002</v>
      </c>
      <c r="BG168" s="2">
        <f t="shared" si="44"/>
        <v>9.5900000000000013E-3</v>
      </c>
      <c r="BH168" s="2">
        <f t="shared" si="40"/>
        <v>2.9733200000000001E-2</v>
      </c>
      <c r="BI168" s="2">
        <f t="shared" si="41"/>
        <v>3.2253507863263967E-4</v>
      </c>
    </row>
    <row r="169" spans="2:61" x14ac:dyDescent="0.25">
      <c r="B169" s="3">
        <v>16.3</v>
      </c>
      <c r="C169" s="3">
        <v>1.5011000000000001</v>
      </c>
      <c r="D169" s="3">
        <v>0.94699999999999995</v>
      </c>
      <c r="E169" s="3">
        <v>16.3</v>
      </c>
      <c r="F169" s="3">
        <v>1.6197999999999999</v>
      </c>
      <c r="G169" s="3">
        <v>1.0133000000000001</v>
      </c>
      <c r="H169" s="3">
        <v>16.3</v>
      </c>
      <c r="I169" s="3">
        <v>1.4211</v>
      </c>
      <c r="J169" s="3">
        <v>0.89290000000000003</v>
      </c>
      <c r="K169" s="3">
        <v>16.3</v>
      </c>
      <c r="L169" s="3">
        <v>1.5459000000000001</v>
      </c>
      <c r="M169" s="3">
        <v>0.86199999999999999</v>
      </c>
      <c r="N169" s="3">
        <v>16.3</v>
      </c>
      <c r="O169" s="3">
        <v>1.4478</v>
      </c>
      <c r="P169" s="3">
        <v>0.96830000000000005</v>
      </c>
      <c r="Q169" s="2">
        <f t="shared" si="31"/>
        <v>1.5071399999999999</v>
      </c>
      <c r="R169" s="2">
        <f t="shared" si="32"/>
        <v>936.7</v>
      </c>
      <c r="S169" s="2">
        <f t="shared" si="42"/>
        <v>9.3670000000000003E-2</v>
      </c>
      <c r="T169" s="2">
        <f t="shared" si="33"/>
        <v>3.0142799999999997E-2</v>
      </c>
      <c r="U169" s="2">
        <f t="shared" si="34"/>
        <v>3.1075414360975094E-3</v>
      </c>
      <c r="V169" s="3">
        <v>16.3</v>
      </c>
      <c r="W169" s="3">
        <v>1.4244000000000001</v>
      </c>
      <c r="X169" s="3">
        <v>1.4922</v>
      </c>
      <c r="Y169" s="3">
        <v>16.3</v>
      </c>
      <c r="Z169" s="3">
        <v>1.3928</v>
      </c>
      <c r="AA169" s="3">
        <v>1.7448999999999999</v>
      </c>
      <c r="AB169" s="3">
        <v>16.3</v>
      </c>
      <c r="AC169" s="3">
        <v>1.5526</v>
      </c>
      <c r="AD169" s="3">
        <v>1.7571000000000001</v>
      </c>
      <c r="AE169" s="3">
        <v>16.3</v>
      </c>
      <c r="AF169" s="3">
        <v>1.3583099999999999</v>
      </c>
      <c r="AG169" s="3">
        <v>0.88060657000000009</v>
      </c>
      <c r="AH169" s="3">
        <v>16.3</v>
      </c>
      <c r="AI169" s="3">
        <v>1.35825</v>
      </c>
      <c r="AJ169" s="3">
        <v>0.62652050999999997</v>
      </c>
      <c r="AK169" s="2">
        <f t="shared" si="30"/>
        <v>1.4172719999999999</v>
      </c>
      <c r="AL169" s="2">
        <f t="shared" si="35"/>
        <v>1300.265416</v>
      </c>
      <c r="AM169" s="2">
        <f t="shared" si="43"/>
        <v>0.13002654159999999</v>
      </c>
      <c r="AN169" s="2">
        <f t="shared" si="36"/>
        <v>2.8345439999999996E-2</v>
      </c>
      <c r="AO169" s="2">
        <f t="shared" si="37"/>
        <v>4.5872119677803557E-3</v>
      </c>
      <c r="AP169" s="3">
        <v>16.3</v>
      </c>
      <c r="AQ169" s="3">
        <v>1.4491000000000001</v>
      </c>
      <c r="AR169" s="3">
        <v>0.1653</v>
      </c>
      <c r="AS169" s="3">
        <v>16.3</v>
      </c>
      <c r="AT169" s="3">
        <v>1.4672000000000001</v>
      </c>
      <c r="AU169" s="3">
        <v>7.2099999999999997E-2</v>
      </c>
      <c r="AV169" s="3">
        <v>16.3</v>
      </c>
      <c r="AW169" s="3">
        <v>1.4246000000000001</v>
      </c>
      <c r="AX169" s="3">
        <v>0.12870000000000001</v>
      </c>
      <c r="AY169" s="3">
        <v>16.3</v>
      </c>
      <c r="AZ169" s="3">
        <v>1.6564000000000001</v>
      </c>
      <c r="BA169" s="3">
        <v>4.3700000000000003E-2</v>
      </c>
      <c r="BB169" s="3">
        <v>16.3</v>
      </c>
      <c r="BC169" s="3">
        <v>1.4777</v>
      </c>
      <c r="BD169" s="3">
        <v>7.17E-2</v>
      </c>
      <c r="BE169" s="2">
        <f t="shared" si="38"/>
        <v>1.4950000000000003</v>
      </c>
      <c r="BF169" s="2">
        <f t="shared" si="39"/>
        <v>96.3</v>
      </c>
      <c r="BG169" s="2">
        <f t="shared" si="44"/>
        <v>9.6299999999999997E-3</v>
      </c>
      <c r="BH169" s="2">
        <f t="shared" si="40"/>
        <v>2.9900000000000006E-2</v>
      </c>
      <c r="BI169" s="2">
        <f t="shared" si="41"/>
        <v>3.2207357859531763E-4</v>
      </c>
    </row>
    <row r="170" spans="2:61" x14ac:dyDescent="0.25">
      <c r="B170" s="3">
        <v>16.399999999999999</v>
      </c>
      <c r="C170" s="3">
        <v>1.5095000000000001</v>
      </c>
      <c r="D170" s="3">
        <v>0.94899999999999995</v>
      </c>
      <c r="E170" s="3">
        <v>16.399999999999999</v>
      </c>
      <c r="F170" s="3">
        <v>1.6281000000000001</v>
      </c>
      <c r="G170" s="3">
        <v>1.0142</v>
      </c>
      <c r="H170" s="3">
        <v>16.399999999999999</v>
      </c>
      <c r="I170" s="3">
        <v>1.4294</v>
      </c>
      <c r="J170" s="3">
        <v>0.89480000000000004</v>
      </c>
      <c r="K170" s="3">
        <v>16.399999999999999</v>
      </c>
      <c r="L170" s="3">
        <v>1.5541</v>
      </c>
      <c r="M170" s="3">
        <v>0.86829999999999996</v>
      </c>
      <c r="N170" s="3">
        <v>16.399999999999999</v>
      </c>
      <c r="O170" s="3">
        <v>1.456</v>
      </c>
      <c r="P170" s="3">
        <v>0.97589999999999999</v>
      </c>
      <c r="Q170" s="2">
        <f t="shared" si="31"/>
        <v>1.51542</v>
      </c>
      <c r="R170" s="2">
        <f t="shared" si="32"/>
        <v>940.44</v>
      </c>
      <c r="S170" s="2">
        <f t="shared" si="42"/>
        <v>9.4044000000000003E-2</v>
      </c>
      <c r="T170" s="2">
        <f t="shared" si="33"/>
        <v>3.0308399999999999E-2</v>
      </c>
      <c r="U170" s="2">
        <f t="shared" si="34"/>
        <v>3.1029021657362314E-3</v>
      </c>
      <c r="V170" s="3">
        <v>16.399999999999999</v>
      </c>
      <c r="W170" s="3">
        <v>1.4329000000000001</v>
      </c>
      <c r="X170" s="3">
        <v>1.506</v>
      </c>
      <c r="Y170" s="3">
        <v>16.399999999999999</v>
      </c>
      <c r="Z170" s="3">
        <v>1.4009</v>
      </c>
      <c r="AA170" s="3">
        <v>1.7519</v>
      </c>
      <c r="AB170" s="3">
        <v>16.399999999999999</v>
      </c>
      <c r="AC170" s="3">
        <v>1.5610999999999999</v>
      </c>
      <c r="AD170" s="3">
        <v>1.7745</v>
      </c>
      <c r="AE170" s="3">
        <v>16.399999999999999</v>
      </c>
      <c r="AF170" s="3">
        <v>1.3667499999999999</v>
      </c>
      <c r="AG170" s="3">
        <v>0.89100208000000003</v>
      </c>
      <c r="AH170" s="3">
        <v>16.399999999999999</v>
      </c>
      <c r="AI170" s="3">
        <v>1.3668100000000001</v>
      </c>
      <c r="AJ170" s="3">
        <v>0.63248778999999999</v>
      </c>
      <c r="AK170" s="2">
        <f t="shared" si="30"/>
        <v>1.425692</v>
      </c>
      <c r="AL170" s="2">
        <f t="shared" si="35"/>
        <v>1311.1779739999999</v>
      </c>
      <c r="AM170" s="2">
        <f t="shared" si="43"/>
        <v>0.13111779739999999</v>
      </c>
      <c r="AN170" s="2">
        <f t="shared" si="36"/>
        <v>2.8513839999999999E-2</v>
      </c>
      <c r="AO170" s="2">
        <f t="shared" si="37"/>
        <v>4.5983914267597771E-3</v>
      </c>
      <c r="AP170" s="3">
        <v>16.399999999999999</v>
      </c>
      <c r="AQ170" s="3">
        <v>1.4574</v>
      </c>
      <c r="AR170" s="3">
        <v>0.16619999999999999</v>
      </c>
      <c r="AS170" s="3">
        <v>16.399999999999999</v>
      </c>
      <c r="AT170" s="3">
        <v>1.4754</v>
      </c>
      <c r="AU170" s="3">
        <v>7.2599999999999998E-2</v>
      </c>
      <c r="AV170" s="3">
        <v>16.399999999999999</v>
      </c>
      <c r="AW170" s="3">
        <v>1.4328000000000001</v>
      </c>
      <c r="AX170" s="3">
        <v>0.12939999999999999</v>
      </c>
      <c r="AY170" s="3">
        <v>16.399999999999999</v>
      </c>
      <c r="AZ170" s="3">
        <v>1.6648000000000001</v>
      </c>
      <c r="BA170" s="3">
        <v>4.3799999999999999E-2</v>
      </c>
      <c r="BB170" s="3">
        <v>16.399999999999999</v>
      </c>
      <c r="BC170" s="3">
        <v>1.4859</v>
      </c>
      <c r="BD170" s="3">
        <v>7.1900000000000006E-2</v>
      </c>
      <c r="BE170" s="2">
        <f t="shared" si="38"/>
        <v>1.50326</v>
      </c>
      <c r="BF170" s="2">
        <f t="shared" si="39"/>
        <v>96.78</v>
      </c>
      <c r="BG170" s="2">
        <f t="shared" si="44"/>
        <v>9.6780000000000008E-3</v>
      </c>
      <c r="BH170" s="2">
        <f t="shared" si="40"/>
        <v>3.00652E-2</v>
      </c>
      <c r="BI170" s="2">
        <f t="shared" si="41"/>
        <v>3.2190040312387745E-4</v>
      </c>
    </row>
    <row r="171" spans="2:61" x14ac:dyDescent="0.25">
      <c r="B171" s="3">
        <v>16.5</v>
      </c>
      <c r="C171" s="3">
        <v>1.5178</v>
      </c>
      <c r="D171" s="3">
        <v>0.95040000000000002</v>
      </c>
      <c r="E171" s="3">
        <v>16.5</v>
      </c>
      <c r="F171" s="3">
        <v>1.6365000000000001</v>
      </c>
      <c r="G171" s="3">
        <v>1.0135000000000001</v>
      </c>
      <c r="H171" s="3">
        <v>16.5</v>
      </c>
      <c r="I171" s="3">
        <v>1.4378</v>
      </c>
      <c r="J171" s="3">
        <v>0.89729999999999999</v>
      </c>
      <c r="K171" s="3">
        <v>16.5</v>
      </c>
      <c r="L171" s="3">
        <v>1.5624</v>
      </c>
      <c r="M171" s="3">
        <v>0.87560000000000004</v>
      </c>
      <c r="N171" s="3">
        <v>16.5</v>
      </c>
      <c r="O171" s="3">
        <v>1.4644999999999999</v>
      </c>
      <c r="P171" s="3">
        <v>0.98370000000000002</v>
      </c>
      <c r="Q171" s="2">
        <f t="shared" si="31"/>
        <v>1.5238</v>
      </c>
      <c r="R171" s="2">
        <f t="shared" si="32"/>
        <v>944.1</v>
      </c>
      <c r="S171" s="2">
        <f t="shared" si="42"/>
        <v>9.4410000000000008E-2</v>
      </c>
      <c r="T171" s="2">
        <f t="shared" si="33"/>
        <v>3.0476E-2</v>
      </c>
      <c r="U171" s="2">
        <f t="shared" si="34"/>
        <v>3.0978474865467915E-3</v>
      </c>
      <c r="V171" s="3">
        <v>16.5</v>
      </c>
      <c r="W171" s="3">
        <v>1.4411</v>
      </c>
      <c r="X171" s="3">
        <v>1.5189999999999999</v>
      </c>
      <c r="Y171" s="3">
        <v>16.5</v>
      </c>
      <c r="Z171" s="3">
        <v>1.4091</v>
      </c>
      <c r="AA171" s="3">
        <v>1.7597</v>
      </c>
      <c r="AB171" s="3">
        <v>16.5</v>
      </c>
      <c r="AC171" s="3">
        <v>1.5690999999999999</v>
      </c>
      <c r="AD171" s="3">
        <v>1.7921</v>
      </c>
      <c r="AE171" s="3">
        <v>16.5</v>
      </c>
      <c r="AF171" s="3">
        <v>1.3750599999999999</v>
      </c>
      <c r="AG171" s="3">
        <v>0.90070740000000005</v>
      </c>
      <c r="AH171" s="3">
        <v>16.5</v>
      </c>
      <c r="AI171" s="3">
        <v>1.37531</v>
      </c>
      <c r="AJ171" s="3">
        <v>0.63854681000000002</v>
      </c>
      <c r="AK171" s="2">
        <f t="shared" si="30"/>
        <v>1.4339339999999998</v>
      </c>
      <c r="AL171" s="2">
        <f t="shared" si="35"/>
        <v>1322.0108420000001</v>
      </c>
      <c r="AM171" s="2">
        <f t="shared" si="43"/>
        <v>0.13220108420000001</v>
      </c>
      <c r="AN171" s="2">
        <f t="shared" si="36"/>
        <v>2.8678679999999998E-2</v>
      </c>
      <c r="AO171" s="2">
        <f t="shared" si="37"/>
        <v>4.6097339277818925E-3</v>
      </c>
      <c r="AP171" s="3">
        <v>16.5</v>
      </c>
      <c r="AQ171" s="3">
        <v>1.4658</v>
      </c>
      <c r="AR171" s="3">
        <v>0.1668</v>
      </c>
      <c r="AS171" s="3">
        <v>16.5</v>
      </c>
      <c r="AT171" s="3">
        <v>1.4836</v>
      </c>
      <c r="AU171" s="3">
        <v>7.3099999999999998E-2</v>
      </c>
      <c r="AV171" s="3">
        <v>16.5</v>
      </c>
      <c r="AW171" s="3">
        <v>1.4412</v>
      </c>
      <c r="AX171" s="3">
        <v>0.13020000000000001</v>
      </c>
      <c r="AY171" s="3">
        <v>16.5</v>
      </c>
      <c r="AZ171" s="3">
        <v>1.6731</v>
      </c>
      <c r="BA171" s="3">
        <v>4.3999999999999997E-2</v>
      </c>
      <c r="BB171" s="3">
        <v>16.5</v>
      </c>
      <c r="BC171" s="3">
        <v>1.4944</v>
      </c>
      <c r="BD171" s="3">
        <v>7.22E-2</v>
      </c>
      <c r="BE171" s="2">
        <f t="shared" si="38"/>
        <v>1.51162</v>
      </c>
      <c r="BF171" s="2">
        <f t="shared" si="39"/>
        <v>97.259999999999991</v>
      </c>
      <c r="BG171" s="2">
        <f t="shared" si="44"/>
        <v>9.7259999999999985E-3</v>
      </c>
      <c r="BH171" s="2">
        <f t="shared" si="40"/>
        <v>3.02324E-2</v>
      </c>
      <c r="BI171" s="2">
        <f t="shared" si="41"/>
        <v>3.2170783662560692E-4</v>
      </c>
    </row>
    <row r="172" spans="2:61" x14ac:dyDescent="0.25">
      <c r="B172" s="3">
        <v>16.600000000000001</v>
      </c>
      <c r="C172" s="3">
        <v>1.526</v>
      </c>
      <c r="D172" s="3">
        <v>0.95250000000000001</v>
      </c>
      <c r="E172" s="3">
        <v>16.600000000000001</v>
      </c>
      <c r="F172" s="3">
        <v>1.6449</v>
      </c>
      <c r="G172" s="3">
        <v>1.0108999999999999</v>
      </c>
      <c r="H172" s="3">
        <v>16.600000000000001</v>
      </c>
      <c r="I172" s="3">
        <v>1.4460999999999999</v>
      </c>
      <c r="J172" s="3">
        <v>0.89959999999999996</v>
      </c>
      <c r="K172" s="3">
        <v>16.600000000000001</v>
      </c>
      <c r="L172" s="3">
        <v>1.5709</v>
      </c>
      <c r="M172" s="3">
        <v>0.88249999999999995</v>
      </c>
      <c r="N172" s="3">
        <v>16.600000000000001</v>
      </c>
      <c r="O172" s="3">
        <v>1.4728000000000001</v>
      </c>
      <c r="P172" s="3">
        <v>0.99039999999999995</v>
      </c>
      <c r="Q172" s="2">
        <f t="shared" si="31"/>
        <v>1.5321400000000001</v>
      </c>
      <c r="R172" s="2">
        <f t="shared" si="32"/>
        <v>947.18000000000006</v>
      </c>
      <c r="S172" s="2">
        <f t="shared" si="42"/>
        <v>9.4718000000000011E-2</v>
      </c>
      <c r="T172" s="2">
        <f t="shared" si="33"/>
        <v>3.0642800000000001E-2</v>
      </c>
      <c r="U172" s="2">
        <f t="shared" si="34"/>
        <v>3.0910360672001254E-3</v>
      </c>
      <c r="V172" s="3">
        <v>16.600000000000001</v>
      </c>
      <c r="W172" s="3">
        <v>1.4495</v>
      </c>
      <c r="X172" s="3">
        <v>1.5327999999999999</v>
      </c>
      <c r="Y172" s="3">
        <v>16.600000000000001</v>
      </c>
      <c r="Z172" s="3">
        <v>1.4176</v>
      </c>
      <c r="AA172" s="3">
        <v>1.7672000000000001</v>
      </c>
      <c r="AB172" s="3">
        <v>16.600000000000001</v>
      </c>
      <c r="AC172" s="3">
        <v>1.5774999999999999</v>
      </c>
      <c r="AD172" s="3">
        <v>1.8098000000000001</v>
      </c>
      <c r="AE172" s="3">
        <v>16.600000000000001</v>
      </c>
      <c r="AF172" s="3">
        <v>1.3833800000000001</v>
      </c>
      <c r="AG172" s="3">
        <v>0.91095128999999997</v>
      </c>
      <c r="AH172" s="3">
        <v>16.600000000000001</v>
      </c>
      <c r="AI172" s="3">
        <v>1.3835</v>
      </c>
      <c r="AJ172" s="3">
        <v>0.64401709000000007</v>
      </c>
      <c r="AK172" s="2">
        <f t="shared" si="30"/>
        <v>1.4422959999999998</v>
      </c>
      <c r="AL172" s="2">
        <f t="shared" si="35"/>
        <v>1332.9536760000001</v>
      </c>
      <c r="AM172" s="2">
        <f t="shared" si="43"/>
        <v>0.13329536760000002</v>
      </c>
      <c r="AN172" s="2">
        <f t="shared" si="36"/>
        <v>2.8845919999999997E-2</v>
      </c>
      <c r="AO172" s="2">
        <f t="shared" si="37"/>
        <v>4.620943537248943E-3</v>
      </c>
      <c r="AP172" s="3">
        <v>16.600000000000001</v>
      </c>
      <c r="AQ172" s="3">
        <v>1.474</v>
      </c>
      <c r="AR172" s="3">
        <v>0.1676</v>
      </c>
      <c r="AS172" s="3">
        <v>16.600000000000001</v>
      </c>
      <c r="AT172" s="3">
        <v>1.4922</v>
      </c>
      <c r="AU172" s="3">
        <v>7.3800000000000004E-2</v>
      </c>
      <c r="AV172" s="3">
        <v>16.600000000000001</v>
      </c>
      <c r="AW172" s="3">
        <v>1.4496</v>
      </c>
      <c r="AX172" s="3">
        <v>0.13089999999999999</v>
      </c>
      <c r="AY172" s="3">
        <v>16.600000000000001</v>
      </c>
      <c r="AZ172" s="3">
        <v>1.6814</v>
      </c>
      <c r="BA172" s="3">
        <v>4.4499999999999998E-2</v>
      </c>
      <c r="BB172" s="3">
        <v>16.600000000000001</v>
      </c>
      <c r="BC172" s="3">
        <v>1.5026999999999999</v>
      </c>
      <c r="BD172" s="3">
        <v>7.2400000000000006E-2</v>
      </c>
      <c r="BE172" s="2">
        <f t="shared" si="38"/>
        <v>1.5199799999999999</v>
      </c>
      <c r="BF172" s="2">
        <f t="shared" si="39"/>
        <v>97.84</v>
      </c>
      <c r="BG172" s="2">
        <f t="shared" si="44"/>
        <v>9.784000000000001E-3</v>
      </c>
      <c r="BH172" s="2">
        <f t="shared" si="40"/>
        <v>3.0399599999999999E-2</v>
      </c>
      <c r="BI172" s="2">
        <f t="shared" si="41"/>
        <v>3.2184634008342223E-4</v>
      </c>
    </row>
    <row r="173" spans="2:61" x14ac:dyDescent="0.25">
      <c r="B173" s="3">
        <v>16.7</v>
      </c>
      <c r="C173" s="3">
        <v>1.5344</v>
      </c>
      <c r="D173" s="3">
        <v>0.95540000000000003</v>
      </c>
      <c r="E173" s="3">
        <v>16.7</v>
      </c>
      <c r="F173" s="3">
        <v>1.6531</v>
      </c>
      <c r="G173" s="3">
        <v>1.0066999999999999</v>
      </c>
      <c r="H173" s="3">
        <v>16.7</v>
      </c>
      <c r="I173" s="3">
        <v>1.4543999999999999</v>
      </c>
      <c r="J173" s="3">
        <v>0.90259999999999996</v>
      </c>
      <c r="K173" s="3">
        <v>16.7</v>
      </c>
      <c r="L173" s="3">
        <v>1.5792999999999999</v>
      </c>
      <c r="M173" s="3">
        <v>0.8891</v>
      </c>
      <c r="N173" s="3">
        <v>16.7</v>
      </c>
      <c r="O173" s="3">
        <v>1.4809000000000001</v>
      </c>
      <c r="P173" s="3">
        <v>0.997</v>
      </c>
      <c r="Q173" s="2">
        <f t="shared" si="31"/>
        <v>1.5404199999999999</v>
      </c>
      <c r="R173" s="2">
        <f t="shared" si="32"/>
        <v>950.16</v>
      </c>
      <c r="S173" s="2">
        <f t="shared" si="42"/>
        <v>9.5016000000000003E-2</v>
      </c>
      <c r="T173" s="2">
        <f t="shared" si="33"/>
        <v>3.08084E-2</v>
      </c>
      <c r="U173" s="2">
        <f t="shared" si="34"/>
        <v>3.084093948403682E-3</v>
      </c>
      <c r="V173" s="3">
        <v>16.7</v>
      </c>
      <c r="W173" s="3">
        <v>1.4579</v>
      </c>
      <c r="X173" s="3">
        <v>1.5466</v>
      </c>
      <c r="Y173" s="3">
        <v>16.7</v>
      </c>
      <c r="Z173" s="3">
        <v>1.4258</v>
      </c>
      <c r="AA173" s="3">
        <v>1.7741</v>
      </c>
      <c r="AB173" s="3">
        <v>16.7</v>
      </c>
      <c r="AC173" s="3">
        <v>1.5859000000000001</v>
      </c>
      <c r="AD173" s="3">
        <v>1.8269</v>
      </c>
      <c r="AE173" s="3">
        <v>16.7</v>
      </c>
      <c r="AF173" s="3">
        <v>1.3916900000000001</v>
      </c>
      <c r="AG173" s="3">
        <v>0.92086034999999999</v>
      </c>
      <c r="AH173" s="3">
        <v>16.7</v>
      </c>
      <c r="AI173" s="3">
        <v>1.39188</v>
      </c>
      <c r="AJ173" s="3">
        <v>0.64997655999999993</v>
      </c>
      <c r="AK173" s="2">
        <f t="shared" si="30"/>
        <v>1.4506340000000002</v>
      </c>
      <c r="AL173" s="2">
        <f t="shared" si="35"/>
        <v>1343.6873819999998</v>
      </c>
      <c r="AM173" s="2">
        <f t="shared" si="43"/>
        <v>0.13436873819999998</v>
      </c>
      <c r="AN173" s="2">
        <f t="shared" si="36"/>
        <v>2.9012680000000002E-2</v>
      </c>
      <c r="AO173" s="2">
        <f t="shared" si="37"/>
        <v>4.6313797346539502E-3</v>
      </c>
      <c r="AP173" s="3">
        <v>16.7</v>
      </c>
      <c r="AQ173" s="3">
        <v>1.4823</v>
      </c>
      <c r="AR173" s="3">
        <v>0.1681</v>
      </c>
      <c r="AS173" s="3">
        <v>16.7</v>
      </c>
      <c r="AT173" s="3">
        <v>1.5005999999999999</v>
      </c>
      <c r="AU173" s="3">
        <v>7.4099999999999999E-2</v>
      </c>
      <c r="AV173" s="3">
        <v>16.7</v>
      </c>
      <c r="AW173" s="3">
        <v>1.4577</v>
      </c>
      <c r="AX173" s="3">
        <v>0.13159999999999999</v>
      </c>
      <c r="AY173" s="3">
        <v>16.7</v>
      </c>
      <c r="AZ173" s="3">
        <v>1.6897</v>
      </c>
      <c r="BA173" s="3">
        <v>4.4600000000000001E-2</v>
      </c>
      <c r="BB173" s="3">
        <v>16.7</v>
      </c>
      <c r="BC173" s="3">
        <v>1.5108999999999999</v>
      </c>
      <c r="BD173" s="3">
        <v>7.2900000000000006E-2</v>
      </c>
      <c r="BE173" s="2">
        <f t="shared" si="38"/>
        <v>1.5282399999999998</v>
      </c>
      <c r="BF173" s="2">
        <f t="shared" si="39"/>
        <v>98.26</v>
      </c>
      <c r="BG173" s="2">
        <f t="shared" si="44"/>
        <v>9.8259999999999997E-3</v>
      </c>
      <c r="BH173" s="2">
        <f t="shared" si="40"/>
        <v>3.0564799999999996E-2</v>
      </c>
      <c r="BI173" s="2">
        <f t="shared" si="41"/>
        <v>3.2148091922734655E-4</v>
      </c>
    </row>
    <row r="174" spans="2:61" x14ac:dyDescent="0.25">
      <c r="B174" s="3">
        <v>16.8</v>
      </c>
      <c r="C174" s="3">
        <v>1.5427999999999999</v>
      </c>
      <c r="D174" s="3">
        <v>0.95779999999999998</v>
      </c>
      <c r="E174" s="3">
        <v>16.8</v>
      </c>
      <c r="F174" s="3">
        <v>1.6613</v>
      </c>
      <c r="G174" s="3">
        <v>1.0033000000000001</v>
      </c>
      <c r="H174" s="3">
        <v>16.8</v>
      </c>
      <c r="I174" s="3">
        <v>1.4629000000000001</v>
      </c>
      <c r="J174" s="3">
        <v>0.90590000000000004</v>
      </c>
      <c r="K174" s="3">
        <v>16.8</v>
      </c>
      <c r="L174" s="3">
        <v>1.5874999999999999</v>
      </c>
      <c r="M174" s="3">
        <v>0.89580000000000004</v>
      </c>
      <c r="N174" s="3">
        <v>16.8</v>
      </c>
      <c r="O174" s="3">
        <v>1.4895</v>
      </c>
      <c r="P174" s="3">
        <v>1.004</v>
      </c>
      <c r="Q174" s="2">
        <f t="shared" si="31"/>
        <v>1.5488</v>
      </c>
      <c r="R174" s="2">
        <f t="shared" si="32"/>
        <v>953.36</v>
      </c>
      <c r="S174" s="2">
        <f t="shared" si="42"/>
        <v>9.5336000000000004E-2</v>
      </c>
      <c r="T174" s="2">
        <f t="shared" si="33"/>
        <v>3.0976E-2</v>
      </c>
      <c r="U174" s="2">
        <f t="shared" si="34"/>
        <v>3.0777376033057856E-3</v>
      </c>
      <c r="V174" s="3">
        <v>16.8</v>
      </c>
      <c r="W174" s="3">
        <v>1.4661999999999999</v>
      </c>
      <c r="X174" s="3">
        <v>1.5599000000000001</v>
      </c>
      <c r="Y174" s="3">
        <v>16.8</v>
      </c>
      <c r="Z174" s="3">
        <v>1.4340999999999999</v>
      </c>
      <c r="AA174" s="3">
        <v>1.7818000000000001</v>
      </c>
      <c r="AB174" s="3">
        <v>16.8</v>
      </c>
      <c r="AC174" s="3">
        <v>1.5941000000000001</v>
      </c>
      <c r="AD174" s="3">
        <v>1.8438000000000001</v>
      </c>
      <c r="AE174" s="3">
        <v>16.8</v>
      </c>
      <c r="AF174" s="3">
        <v>1.40019</v>
      </c>
      <c r="AG174" s="3">
        <v>0.93098028999999993</v>
      </c>
      <c r="AH174" s="3">
        <v>16.8</v>
      </c>
      <c r="AI174" s="3">
        <v>1.40025</v>
      </c>
      <c r="AJ174" s="3">
        <v>0.65576190000000001</v>
      </c>
      <c r="AK174" s="2">
        <f t="shared" si="30"/>
        <v>1.458968</v>
      </c>
      <c r="AL174" s="2">
        <f t="shared" si="35"/>
        <v>1354.4484379999999</v>
      </c>
      <c r="AM174" s="2">
        <f t="shared" si="43"/>
        <v>0.13544484379999999</v>
      </c>
      <c r="AN174" s="2">
        <f t="shared" si="36"/>
        <v>2.9179360000000001E-2</v>
      </c>
      <c r="AO174" s="2">
        <f t="shared" si="37"/>
        <v>4.6418031032894481E-3</v>
      </c>
      <c r="AP174" s="3">
        <v>16.8</v>
      </c>
      <c r="AQ174" s="3">
        <v>1.4906999999999999</v>
      </c>
      <c r="AR174" s="3">
        <v>0.1691</v>
      </c>
      <c r="AS174" s="3">
        <v>16.8</v>
      </c>
      <c r="AT174" s="3">
        <v>1.5086999999999999</v>
      </c>
      <c r="AU174" s="3">
        <v>7.4399999999999994E-2</v>
      </c>
      <c r="AV174" s="3">
        <v>16.8</v>
      </c>
      <c r="AW174" s="3">
        <v>1.4661</v>
      </c>
      <c r="AX174" s="3">
        <v>0.1321</v>
      </c>
      <c r="AY174" s="3">
        <v>16.8</v>
      </c>
      <c r="AZ174" s="3">
        <v>1.6981999999999999</v>
      </c>
      <c r="BA174" s="3">
        <v>4.4699999999999997E-2</v>
      </c>
      <c r="BB174" s="3">
        <v>16.8</v>
      </c>
      <c r="BC174" s="3">
        <v>1.5192000000000001</v>
      </c>
      <c r="BD174" s="3">
        <v>7.3300000000000004E-2</v>
      </c>
      <c r="BE174" s="2">
        <f t="shared" si="38"/>
        <v>1.5365800000000001</v>
      </c>
      <c r="BF174" s="2">
        <f t="shared" si="39"/>
        <v>98.72</v>
      </c>
      <c r="BG174" s="2">
        <f t="shared" si="44"/>
        <v>9.8720000000000006E-3</v>
      </c>
      <c r="BH174" s="2">
        <f t="shared" si="40"/>
        <v>3.0731600000000001E-2</v>
      </c>
      <c r="BI174" s="2">
        <f t="shared" si="41"/>
        <v>3.2123286779731617E-4</v>
      </c>
    </row>
    <row r="175" spans="2:61" x14ac:dyDescent="0.25">
      <c r="B175" s="3">
        <v>16.899999999999999</v>
      </c>
      <c r="C175" s="3">
        <v>1.5510999999999999</v>
      </c>
      <c r="D175" s="3">
        <v>0.95960000000000001</v>
      </c>
      <c r="E175" s="3">
        <v>16.899999999999999</v>
      </c>
      <c r="F175" s="3">
        <v>1.6698</v>
      </c>
      <c r="G175" s="3">
        <v>1.0005999999999999</v>
      </c>
      <c r="H175" s="3">
        <v>16.899999999999999</v>
      </c>
      <c r="I175" s="3">
        <v>1.4714</v>
      </c>
      <c r="J175" s="3">
        <v>0.90859999999999996</v>
      </c>
      <c r="K175" s="3">
        <v>16.899999999999999</v>
      </c>
      <c r="L175" s="3">
        <v>1.5959000000000001</v>
      </c>
      <c r="M175" s="3">
        <v>0.90229999999999999</v>
      </c>
      <c r="N175" s="3">
        <v>16.899999999999999</v>
      </c>
      <c r="O175" s="3">
        <v>1.4981</v>
      </c>
      <c r="P175" s="3">
        <v>1.0095000000000001</v>
      </c>
      <c r="Q175" s="2">
        <f t="shared" si="31"/>
        <v>1.5572599999999999</v>
      </c>
      <c r="R175" s="2">
        <f t="shared" si="32"/>
        <v>956.12</v>
      </c>
      <c r="S175" s="2">
        <f t="shared" si="42"/>
        <v>9.5612000000000003E-2</v>
      </c>
      <c r="T175" s="2">
        <f t="shared" si="33"/>
        <v>3.1145199999999998E-2</v>
      </c>
      <c r="U175" s="2">
        <f t="shared" si="34"/>
        <v>3.069879146706395E-3</v>
      </c>
      <c r="V175" s="3">
        <v>16.899999999999999</v>
      </c>
      <c r="W175" s="3">
        <v>1.4743999999999999</v>
      </c>
      <c r="X175" s="3">
        <v>1.5728</v>
      </c>
      <c r="Y175" s="3">
        <v>16.899999999999999</v>
      </c>
      <c r="Z175" s="3">
        <v>1.4424999999999999</v>
      </c>
      <c r="AA175" s="3">
        <v>1.7889999999999999</v>
      </c>
      <c r="AB175" s="3">
        <v>16.899999999999999</v>
      </c>
      <c r="AC175" s="3">
        <v>1.6024</v>
      </c>
      <c r="AD175" s="3">
        <v>1.8614999999999999</v>
      </c>
      <c r="AE175" s="3">
        <v>16.899999999999999</v>
      </c>
      <c r="AF175" s="3">
        <v>1.4085000000000001</v>
      </c>
      <c r="AG175" s="3">
        <v>0.94094268999999997</v>
      </c>
      <c r="AH175" s="3">
        <v>16.899999999999999</v>
      </c>
      <c r="AI175" s="3">
        <v>1.4085000000000001</v>
      </c>
      <c r="AJ175" s="3">
        <v>0.66127026</v>
      </c>
      <c r="AK175" s="2">
        <f t="shared" si="30"/>
        <v>1.46726</v>
      </c>
      <c r="AL175" s="2">
        <f t="shared" si="35"/>
        <v>1365.10259</v>
      </c>
      <c r="AM175" s="2">
        <f t="shared" si="43"/>
        <v>0.13651025899999999</v>
      </c>
      <c r="AN175" s="2">
        <f t="shared" si="36"/>
        <v>2.9345200000000002E-2</v>
      </c>
      <c r="AO175" s="2">
        <f t="shared" si="37"/>
        <v>4.6518769338767495E-3</v>
      </c>
      <c r="AP175" s="3">
        <v>16.899999999999999</v>
      </c>
      <c r="AQ175" s="3">
        <v>1.4991000000000001</v>
      </c>
      <c r="AR175" s="3">
        <v>0.1696</v>
      </c>
      <c r="AS175" s="3">
        <v>16.899999999999999</v>
      </c>
      <c r="AT175" s="3">
        <v>1.5173000000000001</v>
      </c>
      <c r="AU175" s="3">
        <v>7.4700000000000003E-2</v>
      </c>
      <c r="AV175" s="3">
        <v>16.899999999999999</v>
      </c>
      <c r="AW175" s="3">
        <v>1.4744999999999999</v>
      </c>
      <c r="AX175" s="3">
        <v>0.13300000000000001</v>
      </c>
      <c r="AY175" s="3">
        <v>16.899999999999999</v>
      </c>
      <c r="AZ175" s="3">
        <v>1.7065999999999999</v>
      </c>
      <c r="BA175" s="3">
        <v>4.4900000000000002E-2</v>
      </c>
      <c r="BB175" s="3">
        <v>16.899999999999999</v>
      </c>
      <c r="BC175" s="3">
        <v>1.5276000000000001</v>
      </c>
      <c r="BD175" s="3">
        <v>7.3599999999999999E-2</v>
      </c>
      <c r="BE175" s="2">
        <f t="shared" si="38"/>
        <v>1.5450199999999998</v>
      </c>
      <c r="BF175" s="2">
        <f t="shared" si="39"/>
        <v>99.16</v>
      </c>
      <c r="BG175" s="2">
        <f t="shared" si="44"/>
        <v>9.9159999999999995E-3</v>
      </c>
      <c r="BH175" s="2">
        <f t="shared" si="40"/>
        <v>3.0900399999999998E-2</v>
      </c>
      <c r="BI175" s="2">
        <f t="shared" si="41"/>
        <v>3.2090199479618386E-4</v>
      </c>
    </row>
    <row r="176" spans="2:61" x14ac:dyDescent="0.25">
      <c r="B176" s="3">
        <v>17</v>
      </c>
      <c r="C176" s="3">
        <v>1.5593999999999999</v>
      </c>
      <c r="D176" s="3">
        <v>0.9617</v>
      </c>
      <c r="E176" s="3">
        <v>17</v>
      </c>
      <c r="F176" s="3">
        <v>1.6782999999999999</v>
      </c>
      <c r="G176" s="3">
        <v>0.99480000000000002</v>
      </c>
      <c r="H176" s="3">
        <v>17</v>
      </c>
      <c r="I176" s="3">
        <v>1.4795</v>
      </c>
      <c r="J176" s="3">
        <v>0.9113</v>
      </c>
      <c r="K176" s="3">
        <v>17</v>
      </c>
      <c r="L176" s="3">
        <v>1.6042000000000001</v>
      </c>
      <c r="M176" s="3">
        <v>0.90859999999999996</v>
      </c>
      <c r="N176" s="3">
        <v>17</v>
      </c>
      <c r="O176" s="3">
        <v>1.5061</v>
      </c>
      <c r="P176" s="3">
        <v>1.0141</v>
      </c>
      <c r="Q176" s="2">
        <f t="shared" si="31"/>
        <v>1.5655000000000001</v>
      </c>
      <c r="R176" s="2">
        <f t="shared" si="32"/>
        <v>958.09999999999991</v>
      </c>
      <c r="S176" s="2">
        <f t="shared" si="42"/>
        <v>9.5809999999999992E-2</v>
      </c>
      <c r="T176" s="2">
        <f t="shared" si="33"/>
        <v>3.1310000000000004E-2</v>
      </c>
      <c r="U176" s="2">
        <f t="shared" si="34"/>
        <v>3.0600447141488334E-3</v>
      </c>
      <c r="V176" s="3">
        <v>17</v>
      </c>
      <c r="W176" s="3">
        <v>1.4827999999999999</v>
      </c>
      <c r="X176" s="3">
        <v>1.5864</v>
      </c>
      <c r="Y176" s="3">
        <v>17</v>
      </c>
      <c r="Z176" s="3">
        <v>1.4509000000000001</v>
      </c>
      <c r="AA176" s="3">
        <v>1.7958000000000001</v>
      </c>
      <c r="AB176" s="3">
        <v>17</v>
      </c>
      <c r="AC176" s="3">
        <v>1.611</v>
      </c>
      <c r="AD176" s="3">
        <v>1.8783000000000001</v>
      </c>
      <c r="AE176" s="3">
        <v>17</v>
      </c>
      <c r="AF176" s="3">
        <v>1.41675</v>
      </c>
      <c r="AG176" s="3">
        <v>0.95103656000000003</v>
      </c>
      <c r="AH176" s="3">
        <v>17</v>
      </c>
      <c r="AI176" s="3">
        <v>1.4166300000000001</v>
      </c>
      <c r="AJ176" s="3">
        <v>0.66705951000000008</v>
      </c>
      <c r="AK176" s="2">
        <f t="shared" si="30"/>
        <v>1.4756159999999998</v>
      </c>
      <c r="AL176" s="2">
        <f t="shared" si="35"/>
        <v>1375.7192140000002</v>
      </c>
      <c r="AM176" s="2">
        <f t="shared" si="43"/>
        <v>0.13757192140000002</v>
      </c>
      <c r="AN176" s="2">
        <f t="shared" si="36"/>
        <v>2.9512319999999995E-2</v>
      </c>
      <c r="AO176" s="2">
        <f t="shared" si="37"/>
        <v>4.6615081904777412E-3</v>
      </c>
      <c r="AP176" s="3">
        <v>17</v>
      </c>
      <c r="AQ176" s="3">
        <v>1.5072000000000001</v>
      </c>
      <c r="AR176" s="3">
        <v>0.17030000000000001</v>
      </c>
      <c r="AS176" s="3">
        <v>17</v>
      </c>
      <c r="AT176" s="3">
        <v>1.5256000000000001</v>
      </c>
      <c r="AU176" s="3">
        <v>7.5399999999999995E-2</v>
      </c>
      <c r="AV176" s="3">
        <v>17</v>
      </c>
      <c r="AW176" s="3">
        <v>1.4827999999999999</v>
      </c>
      <c r="AX176" s="3">
        <v>0.13350000000000001</v>
      </c>
      <c r="AY176" s="3">
        <v>17</v>
      </c>
      <c r="AZ176" s="3">
        <v>1.7148000000000001</v>
      </c>
      <c r="BA176" s="3">
        <v>4.5100000000000001E-2</v>
      </c>
      <c r="BB176" s="3">
        <v>17</v>
      </c>
      <c r="BC176" s="3">
        <v>1.5359</v>
      </c>
      <c r="BD176" s="3">
        <v>7.3899999999999993E-2</v>
      </c>
      <c r="BE176" s="2">
        <f t="shared" si="38"/>
        <v>1.5532600000000001</v>
      </c>
      <c r="BF176" s="2">
        <f t="shared" si="39"/>
        <v>99.639999999999986</v>
      </c>
      <c r="BG176" s="2">
        <f t="shared" si="44"/>
        <v>9.9639999999999989E-3</v>
      </c>
      <c r="BH176" s="2">
        <f t="shared" si="40"/>
        <v>3.1065200000000001E-2</v>
      </c>
      <c r="BI176" s="2">
        <f t="shared" si="41"/>
        <v>3.2074475619020635E-4</v>
      </c>
    </row>
    <row r="177" spans="2:61" x14ac:dyDescent="0.25">
      <c r="B177" s="3">
        <v>17.100000000000001</v>
      </c>
      <c r="C177" s="3">
        <v>1.5678000000000001</v>
      </c>
      <c r="D177" s="3">
        <v>0.96389999999999998</v>
      </c>
      <c r="E177" s="3">
        <v>17.100000000000001</v>
      </c>
      <c r="F177" s="3">
        <v>1.6862999999999999</v>
      </c>
      <c r="G177" s="3">
        <v>0.98280000000000001</v>
      </c>
      <c r="H177" s="3">
        <v>17.100000000000001</v>
      </c>
      <c r="I177" s="3">
        <v>1.4878</v>
      </c>
      <c r="J177" s="3">
        <v>0.9143</v>
      </c>
      <c r="K177" s="3">
        <v>17.100000000000001</v>
      </c>
      <c r="L177" s="3">
        <v>1.6125</v>
      </c>
      <c r="M177" s="3">
        <v>0.91449999999999998</v>
      </c>
      <c r="N177" s="3">
        <v>17.100000000000001</v>
      </c>
      <c r="O177" s="3">
        <v>1.5144</v>
      </c>
      <c r="P177" s="3">
        <v>1.0156000000000001</v>
      </c>
      <c r="Q177" s="2">
        <f t="shared" si="31"/>
        <v>1.57376</v>
      </c>
      <c r="R177" s="2">
        <f t="shared" si="32"/>
        <v>958.22</v>
      </c>
      <c r="S177" s="2">
        <f t="shared" si="42"/>
        <v>9.5822000000000004E-2</v>
      </c>
      <c r="T177" s="2">
        <f t="shared" si="33"/>
        <v>3.1475200000000002E-2</v>
      </c>
      <c r="U177" s="2">
        <f t="shared" si="34"/>
        <v>3.0443650874339163E-3</v>
      </c>
      <c r="V177" s="3">
        <v>17.100000000000001</v>
      </c>
      <c r="W177" s="3">
        <v>1.4912000000000001</v>
      </c>
      <c r="X177" s="3">
        <v>1.5996999999999999</v>
      </c>
      <c r="Y177" s="3">
        <v>17.100000000000001</v>
      </c>
      <c r="Z177" s="3">
        <v>1.4592000000000001</v>
      </c>
      <c r="AA177" s="3">
        <v>1.8029999999999999</v>
      </c>
      <c r="AB177" s="3">
        <v>17.100000000000001</v>
      </c>
      <c r="AC177" s="3">
        <v>1.6192</v>
      </c>
      <c r="AD177" s="3">
        <v>1.8947000000000001</v>
      </c>
      <c r="AE177" s="3">
        <v>17.100000000000001</v>
      </c>
      <c r="AF177" s="3">
        <v>1.4252499999999999</v>
      </c>
      <c r="AG177" s="3">
        <v>0.96116827000000005</v>
      </c>
      <c r="AH177" s="3">
        <v>17.100000000000001</v>
      </c>
      <c r="AI177" s="3">
        <v>1.42513</v>
      </c>
      <c r="AJ177" s="3">
        <v>0.67320905000000009</v>
      </c>
      <c r="AK177" s="2">
        <f t="shared" si="30"/>
        <v>1.4839960000000001</v>
      </c>
      <c r="AL177" s="2">
        <f t="shared" si="35"/>
        <v>1386.355464</v>
      </c>
      <c r="AM177" s="2">
        <f t="shared" si="43"/>
        <v>0.1386355464</v>
      </c>
      <c r="AN177" s="2">
        <f t="shared" si="36"/>
        <v>2.9679920000000002E-2</v>
      </c>
      <c r="AO177" s="2">
        <f t="shared" si="37"/>
        <v>4.6710215660958647E-3</v>
      </c>
      <c r="AP177" s="3">
        <v>17.100000000000001</v>
      </c>
      <c r="AQ177" s="3">
        <v>1.5157</v>
      </c>
      <c r="AR177" s="3">
        <v>0.1711</v>
      </c>
      <c r="AS177" s="3">
        <v>17.100000000000001</v>
      </c>
      <c r="AT177" s="3">
        <v>1.5337000000000001</v>
      </c>
      <c r="AU177" s="3">
        <v>7.5499999999999998E-2</v>
      </c>
      <c r="AV177" s="3">
        <v>17.100000000000001</v>
      </c>
      <c r="AW177" s="3">
        <v>1.4910000000000001</v>
      </c>
      <c r="AX177" s="3">
        <v>0.1343</v>
      </c>
      <c r="AY177" s="3">
        <v>17.100000000000001</v>
      </c>
      <c r="AZ177" s="3">
        <v>1.7231000000000001</v>
      </c>
      <c r="BA177" s="3">
        <v>4.53E-2</v>
      </c>
      <c r="BB177" s="3">
        <v>17.100000000000001</v>
      </c>
      <c r="BC177" s="3">
        <v>1.5442</v>
      </c>
      <c r="BD177" s="3">
        <v>7.4399999999999994E-2</v>
      </c>
      <c r="BE177" s="2">
        <f t="shared" si="38"/>
        <v>1.5615400000000002</v>
      </c>
      <c r="BF177" s="2">
        <f t="shared" si="39"/>
        <v>100.12000000000002</v>
      </c>
      <c r="BG177" s="2">
        <f t="shared" si="44"/>
        <v>1.0012000000000002E-2</v>
      </c>
      <c r="BH177" s="2">
        <f t="shared" si="40"/>
        <v>3.1230800000000003E-2</v>
      </c>
      <c r="BI177" s="2">
        <f t="shared" si="41"/>
        <v>3.2058096494486213E-4</v>
      </c>
    </row>
    <row r="178" spans="2:61" x14ac:dyDescent="0.25">
      <c r="B178" s="3">
        <v>17.2</v>
      </c>
      <c r="C178" s="3">
        <v>1.5761000000000001</v>
      </c>
      <c r="D178" s="3">
        <v>0.96519999999999995</v>
      </c>
      <c r="E178" s="3">
        <v>17.2</v>
      </c>
      <c r="F178" s="3">
        <v>1.6948000000000001</v>
      </c>
      <c r="G178" s="3">
        <v>0.96909999999999996</v>
      </c>
      <c r="H178" s="3">
        <v>17.2</v>
      </c>
      <c r="I178" s="3">
        <v>1.4963</v>
      </c>
      <c r="J178" s="3">
        <v>0.91720000000000002</v>
      </c>
      <c r="K178" s="3">
        <v>17.2</v>
      </c>
      <c r="L178" s="3">
        <v>1.6209</v>
      </c>
      <c r="M178" s="3">
        <v>0.91949999999999998</v>
      </c>
      <c r="N178" s="3">
        <v>17.2</v>
      </c>
      <c r="O178" s="3">
        <v>1.5227999999999999</v>
      </c>
      <c r="P178" s="3">
        <v>1.0127999999999999</v>
      </c>
      <c r="Q178" s="2">
        <f t="shared" si="31"/>
        <v>1.5821799999999999</v>
      </c>
      <c r="R178" s="2">
        <f t="shared" si="32"/>
        <v>956.75999999999988</v>
      </c>
      <c r="S178" s="2">
        <f t="shared" si="42"/>
        <v>9.5675999999999983E-2</v>
      </c>
      <c r="T178" s="2">
        <f t="shared" si="33"/>
        <v>3.1643600000000001E-2</v>
      </c>
      <c r="U178" s="2">
        <f t="shared" si="34"/>
        <v>3.0235497857386637E-3</v>
      </c>
      <c r="V178" s="3">
        <v>17.2</v>
      </c>
      <c r="W178" s="3">
        <v>1.4996</v>
      </c>
      <c r="X178" s="3">
        <v>1.6128</v>
      </c>
      <c r="Y178" s="3">
        <v>17.2</v>
      </c>
      <c r="Z178" s="3">
        <v>1.4676</v>
      </c>
      <c r="AA178" s="3">
        <v>1.8096000000000001</v>
      </c>
      <c r="AB178" s="3">
        <v>17.2</v>
      </c>
      <c r="AC178" s="3">
        <v>1.6274999999999999</v>
      </c>
      <c r="AD178" s="3">
        <v>1.9117999999999999</v>
      </c>
      <c r="AE178" s="3">
        <v>17.2</v>
      </c>
      <c r="AF178" s="3">
        <v>1.43344</v>
      </c>
      <c r="AG178" s="3">
        <v>0.97026751999999994</v>
      </c>
      <c r="AH178" s="3">
        <v>17.2</v>
      </c>
      <c r="AI178" s="3">
        <v>1.4335</v>
      </c>
      <c r="AJ178" s="3">
        <v>0.67907117000000006</v>
      </c>
      <c r="AK178" s="2">
        <f t="shared" si="30"/>
        <v>1.4923279999999999</v>
      </c>
      <c r="AL178" s="2">
        <f t="shared" si="35"/>
        <v>1396.7077380000001</v>
      </c>
      <c r="AM178" s="2">
        <f t="shared" si="43"/>
        <v>0.13967077380000001</v>
      </c>
      <c r="AN178" s="2">
        <f t="shared" si="36"/>
        <v>2.9846559999999998E-2</v>
      </c>
      <c r="AO178" s="2">
        <f t="shared" si="37"/>
        <v>4.6796271932175778E-3</v>
      </c>
      <c r="AP178" s="3">
        <v>17.2</v>
      </c>
      <c r="AQ178" s="3">
        <v>1.5241</v>
      </c>
      <c r="AR178" s="3">
        <v>0.17180000000000001</v>
      </c>
      <c r="AS178" s="3">
        <v>17.2</v>
      </c>
      <c r="AT178" s="3">
        <v>1.5421</v>
      </c>
      <c r="AU178" s="3">
        <v>7.5999999999999998E-2</v>
      </c>
      <c r="AV178" s="3">
        <v>17.2</v>
      </c>
      <c r="AW178" s="3">
        <v>1.4996</v>
      </c>
      <c r="AX178" s="3">
        <v>0.13500000000000001</v>
      </c>
      <c r="AY178" s="3">
        <v>17.2</v>
      </c>
      <c r="AZ178" s="3">
        <v>1.7315</v>
      </c>
      <c r="BA178" s="3">
        <v>4.5499999999999999E-2</v>
      </c>
      <c r="BB178" s="3">
        <v>17.2</v>
      </c>
      <c r="BC178" s="3">
        <v>1.5526</v>
      </c>
      <c r="BD178" s="3">
        <v>7.46E-2</v>
      </c>
      <c r="BE178" s="2">
        <f t="shared" si="38"/>
        <v>1.5699799999999999</v>
      </c>
      <c r="BF178" s="2">
        <f t="shared" si="39"/>
        <v>100.58</v>
      </c>
      <c r="BG178" s="2">
        <f t="shared" si="44"/>
        <v>1.0057999999999999E-2</v>
      </c>
      <c r="BH178" s="2">
        <f t="shared" si="40"/>
        <v>3.13996E-2</v>
      </c>
      <c r="BI178" s="2">
        <f t="shared" si="41"/>
        <v>3.2032255187964176E-4</v>
      </c>
    </row>
    <row r="179" spans="2:61" x14ac:dyDescent="0.25">
      <c r="B179" s="3">
        <v>17.3</v>
      </c>
      <c r="C179" s="3">
        <v>1.5844</v>
      </c>
      <c r="D179" s="3">
        <v>0.96640000000000004</v>
      </c>
      <c r="E179" s="3">
        <v>17.3</v>
      </c>
      <c r="F179" s="3">
        <v>1.7034</v>
      </c>
      <c r="G179" s="3">
        <v>0.96050000000000002</v>
      </c>
      <c r="H179" s="3">
        <v>17.3</v>
      </c>
      <c r="I179" s="3">
        <v>1.5044</v>
      </c>
      <c r="J179" s="3">
        <v>0.92020000000000002</v>
      </c>
      <c r="K179" s="3">
        <v>17.3</v>
      </c>
      <c r="L179" s="3">
        <v>1.6293</v>
      </c>
      <c r="M179" s="3">
        <v>0.92459999999999998</v>
      </c>
      <c r="N179" s="3">
        <v>17.3</v>
      </c>
      <c r="O179" s="3">
        <v>1.5308999999999999</v>
      </c>
      <c r="P179" s="3">
        <v>1.0097</v>
      </c>
      <c r="Q179" s="2">
        <f t="shared" si="31"/>
        <v>1.5904799999999999</v>
      </c>
      <c r="R179" s="2">
        <f t="shared" si="32"/>
        <v>956.27999999999986</v>
      </c>
      <c r="S179" s="2">
        <f t="shared" si="42"/>
        <v>9.5627999999999991E-2</v>
      </c>
      <c r="T179" s="2">
        <f t="shared" si="33"/>
        <v>3.18096E-2</v>
      </c>
      <c r="U179" s="2">
        <f t="shared" si="34"/>
        <v>3.0062622604496753E-3</v>
      </c>
      <c r="V179" s="3">
        <v>17.3</v>
      </c>
      <c r="W179" s="3">
        <v>1.5079</v>
      </c>
      <c r="X179" s="3">
        <v>1.6263000000000001</v>
      </c>
      <c r="Y179" s="3">
        <v>17.3</v>
      </c>
      <c r="Z179" s="3">
        <v>1.4759</v>
      </c>
      <c r="AA179" s="3">
        <v>1.8161</v>
      </c>
      <c r="AB179" s="3">
        <v>17.3</v>
      </c>
      <c r="AC179" s="3">
        <v>1.6358999999999999</v>
      </c>
      <c r="AD179" s="3">
        <v>1.9278999999999999</v>
      </c>
      <c r="AE179" s="3">
        <v>17.3</v>
      </c>
      <c r="AF179" s="3">
        <v>1.4416899999999999</v>
      </c>
      <c r="AG179" s="3">
        <v>0.97990448000000008</v>
      </c>
      <c r="AH179" s="3">
        <v>17.3</v>
      </c>
      <c r="AI179" s="3">
        <v>1.4416899999999999</v>
      </c>
      <c r="AJ179" s="3">
        <v>0.68457422000000001</v>
      </c>
      <c r="AK179" s="2">
        <f t="shared" si="30"/>
        <v>1.5006159999999997</v>
      </c>
      <c r="AL179" s="2">
        <f t="shared" si="35"/>
        <v>1406.9557400000001</v>
      </c>
      <c r="AM179" s="2">
        <f t="shared" si="43"/>
        <v>0.14069557400000002</v>
      </c>
      <c r="AN179" s="2">
        <f t="shared" si="36"/>
        <v>3.0012319999999995E-2</v>
      </c>
      <c r="AO179" s="2">
        <f t="shared" si="37"/>
        <v>4.687927291192418E-3</v>
      </c>
      <c r="AP179" s="3">
        <v>17.3</v>
      </c>
      <c r="AQ179" s="3">
        <v>1.5323</v>
      </c>
      <c r="AR179" s="3">
        <v>0.1724</v>
      </c>
      <c r="AS179" s="3">
        <v>17.3</v>
      </c>
      <c r="AT179" s="3">
        <v>1.5504</v>
      </c>
      <c r="AU179" s="3">
        <v>7.6600000000000001E-2</v>
      </c>
      <c r="AV179" s="3">
        <v>17.3</v>
      </c>
      <c r="AW179" s="3">
        <v>1.5079</v>
      </c>
      <c r="AX179" s="3">
        <v>0.13569999999999999</v>
      </c>
      <c r="AY179" s="3">
        <v>17.3</v>
      </c>
      <c r="AZ179" s="3">
        <v>1.7398</v>
      </c>
      <c r="BA179" s="3">
        <v>4.58E-2</v>
      </c>
      <c r="BB179" s="3">
        <v>17.3</v>
      </c>
      <c r="BC179" s="3">
        <v>1.5610999999999999</v>
      </c>
      <c r="BD179" s="3">
        <v>7.4999999999999997E-2</v>
      </c>
      <c r="BE179" s="2">
        <f t="shared" si="38"/>
        <v>1.5783</v>
      </c>
      <c r="BF179" s="2">
        <f t="shared" si="39"/>
        <v>101.1</v>
      </c>
      <c r="BG179" s="2">
        <f t="shared" si="44"/>
        <v>1.0109999999999999E-2</v>
      </c>
      <c r="BH179" s="2">
        <f t="shared" si="40"/>
        <v>3.1566000000000004E-2</v>
      </c>
      <c r="BI179" s="2">
        <f t="shared" si="41"/>
        <v>3.2028131533928908E-4</v>
      </c>
    </row>
    <row r="180" spans="2:61" x14ac:dyDescent="0.25">
      <c r="B180" s="3">
        <v>17.399999999999999</v>
      </c>
      <c r="C180" s="3">
        <v>1.5928</v>
      </c>
      <c r="D180" s="3">
        <v>0.9677</v>
      </c>
      <c r="E180" s="3">
        <v>17.399999999999999</v>
      </c>
      <c r="F180" s="3">
        <v>1.7114</v>
      </c>
      <c r="G180" s="3">
        <v>0.95309999999999995</v>
      </c>
      <c r="H180" s="3">
        <v>17.399999999999999</v>
      </c>
      <c r="I180" s="3">
        <v>1.5126999999999999</v>
      </c>
      <c r="J180" s="3">
        <v>0.92359999999999998</v>
      </c>
      <c r="K180" s="3">
        <v>17.399999999999999</v>
      </c>
      <c r="L180" s="3">
        <v>1.6375999999999999</v>
      </c>
      <c r="M180" s="3">
        <v>0.93</v>
      </c>
      <c r="N180" s="3">
        <v>17.399999999999999</v>
      </c>
      <c r="O180" s="3">
        <v>1.5394000000000001</v>
      </c>
      <c r="P180" s="3">
        <v>1.01</v>
      </c>
      <c r="Q180" s="2">
        <f t="shared" si="31"/>
        <v>1.5987800000000001</v>
      </c>
      <c r="R180" s="2">
        <f t="shared" si="32"/>
        <v>956.88</v>
      </c>
      <c r="S180" s="2">
        <f t="shared" si="42"/>
        <v>9.5687999999999995E-2</v>
      </c>
      <c r="T180" s="2">
        <f t="shared" si="33"/>
        <v>3.19756E-2</v>
      </c>
      <c r="U180" s="2">
        <f t="shared" si="34"/>
        <v>2.992531805501695E-3</v>
      </c>
      <c r="V180" s="3">
        <v>17.399999999999999</v>
      </c>
      <c r="W180" s="3">
        <v>1.5163</v>
      </c>
      <c r="X180" s="3">
        <v>1.6395</v>
      </c>
      <c r="Y180" s="3">
        <v>17.399999999999999</v>
      </c>
      <c r="Z180" s="3">
        <v>1.4841</v>
      </c>
      <c r="AA180" s="3">
        <v>1.8225</v>
      </c>
      <c r="AB180" s="3">
        <v>17.399999999999999</v>
      </c>
      <c r="AC180" s="3">
        <v>1.6442000000000001</v>
      </c>
      <c r="AD180" s="3">
        <v>1.9436</v>
      </c>
      <c r="AE180" s="3">
        <v>17.399999999999999</v>
      </c>
      <c r="AF180" s="3">
        <v>1.4501200000000001</v>
      </c>
      <c r="AG180" s="3">
        <v>0.99022790999999999</v>
      </c>
      <c r="AH180" s="3">
        <v>17.399999999999999</v>
      </c>
      <c r="AI180" s="3">
        <v>1.4501200000000001</v>
      </c>
      <c r="AJ180" s="3">
        <v>0.69049310000000008</v>
      </c>
      <c r="AK180" s="2">
        <f t="shared" si="30"/>
        <v>1.5089680000000001</v>
      </c>
      <c r="AL180" s="2">
        <f t="shared" si="35"/>
        <v>1417.2642019999998</v>
      </c>
      <c r="AM180" s="2">
        <f t="shared" si="43"/>
        <v>0.14172642019999998</v>
      </c>
      <c r="AN180" s="2">
        <f t="shared" si="36"/>
        <v>3.0179360000000002E-2</v>
      </c>
      <c r="AO180" s="2">
        <f t="shared" si="37"/>
        <v>4.6961373667301085E-3</v>
      </c>
      <c r="AP180" s="3">
        <v>17.399999999999999</v>
      </c>
      <c r="AQ180" s="3">
        <v>1.5406</v>
      </c>
      <c r="AR180" s="3">
        <v>0.1734</v>
      </c>
      <c r="AS180" s="3">
        <v>17.399999999999999</v>
      </c>
      <c r="AT180" s="3">
        <v>1.5588</v>
      </c>
      <c r="AU180" s="3">
        <v>7.6799999999999993E-2</v>
      </c>
      <c r="AV180" s="3">
        <v>17.399999999999999</v>
      </c>
      <c r="AW180" s="3">
        <v>1.516</v>
      </c>
      <c r="AX180" s="3">
        <v>0.13639999999999999</v>
      </c>
      <c r="AY180" s="3">
        <v>17.399999999999999</v>
      </c>
      <c r="AZ180" s="3">
        <v>1.7481</v>
      </c>
      <c r="BA180" s="3">
        <v>4.6100000000000002E-2</v>
      </c>
      <c r="BB180" s="3">
        <v>17.399999999999999</v>
      </c>
      <c r="BC180" s="3">
        <v>1.5691999999999999</v>
      </c>
      <c r="BD180" s="3">
        <v>7.5200000000000003E-2</v>
      </c>
      <c r="BE180" s="2">
        <f t="shared" si="38"/>
        <v>1.5865400000000001</v>
      </c>
      <c r="BF180" s="2">
        <f t="shared" si="39"/>
        <v>101.58</v>
      </c>
      <c r="BG180" s="2">
        <f t="shared" si="44"/>
        <v>1.0158E-2</v>
      </c>
      <c r="BH180" s="2">
        <f t="shared" si="40"/>
        <v>3.1730800000000003E-2</v>
      </c>
      <c r="BI180" s="2">
        <f t="shared" si="41"/>
        <v>3.2013059866123762E-4</v>
      </c>
    </row>
    <row r="181" spans="2:61" x14ac:dyDescent="0.25">
      <c r="B181" s="3">
        <v>17.5</v>
      </c>
      <c r="C181" s="3">
        <v>1.6012</v>
      </c>
      <c r="D181" s="3">
        <v>0.96909999999999996</v>
      </c>
      <c r="E181" s="3">
        <v>17.5</v>
      </c>
      <c r="F181" s="3">
        <v>1.7198</v>
      </c>
      <c r="G181" s="3">
        <v>0.94579999999999997</v>
      </c>
      <c r="H181" s="3">
        <v>17.5</v>
      </c>
      <c r="I181" s="3">
        <v>1.5213000000000001</v>
      </c>
      <c r="J181" s="3">
        <v>0.92689999999999995</v>
      </c>
      <c r="K181" s="3">
        <v>17.5</v>
      </c>
      <c r="L181" s="3">
        <v>1.6458999999999999</v>
      </c>
      <c r="M181" s="3">
        <v>0.93530000000000002</v>
      </c>
      <c r="N181" s="3">
        <v>17.5</v>
      </c>
      <c r="O181" s="3">
        <v>1.5479000000000001</v>
      </c>
      <c r="P181" s="3">
        <v>1.01</v>
      </c>
      <c r="Q181" s="2">
        <f t="shared" si="31"/>
        <v>1.6072199999999999</v>
      </c>
      <c r="R181" s="2">
        <f t="shared" si="32"/>
        <v>957.42</v>
      </c>
      <c r="S181" s="2">
        <f t="shared" si="42"/>
        <v>9.5741999999999994E-2</v>
      </c>
      <c r="T181" s="2">
        <f t="shared" si="33"/>
        <v>3.2144399999999997E-2</v>
      </c>
      <c r="U181" s="2">
        <f t="shared" si="34"/>
        <v>2.9784970321424572E-3</v>
      </c>
      <c r="V181" s="3">
        <v>17.5</v>
      </c>
      <c r="W181" s="3">
        <v>1.5246999999999999</v>
      </c>
      <c r="X181" s="3">
        <v>1.6525000000000001</v>
      </c>
      <c r="Y181" s="3">
        <v>17.5</v>
      </c>
      <c r="Z181" s="3">
        <v>1.4923999999999999</v>
      </c>
      <c r="AA181" s="3">
        <v>1.829</v>
      </c>
      <c r="AB181" s="3">
        <v>17.5</v>
      </c>
      <c r="AC181" s="3">
        <v>1.6524000000000001</v>
      </c>
      <c r="AD181" s="3">
        <v>1.9598</v>
      </c>
      <c r="AE181" s="3">
        <v>17.5</v>
      </c>
      <c r="AF181" s="3">
        <v>1.4584999999999999</v>
      </c>
      <c r="AG181" s="3">
        <v>0.99974303999999992</v>
      </c>
      <c r="AH181" s="3">
        <v>17.5</v>
      </c>
      <c r="AI181" s="3">
        <v>1.4585600000000001</v>
      </c>
      <c r="AJ181" s="3">
        <v>0.69655933000000003</v>
      </c>
      <c r="AK181" s="2">
        <f t="shared" si="30"/>
        <v>1.517312</v>
      </c>
      <c r="AL181" s="2">
        <f t="shared" si="35"/>
        <v>1427.5204740000001</v>
      </c>
      <c r="AM181" s="2">
        <f t="shared" si="43"/>
        <v>0.14275204740000003</v>
      </c>
      <c r="AN181" s="2">
        <f t="shared" si="36"/>
        <v>3.034624E-2</v>
      </c>
      <c r="AO181" s="2">
        <f t="shared" si="37"/>
        <v>4.7041098798401388E-3</v>
      </c>
      <c r="AP181" s="3">
        <v>17.5</v>
      </c>
      <c r="AQ181" s="3">
        <v>1.5490999999999999</v>
      </c>
      <c r="AR181" s="3">
        <v>0.1741</v>
      </c>
      <c r="AS181" s="3">
        <v>17.5</v>
      </c>
      <c r="AT181" s="3">
        <v>1.5670999999999999</v>
      </c>
      <c r="AU181" s="3">
        <v>7.7200000000000005E-2</v>
      </c>
      <c r="AV181" s="3">
        <v>17.5</v>
      </c>
      <c r="AW181" s="3">
        <v>1.5243</v>
      </c>
      <c r="AX181" s="3">
        <v>0.13700000000000001</v>
      </c>
      <c r="AY181" s="3">
        <v>17.5</v>
      </c>
      <c r="AZ181" s="3">
        <v>1.7565999999999999</v>
      </c>
      <c r="BA181" s="3">
        <v>4.6199999999999998E-2</v>
      </c>
      <c r="BB181" s="3">
        <v>17.5</v>
      </c>
      <c r="BC181" s="3">
        <v>1.5775999999999999</v>
      </c>
      <c r="BD181" s="3">
        <v>7.5499999999999998E-2</v>
      </c>
      <c r="BE181" s="2">
        <f t="shared" si="38"/>
        <v>1.59494</v>
      </c>
      <c r="BF181" s="2">
        <f t="shared" si="39"/>
        <v>102.00000000000001</v>
      </c>
      <c r="BG181" s="2">
        <f t="shared" si="44"/>
        <v>1.0200000000000001E-2</v>
      </c>
      <c r="BH181" s="2">
        <f t="shared" si="40"/>
        <v>3.1898799999999998E-2</v>
      </c>
      <c r="BI181" s="2">
        <f t="shared" si="41"/>
        <v>3.1976124493711367E-4</v>
      </c>
    </row>
    <row r="182" spans="2:61" x14ac:dyDescent="0.25">
      <c r="B182" s="3">
        <v>17.600000000000001</v>
      </c>
      <c r="C182" s="3">
        <v>1.6093999999999999</v>
      </c>
      <c r="D182" s="3">
        <v>0.97030000000000005</v>
      </c>
      <c r="E182" s="3">
        <v>17.600000000000001</v>
      </c>
      <c r="F182" s="3">
        <v>1.7283999999999999</v>
      </c>
      <c r="G182" s="3">
        <v>0.93340000000000001</v>
      </c>
      <c r="H182" s="3">
        <v>17.600000000000001</v>
      </c>
      <c r="I182" s="3">
        <v>1.5295000000000001</v>
      </c>
      <c r="J182" s="3">
        <v>0.92969999999999997</v>
      </c>
      <c r="K182" s="3">
        <v>17.600000000000001</v>
      </c>
      <c r="L182" s="3">
        <v>1.6543000000000001</v>
      </c>
      <c r="M182" s="3">
        <v>0.94069999999999998</v>
      </c>
      <c r="N182" s="3">
        <v>17.600000000000001</v>
      </c>
      <c r="O182" s="3">
        <v>1.5561</v>
      </c>
      <c r="P182" s="3">
        <v>1.0099</v>
      </c>
      <c r="Q182" s="2">
        <f t="shared" si="31"/>
        <v>1.61554</v>
      </c>
      <c r="R182" s="2">
        <f t="shared" si="32"/>
        <v>956.80000000000007</v>
      </c>
      <c r="S182" s="2">
        <f t="shared" si="42"/>
        <v>9.5680000000000001E-2</v>
      </c>
      <c r="T182" s="2">
        <f t="shared" si="33"/>
        <v>3.2310800000000001E-2</v>
      </c>
      <c r="U182" s="2">
        <f t="shared" si="34"/>
        <v>2.9612389665375047E-3</v>
      </c>
      <c r="V182" s="3">
        <v>17.600000000000001</v>
      </c>
      <c r="W182" s="3">
        <v>1.5326</v>
      </c>
      <c r="X182" s="3">
        <v>1.6649</v>
      </c>
      <c r="Y182" s="3">
        <v>17.600000000000001</v>
      </c>
      <c r="Z182" s="3">
        <v>1.5007999999999999</v>
      </c>
      <c r="AA182" s="3">
        <v>1.835</v>
      </c>
      <c r="AB182" s="3">
        <v>17.600000000000001</v>
      </c>
      <c r="AC182" s="3">
        <v>1.6609</v>
      </c>
      <c r="AD182" s="3">
        <v>1.9756</v>
      </c>
      <c r="AE182" s="3">
        <v>17.600000000000001</v>
      </c>
      <c r="AF182" s="3">
        <v>1.46675</v>
      </c>
      <c r="AG182" s="73">
        <v>1.00918811</v>
      </c>
      <c r="AH182" s="3">
        <v>17.600000000000001</v>
      </c>
      <c r="AI182" s="3">
        <v>1.46688</v>
      </c>
      <c r="AJ182" s="3">
        <v>0.70202728000000003</v>
      </c>
      <c r="AK182" s="2">
        <f t="shared" si="30"/>
        <v>1.5255860000000001</v>
      </c>
      <c r="AL182" s="2">
        <f t="shared" si="35"/>
        <v>1437.3430780000001</v>
      </c>
      <c r="AM182" s="2">
        <f t="shared" si="43"/>
        <v>0.14373430780000002</v>
      </c>
      <c r="AN182" s="2">
        <f t="shared" si="36"/>
        <v>3.0511720000000003E-2</v>
      </c>
      <c r="AO182" s="2">
        <f t="shared" si="37"/>
        <v>4.7107900767311712E-3</v>
      </c>
      <c r="AP182" s="3">
        <v>17.600000000000001</v>
      </c>
      <c r="AQ182" s="3">
        <v>1.5573999999999999</v>
      </c>
      <c r="AR182" s="3">
        <v>0.1749</v>
      </c>
      <c r="AS182" s="3">
        <v>17.600000000000001</v>
      </c>
      <c r="AT182" s="3">
        <v>1.5753999999999999</v>
      </c>
      <c r="AU182" s="3">
        <v>7.8E-2</v>
      </c>
      <c r="AV182" s="3">
        <v>17.600000000000001</v>
      </c>
      <c r="AW182" s="3">
        <v>1.5328999999999999</v>
      </c>
      <c r="AX182" s="3">
        <v>0.13780000000000001</v>
      </c>
      <c r="AY182" s="3">
        <v>17.600000000000001</v>
      </c>
      <c r="AZ182" s="3">
        <v>1.7648999999999999</v>
      </c>
      <c r="BA182" s="3">
        <v>4.65E-2</v>
      </c>
      <c r="BB182" s="3">
        <v>17.600000000000001</v>
      </c>
      <c r="BC182" s="3">
        <v>1.5859000000000001</v>
      </c>
      <c r="BD182" s="3">
        <v>7.5999999999999998E-2</v>
      </c>
      <c r="BE182" s="2">
        <f t="shared" si="38"/>
        <v>1.6032999999999997</v>
      </c>
      <c r="BF182" s="2">
        <f t="shared" si="39"/>
        <v>102.64</v>
      </c>
      <c r="BG182" s="2">
        <f t="shared" si="44"/>
        <v>1.0264000000000001E-2</v>
      </c>
      <c r="BH182" s="2">
        <f t="shared" si="40"/>
        <v>3.2065999999999997E-2</v>
      </c>
      <c r="BI182" s="2">
        <f t="shared" si="41"/>
        <v>3.2008981475706359E-4</v>
      </c>
    </row>
    <row r="183" spans="2:61" x14ac:dyDescent="0.25">
      <c r="B183" s="3">
        <v>17.7</v>
      </c>
      <c r="C183" s="3">
        <v>1.6177999999999999</v>
      </c>
      <c r="D183" s="3">
        <v>0.97119999999999995</v>
      </c>
      <c r="E183" s="3">
        <v>17.7</v>
      </c>
      <c r="F183" s="3">
        <v>1.7363999999999999</v>
      </c>
      <c r="G183" s="3">
        <v>0.92390000000000005</v>
      </c>
      <c r="H183" s="3">
        <v>17.7</v>
      </c>
      <c r="I183" s="3">
        <v>1.5377000000000001</v>
      </c>
      <c r="J183" s="3">
        <v>0.93289999999999995</v>
      </c>
      <c r="K183" s="3">
        <v>17.7</v>
      </c>
      <c r="L183" s="3">
        <v>1.6627000000000001</v>
      </c>
      <c r="M183" s="3">
        <v>0.94520000000000004</v>
      </c>
      <c r="N183" s="3">
        <v>17.7</v>
      </c>
      <c r="O183" s="3">
        <v>1.5645</v>
      </c>
      <c r="P183" s="3">
        <v>1.0107999999999999</v>
      </c>
      <c r="Q183" s="2">
        <f t="shared" si="31"/>
        <v>1.6238199999999998</v>
      </c>
      <c r="R183" s="2">
        <f t="shared" si="32"/>
        <v>956.8</v>
      </c>
      <c r="S183" s="2">
        <f t="shared" si="42"/>
        <v>9.5680000000000001E-2</v>
      </c>
      <c r="T183" s="2">
        <f t="shared" si="33"/>
        <v>3.2476399999999996E-2</v>
      </c>
      <c r="U183" s="2">
        <f t="shared" si="34"/>
        <v>2.9461393504206135E-3</v>
      </c>
      <c r="V183" s="3">
        <v>17.7</v>
      </c>
      <c r="W183" s="3">
        <v>1.5410999999999999</v>
      </c>
      <c r="X183" s="3">
        <v>1.6779999999999999</v>
      </c>
      <c r="Y183" s="3">
        <v>17.7</v>
      </c>
      <c r="Z183" s="3">
        <v>1.5093000000000001</v>
      </c>
      <c r="AA183" s="3">
        <v>1.8408</v>
      </c>
      <c r="AB183" s="3">
        <v>17.7</v>
      </c>
      <c r="AC183" s="3">
        <v>1.6693</v>
      </c>
      <c r="AD183" s="3">
        <v>1.9911000000000001</v>
      </c>
      <c r="AE183" s="3">
        <v>17.7</v>
      </c>
      <c r="AF183" s="3">
        <v>1.4751300000000001</v>
      </c>
      <c r="AG183" s="73">
        <v>1.01905365</v>
      </c>
      <c r="AH183" s="3">
        <v>17.7</v>
      </c>
      <c r="AI183" s="3">
        <v>1.4750000000000001</v>
      </c>
      <c r="AJ183" s="3">
        <v>0.70771582</v>
      </c>
      <c r="AK183" s="2">
        <f t="shared" si="30"/>
        <v>1.5339659999999999</v>
      </c>
      <c r="AL183" s="2">
        <f t="shared" si="35"/>
        <v>1447.3338940000001</v>
      </c>
      <c r="AM183" s="2">
        <f t="shared" si="43"/>
        <v>0.14473338940000002</v>
      </c>
      <c r="AN183" s="2">
        <f t="shared" si="36"/>
        <v>3.067932E-2</v>
      </c>
      <c r="AO183" s="2">
        <f t="shared" si="37"/>
        <v>4.7176205144051448E-3</v>
      </c>
      <c r="AP183" s="3">
        <v>17.7</v>
      </c>
      <c r="AQ183" s="3">
        <v>1.5657000000000001</v>
      </c>
      <c r="AR183" s="3">
        <v>0.17549999999999999</v>
      </c>
      <c r="AS183" s="3">
        <v>17.7</v>
      </c>
      <c r="AT183" s="3">
        <v>1.5839000000000001</v>
      </c>
      <c r="AU183" s="3">
        <v>7.8299999999999995E-2</v>
      </c>
      <c r="AV183" s="3">
        <v>17.7</v>
      </c>
      <c r="AW183" s="3">
        <v>1.5409999999999999</v>
      </c>
      <c r="AX183" s="3">
        <v>0.13880000000000001</v>
      </c>
      <c r="AY183" s="3">
        <v>17.7</v>
      </c>
      <c r="AZ183" s="3">
        <v>1.7732000000000001</v>
      </c>
      <c r="BA183" s="3">
        <v>4.6800000000000001E-2</v>
      </c>
      <c r="BB183" s="3">
        <v>17.7</v>
      </c>
      <c r="BC183" s="3">
        <v>1.5943000000000001</v>
      </c>
      <c r="BD183" s="3">
        <v>7.6399999999999996E-2</v>
      </c>
      <c r="BE183" s="2">
        <f t="shared" si="38"/>
        <v>1.6116199999999998</v>
      </c>
      <c r="BF183" s="2">
        <f t="shared" si="39"/>
        <v>103.15999999999998</v>
      </c>
      <c r="BG183" s="2">
        <f t="shared" si="44"/>
        <v>1.0315999999999999E-2</v>
      </c>
      <c r="BH183" s="2">
        <f t="shared" si="40"/>
        <v>3.2232399999999994E-2</v>
      </c>
      <c r="BI183" s="2">
        <f t="shared" si="41"/>
        <v>3.2005063228304444E-4</v>
      </c>
    </row>
    <row r="184" spans="2:61" x14ac:dyDescent="0.25">
      <c r="B184" s="3">
        <v>17.8</v>
      </c>
      <c r="C184" s="3">
        <v>1.6263000000000001</v>
      </c>
      <c r="D184" s="3">
        <v>0.97019999999999995</v>
      </c>
      <c r="E184" s="3">
        <v>17.8</v>
      </c>
      <c r="F184" s="3">
        <v>1.7446999999999999</v>
      </c>
      <c r="G184" s="3">
        <v>0.91839999999999999</v>
      </c>
      <c r="H184" s="3">
        <v>17.8</v>
      </c>
      <c r="I184" s="3">
        <v>1.5462</v>
      </c>
      <c r="J184" s="3">
        <v>0.93479999999999996</v>
      </c>
      <c r="K184" s="3">
        <v>17.8</v>
      </c>
      <c r="L184" s="3">
        <v>1.6708000000000001</v>
      </c>
      <c r="M184" s="3">
        <v>0.94910000000000005</v>
      </c>
      <c r="N184" s="3">
        <v>17.8</v>
      </c>
      <c r="O184" s="3">
        <v>1.5728</v>
      </c>
      <c r="P184" s="3">
        <v>1.0118</v>
      </c>
      <c r="Q184" s="2">
        <f t="shared" si="31"/>
        <v>1.6321600000000001</v>
      </c>
      <c r="R184" s="2">
        <f t="shared" si="32"/>
        <v>956.86</v>
      </c>
      <c r="S184" s="2">
        <f t="shared" si="42"/>
        <v>9.5686000000000007E-2</v>
      </c>
      <c r="T184" s="2">
        <f t="shared" si="33"/>
        <v>3.2643200000000004E-2</v>
      </c>
      <c r="U184" s="2">
        <f t="shared" si="34"/>
        <v>2.9312689932359569E-3</v>
      </c>
      <c r="V184" s="3">
        <v>17.8</v>
      </c>
      <c r="W184" s="3">
        <v>1.5496000000000001</v>
      </c>
      <c r="X184" s="3">
        <v>1.6908000000000001</v>
      </c>
      <c r="Y184" s="3">
        <v>17.8</v>
      </c>
      <c r="Z184" s="3">
        <v>1.5175000000000001</v>
      </c>
      <c r="AA184" s="3">
        <v>1.8467</v>
      </c>
      <c r="AB184" s="3">
        <v>17.8</v>
      </c>
      <c r="AC184" s="3">
        <v>1.6774</v>
      </c>
      <c r="AD184" s="3">
        <v>2.0068000000000001</v>
      </c>
      <c r="AE184" s="3">
        <v>17.8</v>
      </c>
      <c r="AF184" s="3">
        <v>1.48356</v>
      </c>
      <c r="AG184" s="73">
        <v>1.0284150400000001</v>
      </c>
      <c r="AH184" s="3">
        <v>17.8</v>
      </c>
      <c r="AI184" s="3">
        <v>1.4834400000000001</v>
      </c>
      <c r="AJ184" s="3">
        <v>0.71365863000000007</v>
      </c>
      <c r="AK184" s="2">
        <f t="shared" si="30"/>
        <v>1.5423</v>
      </c>
      <c r="AL184" s="2">
        <f t="shared" si="35"/>
        <v>1457.2747340000001</v>
      </c>
      <c r="AM184" s="2">
        <f t="shared" si="43"/>
        <v>0.1457274734</v>
      </c>
      <c r="AN184" s="2">
        <f t="shared" si="36"/>
        <v>3.0845999999999998E-2</v>
      </c>
      <c r="AO184" s="2">
        <f t="shared" si="37"/>
        <v>4.7243556182325107E-3</v>
      </c>
      <c r="AP184" s="3">
        <v>17.8</v>
      </c>
      <c r="AQ184" s="3">
        <v>1.5742</v>
      </c>
      <c r="AR184" s="3">
        <v>0.17630000000000001</v>
      </c>
      <c r="AS184" s="3">
        <v>17.8</v>
      </c>
      <c r="AT184" s="3">
        <v>1.5921000000000001</v>
      </c>
      <c r="AU184" s="3">
        <v>7.85E-2</v>
      </c>
      <c r="AV184" s="3">
        <v>17.8</v>
      </c>
      <c r="AW184" s="3">
        <v>1.5494000000000001</v>
      </c>
      <c r="AX184" s="3">
        <v>0.13930000000000001</v>
      </c>
      <c r="AY184" s="3">
        <v>17.8</v>
      </c>
      <c r="AZ184" s="3">
        <v>1.7816000000000001</v>
      </c>
      <c r="BA184" s="3">
        <v>4.6899999999999997E-2</v>
      </c>
      <c r="BB184" s="3">
        <v>17.8</v>
      </c>
      <c r="BC184" s="3">
        <v>1.6026</v>
      </c>
      <c r="BD184" s="3">
        <v>7.6300000000000007E-2</v>
      </c>
      <c r="BE184" s="2">
        <f t="shared" si="38"/>
        <v>1.61998</v>
      </c>
      <c r="BF184" s="2">
        <f t="shared" si="39"/>
        <v>103.46</v>
      </c>
      <c r="BG184" s="2">
        <f t="shared" si="44"/>
        <v>1.0345999999999999E-2</v>
      </c>
      <c r="BH184" s="2">
        <f t="shared" si="40"/>
        <v>3.2399600000000001E-2</v>
      </c>
      <c r="BI184" s="2">
        <f t="shared" si="41"/>
        <v>3.193249299374066E-4</v>
      </c>
    </row>
    <row r="185" spans="2:61" x14ac:dyDescent="0.25">
      <c r="B185" s="3">
        <v>17.899999999999999</v>
      </c>
      <c r="C185" s="3">
        <v>1.6343000000000001</v>
      </c>
      <c r="D185" s="3">
        <v>0.96189999999999998</v>
      </c>
      <c r="E185" s="3">
        <v>17.899999999999999</v>
      </c>
      <c r="F185" s="3">
        <v>1.7532000000000001</v>
      </c>
      <c r="G185" s="3">
        <v>0.9133</v>
      </c>
      <c r="H185" s="3">
        <v>17.899999999999999</v>
      </c>
      <c r="I185" s="3">
        <v>1.5545</v>
      </c>
      <c r="J185" s="3">
        <v>0.93589999999999995</v>
      </c>
      <c r="K185" s="3">
        <v>17.899999999999999</v>
      </c>
      <c r="L185" s="3">
        <v>1.6791</v>
      </c>
      <c r="M185" s="3">
        <v>0.95320000000000005</v>
      </c>
      <c r="N185" s="3">
        <v>17.899999999999999</v>
      </c>
      <c r="O185" s="3">
        <v>1.5811999999999999</v>
      </c>
      <c r="P185" s="3">
        <v>1.0122</v>
      </c>
      <c r="Q185" s="2">
        <f t="shared" si="31"/>
        <v>1.6404600000000003</v>
      </c>
      <c r="R185" s="2">
        <f t="shared" si="32"/>
        <v>955.3</v>
      </c>
      <c r="S185" s="2">
        <f t="shared" si="42"/>
        <v>9.552999999999999E-2</v>
      </c>
      <c r="T185" s="2">
        <f t="shared" si="33"/>
        <v>3.2809200000000004E-2</v>
      </c>
      <c r="U185" s="2">
        <f t="shared" si="34"/>
        <v>2.9116833083403428E-3</v>
      </c>
      <c r="V185" s="3">
        <v>17.899999999999999</v>
      </c>
      <c r="W185" s="3">
        <v>1.5577000000000001</v>
      </c>
      <c r="X185" s="3">
        <v>1.7031000000000001</v>
      </c>
      <c r="Y185" s="3">
        <v>17.899999999999999</v>
      </c>
      <c r="Z185" s="3">
        <v>1.5259</v>
      </c>
      <c r="AA185" s="3">
        <v>1.853</v>
      </c>
      <c r="AB185" s="3">
        <v>17.899999999999999</v>
      </c>
      <c r="AC185" s="3">
        <v>1.6860999999999999</v>
      </c>
      <c r="AD185" s="3">
        <v>2.0230000000000001</v>
      </c>
      <c r="AE185" s="3">
        <v>17.899999999999999</v>
      </c>
      <c r="AF185" s="3">
        <v>1.49169</v>
      </c>
      <c r="AG185" s="73">
        <v>1.0373751199999999</v>
      </c>
      <c r="AH185" s="3">
        <v>17.899999999999999</v>
      </c>
      <c r="AI185" s="3">
        <v>1.4918800000000001</v>
      </c>
      <c r="AJ185" s="3">
        <v>0.71969757000000001</v>
      </c>
      <c r="AK185" s="2">
        <f t="shared" si="30"/>
        <v>1.5506540000000002</v>
      </c>
      <c r="AL185" s="2">
        <f t="shared" si="35"/>
        <v>1467.2345379999999</v>
      </c>
      <c r="AM185" s="2">
        <f t="shared" si="43"/>
        <v>0.14672345379999999</v>
      </c>
      <c r="AN185" s="2">
        <f t="shared" si="36"/>
        <v>3.1013080000000005E-2</v>
      </c>
      <c r="AO185" s="2">
        <f t="shared" si="37"/>
        <v>4.7310184541490222E-3</v>
      </c>
      <c r="AP185" s="3">
        <v>17.899999999999999</v>
      </c>
      <c r="AQ185" s="3">
        <v>1.5824</v>
      </c>
      <c r="AR185" s="3">
        <v>0.17699999999999999</v>
      </c>
      <c r="AS185" s="3">
        <v>17.899999999999999</v>
      </c>
      <c r="AT185" s="3">
        <v>1.6004</v>
      </c>
      <c r="AU185" s="3">
        <v>7.9100000000000004E-2</v>
      </c>
      <c r="AV185" s="3">
        <v>17.899999999999999</v>
      </c>
      <c r="AW185" s="3">
        <v>1.5580000000000001</v>
      </c>
      <c r="AX185" s="3">
        <v>0.1404</v>
      </c>
      <c r="AY185" s="3">
        <v>17.899999999999999</v>
      </c>
      <c r="AZ185" s="3">
        <v>1.7898000000000001</v>
      </c>
      <c r="BA185" s="3">
        <v>4.7199999999999999E-2</v>
      </c>
      <c r="BB185" s="3">
        <v>17.899999999999999</v>
      </c>
      <c r="BC185" s="3">
        <v>1.6111</v>
      </c>
      <c r="BD185" s="3">
        <v>7.6600000000000001E-2</v>
      </c>
      <c r="BE185" s="2">
        <f t="shared" si="38"/>
        <v>1.6283400000000001</v>
      </c>
      <c r="BF185" s="2">
        <f t="shared" si="39"/>
        <v>104.06</v>
      </c>
      <c r="BG185" s="2">
        <f t="shared" si="44"/>
        <v>1.0406E-2</v>
      </c>
      <c r="BH185" s="2">
        <f t="shared" si="40"/>
        <v>3.25668E-2</v>
      </c>
      <c r="BI185" s="2">
        <f t="shared" si="41"/>
        <v>3.1952786273137062E-4</v>
      </c>
    </row>
    <row r="186" spans="2:61" x14ac:dyDescent="0.25">
      <c r="B186" s="3">
        <v>18</v>
      </c>
      <c r="C186" s="3">
        <v>1.6427</v>
      </c>
      <c r="D186" s="3">
        <v>0.95669999999999999</v>
      </c>
      <c r="E186" s="3">
        <v>18</v>
      </c>
      <c r="F186" s="3">
        <v>1.7616000000000001</v>
      </c>
      <c r="G186" s="3">
        <v>0.9083</v>
      </c>
      <c r="H186" s="3">
        <v>18</v>
      </c>
      <c r="I186" s="3">
        <v>1.5626</v>
      </c>
      <c r="J186" s="3">
        <v>0.93740000000000001</v>
      </c>
      <c r="K186" s="3">
        <v>18</v>
      </c>
      <c r="L186" s="3">
        <v>1.6876</v>
      </c>
      <c r="M186" s="3">
        <v>0.95750000000000002</v>
      </c>
      <c r="N186" s="3">
        <v>18</v>
      </c>
      <c r="O186" s="3">
        <v>1.5893999999999999</v>
      </c>
      <c r="P186" s="3">
        <v>1.0126999999999999</v>
      </c>
      <c r="Q186" s="2">
        <f t="shared" si="31"/>
        <v>1.6487799999999999</v>
      </c>
      <c r="R186" s="2">
        <f t="shared" si="32"/>
        <v>954.51999999999987</v>
      </c>
      <c r="S186" s="2">
        <f t="shared" si="42"/>
        <v>9.5451999999999981E-2</v>
      </c>
      <c r="T186" s="2">
        <f t="shared" si="33"/>
        <v>3.2975600000000001E-2</v>
      </c>
      <c r="U186" s="2">
        <f t="shared" si="34"/>
        <v>2.8946251167529923E-3</v>
      </c>
      <c r="V186" s="3">
        <v>18</v>
      </c>
      <c r="W186" s="3">
        <v>1.5661</v>
      </c>
      <c r="X186" s="3">
        <v>1.716</v>
      </c>
      <c r="Y186" s="3">
        <v>18</v>
      </c>
      <c r="Z186" s="3">
        <v>1.5343</v>
      </c>
      <c r="AA186" s="3">
        <v>1.8586</v>
      </c>
      <c r="AB186" s="3">
        <v>18</v>
      </c>
      <c r="AC186" s="3">
        <v>1.6943999999999999</v>
      </c>
      <c r="AD186" s="3">
        <v>2.0385</v>
      </c>
      <c r="AE186" s="3">
        <v>18</v>
      </c>
      <c r="AF186" s="3">
        <v>1.4999400000000001</v>
      </c>
      <c r="AG186" s="73">
        <v>1.0469406699999999</v>
      </c>
      <c r="AH186" s="3">
        <v>18</v>
      </c>
      <c r="AI186" s="3">
        <v>1.5000599999999999</v>
      </c>
      <c r="AJ186" s="3">
        <v>0.72558343999999997</v>
      </c>
      <c r="AK186" s="2">
        <f t="shared" si="30"/>
        <v>1.5589600000000001</v>
      </c>
      <c r="AL186" s="2">
        <f t="shared" si="35"/>
        <v>1477.124822</v>
      </c>
      <c r="AM186" s="2">
        <f t="shared" si="43"/>
        <v>0.14771248219999999</v>
      </c>
      <c r="AN186" s="2">
        <f t="shared" si="36"/>
        <v>3.1179200000000004E-2</v>
      </c>
      <c r="AO186" s="2">
        <f t="shared" si="37"/>
        <v>4.7375327846769632E-3</v>
      </c>
      <c r="AP186" s="3">
        <v>18</v>
      </c>
      <c r="AQ186" s="3">
        <v>1.5906</v>
      </c>
      <c r="AR186" s="3">
        <v>0.17749999999999999</v>
      </c>
      <c r="AS186" s="3">
        <v>18</v>
      </c>
      <c r="AT186" s="3">
        <v>1.6088</v>
      </c>
      <c r="AU186" s="3">
        <v>7.9399999999999998E-2</v>
      </c>
      <c r="AV186" s="3">
        <v>18</v>
      </c>
      <c r="AW186" s="3">
        <v>1.5661</v>
      </c>
      <c r="AX186" s="3">
        <v>0.1411</v>
      </c>
      <c r="AY186" s="3">
        <v>18</v>
      </c>
      <c r="AZ186" s="3">
        <v>1.7979000000000001</v>
      </c>
      <c r="BA186" s="3">
        <v>4.7399999999999998E-2</v>
      </c>
      <c r="BB186" s="3">
        <v>18</v>
      </c>
      <c r="BC186" s="3">
        <v>1.6194</v>
      </c>
      <c r="BD186" s="3">
        <v>7.6799999999999993E-2</v>
      </c>
      <c r="BE186" s="2">
        <f t="shared" si="38"/>
        <v>1.63656</v>
      </c>
      <c r="BF186" s="2">
        <f t="shared" si="39"/>
        <v>104.44000000000001</v>
      </c>
      <c r="BG186" s="2">
        <f t="shared" si="44"/>
        <v>1.0444000000000002E-2</v>
      </c>
      <c r="BH186" s="2">
        <f t="shared" si="40"/>
        <v>3.2731200000000002E-2</v>
      </c>
      <c r="BI186" s="2">
        <f t="shared" si="41"/>
        <v>3.1908393215036423E-4</v>
      </c>
    </row>
    <row r="187" spans="2:61" x14ac:dyDescent="0.25">
      <c r="B187" s="3">
        <v>18.100000000000001</v>
      </c>
      <c r="C187" s="3">
        <v>1.6511</v>
      </c>
      <c r="D187" s="3">
        <v>0.95589999999999997</v>
      </c>
      <c r="E187" s="3">
        <v>18.100000000000001</v>
      </c>
      <c r="F187" s="3">
        <v>1.7697000000000001</v>
      </c>
      <c r="G187" s="3">
        <v>0.90490000000000004</v>
      </c>
      <c r="H187" s="3">
        <v>18.100000000000001</v>
      </c>
      <c r="I187" s="3">
        <v>1.5711999999999999</v>
      </c>
      <c r="J187" s="3">
        <v>0.93940000000000001</v>
      </c>
      <c r="K187" s="3">
        <v>18.100000000000001</v>
      </c>
      <c r="L187" s="3">
        <v>1.6957</v>
      </c>
      <c r="M187" s="3">
        <v>0.96089999999999998</v>
      </c>
      <c r="N187" s="3">
        <v>18.100000000000001</v>
      </c>
      <c r="O187" s="3">
        <v>1.5978000000000001</v>
      </c>
      <c r="P187" s="3">
        <v>1.0146999999999999</v>
      </c>
      <c r="Q187" s="2">
        <f t="shared" si="31"/>
        <v>1.6570999999999998</v>
      </c>
      <c r="R187" s="2">
        <f t="shared" si="32"/>
        <v>955.16</v>
      </c>
      <c r="S187" s="2">
        <f t="shared" si="42"/>
        <v>9.5516000000000004E-2</v>
      </c>
      <c r="T187" s="2">
        <f t="shared" si="33"/>
        <v>3.3141999999999998E-2</v>
      </c>
      <c r="U187" s="2">
        <f t="shared" si="34"/>
        <v>2.8820228109347657E-3</v>
      </c>
      <c r="V187" s="3">
        <v>18.100000000000001</v>
      </c>
      <c r="W187" s="3">
        <v>1.5747</v>
      </c>
      <c r="X187" s="3">
        <v>1.7285999999999999</v>
      </c>
      <c r="Y187" s="3">
        <v>18.100000000000001</v>
      </c>
      <c r="Z187" s="3">
        <v>1.5424</v>
      </c>
      <c r="AA187" s="3">
        <v>1.8634999999999999</v>
      </c>
      <c r="AB187" s="3">
        <v>18.100000000000001</v>
      </c>
      <c r="AC187" s="3">
        <v>1.7023999999999999</v>
      </c>
      <c r="AD187" s="3">
        <v>2.0531000000000001</v>
      </c>
      <c r="AE187" s="3">
        <v>18.100000000000001</v>
      </c>
      <c r="AF187" s="3">
        <v>1.5085599999999999</v>
      </c>
      <c r="AG187" s="73">
        <v>1.05656799</v>
      </c>
      <c r="AH187" s="3">
        <v>18.100000000000001</v>
      </c>
      <c r="AI187" s="3">
        <v>1.5085</v>
      </c>
      <c r="AJ187" s="3">
        <v>0.73172424000000003</v>
      </c>
      <c r="AK187" s="2">
        <f t="shared" si="30"/>
        <v>1.5673119999999998</v>
      </c>
      <c r="AL187" s="2">
        <f t="shared" si="35"/>
        <v>1486.6984460000001</v>
      </c>
      <c r="AM187" s="2">
        <f t="shared" si="43"/>
        <v>0.14866984460000002</v>
      </c>
      <c r="AN187" s="2">
        <f t="shared" si="36"/>
        <v>3.1346239999999997E-2</v>
      </c>
      <c r="AO187" s="2">
        <f t="shared" si="37"/>
        <v>4.7428286327163977E-3</v>
      </c>
      <c r="AP187" s="3">
        <v>18.100000000000001</v>
      </c>
      <c r="AQ187" s="3">
        <v>1.5991</v>
      </c>
      <c r="AR187" s="3">
        <v>0.1784</v>
      </c>
      <c r="AS187" s="3">
        <v>18.100000000000001</v>
      </c>
      <c r="AT187" s="3">
        <v>1.6171</v>
      </c>
      <c r="AU187" s="3">
        <v>7.9799999999999996E-2</v>
      </c>
      <c r="AV187" s="3">
        <v>18.100000000000001</v>
      </c>
      <c r="AW187" s="3">
        <v>1.5744</v>
      </c>
      <c r="AX187" s="3">
        <v>0.1419</v>
      </c>
      <c r="AY187" s="3">
        <v>18.100000000000001</v>
      </c>
      <c r="AZ187" s="3">
        <v>1.8064</v>
      </c>
      <c r="BA187" s="3">
        <v>4.7600000000000003E-2</v>
      </c>
      <c r="BB187" s="3">
        <v>18.100000000000001</v>
      </c>
      <c r="BC187" s="3">
        <v>1.6275999999999999</v>
      </c>
      <c r="BD187" s="3">
        <v>7.7299999999999994E-2</v>
      </c>
      <c r="BE187" s="2">
        <f t="shared" si="38"/>
        <v>1.6449199999999997</v>
      </c>
      <c r="BF187" s="2">
        <f t="shared" si="39"/>
        <v>105.00000000000001</v>
      </c>
      <c r="BG187" s="2">
        <f t="shared" si="44"/>
        <v>1.0500000000000001E-2</v>
      </c>
      <c r="BH187" s="2">
        <f t="shared" si="40"/>
        <v>3.2898399999999994E-2</v>
      </c>
      <c r="BI187" s="2">
        <f t="shared" si="41"/>
        <v>3.1916445784597439E-4</v>
      </c>
    </row>
    <row r="188" spans="2:61" x14ac:dyDescent="0.25">
      <c r="B188" s="3">
        <v>18.2</v>
      </c>
      <c r="C188" s="3">
        <v>1.6594</v>
      </c>
      <c r="D188" s="3">
        <v>0.95489999999999997</v>
      </c>
      <c r="E188" s="3">
        <v>18.2</v>
      </c>
      <c r="F188" s="3">
        <v>1.7782</v>
      </c>
      <c r="G188" s="3">
        <v>0.90269999999999995</v>
      </c>
      <c r="H188" s="3">
        <v>18.2</v>
      </c>
      <c r="I188" s="3">
        <v>1.5795999999999999</v>
      </c>
      <c r="J188" s="3">
        <v>0.94089999999999996</v>
      </c>
      <c r="K188" s="3">
        <v>18.2</v>
      </c>
      <c r="L188" s="3">
        <v>1.7041999999999999</v>
      </c>
      <c r="M188" s="3">
        <v>0.96540000000000004</v>
      </c>
      <c r="N188" s="3">
        <v>18.2</v>
      </c>
      <c r="O188" s="3">
        <v>1.6061000000000001</v>
      </c>
      <c r="P188" s="3">
        <v>1.0172000000000001</v>
      </c>
      <c r="Q188" s="2">
        <f t="shared" si="31"/>
        <v>1.6655000000000002</v>
      </c>
      <c r="R188" s="2">
        <f t="shared" si="32"/>
        <v>956.2199999999998</v>
      </c>
      <c r="S188" s="2">
        <f t="shared" si="42"/>
        <v>9.5621999999999985E-2</v>
      </c>
      <c r="T188" s="2">
        <f t="shared" si="33"/>
        <v>3.3310000000000006E-2</v>
      </c>
      <c r="U188" s="2">
        <f t="shared" si="34"/>
        <v>2.8706694686280389E-3</v>
      </c>
      <c r="V188" s="3">
        <v>18.2</v>
      </c>
      <c r="W188" s="3">
        <v>1.5828</v>
      </c>
      <c r="X188" s="3">
        <v>1.7402</v>
      </c>
      <c r="Y188" s="3">
        <v>18.2</v>
      </c>
      <c r="Z188" s="3">
        <v>1.5508</v>
      </c>
      <c r="AA188" s="3">
        <v>1.8694</v>
      </c>
      <c r="AB188" s="3">
        <v>18.2</v>
      </c>
      <c r="AC188" s="3">
        <v>1.7107000000000001</v>
      </c>
      <c r="AD188" s="3">
        <v>2.0680000000000001</v>
      </c>
      <c r="AE188" s="3">
        <v>18.2</v>
      </c>
      <c r="AF188" s="3">
        <v>1.51675</v>
      </c>
      <c r="AG188" s="73">
        <v>1.0651844500000001</v>
      </c>
      <c r="AH188" s="3">
        <v>18.2</v>
      </c>
      <c r="AI188" s="3">
        <v>1.5170600000000001</v>
      </c>
      <c r="AJ188" s="3">
        <v>0.73748119999999995</v>
      </c>
      <c r="AK188" s="2">
        <f t="shared" si="30"/>
        <v>1.5756220000000001</v>
      </c>
      <c r="AL188" s="2">
        <f t="shared" si="35"/>
        <v>1496.05313</v>
      </c>
      <c r="AM188" s="2">
        <f t="shared" si="43"/>
        <v>0.14960531299999999</v>
      </c>
      <c r="AN188" s="2">
        <f t="shared" si="36"/>
        <v>3.1512440000000003E-2</v>
      </c>
      <c r="AO188" s="2">
        <f t="shared" si="37"/>
        <v>4.7475001301073476E-3</v>
      </c>
      <c r="AP188" s="3">
        <v>18.2</v>
      </c>
      <c r="AQ188" s="3">
        <v>1.6073999999999999</v>
      </c>
      <c r="AR188" s="3">
        <v>0.1789</v>
      </c>
      <c r="AS188" s="3">
        <v>18.2</v>
      </c>
      <c r="AT188" s="3">
        <v>1.6254</v>
      </c>
      <c r="AU188" s="3">
        <v>8.0299999999999996E-2</v>
      </c>
      <c r="AV188" s="3">
        <v>18.2</v>
      </c>
      <c r="AW188" s="3">
        <v>1.5827</v>
      </c>
      <c r="AX188" s="3">
        <v>0.14280000000000001</v>
      </c>
      <c r="AY188" s="3">
        <v>18.2</v>
      </c>
      <c r="AZ188" s="3">
        <v>1.8149</v>
      </c>
      <c r="BA188" s="3">
        <v>4.7699999999999999E-2</v>
      </c>
      <c r="BB188" s="3">
        <v>18.2</v>
      </c>
      <c r="BC188" s="3">
        <v>1.6359999999999999</v>
      </c>
      <c r="BD188" s="3">
        <v>7.7799999999999994E-2</v>
      </c>
      <c r="BE188" s="2">
        <f t="shared" si="38"/>
        <v>1.6532799999999999</v>
      </c>
      <c r="BF188" s="2">
        <f t="shared" si="39"/>
        <v>105.50000000000001</v>
      </c>
      <c r="BG188" s="2">
        <f t="shared" si="44"/>
        <v>1.0550000000000002E-2</v>
      </c>
      <c r="BH188" s="2">
        <f t="shared" si="40"/>
        <v>3.3065600000000001E-2</v>
      </c>
      <c r="BI188" s="2">
        <f t="shared" si="41"/>
        <v>3.1906271170037751E-4</v>
      </c>
    </row>
    <row r="189" spans="2:61" x14ac:dyDescent="0.25">
      <c r="B189" s="3">
        <v>18.3</v>
      </c>
      <c r="C189" s="3">
        <v>1.6676</v>
      </c>
      <c r="D189" s="3">
        <v>0.95309999999999995</v>
      </c>
      <c r="E189" s="3">
        <v>18.3</v>
      </c>
      <c r="F189" s="3">
        <v>1.7865</v>
      </c>
      <c r="G189" s="3">
        <v>0.90159999999999996</v>
      </c>
      <c r="H189" s="3">
        <v>18.3</v>
      </c>
      <c r="I189" s="3">
        <v>1.5878000000000001</v>
      </c>
      <c r="J189" s="3">
        <v>0.94320000000000004</v>
      </c>
      <c r="K189" s="3">
        <v>18.3</v>
      </c>
      <c r="L189" s="3">
        <v>1.7128000000000001</v>
      </c>
      <c r="M189" s="3">
        <v>0.96930000000000005</v>
      </c>
      <c r="N189" s="3">
        <v>18.3</v>
      </c>
      <c r="O189" s="3">
        <v>1.6144000000000001</v>
      </c>
      <c r="P189" s="3">
        <v>1.02</v>
      </c>
      <c r="Q189" s="2">
        <f t="shared" si="31"/>
        <v>1.6738199999999999</v>
      </c>
      <c r="R189" s="2">
        <f t="shared" si="32"/>
        <v>957.44</v>
      </c>
      <c r="S189" s="2">
        <f t="shared" si="42"/>
        <v>9.574400000000001E-2</v>
      </c>
      <c r="T189" s="2">
        <f t="shared" si="33"/>
        <v>3.3476399999999996E-2</v>
      </c>
      <c r="U189" s="2">
        <f t="shared" si="34"/>
        <v>2.8600446881982535E-3</v>
      </c>
      <c r="V189" s="3">
        <v>18.3</v>
      </c>
      <c r="W189" s="3">
        <v>1.591</v>
      </c>
      <c r="X189" s="3">
        <v>1.7526999999999999</v>
      </c>
      <c r="Y189" s="3">
        <v>18.3</v>
      </c>
      <c r="Z189" s="3">
        <v>1.5592999999999999</v>
      </c>
      <c r="AA189" s="3">
        <v>1.8748</v>
      </c>
      <c r="AB189" s="3">
        <v>18.3</v>
      </c>
      <c r="AC189" s="3">
        <v>1.7192000000000001</v>
      </c>
      <c r="AD189" s="3">
        <v>2.0831</v>
      </c>
      <c r="AE189" s="3">
        <v>18.3</v>
      </c>
      <c r="AF189" s="3">
        <v>1.5250600000000001</v>
      </c>
      <c r="AG189" s="73">
        <v>1.0746994599999999</v>
      </c>
      <c r="AH189" s="3">
        <v>18.3</v>
      </c>
      <c r="AI189" s="3">
        <v>1.5251300000000001</v>
      </c>
      <c r="AJ189" s="3">
        <v>0.74335925000000003</v>
      </c>
      <c r="AK189" s="2">
        <f t="shared" si="30"/>
        <v>1.5839379999999998</v>
      </c>
      <c r="AL189" s="2">
        <f t="shared" si="35"/>
        <v>1505.7317419999997</v>
      </c>
      <c r="AM189" s="2">
        <f t="shared" si="43"/>
        <v>0.15057317419999997</v>
      </c>
      <c r="AN189" s="2">
        <f t="shared" si="36"/>
        <v>3.167876E-2</v>
      </c>
      <c r="AO189" s="2">
        <f t="shared" si="37"/>
        <v>4.7531271489161817E-3</v>
      </c>
      <c r="AP189" s="3">
        <v>18.3</v>
      </c>
      <c r="AQ189" s="3">
        <v>1.6155999999999999</v>
      </c>
      <c r="AR189" s="3">
        <v>0.17949999999999999</v>
      </c>
      <c r="AS189" s="3">
        <v>18.3</v>
      </c>
      <c r="AT189" s="3">
        <v>1.6338999999999999</v>
      </c>
      <c r="AU189" s="3">
        <v>8.0399999999999999E-2</v>
      </c>
      <c r="AV189" s="3">
        <v>18.3</v>
      </c>
      <c r="AW189" s="3">
        <v>1.5911</v>
      </c>
      <c r="AX189" s="3">
        <v>0.14369999999999999</v>
      </c>
      <c r="AY189" s="3">
        <v>18.3</v>
      </c>
      <c r="AZ189" s="3">
        <v>1.8230999999999999</v>
      </c>
      <c r="BA189" s="3">
        <v>4.7899999999999998E-2</v>
      </c>
      <c r="BB189" s="3">
        <v>18.3</v>
      </c>
      <c r="BC189" s="3">
        <v>1.6444000000000001</v>
      </c>
      <c r="BD189" s="3">
        <v>7.7799999999999994E-2</v>
      </c>
      <c r="BE189" s="2">
        <f t="shared" si="38"/>
        <v>1.6616199999999999</v>
      </c>
      <c r="BF189" s="2">
        <f t="shared" si="39"/>
        <v>105.86</v>
      </c>
      <c r="BG189" s="2">
        <f t="shared" si="44"/>
        <v>1.0586E-2</v>
      </c>
      <c r="BH189" s="2">
        <f t="shared" si="40"/>
        <v>3.3232399999999995E-2</v>
      </c>
      <c r="BI189" s="2">
        <f t="shared" si="41"/>
        <v>3.1854455290620002E-4</v>
      </c>
    </row>
    <row r="190" spans="2:61" x14ac:dyDescent="0.25">
      <c r="B190" s="3">
        <v>18.399999999999999</v>
      </c>
      <c r="C190" s="3">
        <v>1.6761999999999999</v>
      </c>
      <c r="D190" s="3">
        <v>0.95479999999999998</v>
      </c>
      <c r="E190" s="3">
        <v>18.399999999999999</v>
      </c>
      <c r="F190" s="3">
        <v>1.7946</v>
      </c>
      <c r="G190" s="3">
        <v>0.90100000000000002</v>
      </c>
      <c r="H190" s="3">
        <v>18.399999999999999</v>
      </c>
      <c r="I190" s="3">
        <v>1.5963000000000001</v>
      </c>
      <c r="J190" s="3">
        <v>0.94540000000000002</v>
      </c>
      <c r="K190" s="3">
        <v>18.399999999999999</v>
      </c>
      <c r="L190" s="3">
        <v>1.7209000000000001</v>
      </c>
      <c r="M190" s="3">
        <v>0.97230000000000005</v>
      </c>
      <c r="N190" s="3">
        <v>18.399999999999999</v>
      </c>
      <c r="O190" s="3">
        <v>1.6228</v>
      </c>
      <c r="P190" s="3">
        <v>1.022</v>
      </c>
      <c r="Q190" s="2">
        <f t="shared" si="31"/>
        <v>1.6821600000000001</v>
      </c>
      <c r="R190" s="2">
        <f t="shared" si="32"/>
        <v>959.09999999999991</v>
      </c>
      <c r="S190" s="2">
        <f t="shared" si="42"/>
        <v>9.5909999999999995E-2</v>
      </c>
      <c r="T190" s="2">
        <f t="shared" si="33"/>
        <v>3.3643200000000005E-2</v>
      </c>
      <c r="U190" s="2">
        <f t="shared" si="34"/>
        <v>2.8507989727493215E-3</v>
      </c>
      <c r="V190" s="3">
        <v>18.399999999999999</v>
      </c>
      <c r="W190" s="3">
        <v>1.5994999999999999</v>
      </c>
      <c r="X190" s="3">
        <v>1.7649999999999999</v>
      </c>
      <c r="Y190" s="3">
        <v>18.399999999999999</v>
      </c>
      <c r="Z190" s="3">
        <v>1.5673999999999999</v>
      </c>
      <c r="AA190" s="3">
        <v>1.8794</v>
      </c>
      <c r="AB190" s="3">
        <v>18.399999999999999</v>
      </c>
      <c r="AC190" s="3">
        <v>1.7275</v>
      </c>
      <c r="AD190" s="3">
        <v>2.0977000000000001</v>
      </c>
      <c r="AE190" s="3">
        <v>18.399999999999999</v>
      </c>
      <c r="AF190" s="3">
        <v>1.5335000000000001</v>
      </c>
      <c r="AG190" s="73">
        <v>1.0843122599999999</v>
      </c>
      <c r="AH190" s="3">
        <v>18.399999999999999</v>
      </c>
      <c r="AI190" s="3">
        <v>1.53338</v>
      </c>
      <c r="AJ190" s="3">
        <v>0.74916431000000006</v>
      </c>
      <c r="AK190" s="2">
        <f t="shared" si="30"/>
        <v>1.5922560000000001</v>
      </c>
      <c r="AL190" s="2">
        <f t="shared" si="35"/>
        <v>1515.1153140000001</v>
      </c>
      <c r="AM190" s="2">
        <f t="shared" si="43"/>
        <v>0.15151153140000001</v>
      </c>
      <c r="AN190" s="2">
        <f t="shared" si="36"/>
        <v>3.1845120000000005E-2</v>
      </c>
      <c r="AO190" s="2">
        <f t="shared" si="37"/>
        <v>4.7577629288255152E-3</v>
      </c>
      <c r="AP190" s="3">
        <v>18.399999999999999</v>
      </c>
      <c r="AQ190" s="3">
        <v>1.6240000000000001</v>
      </c>
      <c r="AR190" s="3">
        <v>0.18029999999999999</v>
      </c>
      <c r="AS190" s="3">
        <v>18.399999999999999</v>
      </c>
      <c r="AT190" s="3">
        <v>1.6423000000000001</v>
      </c>
      <c r="AU190" s="3">
        <v>8.0799999999999997E-2</v>
      </c>
      <c r="AV190" s="3">
        <v>18.399999999999999</v>
      </c>
      <c r="AW190" s="3">
        <v>1.5993999999999999</v>
      </c>
      <c r="AX190" s="3">
        <v>0.1447</v>
      </c>
      <c r="AY190" s="3">
        <v>18.399999999999999</v>
      </c>
      <c r="AZ190" s="3">
        <v>1.8314999999999999</v>
      </c>
      <c r="BA190" s="3">
        <v>4.8300000000000003E-2</v>
      </c>
      <c r="BB190" s="3">
        <v>18.399999999999999</v>
      </c>
      <c r="BC190" s="3">
        <v>1.6524000000000001</v>
      </c>
      <c r="BD190" s="3">
        <v>7.8299999999999995E-2</v>
      </c>
      <c r="BE190" s="2">
        <f t="shared" si="38"/>
        <v>1.6699200000000001</v>
      </c>
      <c r="BF190" s="2">
        <f t="shared" si="39"/>
        <v>106.47999999999999</v>
      </c>
      <c r="BG190" s="2">
        <f t="shared" si="44"/>
        <v>1.0647999999999999E-2</v>
      </c>
      <c r="BH190" s="2">
        <f t="shared" si="40"/>
        <v>3.3398400000000002E-2</v>
      </c>
      <c r="BI190" s="2">
        <f t="shared" si="41"/>
        <v>3.1881766791223528E-4</v>
      </c>
    </row>
    <row r="191" spans="2:61" x14ac:dyDescent="0.25">
      <c r="B191" s="3">
        <v>18.5</v>
      </c>
      <c r="C191" s="3">
        <v>1.6845000000000001</v>
      </c>
      <c r="D191" s="3">
        <v>0.95630000000000004</v>
      </c>
      <c r="E191" s="3">
        <v>18.5</v>
      </c>
      <c r="F191" s="3">
        <v>1.8031999999999999</v>
      </c>
      <c r="G191" s="3">
        <v>0.90159999999999996</v>
      </c>
      <c r="H191" s="3">
        <v>18.5</v>
      </c>
      <c r="I191" s="3">
        <v>1.6047</v>
      </c>
      <c r="J191" s="3">
        <v>0.94769999999999999</v>
      </c>
      <c r="K191" s="3">
        <v>18.5</v>
      </c>
      <c r="L191" s="3">
        <v>1.7291000000000001</v>
      </c>
      <c r="M191" s="3">
        <v>0.97599999999999998</v>
      </c>
      <c r="N191" s="3">
        <v>18.5</v>
      </c>
      <c r="O191" s="3">
        <v>1.6312</v>
      </c>
      <c r="P191" s="3">
        <v>1.0243</v>
      </c>
      <c r="Q191" s="2">
        <f t="shared" si="31"/>
        <v>1.6905399999999999</v>
      </c>
      <c r="R191" s="2">
        <f t="shared" si="32"/>
        <v>961.18000000000006</v>
      </c>
      <c r="S191" s="2">
        <f t="shared" si="42"/>
        <v>9.6118000000000009E-2</v>
      </c>
      <c r="T191" s="2">
        <f t="shared" si="33"/>
        <v>3.3810800000000002E-2</v>
      </c>
      <c r="U191" s="2">
        <f t="shared" si="34"/>
        <v>2.8428194541389143E-3</v>
      </c>
      <c r="V191" s="3">
        <v>18.5</v>
      </c>
      <c r="W191" s="3">
        <v>1.6079000000000001</v>
      </c>
      <c r="X191" s="3">
        <v>1.7766999999999999</v>
      </c>
      <c r="Y191" s="3">
        <v>18.5</v>
      </c>
      <c r="Z191" s="3">
        <v>1.5758000000000001</v>
      </c>
      <c r="AA191" s="3">
        <v>1.885</v>
      </c>
      <c r="AB191" s="3">
        <v>18.5</v>
      </c>
      <c r="AC191" s="3">
        <v>1.7358</v>
      </c>
      <c r="AD191" s="3">
        <v>2.1124000000000001</v>
      </c>
      <c r="AE191" s="3">
        <v>18.5</v>
      </c>
      <c r="AF191" s="3">
        <v>1.5418799999999999</v>
      </c>
      <c r="AG191" s="73">
        <v>1.0931554000000001</v>
      </c>
      <c r="AH191" s="3">
        <v>18.5</v>
      </c>
      <c r="AI191" s="3">
        <v>1.5419400000000001</v>
      </c>
      <c r="AJ191" s="3">
        <v>0.75472112999999996</v>
      </c>
      <c r="AK191" s="2">
        <f t="shared" si="30"/>
        <v>1.6006640000000001</v>
      </c>
      <c r="AL191" s="2">
        <f t="shared" si="35"/>
        <v>1524.3953059999999</v>
      </c>
      <c r="AM191" s="2">
        <f t="shared" si="43"/>
        <v>0.15243953059999998</v>
      </c>
      <c r="AN191" s="2">
        <f t="shared" si="36"/>
        <v>3.2013280000000005E-2</v>
      </c>
      <c r="AO191" s="2">
        <f t="shared" si="37"/>
        <v>4.761759201181508E-3</v>
      </c>
      <c r="AP191" s="3">
        <v>18.5</v>
      </c>
      <c r="AQ191" s="3">
        <v>1.6324000000000001</v>
      </c>
      <c r="AR191" s="3">
        <v>0.18110000000000001</v>
      </c>
      <c r="AS191" s="3">
        <v>18.5</v>
      </c>
      <c r="AT191" s="3">
        <v>1.6504000000000001</v>
      </c>
      <c r="AU191" s="3">
        <v>8.1199999999999994E-2</v>
      </c>
      <c r="AV191" s="3">
        <v>18.5</v>
      </c>
      <c r="AW191" s="3">
        <v>1.6077999999999999</v>
      </c>
      <c r="AX191" s="3">
        <v>0.1457</v>
      </c>
      <c r="AY191" s="3">
        <v>18.5</v>
      </c>
      <c r="AZ191" s="3">
        <v>1.8399000000000001</v>
      </c>
      <c r="BA191" s="3">
        <v>4.8300000000000003E-2</v>
      </c>
      <c r="BB191" s="3">
        <v>18.5</v>
      </c>
      <c r="BC191" s="3">
        <v>1.6609</v>
      </c>
      <c r="BD191" s="3">
        <v>7.8299999999999995E-2</v>
      </c>
      <c r="BE191" s="2">
        <f t="shared" si="38"/>
        <v>1.6782800000000002</v>
      </c>
      <c r="BF191" s="2">
        <f t="shared" si="39"/>
        <v>106.91999999999999</v>
      </c>
      <c r="BG191" s="2">
        <f t="shared" si="44"/>
        <v>1.0691999999999998E-2</v>
      </c>
      <c r="BH191" s="2">
        <f t="shared" si="40"/>
        <v>3.3565600000000001E-2</v>
      </c>
      <c r="BI191" s="2">
        <f t="shared" si="41"/>
        <v>3.1854041042019205E-4</v>
      </c>
    </row>
    <row r="192" spans="2:61" x14ac:dyDescent="0.25">
      <c r="B192" s="3">
        <v>18.600000000000001</v>
      </c>
      <c r="C192" s="3">
        <v>1.6926000000000001</v>
      </c>
      <c r="D192" s="3">
        <v>0.95809999999999995</v>
      </c>
      <c r="E192" s="3">
        <v>18.600000000000001</v>
      </c>
      <c r="F192" s="3">
        <v>1.8116000000000001</v>
      </c>
      <c r="G192" s="3">
        <v>0.9022</v>
      </c>
      <c r="H192" s="3">
        <v>18.600000000000001</v>
      </c>
      <c r="I192" s="3">
        <v>1.6127</v>
      </c>
      <c r="J192" s="3">
        <v>0.94940000000000002</v>
      </c>
      <c r="K192" s="3">
        <v>18.600000000000001</v>
      </c>
      <c r="L192" s="3">
        <v>1.7375</v>
      </c>
      <c r="M192" s="3">
        <v>0.98009999999999997</v>
      </c>
      <c r="N192" s="3">
        <v>18.600000000000001</v>
      </c>
      <c r="O192" s="3">
        <v>1.6395999999999999</v>
      </c>
      <c r="P192" s="3">
        <v>1.0263</v>
      </c>
      <c r="Q192" s="2">
        <f t="shared" si="31"/>
        <v>1.6987999999999999</v>
      </c>
      <c r="R192" s="2">
        <f t="shared" si="32"/>
        <v>963.22</v>
      </c>
      <c r="S192" s="2">
        <f t="shared" si="42"/>
        <v>9.6322000000000005E-2</v>
      </c>
      <c r="T192" s="2">
        <f t="shared" si="33"/>
        <v>3.3975999999999999E-2</v>
      </c>
      <c r="U192" s="2">
        <f t="shared" si="34"/>
        <v>2.835001177301625E-3</v>
      </c>
      <c r="V192" s="3">
        <v>18.600000000000001</v>
      </c>
      <c r="W192" s="3">
        <v>1.6160000000000001</v>
      </c>
      <c r="X192" s="3">
        <v>1.7885</v>
      </c>
      <c r="Y192" s="3">
        <v>18.600000000000001</v>
      </c>
      <c r="Z192" s="3">
        <v>1.5842000000000001</v>
      </c>
      <c r="AA192" s="3">
        <v>1.8908</v>
      </c>
      <c r="AB192" s="3">
        <v>18.600000000000001</v>
      </c>
      <c r="AC192" s="3">
        <v>1.7441</v>
      </c>
      <c r="AD192" s="3">
        <v>2.1271</v>
      </c>
      <c r="AE192" s="3">
        <v>18.600000000000001</v>
      </c>
      <c r="AF192" s="3">
        <v>1.55006</v>
      </c>
      <c r="AG192" s="73">
        <v>1.10215588</v>
      </c>
      <c r="AH192" s="3">
        <v>18.600000000000001</v>
      </c>
      <c r="AI192" s="3">
        <v>1.55013</v>
      </c>
      <c r="AJ192" s="3">
        <v>0.76003851</v>
      </c>
      <c r="AK192" s="2">
        <f t="shared" si="30"/>
        <v>1.6088979999999999</v>
      </c>
      <c r="AL192" s="2">
        <f t="shared" si="35"/>
        <v>1533.7188779999999</v>
      </c>
      <c r="AM192" s="2">
        <f t="shared" si="43"/>
        <v>0.1533718878</v>
      </c>
      <c r="AN192" s="2">
        <f t="shared" si="36"/>
        <v>3.2177959999999999E-2</v>
      </c>
      <c r="AO192" s="2">
        <f t="shared" si="37"/>
        <v>4.7663645489024161E-3</v>
      </c>
      <c r="AP192" s="3">
        <v>18.600000000000001</v>
      </c>
      <c r="AQ192" s="3">
        <v>1.6408</v>
      </c>
      <c r="AR192" s="3">
        <v>0.18179999999999999</v>
      </c>
      <c r="AS192" s="3">
        <v>18.600000000000001</v>
      </c>
      <c r="AT192" s="3">
        <v>1.6589</v>
      </c>
      <c r="AU192" s="3">
        <v>8.1699999999999995E-2</v>
      </c>
      <c r="AV192" s="3">
        <v>18.600000000000001</v>
      </c>
      <c r="AW192" s="3">
        <v>1.6161000000000001</v>
      </c>
      <c r="AX192" s="3">
        <v>0.1464</v>
      </c>
      <c r="AY192" s="3">
        <v>18.600000000000001</v>
      </c>
      <c r="AZ192" s="3">
        <v>1.8481000000000001</v>
      </c>
      <c r="BA192" s="3">
        <v>4.8500000000000001E-2</v>
      </c>
      <c r="BB192" s="3">
        <v>18.600000000000001</v>
      </c>
      <c r="BC192" s="3">
        <v>1.6694</v>
      </c>
      <c r="BD192" s="3">
        <v>7.85E-2</v>
      </c>
      <c r="BE192" s="2">
        <f t="shared" si="38"/>
        <v>1.6866599999999998</v>
      </c>
      <c r="BF192" s="2">
        <f t="shared" si="39"/>
        <v>107.38</v>
      </c>
      <c r="BG192" s="2">
        <f t="shared" si="44"/>
        <v>1.0737999999999999E-2</v>
      </c>
      <c r="BH192" s="2">
        <f t="shared" si="40"/>
        <v>3.3733199999999998E-2</v>
      </c>
      <c r="BI192" s="2">
        <f t="shared" si="41"/>
        <v>3.1832141629018298E-4</v>
      </c>
    </row>
    <row r="193" spans="2:61" x14ac:dyDescent="0.25">
      <c r="B193" s="3">
        <v>18.7</v>
      </c>
      <c r="C193" s="3">
        <v>1.7010000000000001</v>
      </c>
      <c r="D193" s="3">
        <v>0.96050000000000002</v>
      </c>
      <c r="E193" s="3">
        <v>18.7</v>
      </c>
      <c r="F193" s="3">
        <v>1.8198000000000001</v>
      </c>
      <c r="G193" s="3">
        <v>0.90280000000000005</v>
      </c>
      <c r="H193" s="3">
        <v>18.7</v>
      </c>
      <c r="I193" s="3">
        <v>1.6211</v>
      </c>
      <c r="J193" s="3">
        <v>0.95030000000000003</v>
      </c>
      <c r="K193" s="3">
        <v>18.7</v>
      </c>
      <c r="L193" s="3">
        <v>1.746</v>
      </c>
      <c r="M193" s="3">
        <v>0.98319999999999996</v>
      </c>
      <c r="N193" s="3">
        <v>18.7</v>
      </c>
      <c r="O193" s="3">
        <v>1.6476</v>
      </c>
      <c r="P193" s="3">
        <v>1.0288999999999999</v>
      </c>
      <c r="Q193" s="2">
        <f t="shared" si="31"/>
        <v>1.7071000000000001</v>
      </c>
      <c r="R193" s="2">
        <f t="shared" si="32"/>
        <v>965.1400000000001</v>
      </c>
      <c r="S193" s="2">
        <f t="shared" si="42"/>
        <v>9.6514000000000016E-2</v>
      </c>
      <c r="T193" s="2">
        <f t="shared" si="33"/>
        <v>3.4141999999999999E-2</v>
      </c>
      <c r="U193" s="2">
        <f t="shared" si="34"/>
        <v>2.8268408411926665E-3</v>
      </c>
      <c r="V193" s="3">
        <v>18.7</v>
      </c>
      <c r="W193" s="3">
        <v>1.6245000000000001</v>
      </c>
      <c r="X193" s="3">
        <v>1.8007</v>
      </c>
      <c r="Y193" s="3">
        <v>18.7</v>
      </c>
      <c r="Z193" s="3">
        <v>1.5926</v>
      </c>
      <c r="AA193" s="3">
        <v>1.8951</v>
      </c>
      <c r="AB193" s="3">
        <v>18.7</v>
      </c>
      <c r="AC193" s="3">
        <v>1.7526999999999999</v>
      </c>
      <c r="AD193" s="3">
        <v>2.1417000000000002</v>
      </c>
      <c r="AE193" s="3">
        <v>18.7</v>
      </c>
      <c r="AF193" s="3">
        <v>1.5583800000000001</v>
      </c>
      <c r="AG193" s="73">
        <v>1.1108929400000001</v>
      </c>
      <c r="AH193" s="3">
        <v>18.7</v>
      </c>
      <c r="AI193" s="3">
        <v>1.5583100000000001</v>
      </c>
      <c r="AJ193" s="3">
        <v>0.76592992999999998</v>
      </c>
      <c r="AK193" s="2">
        <f t="shared" si="30"/>
        <v>1.6172980000000003</v>
      </c>
      <c r="AL193" s="2">
        <f t="shared" si="35"/>
        <v>1542.8645739999999</v>
      </c>
      <c r="AM193" s="2">
        <f t="shared" si="43"/>
        <v>0.15428645739999999</v>
      </c>
      <c r="AN193" s="2">
        <f t="shared" si="36"/>
        <v>3.2345960000000007E-2</v>
      </c>
      <c r="AO193" s="2">
        <f t="shared" si="37"/>
        <v>4.7698833919290065E-3</v>
      </c>
      <c r="AP193" s="3">
        <v>18.7</v>
      </c>
      <c r="AQ193" s="3">
        <v>1.6489</v>
      </c>
      <c r="AR193" s="3">
        <v>0.18229999999999999</v>
      </c>
      <c r="AS193" s="3">
        <v>18.7</v>
      </c>
      <c r="AT193" s="3">
        <v>1.6672</v>
      </c>
      <c r="AU193" s="3">
        <v>8.2000000000000003E-2</v>
      </c>
      <c r="AV193" s="3">
        <v>18.7</v>
      </c>
      <c r="AW193" s="3">
        <v>1.6244000000000001</v>
      </c>
      <c r="AX193" s="3">
        <v>0.14729999999999999</v>
      </c>
      <c r="AY193" s="3">
        <v>18.7</v>
      </c>
      <c r="AZ193" s="3">
        <v>1.8564000000000001</v>
      </c>
      <c r="BA193" s="3">
        <v>4.9000000000000002E-2</v>
      </c>
      <c r="BB193" s="3">
        <v>18.7</v>
      </c>
      <c r="BC193" s="3">
        <v>1.6775</v>
      </c>
      <c r="BD193" s="3">
        <v>7.9100000000000004E-2</v>
      </c>
      <c r="BE193" s="2">
        <f t="shared" si="38"/>
        <v>1.6948799999999999</v>
      </c>
      <c r="BF193" s="2">
        <f t="shared" si="39"/>
        <v>107.94</v>
      </c>
      <c r="BG193" s="2">
        <f t="shared" si="44"/>
        <v>1.0794E-2</v>
      </c>
      <c r="BH193" s="2">
        <f t="shared" si="40"/>
        <v>3.38976E-2</v>
      </c>
      <c r="BI193" s="2">
        <f t="shared" si="41"/>
        <v>3.1842962333616541E-4</v>
      </c>
    </row>
    <row r="194" spans="2:61" x14ac:dyDescent="0.25">
      <c r="B194" s="3">
        <v>18.8</v>
      </c>
      <c r="C194" s="3">
        <v>1.7096</v>
      </c>
      <c r="D194" s="3">
        <v>0.96240000000000003</v>
      </c>
      <c r="E194" s="3">
        <v>18.8</v>
      </c>
      <c r="F194" s="3">
        <v>1.8282</v>
      </c>
      <c r="G194" s="3">
        <v>0.90400000000000003</v>
      </c>
      <c r="H194" s="3">
        <v>18.8</v>
      </c>
      <c r="I194" s="3">
        <v>1.6294999999999999</v>
      </c>
      <c r="J194" s="3">
        <v>0.94979999999999998</v>
      </c>
      <c r="K194" s="3">
        <v>18.8</v>
      </c>
      <c r="L194" s="3">
        <v>1.7541</v>
      </c>
      <c r="M194" s="3">
        <v>0.98499999999999999</v>
      </c>
      <c r="N194" s="3">
        <v>18.8</v>
      </c>
      <c r="O194" s="3">
        <v>1.6559999999999999</v>
      </c>
      <c r="P194" s="3">
        <v>1.0323</v>
      </c>
      <c r="Q194" s="2">
        <f t="shared" si="31"/>
        <v>1.7154800000000001</v>
      </c>
      <c r="R194" s="2">
        <f t="shared" si="32"/>
        <v>966.7</v>
      </c>
      <c r="S194" s="2">
        <f t="shared" si="42"/>
        <v>9.6670000000000006E-2</v>
      </c>
      <c r="T194" s="2">
        <f t="shared" si="33"/>
        <v>3.4309600000000003E-2</v>
      </c>
      <c r="U194" s="2">
        <f t="shared" si="34"/>
        <v>2.8175787534684168E-3</v>
      </c>
      <c r="V194" s="3">
        <v>18.8</v>
      </c>
      <c r="W194" s="3">
        <v>1.6331</v>
      </c>
      <c r="X194" s="3">
        <v>1.8124</v>
      </c>
      <c r="Y194" s="3">
        <v>18.8</v>
      </c>
      <c r="Z194" s="3">
        <v>1.6007</v>
      </c>
      <c r="AA194" s="3">
        <v>1.8997999999999999</v>
      </c>
      <c r="AB194" s="3">
        <v>18.8</v>
      </c>
      <c r="AC194" s="3">
        <v>1.7607999999999999</v>
      </c>
      <c r="AD194" s="3">
        <v>2.1556000000000002</v>
      </c>
      <c r="AE194" s="3">
        <v>18.8</v>
      </c>
      <c r="AF194" s="3">
        <v>1.56687</v>
      </c>
      <c r="AG194" s="73">
        <v>1.11959399</v>
      </c>
      <c r="AH194" s="3">
        <v>18.8</v>
      </c>
      <c r="AI194" s="3">
        <v>1.56687</v>
      </c>
      <c r="AJ194" s="3">
        <v>0.77197577000000006</v>
      </c>
      <c r="AK194" s="2">
        <f t="shared" si="30"/>
        <v>1.6256679999999999</v>
      </c>
      <c r="AL194" s="2">
        <f t="shared" si="35"/>
        <v>1551.8739520000001</v>
      </c>
      <c r="AM194" s="2">
        <f t="shared" si="43"/>
        <v>0.15518739520000002</v>
      </c>
      <c r="AN194" s="2">
        <f t="shared" si="36"/>
        <v>3.2513359999999998E-2</v>
      </c>
      <c r="AO194" s="2">
        <f t="shared" si="37"/>
        <v>4.7730346909701125E-3</v>
      </c>
      <c r="AP194" s="3">
        <v>18.8</v>
      </c>
      <c r="AQ194" s="3">
        <v>1.6573</v>
      </c>
      <c r="AR194" s="3">
        <v>0.183</v>
      </c>
      <c r="AS194" s="3">
        <v>18.8</v>
      </c>
      <c r="AT194" s="3">
        <v>1.6753</v>
      </c>
      <c r="AU194" s="3">
        <v>8.2400000000000001E-2</v>
      </c>
      <c r="AV194" s="3">
        <v>18.8</v>
      </c>
      <c r="AW194" s="3">
        <v>1.6328</v>
      </c>
      <c r="AX194" s="3">
        <v>0.14829999999999999</v>
      </c>
      <c r="AY194" s="3">
        <v>18.8</v>
      </c>
      <c r="AZ194" s="3">
        <v>1.8649</v>
      </c>
      <c r="BA194" s="3">
        <v>4.9000000000000002E-2</v>
      </c>
      <c r="BB194" s="3">
        <v>18.8</v>
      </c>
      <c r="BC194" s="3">
        <v>1.6859999999999999</v>
      </c>
      <c r="BD194" s="3">
        <v>7.9100000000000004E-2</v>
      </c>
      <c r="BE194" s="2">
        <f t="shared" si="38"/>
        <v>1.7032600000000002</v>
      </c>
      <c r="BF194" s="2">
        <f t="shared" si="39"/>
        <v>108.35999999999999</v>
      </c>
      <c r="BG194" s="2">
        <f t="shared" si="44"/>
        <v>1.0835999999999998E-2</v>
      </c>
      <c r="BH194" s="2">
        <f t="shared" si="40"/>
        <v>3.4065200000000004E-2</v>
      </c>
      <c r="BI194" s="2">
        <f t="shared" si="41"/>
        <v>3.180958867113652E-4</v>
      </c>
    </row>
    <row r="195" spans="2:61" x14ac:dyDescent="0.25">
      <c r="B195" s="3">
        <v>18.899999999999999</v>
      </c>
      <c r="C195" s="3">
        <v>1.7177</v>
      </c>
      <c r="D195" s="3">
        <v>0.9647</v>
      </c>
      <c r="E195" s="3">
        <v>18.899999999999999</v>
      </c>
      <c r="F195" s="3">
        <v>1.8366</v>
      </c>
      <c r="G195" s="3">
        <v>0.90400000000000003</v>
      </c>
      <c r="H195" s="3">
        <v>18.899999999999999</v>
      </c>
      <c r="I195" s="3">
        <v>1.6378999999999999</v>
      </c>
      <c r="J195" s="3">
        <v>0.94920000000000004</v>
      </c>
      <c r="K195" s="3">
        <v>18.899999999999999</v>
      </c>
      <c r="L195" s="3">
        <v>1.7625999999999999</v>
      </c>
      <c r="M195" s="3">
        <v>0.98660000000000003</v>
      </c>
      <c r="N195" s="3">
        <v>18.899999999999999</v>
      </c>
      <c r="O195" s="3">
        <v>1.6646000000000001</v>
      </c>
      <c r="P195" s="3">
        <v>1.036</v>
      </c>
      <c r="Q195" s="2">
        <f t="shared" si="31"/>
        <v>1.7238799999999999</v>
      </c>
      <c r="R195" s="2">
        <f t="shared" si="32"/>
        <v>968.1</v>
      </c>
      <c r="S195" s="2">
        <f t="shared" si="42"/>
        <v>9.6810000000000007E-2</v>
      </c>
      <c r="T195" s="2">
        <f t="shared" si="33"/>
        <v>3.4477599999999997E-2</v>
      </c>
      <c r="U195" s="2">
        <f t="shared" si="34"/>
        <v>2.8079100633454767E-3</v>
      </c>
      <c r="V195" s="3">
        <v>18.899999999999999</v>
      </c>
      <c r="W195" s="3">
        <v>1.6411</v>
      </c>
      <c r="X195" s="3">
        <v>1.8236000000000001</v>
      </c>
      <c r="Y195" s="3">
        <v>18.899999999999999</v>
      </c>
      <c r="Z195" s="3">
        <v>1.6091</v>
      </c>
      <c r="AA195" s="3">
        <v>1.9048</v>
      </c>
      <c r="AB195" s="3">
        <v>18.899999999999999</v>
      </c>
      <c r="AC195" s="3">
        <v>1.7690999999999999</v>
      </c>
      <c r="AD195" s="3">
        <v>2.1697000000000002</v>
      </c>
      <c r="AE195" s="3">
        <v>18.899999999999999</v>
      </c>
      <c r="AF195" s="3">
        <v>1.5750599999999999</v>
      </c>
      <c r="AG195" s="73">
        <v>1.12833618</v>
      </c>
      <c r="AH195" s="3">
        <v>18.899999999999999</v>
      </c>
      <c r="AI195" s="3">
        <v>1.57525</v>
      </c>
      <c r="AJ195" s="3">
        <v>0.77762310999999995</v>
      </c>
      <c r="AK195" s="2">
        <f t="shared" si="30"/>
        <v>1.6339219999999997</v>
      </c>
      <c r="AL195" s="2">
        <f t="shared" si="35"/>
        <v>1560.8118579999998</v>
      </c>
      <c r="AM195" s="2">
        <f t="shared" si="43"/>
        <v>0.15608118579999997</v>
      </c>
      <c r="AN195" s="2">
        <f t="shared" si="36"/>
        <v>3.2678439999999996E-2</v>
      </c>
      <c r="AO195" s="2">
        <f t="shared" si="37"/>
        <v>4.7762740755066639E-3</v>
      </c>
      <c r="AP195" s="3">
        <v>18.899999999999999</v>
      </c>
      <c r="AQ195" s="3">
        <v>1.6657</v>
      </c>
      <c r="AR195" s="3">
        <v>0.1835</v>
      </c>
      <c r="AS195" s="3">
        <v>18.899999999999999</v>
      </c>
      <c r="AT195" s="3">
        <v>1.6837</v>
      </c>
      <c r="AU195" s="3">
        <v>8.2699999999999996E-2</v>
      </c>
      <c r="AV195" s="3">
        <v>18.899999999999999</v>
      </c>
      <c r="AW195" s="3">
        <v>1.6411</v>
      </c>
      <c r="AX195" s="3">
        <v>0.1492</v>
      </c>
      <c r="AY195" s="3">
        <v>18.899999999999999</v>
      </c>
      <c r="AZ195" s="3">
        <v>1.8733</v>
      </c>
      <c r="BA195" s="3">
        <v>4.9099999999999998E-2</v>
      </c>
      <c r="BB195" s="3">
        <v>18.899999999999999</v>
      </c>
      <c r="BC195" s="3">
        <v>1.6943999999999999</v>
      </c>
      <c r="BD195" s="3">
        <v>7.9399999999999998E-2</v>
      </c>
      <c r="BE195" s="2">
        <f t="shared" si="38"/>
        <v>1.7116399999999998</v>
      </c>
      <c r="BF195" s="2">
        <f t="shared" si="39"/>
        <v>108.77999999999999</v>
      </c>
      <c r="BG195" s="2">
        <f t="shared" si="44"/>
        <v>1.0877999999999999E-2</v>
      </c>
      <c r="BH195" s="2">
        <f t="shared" si="40"/>
        <v>3.4232799999999994E-2</v>
      </c>
      <c r="BI195" s="2">
        <f t="shared" si="41"/>
        <v>3.1776541796172092E-4</v>
      </c>
    </row>
    <row r="196" spans="2:61" x14ac:dyDescent="0.25">
      <c r="B196" s="3">
        <v>19</v>
      </c>
      <c r="C196" s="3">
        <v>1.7261</v>
      </c>
      <c r="D196" s="3">
        <v>0.96730000000000005</v>
      </c>
      <c r="E196" s="3">
        <v>19</v>
      </c>
      <c r="F196" s="3">
        <v>1.8448</v>
      </c>
      <c r="G196" s="3">
        <v>0.90239999999999998</v>
      </c>
      <c r="H196" s="3">
        <v>19</v>
      </c>
      <c r="I196" s="3">
        <v>1.6460999999999999</v>
      </c>
      <c r="J196" s="3">
        <v>0.94820000000000004</v>
      </c>
      <c r="K196" s="3">
        <v>19</v>
      </c>
      <c r="L196" s="3">
        <v>1.7710999999999999</v>
      </c>
      <c r="M196" s="3">
        <v>0.98880000000000001</v>
      </c>
      <c r="N196" s="3">
        <v>19</v>
      </c>
      <c r="O196" s="3">
        <v>1.6726000000000001</v>
      </c>
      <c r="P196" s="3">
        <v>1.0389999999999999</v>
      </c>
      <c r="Q196" s="2">
        <f t="shared" si="31"/>
        <v>1.7321399999999998</v>
      </c>
      <c r="R196" s="2">
        <f t="shared" si="32"/>
        <v>969.14</v>
      </c>
      <c r="S196" s="2">
        <f t="shared" si="42"/>
        <v>9.6914E-2</v>
      </c>
      <c r="T196" s="2">
        <f t="shared" si="33"/>
        <v>3.4642799999999994E-2</v>
      </c>
      <c r="U196" s="2">
        <f t="shared" si="34"/>
        <v>2.7975221402427061E-3</v>
      </c>
      <c r="V196" s="3">
        <v>19</v>
      </c>
      <c r="W196" s="3">
        <v>1.6496</v>
      </c>
      <c r="X196" s="3">
        <v>1.8355999999999999</v>
      </c>
      <c r="Y196" s="3">
        <v>19</v>
      </c>
      <c r="Z196" s="3">
        <v>1.6175999999999999</v>
      </c>
      <c r="AA196" s="3">
        <v>1.9094</v>
      </c>
      <c r="AB196" s="3">
        <v>19</v>
      </c>
      <c r="AC196" s="3">
        <v>1.7776000000000001</v>
      </c>
      <c r="AD196" s="3">
        <v>2.1833999999999998</v>
      </c>
      <c r="AE196" s="3">
        <v>19</v>
      </c>
      <c r="AF196" s="3">
        <v>1.5833699999999999</v>
      </c>
      <c r="AG196" s="73">
        <v>1.1370861800000001</v>
      </c>
      <c r="AH196" s="3">
        <v>19</v>
      </c>
      <c r="AI196" s="3">
        <v>1.5833699999999999</v>
      </c>
      <c r="AJ196" s="3">
        <v>0.78312384000000002</v>
      </c>
      <c r="AK196" s="2">
        <f t="shared" si="30"/>
        <v>1.6423080000000003</v>
      </c>
      <c r="AL196" s="2">
        <f t="shared" si="35"/>
        <v>1569.722004</v>
      </c>
      <c r="AM196" s="2">
        <f t="shared" si="43"/>
        <v>0.15697220039999998</v>
      </c>
      <c r="AN196" s="2">
        <f t="shared" si="36"/>
        <v>3.2846160000000006E-2</v>
      </c>
      <c r="AO196" s="2">
        <f t="shared" si="37"/>
        <v>4.7790122315667935E-3</v>
      </c>
      <c r="AP196" s="3">
        <v>19</v>
      </c>
      <c r="AQ196" s="3">
        <v>1.6738999999999999</v>
      </c>
      <c r="AR196" s="3">
        <v>0.18429999999999999</v>
      </c>
      <c r="AS196" s="3">
        <v>19</v>
      </c>
      <c r="AT196" s="3">
        <v>1.6921999999999999</v>
      </c>
      <c r="AU196" s="3">
        <v>8.3000000000000004E-2</v>
      </c>
      <c r="AV196" s="3">
        <v>19</v>
      </c>
      <c r="AW196" s="3">
        <v>1.6494</v>
      </c>
      <c r="AX196" s="3">
        <v>0.1497</v>
      </c>
      <c r="AY196" s="3">
        <v>19</v>
      </c>
      <c r="AZ196" s="3">
        <v>1.8814</v>
      </c>
      <c r="BA196" s="3">
        <v>4.9299999999999997E-2</v>
      </c>
      <c r="BB196" s="3">
        <v>19</v>
      </c>
      <c r="BC196" s="3">
        <v>1.7025999999999999</v>
      </c>
      <c r="BD196" s="3">
        <v>7.9799999999999996E-2</v>
      </c>
      <c r="BE196" s="2">
        <f t="shared" si="38"/>
        <v>1.7198999999999998</v>
      </c>
      <c r="BF196" s="2">
        <f t="shared" si="39"/>
        <v>109.22000000000001</v>
      </c>
      <c r="BG196" s="2">
        <f t="shared" si="44"/>
        <v>1.0922000000000001E-2</v>
      </c>
      <c r="BH196" s="2">
        <f t="shared" si="40"/>
        <v>3.4397999999999998E-2</v>
      </c>
      <c r="BI196" s="2">
        <f t="shared" si="41"/>
        <v>3.1751846037560329E-4</v>
      </c>
    </row>
    <row r="197" spans="2:61" x14ac:dyDescent="0.25">
      <c r="B197" s="3">
        <v>19.100000000000001</v>
      </c>
      <c r="C197" s="3">
        <v>1.7346999999999999</v>
      </c>
      <c r="D197" s="3">
        <v>0.97009999999999996</v>
      </c>
      <c r="E197" s="3">
        <v>19.100000000000001</v>
      </c>
      <c r="F197" s="3">
        <v>1.8531</v>
      </c>
      <c r="G197" s="3">
        <v>0.90239999999999998</v>
      </c>
      <c r="H197" s="3">
        <v>19.100000000000001</v>
      </c>
      <c r="I197" s="3">
        <v>1.6544000000000001</v>
      </c>
      <c r="J197" s="3">
        <v>0.9446</v>
      </c>
      <c r="K197" s="3">
        <v>19.100000000000001</v>
      </c>
      <c r="L197" s="3">
        <v>1.7791999999999999</v>
      </c>
      <c r="M197" s="3">
        <v>0.99150000000000005</v>
      </c>
      <c r="N197" s="3">
        <v>19.100000000000001</v>
      </c>
      <c r="O197" s="3">
        <v>1.6811</v>
      </c>
      <c r="P197" s="3">
        <v>1.0427999999999999</v>
      </c>
      <c r="Q197" s="2">
        <f t="shared" si="31"/>
        <v>1.7405000000000002</v>
      </c>
      <c r="R197" s="2">
        <f t="shared" si="32"/>
        <v>970.28000000000009</v>
      </c>
      <c r="S197" s="2">
        <f t="shared" si="42"/>
        <v>9.7028000000000003E-2</v>
      </c>
      <c r="T197" s="2">
        <f t="shared" si="33"/>
        <v>3.4810000000000001E-2</v>
      </c>
      <c r="U197" s="2">
        <f t="shared" si="34"/>
        <v>2.7873599540361965E-3</v>
      </c>
      <c r="V197" s="3">
        <v>19.100000000000001</v>
      </c>
      <c r="W197" s="3">
        <v>1.6578999999999999</v>
      </c>
      <c r="X197" s="3">
        <v>1.8467</v>
      </c>
      <c r="Y197" s="3">
        <v>19.100000000000001</v>
      </c>
      <c r="Z197" s="3">
        <v>1.6256999999999999</v>
      </c>
      <c r="AA197" s="3">
        <v>1.9136</v>
      </c>
      <c r="AB197" s="3">
        <v>19.100000000000001</v>
      </c>
      <c r="AC197" s="3">
        <v>1.7858000000000001</v>
      </c>
      <c r="AD197" s="3">
        <v>2.1968999999999999</v>
      </c>
      <c r="AE197" s="3">
        <v>19.100000000000001</v>
      </c>
      <c r="AF197" s="3">
        <v>1.5918699999999999</v>
      </c>
      <c r="AG197" s="73">
        <v>1.1458463099999998</v>
      </c>
      <c r="AH197" s="3">
        <v>19.100000000000001</v>
      </c>
      <c r="AI197" s="3">
        <v>1.5918699999999999</v>
      </c>
      <c r="AJ197" s="3">
        <v>0.78925676999999994</v>
      </c>
      <c r="AK197" s="2">
        <f t="shared" si="30"/>
        <v>1.650628</v>
      </c>
      <c r="AL197" s="2">
        <f t="shared" si="35"/>
        <v>1578.4606159999998</v>
      </c>
      <c r="AM197" s="2">
        <f t="shared" si="43"/>
        <v>0.15784606159999998</v>
      </c>
      <c r="AN197" s="2">
        <f t="shared" si="36"/>
        <v>3.3012559999999996E-2</v>
      </c>
      <c r="AO197" s="2">
        <f t="shared" si="37"/>
        <v>4.7813941602832376E-3</v>
      </c>
      <c r="AP197" s="3">
        <v>19.100000000000001</v>
      </c>
      <c r="AQ197" s="3">
        <v>1.6822999999999999</v>
      </c>
      <c r="AR197" s="3">
        <v>0.185</v>
      </c>
      <c r="AS197" s="3">
        <v>19.100000000000001</v>
      </c>
      <c r="AT197" s="3">
        <v>1.7004999999999999</v>
      </c>
      <c r="AU197" s="3">
        <v>8.3500000000000005E-2</v>
      </c>
      <c r="AV197" s="3">
        <v>19.100000000000001</v>
      </c>
      <c r="AW197" s="3">
        <v>1.6576</v>
      </c>
      <c r="AX197" s="3">
        <v>0.15079999999999999</v>
      </c>
      <c r="AY197" s="3">
        <v>19.100000000000001</v>
      </c>
      <c r="AZ197" s="3">
        <v>1.8898999999999999</v>
      </c>
      <c r="BA197" s="3">
        <v>4.9700000000000001E-2</v>
      </c>
      <c r="BB197" s="3">
        <v>19.100000000000001</v>
      </c>
      <c r="BC197" s="3">
        <v>1.7108000000000001</v>
      </c>
      <c r="BD197" s="3">
        <v>8.0299999999999996E-2</v>
      </c>
      <c r="BE197" s="2">
        <f t="shared" si="38"/>
        <v>1.7282199999999999</v>
      </c>
      <c r="BF197" s="2">
        <f t="shared" si="39"/>
        <v>109.86</v>
      </c>
      <c r="BG197" s="2">
        <f t="shared" si="44"/>
        <v>1.0985999999999999E-2</v>
      </c>
      <c r="BH197" s="2">
        <f t="shared" si="40"/>
        <v>3.4564399999999995E-2</v>
      </c>
      <c r="BI197" s="2">
        <f t="shared" si="41"/>
        <v>3.178414785154668E-4</v>
      </c>
    </row>
    <row r="198" spans="2:61" x14ac:dyDescent="0.25">
      <c r="B198" s="3">
        <v>19.2</v>
      </c>
      <c r="C198" s="3">
        <v>1.7427999999999999</v>
      </c>
      <c r="D198" s="3">
        <v>0.97219999999999995</v>
      </c>
      <c r="E198" s="3">
        <v>19.2</v>
      </c>
      <c r="F198" s="3">
        <v>1.8614999999999999</v>
      </c>
      <c r="G198" s="3">
        <v>0.90369999999999995</v>
      </c>
      <c r="H198" s="3">
        <v>19.2</v>
      </c>
      <c r="I198" s="3">
        <v>1.6629</v>
      </c>
      <c r="J198" s="3">
        <v>0.92669999999999997</v>
      </c>
      <c r="K198" s="3">
        <v>19.2</v>
      </c>
      <c r="L198" s="3">
        <v>1.7876000000000001</v>
      </c>
      <c r="M198" s="3">
        <v>0.99470000000000003</v>
      </c>
      <c r="N198" s="3">
        <v>19.2</v>
      </c>
      <c r="O198" s="3">
        <v>1.6897</v>
      </c>
      <c r="P198" s="3">
        <v>1.0469999999999999</v>
      </c>
      <c r="Q198" s="2">
        <f t="shared" si="31"/>
        <v>1.7489000000000001</v>
      </c>
      <c r="R198" s="2">
        <f t="shared" si="32"/>
        <v>968.8599999999999</v>
      </c>
      <c r="S198" s="2">
        <f t="shared" si="42"/>
        <v>9.6885999999999986E-2</v>
      </c>
      <c r="T198" s="2">
        <f t="shared" si="33"/>
        <v>3.4978000000000002E-2</v>
      </c>
      <c r="U198" s="2">
        <f t="shared" si="34"/>
        <v>2.7699125164389036E-3</v>
      </c>
      <c r="V198" s="3">
        <v>19.2</v>
      </c>
      <c r="W198" s="3">
        <v>1.6659999999999999</v>
      </c>
      <c r="X198" s="3">
        <v>1.8573999999999999</v>
      </c>
      <c r="Y198" s="3">
        <v>19.2</v>
      </c>
      <c r="Z198" s="3">
        <v>1.6342000000000001</v>
      </c>
      <c r="AA198" s="3">
        <v>1.9184000000000001</v>
      </c>
      <c r="AB198" s="3">
        <v>19.2</v>
      </c>
      <c r="AC198" s="3">
        <v>1.7941</v>
      </c>
      <c r="AD198" s="3">
        <v>2.2107000000000001</v>
      </c>
      <c r="AE198" s="3">
        <v>19.2</v>
      </c>
      <c r="AF198" s="3">
        <v>1.60019</v>
      </c>
      <c r="AG198" s="73">
        <v>1.1543158</v>
      </c>
      <c r="AH198" s="3">
        <v>19.2</v>
      </c>
      <c r="AI198" s="3">
        <v>1.6001300000000001</v>
      </c>
      <c r="AJ198" s="3">
        <v>0.79415850999999993</v>
      </c>
      <c r="AK198" s="2">
        <f t="shared" ref="AK198:AK261" si="45">AVERAGE(W198,Z198,AC198,AF198,AI198)</f>
        <v>1.6589240000000001</v>
      </c>
      <c r="AL198" s="2">
        <f t="shared" si="35"/>
        <v>1586.994862</v>
      </c>
      <c r="AM198" s="2">
        <f t="shared" si="43"/>
        <v>0.15869948619999999</v>
      </c>
      <c r="AN198" s="2">
        <f t="shared" si="36"/>
        <v>3.3178480000000003E-2</v>
      </c>
      <c r="AO198" s="2">
        <f t="shared" si="37"/>
        <v>4.7832054452162957E-3</v>
      </c>
      <c r="AP198" s="3">
        <v>19.2</v>
      </c>
      <c r="AQ198" s="3">
        <v>1.6908000000000001</v>
      </c>
      <c r="AR198" s="3">
        <v>0.18559999999999999</v>
      </c>
      <c r="AS198" s="3">
        <v>19.2</v>
      </c>
      <c r="AT198" s="3">
        <v>1.7088000000000001</v>
      </c>
      <c r="AU198" s="3">
        <v>8.4000000000000005E-2</v>
      </c>
      <c r="AV198" s="3">
        <v>19.2</v>
      </c>
      <c r="AW198" s="3">
        <v>1.6660999999999999</v>
      </c>
      <c r="AX198" s="3">
        <v>0.1517</v>
      </c>
      <c r="AY198" s="3">
        <v>19.2</v>
      </c>
      <c r="AZ198" s="3">
        <v>1.8983000000000001</v>
      </c>
      <c r="BA198" s="3">
        <v>4.9799999999999997E-2</v>
      </c>
      <c r="BB198" s="3">
        <v>19.2</v>
      </c>
      <c r="BC198" s="3">
        <v>1.7193000000000001</v>
      </c>
      <c r="BD198" s="3">
        <v>8.0399999999999999E-2</v>
      </c>
      <c r="BE198" s="2">
        <f t="shared" si="38"/>
        <v>1.7366600000000001</v>
      </c>
      <c r="BF198" s="2">
        <f t="shared" si="39"/>
        <v>110.3</v>
      </c>
      <c r="BG198" s="2">
        <f t="shared" si="44"/>
        <v>1.103E-2</v>
      </c>
      <c r="BH198" s="2">
        <f t="shared" si="40"/>
        <v>3.4733199999999999E-2</v>
      </c>
      <c r="BI198" s="2">
        <f t="shared" si="41"/>
        <v>3.1756359909251093E-4</v>
      </c>
    </row>
    <row r="199" spans="2:61" x14ac:dyDescent="0.25">
      <c r="B199" s="3">
        <v>19.3</v>
      </c>
      <c r="C199" s="3">
        <v>1.7511000000000001</v>
      </c>
      <c r="D199" s="3">
        <v>0.97499999999999998</v>
      </c>
      <c r="E199" s="3">
        <v>19.3</v>
      </c>
      <c r="F199" s="3">
        <v>1.8697999999999999</v>
      </c>
      <c r="G199" s="3">
        <v>0.90590000000000004</v>
      </c>
      <c r="H199" s="3">
        <v>19.3</v>
      </c>
      <c r="I199" s="3">
        <v>1.6711</v>
      </c>
      <c r="J199" s="3">
        <v>0.91369999999999996</v>
      </c>
      <c r="K199" s="3">
        <v>19.3</v>
      </c>
      <c r="L199" s="3">
        <v>1.796</v>
      </c>
      <c r="M199" s="3">
        <v>0.99719999999999998</v>
      </c>
      <c r="N199" s="3">
        <v>19.3</v>
      </c>
      <c r="O199" s="3">
        <v>1.6978</v>
      </c>
      <c r="P199" s="3">
        <v>1.0508</v>
      </c>
      <c r="Q199" s="2">
        <f t="shared" ref="Q199:Q262" si="46">AVERAGE(C199,F199,I199,L199,O199)</f>
        <v>1.7571600000000001</v>
      </c>
      <c r="R199" s="2">
        <f t="shared" ref="R199:R262" si="47">(AVERAGE(D199,G199,J199,M199,P199))*1000</f>
        <v>968.5200000000001</v>
      </c>
      <c r="S199" s="2">
        <f t="shared" si="42"/>
        <v>9.6852000000000008E-2</v>
      </c>
      <c r="T199" s="2">
        <f t="shared" ref="T199:T262" si="48">Q199/50</f>
        <v>3.5143199999999999E-2</v>
      </c>
      <c r="U199" s="2">
        <f t="shared" ref="U199:U262" si="49">(S199/10^3)/T199</f>
        <v>2.7559243324455376E-3</v>
      </c>
      <c r="V199" s="3">
        <v>19.3</v>
      </c>
      <c r="W199" s="3">
        <v>1.6744000000000001</v>
      </c>
      <c r="X199" s="3">
        <v>1.8692</v>
      </c>
      <c r="Y199" s="3">
        <v>19.3</v>
      </c>
      <c r="Z199" s="3">
        <v>1.6428</v>
      </c>
      <c r="AA199" s="3">
        <v>1.9227000000000001</v>
      </c>
      <c r="AB199" s="3">
        <v>19.3</v>
      </c>
      <c r="AC199" s="3">
        <v>1.8026</v>
      </c>
      <c r="AD199" s="3">
        <v>2.2244999999999999</v>
      </c>
      <c r="AE199" s="3">
        <v>19.3</v>
      </c>
      <c r="AF199" s="3">
        <v>1.6083099999999999</v>
      </c>
      <c r="AG199" s="73">
        <v>1.1627345</v>
      </c>
      <c r="AH199" s="3">
        <v>19.3</v>
      </c>
      <c r="AI199" s="3">
        <v>1.6083099999999999</v>
      </c>
      <c r="AJ199" s="3">
        <v>0.79931494000000003</v>
      </c>
      <c r="AK199" s="2">
        <f t="shared" si="45"/>
        <v>1.6672839999999998</v>
      </c>
      <c r="AL199" s="2">
        <f t="shared" ref="AL199:AL262" si="50">(AVERAGE(X199,AA199,AD199,AG199,AJ199))*1000</f>
        <v>1595.6898880000001</v>
      </c>
      <c r="AM199" s="2">
        <f t="shared" si="43"/>
        <v>0.15956898880000001</v>
      </c>
      <c r="AN199" s="2">
        <f t="shared" ref="AN199:AN262" si="51">AK199/50</f>
        <v>3.3345679999999996E-2</v>
      </c>
      <c r="AO199" s="2">
        <f t="shared" ref="AO199:AO262" si="52">(AM199/10^3)/AN199</f>
        <v>4.7852971899208542E-3</v>
      </c>
      <c r="AP199" s="3">
        <v>19.3</v>
      </c>
      <c r="AQ199" s="3">
        <v>1.6991000000000001</v>
      </c>
      <c r="AR199" s="3">
        <v>0.18629999999999999</v>
      </c>
      <c r="AS199" s="3">
        <v>19.3</v>
      </c>
      <c r="AT199" s="3">
        <v>1.7173</v>
      </c>
      <c r="AU199" s="3">
        <v>8.43E-2</v>
      </c>
      <c r="AV199" s="3">
        <v>19.3</v>
      </c>
      <c r="AW199" s="3">
        <v>1.6746000000000001</v>
      </c>
      <c r="AX199" s="3">
        <v>0.15260000000000001</v>
      </c>
      <c r="AY199" s="3">
        <v>19.3</v>
      </c>
      <c r="AZ199" s="3">
        <v>1.9064000000000001</v>
      </c>
      <c r="BA199" s="3">
        <v>0.05</v>
      </c>
      <c r="BB199" s="3">
        <v>19.3</v>
      </c>
      <c r="BC199" s="3">
        <v>1.7277</v>
      </c>
      <c r="BD199" s="3">
        <v>8.0799999999999997E-2</v>
      </c>
      <c r="BE199" s="2">
        <f t="shared" ref="BE199:BE262" si="53">AVERAGE(AQ199,AT199,AW199,AZ199,BC199)</f>
        <v>1.7450200000000002</v>
      </c>
      <c r="BF199" s="2">
        <f t="shared" ref="BF199:BF262" si="54">(AVERAGE(AR199,AU199,AX199,BA199,BD199))*1000</f>
        <v>110.80000000000001</v>
      </c>
      <c r="BG199" s="2">
        <f t="shared" si="44"/>
        <v>1.1080000000000001E-2</v>
      </c>
      <c r="BH199" s="2">
        <f t="shared" ref="BH199:BH262" si="55">BE199/50</f>
        <v>3.4900400000000005E-2</v>
      </c>
      <c r="BI199" s="2">
        <f t="shared" ref="BI199:BI262" si="56">(BG199/10^3)/BH199</f>
        <v>3.1747487134817936E-4</v>
      </c>
    </row>
    <row r="200" spans="2:61" x14ac:dyDescent="0.25">
      <c r="B200" s="3">
        <v>19.399999999999999</v>
      </c>
      <c r="C200" s="3">
        <v>1.7595000000000001</v>
      </c>
      <c r="D200" s="3">
        <v>0.97750000000000004</v>
      </c>
      <c r="E200" s="3">
        <v>19.399999999999999</v>
      </c>
      <c r="F200" s="3">
        <v>1.8781000000000001</v>
      </c>
      <c r="G200" s="3">
        <v>0.90890000000000004</v>
      </c>
      <c r="H200" s="3">
        <v>19.399999999999999</v>
      </c>
      <c r="I200" s="3">
        <v>1.6794</v>
      </c>
      <c r="J200" s="3">
        <v>0.91590000000000005</v>
      </c>
      <c r="K200" s="3">
        <v>19.399999999999999</v>
      </c>
      <c r="L200" s="3">
        <v>1.8042</v>
      </c>
      <c r="M200" s="3">
        <v>0.99629999999999996</v>
      </c>
      <c r="N200" s="3">
        <v>19.399999999999999</v>
      </c>
      <c r="O200" s="3">
        <v>1.706</v>
      </c>
      <c r="P200" s="3">
        <v>1.0556000000000001</v>
      </c>
      <c r="Q200" s="2">
        <f t="shared" si="46"/>
        <v>1.7654399999999999</v>
      </c>
      <c r="R200" s="2">
        <f t="shared" si="47"/>
        <v>970.84000000000015</v>
      </c>
      <c r="S200" s="2">
        <f t="shared" ref="S200:S263" si="57">R200/(100*100)</f>
        <v>9.7084000000000018E-2</v>
      </c>
      <c r="T200" s="2">
        <f t="shared" si="48"/>
        <v>3.5308800000000001E-2</v>
      </c>
      <c r="U200" s="2">
        <f t="shared" si="49"/>
        <v>2.7495695124161688E-3</v>
      </c>
      <c r="V200" s="3">
        <v>19.399999999999999</v>
      </c>
      <c r="W200" s="3">
        <v>1.6829000000000001</v>
      </c>
      <c r="X200" s="3">
        <v>1.8803000000000001</v>
      </c>
      <c r="Y200" s="3">
        <v>19.399999999999999</v>
      </c>
      <c r="Z200" s="3">
        <v>1.6508</v>
      </c>
      <c r="AA200" s="3">
        <v>1.9262999999999999</v>
      </c>
      <c r="AB200" s="3">
        <v>19.399999999999999</v>
      </c>
      <c r="AC200" s="3">
        <v>1.8109999999999999</v>
      </c>
      <c r="AD200" s="3">
        <v>2.2376</v>
      </c>
      <c r="AE200" s="3">
        <v>19.399999999999999</v>
      </c>
      <c r="AF200" s="3">
        <v>1.6167499999999999</v>
      </c>
      <c r="AG200" s="73">
        <v>1.17132434</v>
      </c>
      <c r="AH200" s="3">
        <v>19.399999999999999</v>
      </c>
      <c r="AI200" s="3">
        <v>1.6167499999999999</v>
      </c>
      <c r="AJ200" s="3">
        <v>0.80541894999999997</v>
      </c>
      <c r="AK200" s="2">
        <f t="shared" si="45"/>
        <v>1.67564</v>
      </c>
      <c r="AL200" s="2">
        <f t="shared" si="50"/>
        <v>1604.188658</v>
      </c>
      <c r="AM200" s="2">
        <f t="shared" ref="AM200:AM263" si="58">AL200/(100*100)</f>
        <v>0.1604188658</v>
      </c>
      <c r="AN200" s="2">
        <f t="shared" si="51"/>
        <v>3.3512800000000002E-2</v>
      </c>
      <c r="AO200" s="2">
        <f t="shared" si="52"/>
        <v>4.7867938757728389E-3</v>
      </c>
      <c r="AP200" s="3">
        <v>19.399999999999999</v>
      </c>
      <c r="AQ200" s="3">
        <v>1.7073</v>
      </c>
      <c r="AR200" s="3">
        <v>0.18679999999999999</v>
      </c>
      <c r="AS200" s="3">
        <v>19.399999999999999</v>
      </c>
      <c r="AT200" s="3">
        <v>1.7254</v>
      </c>
      <c r="AU200" s="3">
        <v>8.4699999999999998E-2</v>
      </c>
      <c r="AV200" s="3">
        <v>19.399999999999999</v>
      </c>
      <c r="AW200" s="3">
        <v>1.6828000000000001</v>
      </c>
      <c r="AX200" s="3">
        <v>0.15340000000000001</v>
      </c>
      <c r="AY200" s="3">
        <v>19.399999999999999</v>
      </c>
      <c r="AZ200" s="3">
        <v>1.9148000000000001</v>
      </c>
      <c r="BA200" s="3">
        <v>5.0299999999999997E-2</v>
      </c>
      <c r="BB200" s="3">
        <v>19.399999999999999</v>
      </c>
      <c r="BC200" s="3">
        <v>1.7359</v>
      </c>
      <c r="BD200" s="3">
        <v>8.1299999999999997E-2</v>
      </c>
      <c r="BE200" s="2">
        <f t="shared" si="53"/>
        <v>1.7532400000000004</v>
      </c>
      <c r="BF200" s="2">
        <f t="shared" si="54"/>
        <v>111.3</v>
      </c>
      <c r="BG200" s="2">
        <f t="shared" ref="BG200:BG263" si="59">BF200/(100*100)</f>
        <v>1.1129999999999999E-2</v>
      </c>
      <c r="BH200" s="2">
        <f t="shared" si="55"/>
        <v>3.5064800000000007E-2</v>
      </c>
      <c r="BI200" s="2">
        <f t="shared" si="56"/>
        <v>3.1741233373639653E-4</v>
      </c>
    </row>
    <row r="201" spans="2:61" x14ac:dyDescent="0.25">
      <c r="B201" s="3">
        <v>19.5</v>
      </c>
      <c r="C201" s="3">
        <v>1.7678</v>
      </c>
      <c r="D201" s="3">
        <v>0.98009999999999997</v>
      </c>
      <c r="E201" s="3">
        <v>19.5</v>
      </c>
      <c r="F201" s="3">
        <v>1.8865000000000001</v>
      </c>
      <c r="G201" s="3">
        <v>0.91279999999999994</v>
      </c>
      <c r="H201" s="3">
        <v>19.5</v>
      </c>
      <c r="I201" s="3">
        <v>1.6878</v>
      </c>
      <c r="J201" s="3">
        <v>0.91930000000000001</v>
      </c>
      <c r="K201" s="3">
        <v>19.5</v>
      </c>
      <c r="L201" s="3">
        <v>1.8124</v>
      </c>
      <c r="M201" s="3">
        <v>0.99419999999999997</v>
      </c>
      <c r="N201" s="3">
        <v>19.5</v>
      </c>
      <c r="O201" s="3">
        <v>1.7144999999999999</v>
      </c>
      <c r="P201" s="3">
        <v>1.0609999999999999</v>
      </c>
      <c r="Q201" s="2">
        <f t="shared" si="46"/>
        <v>1.7738</v>
      </c>
      <c r="R201" s="2">
        <f t="shared" si="47"/>
        <v>973.48</v>
      </c>
      <c r="S201" s="2">
        <f t="shared" si="57"/>
        <v>9.7348000000000004E-2</v>
      </c>
      <c r="T201" s="2">
        <f t="shared" si="48"/>
        <v>3.5476000000000001E-2</v>
      </c>
      <c r="U201" s="2">
        <f t="shared" si="49"/>
        <v>2.7440523170594207E-3</v>
      </c>
      <c r="V201" s="3">
        <v>19.5</v>
      </c>
      <c r="W201" s="3">
        <v>1.6912</v>
      </c>
      <c r="X201" s="3">
        <v>1.891</v>
      </c>
      <c r="Y201" s="3">
        <v>19.5</v>
      </c>
      <c r="Z201" s="3">
        <v>1.6592</v>
      </c>
      <c r="AA201" s="3">
        <v>1.931</v>
      </c>
      <c r="AB201" s="3">
        <v>19.5</v>
      </c>
      <c r="AC201" s="3">
        <v>1.8192999999999999</v>
      </c>
      <c r="AD201" s="3">
        <v>2.2511000000000001</v>
      </c>
      <c r="AE201" s="3">
        <v>19.5</v>
      </c>
      <c r="AF201" s="3">
        <v>1.62513</v>
      </c>
      <c r="AG201" s="73">
        <v>1.1792827099999998</v>
      </c>
      <c r="AH201" s="3">
        <v>19.5</v>
      </c>
      <c r="AI201" s="3">
        <v>1.6251899999999999</v>
      </c>
      <c r="AJ201" s="3">
        <v>0.81085803000000001</v>
      </c>
      <c r="AK201" s="2">
        <f t="shared" si="45"/>
        <v>1.6840039999999998</v>
      </c>
      <c r="AL201" s="2">
        <f t="shared" si="50"/>
        <v>1612.648148</v>
      </c>
      <c r="AM201" s="2">
        <f t="shared" si="58"/>
        <v>0.16126481479999999</v>
      </c>
      <c r="AN201" s="2">
        <f t="shared" si="51"/>
        <v>3.3680079999999994E-2</v>
      </c>
      <c r="AO201" s="2">
        <f t="shared" si="52"/>
        <v>4.7881363345930296E-3</v>
      </c>
      <c r="AP201" s="3">
        <v>19.5</v>
      </c>
      <c r="AQ201" s="3">
        <v>1.7158</v>
      </c>
      <c r="AR201" s="3">
        <v>0.1875</v>
      </c>
      <c r="AS201" s="3">
        <v>19.5</v>
      </c>
      <c r="AT201" s="3">
        <v>1.7337</v>
      </c>
      <c r="AU201" s="3">
        <v>8.5099999999999995E-2</v>
      </c>
      <c r="AV201" s="3">
        <v>19.5</v>
      </c>
      <c r="AW201" s="3">
        <v>1.6912</v>
      </c>
      <c r="AX201" s="3">
        <v>0.1542</v>
      </c>
      <c r="AY201" s="3">
        <v>19.5</v>
      </c>
      <c r="AZ201" s="3">
        <v>1.9232</v>
      </c>
      <c r="BA201" s="3">
        <v>5.0500000000000003E-2</v>
      </c>
      <c r="BB201" s="3">
        <v>19.5</v>
      </c>
      <c r="BC201" s="3">
        <v>1.7444</v>
      </c>
      <c r="BD201" s="3">
        <v>8.14E-2</v>
      </c>
      <c r="BE201" s="2">
        <f t="shared" si="53"/>
        <v>1.7616600000000002</v>
      </c>
      <c r="BF201" s="2">
        <f t="shared" si="54"/>
        <v>111.74</v>
      </c>
      <c r="BG201" s="2">
        <f t="shared" si="59"/>
        <v>1.1174E-2</v>
      </c>
      <c r="BH201" s="2">
        <f t="shared" si="55"/>
        <v>3.5233200000000006E-2</v>
      </c>
      <c r="BI201" s="2">
        <f t="shared" si="56"/>
        <v>3.1714405730958297E-4</v>
      </c>
    </row>
    <row r="202" spans="2:61" x14ac:dyDescent="0.25">
      <c r="B202" s="3">
        <v>19.600000000000001</v>
      </c>
      <c r="C202" s="3">
        <v>1.776</v>
      </c>
      <c r="D202" s="3">
        <v>0.9839</v>
      </c>
      <c r="E202" s="3">
        <v>19.600000000000001</v>
      </c>
      <c r="F202" s="3">
        <v>1.8949</v>
      </c>
      <c r="G202" s="3">
        <v>0.91690000000000005</v>
      </c>
      <c r="H202" s="3">
        <v>19.600000000000001</v>
      </c>
      <c r="I202" s="3">
        <v>1.6961999999999999</v>
      </c>
      <c r="J202" s="3">
        <v>0.92330000000000001</v>
      </c>
      <c r="K202" s="3">
        <v>19.600000000000001</v>
      </c>
      <c r="L202" s="3">
        <v>1.8209</v>
      </c>
      <c r="M202" s="3">
        <v>0.99260000000000004</v>
      </c>
      <c r="N202" s="3">
        <v>19.600000000000001</v>
      </c>
      <c r="O202" s="3">
        <v>1.7229000000000001</v>
      </c>
      <c r="P202" s="3">
        <v>1.0658000000000001</v>
      </c>
      <c r="Q202" s="2">
        <f t="shared" si="46"/>
        <v>1.7821799999999999</v>
      </c>
      <c r="R202" s="2">
        <f t="shared" si="47"/>
        <v>976.5</v>
      </c>
      <c r="S202" s="2">
        <f t="shared" si="57"/>
        <v>9.7650000000000001E-2</v>
      </c>
      <c r="T202" s="2">
        <f t="shared" si="48"/>
        <v>3.5643599999999998E-2</v>
      </c>
      <c r="U202" s="2">
        <f t="shared" si="49"/>
        <v>2.7396222603777399E-3</v>
      </c>
      <c r="V202" s="3">
        <v>19.600000000000001</v>
      </c>
      <c r="W202" s="3">
        <v>1.6996</v>
      </c>
      <c r="X202" s="3">
        <v>1.9024000000000001</v>
      </c>
      <c r="Y202" s="3">
        <v>19.600000000000001</v>
      </c>
      <c r="Z202" s="3">
        <v>1.6675</v>
      </c>
      <c r="AA202" s="3">
        <v>1.9351</v>
      </c>
      <c r="AB202" s="3">
        <v>19.600000000000001</v>
      </c>
      <c r="AC202" s="3">
        <v>1.8275999999999999</v>
      </c>
      <c r="AD202" s="3">
        <v>2.2643</v>
      </c>
      <c r="AE202" s="3">
        <v>19.600000000000001</v>
      </c>
      <c r="AF202" s="3">
        <v>1.6333800000000001</v>
      </c>
      <c r="AG202" s="73">
        <v>1.1874393299999999</v>
      </c>
      <c r="AH202" s="3">
        <v>19.600000000000001</v>
      </c>
      <c r="AI202" s="3">
        <v>1.6333800000000001</v>
      </c>
      <c r="AJ202" s="3">
        <v>0.81606872999999991</v>
      </c>
      <c r="AK202" s="2">
        <f t="shared" si="45"/>
        <v>1.6922919999999997</v>
      </c>
      <c r="AL202" s="2">
        <f t="shared" si="50"/>
        <v>1621.0616120000002</v>
      </c>
      <c r="AM202" s="2">
        <f t="shared" si="58"/>
        <v>0.16210616120000002</v>
      </c>
      <c r="AN202" s="2">
        <f t="shared" si="51"/>
        <v>3.3845839999999995E-2</v>
      </c>
      <c r="AO202" s="2">
        <f t="shared" si="52"/>
        <v>4.7895446294138376E-3</v>
      </c>
      <c r="AP202" s="3">
        <v>19.600000000000001</v>
      </c>
      <c r="AQ202" s="3">
        <v>1.724</v>
      </c>
      <c r="AR202" s="3">
        <v>0.18820000000000001</v>
      </c>
      <c r="AS202" s="3">
        <v>19.600000000000001</v>
      </c>
      <c r="AT202" s="3">
        <v>1.7423</v>
      </c>
      <c r="AU202" s="3">
        <v>8.5500000000000007E-2</v>
      </c>
      <c r="AV202" s="3">
        <v>19.600000000000001</v>
      </c>
      <c r="AW202" s="3">
        <v>1.6996</v>
      </c>
      <c r="AX202" s="3">
        <v>0.1552</v>
      </c>
      <c r="AY202" s="3">
        <v>19.600000000000001</v>
      </c>
      <c r="AZ202" s="3">
        <v>1.9314</v>
      </c>
      <c r="BA202" s="3">
        <v>5.0799999999999998E-2</v>
      </c>
      <c r="BB202" s="3">
        <v>19.600000000000001</v>
      </c>
      <c r="BC202" s="3">
        <v>1.7527999999999999</v>
      </c>
      <c r="BD202" s="3">
        <v>8.1799999999999998E-2</v>
      </c>
      <c r="BE202" s="2">
        <f t="shared" si="53"/>
        <v>1.7700199999999999</v>
      </c>
      <c r="BF202" s="2">
        <f t="shared" si="54"/>
        <v>112.3</v>
      </c>
      <c r="BG202" s="2">
        <f t="shared" si="59"/>
        <v>1.123E-2</v>
      </c>
      <c r="BH202" s="2">
        <f t="shared" si="55"/>
        <v>3.5400399999999999E-2</v>
      </c>
      <c r="BI202" s="2">
        <f t="shared" si="56"/>
        <v>3.1722805392029474E-4</v>
      </c>
    </row>
    <row r="203" spans="2:61" x14ac:dyDescent="0.25">
      <c r="B203" s="3">
        <v>19.7</v>
      </c>
      <c r="C203" s="3">
        <v>1.7844</v>
      </c>
      <c r="D203" s="3">
        <v>0.98740000000000006</v>
      </c>
      <c r="E203" s="3">
        <v>19.7</v>
      </c>
      <c r="F203" s="3">
        <v>1.9032</v>
      </c>
      <c r="G203" s="3">
        <v>0.92079999999999995</v>
      </c>
      <c r="H203" s="3">
        <v>19.7</v>
      </c>
      <c r="I203" s="3">
        <v>1.7043999999999999</v>
      </c>
      <c r="J203" s="3">
        <v>0.92810000000000004</v>
      </c>
      <c r="K203" s="3">
        <v>19.7</v>
      </c>
      <c r="L203" s="3">
        <v>1.8291999999999999</v>
      </c>
      <c r="M203" s="3">
        <v>0.99299999999999999</v>
      </c>
      <c r="N203" s="3">
        <v>19.7</v>
      </c>
      <c r="O203" s="3">
        <v>1.7310000000000001</v>
      </c>
      <c r="P203" s="3">
        <v>1.0712999999999999</v>
      </c>
      <c r="Q203" s="2">
        <f t="shared" si="46"/>
        <v>1.7904399999999998</v>
      </c>
      <c r="R203" s="2">
        <f t="shared" si="47"/>
        <v>980.12</v>
      </c>
      <c r="S203" s="2">
        <f t="shared" si="57"/>
        <v>9.8012000000000002E-2</v>
      </c>
      <c r="T203" s="2">
        <f t="shared" si="48"/>
        <v>3.5808799999999995E-2</v>
      </c>
      <c r="U203" s="2">
        <f t="shared" si="49"/>
        <v>2.7370925582538373E-3</v>
      </c>
      <c r="V203" s="3">
        <v>19.7</v>
      </c>
      <c r="W203" s="3">
        <v>1.7079</v>
      </c>
      <c r="X203" s="3">
        <v>1.913</v>
      </c>
      <c r="Y203" s="3">
        <v>19.7</v>
      </c>
      <c r="Z203" s="3">
        <v>1.6758</v>
      </c>
      <c r="AA203" s="3">
        <v>1.9386000000000001</v>
      </c>
      <c r="AB203" s="3">
        <v>19.7</v>
      </c>
      <c r="AC203" s="3">
        <v>1.8360000000000001</v>
      </c>
      <c r="AD203" s="3">
        <v>2.2768000000000002</v>
      </c>
      <c r="AE203" s="3">
        <v>19.7</v>
      </c>
      <c r="AF203" s="3">
        <v>1.6416900000000001</v>
      </c>
      <c r="AG203" s="73">
        <v>1.19558411</v>
      </c>
      <c r="AH203" s="3">
        <v>19.7</v>
      </c>
      <c r="AI203" s="3">
        <v>1.64194</v>
      </c>
      <c r="AJ203" s="3">
        <v>0.82199036000000003</v>
      </c>
      <c r="AK203" s="2">
        <f t="shared" si="45"/>
        <v>1.700666</v>
      </c>
      <c r="AL203" s="2">
        <f t="shared" si="50"/>
        <v>1629.1948940000004</v>
      </c>
      <c r="AM203" s="2">
        <f t="shared" si="58"/>
        <v>0.16291948940000003</v>
      </c>
      <c r="AN203" s="2">
        <f t="shared" si="51"/>
        <v>3.401332E-2</v>
      </c>
      <c r="AO203" s="2">
        <f t="shared" si="52"/>
        <v>4.7898731849757691E-3</v>
      </c>
      <c r="AP203" s="3">
        <v>19.7</v>
      </c>
      <c r="AQ203" s="3">
        <v>1.7323</v>
      </c>
      <c r="AR203" s="3">
        <v>0.18909999999999999</v>
      </c>
      <c r="AS203" s="3">
        <v>19.7</v>
      </c>
      <c r="AT203" s="3">
        <v>1.7505999999999999</v>
      </c>
      <c r="AU203" s="3">
        <v>8.5699999999999998E-2</v>
      </c>
      <c r="AV203" s="3">
        <v>19.7</v>
      </c>
      <c r="AW203" s="3">
        <v>1.7077</v>
      </c>
      <c r="AX203" s="3">
        <v>0.15579999999999999</v>
      </c>
      <c r="AY203" s="3">
        <v>19.7</v>
      </c>
      <c r="AZ203" s="3">
        <v>1.9397</v>
      </c>
      <c r="BA203" s="3">
        <v>5.0799999999999998E-2</v>
      </c>
      <c r="BB203" s="3">
        <v>19.7</v>
      </c>
      <c r="BC203" s="3">
        <v>1.7608999999999999</v>
      </c>
      <c r="BD203" s="3">
        <v>8.2199999999999995E-2</v>
      </c>
      <c r="BE203" s="2">
        <f t="shared" si="53"/>
        <v>1.7782399999999998</v>
      </c>
      <c r="BF203" s="2">
        <f t="shared" si="54"/>
        <v>112.72</v>
      </c>
      <c r="BG203" s="2">
        <f t="shared" si="59"/>
        <v>1.1271999999999999E-2</v>
      </c>
      <c r="BH203" s="2">
        <f t="shared" si="55"/>
        <v>3.5564799999999994E-2</v>
      </c>
      <c r="BI203" s="2">
        <f t="shared" si="56"/>
        <v>3.1694259492531947E-4</v>
      </c>
    </row>
    <row r="204" spans="2:61" x14ac:dyDescent="0.25">
      <c r="B204" s="3">
        <v>19.8</v>
      </c>
      <c r="C204" s="3">
        <v>1.7927999999999999</v>
      </c>
      <c r="D204" s="3">
        <v>0.99160000000000004</v>
      </c>
      <c r="E204" s="3">
        <v>19.8</v>
      </c>
      <c r="F204" s="3">
        <v>1.9113</v>
      </c>
      <c r="G204" s="3">
        <v>0.92510000000000003</v>
      </c>
      <c r="H204" s="3">
        <v>19.8</v>
      </c>
      <c r="I204" s="3">
        <v>1.7129000000000001</v>
      </c>
      <c r="J204" s="3">
        <v>0.93340000000000001</v>
      </c>
      <c r="K204" s="3">
        <v>19.8</v>
      </c>
      <c r="L204" s="3">
        <v>1.8374999999999999</v>
      </c>
      <c r="M204" s="3">
        <v>0.99590000000000001</v>
      </c>
      <c r="N204" s="3">
        <v>19.8</v>
      </c>
      <c r="O204" s="3">
        <v>1.7394000000000001</v>
      </c>
      <c r="P204" s="3">
        <v>1.0772999999999999</v>
      </c>
      <c r="Q204" s="2">
        <f t="shared" si="46"/>
        <v>1.79878</v>
      </c>
      <c r="R204" s="2">
        <f t="shared" si="47"/>
        <v>984.66000000000008</v>
      </c>
      <c r="S204" s="2">
        <f t="shared" si="57"/>
        <v>9.8466000000000012E-2</v>
      </c>
      <c r="T204" s="2">
        <f t="shared" si="48"/>
        <v>3.5975600000000003E-2</v>
      </c>
      <c r="U204" s="2">
        <f t="shared" si="49"/>
        <v>2.7370217591923414E-3</v>
      </c>
      <c r="V204" s="3">
        <v>19.8</v>
      </c>
      <c r="W204" s="3">
        <v>1.7162999999999999</v>
      </c>
      <c r="X204" s="3">
        <v>1.9233</v>
      </c>
      <c r="Y204" s="3">
        <v>19.8</v>
      </c>
      <c r="Z204" s="3">
        <v>1.6840999999999999</v>
      </c>
      <c r="AA204" s="3">
        <v>1.9428000000000001</v>
      </c>
      <c r="AB204" s="3">
        <v>19.8</v>
      </c>
      <c r="AC204" s="3">
        <v>1.8440000000000001</v>
      </c>
      <c r="AD204" s="3">
        <v>2.2890000000000001</v>
      </c>
      <c r="AE204" s="3">
        <v>19.8</v>
      </c>
      <c r="AF204" s="3">
        <v>1.65019</v>
      </c>
      <c r="AG204" s="73">
        <v>1.2037242400000001</v>
      </c>
      <c r="AH204" s="3">
        <v>19.8</v>
      </c>
      <c r="AI204" s="3">
        <v>1.65019</v>
      </c>
      <c r="AJ204" s="3">
        <v>0.82732996000000003</v>
      </c>
      <c r="AK204" s="2">
        <f t="shared" si="45"/>
        <v>1.7089559999999999</v>
      </c>
      <c r="AL204" s="2">
        <f t="shared" si="50"/>
        <v>1637.2308400000002</v>
      </c>
      <c r="AM204" s="2">
        <f t="shared" si="58"/>
        <v>0.16372308400000002</v>
      </c>
      <c r="AN204" s="2">
        <f t="shared" si="51"/>
        <v>3.417912E-2</v>
      </c>
      <c r="AO204" s="2">
        <f t="shared" si="52"/>
        <v>4.7901491904999314E-3</v>
      </c>
      <c r="AP204" s="3">
        <v>19.8</v>
      </c>
      <c r="AQ204" s="3">
        <v>1.7406999999999999</v>
      </c>
      <c r="AR204" s="3">
        <v>0.1898</v>
      </c>
      <c r="AS204" s="3">
        <v>19.8</v>
      </c>
      <c r="AT204" s="3">
        <v>1.7587999999999999</v>
      </c>
      <c r="AU204" s="3">
        <v>8.6199999999999999E-2</v>
      </c>
      <c r="AV204" s="3">
        <v>19.8</v>
      </c>
      <c r="AW204" s="3">
        <v>1.7159</v>
      </c>
      <c r="AX204" s="3">
        <v>0.15670000000000001</v>
      </c>
      <c r="AY204" s="3">
        <v>19.8</v>
      </c>
      <c r="AZ204" s="3">
        <v>1.9481999999999999</v>
      </c>
      <c r="BA204" s="3">
        <v>5.1200000000000002E-2</v>
      </c>
      <c r="BB204" s="3">
        <v>19.8</v>
      </c>
      <c r="BC204" s="3">
        <v>1.7692000000000001</v>
      </c>
      <c r="BD204" s="3">
        <v>8.2299999999999998E-2</v>
      </c>
      <c r="BE204" s="2">
        <f t="shared" si="53"/>
        <v>1.7865600000000001</v>
      </c>
      <c r="BF204" s="2">
        <f t="shared" si="54"/>
        <v>113.24000000000001</v>
      </c>
      <c r="BG204" s="2">
        <f t="shared" si="59"/>
        <v>1.1324000000000001E-2</v>
      </c>
      <c r="BH204" s="2">
        <f t="shared" si="55"/>
        <v>3.5731200000000005E-2</v>
      </c>
      <c r="BI204" s="2">
        <f t="shared" si="56"/>
        <v>3.1692190578541999E-4</v>
      </c>
    </row>
    <row r="205" spans="2:61" x14ac:dyDescent="0.25">
      <c r="B205" s="3">
        <v>19.899999999999999</v>
      </c>
      <c r="C205" s="3">
        <v>1.8010999999999999</v>
      </c>
      <c r="D205" s="3">
        <v>0.99629999999999996</v>
      </c>
      <c r="E205" s="3">
        <v>19.899999999999999</v>
      </c>
      <c r="F205" s="3">
        <v>1.9197</v>
      </c>
      <c r="G205" s="3">
        <v>0.92959999999999998</v>
      </c>
      <c r="H205" s="3">
        <v>19.899999999999999</v>
      </c>
      <c r="I205" s="3">
        <v>1.7214</v>
      </c>
      <c r="J205" s="3">
        <v>0.93840000000000001</v>
      </c>
      <c r="K205" s="3">
        <v>19.899999999999999</v>
      </c>
      <c r="L205" s="3">
        <v>1.8459000000000001</v>
      </c>
      <c r="M205" s="3">
        <v>0.99970000000000003</v>
      </c>
      <c r="N205" s="3">
        <v>19.899999999999999</v>
      </c>
      <c r="O205" s="3">
        <v>1.748</v>
      </c>
      <c r="P205" s="3">
        <v>1.083</v>
      </c>
      <c r="Q205" s="2">
        <f t="shared" si="46"/>
        <v>1.8072199999999998</v>
      </c>
      <c r="R205" s="2">
        <f t="shared" si="47"/>
        <v>989.40000000000009</v>
      </c>
      <c r="S205" s="2">
        <f t="shared" si="57"/>
        <v>9.8940000000000014E-2</v>
      </c>
      <c r="T205" s="2">
        <f t="shared" si="48"/>
        <v>3.6144399999999993E-2</v>
      </c>
      <c r="U205" s="2">
        <f t="shared" si="49"/>
        <v>2.7373535042772884E-3</v>
      </c>
      <c r="V205" s="3">
        <v>19.899999999999999</v>
      </c>
      <c r="W205" s="3">
        <v>1.7243999999999999</v>
      </c>
      <c r="X205" s="3">
        <v>1.9334</v>
      </c>
      <c r="Y205" s="3">
        <v>19.899999999999999</v>
      </c>
      <c r="Z205" s="3">
        <v>1.6924999999999999</v>
      </c>
      <c r="AA205" s="3">
        <v>1.9468000000000001</v>
      </c>
      <c r="AB205" s="3">
        <v>19.899999999999999</v>
      </c>
      <c r="AC205" s="3">
        <v>1.8525</v>
      </c>
      <c r="AD205" s="3">
        <v>2.3026</v>
      </c>
      <c r="AE205" s="3">
        <v>19.899999999999999</v>
      </c>
      <c r="AF205" s="3">
        <v>1.6585000000000001</v>
      </c>
      <c r="AG205" s="73">
        <v>1.2112019000000001</v>
      </c>
      <c r="AH205" s="3">
        <v>19.899999999999999</v>
      </c>
      <c r="AI205" s="3">
        <v>1.6585000000000001</v>
      </c>
      <c r="AJ205" s="3">
        <v>0.83213250999999999</v>
      </c>
      <c r="AK205" s="2">
        <f t="shared" si="45"/>
        <v>1.7172800000000001</v>
      </c>
      <c r="AL205" s="2">
        <f t="shared" si="50"/>
        <v>1645.2268819999999</v>
      </c>
      <c r="AM205" s="2">
        <f t="shared" si="58"/>
        <v>0.16452268819999999</v>
      </c>
      <c r="AN205" s="2">
        <f t="shared" si="51"/>
        <v>3.4345600000000004E-2</v>
      </c>
      <c r="AO205" s="2">
        <f t="shared" si="52"/>
        <v>4.7902115030746288E-3</v>
      </c>
      <c r="AP205" s="3">
        <v>19.899999999999999</v>
      </c>
      <c r="AQ205" s="3">
        <v>1.7491000000000001</v>
      </c>
      <c r="AR205" s="3">
        <v>0.1905</v>
      </c>
      <c r="AS205" s="3">
        <v>19.899999999999999</v>
      </c>
      <c r="AT205" s="3">
        <v>1.7672000000000001</v>
      </c>
      <c r="AU205" s="3">
        <v>8.6499999999999994E-2</v>
      </c>
      <c r="AV205" s="3">
        <v>19.899999999999999</v>
      </c>
      <c r="AW205" s="3">
        <v>1.7244999999999999</v>
      </c>
      <c r="AX205" s="3">
        <v>0.15770000000000001</v>
      </c>
      <c r="AY205" s="3">
        <v>19.899999999999999</v>
      </c>
      <c r="AZ205" s="3">
        <v>1.9567000000000001</v>
      </c>
      <c r="BA205" s="3">
        <v>5.1299999999999998E-2</v>
      </c>
      <c r="BB205" s="3">
        <v>19.899999999999999</v>
      </c>
      <c r="BC205" s="3">
        <v>1.7777000000000001</v>
      </c>
      <c r="BD205" s="3">
        <v>8.2600000000000007E-2</v>
      </c>
      <c r="BE205" s="2">
        <f t="shared" si="53"/>
        <v>1.7950399999999997</v>
      </c>
      <c r="BF205" s="2">
        <f t="shared" si="54"/>
        <v>113.72</v>
      </c>
      <c r="BG205" s="2">
        <f t="shared" si="59"/>
        <v>1.1372E-2</v>
      </c>
      <c r="BH205" s="2">
        <f t="shared" si="55"/>
        <v>3.5900799999999997E-2</v>
      </c>
      <c r="BI205" s="2">
        <f t="shared" si="56"/>
        <v>3.1676174347089762E-4</v>
      </c>
    </row>
    <row r="206" spans="2:61" x14ac:dyDescent="0.25">
      <c r="B206" s="3">
        <v>20</v>
      </c>
      <c r="C206" s="3">
        <v>1.8093999999999999</v>
      </c>
      <c r="D206" s="3">
        <v>1.0006999999999999</v>
      </c>
      <c r="E206" s="3">
        <v>20</v>
      </c>
      <c r="F206" s="3">
        <v>1.9281999999999999</v>
      </c>
      <c r="G206" s="3">
        <v>0.93440000000000001</v>
      </c>
      <c r="H206" s="3">
        <v>20</v>
      </c>
      <c r="I206" s="3">
        <v>1.7295</v>
      </c>
      <c r="J206" s="3">
        <v>0.94359999999999999</v>
      </c>
      <c r="K206" s="3">
        <v>20</v>
      </c>
      <c r="L206" s="3">
        <v>1.8542000000000001</v>
      </c>
      <c r="M206" s="3">
        <v>1.0035000000000001</v>
      </c>
      <c r="N206" s="3">
        <v>20</v>
      </c>
      <c r="O206" s="3">
        <v>1.7561</v>
      </c>
      <c r="P206" s="3">
        <v>1.0887</v>
      </c>
      <c r="Q206" s="2">
        <f t="shared" si="46"/>
        <v>1.8154799999999998</v>
      </c>
      <c r="R206" s="2">
        <f t="shared" si="47"/>
        <v>994.18000000000006</v>
      </c>
      <c r="S206" s="2">
        <f t="shared" si="57"/>
        <v>9.9418000000000006E-2</v>
      </c>
      <c r="T206" s="2">
        <f t="shared" si="48"/>
        <v>3.6309599999999997E-2</v>
      </c>
      <c r="U206" s="2">
        <f t="shared" si="49"/>
        <v>2.738063762751449E-3</v>
      </c>
      <c r="V206" s="3">
        <v>20</v>
      </c>
      <c r="W206" s="3">
        <v>1.7327999999999999</v>
      </c>
      <c r="X206" s="3">
        <v>1.9442999999999999</v>
      </c>
      <c r="Y206" s="3">
        <v>20</v>
      </c>
      <c r="Z206" s="3">
        <v>1.7009000000000001</v>
      </c>
      <c r="AA206" s="3">
        <v>1.9501999999999999</v>
      </c>
      <c r="AB206" s="3">
        <v>20</v>
      </c>
      <c r="AC206" s="3">
        <v>1.861</v>
      </c>
      <c r="AD206" s="3">
        <v>2.3149999999999999</v>
      </c>
      <c r="AE206" s="3">
        <v>20</v>
      </c>
      <c r="AF206" s="3">
        <v>1.66675</v>
      </c>
      <c r="AG206" s="73">
        <v>1.21923425</v>
      </c>
      <c r="AH206" s="3">
        <v>20</v>
      </c>
      <c r="AI206" s="3">
        <v>1.66669</v>
      </c>
      <c r="AJ206" s="3">
        <v>0.83753960999999999</v>
      </c>
      <c r="AK206" s="2">
        <f t="shared" si="45"/>
        <v>1.7256279999999997</v>
      </c>
      <c r="AL206" s="2">
        <f t="shared" si="50"/>
        <v>1653.254772</v>
      </c>
      <c r="AM206" s="2">
        <f t="shared" si="58"/>
        <v>0.16532547719999999</v>
      </c>
      <c r="AN206" s="2">
        <f t="shared" si="51"/>
        <v>3.4512559999999998E-2</v>
      </c>
      <c r="AO206" s="2">
        <f t="shared" si="52"/>
        <v>4.7902988709038101E-3</v>
      </c>
      <c r="AP206" s="3">
        <v>20</v>
      </c>
      <c r="AQ206" s="3">
        <v>1.7573000000000001</v>
      </c>
      <c r="AR206" s="3">
        <v>0.19109999999999999</v>
      </c>
      <c r="AS206" s="3">
        <v>20</v>
      </c>
      <c r="AT206" s="3">
        <v>1.7756000000000001</v>
      </c>
      <c r="AU206" s="3">
        <v>8.6900000000000005E-2</v>
      </c>
      <c r="AV206" s="3">
        <v>20</v>
      </c>
      <c r="AW206" s="3">
        <v>1.7327999999999999</v>
      </c>
      <c r="AX206" s="3">
        <v>0.15870000000000001</v>
      </c>
      <c r="AY206" s="3">
        <v>20</v>
      </c>
      <c r="AZ206" s="3">
        <v>1.9648000000000001</v>
      </c>
      <c r="BA206" s="3">
        <v>5.1400000000000001E-2</v>
      </c>
      <c r="BB206" s="3">
        <v>20</v>
      </c>
      <c r="BC206" s="3">
        <v>1.7859</v>
      </c>
      <c r="BD206" s="3">
        <v>8.2799999999999999E-2</v>
      </c>
      <c r="BE206" s="2">
        <f t="shared" si="53"/>
        <v>1.8032800000000002</v>
      </c>
      <c r="BF206" s="2">
        <f t="shared" si="54"/>
        <v>114.18000000000002</v>
      </c>
      <c r="BG206" s="2">
        <f t="shared" si="59"/>
        <v>1.1418000000000003E-2</v>
      </c>
      <c r="BH206" s="2">
        <f t="shared" si="55"/>
        <v>3.6065600000000003E-2</v>
      </c>
      <c r="BI206" s="2">
        <f t="shared" si="56"/>
        <v>3.1658976975289477E-4</v>
      </c>
    </row>
    <row r="207" spans="2:61" x14ac:dyDescent="0.25">
      <c r="B207" s="3">
        <v>20.100000000000001</v>
      </c>
      <c r="C207" s="3">
        <v>1.8178000000000001</v>
      </c>
      <c r="D207" s="3">
        <v>1.0051000000000001</v>
      </c>
      <c r="E207" s="3">
        <v>20.100000000000001</v>
      </c>
      <c r="F207" s="3">
        <v>1.9362999999999999</v>
      </c>
      <c r="G207" s="3">
        <v>0.93899999999999995</v>
      </c>
      <c r="H207" s="3">
        <v>20.100000000000001</v>
      </c>
      <c r="I207" s="3">
        <v>1.7378</v>
      </c>
      <c r="J207" s="3">
        <v>0.94899999999999995</v>
      </c>
      <c r="K207" s="3">
        <v>20.100000000000001</v>
      </c>
      <c r="L207" s="3">
        <v>1.8625</v>
      </c>
      <c r="M207" s="3">
        <v>1.0079</v>
      </c>
      <c r="N207" s="3">
        <v>20.100000000000001</v>
      </c>
      <c r="O207" s="3">
        <v>1.7645</v>
      </c>
      <c r="P207" s="3">
        <v>1.0947</v>
      </c>
      <c r="Q207" s="2">
        <f t="shared" si="46"/>
        <v>1.82378</v>
      </c>
      <c r="R207" s="2">
        <f t="shared" si="47"/>
        <v>999.13999999999987</v>
      </c>
      <c r="S207" s="2">
        <f t="shared" si="57"/>
        <v>9.9913999999999989E-2</v>
      </c>
      <c r="T207" s="2">
        <f t="shared" si="48"/>
        <v>3.6475599999999997E-2</v>
      </c>
      <c r="U207" s="2">
        <f t="shared" si="49"/>
        <v>2.7392010001206285E-3</v>
      </c>
      <c r="V207" s="3">
        <v>20.100000000000001</v>
      </c>
      <c r="W207" s="3">
        <v>1.7412000000000001</v>
      </c>
      <c r="X207" s="3">
        <v>1.9545999999999999</v>
      </c>
      <c r="Y207" s="3">
        <v>20.100000000000001</v>
      </c>
      <c r="Z207" s="3">
        <v>1.7091000000000001</v>
      </c>
      <c r="AA207" s="3">
        <v>1.9537</v>
      </c>
      <c r="AB207" s="3">
        <v>20.100000000000001</v>
      </c>
      <c r="AC207" s="3">
        <v>1.8692</v>
      </c>
      <c r="AD207" s="3">
        <v>2.3264</v>
      </c>
      <c r="AE207" s="3">
        <v>20.100000000000001</v>
      </c>
      <c r="AF207" s="3">
        <v>1.67519</v>
      </c>
      <c r="AG207" s="73">
        <v>1.2270665300000001</v>
      </c>
      <c r="AH207" s="3">
        <v>20.100000000000001</v>
      </c>
      <c r="AI207" s="3">
        <v>1.67513</v>
      </c>
      <c r="AJ207" s="3">
        <v>0.84322045999999995</v>
      </c>
      <c r="AK207" s="2">
        <f t="shared" si="45"/>
        <v>1.7339639999999998</v>
      </c>
      <c r="AL207" s="2">
        <f t="shared" si="50"/>
        <v>1660.997398</v>
      </c>
      <c r="AM207" s="2">
        <f t="shared" si="58"/>
        <v>0.16609973980000001</v>
      </c>
      <c r="AN207" s="2">
        <f t="shared" si="51"/>
        <v>3.467928E-2</v>
      </c>
      <c r="AO207" s="2">
        <f t="shared" si="52"/>
        <v>4.7895959720040326E-3</v>
      </c>
      <c r="AP207" s="3">
        <v>20.100000000000001</v>
      </c>
      <c r="AQ207" s="3">
        <v>1.7657</v>
      </c>
      <c r="AR207" s="3">
        <v>0.1918</v>
      </c>
      <c r="AS207" s="3">
        <v>20.100000000000001</v>
      </c>
      <c r="AT207" s="3">
        <v>1.7838000000000001</v>
      </c>
      <c r="AU207" s="3">
        <v>8.7300000000000003E-2</v>
      </c>
      <c r="AV207" s="3">
        <v>20.100000000000001</v>
      </c>
      <c r="AW207" s="3">
        <v>1.7410000000000001</v>
      </c>
      <c r="AX207" s="3">
        <v>0.15939999999999999</v>
      </c>
      <c r="AY207" s="3">
        <v>20.100000000000001</v>
      </c>
      <c r="AZ207" s="3">
        <v>1.9731000000000001</v>
      </c>
      <c r="BA207" s="3">
        <v>5.1799999999999999E-2</v>
      </c>
      <c r="BB207" s="3">
        <v>20.100000000000001</v>
      </c>
      <c r="BC207" s="3">
        <v>1.7942</v>
      </c>
      <c r="BD207" s="3">
        <v>8.3099999999999993E-2</v>
      </c>
      <c r="BE207" s="2">
        <f t="shared" si="53"/>
        <v>1.8115600000000001</v>
      </c>
      <c r="BF207" s="2">
        <f t="shared" si="54"/>
        <v>114.68</v>
      </c>
      <c r="BG207" s="2">
        <f t="shared" si="59"/>
        <v>1.1468000000000001E-2</v>
      </c>
      <c r="BH207" s="2">
        <f t="shared" si="55"/>
        <v>3.6231199999999998E-2</v>
      </c>
      <c r="BI207" s="2">
        <f t="shared" si="56"/>
        <v>3.1652277595000999E-4</v>
      </c>
    </row>
    <row r="208" spans="2:61" x14ac:dyDescent="0.25">
      <c r="B208" s="3">
        <v>20.2</v>
      </c>
      <c r="C208" s="3">
        <v>1.8261000000000001</v>
      </c>
      <c r="D208" s="3">
        <v>1.0096000000000001</v>
      </c>
      <c r="E208" s="3">
        <v>20.2</v>
      </c>
      <c r="F208" s="3">
        <v>1.9449000000000001</v>
      </c>
      <c r="G208" s="3">
        <v>0.94420000000000004</v>
      </c>
      <c r="H208" s="3">
        <v>20.2</v>
      </c>
      <c r="I208" s="3">
        <v>1.7463</v>
      </c>
      <c r="J208" s="3">
        <v>0.95450000000000002</v>
      </c>
      <c r="K208" s="3">
        <v>20.2</v>
      </c>
      <c r="L208" s="3">
        <v>1.8708</v>
      </c>
      <c r="M208" s="3">
        <v>1.0126999999999999</v>
      </c>
      <c r="N208" s="3">
        <v>20.2</v>
      </c>
      <c r="O208" s="3">
        <v>1.7728999999999999</v>
      </c>
      <c r="P208" s="3">
        <v>1.1003000000000001</v>
      </c>
      <c r="Q208" s="2">
        <f t="shared" si="46"/>
        <v>1.8321999999999998</v>
      </c>
      <c r="R208" s="2">
        <f t="shared" si="47"/>
        <v>1004.2599999999999</v>
      </c>
      <c r="S208" s="2">
        <f t="shared" si="57"/>
        <v>0.10042599999999999</v>
      </c>
      <c r="T208" s="2">
        <f t="shared" si="48"/>
        <v>3.6643999999999996E-2</v>
      </c>
      <c r="U208" s="2">
        <f t="shared" si="49"/>
        <v>2.7405850889640868E-3</v>
      </c>
      <c r="V208" s="3">
        <v>20.2</v>
      </c>
      <c r="W208" s="3">
        <v>1.7496</v>
      </c>
      <c r="X208" s="3">
        <v>1.9646999999999999</v>
      </c>
      <c r="Y208" s="3">
        <v>20.2</v>
      </c>
      <c r="Z208" s="3">
        <v>1.7175</v>
      </c>
      <c r="AA208" s="3">
        <v>1.9571000000000001</v>
      </c>
      <c r="AB208" s="3">
        <v>20.2</v>
      </c>
      <c r="AC208" s="3">
        <v>1.8774</v>
      </c>
      <c r="AD208" s="3">
        <v>2.3368000000000002</v>
      </c>
      <c r="AE208" s="3">
        <v>20.2</v>
      </c>
      <c r="AF208" s="3">
        <v>1.68344</v>
      </c>
      <c r="AG208" s="73">
        <v>1.23394165</v>
      </c>
      <c r="AH208" s="3">
        <v>20.2</v>
      </c>
      <c r="AI208" s="3">
        <v>1.6835</v>
      </c>
      <c r="AJ208" s="3">
        <v>0.84843011000000002</v>
      </c>
      <c r="AK208" s="2">
        <f t="shared" si="45"/>
        <v>1.7422879999999998</v>
      </c>
      <c r="AL208" s="2">
        <f t="shared" si="50"/>
        <v>1668.194352</v>
      </c>
      <c r="AM208" s="2">
        <f t="shared" si="58"/>
        <v>0.1668194352</v>
      </c>
      <c r="AN208" s="2">
        <f t="shared" si="51"/>
        <v>3.4845759999999996E-2</v>
      </c>
      <c r="AO208" s="2">
        <f t="shared" si="52"/>
        <v>4.7873668188037804E-3</v>
      </c>
      <c r="AP208" s="3">
        <v>20.2</v>
      </c>
      <c r="AQ208" s="3">
        <v>1.7741</v>
      </c>
      <c r="AR208" s="3">
        <v>0.19270000000000001</v>
      </c>
      <c r="AS208" s="3">
        <v>20.2</v>
      </c>
      <c r="AT208" s="3">
        <v>1.7921</v>
      </c>
      <c r="AU208" s="3">
        <v>8.7599999999999997E-2</v>
      </c>
      <c r="AV208" s="3">
        <v>20.2</v>
      </c>
      <c r="AW208" s="3">
        <v>1.7495000000000001</v>
      </c>
      <c r="AX208" s="3">
        <v>0.16059999999999999</v>
      </c>
      <c r="AY208" s="3">
        <v>20.2</v>
      </c>
      <c r="AZ208" s="3">
        <v>1.9814000000000001</v>
      </c>
      <c r="BA208" s="3">
        <v>5.21E-2</v>
      </c>
      <c r="BB208" s="3">
        <v>20.2</v>
      </c>
      <c r="BC208" s="3">
        <v>1.8026</v>
      </c>
      <c r="BD208" s="3">
        <v>8.3500000000000005E-2</v>
      </c>
      <c r="BE208" s="2">
        <f t="shared" si="53"/>
        <v>1.8199400000000001</v>
      </c>
      <c r="BF208" s="2">
        <f t="shared" si="54"/>
        <v>115.29999999999998</v>
      </c>
      <c r="BG208" s="2">
        <f t="shared" si="59"/>
        <v>1.1529999999999999E-2</v>
      </c>
      <c r="BH208" s="2">
        <f t="shared" si="55"/>
        <v>3.6398800000000002E-2</v>
      </c>
      <c r="BI208" s="2">
        <f t="shared" si="56"/>
        <v>3.167686846819125E-4</v>
      </c>
    </row>
    <row r="209" spans="2:61" x14ac:dyDescent="0.25">
      <c r="B209" s="3">
        <v>20.3</v>
      </c>
      <c r="C209" s="3">
        <v>1.8343</v>
      </c>
      <c r="D209" s="3">
        <v>1.0143</v>
      </c>
      <c r="E209" s="3">
        <v>20.3</v>
      </c>
      <c r="F209" s="3">
        <v>1.9534</v>
      </c>
      <c r="G209" s="3">
        <v>0.94869999999999999</v>
      </c>
      <c r="H209" s="3">
        <v>20.3</v>
      </c>
      <c r="I209" s="3">
        <v>1.7543</v>
      </c>
      <c r="J209" s="3">
        <v>0.95950000000000002</v>
      </c>
      <c r="K209" s="3">
        <v>20.3</v>
      </c>
      <c r="L209" s="3">
        <v>1.8793</v>
      </c>
      <c r="M209" s="3">
        <v>1.0178</v>
      </c>
      <c r="N209" s="3">
        <v>20.3</v>
      </c>
      <c r="O209" s="3">
        <v>1.7808999999999999</v>
      </c>
      <c r="P209" s="3">
        <v>1.1055999999999999</v>
      </c>
      <c r="Q209" s="2">
        <f t="shared" si="46"/>
        <v>1.8404399999999999</v>
      </c>
      <c r="R209" s="2">
        <f t="shared" si="47"/>
        <v>1009.1800000000002</v>
      </c>
      <c r="S209" s="2">
        <f t="shared" si="57"/>
        <v>0.10091800000000002</v>
      </c>
      <c r="T209" s="2">
        <f t="shared" si="48"/>
        <v>3.6808799999999996E-2</v>
      </c>
      <c r="U209" s="2">
        <f t="shared" si="49"/>
        <v>2.7416813370715709E-3</v>
      </c>
      <c r="V209" s="3">
        <v>20.3</v>
      </c>
      <c r="W209" s="3">
        <v>1.7578</v>
      </c>
      <c r="X209" s="3">
        <v>1.9749000000000001</v>
      </c>
      <c r="Y209" s="3">
        <v>20.3</v>
      </c>
      <c r="Z209" s="3">
        <v>1.7259</v>
      </c>
      <c r="AA209" s="3">
        <v>1.9604999999999999</v>
      </c>
      <c r="AB209" s="3">
        <v>20.3</v>
      </c>
      <c r="AC209" s="3">
        <v>1.8858999999999999</v>
      </c>
      <c r="AD209" s="3">
        <v>2.3454999999999999</v>
      </c>
      <c r="AE209" s="3">
        <v>20.3</v>
      </c>
      <c r="AF209" s="3">
        <v>1.6916899999999999</v>
      </c>
      <c r="AG209" s="73">
        <v>1.24139478</v>
      </c>
      <c r="AH209" s="3">
        <v>20.3</v>
      </c>
      <c r="AI209" s="3">
        <v>1.6917500000000001</v>
      </c>
      <c r="AJ209" s="3">
        <v>0.85352472000000001</v>
      </c>
      <c r="AK209" s="2">
        <f t="shared" si="45"/>
        <v>1.7506080000000002</v>
      </c>
      <c r="AL209" s="2">
        <f t="shared" si="50"/>
        <v>1675.1639</v>
      </c>
      <c r="AM209" s="2">
        <f t="shared" si="58"/>
        <v>0.16751639000000002</v>
      </c>
      <c r="AN209" s="2">
        <f t="shared" si="51"/>
        <v>3.5012160000000001E-2</v>
      </c>
      <c r="AO209" s="2">
        <f t="shared" si="52"/>
        <v>4.7845202923784205E-3</v>
      </c>
      <c r="AP209" s="3">
        <v>20.3</v>
      </c>
      <c r="AQ209" s="3">
        <v>1.7822</v>
      </c>
      <c r="AR209" s="3">
        <v>0.19339999999999999</v>
      </c>
      <c r="AS209" s="3">
        <v>20.3</v>
      </c>
      <c r="AT209" s="3">
        <v>1.8005</v>
      </c>
      <c r="AU209" s="3">
        <v>8.8099999999999998E-2</v>
      </c>
      <c r="AV209" s="3">
        <v>20.3</v>
      </c>
      <c r="AW209" s="3">
        <v>1.7578</v>
      </c>
      <c r="AX209" s="3">
        <v>0.16139999999999999</v>
      </c>
      <c r="AY209" s="3">
        <v>20.3</v>
      </c>
      <c r="AZ209" s="3">
        <v>1.9898</v>
      </c>
      <c r="BA209" s="3">
        <v>5.21E-2</v>
      </c>
      <c r="BB209" s="3">
        <v>20.3</v>
      </c>
      <c r="BC209" s="3">
        <v>1.8110999999999999</v>
      </c>
      <c r="BD209" s="3">
        <v>8.3900000000000002E-2</v>
      </c>
      <c r="BE209" s="2">
        <f t="shared" si="53"/>
        <v>1.8282800000000001</v>
      </c>
      <c r="BF209" s="2">
        <f t="shared" si="54"/>
        <v>115.78</v>
      </c>
      <c r="BG209" s="2">
        <f t="shared" si="59"/>
        <v>1.1578E-2</v>
      </c>
      <c r="BH209" s="2">
        <f t="shared" si="55"/>
        <v>3.6565600000000004E-2</v>
      </c>
      <c r="BI209" s="2">
        <f t="shared" si="56"/>
        <v>3.1663640142647731E-4</v>
      </c>
    </row>
    <row r="210" spans="2:61" x14ac:dyDescent="0.25">
      <c r="B210" s="3">
        <v>20.399999999999999</v>
      </c>
      <c r="C210" s="3">
        <v>1.8427</v>
      </c>
      <c r="D210" s="3">
        <v>1.0189999999999999</v>
      </c>
      <c r="E210" s="3">
        <v>20.399999999999999</v>
      </c>
      <c r="F210" s="3">
        <v>1.9614</v>
      </c>
      <c r="G210" s="3">
        <v>0.95350000000000001</v>
      </c>
      <c r="H210" s="3">
        <v>20.399999999999999</v>
      </c>
      <c r="I210" s="3">
        <v>1.7626999999999999</v>
      </c>
      <c r="J210" s="3">
        <v>0.96550000000000002</v>
      </c>
      <c r="K210" s="3">
        <v>20.399999999999999</v>
      </c>
      <c r="L210" s="3">
        <v>1.8876999999999999</v>
      </c>
      <c r="M210" s="3">
        <v>1.0226999999999999</v>
      </c>
      <c r="N210" s="3">
        <v>20.399999999999999</v>
      </c>
      <c r="O210" s="3">
        <v>1.7894000000000001</v>
      </c>
      <c r="P210" s="3">
        <v>1.1116999999999999</v>
      </c>
      <c r="Q210" s="2">
        <f t="shared" si="46"/>
        <v>1.8487800000000001</v>
      </c>
      <c r="R210" s="2">
        <f t="shared" si="47"/>
        <v>1014.48</v>
      </c>
      <c r="S210" s="2">
        <f t="shared" si="57"/>
        <v>0.101448</v>
      </c>
      <c r="T210" s="2">
        <f t="shared" si="48"/>
        <v>3.6975600000000004E-2</v>
      </c>
      <c r="U210" s="2">
        <f t="shared" si="49"/>
        <v>2.7436471619121795E-3</v>
      </c>
      <c r="V210" s="3">
        <v>20.399999999999999</v>
      </c>
      <c r="W210" s="3">
        <v>1.7662</v>
      </c>
      <c r="X210" s="3">
        <v>1.9855</v>
      </c>
      <c r="Y210" s="3">
        <v>20.399999999999999</v>
      </c>
      <c r="Z210" s="3">
        <v>1.7341</v>
      </c>
      <c r="AA210" s="3">
        <v>1.9632000000000001</v>
      </c>
      <c r="AB210" s="3">
        <v>20.399999999999999</v>
      </c>
      <c r="AC210" s="3">
        <v>1.8942000000000001</v>
      </c>
      <c r="AD210" s="3">
        <v>2.3538000000000001</v>
      </c>
      <c r="AE210" s="3">
        <v>20.399999999999999</v>
      </c>
      <c r="AF210" s="3">
        <v>1.7001200000000001</v>
      </c>
      <c r="AG210" s="73">
        <v>1.2488597400000001</v>
      </c>
      <c r="AH210" s="3">
        <v>20.399999999999999</v>
      </c>
      <c r="AI210" s="3">
        <v>1.7001900000000001</v>
      </c>
      <c r="AJ210" s="3">
        <v>0.85926044000000001</v>
      </c>
      <c r="AK210" s="2">
        <f t="shared" si="45"/>
        <v>1.7589620000000004</v>
      </c>
      <c r="AL210" s="2">
        <f t="shared" si="50"/>
        <v>1682.1240359999999</v>
      </c>
      <c r="AM210" s="2">
        <f t="shared" si="58"/>
        <v>0.1682124036</v>
      </c>
      <c r="AN210" s="2">
        <f t="shared" si="51"/>
        <v>3.5179240000000007E-2</v>
      </c>
      <c r="AO210" s="2">
        <f t="shared" si="52"/>
        <v>4.7815815122782632E-3</v>
      </c>
      <c r="AP210" s="3">
        <v>20.399999999999999</v>
      </c>
      <c r="AQ210" s="3">
        <v>1.7906</v>
      </c>
      <c r="AR210" s="3">
        <v>0.19409999999999999</v>
      </c>
      <c r="AS210" s="3">
        <v>20.399999999999999</v>
      </c>
      <c r="AT210" s="3">
        <v>1.8088</v>
      </c>
      <c r="AU210" s="3">
        <v>8.8400000000000006E-2</v>
      </c>
      <c r="AV210" s="3">
        <v>20.399999999999999</v>
      </c>
      <c r="AW210" s="3">
        <v>1.766</v>
      </c>
      <c r="AX210" s="3">
        <v>0.16220000000000001</v>
      </c>
      <c r="AY210" s="3">
        <v>20.399999999999999</v>
      </c>
      <c r="AZ210" s="3">
        <v>1.9981</v>
      </c>
      <c r="BA210" s="3">
        <v>5.2499999999999998E-2</v>
      </c>
      <c r="BB210" s="3">
        <v>20.399999999999999</v>
      </c>
      <c r="BC210" s="3">
        <v>1.8192999999999999</v>
      </c>
      <c r="BD210" s="3">
        <v>8.43E-2</v>
      </c>
      <c r="BE210" s="2">
        <f t="shared" si="53"/>
        <v>1.83656</v>
      </c>
      <c r="BF210" s="2">
        <f t="shared" si="54"/>
        <v>116.3</v>
      </c>
      <c r="BG210" s="2">
        <f t="shared" si="59"/>
        <v>1.163E-2</v>
      </c>
      <c r="BH210" s="2">
        <f t="shared" si="55"/>
        <v>3.6731199999999999E-2</v>
      </c>
      <c r="BI210" s="2">
        <f t="shared" si="56"/>
        <v>3.1662455895805204E-4</v>
      </c>
    </row>
    <row r="211" spans="2:61" x14ac:dyDescent="0.25">
      <c r="B211" s="3">
        <v>20.5</v>
      </c>
      <c r="C211" s="3">
        <v>1.8512</v>
      </c>
      <c r="D211" s="3">
        <v>1.024</v>
      </c>
      <c r="E211" s="3">
        <v>20.5</v>
      </c>
      <c r="F211" s="3">
        <v>1.9698</v>
      </c>
      <c r="G211" s="3">
        <v>0.95879999999999999</v>
      </c>
      <c r="H211" s="3">
        <v>20.5</v>
      </c>
      <c r="I211" s="3">
        <v>1.7712000000000001</v>
      </c>
      <c r="J211" s="3">
        <v>0.97099999999999997</v>
      </c>
      <c r="K211" s="3">
        <v>20.5</v>
      </c>
      <c r="L211" s="3">
        <v>1.8958999999999999</v>
      </c>
      <c r="M211" s="3">
        <v>1.0279</v>
      </c>
      <c r="N211" s="3">
        <v>20.5</v>
      </c>
      <c r="O211" s="3">
        <v>1.7978000000000001</v>
      </c>
      <c r="P211" s="3">
        <v>1.1175999999999999</v>
      </c>
      <c r="Q211" s="2">
        <f t="shared" si="46"/>
        <v>1.8571800000000001</v>
      </c>
      <c r="R211" s="2">
        <f t="shared" si="47"/>
        <v>1019.86</v>
      </c>
      <c r="S211" s="2">
        <f t="shared" si="57"/>
        <v>0.10198600000000001</v>
      </c>
      <c r="T211" s="2">
        <f t="shared" si="48"/>
        <v>3.7143599999999999E-2</v>
      </c>
      <c r="U211" s="2">
        <f t="shared" si="49"/>
        <v>2.7457220086367505E-3</v>
      </c>
      <c r="V211" s="3">
        <v>20.5</v>
      </c>
      <c r="W211" s="3">
        <v>1.7746</v>
      </c>
      <c r="X211" s="3">
        <v>1.9952000000000001</v>
      </c>
      <c r="Y211" s="3">
        <v>20.5</v>
      </c>
      <c r="Z211" s="3">
        <v>1.7423999999999999</v>
      </c>
      <c r="AA211" s="3">
        <v>1.9661</v>
      </c>
      <c r="AB211" s="3">
        <v>20.5</v>
      </c>
      <c r="AC211" s="3">
        <v>1.9023000000000001</v>
      </c>
      <c r="AD211" s="3">
        <v>2.3628</v>
      </c>
      <c r="AE211" s="3">
        <v>20.5</v>
      </c>
      <c r="AF211" s="3">
        <v>1.7085600000000001</v>
      </c>
      <c r="AG211" s="73">
        <v>1.25544177</v>
      </c>
      <c r="AH211" s="3">
        <v>20.5</v>
      </c>
      <c r="AI211" s="3">
        <v>1.7085600000000001</v>
      </c>
      <c r="AJ211" s="3">
        <v>0.86460449000000006</v>
      </c>
      <c r="AK211" s="2">
        <f t="shared" si="45"/>
        <v>1.7672840000000001</v>
      </c>
      <c r="AL211" s="2">
        <f t="shared" si="50"/>
        <v>1688.8292520000002</v>
      </c>
      <c r="AM211" s="2">
        <f t="shared" si="58"/>
        <v>0.16888292520000003</v>
      </c>
      <c r="AN211" s="2">
        <f t="shared" si="51"/>
        <v>3.5345680000000004E-2</v>
      </c>
      <c r="AO211" s="2">
        <f t="shared" si="52"/>
        <v>4.7780358221994881E-3</v>
      </c>
      <c r="AP211" s="3">
        <v>20.5</v>
      </c>
      <c r="AQ211" s="3">
        <v>1.7990999999999999</v>
      </c>
      <c r="AR211" s="3">
        <v>0.19489999999999999</v>
      </c>
      <c r="AS211" s="3">
        <v>20.5</v>
      </c>
      <c r="AT211" s="3">
        <v>1.8169</v>
      </c>
      <c r="AU211" s="3">
        <v>8.8800000000000004E-2</v>
      </c>
      <c r="AV211" s="3">
        <v>20.5</v>
      </c>
      <c r="AW211" s="3">
        <v>1.7743</v>
      </c>
      <c r="AX211" s="3">
        <v>0.16320000000000001</v>
      </c>
      <c r="AY211" s="3">
        <v>20.5</v>
      </c>
      <c r="AZ211" s="3">
        <v>2.0066000000000002</v>
      </c>
      <c r="BA211" s="3">
        <v>5.2600000000000001E-2</v>
      </c>
      <c r="BB211" s="3">
        <v>20.5</v>
      </c>
      <c r="BC211" s="3">
        <v>1.8275999999999999</v>
      </c>
      <c r="BD211" s="3">
        <v>8.4599999999999995E-2</v>
      </c>
      <c r="BE211" s="2">
        <f t="shared" si="53"/>
        <v>1.8449000000000002</v>
      </c>
      <c r="BF211" s="2">
        <f t="shared" si="54"/>
        <v>116.82</v>
      </c>
      <c r="BG211" s="2">
        <f t="shared" si="59"/>
        <v>1.1682E-2</v>
      </c>
      <c r="BH211" s="2">
        <f t="shared" si="55"/>
        <v>3.6898000000000007E-2</v>
      </c>
      <c r="BI211" s="2">
        <f t="shared" si="56"/>
        <v>3.1660252588216158E-4</v>
      </c>
    </row>
    <row r="212" spans="2:61" x14ac:dyDescent="0.25">
      <c r="B212" s="3">
        <v>20.6</v>
      </c>
      <c r="C212" s="3">
        <v>1.8594999999999999</v>
      </c>
      <c r="D212" s="3">
        <v>1.0289999999999999</v>
      </c>
      <c r="E212" s="3">
        <v>20.6</v>
      </c>
      <c r="F212" s="3">
        <v>1.9782999999999999</v>
      </c>
      <c r="G212" s="3">
        <v>0.96409999999999996</v>
      </c>
      <c r="H212" s="3">
        <v>20.6</v>
      </c>
      <c r="I212" s="3">
        <v>1.7795000000000001</v>
      </c>
      <c r="J212" s="3">
        <v>0.97629999999999995</v>
      </c>
      <c r="K212" s="3">
        <v>20.6</v>
      </c>
      <c r="L212" s="3">
        <v>1.9041999999999999</v>
      </c>
      <c r="M212" s="3">
        <v>1.0338000000000001</v>
      </c>
      <c r="N212" s="3">
        <v>20.6</v>
      </c>
      <c r="O212" s="3">
        <v>1.8061</v>
      </c>
      <c r="P212" s="3">
        <v>1.1231</v>
      </c>
      <c r="Q212" s="2">
        <f t="shared" si="46"/>
        <v>1.8655200000000001</v>
      </c>
      <c r="R212" s="2">
        <f t="shared" si="47"/>
        <v>1025.2599999999998</v>
      </c>
      <c r="S212" s="2">
        <f t="shared" si="57"/>
        <v>0.10252599999999998</v>
      </c>
      <c r="T212" s="2">
        <f t="shared" si="48"/>
        <v>3.7310400000000001E-2</v>
      </c>
      <c r="U212" s="2">
        <f t="shared" si="49"/>
        <v>2.7479201509498685E-3</v>
      </c>
      <c r="V212" s="3">
        <v>20.6</v>
      </c>
      <c r="W212" s="3">
        <v>1.7826</v>
      </c>
      <c r="X212" s="3">
        <v>2.0049999999999999</v>
      </c>
      <c r="Y212" s="3">
        <v>20.6</v>
      </c>
      <c r="Z212" s="3">
        <v>1.7507999999999999</v>
      </c>
      <c r="AA212" s="3">
        <v>1.9697</v>
      </c>
      <c r="AB212" s="3">
        <v>20.6</v>
      </c>
      <c r="AC212" s="3">
        <v>1.9109</v>
      </c>
      <c r="AD212" s="3">
        <v>2.3725000000000001</v>
      </c>
      <c r="AE212" s="3">
        <v>20.6</v>
      </c>
      <c r="AF212" s="3">
        <v>1.71669</v>
      </c>
      <c r="AG212" s="73">
        <v>1.2619675299999999</v>
      </c>
      <c r="AH212" s="3">
        <v>20.6</v>
      </c>
      <c r="AI212" s="3">
        <v>1.7168099999999999</v>
      </c>
      <c r="AJ212" s="3">
        <v>0.86966332999999996</v>
      </c>
      <c r="AK212" s="2">
        <f t="shared" si="45"/>
        <v>1.77556</v>
      </c>
      <c r="AL212" s="2">
        <f t="shared" si="50"/>
        <v>1695.7661720000001</v>
      </c>
      <c r="AM212" s="2">
        <f t="shared" si="58"/>
        <v>0.1695766172</v>
      </c>
      <c r="AN212" s="2">
        <f t="shared" si="51"/>
        <v>3.55112E-2</v>
      </c>
      <c r="AO212" s="2">
        <f t="shared" si="52"/>
        <v>4.7752995449323026E-3</v>
      </c>
      <c r="AP212" s="3">
        <v>20.6</v>
      </c>
      <c r="AQ212" s="3">
        <v>1.8072999999999999</v>
      </c>
      <c r="AR212" s="3">
        <v>0.1956</v>
      </c>
      <c r="AS212" s="3">
        <v>20.6</v>
      </c>
      <c r="AT212" s="3">
        <v>1.8253999999999999</v>
      </c>
      <c r="AU212" s="3">
        <v>8.9300000000000004E-2</v>
      </c>
      <c r="AV212" s="3">
        <v>20.6</v>
      </c>
      <c r="AW212" s="3">
        <v>1.7828999999999999</v>
      </c>
      <c r="AX212" s="3">
        <v>0.16400000000000001</v>
      </c>
      <c r="AY212" s="3">
        <v>20.6</v>
      </c>
      <c r="AZ212" s="3">
        <v>2.0148999999999999</v>
      </c>
      <c r="BA212" s="3">
        <v>5.28E-2</v>
      </c>
      <c r="BB212" s="3">
        <v>20.6</v>
      </c>
      <c r="BC212" s="3">
        <v>1.8359000000000001</v>
      </c>
      <c r="BD212" s="3">
        <v>8.4599999999999995E-2</v>
      </c>
      <c r="BE212" s="2">
        <f t="shared" si="53"/>
        <v>1.8532799999999998</v>
      </c>
      <c r="BF212" s="2">
        <f t="shared" si="54"/>
        <v>117.25999999999999</v>
      </c>
      <c r="BG212" s="2">
        <f t="shared" si="59"/>
        <v>1.1725999999999999E-2</v>
      </c>
      <c r="BH212" s="2">
        <f t="shared" si="55"/>
        <v>3.7065599999999997E-2</v>
      </c>
      <c r="BI212" s="2">
        <f t="shared" si="56"/>
        <v>3.1635802469135804E-4</v>
      </c>
    </row>
    <row r="213" spans="2:61" x14ac:dyDescent="0.25">
      <c r="B213" s="3">
        <v>20.7</v>
      </c>
      <c r="C213" s="3">
        <v>1.8677999999999999</v>
      </c>
      <c r="D213" s="3">
        <v>1.0338000000000001</v>
      </c>
      <c r="E213" s="3">
        <v>20.7</v>
      </c>
      <c r="F213" s="3">
        <v>1.9863999999999999</v>
      </c>
      <c r="G213" s="3">
        <v>0.96930000000000005</v>
      </c>
      <c r="H213" s="3">
        <v>20.7</v>
      </c>
      <c r="I213" s="3">
        <v>1.7878000000000001</v>
      </c>
      <c r="J213" s="3">
        <v>0.98209999999999997</v>
      </c>
      <c r="K213" s="3">
        <v>20.7</v>
      </c>
      <c r="L213" s="3">
        <v>1.9127000000000001</v>
      </c>
      <c r="M213" s="3">
        <v>1.0389999999999999</v>
      </c>
      <c r="N213" s="3">
        <v>20.7</v>
      </c>
      <c r="O213" s="3">
        <v>1.8145</v>
      </c>
      <c r="P213" s="3">
        <v>1.1288</v>
      </c>
      <c r="Q213" s="2">
        <f t="shared" si="46"/>
        <v>1.87384</v>
      </c>
      <c r="R213" s="2">
        <f t="shared" si="47"/>
        <v>1030.5999999999999</v>
      </c>
      <c r="S213" s="2">
        <f t="shared" si="57"/>
        <v>0.10305999999999998</v>
      </c>
      <c r="T213" s="2">
        <f t="shared" si="48"/>
        <v>3.7476799999999998E-2</v>
      </c>
      <c r="U213" s="2">
        <f t="shared" si="49"/>
        <v>2.7499679801904109E-3</v>
      </c>
      <c r="V213" s="3">
        <v>20.7</v>
      </c>
      <c r="W213" s="3">
        <v>1.7910999999999999</v>
      </c>
      <c r="X213" s="3">
        <v>2.0152000000000001</v>
      </c>
      <c r="Y213" s="3">
        <v>20.7</v>
      </c>
      <c r="Z213" s="3">
        <v>1.7592000000000001</v>
      </c>
      <c r="AA213" s="3">
        <v>1.9725999999999999</v>
      </c>
      <c r="AB213" s="3">
        <v>20.7</v>
      </c>
      <c r="AC213" s="3">
        <v>1.9193</v>
      </c>
      <c r="AD213" s="3">
        <v>2.3818999999999999</v>
      </c>
      <c r="AE213" s="3">
        <v>20.7</v>
      </c>
      <c r="AF213" s="3">
        <v>1.72512</v>
      </c>
      <c r="AG213" s="73">
        <v>1.2688565699999999</v>
      </c>
      <c r="AH213" s="3">
        <v>20.7</v>
      </c>
      <c r="AI213" s="3">
        <v>1.7250000000000001</v>
      </c>
      <c r="AJ213" s="3">
        <v>0.87550507</v>
      </c>
      <c r="AK213" s="2">
        <f t="shared" si="45"/>
        <v>1.783944</v>
      </c>
      <c r="AL213" s="2">
        <f t="shared" si="50"/>
        <v>1702.8123279999998</v>
      </c>
      <c r="AM213" s="2">
        <f t="shared" si="58"/>
        <v>0.17028123279999999</v>
      </c>
      <c r="AN213" s="2">
        <f t="shared" si="51"/>
        <v>3.5678879999999996E-2</v>
      </c>
      <c r="AO213" s="2">
        <f t="shared" si="52"/>
        <v>4.7726058889740941E-3</v>
      </c>
      <c r="AP213" s="3">
        <v>20.7</v>
      </c>
      <c r="AQ213" s="3">
        <v>1.8156000000000001</v>
      </c>
      <c r="AR213" s="3">
        <v>0.19639999999999999</v>
      </c>
      <c r="AS213" s="3">
        <v>20.7</v>
      </c>
      <c r="AT213" s="3">
        <v>1.8339000000000001</v>
      </c>
      <c r="AU213" s="3">
        <v>8.9700000000000002E-2</v>
      </c>
      <c r="AV213" s="3">
        <v>20.7</v>
      </c>
      <c r="AW213" s="3">
        <v>1.7910999999999999</v>
      </c>
      <c r="AX213" s="3">
        <v>0.16489999999999999</v>
      </c>
      <c r="AY213" s="3">
        <v>20.7</v>
      </c>
      <c r="AZ213" s="3">
        <v>2.0230999999999999</v>
      </c>
      <c r="BA213" s="3">
        <v>5.3100000000000001E-2</v>
      </c>
      <c r="BB213" s="3">
        <v>20.7</v>
      </c>
      <c r="BC213" s="3">
        <v>1.8442000000000001</v>
      </c>
      <c r="BD213" s="3">
        <v>8.5099999999999995E-2</v>
      </c>
      <c r="BE213" s="2">
        <f t="shared" si="53"/>
        <v>1.86158</v>
      </c>
      <c r="BF213" s="2">
        <f t="shared" si="54"/>
        <v>117.83999999999999</v>
      </c>
      <c r="BG213" s="2">
        <f t="shared" si="59"/>
        <v>1.1783999999999999E-2</v>
      </c>
      <c r="BH213" s="2">
        <f t="shared" si="55"/>
        <v>3.7231600000000004E-2</v>
      </c>
      <c r="BI213" s="2">
        <f t="shared" si="56"/>
        <v>3.1650533417849349E-4</v>
      </c>
    </row>
    <row r="214" spans="2:61" x14ac:dyDescent="0.25">
      <c r="B214" s="3">
        <v>20.8</v>
      </c>
      <c r="C214" s="3">
        <v>1.8763000000000001</v>
      </c>
      <c r="D214" s="3">
        <v>1.0387</v>
      </c>
      <c r="E214" s="3">
        <v>20.8</v>
      </c>
      <c r="F214" s="3">
        <v>1.9945999999999999</v>
      </c>
      <c r="G214" s="3">
        <v>0.9748</v>
      </c>
      <c r="H214" s="3">
        <v>20.8</v>
      </c>
      <c r="I214" s="3">
        <v>1.7962</v>
      </c>
      <c r="J214" s="3">
        <v>0.98760000000000003</v>
      </c>
      <c r="K214" s="3">
        <v>20.8</v>
      </c>
      <c r="L214" s="3">
        <v>1.9207000000000001</v>
      </c>
      <c r="M214" s="3">
        <v>1.044</v>
      </c>
      <c r="N214" s="3">
        <v>20.8</v>
      </c>
      <c r="O214" s="3">
        <v>1.8229</v>
      </c>
      <c r="P214" s="3">
        <v>1.1344000000000001</v>
      </c>
      <c r="Q214" s="2">
        <f t="shared" si="46"/>
        <v>1.8821400000000001</v>
      </c>
      <c r="R214" s="2">
        <f t="shared" si="47"/>
        <v>1035.9000000000001</v>
      </c>
      <c r="S214" s="2">
        <f t="shared" si="57"/>
        <v>0.10359000000000002</v>
      </c>
      <c r="T214" s="2">
        <f t="shared" si="48"/>
        <v>3.7642800000000004E-2</v>
      </c>
      <c r="U214" s="2">
        <f t="shared" si="49"/>
        <v>2.7519206860276068E-3</v>
      </c>
      <c r="V214" s="3">
        <v>20.8</v>
      </c>
      <c r="W214" s="3">
        <v>1.7996000000000001</v>
      </c>
      <c r="X214" s="3">
        <v>2.0249999999999999</v>
      </c>
      <c r="Y214" s="3">
        <v>20.8</v>
      </c>
      <c r="Z214" s="3">
        <v>1.7676000000000001</v>
      </c>
      <c r="AA214" s="3">
        <v>1.9756</v>
      </c>
      <c r="AB214" s="3">
        <v>20.8</v>
      </c>
      <c r="AC214" s="3">
        <v>1.9275</v>
      </c>
      <c r="AD214" s="3">
        <v>2.3921000000000001</v>
      </c>
      <c r="AE214" s="3">
        <v>20.8</v>
      </c>
      <c r="AF214" s="3">
        <v>1.73356</v>
      </c>
      <c r="AG214" s="73">
        <v>1.27472473</v>
      </c>
      <c r="AH214" s="3">
        <v>20.8</v>
      </c>
      <c r="AI214" s="3">
        <v>1.7334400000000001</v>
      </c>
      <c r="AJ214" s="3">
        <v>0.88154717999999999</v>
      </c>
      <c r="AK214" s="2">
        <f t="shared" si="45"/>
        <v>1.79234</v>
      </c>
      <c r="AL214" s="2">
        <f t="shared" si="50"/>
        <v>1709.794382</v>
      </c>
      <c r="AM214" s="2">
        <f t="shared" si="58"/>
        <v>0.1709794382</v>
      </c>
      <c r="AN214" s="2">
        <f t="shared" si="51"/>
        <v>3.5846799999999998E-2</v>
      </c>
      <c r="AO214" s="2">
        <f t="shared" si="52"/>
        <v>4.769726675742326E-3</v>
      </c>
      <c r="AP214" s="3">
        <v>20.8</v>
      </c>
      <c r="AQ214" s="3">
        <v>1.8241000000000001</v>
      </c>
      <c r="AR214" s="3">
        <v>0.1973</v>
      </c>
      <c r="AS214" s="3">
        <v>20.8</v>
      </c>
      <c r="AT214" s="3">
        <v>1.8421000000000001</v>
      </c>
      <c r="AU214" s="3">
        <v>8.9899999999999994E-2</v>
      </c>
      <c r="AV214" s="3">
        <v>20.8</v>
      </c>
      <c r="AW214" s="3">
        <v>1.7994000000000001</v>
      </c>
      <c r="AX214" s="3">
        <v>0.16569999999999999</v>
      </c>
      <c r="AY214" s="3">
        <v>20.8</v>
      </c>
      <c r="AZ214" s="3">
        <v>2.0314999999999999</v>
      </c>
      <c r="BA214" s="3">
        <v>5.3199999999999997E-2</v>
      </c>
      <c r="BB214" s="3">
        <v>20.8</v>
      </c>
      <c r="BC214" s="3">
        <v>1.8526</v>
      </c>
      <c r="BD214" s="3">
        <v>8.5500000000000007E-2</v>
      </c>
      <c r="BE214" s="2">
        <f t="shared" si="53"/>
        <v>1.8699400000000002</v>
      </c>
      <c r="BF214" s="2">
        <f t="shared" si="54"/>
        <v>118.32000000000001</v>
      </c>
      <c r="BG214" s="2">
        <f t="shared" si="59"/>
        <v>1.1832000000000001E-2</v>
      </c>
      <c r="BH214" s="2">
        <f t="shared" si="55"/>
        <v>3.7398800000000003E-2</v>
      </c>
      <c r="BI214" s="2">
        <f t="shared" si="56"/>
        <v>3.1637378739424795E-4</v>
      </c>
    </row>
    <row r="215" spans="2:61" x14ac:dyDescent="0.25">
      <c r="B215" s="3">
        <v>20.9</v>
      </c>
      <c r="C215" s="3">
        <v>1.8844000000000001</v>
      </c>
      <c r="D215" s="3">
        <v>1.0430999999999999</v>
      </c>
      <c r="E215" s="3">
        <v>20.9</v>
      </c>
      <c r="F215" s="3">
        <v>2.0032000000000001</v>
      </c>
      <c r="G215" s="3">
        <v>0.98009999999999997</v>
      </c>
      <c r="H215" s="3">
        <v>20.9</v>
      </c>
      <c r="I215" s="3">
        <v>1.8045</v>
      </c>
      <c r="J215" s="3">
        <v>0.99299999999999999</v>
      </c>
      <c r="K215" s="3">
        <v>20.9</v>
      </c>
      <c r="L215" s="3">
        <v>1.9292</v>
      </c>
      <c r="M215" s="3">
        <v>1.0496000000000001</v>
      </c>
      <c r="N215" s="3">
        <v>20.9</v>
      </c>
      <c r="O215" s="3">
        <v>1.8310999999999999</v>
      </c>
      <c r="P215" s="3">
        <v>1.1393</v>
      </c>
      <c r="Q215" s="2">
        <f t="shared" si="46"/>
        <v>1.8904799999999997</v>
      </c>
      <c r="R215" s="2">
        <f t="shared" si="47"/>
        <v>1041.02</v>
      </c>
      <c r="S215" s="2">
        <f t="shared" si="57"/>
        <v>0.104102</v>
      </c>
      <c r="T215" s="2">
        <f t="shared" si="48"/>
        <v>3.7809599999999992E-2</v>
      </c>
      <c r="U215" s="2">
        <f t="shared" si="49"/>
        <v>2.753321907663663E-3</v>
      </c>
      <c r="V215" s="3">
        <v>20.9</v>
      </c>
      <c r="W215" s="3">
        <v>1.8077000000000001</v>
      </c>
      <c r="X215" s="3">
        <v>2.0346000000000002</v>
      </c>
      <c r="Y215" s="3">
        <v>20.9</v>
      </c>
      <c r="Z215" s="3">
        <v>1.7759</v>
      </c>
      <c r="AA215" s="3">
        <v>1.9783999999999999</v>
      </c>
      <c r="AB215" s="3">
        <v>20.9</v>
      </c>
      <c r="AC215" s="3">
        <v>1.9359999999999999</v>
      </c>
      <c r="AD215" s="3">
        <v>2.4026999999999998</v>
      </c>
      <c r="AE215" s="3">
        <v>20.9</v>
      </c>
      <c r="AF215" s="3">
        <v>1.74169</v>
      </c>
      <c r="AG215" s="73">
        <v>1.2798760999999998</v>
      </c>
      <c r="AH215" s="3">
        <v>20.9</v>
      </c>
      <c r="AI215" s="3">
        <v>1.74187</v>
      </c>
      <c r="AJ215" s="3">
        <v>0.88687494</v>
      </c>
      <c r="AK215" s="2">
        <f t="shared" si="45"/>
        <v>1.8006320000000002</v>
      </c>
      <c r="AL215" s="2">
        <f t="shared" si="50"/>
        <v>1716.4902079999997</v>
      </c>
      <c r="AM215" s="2">
        <f t="shared" si="58"/>
        <v>0.17164902079999997</v>
      </c>
      <c r="AN215" s="2">
        <f t="shared" si="51"/>
        <v>3.6012640000000005E-2</v>
      </c>
      <c r="AO215" s="2">
        <f t="shared" si="52"/>
        <v>4.7663548354133422E-3</v>
      </c>
      <c r="AP215" s="3">
        <v>20.9</v>
      </c>
      <c r="AQ215" s="3">
        <v>1.8324</v>
      </c>
      <c r="AR215" s="3">
        <v>0.1976</v>
      </c>
      <c r="AS215" s="3">
        <v>20.9</v>
      </c>
      <c r="AT215" s="3">
        <v>1.8504</v>
      </c>
      <c r="AU215" s="3">
        <v>9.0300000000000005E-2</v>
      </c>
      <c r="AV215" s="3">
        <v>20.9</v>
      </c>
      <c r="AW215" s="3">
        <v>1.8080000000000001</v>
      </c>
      <c r="AX215" s="3">
        <v>0.16689999999999999</v>
      </c>
      <c r="AY215" s="3">
        <v>20.9</v>
      </c>
      <c r="AZ215" s="3">
        <v>2.0398000000000001</v>
      </c>
      <c r="BA215" s="3">
        <v>5.3400000000000003E-2</v>
      </c>
      <c r="BB215" s="3">
        <v>20.9</v>
      </c>
      <c r="BC215" s="3">
        <v>1.8611</v>
      </c>
      <c r="BD215" s="3">
        <v>8.5999999999999993E-2</v>
      </c>
      <c r="BE215" s="2">
        <f t="shared" si="53"/>
        <v>1.8783400000000001</v>
      </c>
      <c r="BF215" s="2">
        <f t="shared" si="54"/>
        <v>118.83999999999999</v>
      </c>
      <c r="BG215" s="2">
        <f t="shared" si="59"/>
        <v>1.1883999999999999E-2</v>
      </c>
      <c r="BH215" s="2">
        <f t="shared" si="55"/>
        <v>3.7566800000000004E-2</v>
      </c>
      <c r="BI215" s="2">
        <f t="shared" si="56"/>
        <v>3.163431540615649E-4</v>
      </c>
    </row>
    <row r="216" spans="2:61" x14ac:dyDescent="0.25">
      <c r="B216" s="3">
        <v>21</v>
      </c>
      <c r="C216" s="3">
        <v>1.8928</v>
      </c>
      <c r="D216" s="3">
        <v>1.0483</v>
      </c>
      <c r="E216" s="3">
        <v>21</v>
      </c>
      <c r="F216" s="3">
        <v>2.0116000000000001</v>
      </c>
      <c r="G216" s="3">
        <v>0.98540000000000005</v>
      </c>
      <c r="H216" s="3">
        <v>21</v>
      </c>
      <c r="I216" s="3">
        <v>1.8126</v>
      </c>
      <c r="J216" s="3">
        <v>0.99819999999999998</v>
      </c>
      <c r="K216" s="3">
        <v>21</v>
      </c>
      <c r="L216" s="3">
        <v>1.9376</v>
      </c>
      <c r="M216" s="3">
        <v>1.0550999999999999</v>
      </c>
      <c r="N216" s="3">
        <v>21</v>
      </c>
      <c r="O216" s="3">
        <v>1.8393999999999999</v>
      </c>
      <c r="P216" s="3">
        <v>1.1446000000000001</v>
      </c>
      <c r="Q216" s="2">
        <f t="shared" si="46"/>
        <v>1.8988</v>
      </c>
      <c r="R216" s="2">
        <f t="shared" si="47"/>
        <v>1046.3200000000002</v>
      </c>
      <c r="S216" s="2">
        <f t="shared" si="57"/>
        <v>0.10463200000000002</v>
      </c>
      <c r="T216" s="2">
        <f t="shared" si="48"/>
        <v>3.7976000000000003E-2</v>
      </c>
      <c r="U216" s="2">
        <f t="shared" si="49"/>
        <v>2.7552138192542658E-3</v>
      </c>
      <c r="V216" s="3">
        <v>21</v>
      </c>
      <c r="W216" s="3">
        <v>1.8161</v>
      </c>
      <c r="X216" s="3">
        <v>2.0449999999999999</v>
      </c>
      <c r="Y216" s="3">
        <v>21</v>
      </c>
      <c r="Z216" s="3">
        <v>1.7844</v>
      </c>
      <c r="AA216" s="3">
        <v>1.9812000000000001</v>
      </c>
      <c r="AB216" s="3">
        <v>21</v>
      </c>
      <c r="AC216" s="3">
        <v>1.9443999999999999</v>
      </c>
      <c r="AD216" s="3">
        <v>2.4136000000000002</v>
      </c>
      <c r="AE216" s="3">
        <v>21</v>
      </c>
      <c r="AF216" s="3">
        <v>1.7499400000000001</v>
      </c>
      <c r="AG216" s="73">
        <v>1.2855994900000001</v>
      </c>
      <c r="AH216" s="3">
        <v>21</v>
      </c>
      <c r="AI216" s="3">
        <v>1.7499400000000001</v>
      </c>
      <c r="AJ216" s="3">
        <v>0.89271515000000001</v>
      </c>
      <c r="AK216" s="2">
        <f t="shared" si="45"/>
        <v>1.8089560000000002</v>
      </c>
      <c r="AL216" s="2">
        <f t="shared" si="50"/>
        <v>1723.622928</v>
      </c>
      <c r="AM216" s="2">
        <f t="shared" si="58"/>
        <v>0.17236229280000001</v>
      </c>
      <c r="AN216" s="2">
        <f t="shared" si="51"/>
        <v>3.6179120000000002E-2</v>
      </c>
      <c r="AO216" s="2">
        <f t="shared" si="52"/>
        <v>4.7641372371688417E-3</v>
      </c>
      <c r="AP216" s="3">
        <v>21</v>
      </c>
      <c r="AQ216" s="3">
        <v>1.8407</v>
      </c>
      <c r="AR216" s="3">
        <v>0.19850000000000001</v>
      </c>
      <c r="AS216" s="3">
        <v>21</v>
      </c>
      <c r="AT216" s="3">
        <v>1.8588</v>
      </c>
      <c r="AU216" s="3">
        <v>9.0499999999999997E-2</v>
      </c>
      <c r="AV216" s="3">
        <v>21</v>
      </c>
      <c r="AW216" s="3">
        <v>1.8161</v>
      </c>
      <c r="AX216" s="3">
        <v>0.1676</v>
      </c>
      <c r="AY216" s="3">
        <v>21</v>
      </c>
      <c r="AZ216" s="3">
        <v>2.048</v>
      </c>
      <c r="BA216" s="3">
        <v>5.3600000000000002E-2</v>
      </c>
      <c r="BB216" s="3">
        <v>21</v>
      </c>
      <c r="BC216" s="3">
        <v>1.8694</v>
      </c>
      <c r="BD216" s="3">
        <v>8.6499999999999994E-2</v>
      </c>
      <c r="BE216" s="2">
        <f t="shared" si="53"/>
        <v>1.8866000000000001</v>
      </c>
      <c r="BF216" s="2">
        <f t="shared" si="54"/>
        <v>119.34</v>
      </c>
      <c r="BG216" s="2">
        <f t="shared" si="59"/>
        <v>1.1934E-2</v>
      </c>
      <c r="BH216" s="2">
        <f t="shared" si="55"/>
        <v>3.7732000000000002E-2</v>
      </c>
      <c r="BI216" s="2">
        <f t="shared" si="56"/>
        <v>3.16283260892611E-4</v>
      </c>
    </row>
    <row r="217" spans="2:61" x14ac:dyDescent="0.25">
      <c r="B217" s="3">
        <v>21.1</v>
      </c>
      <c r="C217" s="3">
        <v>1.9012</v>
      </c>
      <c r="D217" s="3">
        <v>1.0529999999999999</v>
      </c>
      <c r="E217" s="3">
        <v>21.1</v>
      </c>
      <c r="F217" s="3">
        <v>2.0198</v>
      </c>
      <c r="G217" s="3">
        <v>0.99099999999999999</v>
      </c>
      <c r="H217" s="3">
        <v>21.1</v>
      </c>
      <c r="I217" s="3">
        <v>1.8211999999999999</v>
      </c>
      <c r="J217" s="3">
        <v>1.004</v>
      </c>
      <c r="K217" s="3">
        <v>21.1</v>
      </c>
      <c r="L217" s="3">
        <v>1.9458</v>
      </c>
      <c r="M217" s="3">
        <v>1.0603</v>
      </c>
      <c r="N217" s="3">
        <v>21.1</v>
      </c>
      <c r="O217" s="3">
        <v>1.8476999999999999</v>
      </c>
      <c r="P217" s="3">
        <v>1.1505000000000001</v>
      </c>
      <c r="Q217" s="2">
        <f t="shared" si="46"/>
        <v>1.9071400000000001</v>
      </c>
      <c r="R217" s="2">
        <f t="shared" si="47"/>
        <v>1051.76</v>
      </c>
      <c r="S217" s="2">
        <f t="shared" si="57"/>
        <v>0.10517600000000001</v>
      </c>
      <c r="T217" s="2">
        <f t="shared" si="48"/>
        <v>3.8142800000000004E-2</v>
      </c>
      <c r="U217" s="2">
        <f t="shared" si="49"/>
        <v>2.7574273519510892E-3</v>
      </c>
      <c r="V217" s="3">
        <v>21.1</v>
      </c>
      <c r="W217" s="3">
        <v>1.8247</v>
      </c>
      <c r="X217" s="3">
        <v>2.0545</v>
      </c>
      <c r="Y217" s="3">
        <v>21.1</v>
      </c>
      <c r="Z217" s="3">
        <v>1.7924</v>
      </c>
      <c r="AA217" s="3">
        <v>1.9831000000000001</v>
      </c>
      <c r="AB217" s="3">
        <v>21.1</v>
      </c>
      <c r="AC217" s="3">
        <v>1.9524999999999999</v>
      </c>
      <c r="AD217" s="3">
        <v>2.4234</v>
      </c>
      <c r="AE217" s="3">
        <v>21.1</v>
      </c>
      <c r="AF217" s="3">
        <v>1.7585599999999999</v>
      </c>
      <c r="AG217" s="73">
        <v>1.29134448</v>
      </c>
      <c r="AH217" s="3">
        <v>21.1</v>
      </c>
      <c r="AI217" s="3">
        <v>1.7585</v>
      </c>
      <c r="AJ217" s="3">
        <v>0.89925214000000009</v>
      </c>
      <c r="AK217" s="2">
        <f t="shared" si="45"/>
        <v>1.8173319999999999</v>
      </c>
      <c r="AL217" s="2">
        <f t="shared" si="50"/>
        <v>1730.3193240000003</v>
      </c>
      <c r="AM217" s="2">
        <f t="shared" si="58"/>
        <v>0.17303193240000003</v>
      </c>
      <c r="AN217" s="2">
        <f t="shared" si="51"/>
        <v>3.634664E-2</v>
      </c>
      <c r="AO217" s="2">
        <f t="shared" si="52"/>
        <v>4.7606032469576292E-3</v>
      </c>
      <c r="AP217" s="3">
        <v>21.1</v>
      </c>
      <c r="AQ217" s="3">
        <v>1.8491</v>
      </c>
      <c r="AR217" s="3">
        <v>0.1996</v>
      </c>
      <c r="AS217" s="3">
        <v>21.1</v>
      </c>
      <c r="AT217" s="3">
        <v>1.8671</v>
      </c>
      <c r="AU217" s="3">
        <v>9.11E-2</v>
      </c>
      <c r="AV217" s="3">
        <v>21.1</v>
      </c>
      <c r="AW217" s="3">
        <v>1.8244</v>
      </c>
      <c r="AX217" s="3">
        <v>0.16869999999999999</v>
      </c>
      <c r="AY217" s="3">
        <v>21.1</v>
      </c>
      <c r="AZ217" s="3">
        <v>2.0564</v>
      </c>
      <c r="BA217" s="3">
        <v>5.3800000000000001E-2</v>
      </c>
      <c r="BB217" s="3">
        <v>21.1</v>
      </c>
      <c r="BC217" s="3">
        <v>1.8775999999999999</v>
      </c>
      <c r="BD217" s="3">
        <v>8.6800000000000002E-2</v>
      </c>
      <c r="BE217" s="2">
        <f t="shared" si="53"/>
        <v>1.8949199999999997</v>
      </c>
      <c r="BF217" s="2">
        <f t="shared" si="54"/>
        <v>120</v>
      </c>
      <c r="BG217" s="2">
        <f t="shared" si="59"/>
        <v>1.2E-2</v>
      </c>
      <c r="BH217" s="2">
        <f t="shared" si="55"/>
        <v>3.7898399999999992E-2</v>
      </c>
      <c r="BI217" s="2">
        <f t="shared" si="56"/>
        <v>3.1663605851434368E-4</v>
      </c>
    </row>
    <row r="218" spans="2:61" x14ac:dyDescent="0.25">
      <c r="B218" s="3">
        <v>21.2</v>
      </c>
      <c r="C218" s="3">
        <v>1.9094</v>
      </c>
      <c r="D218" s="3">
        <v>1.0571999999999999</v>
      </c>
      <c r="E218" s="3">
        <v>21.2</v>
      </c>
      <c r="F218" s="3">
        <v>2.0282</v>
      </c>
      <c r="G218" s="3">
        <v>0.99670000000000003</v>
      </c>
      <c r="H218" s="3">
        <v>21.2</v>
      </c>
      <c r="I218" s="3">
        <v>1.8295999999999999</v>
      </c>
      <c r="J218" s="3">
        <v>1.0096000000000001</v>
      </c>
      <c r="K218" s="3">
        <v>21.2</v>
      </c>
      <c r="L218" s="3">
        <v>1.9540999999999999</v>
      </c>
      <c r="M218" s="3">
        <v>1.0662</v>
      </c>
      <c r="N218" s="3">
        <v>21.2</v>
      </c>
      <c r="O218" s="3">
        <v>1.8562000000000001</v>
      </c>
      <c r="P218" s="3">
        <v>1.1556999999999999</v>
      </c>
      <c r="Q218" s="2">
        <f t="shared" si="46"/>
        <v>1.9154999999999998</v>
      </c>
      <c r="R218" s="2">
        <f t="shared" si="47"/>
        <v>1057.0800000000002</v>
      </c>
      <c r="S218" s="2">
        <f t="shared" si="57"/>
        <v>0.10570800000000001</v>
      </c>
      <c r="T218" s="2">
        <f t="shared" si="48"/>
        <v>3.8309999999999997E-2</v>
      </c>
      <c r="U218" s="2">
        <f t="shared" si="49"/>
        <v>2.7592795614722011E-3</v>
      </c>
      <c r="V218" s="3">
        <v>21.2</v>
      </c>
      <c r="W218" s="3">
        <v>1.8329</v>
      </c>
      <c r="X218" s="3">
        <v>2.0634999999999999</v>
      </c>
      <c r="Y218" s="3">
        <v>21.2</v>
      </c>
      <c r="Z218" s="3">
        <v>1.8008</v>
      </c>
      <c r="AA218" s="3">
        <v>1.9861</v>
      </c>
      <c r="AB218" s="3">
        <v>21.2</v>
      </c>
      <c r="AC218" s="3">
        <v>1.9608000000000001</v>
      </c>
      <c r="AD218" s="3">
        <v>2.4340999999999999</v>
      </c>
      <c r="AE218" s="3">
        <v>21.2</v>
      </c>
      <c r="AF218" s="3">
        <v>1.76681</v>
      </c>
      <c r="AG218" s="73">
        <v>1.29587476</v>
      </c>
      <c r="AH218" s="3">
        <v>21.2</v>
      </c>
      <c r="AI218" s="3">
        <v>1.7671300000000001</v>
      </c>
      <c r="AJ218" s="3">
        <v>0.90525336000000001</v>
      </c>
      <c r="AK218" s="2">
        <f t="shared" si="45"/>
        <v>1.825688</v>
      </c>
      <c r="AL218" s="2">
        <f t="shared" si="50"/>
        <v>1736.9656240000002</v>
      </c>
      <c r="AM218" s="2">
        <f t="shared" si="58"/>
        <v>0.1736965624</v>
      </c>
      <c r="AN218" s="2">
        <f t="shared" si="51"/>
        <v>3.6513759999999999E-2</v>
      </c>
      <c r="AO218" s="2">
        <f t="shared" si="52"/>
        <v>4.7570165986740342E-3</v>
      </c>
      <c r="AP218" s="3">
        <v>21.2</v>
      </c>
      <c r="AQ218" s="3">
        <v>1.8573999999999999</v>
      </c>
      <c r="AR218" s="3">
        <v>0.2001</v>
      </c>
      <c r="AS218" s="3">
        <v>21.2</v>
      </c>
      <c r="AT218" s="3">
        <v>1.8754</v>
      </c>
      <c r="AU218" s="3">
        <v>9.1499999999999998E-2</v>
      </c>
      <c r="AV218" s="3">
        <v>21.2</v>
      </c>
      <c r="AW218" s="3">
        <v>1.8328</v>
      </c>
      <c r="AX218" s="3">
        <v>0.1694</v>
      </c>
      <c r="AY218" s="3">
        <v>21.2</v>
      </c>
      <c r="AZ218" s="3">
        <v>2.0649000000000002</v>
      </c>
      <c r="BA218" s="3">
        <v>5.3900000000000003E-2</v>
      </c>
      <c r="BB218" s="3">
        <v>21.2</v>
      </c>
      <c r="BC218" s="3">
        <v>1.8858999999999999</v>
      </c>
      <c r="BD218" s="3">
        <v>8.72E-2</v>
      </c>
      <c r="BE218" s="2">
        <f t="shared" si="53"/>
        <v>1.9032799999999999</v>
      </c>
      <c r="BF218" s="2">
        <f t="shared" si="54"/>
        <v>120.41999999999997</v>
      </c>
      <c r="BG218" s="2">
        <f t="shared" si="59"/>
        <v>1.2041999999999997E-2</v>
      </c>
      <c r="BH218" s="2">
        <f t="shared" si="55"/>
        <v>3.8065599999999998E-2</v>
      </c>
      <c r="BI218" s="2">
        <f t="shared" si="56"/>
        <v>3.1634861922575757E-4</v>
      </c>
    </row>
    <row r="219" spans="2:61" x14ac:dyDescent="0.25">
      <c r="B219" s="3">
        <v>21.3</v>
      </c>
      <c r="C219" s="3">
        <v>1.9176</v>
      </c>
      <c r="D219" s="3">
        <v>1.0622</v>
      </c>
      <c r="E219" s="3">
        <v>21.3</v>
      </c>
      <c r="F219" s="3">
        <v>2.0365000000000002</v>
      </c>
      <c r="G219" s="3">
        <v>1.0017</v>
      </c>
      <c r="H219" s="3">
        <v>21.3</v>
      </c>
      <c r="I219" s="3">
        <v>1.8376999999999999</v>
      </c>
      <c r="J219" s="3">
        <v>1.0147999999999999</v>
      </c>
      <c r="K219" s="3">
        <v>21.3</v>
      </c>
      <c r="L219" s="3">
        <v>1.9626999999999999</v>
      </c>
      <c r="M219" s="3">
        <v>1.0718000000000001</v>
      </c>
      <c r="N219" s="3">
        <v>21.3</v>
      </c>
      <c r="O219" s="3">
        <v>1.8646</v>
      </c>
      <c r="P219" s="3">
        <v>1.1608000000000001</v>
      </c>
      <c r="Q219" s="2">
        <f t="shared" si="46"/>
        <v>1.9238199999999999</v>
      </c>
      <c r="R219" s="2">
        <f t="shared" si="47"/>
        <v>1062.2600000000002</v>
      </c>
      <c r="S219" s="2">
        <f t="shared" si="57"/>
        <v>0.10622600000000003</v>
      </c>
      <c r="T219" s="2">
        <f t="shared" si="48"/>
        <v>3.8476399999999994E-2</v>
      </c>
      <c r="U219" s="2">
        <f t="shared" si="49"/>
        <v>2.7608092233161116E-3</v>
      </c>
      <c r="V219" s="3">
        <v>21.3</v>
      </c>
      <c r="W219" s="3">
        <v>1.841</v>
      </c>
      <c r="X219" s="3">
        <v>2.0727000000000002</v>
      </c>
      <c r="Y219" s="3">
        <v>21.3</v>
      </c>
      <c r="Z219" s="3">
        <v>1.8092999999999999</v>
      </c>
      <c r="AA219" s="3">
        <v>1.9882</v>
      </c>
      <c r="AB219" s="3">
        <v>21.3</v>
      </c>
      <c r="AC219" s="3">
        <v>1.9692000000000001</v>
      </c>
      <c r="AD219" s="3">
        <v>2.4441999999999999</v>
      </c>
      <c r="AE219" s="3">
        <v>21.3</v>
      </c>
      <c r="AF219" s="3">
        <v>1.7750600000000001</v>
      </c>
      <c r="AG219" s="73">
        <v>1.3005734899999999</v>
      </c>
      <c r="AH219" s="3">
        <v>21.3</v>
      </c>
      <c r="AI219" s="3">
        <v>1.7751300000000001</v>
      </c>
      <c r="AJ219" s="3">
        <v>0.91113140999999997</v>
      </c>
      <c r="AK219" s="2">
        <f t="shared" si="45"/>
        <v>1.8339379999999998</v>
      </c>
      <c r="AL219" s="2">
        <f t="shared" si="50"/>
        <v>1743.3609799999999</v>
      </c>
      <c r="AM219" s="2">
        <f t="shared" si="58"/>
        <v>0.17433609799999999</v>
      </c>
      <c r="AN219" s="2">
        <f t="shared" si="51"/>
        <v>3.6678759999999998E-2</v>
      </c>
      <c r="AO219" s="2">
        <f t="shared" si="52"/>
        <v>4.753053211177259E-3</v>
      </c>
      <c r="AP219" s="3">
        <v>21.3</v>
      </c>
      <c r="AQ219" s="3">
        <v>1.8655999999999999</v>
      </c>
      <c r="AR219" s="3">
        <v>0.20080000000000001</v>
      </c>
      <c r="AS219" s="3">
        <v>21.3</v>
      </c>
      <c r="AT219" s="3">
        <v>1.8838999999999999</v>
      </c>
      <c r="AU219" s="3">
        <v>9.1700000000000004E-2</v>
      </c>
      <c r="AV219" s="3">
        <v>21.3</v>
      </c>
      <c r="AW219" s="3">
        <v>1.8411</v>
      </c>
      <c r="AX219" s="3">
        <v>0.17030000000000001</v>
      </c>
      <c r="AY219" s="3">
        <v>21.3</v>
      </c>
      <c r="AZ219" s="3">
        <v>2.0731000000000002</v>
      </c>
      <c r="BA219" s="3">
        <v>5.4199999999999998E-2</v>
      </c>
      <c r="BB219" s="3">
        <v>21.3</v>
      </c>
      <c r="BC219" s="3">
        <v>1.8943000000000001</v>
      </c>
      <c r="BD219" s="3">
        <v>8.7499999999999994E-2</v>
      </c>
      <c r="BE219" s="2">
        <f t="shared" si="53"/>
        <v>1.9116</v>
      </c>
      <c r="BF219" s="2">
        <f t="shared" si="54"/>
        <v>120.9</v>
      </c>
      <c r="BG219" s="2">
        <f t="shared" si="59"/>
        <v>1.209E-2</v>
      </c>
      <c r="BH219" s="2">
        <f t="shared" si="55"/>
        <v>3.8232000000000002E-2</v>
      </c>
      <c r="BI219" s="2">
        <f t="shared" si="56"/>
        <v>3.1622724419334586E-4</v>
      </c>
    </row>
    <row r="220" spans="2:61" x14ac:dyDescent="0.25">
      <c r="B220" s="3">
        <v>21.4</v>
      </c>
      <c r="C220" s="3">
        <v>1.9260999999999999</v>
      </c>
      <c r="D220" s="3">
        <v>1.0670999999999999</v>
      </c>
      <c r="E220" s="3">
        <v>21.4</v>
      </c>
      <c r="F220" s="3">
        <v>2.0446</v>
      </c>
      <c r="G220" s="3">
        <v>1.0069999999999999</v>
      </c>
      <c r="H220" s="3">
        <v>21.4</v>
      </c>
      <c r="I220" s="3">
        <v>1.8462000000000001</v>
      </c>
      <c r="J220" s="3">
        <v>1.0204</v>
      </c>
      <c r="K220" s="3">
        <v>21.4</v>
      </c>
      <c r="L220" s="3">
        <v>1.9709000000000001</v>
      </c>
      <c r="M220" s="3">
        <v>1.0766</v>
      </c>
      <c r="N220" s="3">
        <v>21.4</v>
      </c>
      <c r="O220" s="3">
        <v>1.8728</v>
      </c>
      <c r="P220" s="3">
        <v>1.1660999999999999</v>
      </c>
      <c r="Q220" s="2">
        <f t="shared" si="46"/>
        <v>1.9321200000000001</v>
      </c>
      <c r="R220" s="2">
        <f t="shared" si="47"/>
        <v>1067.44</v>
      </c>
      <c r="S220" s="2">
        <f t="shared" si="57"/>
        <v>0.10674400000000001</v>
      </c>
      <c r="T220" s="2">
        <f t="shared" si="48"/>
        <v>3.86424E-2</v>
      </c>
      <c r="U220" s="2">
        <f t="shared" si="49"/>
        <v>2.7623543051156245E-3</v>
      </c>
      <c r="V220" s="3">
        <v>21.4</v>
      </c>
      <c r="W220" s="3">
        <v>1.8495999999999999</v>
      </c>
      <c r="X220" s="3">
        <v>2.0823</v>
      </c>
      <c r="Y220" s="3">
        <v>21.4</v>
      </c>
      <c r="Z220" s="3">
        <v>1.8174999999999999</v>
      </c>
      <c r="AA220" s="3">
        <v>1.9899</v>
      </c>
      <c r="AB220" s="3">
        <v>21.4</v>
      </c>
      <c r="AC220" s="3">
        <v>1.9775</v>
      </c>
      <c r="AD220" s="3">
        <v>2.4539</v>
      </c>
      <c r="AE220" s="3">
        <v>21.4</v>
      </c>
      <c r="AF220" s="3">
        <v>1.7835000000000001</v>
      </c>
      <c r="AG220" s="73">
        <v>1.3052835700000001</v>
      </c>
      <c r="AH220" s="3">
        <v>21.4</v>
      </c>
      <c r="AI220" s="3">
        <v>1.78338</v>
      </c>
      <c r="AJ220" s="3">
        <v>0.91710015999999994</v>
      </c>
      <c r="AK220" s="2">
        <f t="shared" si="45"/>
        <v>1.8422959999999999</v>
      </c>
      <c r="AL220" s="2">
        <f t="shared" si="50"/>
        <v>1749.6967460000001</v>
      </c>
      <c r="AM220" s="2">
        <f t="shared" si="58"/>
        <v>0.17496967460000001</v>
      </c>
      <c r="AN220" s="2">
        <f t="shared" si="51"/>
        <v>3.6845919999999997E-2</v>
      </c>
      <c r="AO220" s="2">
        <f t="shared" si="52"/>
        <v>4.7486851895678014E-3</v>
      </c>
      <c r="AP220" s="3">
        <v>21.4</v>
      </c>
      <c r="AQ220" s="3">
        <v>1.8740000000000001</v>
      </c>
      <c r="AR220" s="3">
        <v>0.2016</v>
      </c>
      <c r="AS220" s="3">
        <v>21.4</v>
      </c>
      <c r="AT220" s="3">
        <v>1.8923000000000001</v>
      </c>
      <c r="AU220" s="3">
        <v>9.2100000000000001E-2</v>
      </c>
      <c r="AV220" s="3">
        <v>21.4</v>
      </c>
      <c r="AW220" s="3">
        <v>1.8492999999999999</v>
      </c>
      <c r="AX220" s="3">
        <v>0.17119999999999999</v>
      </c>
      <c r="AY220" s="3">
        <v>21.4</v>
      </c>
      <c r="AZ220" s="3">
        <v>2.0815999999999999</v>
      </c>
      <c r="BA220" s="3">
        <v>5.4300000000000001E-2</v>
      </c>
      <c r="BB220" s="3">
        <v>21.4</v>
      </c>
      <c r="BC220" s="3">
        <v>1.9024000000000001</v>
      </c>
      <c r="BD220" s="3">
        <v>8.7999999999999995E-2</v>
      </c>
      <c r="BE220" s="2">
        <f t="shared" si="53"/>
        <v>1.9199200000000001</v>
      </c>
      <c r="BF220" s="2">
        <f t="shared" si="54"/>
        <v>121.44</v>
      </c>
      <c r="BG220" s="2">
        <f t="shared" si="59"/>
        <v>1.2144E-2</v>
      </c>
      <c r="BH220" s="2">
        <f t="shared" si="55"/>
        <v>3.8398399999999999E-2</v>
      </c>
      <c r="BI220" s="2">
        <f t="shared" si="56"/>
        <v>3.1626317763240136E-4</v>
      </c>
    </row>
    <row r="221" spans="2:61" x14ac:dyDescent="0.25">
      <c r="B221" s="3">
        <v>21.5</v>
      </c>
      <c r="C221" s="3">
        <v>1.9346000000000001</v>
      </c>
      <c r="D221" s="3">
        <v>1.0714999999999999</v>
      </c>
      <c r="E221" s="3">
        <v>21.5</v>
      </c>
      <c r="F221" s="3">
        <v>2.0531000000000001</v>
      </c>
      <c r="G221" s="3">
        <v>1.0126999999999999</v>
      </c>
      <c r="H221" s="3">
        <v>21.5</v>
      </c>
      <c r="I221" s="3">
        <v>1.8547</v>
      </c>
      <c r="J221" s="3">
        <v>1.0258</v>
      </c>
      <c r="K221" s="3">
        <v>21.5</v>
      </c>
      <c r="L221" s="3">
        <v>1.9790000000000001</v>
      </c>
      <c r="M221" s="3">
        <v>1.0815999999999999</v>
      </c>
      <c r="N221" s="3">
        <v>21.5</v>
      </c>
      <c r="O221" s="3">
        <v>1.8812</v>
      </c>
      <c r="P221" s="3">
        <v>1.1718</v>
      </c>
      <c r="Q221" s="2">
        <f t="shared" si="46"/>
        <v>1.94052</v>
      </c>
      <c r="R221" s="2">
        <f t="shared" si="47"/>
        <v>1072.68</v>
      </c>
      <c r="S221" s="2">
        <f t="shared" si="57"/>
        <v>0.107268</v>
      </c>
      <c r="T221" s="2">
        <f t="shared" si="48"/>
        <v>3.8810400000000002E-2</v>
      </c>
      <c r="U221" s="2">
        <f t="shared" si="49"/>
        <v>2.7638983365283532E-3</v>
      </c>
      <c r="V221" s="3">
        <v>21.5</v>
      </c>
      <c r="W221" s="3">
        <v>1.8579000000000001</v>
      </c>
      <c r="X221" s="3">
        <v>2.0912000000000002</v>
      </c>
      <c r="Y221" s="3">
        <v>21.5</v>
      </c>
      <c r="Z221" s="3">
        <v>1.8258000000000001</v>
      </c>
      <c r="AA221" s="3">
        <v>1.9922</v>
      </c>
      <c r="AB221" s="3">
        <v>21.5</v>
      </c>
      <c r="AC221" s="3">
        <v>1.9857</v>
      </c>
      <c r="AD221" s="3">
        <v>2.4643000000000002</v>
      </c>
      <c r="AE221" s="3">
        <v>21.5</v>
      </c>
      <c r="AF221" s="3">
        <v>1.7918799999999999</v>
      </c>
      <c r="AG221" s="73">
        <v>1.3085037800000001</v>
      </c>
      <c r="AH221" s="3">
        <v>21.5</v>
      </c>
      <c r="AI221" s="3">
        <v>1.7919400000000001</v>
      </c>
      <c r="AJ221" s="3">
        <v>0.92333770999999998</v>
      </c>
      <c r="AK221" s="2">
        <f t="shared" si="45"/>
        <v>1.8506439999999997</v>
      </c>
      <c r="AL221" s="2">
        <f t="shared" si="50"/>
        <v>1755.9082980000003</v>
      </c>
      <c r="AM221" s="2">
        <f t="shared" si="58"/>
        <v>0.17559082980000004</v>
      </c>
      <c r="AN221" s="2">
        <f t="shared" si="51"/>
        <v>3.7012879999999998E-2</v>
      </c>
      <c r="AO221" s="2">
        <f t="shared" si="52"/>
        <v>4.7440466615945604E-3</v>
      </c>
      <c r="AP221" s="3">
        <v>21.5</v>
      </c>
      <c r="AQ221" s="3">
        <v>1.8825000000000001</v>
      </c>
      <c r="AR221" s="3">
        <v>0.20250000000000001</v>
      </c>
      <c r="AS221" s="3">
        <v>21.5</v>
      </c>
      <c r="AT221" s="3">
        <v>1.9004000000000001</v>
      </c>
      <c r="AU221" s="3">
        <v>9.2200000000000004E-2</v>
      </c>
      <c r="AV221" s="3">
        <v>21.5</v>
      </c>
      <c r="AW221" s="3">
        <v>1.8577999999999999</v>
      </c>
      <c r="AX221" s="3">
        <v>0.1721</v>
      </c>
      <c r="AY221" s="3">
        <v>21.5</v>
      </c>
      <c r="AZ221" s="3">
        <v>2.09</v>
      </c>
      <c r="BA221" s="3">
        <v>5.4399999999999997E-2</v>
      </c>
      <c r="BB221" s="3">
        <v>21.5</v>
      </c>
      <c r="BC221" s="3">
        <v>1.9109</v>
      </c>
      <c r="BD221" s="3">
        <v>8.8499999999999995E-2</v>
      </c>
      <c r="BE221" s="2">
        <f t="shared" si="53"/>
        <v>1.92832</v>
      </c>
      <c r="BF221" s="2">
        <f t="shared" si="54"/>
        <v>121.94000000000001</v>
      </c>
      <c r="BG221" s="2">
        <f t="shared" si="59"/>
        <v>1.2194000000000002E-2</v>
      </c>
      <c r="BH221" s="2">
        <f t="shared" si="55"/>
        <v>3.8566400000000001E-2</v>
      </c>
      <c r="BI221" s="2">
        <f t="shared" si="56"/>
        <v>3.1618196150016601E-4</v>
      </c>
    </row>
    <row r="222" spans="2:61" x14ac:dyDescent="0.25">
      <c r="B222" s="3">
        <v>21.6</v>
      </c>
      <c r="C222" s="3">
        <v>1.9426000000000001</v>
      </c>
      <c r="D222" s="3">
        <v>1.0755999999999999</v>
      </c>
      <c r="E222" s="3">
        <v>21.6</v>
      </c>
      <c r="F222" s="3">
        <v>2.0615999999999999</v>
      </c>
      <c r="G222" s="3">
        <v>1.0184</v>
      </c>
      <c r="H222" s="3">
        <v>21.6</v>
      </c>
      <c r="I222" s="3">
        <v>1.8628</v>
      </c>
      <c r="J222" s="3">
        <v>1.0307999999999999</v>
      </c>
      <c r="K222" s="3">
        <v>21.6</v>
      </c>
      <c r="L222" s="3">
        <v>1.9876</v>
      </c>
      <c r="M222" s="3">
        <v>1.0871</v>
      </c>
      <c r="N222" s="3">
        <v>21.6</v>
      </c>
      <c r="O222" s="3">
        <v>1.8895999999999999</v>
      </c>
      <c r="P222" s="3">
        <v>1.1763999999999999</v>
      </c>
      <c r="Q222" s="2">
        <f t="shared" si="46"/>
        <v>1.9488399999999999</v>
      </c>
      <c r="R222" s="2">
        <f t="shared" si="47"/>
        <v>1077.6600000000001</v>
      </c>
      <c r="S222" s="2">
        <f t="shared" si="57"/>
        <v>0.10776600000000001</v>
      </c>
      <c r="T222" s="2">
        <f t="shared" si="48"/>
        <v>3.8976799999999999E-2</v>
      </c>
      <c r="U222" s="2">
        <f t="shared" si="49"/>
        <v>2.7648755156913858E-3</v>
      </c>
      <c r="V222" s="3">
        <v>21.6</v>
      </c>
      <c r="W222" s="3">
        <v>1.8660000000000001</v>
      </c>
      <c r="X222" s="3">
        <v>2.1</v>
      </c>
      <c r="Y222" s="3">
        <v>21.6</v>
      </c>
      <c r="Z222" s="3">
        <v>1.8343</v>
      </c>
      <c r="AA222" s="3">
        <v>1.9947999999999999</v>
      </c>
      <c r="AB222" s="3">
        <v>21.6</v>
      </c>
      <c r="AC222" s="3">
        <v>1.9941</v>
      </c>
      <c r="AD222" s="3">
        <v>2.4746999999999999</v>
      </c>
      <c r="AE222" s="3">
        <v>21.6</v>
      </c>
      <c r="AF222" s="3">
        <v>1.80006</v>
      </c>
      <c r="AG222" s="73">
        <v>1.3118940399999999</v>
      </c>
      <c r="AH222" s="3">
        <v>21.6</v>
      </c>
      <c r="AI222" s="3">
        <v>1.80006</v>
      </c>
      <c r="AJ222" s="3">
        <v>0.92891876000000007</v>
      </c>
      <c r="AK222" s="2">
        <f t="shared" si="45"/>
        <v>1.8589040000000001</v>
      </c>
      <c r="AL222" s="2">
        <f t="shared" si="50"/>
        <v>1762.0625599999998</v>
      </c>
      <c r="AM222" s="2">
        <f t="shared" si="58"/>
        <v>0.17620625599999998</v>
      </c>
      <c r="AN222" s="2">
        <f t="shared" si="51"/>
        <v>3.7178080000000002E-2</v>
      </c>
      <c r="AO222" s="2">
        <f t="shared" si="52"/>
        <v>4.7395200612834216E-3</v>
      </c>
      <c r="AP222" s="3">
        <v>21.6</v>
      </c>
      <c r="AQ222" s="3">
        <v>1.8908</v>
      </c>
      <c r="AR222" s="3">
        <v>0.2031</v>
      </c>
      <c r="AS222" s="3">
        <v>21.6</v>
      </c>
      <c r="AT222" s="3">
        <v>1.9088000000000001</v>
      </c>
      <c r="AU222" s="3">
        <v>9.2700000000000005E-2</v>
      </c>
      <c r="AV222" s="3">
        <v>21.6</v>
      </c>
      <c r="AW222" s="3">
        <v>1.8662000000000001</v>
      </c>
      <c r="AX222" s="3">
        <v>0.1731</v>
      </c>
      <c r="AY222" s="3">
        <v>21.6</v>
      </c>
      <c r="AZ222" s="3">
        <v>2.0981000000000001</v>
      </c>
      <c r="BA222" s="3">
        <v>5.4699999999999999E-2</v>
      </c>
      <c r="BB222" s="3">
        <v>21.6</v>
      </c>
      <c r="BC222" s="3">
        <v>1.9194</v>
      </c>
      <c r="BD222" s="3">
        <v>8.8999999999999996E-2</v>
      </c>
      <c r="BE222" s="2">
        <f t="shared" si="53"/>
        <v>1.9366599999999998</v>
      </c>
      <c r="BF222" s="2">
        <f t="shared" si="54"/>
        <v>122.52</v>
      </c>
      <c r="BG222" s="2">
        <f t="shared" si="59"/>
        <v>1.2251999999999999E-2</v>
      </c>
      <c r="BH222" s="2">
        <f t="shared" si="55"/>
        <v>3.8733199999999995E-2</v>
      </c>
      <c r="BI222" s="2">
        <f t="shared" si="56"/>
        <v>3.1631778422645172E-4</v>
      </c>
    </row>
    <row r="223" spans="2:61" x14ac:dyDescent="0.25">
      <c r="B223" s="3">
        <v>21.7</v>
      </c>
      <c r="C223" s="3">
        <v>1.9511000000000001</v>
      </c>
      <c r="D223" s="3">
        <v>1.0804</v>
      </c>
      <c r="E223" s="3">
        <v>21.7</v>
      </c>
      <c r="F223" s="3">
        <v>2.0697999999999999</v>
      </c>
      <c r="G223" s="3">
        <v>1.0236000000000001</v>
      </c>
      <c r="H223" s="3">
        <v>21.7</v>
      </c>
      <c r="I223" s="3">
        <v>1.8711</v>
      </c>
      <c r="J223" s="3">
        <v>1.0355000000000001</v>
      </c>
      <c r="K223" s="3">
        <v>21.7</v>
      </c>
      <c r="L223" s="3">
        <v>1.9959</v>
      </c>
      <c r="M223" s="3">
        <v>1.0920000000000001</v>
      </c>
      <c r="N223" s="3">
        <v>21.7</v>
      </c>
      <c r="O223" s="3">
        <v>1.8976</v>
      </c>
      <c r="P223" s="3">
        <v>1.1819</v>
      </c>
      <c r="Q223" s="2">
        <f t="shared" si="46"/>
        <v>1.9571000000000001</v>
      </c>
      <c r="R223" s="2">
        <f t="shared" si="47"/>
        <v>1082.68</v>
      </c>
      <c r="S223" s="2">
        <f t="shared" si="57"/>
        <v>0.108268</v>
      </c>
      <c r="T223" s="2">
        <f t="shared" si="48"/>
        <v>3.9142000000000003E-2</v>
      </c>
      <c r="U223" s="2">
        <f t="shared" si="49"/>
        <v>2.7660313729497726E-3</v>
      </c>
      <c r="V223" s="3">
        <v>21.7</v>
      </c>
      <c r="W223" s="3">
        <v>1.8745000000000001</v>
      </c>
      <c r="X223" s="3">
        <v>2.1093999999999999</v>
      </c>
      <c r="Y223" s="3">
        <v>21.7</v>
      </c>
      <c r="Z223" s="3">
        <v>1.8426</v>
      </c>
      <c r="AA223" s="3">
        <v>1.9962</v>
      </c>
      <c r="AB223" s="3">
        <v>21.7</v>
      </c>
      <c r="AC223" s="3">
        <v>2.0026999999999999</v>
      </c>
      <c r="AD223" s="3">
        <v>2.4845999999999999</v>
      </c>
      <c r="AE223" s="3">
        <v>21.7</v>
      </c>
      <c r="AF223" s="3">
        <v>1.80837</v>
      </c>
      <c r="AG223" s="73">
        <v>1.31473547</v>
      </c>
      <c r="AH223" s="3">
        <v>21.7</v>
      </c>
      <c r="AI223" s="3">
        <v>1.8083100000000001</v>
      </c>
      <c r="AJ223" s="3">
        <v>0.93551001</v>
      </c>
      <c r="AK223" s="2">
        <f t="shared" si="45"/>
        <v>1.8672960000000001</v>
      </c>
      <c r="AL223" s="2">
        <f t="shared" si="50"/>
        <v>1768.0890959999999</v>
      </c>
      <c r="AM223" s="2">
        <f t="shared" si="58"/>
        <v>0.17680890959999998</v>
      </c>
      <c r="AN223" s="2">
        <f t="shared" si="51"/>
        <v>3.7345920000000005E-2</v>
      </c>
      <c r="AO223" s="2">
        <f t="shared" si="52"/>
        <v>4.7343567811423569E-3</v>
      </c>
      <c r="AP223" s="3">
        <v>21.7</v>
      </c>
      <c r="AQ223" s="3">
        <v>1.8989</v>
      </c>
      <c r="AR223" s="3">
        <v>0.2039</v>
      </c>
      <c r="AS223" s="3">
        <v>21.7</v>
      </c>
      <c r="AT223" s="3">
        <v>1.9173</v>
      </c>
      <c r="AU223" s="3">
        <v>9.2999999999999999E-2</v>
      </c>
      <c r="AV223" s="3">
        <v>21.7</v>
      </c>
      <c r="AW223" s="3">
        <v>1.8745000000000001</v>
      </c>
      <c r="AX223" s="3">
        <v>0.17430000000000001</v>
      </c>
      <c r="AY223" s="3">
        <v>21.7</v>
      </c>
      <c r="AZ223" s="3">
        <v>2.1063999999999998</v>
      </c>
      <c r="BA223" s="3">
        <v>5.4800000000000001E-2</v>
      </c>
      <c r="BB223" s="3">
        <v>21.7</v>
      </c>
      <c r="BC223" s="3">
        <v>1.9276</v>
      </c>
      <c r="BD223" s="3">
        <v>8.9399999999999993E-2</v>
      </c>
      <c r="BE223" s="2">
        <f t="shared" si="53"/>
        <v>1.9449400000000001</v>
      </c>
      <c r="BF223" s="2">
        <f t="shared" si="54"/>
        <v>123.08000000000001</v>
      </c>
      <c r="BG223" s="2">
        <f t="shared" si="59"/>
        <v>1.2308000000000001E-2</v>
      </c>
      <c r="BH223" s="2">
        <f t="shared" si="55"/>
        <v>3.8898800000000004E-2</v>
      </c>
      <c r="BI223" s="2">
        <f t="shared" si="56"/>
        <v>3.164107890217693E-4</v>
      </c>
    </row>
    <row r="224" spans="2:61" x14ac:dyDescent="0.25">
      <c r="B224" s="3">
        <v>21.8</v>
      </c>
      <c r="C224" s="3">
        <v>1.9596</v>
      </c>
      <c r="D224" s="3">
        <v>1.0844</v>
      </c>
      <c r="E224" s="3">
        <v>21.8</v>
      </c>
      <c r="F224" s="3">
        <v>2.0781999999999998</v>
      </c>
      <c r="G224" s="3">
        <v>1.0293000000000001</v>
      </c>
      <c r="H224" s="3">
        <v>21.8</v>
      </c>
      <c r="I224" s="3">
        <v>1.8794</v>
      </c>
      <c r="J224" s="3">
        <v>1.0407999999999999</v>
      </c>
      <c r="K224" s="3">
        <v>21.8</v>
      </c>
      <c r="L224" s="3">
        <v>2.0041000000000002</v>
      </c>
      <c r="M224" s="3">
        <v>1.0969</v>
      </c>
      <c r="N224" s="3">
        <v>21.8</v>
      </c>
      <c r="O224" s="3">
        <v>1.9060999999999999</v>
      </c>
      <c r="P224" s="3">
        <v>1.1876</v>
      </c>
      <c r="Q224" s="2">
        <f t="shared" si="46"/>
        <v>1.9654799999999999</v>
      </c>
      <c r="R224" s="2">
        <f t="shared" si="47"/>
        <v>1087.8000000000002</v>
      </c>
      <c r="S224" s="2">
        <f t="shared" si="57"/>
        <v>0.10878000000000002</v>
      </c>
      <c r="T224" s="2">
        <f t="shared" si="48"/>
        <v>3.93096E-2</v>
      </c>
      <c r="U224" s="2">
        <f t="shared" si="49"/>
        <v>2.7672629586665857E-3</v>
      </c>
      <c r="V224" s="3">
        <v>21.8</v>
      </c>
      <c r="W224" s="3">
        <v>1.8831</v>
      </c>
      <c r="X224" s="3">
        <v>2.1181999999999999</v>
      </c>
      <c r="Y224" s="3">
        <v>21.8</v>
      </c>
      <c r="Z224" s="3">
        <v>1.8507</v>
      </c>
      <c r="AA224" s="3">
        <v>1.9981</v>
      </c>
      <c r="AB224" s="3">
        <v>21.8</v>
      </c>
      <c r="AC224" s="3">
        <v>2.0108000000000001</v>
      </c>
      <c r="AD224" s="3">
        <v>2.4935999999999998</v>
      </c>
      <c r="AE224" s="3">
        <v>21.8</v>
      </c>
      <c r="AF224" s="3">
        <v>1.8168800000000001</v>
      </c>
      <c r="AG224" s="73">
        <v>1.3168432600000002</v>
      </c>
      <c r="AH224" s="3">
        <v>21.8</v>
      </c>
      <c r="AI224" s="3">
        <v>1.8168800000000001</v>
      </c>
      <c r="AJ224" s="3">
        <v>0.94209368999999998</v>
      </c>
      <c r="AK224" s="2">
        <f t="shared" si="45"/>
        <v>1.8756720000000002</v>
      </c>
      <c r="AL224" s="2">
        <f t="shared" si="50"/>
        <v>1773.7673900000002</v>
      </c>
      <c r="AM224" s="2">
        <f t="shared" si="58"/>
        <v>0.17737673900000003</v>
      </c>
      <c r="AN224" s="2">
        <f t="shared" si="51"/>
        <v>3.7513440000000002E-2</v>
      </c>
      <c r="AO224" s="2">
        <f t="shared" si="52"/>
        <v>4.7283517320725593E-3</v>
      </c>
      <c r="AP224" s="3">
        <v>21.8</v>
      </c>
      <c r="AQ224" s="3">
        <v>1.9073</v>
      </c>
      <c r="AR224" s="3">
        <v>0.20469999999999999</v>
      </c>
      <c r="AS224" s="3">
        <v>21.8</v>
      </c>
      <c r="AT224" s="3">
        <v>1.9253</v>
      </c>
      <c r="AU224" s="3">
        <v>9.3200000000000005E-2</v>
      </c>
      <c r="AV224" s="3">
        <v>21.8</v>
      </c>
      <c r="AW224" s="3">
        <v>1.8827</v>
      </c>
      <c r="AX224" s="3">
        <v>0.17510000000000001</v>
      </c>
      <c r="AY224" s="3">
        <v>21.8</v>
      </c>
      <c r="AZ224" s="3">
        <v>2.1149</v>
      </c>
      <c r="BA224" s="3">
        <v>5.5100000000000003E-2</v>
      </c>
      <c r="BB224" s="3">
        <v>21.8</v>
      </c>
      <c r="BC224" s="3">
        <v>1.9359</v>
      </c>
      <c r="BD224" s="3">
        <v>8.9700000000000002E-2</v>
      </c>
      <c r="BE224" s="2">
        <f t="shared" si="53"/>
        <v>1.95322</v>
      </c>
      <c r="BF224" s="2">
        <f t="shared" si="54"/>
        <v>123.56</v>
      </c>
      <c r="BG224" s="2">
        <f t="shared" si="59"/>
        <v>1.2356000000000001E-2</v>
      </c>
      <c r="BH224" s="2">
        <f t="shared" si="55"/>
        <v>3.9064399999999999E-2</v>
      </c>
      <c r="BI224" s="2">
        <f t="shared" si="56"/>
        <v>3.1629821525481003E-4</v>
      </c>
    </row>
    <row r="225" spans="2:61" x14ac:dyDescent="0.25">
      <c r="B225" s="3">
        <v>21.9</v>
      </c>
      <c r="C225" s="3">
        <v>1.9677</v>
      </c>
      <c r="D225" s="3">
        <v>1.0881000000000001</v>
      </c>
      <c r="E225" s="3">
        <v>21.9</v>
      </c>
      <c r="F225" s="3">
        <v>2.0865999999999998</v>
      </c>
      <c r="G225" s="3">
        <v>1.0350999999999999</v>
      </c>
      <c r="H225" s="3">
        <v>21.9</v>
      </c>
      <c r="I225" s="3">
        <v>1.8877999999999999</v>
      </c>
      <c r="J225" s="3">
        <v>1.0452999999999999</v>
      </c>
      <c r="K225" s="3">
        <v>21.9</v>
      </c>
      <c r="L225" s="3">
        <v>2.0125999999999999</v>
      </c>
      <c r="M225" s="3">
        <v>1.1019000000000001</v>
      </c>
      <c r="N225" s="3">
        <v>21.9</v>
      </c>
      <c r="O225" s="3">
        <v>1.9146000000000001</v>
      </c>
      <c r="P225" s="3">
        <v>1.1932</v>
      </c>
      <c r="Q225" s="2">
        <f t="shared" si="46"/>
        <v>1.9738599999999997</v>
      </c>
      <c r="R225" s="2">
        <f t="shared" si="47"/>
        <v>1092.72</v>
      </c>
      <c r="S225" s="2">
        <f t="shared" si="57"/>
        <v>0.10927200000000001</v>
      </c>
      <c r="T225" s="2">
        <f t="shared" si="48"/>
        <v>3.9477199999999997E-2</v>
      </c>
      <c r="U225" s="2">
        <f t="shared" si="49"/>
        <v>2.767977465473742E-3</v>
      </c>
      <c r="V225" s="3">
        <v>21.9</v>
      </c>
      <c r="W225" s="3">
        <v>1.8911</v>
      </c>
      <c r="X225" s="3">
        <v>2.1259999999999999</v>
      </c>
      <c r="Y225" s="3">
        <v>21.9</v>
      </c>
      <c r="Z225" s="3">
        <v>1.8591</v>
      </c>
      <c r="AA225" s="3">
        <v>2.0003000000000002</v>
      </c>
      <c r="AB225" s="3">
        <v>21.9</v>
      </c>
      <c r="AC225" s="3">
        <v>2.0190999999999999</v>
      </c>
      <c r="AD225" s="3">
        <v>2.5034999999999998</v>
      </c>
      <c r="AE225" s="3">
        <v>21.9</v>
      </c>
      <c r="AF225" s="3">
        <v>1.8250599999999999</v>
      </c>
      <c r="AG225" s="73">
        <v>1.31822913</v>
      </c>
      <c r="AH225" s="3">
        <v>21.9</v>
      </c>
      <c r="AI225" s="3">
        <v>1.82531</v>
      </c>
      <c r="AJ225" s="3">
        <v>0.94791272000000004</v>
      </c>
      <c r="AK225" s="2">
        <f t="shared" si="45"/>
        <v>1.883934</v>
      </c>
      <c r="AL225" s="2">
        <f t="shared" si="50"/>
        <v>1779.1883699999998</v>
      </c>
      <c r="AM225" s="2">
        <f t="shared" si="58"/>
        <v>0.177918837</v>
      </c>
      <c r="AN225" s="2">
        <f t="shared" si="51"/>
        <v>3.7678679999999999E-2</v>
      </c>
      <c r="AO225" s="2">
        <f t="shared" si="52"/>
        <v>4.7220029204844754E-3</v>
      </c>
      <c r="AP225" s="3">
        <v>21.9</v>
      </c>
      <c r="AQ225" s="3">
        <v>1.9157</v>
      </c>
      <c r="AR225" s="3">
        <v>0.20549999999999999</v>
      </c>
      <c r="AS225" s="3">
        <v>21.9</v>
      </c>
      <c r="AT225" s="3">
        <v>1.9338</v>
      </c>
      <c r="AU225" s="3">
        <v>9.3600000000000003E-2</v>
      </c>
      <c r="AV225" s="3">
        <v>21.9</v>
      </c>
      <c r="AW225" s="3">
        <v>1.8911</v>
      </c>
      <c r="AX225" s="3">
        <v>0.1759</v>
      </c>
      <c r="AY225" s="3">
        <v>21.9</v>
      </c>
      <c r="AZ225" s="3">
        <v>2.1232000000000002</v>
      </c>
      <c r="BA225" s="3">
        <v>5.5300000000000002E-2</v>
      </c>
      <c r="BB225" s="3">
        <v>21.9</v>
      </c>
      <c r="BC225" s="3">
        <v>1.9443999999999999</v>
      </c>
      <c r="BD225" s="3">
        <v>9.0300000000000005E-2</v>
      </c>
      <c r="BE225" s="2">
        <f t="shared" si="53"/>
        <v>1.9616399999999998</v>
      </c>
      <c r="BF225" s="2">
        <f t="shared" si="54"/>
        <v>124.12</v>
      </c>
      <c r="BG225" s="2">
        <f t="shared" si="59"/>
        <v>1.2412000000000001E-2</v>
      </c>
      <c r="BH225" s="2">
        <f t="shared" si="55"/>
        <v>3.9232799999999998E-2</v>
      </c>
      <c r="BI225" s="2">
        <f t="shared" si="56"/>
        <v>3.1636793703227915E-4</v>
      </c>
    </row>
    <row r="226" spans="2:61" x14ac:dyDescent="0.25">
      <c r="B226" s="3">
        <v>22</v>
      </c>
      <c r="C226" s="3">
        <v>1.9761</v>
      </c>
      <c r="D226" s="3">
        <v>1.0927</v>
      </c>
      <c r="E226" s="3">
        <v>22</v>
      </c>
      <c r="F226" s="3">
        <v>2.0948000000000002</v>
      </c>
      <c r="G226" s="3">
        <v>1.0398000000000001</v>
      </c>
      <c r="H226" s="3">
        <v>22</v>
      </c>
      <c r="I226" s="3">
        <v>1.8959999999999999</v>
      </c>
      <c r="J226" s="3">
        <v>1.0503</v>
      </c>
      <c r="K226" s="3">
        <v>22</v>
      </c>
      <c r="L226" s="3">
        <v>2.0211999999999999</v>
      </c>
      <c r="M226" s="3">
        <v>1.1065</v>
      </c>
      <c r="N226" s="3">
        <v>22</v>
      </c>
      <c r="O226" s="3">
        <v>1.9227000000000001</v>
      </c>
      <c r="P226" s="3">
        <v>1.1983999999999999</v>
      </c>
      <c r="Q226" s="2">
        <f t="shared" si="46"/>
        <v>1.9821599999999999</v>
      </c>
      <c r="R226" s="2">
        <f t="shared" si="47"/>
        <v>1097.54</v>
      </c>
      <c r="S226" s="2">
        <f t="shared" si="57"/>
        <v>0.10975399999999999</v>
      </c>
      <c r="T226" s="2">
        <f t="shared" si="48"/>
        <v>3.9643199999999996E-2</v>
      </c>
      <c r="U226" s="2">
        <f t="shared" si="49"/>
        <v>2.768545425192719E-3</v>
      </c>
      <c r="V226" s="3">
        <v>22</v>
      </c>
      <c r="W226" s="3">
        <v>1.8995</v>
      </c>
      <c r="X226" s="3">
        <v>2.1347999999999998</v>
      </c>
      <c r="Y226" s="3">
        <v>22</v>
      </c>
      <c r="Z226" s="3">
        <v>1.8675999999999999</v>
      </c>
      <c r="AA226" s="3">
        <v>2.0019</v>
      </c>
      <c r="AB226" s="3">
        <v>22</v>
      </c>
      <c r="AC226" s="3">
        <v>2.0276000000000001</v>
      </c>
      <c r="AD226" s="3">
        <v>2.5129000000000001</v>
      </c>
      <c r="AE226" s="3">
        <v>22</v>
      </c>
      <c r="AF226" s="3">
        <v>1.8333699999999999</v>
      </c>
      <c r="AG226" s="73">
        <v>1.3189858400000001</v>
      </c>
      <c r="AH226" s="3">
        <v>22</v>
      </c>
      <c r="AI226" s="3">
        <v>1.8333699999999999</v>
      </c>
      <c r="AJ226" s="3">
        <v>0.95411852999999991</v>
      </c>
      <c r="AK226" s="2">
        <f t="shared" si="45"/>
        <v>1.8922880000000002</v>
      </c>
      <c r="AL226" s="2">
        <f t="shared" si="50"/>
        <v>1784.540874</v>
      </c>
      <c r="AM226" s="2">
        <f t="shared" si="58"/>
        <v>0.17845408740000002</v>
      </c>
      <c r="AN226" s="2">
        <f t="shared" si="51"/>
        <v>3.7845760000000006E-2</v>
      </c>
      <c r="AO226" s="2">
        <f t="shared" si="52"/>
        <v>4.7152993466110862E-3</v>
      </c>
      <c r="AP226" s="3">
        <v>22</v>
      </c>
      <c r="AQ226" s="3">
        <v>1.9238999999999999</v>
      </c>
      <c r="AR226" s="3">
        <v>0.20610000000000001</v>
      </c>
      <c r="AS226" s="3">
        <v>22</v>
      </c>
      <c r="AT226" s="3">
        <v>1.9422999999999999</v>
      </c>
      <c r="AU226" s="3">
        <v>9.4100000000000003E-2</v>
      </c>
      <c r="AV226" s="3">
        <v>22</v>
      </c>
      <c r="AW226" s="3">
        <v>1.8994</v>
      </c>
      <c r="AX226" s="3">
        <v>0.1769</v>
      </c>
      <c r="AY226" s="3">
        <v>22</v>
      </c>
      <c r="AZ226" s="3">
        <v>2.1314000000000002</v>
      </c>
      <c r="BA226" s="3">
        <v>5.5500000000000001E-2</v>
      </c>
      <c r="BB226" s="3">
        <v>22</v>
      </c>
      <c r="BC226" s="3">
        <v>1.9525999999999999</v>
      </c>
      <c r="BD226" s="3">
        <v>9.0499999999999997E-2</v>
      </c>
      <c r="BE226" s="2">
        <f t="shared" si="53"/>
        <v>1.9699200000000001</v>
      </c>
      <c r="BF226" s="2">
        <f t="shared" si="54"/>
        <v>124.62000000000002</v>
      </c>
      <c r="BG226" s="2">
        <f t="shared" si="59"/>
        <v>1.2462000000000003E-2</v>
      </c>
      <c r="BH226" s="2">
        <f t="shared" si="55"/>
        <v>3.93984E-2</v>
      </c>
      <c r="BI226" s="2">
        <f t="shared" si="56"/>
        <v>3.1630726120857706E-4</v>
      </c>
    </row>
    <row r="227" spans="2:61" x14ac:dyDescent="0.25">
      <c r="B227" s="3">
        <v>22.1</v>
      </c>
      <c r="C227" s="3">
        <v>1.9846999999999999</v>
      </c>
      <c r="D227" s="3">
        <v>1.0969</v>
      </c>
      <c r="E227" s="3">
        <v>22.1</v>
      </c>
      <c r="F227" s="3">
        <v>2.1030000000000002</v>
      </c>
      <c r="G227" s="3">
        <v>1.0451999999999999</v>
      </c>
      <c r="H227" s="3">
        <v>22.1</v>
      </c>
      <c r="I227" s="3">
        <v>1.9045000000000001</v>
      </c>
      <c r="J227" s="3">
        <v>1.0557000000000001</v>
      </c>
      <c r="K227" s="3">
        <v>22.1</v>
      </c>
      <c r="L227" s="3">
        <v>2.0291000000000001</v>
      </c>
      <c r="M227" s="3">
        <v>1.1096999999999999</v>
      </c>
      <c r="N227" s="3">
        <v>22.1</v>
      </c>
      <c r="O227" s="3">
        <v>1.9311</v>
      </c>
      <c r="P227" s="3">
        <v>1.2039</v>
      </c>
      <c r="Q227" s="2">
        <f t="shared" si="46"/>
        <v>1.9904800000000002</v>
      </c>
      <c r="R227" s="2">
        <f t="shared" si="47"/>
        <v>1102.28</v>
      </c>
      <c r="S227" s="2">
        <f t="shared" si="57"/>
        <v>0.11022799999999999</v>
      </c>
      <c r="T227" s="2">
        <f t="shared" si="48"/>
        <v>3.9809600000000007E-2</v>
      </c>
      <c r="U227" s="2">
        <f t="shared" si="49"/>
        <v>2.7688798681725002E-3</v>
      </c>
      <c r="V227" s="3">
        <v>22.1</v>
      </c>
      <c r="W227" s="3">
        <v>1.9078999999999999</v>
      </c>
      <c r="X227" s="3">
        <v>2.1429</v>
      </c>
      <c r="Y227" s="3">
        <v>22.1</v>
      </c>
      <c r="Z227" s="3">
        <v>1.8756999999999999</v>
      </c>
      <c r="AA227" s="3">
        <v>2.0028999999999999</v>
      </c>
      <c r="AB227" s="3">
        <v>22.1</v>
      </c>
      <c r="AC227" s="3">
        <v>2.0358999999999998</v>
      </c>
      <c r="AD227" s="3">
        <v>2.5225</v>
      </c>
      <c r="AE227" s="3">
        <v>22.1</v>
      </c>
      <c r="AF227" s="3">
        <v>1.84188</v>
      </c>
      <c r="AG227" s="73">
        <v>1.31948193</v>
      </c>
      <c r="AH227" s="3">
        <v>22.1</v>
      </c>
      <c r="AI227" s="3">
        <v>1.8418099999999999</v>
      </c>
      <c r="AJ227" s="3">
        <v>0.96063787999999994</v>
      </c>
      <c r="AK227" s="2">
        <f t="shared" si="45"/>
        <v>1.900638</v>
      </c>
      <c r="AL227" s="2">
        <f t="shared" si="50"/>
        <v>1789.6839619999998</v>
      </c>
      <c r="AM227" s="2">
        <f t="shared" si="58"/>
        <v>0.17896839619999999</v>
      </c>
      <c r="AN227" s="2">
        <f t="shared" si="51"/>
        <v>3.801276E-2</v>
      </c>
      <c r="AO227" s="2">
        <f t="shared" si="52"/>
        <v>4.7081137018201253E-3</v>
      </c>
      <c r="AP227" s="3">
        <v>22.1</v>
      </c>
      <c r="AQ227" s="3">
        <v>1.9322999999999999</v>
      </c>
      <c r="AR227" s="3">
        <v>0.20669999999999999</v>
      </c>
      <c r="AS227" s="3">
        <v>22.1</v>
      </c>
      <c r="AT227" s="3">
        <v>1.9503999999999999</v>
      </c>
      <c r="AU227" s="3">
        <v>9.4399999999999998E-2</v>
      </c>
      <c r="AV227" s="3">
        <v>22.1</v>
      </c>
      <c r="AW227" s="3">
        <v>1.9077</v>
      </c>
      <c r="AX227" s="3">
        <v>0.17780000000000001</v>
      </c>
      <c r="AY227" s="3">
        <v>22.1</v>
      </c>
      <c r="AZ227" s="3">
        <v>2.1398999999999999</v>
      </c>
      <c r="BA227" s="3">
        <v>5.5599999999999997E-2</v>
      </c>
      <c r="BB227" s="3">
        <v>22.1</v>
      </c>
      <c r="BC227" s="3">
        <v>1.9608000000000001</v>
      </c>
      <c r="BD227" s="3">
        <v>9.11E-2</v>
      </c>
      <c r="BE227" s="2">
        <f t="shared" si="53"/>
        <v>1.9782199999999999</v>
      </c>
      <c r="BF227" s="2">
        <f t="shared" si="54"/>
        <v>125.11999999999998</v>
      </c>
      <c r="BG227" s="2">
        <f t="shared" si="59"/>
        <v>1.2511999999999997E-2</v>
      </c>
      <c r="BH227" s="2">
        <f t="shared" si="55"/>
        <v>3.95644E-2</v>
      </c>
      <c r="BI227" s="2">
        <f t="shared" si="56"/>
        <v>3.1624389602774204E-4</v>
      </c>
    </row>
    <row r="228" spans="2:61" x14ac:dyDescent="0.25">
      <c r="B228" s="3">
        <v>22.2</v>
      </c>
      <c r="C228" s="3">
        <v>1.9928999999999999</v>
      </c>
      <c r="D228" s="3">
        <v>1.1004</v>
      </c>
      <c r="E228" s="3">
        <v>22.2</v>
      </c>
      <c r="F228" s="3">
        <v>2.1114000000000002</v>
      </c>
      <c r="G228" s="3">
        <v>1.0510999999999999</v>
      </c>
      <c r="H228" s="3">
        <v>22.2</v>
      </c>
      <c r="I228" s="3">
        <v>1.913</v>
      </c>
      <c r="J228" s="3">
        <v>1.0606</v>
      </c>
      <c r="K228" s="3">
        <v>22.2</v>
      </c>
      <c r="L228" s="3">
        <v>2.0375000000000001</v>
      </c>
      <c r="M228" s="3">
        <v>1.1134999999999999</v>
      </c>
      <c r="N228" s="3">
        <v>22.2</v>
      </c>
      <c r="O228" s="3">
        <v>1.9397</v>
      </c>
      <c r="P228" s="3">
        <v>1.2094</v>
      </c>
      <c r="Q228" s="2">
        <f t="shared" si="46"/>
        <v>1.9989000000000001</v>
      </c>
      <c r="R228" s="2">
        <f t="shared" si="47"/>
        <v>1107</v>
      </c>
      <c r="S228" s="2">
        <f t="shared" si="57"/>
        <v>0.11070000000000001</v>
      </c>
      <c r="T228" s="2">
        <f t="shared" si="48"/>
        <v>3.9978E-2</v>
      </c>
      <c r="U228" s="2">
        <f t="shared" si="49"/>
        <v>2.7690229626294465E-3</v>
      </c>
      <c r="V228" s="3">
        <v>22.2</v>
      </c>
      <c r="W228" s="3">
        <v>1.9159999999999999</v>
      </c>
      <c r="X228" s="3">
        <v>2.1507999999999998</v>
      </c>
      <c r="Y228" s="3">
        <v>22.2</v>
      </c>
      <c r="Z228" s="3">
        <v>1.8841000000000001</v>
      </c>
      <c r="AA228" s="3">
        <v>2.0051999999999999</v>
      </c>
      <c r="AB228" s="3">
        <v>22.2</v>
      </c>
      <c r="AC228" s="3">
        <v>2.0440999999999998</v>
      </c>
      <c r="AD228" s="3">
        <v>2.5312999999999999</v>
      </c>
      <c r="AE228" s="3">
        <v>22.2</v>
      </c>
      <c r="AF228" s="3">
        <v>1.85019</v>
      </c>
      <c r="AG228" s="73">
        <v>1.3198728000000002</v>
      </c>
      <c r="AH228" s="3">
        <v>22.2</v>
      </c>
      <c r="AI228" s="3">
        <v>1.85019</v>
      </c>
      <c r="AJ228" s="3">
        <v>0.96658849999999996</v>
      </c>
      <c r="AK228" s="2">
        <f t="shared" si="45"/>
        <v>1.9089160000000001</v>
      </c>
      <c r="AL228" s="2">
        <f t="shared" si="50"/>
        <v>1794.75226</v>
      </c>
      <c r="AM228" s="2">
        <f t="shared" si="58"/>
        <v>0.17947522599999999</v>
      </c>
      <c r="AN228" s="2">
        <f t="shared" si="51"/>
        <v>3.8178320000000002E-2</v>
      </c>
      <c r="AO228" s="2">
        <f t="shared" si="52"/>
        <v>4.7009723319412682E-3</v>
      </c>
      <c r="AP228" s="3">
        <v>22.2</v>
      </c>
      <c r="AQ228" s="3">
        <v>1.9408000000000001</v>
      </c>
      <c r="AR228" s="3">
        <v>0.2077</v>
      </c>
      <c r="AS228" s="3">
        <v>22.2</v>
      </c>
      <c r="AT228" s="3">
        <v>1.9588000000000001</v>
      </c>
      <c r="AU228" s="3">
        <v>9.4700000000000006E-2</v>
      </c>
      <c r="AV228" s="3">
        <v>22.2</v>
      </c>
      <c r="AW228" s="3">
        <v>1.9160999999999999</v>
      </c>
      <c r="AX228" s="3">
        <v>0.1787</v>
      </c>
      <c r="AY228" s="3">
        <v>22.2</v>
      </c>
      <c r="AZ228" s="3">
        <v>2.1482999999999999</v>
      </c>
      <c r="BA228" s="3">
        <v>5.5899999999999998E-2</v>
      </c>
      <c r="BB228" s="3">
        <v>22.2</v>
      </c>
      <c r="BC228" s="3">
        <v>1.9693000000000001</v>
      </c>
      <c r="BD228" s="3">
        <v>9.1600000000000001E-2</v>
      </c>
      <c r="BE228" s="2">
        <f t="shared" si="53"/>
        <v>1.9866600000000001</v>
      </c>
      <c r="BF228" s="2">
        <f t="shared" si="54"/>
        <v>125.72</v>
      </c>
      <c r="BG228" s="2">
        <f t="shared" si="59"/>
        <v>1.2572E-2</v>
      </c>
      <c r="BH228" s="2">
        <f t="shared" si="55"/>
        <v>3.9733200000000003E-2</v>
      </c>
      <c r="BI228" s="2">
        <f t="shared" si="56"/>
        <v>3.164104577532139E-4</v>
      </c>
    </row>
    <row r="229" spans="2:61" x14ac:dyDescent="0.25">
      <c r="B229" s="3">
        <v>22.3</v>
      </c>
      <c r="C229" s="3">
        <v>2.0009999999999999</v>
      </c>
      <c r="D229" s="3">
        <v>1.1042000000000001</v>
      </c>
      <c r="E229" s="3">
        <v>22.3</v>
      </c>
      <c r="F229" s="3">
        <v>2.1198000000000001</v>
      </c>
      <c r="G229" s="3">
        <v>1.0561</v>
      </c>
      <c r="H229" s="3">
        <v>22.3</v>
      </c>
      <c r="I229" s="3">
        <v>1.9212</v>
      </c>
      <c r="J229" s="3">
        <v>1.0657000000000001</v>
      </c>
      <c r="K229" s="3">
        <v>22.3</v>
      </c>
      <c r="L229" s="3">
        <v>2.0459999999999998</v>
      </c>
      <c r="M229" s="3">
        <v>1.1165</v>
      </c>
      <c r="N229" s="3">
        <v>22.3</v>
      </c>
      <c r="O229" s="3">
        <v>1.9479</v>
      </c>
      <c r="P229" s="3">
        <v>1.214</v>
      </c>
      <c r="Q229" s="2">
        <f t="shared" si="46"/>
        <v>2.00718</v>
      </c>
      <c r="R229" s="2">
        <f t="shared" si="47"/>
        <v>1111.3</v>
      </c>
      <c r="S229" s="2">
        <f t="shared" si="57"/>
        <v>0.11112999999999999</v>
      </c>
      <c r="T229" s="2">
        <f t="shared" si="48"/>
        <v>4.0143600000000002E-2</v>
      </c>
      <c r="U229" s="2">
        <f t="shared" si="49"/>
        <v>2.7683117607788035E-3</v>
      </c>
      <c r="V229" s="3">
        <v>22.3</v>
      </c>
      <c r="W229" s="3">
        <v>1.9244000000000001</v>
      </c>
      <c r="X229" s="3">
        <v>2.1587999999999998</v>
      </c>
      <c r="Y229" s="3">
        <v>22.3</v>
      </c>
      <c r="Z229" s="3">
        <v>1.8928</v>
      </c>
      <c r="AA229" s="3">
        <v>2.0070999999999999</v>
      </c>
      <c r="AB229" s="3">
        <v>22.3</v>
      </c>
      <c r="AC229" s="3">
        <v>2.0527000000000002</v>
      </c>
      <c r="AD229" s="3">
        <v>2.5404</v>
      </c>
      <c r="AE229" s="3">
        <v>22.3</v>
      </c>
      <c r="AF229" s="3">
        <v>1.8583099999999999</v>
      </c>
      <c r="AG229" s="73">
        <v>1.3202553700000002</v>
      </c>
      <c r="AH229" s="3">
        <v>22.3</v>
      </c>
      <c r="AI229" s="3">
        <v>1.85825</v>
      </c>
      <c r="AJ229" s="3">
        <v>0.97320898</v>
      </c>
      <c r="AK229" s="2">
        <f t="shared" si="45"/>
        <v>1.9172920000000002</v>
      </c>
      <c r="AL229" s="2">
        <f t="shared" si="50"/>
        <v>1799.9528700000003</v>
      </c>
      <c r="AM229" s="2">
        <f t="shared" si="58"/>
        <v>0.17999528700000003</v>
      </c>
      <c r="AN229" s="2">
        <f t="shared" si="51"/>
        <v>3.8345840000000006E-2</v>
      </c>
      <c r="AO229" s="2">
        <f t="shared" si="52"/>
        <v>4.6939977582965975E-3</v>
      </c>
      <c r="AP229" s="3">
        <v>22.3</v>
      </c>
      <c r="AQ229" s="3">
        <v>1.9491000000000001</v>
      </c>
      <c r="AR229" s="3">
        <v>0.2082</v>
      </c>
      <c r="AS229" s="3">
        <v>22.3</v>
      </c>
      <c r="AT229" s="3">
        <v>1.9673</v>
      </c>
      <c r="AU229" s="3">
        <v>9.4899999999999998E-2</v>
      </c>
      <c r="AV229" s="3">
        <v>22.3</v>
      </c>
      <c r="AW229" s="3">
        <v>1.9245000000000001</v>
      </c>
      <c r="AX229" s="3">
        <v>0.18</v>
      </c>
      <c r="AY229" s="3">
        <v>22.3</v>
      </c>
      <c r="AZ229" s="3">
        <v>2.1564000000000001</v>
      </c>
      <c r="BA229" s="3">
        <v>5.5899999999999998E-2</v>
      </c>
      <c r="BB229" s="3">
        <v>22.3</v>
      </c>
      <c r="BC229" s="3">
        <v>1.9776</v>
      </c>
      <c r="BD229" s="3">
        <v>9.1999999999999998E-2</v>
      </c>
      <c r="BE229" s="2">
        <f t="shared" si="53"/>
        <v>1.9949800000000004</v>
      </c>
      <c r="BF229" s="2">
        <f t="shared" si="54"/>
        <v>126.19999999999997</v>
      </c>
      <c r="BG229" s="2">
        <f t="shared" si="59"/>
        <v>1.2619999999999998E-2</v>
      </c>
      <c r="BH229" s="2">
        <f t="shared" si="55"/>
        <v>3.9899600000000007E-2</v>
      </c>
      <c r="BI229" s="2">
        <f t="shared" si="56"/>
        <v>3.1629389768318467E-4</v>
      </c>
    </row>
    <row r="230" spans="2:61" x14ac:dyDescent="0.25">
      <c r="B230" s="3">
        <v>22.4</v>
      </c>
      <c r="C230" s="3">
        <v>2.0093999999999999</v>
      </c>
      <c r="D230" s="3">
        <v>1.1079000000000001</v>
      </c>
      <c r="E230" s="3">
        <v>22.4</v>
      </c>
      <c r="F230" s="3">
        <v>2.1280999999999999</v>
      </c>
      <c r="G230" s="3">
        <v>1.0612999999999999</v>
      </c>
      <c r="H230" s="3">
        <v>22.4</v>
      </c>
      <c r="I230" s="3">
        <v>1.9294</v>
      </c>
      <c r="J230" s="3">
        <v>1.0707</v>
      </c>
      <c r="K230" s="3">
        <v>22.4</v>
      </c>
      <c r="L230" s="3">
        <v>2.0541</v>
      </c>
      <c r="M230" s="3">
        <v>1.1194999999999999</v>
      </c>
      <c r="N230" s="3">
        <v>22.4</v>
      </c>
      <c r="O230" s="3">
        <v>1.956</v>
      </c>
      <c r="P230" s="3">
        <v>1.2191000000000001</v>
      </c>
      <c r="Q230" s="2">
        <f t="shared" si="46"/>
        <v>2.0153999999999996</v>
      </c>
      <c r="R230" s="2">
        <f t="shared" si="47"/>
        <v>1115.6999999999998</v>
      </c>
      <c r="S230" s="2">
        <f t="shared" si="57"/>
        <v>0.11156999999999999</v>
      </c>
      <c r="T230" s="2">
        <f t="shared" si="48"/>
        <v>4.030799999999999E-2</v>
      </c>
      <c r="U230" s="2">
        <f t="shared" si="49"/>
        <v>2.7679368859779702E-3</v>
      </c>
      <c r="V230" s="3">
        <v>22.4</v>
      </c>
      <c r="W230" s="3">
        <v>1.9329000000000001</v>
      </c>
      <c r="X230" s="3">
        <v>2.1667000000000001</v>
      </c>
      <c r="Y230" s="3">
        <v>22.4</v>
      </c>
      <c r="Z230" s="3">
        <v>1.9009</v>
      </c>
      <c r="AA230" s="3">
        <v>2.0082</v>
      </c>
      <c r="AB230" s="3">
        <v>22.4</v>
      </c>
      <c r="AC230" s="3">
        <v>2.0611000000000002</v>
      </c>
      <c r="AD230" s="3">
        <v>2.5489000000000002</v>
      </c>
      <c r="AE230" s="3">
        <v>22.4</v>
      </c>
      <c r="AF230" s="3">
        <v>1.86669</v>
      </c>
      <c r="AG230" s="73">
        <v>1.3206231700000002</v>
      </c>
      <c r="AH230" s="3">
        <v>22.4</v>
      </c>
      <c r="AI230" s="3">
        <v>1.8668100000000001</v>
      </c>
      <c r="AJ230" s="3">
        <v>0.97984978999999994</v>
      </c>
      <c r="AK230" s="2">
        <f t="shared" si="45"/>
        <v>1.9256799999999998</v>
      </c>
      <c r="AL230" s="2">
        <f t="shared" si="50"/>
        <v>1804.8545920000004</v>
      </c>
      <c r="AM230" s="2">
        <f t="shared" si="58"/>
        <v>0.18048545920000003</v>
      </c>
      <c r="AN230" s="2">
        <f t="shared" si="51"/>
        <v>3.8513599999999995E-2</v>
      </c>
      <c r="AO230" s="2">
        <f t="shared" si="52"/>
        <v>4.6862785924971966E-3</v>
      </c>
      <c r="AP230" s="3">
        <v>22.4</v>
      </c>
      <c r="AQ230" s="3">
        <v>1.9573</v>
      </c>
      <c r="AR230" s="3">
        <v>0.2092</v>
      </c>
      <c r="AS230" s="3">
        <v>22.4</v>
      </c>
      <c r="AT230" s="3">
        <v>1.9754</v>
      </c>
      <c r="AU230" s="3">
        <v>9.5399999999999999E-2</v>
      </c>
      <c r="AV230" s="3">
        <v>22.4</v>
      </c>
      <c r="AW230" s="3">
        <v>1.9328000000000001</v>
      </c>
      <c r="AX230" s="3">
        <v>0.18060000000000001</v>
      </c>
      <c r="AY230" s="3">
        <v>22.4</v>
      </c>
      <c r="AZ230" s="3">
        <v>2.1648000000000001</v>
      </c>
      <c r="BA230" s="3">
        <v>5.6300000000000003E-2</v>
      </c>
      <c r="BB230" s="3">
        <v>22.4</v>
      </c>
      <c r="BC230" s="3">
        <v>1.9859</v>
      </c>
      <c r="BD230" s="3">
        <v>9.2399999999999996E-2</v>
      </c>
      <c r="BE230" s="2">
        <f t="shared" si="53"/>
        <v>2.0032400000000004</v>
      </c>
      <c r="BF230" s="2">
        <f t="shared" si="54"/>
        <v>126.78</v>
      </c>
      <c r="BG230" s="2">
        <f t="shared" si="59"/>
        <v>1.2678E-2</v>
      </c>
      <c r="BH230" s="2">
        <f t="shared" si="55"/>
        <v>4.0064800000000005E-2</v>
      </c>
      <c r="BI230" s="2">
        <f t="shared" si="56"/>
        <v>3.1643737145823763E-4</v>
      </c>
    </row>
    <row r="231" spans="2:61" x14ac:dyDescent="0.25">
      <c r="B231" s="3">
        <v>22.5</v>
      </c>
      <c r="C231" s="3">
        <v>2.0177999999999998</v>
      </c>
      <c r="D231" s="3">
        <v>1.1113</v>
      </c>
      <c r="E231" s="3">
        <v>22.5</v>
      </c>
      <c r="F231" s="3">
        <v>2.1364999999999998</v>
      </c>
      <c r="G231" s="3">
        <v>1.0663</v>
      </c>
      <c r="H231" s="3">
        <v>22.5</v>
      </c>
      <c r="I231" s="3">
        <v>1.9378</v>
      </c>
      <c r="J231" s="3">
        <v>1.0757000000000001</v>
      </c>
      <c r="K231" s="3">
        <v>22.5</v>
      </c>
      <c r="L231" s="3">
        <v>2.0625</v>
      </c>
      <c r="M231" s="3">
        <v>1.1234999999999999</v>
      </c>
      <c r="N231" s="3">
        <v>22.5</v>
      </c>
      <c r="O231" s="3">
        <v>1.9644999999999999</v>
      </c>
      <c r="P231" s="3">
        <v>1.2242999999999999</v>
      </c>
      <c r="Q231" s="2">
        <f t="shared" si="46"/>
        <v>2.0238199999999997</v>
      </c>
      <c r="R231" s="2">
        <f t="shared" si="47"/>
        <v>1120.2200000000003</v>
      </c>
      <c r="S231" s="2">
        <f t="shared" si="57"/>
        <v>0.11202200000000002</v>
      </c>
      <c r="T231" s="2">
        <f t="shared" si="48"/>
        <v>4.0476399999999996E-2</v>
      </c>
      <c r="U231" s="2">
        <f t="shared" si="49"/>
        <v>2.7675880266031573E-3</v>
      </c>
      <c r="V231" s="3">
        <v>22.5</v>
      </c>
      <c r="W231" s="3">
        <v>1.9412</v>
      </c>
      <c r="X231" s="3">
        <v>2.1741999999999999</v>
      </c>
      <c r="Y231" s="3">
        <v>22.5</v>
      </c>
      <c r="Z231" s="3">
        <v>1.9091</v>
      </c>
      <c r="AA231" s="3">
        <v>2.0101</v>
      </c>
      <c r="AB231" s="3">
        <v>22.5</v>
      </c>
      <c r="AC231" s="3">
        <v>2.0691000000000002</v>
      </c>
      <c r="AD231" s="3">
        <v>2.5573999999999999</v>
      </c>
      <c r="AE231" s="3">
        <v>22.5</v>
      </c>
      <c r="AF231" s="3">
        <v>1.8751199999999999</v>
      </c>
      <c r="AG231" s="73">
        <v>1.32107544</v>
      </c>
      <c r="AH231" s="3">
        <v>22.5</v>
      </c>
      <c r="AI231" s="3">
        <v>1.8752500000000001</v>
      </c>
      <c r="AJ231" s="3">
        <v>0.98573706000000005</v>
      </c>
      <c r="AK231" s="2">
        <f t="shared" si="45"/>
        <v>1.933954</v>
      </c>
      <c r="AL231" s="2">
        <f t="shared" si="50"/>
        <v>1809.7024999999999</v>
      </c>
      <c r="AM231" s="2">
        <f t="shared" si="58"/>
        <v>0.18097025</v>
      </c>
      <c r="AN231" s="2">
        <f t="shared" si="51"/>
        <v>3.8679079999999998E-2</v>
      </c>
      <c r="AO231" s="2">
        <f t="shared" si="52"/>
        <v>4.6787630419337792E-3</v>
      </c>
      <c r="AP231" s="3">
        <v>22.5</v>
      </c>
      <c r="AQ231" s="3">
        <v>1.9658</v>
      </c>
      <c r="AR231" s="3">
        <v>0.2099</v>
      </c>
      <c r="AS231" s="3">
        <v>22.5</v>
      </c>
      <c r="AT231" s="3">
        <v>1.9836</v>
      </c>
      <c r="AU231" s="3">
        <v>9.5600000000000004E-2</v>
      </c>
      <c r="AV231" s="3">
        <v>22.5</v>
      </c>
      <c r="AW231" s="3">
        <v>1.9411</v>
      </c>
      <c r="AX231" s="3">
        <v>0.18160000000000001</v>
      </c>
      <c r="AY231" s="3">
        <v>22.5</v>
      </c>
      <c r="AZ231" s="3">
        <v>2.1732</v>
      </c>
      <c r="BA231" s="3">
        <v>5.6300000000000003E-2</v>
      </c>
      <c r="BB231" s="3">
        <v>22.5</v>
      </c>
      <c r="BC231" s="3">
        <v>1.9944</v>
      </c>
      <c r="BD231" s="3">
        <v>9.2799999999999994E-2</v>
      </c>
      <c r="BE231" s="2">
        <f t="shared" si="53"/>
        <v>2.0116199999999997</v>
      </c>
      <c r="BF231" s="2">
        <f t="shared" si="54"/>
        <v>127.24</v>
      </c>
      <c r="BG231" s="2">
        <f t="shared" si="59"/>
        <v>1.2723999999999999E-2</v>
      </c>
      <c r="BH231" s="2">
        <f t="shared" si="55"/>
        <v>4.0232399999999995E-2</v>
      </c>
      <c r="BI231" s="2">
        <f t="shared" si="56"/>
        <v>3.1626251478907551E-4</v>
      </c>
    </row>
    <row r="232" spans="2:61" x14ac:dyDescent="0.25">
      <c r="B232" s="3">
        <v>22.6</v>
      </c>
      <c r="C232" s="3">
        <v>2.0259999999999998</v>
      </c>
      <c r="D232" s="3">
        <v>1.1148</v>
      </c>
      <c r="E232" s="3">
        <v>22.6</v>
      </c>
      <c r="F232" s="3">
        <v>2.1448999999999998</v>
      </c>
      <c r="G232" s="3">
        <v>1.0716000000000001</v>
      </c>
      <c r="H232" s="3">
        <v>22.6</v>
      </c>
      <c r="I232" s="3">
        <v>1.9461999999999999</v>
      </c>
      <c r="J232" s="3">
        <v>1.0805</v>
      </c>
      <c r="K232" s="3">
        <v>22.6</v>
      </c>
      <c r="L232" s="3">
        <v>2.0709</v>
      </c>
      <c r="M232" s="3">
        <v>1.1271</v>
      </c>
      <c r="N232" s="3">
        <v>22.6</v>
      </c>
      <c r="O232" s="3">
        <v>1.9728000000000001</v>
      </c>
      <c r="P232" s="3">
        <v>1.2287999999999999</v>
      </c>
      <c r="Q232" s="2">
        <f t="shared" si="46"/>
        <v>2.0321599999999997</v>
      </c>
      <c r="R232" s="2">
        <f t="shared" si="47"/>
        <v>1124.56</v>
      </c>
      <c r="S232" s="2">
        <f t="shared" si="57"/>
        <v>0.112456</v>
      </c>
      <c r="T232" s="2">
        <f t="shared" si="48"/>
        <v>4.0643199999999997E-2</v>
      </c>
      <c r="U232" s="2">
        <f t="shared" si="49"/>
        <v>2.7669081174710652E-3</v>
      </c>
      <c r="V232" s="3">
        <v>22.6</v>
      </c>
      <c r="W232" s="3">
        <v>1.9496</v>
      </c>
      <c r="X232" s="3">
        <v>2.1823000000000001</v>
      </c>
      <c r="Y232" s="3">
        <v>22.6</v>
      </c>
      <c r="Z232" s="3">
        <v>1.9176</v>
      </c>
      <c r="AA232" s="3">
        <v>2.012</v>
      </c>
      <c r="AB232" s="3">
        <v>22.6</v>
      </c>
      <c r="AC232" s="3">
        <v>2.0775000000000001</v>
      </c>
      <c r="AD232" s="3">
        <v>2.5666000000000002</v>
      </c>
      <c r="AE232" s="3">
        <v>22.6</v>
      </c>
      <c r="AF232" s="3">
        <v>1.8833800000000001</v>
      </c>
      <c r="AG232" s="73">
        <v>1.32147266</v>
      </c>
      <c r="AH232" s="3">
        <v>22.6</v>
      </c>
      <c r="AI232" s="3">
        <v>1.88344</v>
      </c>
      <c r="AJ232" s="3">
        <v>0.99172101000000001</v>
      </c>
      <c r="AK232" s="2">
        <f t="shared" si="45"/>
        <v>1.942304</v>
      </c>
      <c r="AL232" s="2">
        <f t="shared" si="50"/>
        <v>1814.8187339999999</v>
      </c>
      <c r="AM232" s="2">
        <f t="shared" si="58"/>
        <v>0.18148187339999999</v>
      </c>
      <c r="AN232" s="2">
        <f t="shared" si="51"/>
        <v>3.8846079999999998E-2</v>
      </c>
      <c r="AO232" s="2">
        <f t="shared" si="52"/>
        <v>4.6718194834588205E-3</v>
      </c>
      <c r="AP232" s="3">
        <v>22.6</v>
      </c>
      <c r="AQ232" s="3">
        <v>1.974</v>
      </c>
      <c r="AR232" s="3">
        <v>0.21060000000000001</v>
      </c>
      <c r="AS232" s="3">
        <v>22.6</v>
      </c>
      <c r="AT232" s="3">
        <v>1.9922</v>
      </c>
      <c r="AU232" s="3">
        <v>9.5899999999999999E-2</v>
      </c>
      <c r="AV232" s="3">
        <v>22.6</v>
      </c>
      <c r="AW232" s="3">
        <v>1.9496</v>
      </c>
      <c r="AX232" s="3">
        <v>0.18279999999999999</v>
      </c>
      <c r="AY232" s="3">
        <v>22.6</v>
      </c>
      <c r="AZ232" s="3">
        <v>2.1814</v>
      </c>
      <c r="BA232" s="3">
        <v>5.6300000000000003E-2</v>
      </c>
      <c r="BB232" s="3">
        <v>22.6</v>
      </c>
      <c r="BC232" s="3">
        <v>2.0028000000000001</v>
      </c>
      <c r="BD232" s="3">
        <v>9.3200000000000005E-2</v>
      </c>
      <c r="BE232" s="2">
        <f t="shared" si="53"/>
        <v>2.0200000000000005</v>
      </c>
      <c r="BF232" s="2">
        <f t="shared" si="54"/>
        <v>127.76000000000002</v>
      </c>
      <c r="BG232" s="2">
        <f t="shared" si="59"/>
        <v>1.2776000000000003E-2</v>
      </c>
      <c r="BH232" s="2">
        <f t="shared" si="55"/>
        <v>4.0400000000000012E-2</v>
      </c>
      <c r="BI232" s="2">
        <f t="shared" si="56"/>
        <v>3.162376237623762E-4</v>
      </c>
    </row>
    <row r="233" spans="2:61" x14ac:dyDescent="0.25">
      <c r="B233" s="3">
        <v>22.7</v>
      </c>
      <c r="C233" s="3">
        <v>2.0344000000000002</v>
      </c>
      <c r="D233" s="3">
        <v>1.1184000000000001</v>
      </c>
      <c r="E233" s="3">
        <v>22.7</v>
      </c>
      <c r="F233" s="3">
        <v>2.1532</v>
      </c>
      <c r="G233" s="3">
        <v>1.0761000000000001</v>
      </c>
      <c r="H233" s="3">
        <v>22.7</v>
      </c>
      <c r="I233" s="3">
        <v>1.9543999999999999</v>
      </c>
      <c r="J233" s="3">
        <v>1.0854999999999999</v>
      </c>
      <c r="K233" s="3">
        <v>22.7</v>
      </c>
      <c r="L233" s="3">
        <v>2.0792999999999999</v>
      </c>
      <c r="M233" s="3">
        <v>1.1288</v>
      </c>
      <c r="N233" s="3">
        <v>22.7</v>
      </c>
      <c r="O233" s="3">
        <v>1.9809000000000001</v>
      </c>
      <c r="P233" s="3">
        <v>1.2338</v>
      </c>
      <c r="Q233" s="2">
        <f t="shared" si="46"/>
        <v>2.0404399999999998</v>
      </c>
      <c r="R233" s="2">
        <f t="shared" si="47"/>
        <v>1128.52</v>
      </c>
      <c r="S233" s="2">
        <f t="shared" si="57"/>
        <v>0.11285199999999999</v>
      </c>
      <c r="T233" s="2">
        <f t="shared" si="48"/>
        <v>4.0808799999999999E-2</v>
      </c>
      <c r="U233" s="2">
        <f t="shared" si="49"/>
        <v>2.7653839367979454E-3</v>
      </c>
      <c r="V233" s="3">
        <v>22.7</v>
      </c>
      <c r="W233" s="3">
        <v>1.9579</v>
      </c>
      <c r="X233" s="3">
        <v>2.1897000000000002</v>
      </c>
      <c r="Y233" s="3">
        <v>22.7</v>
      </c>
      <c r="Z233" s="3">
        <v>1.9258</v>
      </c>
      <c r="AA233" s="3">
        <v>2.0135999999999998</v>
      </c>
      <c r="AB233" s="3">
        <v>22.7</v>
      </c>
      <c r="AC233" s="3">
        <v>2.0859999999999999</v>
      </c>
      <c r="AD233" s="3">
        <v>2.5748000000000002</v>
      </c>
      <c r="AE233" s="3">
        <v>22.7</v>
      </c>
      <c r="AF233" s="3">
        <v>1.8916900000000001</v>
      </c>
      <c r="AG233" s="73">
        <v>1.32186841</v>
      </c>
      <c r="AH233" s="3">
        <v>22.7</v>
      </c>
      <c r="AI233" s="3">
        <v>1.8918699999999999</v>
      </c>
      <c r="AJ233" s="3">
        <v>0.99808600000000003</v>
      </c>
      <c r="AK233" s="2">
        <f t="shared" si="45"/>
        <v>1.9506520000000003</v>
      </c>
      <c r="AL233" s="2">
        <f t="shared" si="50"/>
        <v>1819.6108820000004</v>
      </c>
      <c r="AM233" s="2">
        <f t="shared" si="58"/>
        <v>0.18196108820000004</v>
      </c>
      <c r="AN233" s="2">
        <f t="shared" si="51"/>
        <v>3.9013040000000006E-2</v>
      </c>
      <c r="AO233" s="2">
        <f t="shared" si="52"/>
        <v>4.6641094413560182E-3</v>
      </c>
      <c r="AP233" s="3">
        <v>22.7</v>
      </c>
      <c r="AQ233" s="3">
        <v>1.9823</v>
      </c>
      <c r="AR233" s="3">
        <v>0.2112</v>
      </c>
      <c r="AS233" s="3">
        <v>22.7</v>
      </c>
      <c r="AT233" s="3">
        <v>2.0005999999999999</v>
      </c>
      <c r="AU233" s="3">
        <v>9.6100000000000005E-2</v>
      </c>
      <c r="AV233" s="3">
        <v>22.7</v>
      </c>
      <c r="AW233" s="3">
        <v>1.9577</v>
      </c>
      <c r="AX233" s="3">
        <v>0.18340000000000001</v>
      </c>
      <c r="AY233" s="3">
        <v>22.7</v>
      </c>
      <c r="AZ233" s="3">
        <v>2.1898</v>
      </c>
      <c r="BA233" s="3">
        <v>5.67E-2</v>
      </c>
      <c r="BB233" s="3">
        <v>22.7</v>
      </c>
      <c r="BC233" s="3">
        <v>2.0108000000000001</v>
      </c>
      <c r="BD233" s="3">
        <v>9.3399999999999997E-2</v>
      </c>
      <c r="BE233" s="2">
        <f t="shared" si="53"/>
        <v>2.0282399999999998</v>
      </c>
      <c r="BF233" s="2">
        <f t="shared" si="54"/>
        <v>128.16</v>
      </c>
      <c r="BG233" s="2">
        <f t="shared" si="59"/>
        <v>1.2815999999999999E-2</v>
      </c>
      <c r="BH233" s="2">
        <f t="shared" si="55"/>
        <v>4.0564799999999998E-2</v>
      </c>
      <c r="BI233" s="2">
        <f t="shared" si="56"/>
        <v>3.1593894213702517E-4</v>
      </c>
    </row>
    <row r="234" spans="2:61" x14ac:dyDescent="0.25">
      <c r="B234" s="3">
        <v>22.8</v>
      </c>
      <c r="C234" s="3">
        <v>2.0428000000000002</v>
      </c>
      <c r="D234" s="3">
        <v>1.1218999999999999</v>
      </c>
      <c r="E234" s="3">
        <v>22.8</v>
      </c>
      <c r="F234" s="3">
        <v>2.1613000000000002</v>
      </c>
      <c r="G234" s="3">
        <v>1.0811999999999999</v>
      </c>
      <c r="H234" s="3">
        <v>22.8</v>
      </c>
      <c r="I234" s="3">
        <v>1.9629000000000001</v>
      </c>
      <c r="J234" s="3">
        <v>1.0907</v>
      </c>
      <c r="K234" s="3">
        <v>22.8</v>
      </c>
      <c r="L234" s="3">
        <v>2.0876000000000001</v>
      </c>
      <c r="M234" s="3">
        <v>1.1253</v>
      </c>
      <c r="N234" s="3">
        <v>22.8</v>
      </c>
      <c r="O234" s="3">
        <v>1.9895</v>
      </c>
      <c r="P234" s="3">
        <v>1.2387999999999999</v>
      </c>
      <c r="Q234" s="2">
        <f t="shared" si="46"/>
        <v>2.0488200000000001</v>
      </c>
      <c r="R234" s="2">
        <f t="shared" si="47"/>
        <v>1131.58</v>
      </c>
      <c r="S234" s="2">
        <f t="shared" si="57"/>
        <v>0.11315799999999999</v>
      </c>
      <c r="T234" s="2">
        <f t="shared" si="48"/>
        <v>4.0976400000000003E-2</v>
      </c>
      <c r="U234" s="2">
        <f t="shared" si="49"/>
        <v>2.7615407893323957E-3</v>
      </c>
      <c r="V234" s="3">
        <v>22.8</v>
      </c>
      <c r="W234" s="3">
        <v>1.9662999999999999</v>
      </c>
      <c r="X234" s="3">
        <v>2.1970000000000001</v>
      </c>
      <c r="Y234" s="3">
        <v>22.8</v>
      </c>
      <c r="Z234" s="3">
        <v>1.9340999999999999</v>
      </c>
      <c r="AA234" s="3">
        <v>2.0156000000000001</v>
      </c>
      <c r="AB234" s="3">
        <v>22.8</v>
      </c>
      <c r="AC234" s="3">
        <v>2.0941000000000001</v>
      </c>
      <c r="AD234" s="3">
        <v>2.5828000000000002</v>
      </c>
      <c r="AE234" s="3">
        <v>22.8</v>
      </c>
      <c r="AF234" s="3">
        <v>1.90019</v>
      </c>
      <c r="AG234" s="73">
        <v>1.32275757</v>
      </c>
      <c r="AH234" s="3">
        <v>22.8</v>
      </c>
      <c r="AI234" s="3">
        <v>1.90025</v>
      </c>
      <c r="AJ234" s="73">
        <v>1.0044973099999999</v>
      </c>
      <c r="AK234" s="2">
        <f t="shared" si="45"/>
        <v>1.9589880000000002</v>
      </c>
      <c r="AL234" s="2">
        <f t="shared" si="50"/>
        <v>1824.5309760000002</v>
      </c>
      <c r="AM234" s="2">
        <f t="shared" si="58"/>
        <v>0.18245309760000003</v>
      </c>
      <c r="AN234" s="2">
        <f t="shared" si="51"/>
        <v>3.9179760000000001E-2</v>
      </c>
      <c r="AO234" s="2">
        <f t="shared" si="52"/>
        <v>4.6568201949169679E-3</v>
      </c>
      <c r="AP234" s="3">
        <v>22.8</v>
      </c>
      <c r="AQ234" s="3">
        <v>1.9906999999999999</v>
      </c>
      <c r="AR234" s="3">
        <v>0.21210000000000001</v>
      </c>
      <c r="AS234" s="3">
        <v>22.8</v>
      </c>
      <c r="AT234" s="3">
        <v>2.0087999999999999</v>
      </c>
      <c r="AU234" s="3">
        <v>9.6500000000000002E-2</v>
      </c>
      <c r="AV234" s="3">
        <v>22.8</v>
      </c>
      <c r="AW234" s="3">
        <v>1.9661</v>
      </c>
      <c r="AX234" s="3">
        <v>0.18440000000000001</v>
      </c>
      <c r="AY234" s="3">
        <v>22.8</v>
      </c>
      <c r="AZ234" s="3">
        <v>2.1981000000000002</v>
      </c>
      <c r="BA234" s="3">
        <v>5.7200000000000001E-2</v>
      </c>
      <c r="BB234" s="3">
        <v>22.8</v>
      </c>
      <c r="BC234" s="3">
        <v>2.0192000000000001</v>
      </c>
      <c r="BD234" s="3">
        <v>9.4E-2</v>
      </c>
      <c r="BE234" s="2">
        <f t="shared" si="53"/>
        <v>2.0365799999999998</v>
      </c>
      <c r="BF234" s="2">
        <f t="shared" si="54"/>
        <v>128.84</v>
      </c>
      <c r="BG234" s="2">
        <f t="shared" si="59"/>
        <v>1.2884E-2</v>
      </c>
      <c r="BH234" s="2">
        <f t="shared" si="55"/>
        <v>4.07316E-2</v>
      </c>
      <c r="BI234" s="2">
        <f t="shared" si="56"/>
        <v>3.1631460585884177E-4</v>
      </c>
    </row>
    <row r="235" spans="2:61" x14ac:dyDescent="0.25">
      <c r="B235" s="3">
        <v>22.9</v>
      </c>
      <c r="C235" s="3">
        <v>2.0510999999999999</v>
      </c>
      <c r="D235" s="3">
        <v>1.1255999999999999</v>
      </c>
      <c r="E235" s="3">
        <v>22.9</v>
      </c>
      <c r="F235" s="3">
        <v>2.1698</v>
      </c>
      <c r="G235" s="3">
        <v>1.0859000000000001</v>
      </c>
      <c r="H235" s="3">
        <v>22.9</v>
      </c>
      <c r="I235" s="3">
        <v>1.9714</v>
      </c>
      <c r="J235" s="3">
        <v>1.0954999999999999</v>
      </c>
      <c r="K235" s="3">
        <v>22.9</v>
      </c>
      <c r="L235" s="3">
        <v>2.0958999999999999</v>
      </c>
      <c r="M235" s="3">
        <v>1.1241000000000001</v>
      </c>
      <c r="N235" s="3">
        <v>22.9</v>
      </c>
      <c r="O235" s="3">
        <v>1.9981</v>
      </c>
      <c r="P235" s="3">
        <v>1.2434000000000001</v>
      </c>
      <c r="Q235" s="2">
        <f t="shared" si="46"/>
        <v>2.0572600000000003</v>
      </c>
      <c r="R235" s="2">
        <f t="shared" si="47"/>
        <v>1134.9000000000001</v>
      </c>
      <c r="S235" s="2">
        <f t="shared" si="57"/>
        <v>0.11349000000000001</v>
      </c>
      <c r="T235" s="2">
        <f t="shared" si="48"/>
        <v>4.1145200000000007E-2</v>
      </c>
      <c r="U235" s="2">
        <f t="shared" si="49"/>
        <v>2.7582804312532203E-3</v>
      </c>
      <c r="V235" s="3">
        <v>22.9</v>
      </c>
      <c r="W235" s="3">
        <v>1.9743999999999999</v>
      </c>
      <c r="X235" s="3">
        <v>2.2039</v>
      </c>
      <c r="Y235" s="3">
        <v>22.9</v>
      </c>
      <c r="Z235" s="3">
        <v>1.9424999999999999</v>
      </c>
      <c r="AA235" s="3">
        <v>2.0177999999999998</v>
      </c>
      <c r="AB235" s="3">
        <v>22.9</v>
      </c>
      <c r="AC235" s="3">
        <v>2.1023999999999998</v>
      </c>
      <c r="AD235" s="3">
        <v>2.5908000000000002</v>
      </c>
      <c r="AE235" s="3">
        <v>22.9</v>
      </c>
      <c r="AF235" s="3">
        <v>1.9085000000000001</v>
      </c>
      <c r="AG235" s="73">
        <v>1.3234165</v>
      </c>
      <c r="AH235" s="3">
        <v>22.9</v>
      </c>
      <c r="AI235" s="3">
        <v>1.9085000000000001</v>
      </c>
      <c r="AJ235" s="73">
        <v>1.0098944699999999</v>
      </c>
      <c r="AK235" s="2">
        <f t="shared" si="45"/>
        <v>1.96726</v>
      </c>
      <c r="AL235" s="2">
        <f t="shared" si="50"/>
        <v>1829.1621939999998</v>
      </c>
      <c r="AM235" s="2">
        <f t="shared" si="58"/>
        <v>0.18291621939999997</v>
      </c>
      <c r="AN235" s="2">
        <f t="shared" si="51"/>
        <v>3.9345199999999997E-2</v>
      </c>
      <c r="AO235" s="2">
        <f t="shared" si="52"/>
        <v>4.6490097750170279E-3</v>
      </c>
      <c r="AP235" s="3">
        <v>22.9</v>
      </c>
      <c r="AQ235" s="3">
        <v>1.9990000000000001</v>
      </c>
      <c r="AR235" s="3">
        <v>0.21279999999999999</v>
      </c>
      <c r="AS235" s="3">
        <v>22.9</v>
      </c>
      <c r="AT235" s="3">
        <v>2.0171999999999999</v>
      </c>
      <c r="AU235" s="3">
        <v>9.6799999999999997E-2</v>
      </c>
      <c r="AV235" s="3">
        <v>22.9</v>
      </c>
      <c r="AW235" s="3">
        <v>1.9744999999999999</v>
      </c>
      <c r="AX235" s="3">
        <v>0.18529999999999999</v>
      </c>
      <c r="AY235" s="3">
        <v>22.9</v>
      </c>
      <c r="AZ235" s="3">
        <v>2.2065999999999999</v>
      </c>
      <c r="BA235" s="3">
        <v>5.7200000000000001E-2</v>
      </c>
      <c r="BB235" s="3">
        <v>22.9</v>
      </c>
      <c r="BC235" s="3">
        <v>2.0276000000000001</v>
      </c>
      <c r="BD235" s="3">
        <v>9.4500000000000001E-2</v>
      </c>
      <c r="BE235" s="2">
        <f t="shared" si="53"/>
        <v>2.0449799999999998</v>
      </c>
      <c r="BF235" s="2">
        <f t="shared" si="54"/>
        <v>129.32000000000002</v>
      </c>
      <c r="BG235" s="2">
        <f t="shared" si="59"/>
        <v>1.2932000000000003E-2</v>
      </c>
      <c r="BH235" s="2">
        <f t="shared" si="55"/>
        <v>4.0899599999999994E-2</v>
      </c>
      <c r="BI235" s="2">
        <f t="shared" si="56"/>
        <v>3.1618891138299654E-4</v>
      </c>
    </row>
    <row r="236" spans="2:61" x14ac:dyDescent="0.25">
      <c r="B236" s="3">
        <v>23</v>
      </c>
      <c r="C236" s="3">
        <v>2.0594000000000001</v>
      </c>
      <c r="D236" s="3">
        <v>1.1294999999999999</v>
      </c>
      <c r="E236" s="3">
        <v>23</v>
      </c>
      <c r="F236" s="3">
        <v>2.1781999999999999</v>
      </c>
      <c r="G236" s="3">
        <v>1.0909</v>
      </c>
      <c r="H236" s="3">
        <v>23</v>
      </c>
      <c r="I236" s="3">
        <v>1.9794</v>
      </c>
      <c r="J236" s="3">
        <v>1.1007</v>
      </c>
      <c r="K236" s="3">
        <v>23</v>
      </c>
      <c r="L236" s="3">
        <v>2.1042999999999998</v>
      </c>
      <c r="M236" s="3">
        <v>1.1258999999999999</v>
      </c>
      <c r="N236" s="3">
        <v>23</v>
      </c>
      <c r="O236" s="3">
        <v>2.0061</v>
      </c>
      <c r="P236" s="3">
        <v>1.2476</v>
      </c>
      <c r="Q236" s="2">
        <f t="shared" si="46"/>
        <v>2.06548</v>
      </c>
      <c r="R236" s="2">
        <f t="shared" si="47"/>
        <v>1138.9199999999998</v>
      </c>
      <c r="S236" s="2">
        <f t="shared" si="57"/>
        <v>0.11389199999999998</v>
      </c>
      <c r="T236" s="2">
        <f t="shared" si="48"/>
        <v>4.1309600000000002E-2</v>
      </c>
      <c r="U236" s="2">
        <f t="shared" si="49"/>
        <v>2.7570346844317051E-3</v>
      </c>
      <c r="V236" s="3">
        <v>23</v>
      </c>
      <c r="W236" s="3">
        <v>1.9827999999999999</v>
      </c>
      <c r="X236" s="3">
        <v>2.2107999999999999</v>
      </c>
      <c r="Y236" s="3">
        <v>23</v>
      </c>
      <c r="Z236" s="3">
        <v>1.9509000000000001</v>
      </c>
      <c r="AA236" s="3">
        <v>2.0198</v>
      </c>
      <c r="AB236" s="3">
        <v>23</v>
      </c>
      <c r="AC236" s="3">
        <v>2.1109</v>
      </c>
      <c r="AD236" s="3">
        <v>2.5990000000000002</v>
      </c>
      <c r="AE236" s="3">
        <v>23</v>
      </c>
      <c r="AF236" s="3">
        <v>1.91675</v>
      </c>
      <c r="AG236" s="73">
        <v>1.3241234099999999</v>
      </c>
      <c r="AH236" s="3">
        <v>23</v>
      </c>
      <c r="AI236" s="3">
        <v>1.91669</v>
      </c>
      <c r="AJ236" s="73">
        <v>1.0159278599999999</v>
      </c>
      <c r="AK236" s="2">
        <f t="shared" si="45"/>
        <v>1.9756079999999998</v>
      </c>
      <c r="AL236" s="2">
        <f t="shared" si="50"/>
        <v>1833.9302539999996</v>
      </c>
      <c r="AM236" s="2">
        <f t="shared" si="58"/>
        <v>0.18339302539999996</v>
      </c>
      <c r="AN236" s="2">
        <f t="shared" si="51"/>
        <v>3.9512159999999998E-2</v>
      </c>
      <c r="AO236" s="2">
        <f t="shared" si="52"/>
        <v>4.6414325463351022E-3</v>
      </c>
      <c r="AP236" s="3">
        <v>23</v>
      </c>
      <c r="AQ236" s="3">
        <v>2.0072999999999999</v>
      </c>
      <c r="AR236" s="3">
        <v>0.2137</v>
      </c>
      <c r="AS236" s="3">
        <v>23</v>
      </c>
      <c r="AT236" s="3">
        <v>2.0255999999999998</v>
      </c>
      <c r="AU236" s="3">
        <v>9.7199999999999995E-2</v>
      </c>
      <c r="AV236" s="3">
        <v>23</v>
      </c>
      <c r="AW236" s="3">
        <v>1.9827999999999999</v>
      </c>
      <c r="AX236" s="3">
        <v>0.18629999999999999</v>
      </c>
      <c r="AY236" s="3">
        <v>23</v>
      </c>
      <c r="AZ236" s="3">
        <v>2.2147999999999999</v>
      </c>
      <c r="BA236" s="3">
        <v>5.7500000000000002E-2</v>
      </c>
      <c r="BB236" s="3">
        <v>23</v>
      </c>
      <c r="BC236" s="3">
        <v>2.0358999999999998</v>
      </c>
      <c r="BD236" s="3">
        <v>9.5100000000000004E-2</v>
      </c>
      <c r="BE236" s="2">
        <f t="shared" si="53"/>
        <v>2.05328</v>
      </c>
      <c r="BF236" s="2">
        <f t="shared" si="54"/>
        <v>129.95999999999998</v>
      </c>
      <c r="BG236" s="2">
        <f t="shared" si="59"/>
        <v>1.2995999999999997E-2</v>
      </c>
      <c r="BH236" s="2">
        <f t="shared" si="55"/>
        <v>4.1065600000000001E-2</v>
      </c>
      <c r="BI236" s="2">
        <f t="shared" si="56"/>
        <v>3.1646925894179064E-4</v>
      </c>
    </row>
    <row r="237" spans="2:61" x14ac:dyDescent="0.25">
      <c r="B237" s="3">
        <v>23.1</v>
      </c>
      <c r="C237" s="3">
        <v>2.0678000000000001</v>
      </c>
      <c r="D237" s="3">
        <v>1.1331</v>
      </c>
      <c r="E237" s="3">
        <v>23.1</v>
      </c>
      <c r="F237" s="3">
        <v>2.1863000000000001</v>
      </c>
      <c r="G237" s="3">
        <v>1.0955999999999999</v>
      </c>
      <c r="H237" s="3">
        <v>23.1</v>
      </c>
      <c r="I237" s="3">
        <v>1.9878</v>
      </c>
      <c r="J237" s="3">
        <v>1.1060000000000001</v>
      </c>
      <c r="K237" s="3">
        <v>23.1</v>
      </c>
      <c r="L237" s="3">
        <v>2.1124999999999998</v>
      </c>
      <c r="M237" s="3">
        <v>1.1289</v>
      </c>
      <c r="N237" s="3">
        <v>23.1</v>
      </c>
      <c r="O237" s="3">
        <v>2.0145</v>
      </c>
      <c r="P237" s="3">
        <v>1.2524</v>
      </c>
      <c r="Q237" s="2">
        <f t="shared" si="46"/>
        <v>2.0737800000000002</v>
      </c>
      <c r="R237" s="2">
        <f t="shared" si="47"/>
        <v>1143.1999999999998</v>
      </c>
      <c r="S237" s="2">
        <f t="shared" si="57"/>
        <v>0.11431999999999998</v>
      </c>
      <c r="T237" s="2">
        <f t="shared" si="48"/>
        <v>4.1475600000000001E-2</v>
      </c>
      <c r="U237" s="2">
        <f t="shared" si="49"/>
        <v>2.7563193781403998E-3</v>
      </c>
      <c r="V237" s="3">
        <v>23.1</v>
      </c>
      <c r="W237" s="3">
        <v>1.9913000000000001</v>
      </c>
      <c r="X237" s="3">
        <v>2.2179000000000002</v>
      </c>
      <c r="Y237" s="3">
        <v>23.1</v>
      </c>
      <c r="Z237" s="3">
        <v>1.9592000000000001</v>
      </c>
      <c r="AA237" s="3">
        <v>2.0219</v>
      </c>
      <c r="AB237" s="3">
        <v>23.1</v>
      </c>
      <c r="AC237" s="3">
        <v>2.1191</v>
      </c>
      <c r="AD237" s="3">
        <v>2.6065</v>
      </c>
      <c r="AE237" s="3">
        <v>23.1</v>
      </c>
      <c r="AF237" s="3">
        <v>1.92519</v>
      </c>
      <c r="AG237" s="73">
        <v>1.3245788600000001</v>
      </c>
      <c r="AH237" s="3">
        <v>23.1</v>
      </c>
      <c r="AI237" s="3">
        <v>1.92506</v>
      </c>
      <c r="AJ237" s="73">
        <v>1.02219006</v>
      </c>
      <c r="AK237" s="2">
        <f t="shared" si="45"/>
        <v>1.9839699999999998</v>
      </c>
      <c r="AL237" s="2">
        <f t="shared" si="50"/>
        <v>1838.6137840000004</v>
      </c>
      <c r="AM237" s="2">
        <f t="shared" si="58"/>
        <v>0.18386137840000003</v>
      </c>
      <c r="AN237" s="2">
        <f t="shared" si="51"/>
        <v>3.9679399999999997E-2</v>
      </c>
      <c r="AO237" s="2">
        <f t="shared" si="52"/>
        <v>4.6336733519156048E-3</v>
      </c>
      <c r="AP237" s="3">
        <v>23.1</v>
      </c>
      <c r="AQ237" s="3">
        <v>2.0158</v>
      </c>
      <c r="AR237" s="3">
        <v>0.21440000000000001</v>
      </c>
      <c r="AS237" s="3">
        <v>23.1</v>
      </c>
      <c r="AT237" s="3">
        <v>2.0337000000000001</v>
      </c>
      <c r="AU237" s="3">
        <v>9.7199999999999995E-2</v>
      </c>
      <c r="AV237" s="3">
        <v>23.1</v>
      </c>
      <c r="AW237" s="3">
        <v>1.9910000000000001</v>
      </c>
      <c r="AX237" s="3">
        <v>0.18720000000000001</v>
      </c>
      <c r="AY237" s="3">
        <v>23.1</v>
      </c>
      <c r="AZ237" s="3">
        <v>2.2231000000000001</v>
      </c>
      <c r="BA237" s="3">
        <v>5.7700000000000001E-2</v>
      </c>
      <c r="BB237" s="3">
        <v>23.1</v>
      </c>
      <c r="BC237" s="3">
        <v>2.0440999999999998</v>
      </c>
      <c r="BD237" s="3">
        <v>9.5399999999999999E-2</v>
      </c>
      <c r="BE237" s="2">
        <f t="shared" si="53"/>
        <v>2.0615399999999999</v>
      </c>
      <c r="BF237" s="2">
        <f t="shared" si="54"/>
        <v>130.38</v>
      </c>
      <c r="BG237" s="2">
        <f t="shared" si="59"/>
        <v>1.3037999999999999E-2</v>
      </c>
      <c r="BH237" s="2">
        <f t="shared" si="55"/>
        <v>4.1230799999999998E-2</v>
      </c>
      <c r="BI237" s="2">
        <f t="shared" si="56"/>
        <v>3.1621991326872146E-4</v>
      </c>
    </row>
    <row r="238" spans="2:61" x14ac:dyDescent="0.25">
      <c r="B238" s="3">
        <v>23.2</v>
      </c>
      <c r="C238" s="3">
        <v>2.0760999999999998</v>
      </c>
      <c r="D238" s="3">
        <v>1.1367</v>
      </c>
      <c r="E238" s="3">
        <v>23.2</v>
      </c>
      <c r="F238" s="3">
        <v>2.1949000000000001</v>
      </c>
      <c r="G238" s="3">
        <v>1.1009</v>
      </c>
      <c r="H238" s="3">
        <v>23.2</v>
      </c>
      <c r="I238" s="3">
        <v>1.9963</v>
      </c>
      <c r="J238" s="3">
        <v>1.1106</v>
      </c>
      <c r="K238" s="3">
        <v>23.2</v>
      </c>
      <c r="L238" s="3">
        <v>2.1208</v>
      </c>
      <c r="M238" s="3">
        <v>1.1331</v>
      </c>
      <c r="N238" s="3">
        <v>23.2</v>
      </c>
      <c r="O238" s="3">
        <v>2.0228999999999999</v>
      </c>
      <c r="P238" s="3">
        <v>1.256</v>
      </c>
      <c r="Q238" s="2">
        <f t="shared" si="46"/>
        <v>2.0821999999999998</v>
      </c>
      <c r="R238" s="2">
        <f t="shared" si="47"/>
        <v>1147.46</v>
      </c>
      <c r="S238" s="2">
        <f t="shared" si="57"/>
        <v>0.114746</v>
      </c>
      <c r="T238" s="2">
        <f t="shared" si="48"/>
        <v>4.1643999999999994E-2</v>
      </c>
      <c r="U238" s="2">
        <f t="shared" si="49"/>
        <v>2.7554029391989249E-3</v>
      </c>
      <c r="V238" s="3">
        <v>23.2</v>
      </c>
      <c r="W238" s="3">
        <v>1.9995000000000001</v>
      </c>
      <c r="X238" s="3">
        <v>2.2246999999999999</v>
      </c>
      <c r="Y238" s="3">
        <v>23.2</v>
      </c>
      <c r="Z238" s="3">
        <v>1.9675</v>
      </c>
      <c r="AA238" s="3">
        <v>2.0243000000000002</v>
      </c>
      <c r="AB238" s="3">
        <v>23.2</v>
      </c>
      <c r="AC238" s="3">
        <v>2.1274000000000002</v>
      </c>
      <c r="AD238" s="3">
        <v>2.6143999999999998</v>
      </c>
      <c r="AE238" s="3">
        <v>23.2</v>
      </c>
      <c r="AF238" s="3">
        <v>1.93344</v>
      </c>
      <c r="AG238" s="73">
        <v>1.32481592</v>
      </c>
      <c r="AH238" s="3">
        <v>23.2</v>
      </c>
      <c r="AI238" s="3">
        <v>1.93344</v>
      </c>
      <c r="AJ238" s="73">
        <v>1.0283687699999999</v>
      </c>
      <c r="AK238" s="2">
        <f t="shared" si="45"/>
        <v>1.9922560000000005</v>
      </c>
      <c r="AL238" s="2">
        <f t="shared" si="50"/>
        <v>1843.3169380000004</v>
      </c>
      <c r="AM238" s="2">
        <f t="shared" si="58"/>
        <v>0.18433169380000003</v>
      </c>
      <c r="AN238" s="2">
        <f t="shared" si="51"/>
        <v>3.9845120000000012E-2</v>
      </c>
      <c r="AO238" s="2">
        <f t="shared" si="52"/>
        <v>4.6262050108018234E-3</v>
      </c>
      <c r="AP238" s="3">
        <v>23.2</v>
      </c>
      <c r="AQ238" s="3">
        <v>2.0240999999999998</v>
      </c>
      <c r="AR238" s="3">
        <v>0.21510000000000001</v>
      </c>
      <c r="AS238" s="3">
        <v>23.2</v>
      </c>
      <c r="AT238" s="3">
        <v>2.0421</v>
      </c>
      <c r="AU238" s="3">
        <v>9.7500000000000003E-2</v>
      </c>
      <c r="AV238" s="3">
        <v>23.2</v>
      </c>
      <c r="AW238" s="3">
        <v>1.9995000000000001</v>
      </c>
      <c r="AX238" s="3">
        <v>0.18809999999999999</v>
      </c>
      <c r="AY238" s="3">
        <v>23.2</v>
      </c>
      <c r="AZ238" s="3">
        <v>2.2315</v>
      </c>
      <c r="BA238" s="3">
        <v>5.7799999999999997E-2</v>
      </c>
      <c r="BB238" s="3">
        <v>23.2</v>
      </c>
      <c r="BC238" s="3">
        <v>2.0526</v>
      </c>
      <c r="BD238" s="3">
        <v>9.6000000000000002E-2</v>
      </c>
      <c r="BE238" s="2">
        <f t="shared" si="53"/>
        <v>2.06996</v>
      </c>
      <c r="BF238" s="2">
        <f t="shared" si="54"/>
        <v>130.89999999999995</v>
      </c>
      <c r="BG238" s="2">
        <f t="shared" si="59"/>
        <v>1.3089999999999996E-2</v>
      </c>
      <c r="BH238" s="2">
        <f t="shared" si="55"/>
        <v>4.1399199999999997E-2</v>
      </c>
      <c r="BI238" s="2">
        <f t="shared" si="56"/>
        <v>3.1618968482482741E-4</v>
      </c>
    </row>
    <row r="239" spans="2:61" x14ac:dyDescent="0.25">
      <c r="B239" s="3">
        <v>23.3</v>
      </c>
      <c r="C239" s="3">
        <v>2.0844</v>
      </c>
      <c r="D239" s="3">
        <v>1.141</v>
      </c>
      <c r="E239" s="3">
        <v>23.3</v>
      </c>
      <c r="F239" s="3">
        <v>2.2033</v>
      </c>
      <c r="G239" s="3">
        <v>1.1060000000000001</v>
      </c>
      <c r="H239" s="3">
        <v>23.3</v>
      </c>
      <c r="I239" s="3">
        <v>2.0044</v>
      </c>
      <c r="J239" s="3">
        <v>1.1149</v>
      </c>
      <c r="K239" s="3">
        <v>23.3</v>
      </c>
      <c r="L239" s="3">
        <v>2.1293000000000002</v>
      </c>
      <c r="M239" s="3">
        <v>1.1375999999999999</v>
      </c>
      <c r="N239" s="3">
        <v>23.3</v>
      </c>
      <c r="O239" s="3">
        <v>2.0308999999999999</v>
      </c>
      <c r="P239" s="3">
        <v>1.2566999999999999</v>
      </c>
      <c r="Q239" s="2">
        <f t="shared" si="46"/>
        <v>2.0904600000000002</v>
      </c>
      <c r="R239" s="2">
        <f t="shared" si="47"/>
        <v>1151.24</v>
      </c>
      <c r="S239" s="2">
        <f t="shared" si="57"/>
        <v>0.115124</v>
      </c>
      <c r="T239" s="2">
        <f t="shared" si="48"/>
        <v>4.1809200000000005E-2</v>
      </c>
      <c r="U239" s="2">
        <f t="shared" si="49"/>
        <v>2.7535566334682317E-3</v>
      </c>
      <c r="V239" s="3">
        <v>23.3</v>
      </c>
      <c r="W239" s="3">
        <v>2.0078</v>
      </c>
      <c r="X239" s="3">
        <v>2.2319</v>
      </c>
      <c r="Y239" s="3">
        <v>23.3</v>
      </c>
      <c r="Z239" s="3">
        <v>1.9758</v>
      </c>
      <c r="AA239" s="3">
        <v>2.0263</v>
      </c>
      <c r="AB239" s="3">
        <v>23.3</v>
      </c>
      <c r="AC239" s="3">
        <v>2.1360000000000001</v>
      </c>
      <c r="AD239" s="3">
        <v>2.6221000000000001</v>
      </c>
      <c r="AE239" s="3">
        <v>23.3</v>
      </c>
      <c r="AF239" s="3">
        <v>1.9416899999999999</v>
      </c>
      <c r="AG239" s="73">
        <v>1.32524609</v>
      </c>
      <c r="AH239" s="3">
        <v>23.3</v>
      </c>
      <c r="AI239" s="3">
        <v>1.9417500000000001</v>
      </c>
      <c r="AJ239" s="73">
        <v>1.0347426800000001</v>
      </c>
      <c r="AK239" s="2">
        <f t="shared" si="45"/>
        <v>2.0006080000000002</v>
      </c>
      <c r="AL239" s="2">
        <f t="shared" si="50"/>
        <v>1848.0577540000004</v>
      </c>
      <c r="AM239" s="2">
        <f t="shared" si="58"/>
        <v>0.18480577540000004</v>
      </c>
      <c r="AN239" s="2">
        <f t="shared" si="51"/>
        <v>4.0012160000000005E-2</v>
      </c>
      <c r="AO239" s="2">
        <f t="shared" si="52"/>
        <v>4.6187402879524627E-3</v>
      </c>
      <c r="AP239" s="3">
        <v>23.3</v>
      </c>
      <c r="AQ239" s="3">
        <v>2.0323000000000002</v>
      </c>
      <c r="AR239" s="3">
        <v>0.21579999999999999</v>
      </c>
      <c r="AS239" s="3">
        <v>23.3</v>
      </c>
      <c r="AT239" s="3">
        <v>2.0505</v>
      </c>
      <c r="AU239" s="3">
        <v>9.7900000000000001E-2</v>
      </c>
      <c r="AV239" s="3">
        <v>23.3</v>
      </c>
      <c r="AW239" s="3">
        <v>2.0078999999999998</v>
      </c>
      <c r="AX239" s="3">
        <v>0.189</v>
      </c>
      <c r="AY239" s="3">
        <v>23.3</v>
      </c>
      <c r="AZ239" s="3">
        <v>2.2397</v>
      </c>
      <c r="BA239" s="3">
        <v>5.8000000000000003E-2</v>
      </c>
      <c r="BB239" s="3">
        <v>23.3</v>
      </c>
      <c r="BC239" s="3">
        <v>2.0611000000000002</v>
      </c>
      <c r="BD239" s="3">
        <v>9.6299999999999997E-2</v>
      </c>
      <c r="BE239" s="2">
        <f t="shared" si="53"/>
        <v>2.0783</v>
      </c>
      <c r="BF239" s="2">
        <f t="shared" si="54"/>
        <v>131.4</v>
      </c>
      <c r="BG239" s="2">
        <f t="shared" si="59"/>
        <v>1.3140000000000001E-2</v>
      </c>
      <c r="BH239" s="2">
        <f t="shared" si="55"/>
        <v>4.1565999999999999E-2</v>
      </c>
      <c r="BI239" s="2">
        <f t="shared" si="56"/>
        <v>3.1612375499206086E-4</v>
      </c>
    </row>
    <row r="240" spans="2:61" x14ac:dyDescent="0.25">
      <c r="B240" s="3">
        <v>23.4</v>
      </c>
      <c r="C240" s="3">
        <v>2.0926999999999998</v>
      </c>
      <c r="D240" s="3">
        <v>1.145</v>
      </c>
      <c r="E240" s="3">
        <v>23.4</v>
      </c>
      <c r="F240" s="3">
        <v>2.2113999999999998</v>
      </c>
      <c r="G240" s="3">
        <v>1.1106</v>
      </c>
      <c r="H240" s="3">
        <v>23.4</v>
      </c>
      <c r="I240" s="3">
        <v>2.0127000000000002</v>
      </c>
      <c r="J240" s="3">
        <v>1.1202000000000001</v>
      </c>
      <c r="K240" s="3">
        <v>23.4</v>
      </c>
      <c r="L240" s="3">
        <v>2.1375999999999999</v>
      </c>
      <c r="M240" s="3">
        <v>1.1423000000000001</v>
      </c>
      <c r="N240" s="3">
        <v>23.4</v>
      </c>
      <c r="O240" s="3">
        <v>2.0394000000000001</v>
      </c>
      <c r="P240" s="3">
        <v>1.2565999999999999</v>
      </c>
      <c r="Q240" s="2">
        <f t="shared" si="46"/>
        <v>2.09876</v>
      </c>
      <c r="R240" s="2">
        <f t="shared" si="47"/>
        <v>1154.94</v>
      </c>
      <c r="S240" s="2">
        <f t="shared" si="57"/>
        <v>0.115494</v>
      </c>
      <c r="T240" s="2">
        <f t="shared" si="48"/>
        <v>4.1975199999999997E-2</v>
      </c>
      <c r="U240" s="2">
        <f t="shared" si="49"/>
        <v>2.7514818273647297E-3</v>
      </c>
      <c r="V240" s="3">
        <v>23.4</v>
      </c>
      <c r="W240" s="3">
        <v>2.0163000000000002</v>
      </c>
      <c r="X240" s="3">
        <v>2.2387000000000001</v>
      </c>
      <c r="Y240" s="3">
        <v>23.4</v>
      </c>
      <c r="Z240" s="3">
        <v>1.9842</v>
      </c>
      <c r="AA240" s="3">
        <v>2.0284</v>
      </c>
      <c r="AB240" s="3">
        <v>23.4</v>
      </c>
      <c r="AC240" s="3">
        <v>2.1442000000000001</v>
      </c>
      <c r="AD240" s="3">
        <v>2.6286</v>
      </c>
      <c r="AE240" s="3">
        <v>23.4</v>
      </c>
      <c r="AF240" s="3">
        <v>1.9501200000000001</v>
      </c>
      <c r="AG240" s="73">
        <v>1.3260360099999999</v>
      </c>
      <c r="AH240" s="3">
        <v>23.4</v>
      </c>
      <c r="AI240" s="3">
        <v>1.9501900000000001</v>
      </c>
      <c r="AJ240" s="73">
        <v>1.0413436300000001</v>
      </c>
      <c r="AK240" s="2">
        <f t="shared" si="45"/>
        <v>2.0090020000000002</v>
      </c>
      <c r="AL240" s="2">
        <f t="shared" si="50"/>
        <v>1852.6159279999999</v>
      </c>
      <c r="AM240" s="2">
        <f t="shared" si="58"/>
        <v>0.18526159279999999</v>
      </c>
      <c r="AN240" s="2">
        <f t="shared" si="51"/>
        <v>4.018004E-2</v>
      </c>
      <c r="AO240" s="2">
        <f t="shared" si="52"/>
        <v>4.6107866692019217E-3</v>
      </c>
      <c r="AP240" s="3">
        <v>23.4</v>
      </c>
      <c r="AQ240" s="3">
        <v>2.0406</v>
      </c>
      <c r="AR240" s="3">
        <v>0.21679999999999999</v>
      </c>
      <c r="AS240" s="3">
        <v>23.4</v>
      </c>
      <c r="AT240" s="3">
        <v>2.0587</v>
      </c>
      <c r="AU240" s="3">
        <v>9.8100000000000007E-2</v>
      </c>
      <c r="AV240" s="3">
        <v>23.4</v>
      </c>
      <c r="AW240" s="3">
        <v>2.016</v>
      </c>
      <c r="AX240" s="3">
        <v>0.18970000000000001</v>
      </c>
      <c r="AY240" s="3">
        <v>23.4</v>
      </c>
      <c r="AZ240" s="3">
        <v>2.2481</v>
      </c>
      <c r="BA240" s="3">
        <v>5.8400000000000001E-2</v>
      </c>
      <c r="BB240" s="3">
        <v>23.4</v>
      </c>
      <c r="BC240" s="3">
        <v>2.0693000000000001</v>
      </c>
      <c r="BD240" s="3">
        <v>9.6699999999999994E-2</v>
      </c>
      <c r="BE240" s="2">
        <f t="shared" si="53"/>
        <v>2.0865399999999998</v>
      </c>
      <c r="BF240" s="2">
        <f t="shared" si="54"/>
        <v>131.94</v>
      </c>
      <c r="BG240" s="2">
        <f t="shared" si="59"/>
        <v>1.3193999999999999E-2</v>
      </c>
      <c r="BH240" s="2">
        <f t="shared" si="55"/>
        <v>4.1730799999999998E-2</v>
      </c>
      <c r="BI240" s="2">
        <f t="shared" si="56"/>
        <v>3.1616935213319656E-4</v>
      </c>
    </row>
    <row r="241" spans="2:61" x14ac:dyDescent="0.25">
      <c r="B241" s="3">
        <v>23.5</v>
      </c>
      <c r="C241" s="3">
        <v>2.1012</v>
      </c>
      <c r="D241" s="3">
        <v>1.1496</v>
      </c>
      <c r="E241" s="3">
        <v>23.5</v>
      </c>
      <c r="F241" s="3">
        <v>2.2198000000000002</v>
      </c>
      <c r="G241" s="3">
        <v>1.1153999999999999</v>
      </c>
      <c r="H241" s="3">
        <v>23.5</v>
      </c>
      <c r="I241" s="3">
        <v>2.0211999999999999</v>
      </c>
      <c r="J241" s="3">
        <v>1.1253</v>
      </c>
      <c r="K241" s="3">
        <v>23.5</v>
      </c>
      <c r="L241" s="3">
        <v>2.1459000000000001</v>
      </c>
      <c r="M241" s="3">
        <v>1.147</v>
      </c>
      <c r="N241" s="3">
        <v>23.5</v>
      </c>
      <c r="O241" s="3">
        <v>2.0478000000000001</v>
      </c>
      <c r="P241" s="3">
        <v>1.2574000000000001</v>
      </c>
      <c r="Q241" s="2">
        <f t="shared" si="46"/>
        <v>2.1071800000000001</v>
      </c>
      <c r="R241" s="2">
        <f t="shared" si="47"/>
        <v>1158.94</v>
      </c>
      <c r="S241" s="2">
        <f t="shared" si="57"/>
        <v>0.11589400000000001</v>
      </c>
      <c r="T241" s="2">
        <f t="shared" si="48"/>
        <v>4.2143600000000003E-2</v>
      </c>
      <c r="U241" s="2">
        <f t="shared" si="49"/>
        <v>2.7499786444442338E-3</v>
      </c>
      <c r="V241" s="3">
        <v>23.5</v>
      </c>
      <c r="W241" s="3">
        <v>2.0246</v>
      </c>
      <c r="X241" s="3">
        <v>2.2450000000000001</v>
      </c>
      <c r="Y241" s="3">
        <v>23.5</v>
      </c>
      <c r="Z241" s="3">
        <v>1.9923999999999999</v>
      </c>
      <c r="AA241" s="3">
        <v>2.0306999999999999</v>
      </c>
      <c r="AB241" s="3">
        <v>23.5</v>
      </c>
      <c r="AC241" s="3">
        <v>2.1524000000000001</v>
      </c>
      <c r="AD241" s="3">
        <v>2.6358000000000001</v>
      </c>
      <c r="AE241" s="3">
        <v>23.5</v>
      </c>
      <c r="AF241" s="3">
        <v>1.9584999999999999</v>
      </c>
      <c r="AG241" s="73">
        <v>1.3257362100000001</v>
      </c>
      <c r="AH241" s="3">
        <v>23.5</v>
      </c>
      <c r="AI241" s="3">
        <v>1.9586300000000001</v>
      </c>
      <c r="AJ241" s="73">
        <v>1.04802014</v>
      </c>
      <c r="AK241" s="2">
        <f t="shared" si="45"/>
        <v>2.017306</v>
      </c>
      <c r="AL241" s="2">
        <f t="shared" si="50"/>
        <v>1857.0512700000002</v>
      </c>
      <c r="AM241" s="2">
        <f t="shared" si="58"/>
        <v>0.18570512700000003</v>
      </c>
      <c r="AN241" s="2">
        <f t="shared" si="51"/>
        <v>4.0346119999999999E-2</v>
      </c>
      <c r="AO241" s="2">
        <f t="shared" si="52"/>
        <v>4.6028001453423534E-3</v>
      </c>
      <c r="AP241" s="3">
        <v>23.5</v>
      </c>
      <c r="AQ241" s="3">
        <v>2.0491000000000001</v>
      </c>
      <c r="AR241" s="3">
        <v>0.21759999999999999</v>
      </c>
      <c r="AS241" s="3">
        <v>23.5</v>
      </c>
      <c r="AT241" s="3">
        <v>2.0670000000000002</v>
      </c>
      <c r="AU241" s="3">
        <v>9.8400000000000001E-2</v>
      </c>
      <c r="AV241" s="3">
        <v>23.5</v>
      </c>
      <c r="AW241" s="3">
        <v>2.0243000000000002</v>
      </c>
      <c r="AX241" s="3">
        <v>0.1908</v>
      </c>
      <c r="AY241" s="3">
        <v>23.5</v>
      </c>
      <c r="AZ241" s="3">
        <v>2.2566000000000002</v>
      </c>
      <c r="BA241" s="3">
        <v>5.8599999999999999E-2</v>
      </c>
      <c r="BB241" s="3">
        <v>23.5</v>
      </c>
      <c r="BC241" s="3">
        <v>2.0775999999999999</v>
      </c>
      <c r="BD241" s="3">
        <v>9.7299999999999998E-2</v>
      </c>
      <c r="BE241" s="2">
        <f t="shared" si="53"/>
        <v>2.0949200000000001</v>
      </c>
      <c r="BF241" s="2">
        <f t="shared" si="54"/>
        <v>132.54000000000002</v>
      </c>
      <c r="BG241" s="2">
        <f t="shared" si="59"/>
        <v>1.3254000000000002E-2</v>
      </c>
      <c r="BH241" s="2">
        <f t="shared" si="55"/>
        <v>4.1898400000000002E-2</v>
      </c>
      <c r="BI241" s="2">
        <f t="shared" si="56"/>
        <v>3.1633666202050679E-4</v>
      </c>
    </row>
    <row r="242" spans="2:61" x14ac:dyDescent="0.25">
      <c r="B242" s="3">
        <v>23.6</v>
      </c>
      <c r="C242" s="3">
        <v>2.1093999999999999</v>
      </c>
      <c r="D242" s="3">
        <v>1.1538999999999999</v>
      </c>
      <c r="E242" s="3">
        <v>23.6</v>
      </c>
      <c r="F242" s="3">
        <v>2.2282999999999999</v>
      </c>
      <c r="G242" s="3">
        <v>1.1204000000000001</v>
      </c>
      <c r="H242" s="3">
        <v>23.6</v>
      </c>
      <c r="I242" s="3">
        <v>2.0295000000000001</v>
      </c>
      <c r="J242" s="3">
        <v>1.1297999999999999</v>
      </c>
      <c r="K242" s="3">
        <v>23.6</v>
      </c>
      <c r="L242" s="3">
        <v>2.1543000000000001</v>
      </c>
      <c r="M242" s="3">
        <v>1.1508</v>
      </c>
      <c r="N242" s="3">
        <v>23.6</v>
      </c>
      <c r="O242" s="3">
        <v>2.0560999999999998</v>
      </c>
      <c r="P242" s="3">
        <v>1.2582</v>
      </c>
      <c r="Q242" s="2">
        <f t="shared" si="46"/>
        <v>2.1155200000000001</v>
      </c>
      <c r="R242" s="2">
        <f t="shared" si="47"/>
        <v>1162.6199999999999</v>
      </c>
      <c r="S242" s="2">
        <f t="shared" si="57"/>
        <v>0.11626199999999999</v>
      </c>
      <c r="T242" s="2">
        <f t="shared" si="48"/>
        <v>4.2310399999999998E-2</v>
      </c>
      <c r="U242" s="2">
        <f t="shared" si="49"/>
        <v>2.7478350476478597E-3</v>
      </c>
      <c r="V242" s="3">
        <v>23.6</v>
      </c>
      <c r="W242" s="3">
        <v>2.0326</v>
      </c>
      <c r="X242" s="3">
        <v>2.2509999999999999</v>
      </c>
      <c r="Y242" s="3">
        <v>23.6</v>
      </c>
      <c r="Z242" s="3">
        <v>2.0007999999999999</v>
      </c>
      <c r="AA242" s="3">
        <v>2.0329999999999999</v>
      </c>
      <c r="AB242" s="3">
        <v>23.6</v>
      </c>
      <c r="AC242" s="3">
        <v>2.1608999999999998</v>
      </c>
      <c r="AD242" s="3">
        <v>2.6431</v>
      </c>
      <c r="AE242" s="3">
        <v>23.6</v>
      </c>
      <c r="AF242" s="3">
        <v>1.96675</v>
      </c>
      <c r="AG242" s="73">
        <v>1.32529443</v>
      </c>
      <c r="AH242" s="3">
        <v>23.6</v>
      </c>
      <c r="AI242" s="3">
        <v>1.9668099999999999</v>
      </c>
      <c r="AJ242" s="73">
        <v>1.05382336</v>
      </c>
      <c r="AK242" s="2">
        <f t="shared" si="45"/>
        <v>2.0255719999999999</v>
      </c>
      <c r="AL242" s="2">
        <f t="shared" si="50"/>
        <v>1861.2435579999994</v>
      </c>
      <c r="AM242" s="2">
        <f t="shared" si="58"/>
        <v>0.18612435579999995</v>
      </c>
      <c r="AN242" s="2">
        <f t="shared" si="51"/>
        <v>4.0511439999999996E-2</v>
      </c>
      <c r="AO242" s="2">
        <f t="shared" si="52"/>
        <v>4.5943653397657542E-3</v>
      </c>
      <c r="AP242" s="3">
        <v>23.6</v>
      </c>
      <c r="AQ242" s="3">
        <v>2.0573999999999999</v>
      </c>
      <c r="AR242" s="3">
        <v>0.21829999999999999</v>
      </c>
      <c r="AS242" s="3">
        <v>23.6</v>
      </c>
      <c r="AT242" s="3">
        <v>2.0754000000000001</v>
      </c>
      <c r="AU242" s="3">
        <v>9.8599999999999993E-2</v>
      </c>
      <c r="AV242" s="3">
        <v>23.6</v>
      </c>
      <c r="AW242" s="3">
        <v>2.0329000000000002</v>
      </c>
      <c r="AX242" s="3">
        <v>0.19159999999999999</v>
      </c>
      <c r="AY242" s="3">
        <v>23.6</v>
      </c>
      <c r="AZ242" s="3">
        <v>2.2648999999999999</v>
      </c>
      <c r="BA242" s="3">
        <v>5.8900000000000001E-2</v>
      </c>
      <c r="BB242" s="3">
        <v>23.6</v>
      </c>
      <c r="BC242" s="3">
        <v>2.0859999999999999</v>
      </c>
      <c r="BD242" s="3">
        <v>9.7500000000000003E-2</v>
      </c>
      <c r="BE242" s="2">
        <f t="shared" si="53"/>
        <v>2.1033199999999996</v>
      </c>
      <c r="BF242" s="2">
        <f t="shared" si="54"/>
        <v>132.97999999999999</v>
      </c>
      <c r="BG242" s="2">
        <f t="shared" si="59"/>
        <v>1.3297999999999999E-2</v>
      </c>
      <c r="BH242" s="2">
        <f t="shared" si="55"/>
        <v>4.206639999999999E-2</v>
      </c>
      <c r="BI242" s="2">
        <f t="shared" si="56"/>
        <v>3.1611927809368053E-4</v>
      </c>
    </row>
    <row r="243" spans="2:61" x14ac:dyDescent="0.25">
      <c r="B243" s="3">
        <v>23.7</v>
      </c>
      <c r="C243" s="3">
        <v>2.1177999999999999</v>
      </c>
      <c r="D243" s="3">
        <v>1.1585000000000001</v>
      </c>
      <c r="E243" s="3">
        <v>23.7</v>
      </c>
      <c r="F243" s="3">
        <v>2.2364000000000002</v>
      </c>
      <c r="G243" s="3">
        <v>1.1248</v>
      </c>
      <c r="H243" s="3">
        <v>23.7</v>
      </c>
      <c r="I243" s="3">
        <v>2.0377999999999998</v>
      </c>
      <c r="J243" s="3">
        <v>1.1351</v>
      </c>
      <c r="K243" s="3">
        <v>23.7</v>
      </c>
      <c r="L243" s="3">
        <v>2.1627000000000001</v>
      </c>
      <c r="M243" s="3">
        <v>1.1541999999999999</v>
      </c>
      <c r="N243" s="3">
        <v>23.7</v>
      </c>
      <c r="O243" s="3">
        <v>2.0644999999999998</v>
      </c>
      <c r="P243" s="3">
        <v>1.2594000000000001</v>
      </c>
      <c r="Q243" s="2">
        <f t="shared" si="46"/>
        <v>2.12384</v>
      </c>
      <c r="R243" s="2">
        <f t="shared" si="47"/>
        <v>1166.3999999999999</v>
      </c>
      <c r="S243" s="2">
        <f t="shared" si="57"/>
        <v>0.11663999999999998</v>
      </c>
      <c r="T243" s="2">
        <f t="shared" si="48"/>
        <v>4.2476800000000002E-2</v>
      </c>
      <c r="U243" s="2">
        <f t="shared" si="49"/>
        <v>2.7459695645623019E-3</v>
      </c>
      <c r="V243" s="3">
        <v>23.7</v>
      </c>
      <c r="W243" s="3">
        <v>2.0411000000000001</v>
      </c>
      <c r="X243" s="3">
        <v>2.2576000000000001</v>
      </c>
      <c r="Y243" s="3">
        <v>23.7</v>
      </c>
      <c r="Z243" s="3">
        <v>2.0093000000000001</v>
      </c>
      <c r="AA243" s="3">
        <v>2.0354000000000001</v>
      </c>
      <c r="AB243" s="3">
        <v>23.7</v>
      </c>
      <c r="AC243" s="3">
        <v>2.1692999999999998</v>
      </c>
      <c r="AD243" s="3">
        <v>2.6488</v>
      </c>
      <c r="AE243" s="3">
        <v>23.7</v>
      </c>
      <c r="AF243" s="3">
        <v>1.9751300000000001</v>
      </c>
      <c r="AG243" s="73">
        <v>1.32451904</v>
      </c>
      <c r="AH243" s="3">
        <v>23.7</v>
      </c>
      <c r="AI243" s="3">
        <v>1.9750000000000001</v>
      </c>
      <c r="AJ243" s="73">
        <v>1.0604210199999999</v>
      </c>
      <c r="AK243" s="2">
        <f t="shared" si="45"/>
        <v>2.0339659999999999</v>
      </c>
      <c r="AL243" s="2">
        <f t="shared" si="50"/>
        <v>1865.3480120000002</v>
      </c>
      <c r="AM243" s="2">
        <f t="shared" si="58"/>
        <v>0.18653480120000002</v>
      </c>
      <c r="AN243" s="2">
        <f t="shared" si="51"/>
        <v>4.0679319999999998E-2</v>
      </c>
      <c r="AO243" s="2">
        <f t="shared" si="52"/>
        <v>4.5854945756222086E-3</v>
      </c>
      <c r="AP243" s="3">
        <v>23.7</v>
      </c>
      <c r="AQ243" s="3">
        <v>2.0655999999999999</v>
      </c>
      <c r="AR243" s="3">
        <v>0.21909999999999999</v>
      </c>
      <c r="AS243" s="3">
        <v>23.7</v>
      </c>
      <c r="AT243" s="3">
        <v>2.0838999999999999</v>
      </c>
      <c r="AU243" s="3">
        <v>9.8900000000000002E-2</v>
      </c>
      <c r="AV243" s="3">
        <v>23.7</v>
      </c>
      <c r="AW243" s="3">
        <v>2.0409999999999999</v>
      </c>
      <c r="AX243" s="3">
        <v>0.1923</v>
      </c>
      <c r="AY243" s="3">
        <v>23.7</v>
      </c>
      <c r="AZ243" s="3">
        <v>2.2732000000000001</v>
      </c>
      <c r="BA243" s="3">
        <v>5.91E-2</v>
      </c>
      <c r="BB243" s="3">
        <v>23.7</v>
      </c>
      <c r="BC243" s="3">
        <v>2.0943000000000001</v>
      </c>
      <c r="BD243" s="3">
        <v>9.7900000000000001E-2</v>
      </c>
      <c r="BE243" s="2">
        <f t="shared" si="53"/>
        <v>2.1116000000000001</v>
      </c>
      <c r="BF243" s="2">
        <f t="shared" si="54"/>
        <v>133.46</v>
      </c>
      <c r="BG243" s="2">
        <f t="shared" si="59"/>
        <v>1.3346E-2</v>
      </c>
      <c r="BH243" s="2">
        <f t="shared" si="55"/>
        <v>4.2232000000000006E-2</v>
      </c>
      <c r="BI243" s="2">
        <f t="shared" si="56"/>
        <v>3.1601629096419774E-4</v>
      </c>
    </row>
    <row r="244" spans="2:61" x14ac:dyDescent="0.25">
      <c r="B244" s="3">
        <v>23.8</v>
      </c>
      <c r="C244" s="3">
        <v>2.1263000000000001</v>
      </c>
      <c r="D244" s="3">
        <v>1.163</v>
      </c>
      <c r="E244" s="3">
        <v>23.8</v>
      </c>
      <c r="F244" s="3">
        <v>2.2446999999999999</v>
      </c>
      <c r="G244" s="3">
        <v>1.1297999999999999</v>
      </c>
      <c r="H244" s="3">
        <v>23.8</v>
      </c>
      <c r="I244" s="3">
        <v>2.0463</v>
      </c>
      <c r="J244" s="3">
        <v>1.1398999999999999</v>
      </c>
      <c r="K244" s="3">
        <v>23.8</v>
      </c>
      <c r="L244" s="3">
        <v>2.1707999999999998</v>
      </c>
      <c r="M244" s="3">
        <v>1.1584000000000001</v>
      </c>
      <c r="N244" s="3">
        <v>23.8</v>
      </c>
      <c r="O244" s="3">
        <v>2.0728</v>
      </c>
      <c r="P244" s="3">
        <v>1.2589999999999999</v>
      </c>
      <c r="Q244" s="2">
        <f t="shared" si="46"/>
        <v>2.1321800000000004</v>
      </c>
      <c r="R244" s="2">
        <f t="shared" si="47"/>
        <v>1170.0199999999998</v>
      </c>
      <c r="S244" s="2">
        <f t="shared" si="57"/>
        <v>0.11700199999999998</v>
      </c>
      <c r="T244" s="2">
        <f t="shared" si="48"/>
        <v>4.2643600000000011E-2</v>
      </c>
      <c r="U244" s="2">
        <f t="shared" si="49"/>
        <v>2.7437176973801451E-3</v>
      </c>
      <c r="V244" s="3">
        <v>23.8</v>
      </c>
      <c r="W244" s="3">
        <v>2.0495999999999999</v>
      </c>
      <c r="X244" s="3">
        <v>2.2639</v>
      </c>
      <c r="Y244" s="3">
        <v>23.8</v>
      </c>
      <c r="Z244" s="3">
        <v>2.0175999999999998</v>
      </c>
      <c r="AA244" s="3">
        <v>2.0381</v>
      </c>
      <c r="AB244" s="3">
        <v>23.8</v>
      </c>
      <c r="AC244" s="3">
        <v>2.1775000000000002</v>
      </c>
      <c r="AD244" s="3">
        <v>2.6556000000000002</v>
      </c>
      <c r="AE244" s="3">
        <v>23.8</v>
      </c>
      <c r="AF244" s="3">
        <v>1.9835</v>
      </c>
      <c r="AG244" s="73">
        <v>1.3228183600000001</v>
      </c>
      <c r="AH244" s="3">
        <v>23.8</v>
      </c>
      <c r="AI244" s="3">
        <v>1.9833799999999999</v>
      </c>
      <c r="AJ244" s="73">
        <v>1.0672854000000001</v>
      </c>
      <c r="AK244" s="2">
        <f t="shared" si="45"/>
        <v>2.042316</v>
      </c>
      <c r="AL244" s="2">
        <f t="shared" si="50"/>
        <v>1869.5407519999997</v>
      </c>
      <c r="AM244" s="2">
        <f t="shared" si="58"/>
        <v>0.18695407519999996</v>
      </c>
      <c r="AN244" s="2">
        <f t="shared" si="51"/>
        <v>4.0846319999999998E-2</v>
      </c>
      <c r="AO244" s="2">
        <f t="shared" si="52"/>
        <v>4.5770114712904361E-3</v>
      </c>
      <c r="AP244" s="3">
        <v>23.8</v>
      </c>
      <c r="AQ244" s="3">
        <v>2.0741999999999998</v>
      </c>
      <c r="AR244" s="3">
        <v>0.22</v>
      </c>
      <c r="AS244" s="3">
        <v>23.8</v>
      </c>
      <c r="AT244" s="3">
        <v>2.0920999999999998</v>
      </c>
      <c r="AU244" s="3">
        <v>9.8799999999999999E-2</v>
      </c>
      <c r="AV244" s="3">
        <v>23.8</v>
      </c>
      <c r="AW244" s="3">
        <v>2.0493999999999999</v>
      </c>
      <c r="AX244" s="3">
        <v>0.19320000000000001</v>
      </c>
      <c r="AY244" s="3">
        <v>23.8</v>
      </c>
      <c r="AZ244" s="3">
        <v>2.2816000000000001</v>
      </c>
      <c r="BA244" s="3">
        <v>5.9299999999999999E-2</v>
      </c>
      <c r="BB244" s="3">
        <v>23.8</v>
      </c>
      <c r="BC244" s="3">
        <v>2.1025</v>
      </c>
      <c r="BD244" s="3">
        <v>9.8299999999999998E-2</v>
      </c>
      <c r="BE244" s="2">
        <f t="shared" si="53"/>
        <v>2.1199599999999998</v>
      </c>
      <c r="BF244" s="2">
        <f t="shared" si="54"/>
        <v>133.91999999999999</v>
      </c>
      <c r="BG244" s="2">
        <f t="shared" si="59"/>
        <v>1.3391999999999999E-2</v>
      </c>
      <c r="BH244" s="2">
        <f t="shared" si="55"/>
        <v>4.2399199999999998E-2</v>
      </c>
      <c r="BI244" s="2">
        <f t="shared" si="56"/>
        <v>3.1585501613237986E-4</v>
      </c>
    </row>
    <row r="245" spans="2:61" x14ac:dyDescent="0.25">
      <c r="B245" s="3">
        <v>23.9</v>
      </c>
      <c r="C245" s="3">
        <v>2.1343000000000001</v>
      </c>
      <c r="D245" s="3">
        <v>1.1665000000000001</v>
      </c>
      <c r="E245" s="3">
        <v>23.9</v>
      </c>
      <c r="F245" s="3">
        <v>2.2532999999999999</v>
      </c>
      <c r="G245" s="3">
        <v>1.135</v>
      </c>
      <c r="H245" s="3">
        <v>23.9</v>
      </c>
      <c r="I245" s="3">
        <v>2.0543999999999998</v>
      </c>
      <c r="J245" s="3">
        <v>1.1442000000000001</v>
      </c>
      <c r="K245" s="3">
        <v>23.9</v>
      </c>
      <c r="L245" s="3">
        <v>2.1791</v>
      </c>
      <c r="M245" s="3">
        <v>1.1637</v>
      </c>
      <c r="N245" s="3">
        <v>23.9</v>
      </c>
      <c r="O245" s="3">
        <v>2.0811999999999999</v>
      </c>
      <c r="P245" s="3">
        <v>1.2578</v>
      </c>
      <c r="Q245" s="2">
        <f t="shared" si="46"/>
        <v>2.14046</v>
      </c>
      <c r="R245" s="2">
        <f t="shared" si="47"/>
        <v>1173.44</v>
      </c>
      <c r="S245" s="2">
        <f t="shared" si="57"/>
        <v>0.117344</v>
      </c>
      <c r="T245" s="2">
        <f t="shared" si="48"/>
        <v>4.2809199999999999E-2</v>
      </c>
      <c r="U245" s="2">
        <f t="shared" si="49"/>
        <v>2.7410930360763576E-3</v>
      </c>
      <c r="V245" s="3">
        <v>23.9</v>
      </c>
      <c r="W245" s="3">
        <v>2.0577000000000001</v>
      </c>
      <c r="X245" s="3">
        <v>2.2694000000000001</v>
      </c>
      <c r="Y245" s="3">
        <v>23.9</v>
      </c>
      <c r="Z245" s="3">
        <v>2.0259</v>
      </c>
      <c r="AA245" s="3">
        <v>2.0411000000000001</v>
      </c>
      <c r="AB245" s="3">
        <v>23.9</v>
      </c>
      <c r="AC245" s="3">
        <v>2.1859999999999999</v>
      </c>
      <c r="AD245" s="3">
        <v>2.6621000000000001</v>
      </c>
      <c r="AE245" s="3">
        <v>23.9</v>
      </c>
      <c r="AF245" s="3">
        <v>1.99169</v>
      </c>
      <c r="AG245" s="73">
        <v>1.3203548599999999</v>
      </c>
      <c r="AH245" s="3">
        <v>23.9</v>
      </c>
      <c r="AI245" s="3">
        <v>1.9918800000000001</v>
      </c>
      <c r="AJ245" s="73">
        <v>1.0735755600000001</v>
      </c>
      <c r="AK245" s="2">
        <f t="shared" si="45"/>
        <v>2.0506340000000001</v>
      </c>
      <c r="AL245" s="2">
        <f t="shared" si="50"/>
        <v>1873.3060840000001</v>
      </c>
      <c r="AM245" s="2">
        <f t="shared" si="58"/>
        <v>0.18733060840000001</v>
      </c>
      <c r="AN245" s="2">
        <f t="shared" si="51"/>
        <v>4.1012680000000003E-2</v>
      </c>
      <c r="AO245" s="2">
        <f t="shared" si="52"/>
        <v>4.5676266071858753E-3</v>
      </c>
      <c r="AP245" s="3">
        <v>23.9</v>
      </c>
      <c r="AQ245" s="3">
        <v>2.0825</v>
      </c>
      <c r="AR245" s="3">
        <v>0.2208</v>
      </c>
      <c r="AS245" s="3">
        <v>23.9</v>
      </c>
      <c r="AT245" s="3">
        <v>2.1004</v>
      </c>
      <c r="AU245" s="3">
        <v>9.9199999999999997E-2</v>
      </c>
      <c r="AV245" s="3">
        <v>23.9</v>
      </c>
      <c r="AW245" s="3">
        <v>2.0579999999999998</v>
      </c>
      <c r="AX245" s="3">
        <v>0.19420000000000001</v>
      </c>
      <c r="AY245" s="3">
        <v>23.9</v>
      </c>
      <c r="AZ245" s="3">
        <v>2.2898999999999998</v>
      </c>
      <c r="BA245" s="3">
        <v>5.9499999999999997E-2</v>
      </c>
      <c r="BB245" s="3">
        <v>23.9</v>
      </c>
      <c r="BC245" s="3">
        <v>2.1111</v>
      </c>
      <c r="BD245" s="3">
        <v>9.8699999999999996E-2</v>
      </c>
      <c r="BE245" s="2">
        <f t="shared" si="53"/>
        <v>2.1283799999999999</v>
      </c>
      <c r="BF245" s="2">
        <f t="shared" si="54"/>
        <v>134.47999999999999</v>
      </c>
      <c r="BG245" s="2">
        <f t="shared" si="59"/>
        <v>1.3447999999999998E-2</v>
      </c>
      <c r="BH245" s="2">
        <f t="shared" si="55"/>
        <v>4.2567599999999997E-2</v>
      </c>
      <c r="BI245" s="2">
        <f t="shared" si="56"/>
        <v>3.1592102913953333E-4</v>
      </c>
    </row>
    <row r="246" spans="2:61" x14ac:dyDescent="0.25">
      <c r="B246" s="3">
        <v>24</v>
      </c>
      <c r="C246" s="3">
        <v>2.1427</v>
      </c>
      <c r="D246" s="3">
        <v>1.1711</v>
      </c>
      <c r="E246" s="3">
        <v>24</v>
      </c>
      <c r="F246" s="3">
        <v>2.2616000000000001</v>
      </c>
      <c r="G246" s="3">
        <v>1.1396999999999999</v>
      </c>
      <c r="H246" s="3">
        <v>24</v>
      </c>
      <c r="I246" s="3">
        <v>2.0626000000000002</v>
      </c>
      <c r="J246" s="3">
        <v>1.1489</v>
      </c>
      <c r="K246" s="3">
        <v>24</v>
      </c>
      <c r="L246" s="3">
        <v>2.1877</v>
      </c>
      <c r="M246" s="3">
        <v>1.1691</v>
      </c>
      <c r="N246" s="3">
        <v>24</v>
      </c>
      <c r="O246" s="3">
        <v>2.0893999999999999</v>
      </c>
      <c r="P246" s="3">
        <v>1.258</v>
      </c>
      <c r="Q246" s="2">
        <f t="shared" si="46"/>
        <v>2.1488</v>
      </c>
      <c r="R246" s="2">
        <f t="shared" si="47"/>
        <v>1177.3599999999999</v>
      </c>
      <c r="S246" s="2">
        <f t="shared" si="57"/>
        <v>0.11773599999999999</v>
      </c>
      <c r="T246" s="2">
        <f t="shared" si="48"/>
        <v>4.2976E-2</v>
      </c>
      <c r="U246" s="2">
        <f t="shared" si="49"/>
        <v>2.7395755770662695E-3</v>
      </c>
      <c r="V246" s="3">
        <v>24</v>
      </c>
      <c r="W246" s="3">
        <v>2.0661</v>
      </c>
      <c r="X246" s="3">
        <v>2.2753000000000001</v>
      </c>
      <c r="Y246" s="3">
        <v>24</v>
      </c>
      <c r="Z246" s="3">
        <v>2.0344000000000002</v>
      </c>
      <c r="AA246" s="3">
        <v>2.0434999999999999</v>
      </c>
      <c r="AB246" s="3">
        <v>24</v>
      </c>
      <c r="AC246" s="3">
        <v>2.1943999999999999</v>
      </c>
      <c r="AD246" s="3">
        <v>2.6680999999999999</v>
      </c>
      <c r="AE246" s="3">
        <v>24</v>
      </c>
      <c r="AF246" s="3">
        <v>1.9999400000000001</v>
      </c>
      <c r="AG246" s="73">
        <v>1.31863098</v>
      </c>
      <c r="AH246" s="3">
        <v>24</v>
      </c>
      <c r="AI246" s="3">
        <v>2</v>
      </c>
      <c r="AJ246" s="73">
        <v>1.0802417</v>
      </c>
      <c r="AK246" s="2">
        <f t="shared" si="45"/>
        <v>2.0589680000000001</v>
      </c>
      <c r="AL246" s="2">
        <f t="shared" si="50"/>
        <v>1877.1545360000002</v>
      </c>
      <c r="AM246" s="2">
        <f t="shared" si="58"/>
        <v>0.18771545360000003</v>
      </c>
      <c r="AN246" s="2">
        <f t="shared" si="51"/>
        <v>4.1179360000000005E-2</v>
      </c>
      <c r="AO246" s="2">
        <f t="shared" si="52"/>
        <v>4.5584839978086112E-3</v>
      </c>
      <c r="AP246" s="3">
        <v>24</v>
      </c>
      <c r="AQ246" s="3">
        <v>2.0905999999999998</v>
      </c>
      <c r="AR246" s="3">
        <v>0.22140000000000001</v>
      </c>
      <c r="AS246" s="3">
        <v>24</v>
      </c>
      <c r="AT246" s="3">
        <v>2.1088</v>
      </c>
      <c r="AU246" s="3">
        <v>9.9699999999999997E-2</v>
      </c>
      <c r="AV246" s="3">
        <v>24</v>
      </c>
      <c r="AW246" s="3">
        <v>2.0661999999999998</v>
      </c>
      <c r="AX246" s="3">
        <v>0.19500000000000001</v>
      </c>
      <c r="AY246" s="3">
        <v>24</v>
      </c>
      <c r="AZ246" s="3">
        <v>2.2978999999999998</v>
      </c>
      <c r="BA246" s="3">
        <v>5.9700000000000003E-2</v>
      </c>
      <c r="BB246" s="3">
        <v>24</v>
      </c>
      <c r="BC246" s="3">
        <v>2.1194000000000002</v>
      </c>
      <c r="BD246" s="3">
        <v>9.9000000000000005E-2</v>
      </c>
      <c r="BE246" s="2">
        <f t="shared" si="53"/>
        <v>2.1365799999999999</v>
      </c>
      <c r="BF246" s="2">
        <f t="shared" si="54"/>
        <v>134.96</v>
      </c>
      <c r="BG246" s="2">
        <f t="shared" si="59"/>
        <v>1.3496000000000001E-2</v>
      </c>
      <c r="BH246" s="2">
        <f t="shared" si="55"/>
        <v>4.2731600000000002E-2</v>
      </c>
      <c r="BI246" s="2">
        <f t="shared" si="56"/>
        <v>3.1583184341330537E-4</v>
      </c>
    </row>
    <row r="247" spans="2:61" x14ac:dyDescent="0.25">
      <c r="B247" s="3">
        <v>24.1</v>
      </c>
      <c r="C247" s="3">
        <v>2.1511</v>
      </c>
      <c r="D247" s="3">
        <v>1.1756</v>
      </c>
      <c r="E247" s="3">
        <v>24.1</v>
      </c>
      <c r="F247" s="3">
        <v>2.2696999999999998</v>
      </c>
      <c r="G247" s="3">
        <v>1.1444000000000001</v>
      </c>
      <c r="H247" s="3">
        <v>24.1</v>
      </c>
      <c r="I247" s="3">
        <v>2.0712000000000002</v>
      </c>
      <c r="J247" s="3">
        <v>1.1541999999999999</v>
      </c>
      <c r="K247" s="3">
        <v>24.1</v>
      </c>
      <c r="L247" s="3">
        <v>2.1958000000000002</v>
      </c>
      <c r="M247" s="3">
        <v>1.1733</v>
      </c>
      <c r="N247" s="3">
        <v>24.1</v>
      </c>
      <c r="O247" s="3">
        <v>2.0977999999999999</v>
      </c>
      <c r="P247" s="3">
        <v>1.2599</v>
      </c>
      <c r="Q247" s="2">
        <f t="shared" si="46"/>
        <v>2.1571199999999999</v>
      </c>
      <c r="R247" s="2">
        <f t="shared" si="47"/>
        <v>1181.48</v>
      </c>
      <c r="S247" s="2">
        <f t="shared" si="57"/>
        <v>0.118148</v>
      </c>
      <c r="T247" s="2">
        <f t="shared" si="48"/>
        <v>4.3142399999999997E-2</v>
      </c>
      <c r="U247" s="2">
        <f t="shared" si="49"/>
        <v>2.7385588191662963E-3</v>
      </c>
      <c r="V247" s="3">
        <v>24.1</v>
      </c>
      <c r="W247" s="3">
        <v>2.0747</v>
      </c>
      <c r="X247" s="3">
        <v>2.2806999999999999</v>
      </c>
      <c r="Y247" s="3">
        <v>24.1</v>
      </c>
      <c r="Z247" s="3">
        <v>2.0424000000000002</v>
      </c>
      <c r="AA247" s="3">
        <v>2.0453000000000001</v>
      </c>
      <c r="AB247" s="3">
        <v>24.1</v>
      </c>
      <c r="AC247" s="3">
        <v>2.2023999999999999</v>
      </c>
      <c r="AD247" s="3">
        <v>2.6736</v>
      </c>
      <c r="AE247" s="3">
        <v>24.1</v>
      </c>
      <c r="AF247" s="3">
        <v>2.0085600000000001</v>
      </c>
      <c r="AG247" s="73">
        <v>1.3162059300000002</v>
      </c>
      <c r="AH247" s="3">
        <v>24.1</v>
      </c>
      <c r="AI247" s="3">
        <v>2.0085000000000002</v>
      </c>
      <c r="AJ247" s="73">
        <v>1.0868441200000001</v>
      </c>
      <c r="AK247" s="2">
        <f t="shared" si="45"/>
        <v>2.0673120000000003</v>
      </c>
      <c r="AL247" s="2">
        <f t="shared" si="50"/>
        <v>1880.5300100000004</v>
      </c>
      <c r="AM247" s="2">
        <f t="shared" si="58"/>
        <v>0.18805300100000005</v>
      </c>
      <c r="AN247" s="2">
        <f t="shared" si="51"/>
        <v>4.1346240000000006E-2</v>
      </c>
      <c r="AO247" s="2">
        <f t="shared" si="52"/>
        <v>4.5482491515552569E-3</v>
      </c>
      <c r="AP247" s="3">
        <v>24.1</v>
      </c>
      <c r="AQ247" s="3">
        <v>2.0990000000000002</v>
      </c>
      <c r="AR247" s="3">
        <v>0.22220000000000001</v>
      </c>
      <c r="AS247" s="3">
        <v>24.1</v>
      </c>
      <c r="AT247" s="3">
        <v>2.1171000000000002</v>
      </c>
      <c r="AU247" s="3">
        <v>9.98E-2</v>
      </c>
      <c r="AV247" s="3">
        <v>24.1</v>
      </c>
      <c r="AW247" s="3">
        <v>2.0743999999999998</v>
      </c>
      <c r="AX247" s="3">
        <v>0.19570000000000001</v>
      </c>
      <c r="AY247" s="3">
        <v>24.1</v>
      </c>
      <c r="AZ247" s="3">
        <v>2.3064</v>
      </c>
      <c r="BA247" s="3">
        <v>6.0100000000000001E-2</v>
      </c>
      <c r="BB247" s="3">
        <v>24.1</v>
      </c>
      <c r="BC247" s="3">
        <v>2.1276000000000002</v>
      </c>
      <c r="BD247" s="3">
        <v>9.9400000000000002E-2</v>
      </c>
      <c r="BE247" s="2">
        <f t="shared" si="53"/>
        <v>2.1449000000000007</v>
      </c>
      <c r="BF247" s="2">
        <f t="shared" si="54"/>
        <v>135.44000000000003</v>
      </c>
      <c r="BG247" s="2">
        <f t="shared" si="59"/>
        <v>1.3544000000000002E-2</v>
      </c>
      <c r="BH247" s="2">
        <f t="shared" si="55"/>
        <v>4.2898000000000013E-2</v>
      </c>
      <c r="BI247" s="2">
        <f t="shared" si="56"/>
        <v>3.1572567485663665E-4</v>
      </c>
    </row>
    <row r="248" spans="2:61" x14ac:dyDescent="0.25">
      <c r="B248" s="3">
        <v>24.2</v>
      </c>
      <c r="C248" s="3">
        <v>2.1594000000000002</v>
      </c>
      <c r="D248" s="3">
        <v>1.1794</v>
      </c>
      <c r="E248" s="3">
        <v>24.2</v>
      </c>
      <c r="F248" s="3">
        <v>2.2782</v>
      </c>
      <c r="G248" s="3">
        <v>1.1493</v>
      </c>
      <c r="H248" s="3">
        <v>24.2</v>
      </c>
      <c r="I248" s="3">
        <v>2.0796000000000001</v>
      </c>
      <c r="J248" s="3">
        <v>1.1589</v>
      </c>
      <c r="K248" s="3">
        <v>24.2</v>
      </c>
      <c r="L248" s="3">
        <v>2.2040999999999999</v>
      </c>
      <c r="M248" s="3">
        <v>1.1791</v>
      </c>
      <c r="N248" s="3">
        <v>24.2</v>
      </c>
      <c r="O248" s="3">
        <v>2.1061999999999999</v>
      </c>
      <c r="P248" s="3">
        <v>1.2622</v>
      </c>
      <c r="Q248" s="2">
        <f t="shared" si="46"/>
        <v>2.1654999999999998</v>
      </c>
      <c r="R248" s="2">
        <f t="shared" si="47"/>
        <v>1185.78</v>
      </c>
      <c r="S248" s="2">
        <f t="shared" si="57"/>
        <v>0.118578</v>
      </c>
      <c r="T248" s="2">
        <f t="shared" si="48"/>
        <v>4.3309999999999994E-2</v>
      </c>
      <c r="U248" s="2">
        <f t="shared" si="49"/>
        <v>2.7378896328792432E-3</v>
      </c>
      <c r="V248" s="3">
        <v>24.2</v>
      </c>
      <c r="W248" s="3">
        <v>2.0828000000000002</v>
      </c>
      <c r="X248" s="3">
        <v>2.2852999999999999</v>
      </c>
      <c r="Y248" s="3">
        <v>24.2</v>
      </c>
      <c r="Z248" s="3">
        <v>2.0508000000000002</v>
      </c>
      <c r="AA248" s="3">
        <v>2.0480999999999998</v>
      </c>
      <c r="AB248" s="3">
        <v>24.2</v>
      </c>
      <c r="AC248" s="3">
        <v>2.2107999999999999</v>
      </c>
      <c r="AD248" s="3">
        <v>2.6796000000000002</v>
      </c>
      <c r="AE248" s="3">
        <v>24.2</v>
      </c>
      <c r="AF248" s="3">
        <v>2.01681</v>
      </c>
      <c r="AG248" s="73">
        <v>1.3124862100000001</v>
      </c>
      <c r="AH248" s="3">
        <v>24.2</v>
      </c>
      <c r="AI248" s="3">
        <v>2.0170599999999999</v>
      </c>
      <c r="AJ248" s="73">
        <v>1.09295605</v>
      </c>
      <c r="AK248" s="2">
        <f t="shared" si="45"/>
        <v>2.0756540000000001</v>
      </c>
      <c r="AL248" s="2">
        <f t="shared" si="50"/>
        <v>1883.6884519999999</v>
      </c>
      <c r="AM248" s="2">
        <f t="shared" si="58"/>
        <v>0.1883688452</v>
      </c>
      <c r="AN248" s="2">
        <f t="shared" si="51"/>
        <v>4.1513080000000001E-2</v>
      </c>
      <c r="AO248" s="2">
        <f t="shared" si="52"/>
        <v>4.5375781609073573E-3</v>
      </c>
      <c r="AP248" s="3">
        <v>24.2</v>
      </c>
      <c r="AQ248" s="3">
        <v>2.1074999999999999</v>
      </c>
      <c r="AR248" s="3">
        <v>0.223</v>
      </c>
      <c r="AS248" s="3">
        <v>24.2</v>
      </c>
      <c r="AT248" s="3">
        <v>2.1254</v>
      </c>
      <c r="AU248" s="3">
        <v>9.9900000000000003E-2</v>
      </c>
      <c r="AV248" s="3">
        <v>24.2</v>
      </c>
      <c r="AW248" s="3">
        <v>2.0828000000000002</v>
      </c>
      <c r="AX248" s="3">
        <v>0.1966</v>
      </c>
      <c r="AY248" s="3">
        <v>24.2</v>
      </c>
      <c r="AZ248" s="3">
        <v>2.3149000000000002</v>
      </c>
      <c r="BA248" s="3">
        <v>6.0199999999999997E-2</v>
      </c>
      <c r="BB248" s="3">
        <v>24.2</v>
      </c>
      <c r="BC248" s="3">
        <v>2.1360000000000001</v>
      </c>
      <c r="BD248" s="3">
        <v>9.98E-2</v>
      </c>
      <c r="BE248" s="2">
        <f t="shared" si="53"/>
        <v>2.1533199999999999</v>
      </c>
      <c r="BF248" s="2">
        <f t="shared" si="54"/>
        <v>135.90000000000003</v>
      </c>
      <c r="BG248" s="2">
        <f t="shared" si="59"/>
        <v>1.3590000000000003E-2</v>
      </c>
      <c r="BH248" s="2">
        <f t="shared" si="55"/>
        <v>4.3066399999999998E-2</v>
      </c>
      <c r="BI248" s="2">
        <f t="shared" si="56"/>
        <v>3.155592294689132E-4</v>
      </c>
    </row>
    <row r="249" spans="2:61" x14ac:dyDescent="0.25">
      <c r="B249" s="3">
        <v>24.3</v>
      </c>
      <c r="C249" s="3">
        <v>2.1677</v>
      </c>
      <c r="D249" s="3">
        <v>1.1839</v>
      </c>
      <c r="E249" s="3">
        <v>24.3</v>
      </c>
      <c r="F249" s="3">
        <v>2.2865000000000002</v>
      </c>
      <c r="G249" s="3">
        <v>1.1541999999999999</v>
      </c>
      <c r="H249" s="3">
        <v>24.3</v>
      </c>
      <c r="I249" s="3">
        <v>2.0876999999999999</v>
      </c>
      <c r="J249" s="3">
        <v>1.1636</v>
      </c>
      <c r="K249" s="3">
        <v>24.3</v>
      </c>
      <c r="L249" s="3">
        <v>2.2126999999999999</v>
      </c>
      <c r="M249" s="3">
        <v>1.1843999999999999</v>
      </c>
      <c r="N249" s="3">
        <v>24.3</v>
      </c>
      <c r="O249" s="3">
        <v>2.1145</v>
      </c>
      <c r="P249" s="3">
        <v>1.2645</v>
      </c>
      <c r="Q249" s="2">
        <f t="shared" si="46"/>
        <v>2.1738200000000001</v>
      </c>
      <c r="R249" s="2">
        <f t="shared" si="47"/>
        <v>1190.1199999999999</v>
      </c>
      <c r="S249" s="2">
        <f t="shared" si="57"/>
        <v>0.11901199999999999</v>
      </c>
      <c r="T249" s="2">
        <f t="shared" si="48"/>
        <v>4.3476399999999998E-2</v>
      </c>
      <c r="U249" s="2">
        <f t="shared" si="49"/>
        <v>2.7373931604272664E-3</v>
      </c>
      <c r="V249" s="3">
        <v>24.3</v>
      </c>
      <c r="W249" s="3">
        <v>2.0911</v>
      </c>
      <c r="X249" s="3">
        <v>2.2907000000000002</v>
      </c>
      <c r="Y249" s="3">
        <v>24.3</v>
      </c>
      <c r="Z249" s="3">
        <v>2.0592999999999999</v>
      </c>
      <c r="AA249" s="3">
        <v>2.0508999999999999</v>
      </c>
      <c r="AB249" s="3">
        <v>24.3</v>
      </c>
      <c r="AC249" s="3">
        <v>2.2193000000000001</v>
      </c>
      <c r="AD249" s="3">
        <v>2.6855000000000002</v>
      </c>
      <c r="AE249" s="3">
        <v>24.3</v>
      </c>
      <c r="AF249" s="3">
        <v>2.0250599999999999</v>
      </c>
      <c r="AG249" s="73">
        <v>1.30935168</v>
      </c>
      <c r="AH249" s="3">
        <v>24.3</v>
      </c>
      <c r="AI249" s="3">
        <v>2.0251299999999999</v>
      </c>
      <c r="AJ249" s="73">
        <v>1.0991138900000001</v>
      </c>
      <c r="AK249" s="2">
        <f t="shared" si="45"/>
        <v>2.0839779999999997</v>
      </c>
      <c r="AL249" s="2">
        <f t="shared" si="50"/>
        <v>1887.113114</v>
      </c>
      <c r="AM249" s="2">
        <f t="shared" si="58"/>
        <v>0.1887113114</v>
      </c>
      <c r="AN249" s="2">
        <f t="shared" si="51"/>
        <v>4.1679559999999991E-2</v>
      </c>
      <c r="AO249" s="2">
        <f t="shared" si="52"/>
        <v>4.5276704312617513E-3</v>
      </c>
      <c r="AP249" s="3">
        <v>24.3</v>
      </c>
      <c r="AQ249" s="3">
        <v>2.1156000000000001</v>
      </c>
      <c r="AR249" s="3">
        <v>0.22339999999999999</v>
      </c>
      <c r="AS249" s="3">
        <v>24.3</v>
      </c>
      <c r="AT249" s="3">
        <v>2.1339000000000001</v>
      </c>
      <c r="AU249" s="3">
        <v>0.10009999999999999</v>
      </c>
      <c r="AV249" s="3">
        <v>24.3</v>
      </c>
      <c r="AW249" s="3">
        <v>2.0911</v>
      </c>
      <c r="AX249" s="3">
        <v>0.19750000000000001</v>
      </c>
      <c r="AY249" s="3">
        <v>24.3</v>
      </c>
      <c r="AZ249" s="3">
        <v>2.3231000000000002</v>
      </c>
      <c r="BA249" s="3">
        <v>6.0499999999999998E-2</v>
      </c>
      <c r="BB249" s="3">
        <v>24.3</v>
      </c>
      <c r="BC249" s="3">
        <v>2.1442999999999999</v>
      </c>
      <c r="BD249" s="3">
        <v>0.10009999999999999</v>
      </c>
      <c r="BE249" s="2">
        <f t="shared" si="53"/>
        <v>2.1616</v>
      </c>
      <c r="BF249" s="2">
        <f t="shared" si="54"/>
        <v>136.32</v>
      </c>
      <c r="BG249" s="2">
        <f t="shared" si="59"/>
        <v>1.3632E-2</v>
      </c>
      <c r="BH249" s="2">
        <f t="shared" si="55"/>
        <v>4.3232E-2</v>
      </c>
      <c r="BI249" s="2">
        <f t="shared" si="56"/>
        <v>3.153219837157661E-4</v>
      </c>
    </row>
    <row r="250" spans="2:61" x14ac:dyDescent="0.25">
      <c r="B250" s="3">
        <v>24.4</v>
      </c>
      <c r="C250" s="3">
        <v>2.1762000000000001</v>
      </c>
      <c r="D250" s="3">
        <v>1.1883999999999999</v>
      </c>
      <c r="E250" s="3">
        <v>24.4</v>
      </c>
      <c r="F250" s="3">
        <v>2.2946</v>
      </c>
      <c r="G250" s="3">
        <v>1.1592</v>
      </c>
      <c r="H250" s="3">
        <v>24.4</v>
      </c>
      <c r="I250" s="3">
        <v>2.0962999999999998</v>
      </c>
      <c r="J250" s="3">
        <v>1.1682999999999999</v>
      </c>
      <c r="K250" s="3">
        <v>24.4</v>
      </c>
      <c r="L250" s="3">
        <v>2.2208999999999999</v>
      </c>
      <c r="M250" s="3">
        <v>1.1893</v>
      </c>
      <c r="N250" s="3">
        <v>24.4</v>
      </c>
      <c r="O250" s="3">
        <v>2.1227999999999998</v>
      </c>
      <c r="P250" s="3">
        <v>1.2670999999999999</v>
      </c>
      <c r="Q250" s="2">
        <f t="shared" si="46"/>
        <v>2.1821600000000001</v>
      </c>
      <c r="R250" s="2">
        <f t="shared" si="47"/>
        <v>1194.4599999999998</v>
      </c>
      <c r="S250" s="2">
        <f t="shared" si="57"/>
        <v>0.11944599999999998</v>
      </c>
      <c r="T250" s="2">
        <f t="shared" si="48"/>
        <v>4.36432E-2</v>
      </c>
      <c r="U250" s="2">
        <f t="shared" si="49"/>
        <v>2.7368753895223078E-3</v>
      </c>
      <c r="V250" s="3">
        <v>24.4</v>
      </c>
      <c r="W250" s="3">
        <v>2.0996000000000001</v>
      </c>
      <c r="X250" s="3">
        <v>2.2955999999999999</v>
      </c>
      <c r="Y250" s="3">
        <v>24.4</v>
      </c>
      <c r="Z250" s="3">
        <v>2.0674000000000001</v>
      </c>
      <c r="AA250" s="3">
        <v>2.0529999999999999</v>
      </c>
      <c r="AB250" s="3">
        <v>24.4</v>
      </c>
      <c r="AC250" s="3">
        <v>2.2275999999999998</v>
      </c>
      <c r="AD250" s="3">
        <v>2.6905999999999999</v>
      </c>
      <c r="AE250" s="3">
        <v>24.4</v>
      </c>
      <c r="AF250" s="3">
        <v>2.03356</v>
      </c>
      <c r="AG250" s="73">
        <v>1.3065067100000001</v>
      </c>
      <c r="AH250" s="3">
        <v>24.4</v>
      </c>
      <c r="AI250" s="3">
        <v>2.0334400000000001</v>
      </c>
      <c r="AJ250" s="73">
        <v>1.1055357699999999</v>
      </c>
      <c r="AK250" s="2">
        <f t="shared" si="45"/>
        <v>2.09232</v>
      </c>
      <c r="AL250" s="2">
        <f t="shared" si="50"/>
        <v>1890.2484959999999</v>
      </c>
      <c r="AM250" s="2">
        <f t="shared" si="58"/>
        <v>0.18902484959999999</v>
      </c>
      <c r="AN250" s="2">
        <f t="shared" si="51"/>
        <v>4.1846399999999999E-2</v>
      </c>
      <c r="AO250" s="2">
        <f t="shared" si="52"/>
        <v>4.5171113787565954E-3</v>
      </c>
      <c r="AP250" s="3">
        <v>24.4</v>
      </c>
      <c r="AQ250" s="3">
        <v>2.1240000000000001</v>
      </c>
      <c r="AR250" s="3">
        <v>0.22450000000000001</v>
      </c>
      <c r="AS250" s="3">
        <v>24.4</v>
      </c>
      <c r="AT250" s="3">
        <v>2.1423000000000001</v>
      </c>
      <c r="AU250" s="3">
        <v>0.1004</v>
      </c>
      <c r="AV250" s="3">
        <v>24.4</v>
      </c>
      <c r="AW250" s="3">
        <v>2.0992999999999999</v>
      </c>
      <c r="AX250" s="3">
        <v>0.19800000000000001</v>
      </c>
      <c r="AY250" s="3">
        <v>24.4</v>
      </c>
      <c r="AZ250" s="3">
        <v>2.3315000000000001</v>
      </c>
      <c r="BA250" s="3">
        <v>6.0499999999999998E-2</v>
      </c>
      <c r="BB250" s="3">
        <v>24.4</v>
      </c>
      <c r="BC250" s="3">
        <v>2.1524000000000001</v>
      </c>
      <c r="BD250" s="3">
        <v>0.10059999999999999</v>
      </c>
      <c r="BE250" s="2">
        <f t="shared" si="53"/>
        <v>2.1699000000000002</v>
      </c>
      <c r="BF250" s="2">
        <f t="shared" si="54"/>
        <v>136.80000000000001</v>
      </c>
      <c r="BG250" s="2">
        <f t="shared" si="59"/>
        <v>1.3680000000000001E-2</v>
      </c>
      <c r="BH250" s="2">
        <f t="shared" si="55"/>
        <v>4.3398000000000006E-2</v>
      </c>
      <c r="BI250" s="2">
        <f t="shared" si="56"/>
        <v>3.1522189962671088E-4</v>
      </c>
    </row>
    <row r="251" spans="2:61" x14ac:dyDescent="0.25">
      <c r="B251" s="3">
        <v>24.5</v>
      </c>
      <c r="C251" s="3">
        <v>2.1844999999999999</v>
      </c>
      <c r="D251" s="3">
        <v>1.1921999999999999</v>
      </c>
      <c r="E251" s="3">
        <v>24.5</v>
      </c>
      <c r="F251" s="3">
        <v>2.3031000000000001</v>
      </c>
      <c r="G251" s="3">
        <v>1.1645000000000001</v>
      </c>
      <c r="H251" s="3">
        <v>24.5</v>
      </c>
      <c r="I251" s="3">
        <v>2.1046</v>
      </c>
      <c r="J251" s="3">
        <v>1.1728000000000001</v>
      </c>
      <c r="K251" s="3">
        <v>24.5</v>
      </c>
      <c r="L251" s="3">
        <v>2.2290999999999999</v>
      </c>
      <c r="M251" s="3">
        <v>1.1944999999999999</v>
      </c>
      <c r="N251" s="3">
        <v>24.5</v>
      </c>
      <c r="O251" s="3">
        <v>2.1313</v>
      </c>
      <c r="P251" s="3">
        <v>1.2707999999999999</v>
      </c>
      <c r="Q251" s="2">
        <f t="shared" si="46"/>
        <v>2.1905200000000002</v>
      </c>
      <c r="R251" s="2">
        <f t="shared" si="47"/>
        <v>1198.96</v>
      </c>
      <c r="S251" s="2">
        <f t="shared" si="57"/>
        <v>0.119896</v>
      </c>
      <c r="T251" s="2">
        <f t="shared" si="48"/>
        <v>4.3810400000000006E-2</v>
      </c>
      <c r="U251" s="2">
        <f t="shared" si="49"/>
        <v>2.7367017877033763E-3</v>
      </c>
      <c r="V251" s="3">
        <v>24.5</v>
      </c>
      <c r="W251" s="3">
        <v>2.1078999999999999</v>
      </c>
      <c r="X251" s="3">
        <v>2.2999000000000001</v>
      </c>
      <c r="Y251" s="3">
        <v>24.5</v>
      </c>
      <c r="Z251" s="3">
        <v>2.0758000000000001</v>
      </c>
      <c r="AA251" s="3">
        <v>2.0562</v>
      </c>
      <c r="AB251" s="3">
        <v>24.5</v>
      </c>
      <c r="AC251" s="3">
        <v>2.2357</v>
      </c>
      <c r="AD251" s="3">
        <v>2.6953999999999998</v>
      </c>
      <c r="AE251" s="3">
        <v>24.5</v>
      </c>
      <c r="AF251" s="3">
        <v>2.0418799999999999</v>
      </c>
      <c r="AG251" s="73">
        <v>1.30199756</v>
      </c>
      <c r="AH251" s="3">
        <v>24.5</v>
      </c>
      <c r="AI251" s="3">
        <v>2.0419399999999999</v>
      </c>
      <c r="AJ251" s="73">
        <v>1.11184631</v>
      </c>
      <c r="AK251" s="2">
        <f t="shared" si="45"/>
        <v>2.100644</v>
      </c>
      <c r="AL251" s="2">
        <f t="shared" si="50"/>
        <v>1893.0687740000001</v>
      </c>
      <c r="AM251" s="2">
        <f t="shared" si="58"/>
        <v>0.18930687740000002</v>
      </c>
      <c r="AN251" s="2">
        <f t="shared" si="51"/>
        <v>4.2012880000000002E-2</v>
      </c>
      <c r="AO251" s="2">
        <f t="shared" si="52"/>
        <v>4.5059247878269718E-3</v>
      </c>
      <c r="AP251" s="3">
        <v>24.5</v>
      </c>
      <c r="AQ251" s="3">
        <v>2.1324999999999998</v>
      </c>
      <c r="AR251" s="3">
        <v>0.22520000000000001</v>
      </c>
      <c r="AS251" s="3">
        <v>24.5</v>
      </c>
      <c r="AT251" s="3">
        <v>2.1503999999999999</v>
      </c>
      <c r="AU251" s="3">
        <v>0.10050000000000001</v>
      </c>
      <c r="AV251" s="3">
        <v>24.5</v>
      </c>
      <c r="AW251" s="3">
        <v>2.1076999999999999</v>
      </c>
      <c r="AX251" s="3">
        <v>0.19900000000000001</v>
      </c>
      <c r="AY251" s="3">
        <v>24.5</v>
      </c>
      <c r="AZ251" s="3">
        <v>2.3399000000000001</v>
      </c>
      <c r="BA251" s="3">
        <v>6.0999999999999999E-2</v>
      </c>
      <c r="BB251" s="3">
        <v>24.5</v>
      </c>
      <c r="BC251" s="3">
        <v>2.1608999999999998</v>
      </c>
      <c r="BD251" s="3">
        <v>0.10100000000000001</v>
      </c>
      <c r="BE251" s="2">
        <f t="shared" si="53"/>
        <v>2.17828</v>
      </c>
      <c r="BF251" s="2">
        <f t="shared" si="54"/>
        <v>137.33999999999997</v>
      </c>
      <c r="BG251" s="2">
        <f t="shared" si="59"/>
        <v>1.3733999999999998E-2</v>
      </c>
      <c r="BH251" s="2">
        <f t="shared" si="55"/>
        <v>4.3565600000000003E-2</v>
      </c>
      <c r="BI251" s="2">
        <f t="shared" si="56"/>
        <v>3.1524872835448145E-4</v>
      </c>
    </row>
    <row r="252" spans="2:61" x14ac:dyDescent="0.25">
      <c r="B252" s="3">
        <v>24.6</v>
      </c>
      <c r="C252" s="3">
        <v>2.1926000000000001</v>
      </c>
      <c r="D252" s="3">
        <v>1.1963999999999999</v>
      </c>
      <c r="E252" s="3">
        <v>24.6</v>
      </c>
      <c r="F252" s="3">
        <v>2.3115999999999999</v>
      </c>
      <c r="G252" s="3">
        <v>1.1695</v>
      </c>
      <c r="H252" s="3">
        <v>24.6</v>
      </c>
      <c r="I252" s="3">
        <v>2.1128</v>
      </c>
      <c r="J252" s="3">
        <v>1.1771</v>
      </c>
      <c r="K252" s="3">
        <v>24.6</v>
      </c>
      <c r="L252" s="3">
        <v>2.2376</v>
      </c>
      <c r="M252" s="3">
        <v>1.2000999999999999</v>
      </c>
      <c r="N252" s="3">
        <v>24.6</v>
      </c>
      <c r="O252" s="3">
        <v>2.1396000000000002</v>
      </c>
      <c r="P252" s="3">
        <v>1.2739</v>
      </c>
      <c r="Q252" s="2">
        <f t="shared" si="46"/>
        <v>2.1988399999999997</v>
      </c>
      <c r="R252" s="2">
        <f t="shared" si="47"/>
        <v>1203.4000000000001</v>
      </c>
      <c r="S252" s="2">
        <f t="shared" si="57"/>
        <v>0.12034</v>
      </c>
      <c r="T252" s="2">
        <f t="shared" si="48"/>
        <v>4.3976799999999996E-2</v>
      </c>
      <c r="U252" s="2">
        <f t="shared" si="49"/>
        <v>2.7364428516854344E-3</v>
      </c>
      <c r="V252" s="3">
        <v>24.6</v>
      </c>
      <c r="W252" s="3">
        <v>2.1160000000000001</v>
      </c>
      <c r="X252" s="3">
        <v>2.3046000000000002</v>
      </c>
      <c r="Y252" s="3">
        <v>24.6</v>
      </c>
      <c r="Z252" s="3">
        <v>2.0842999999999998</v>
      </c>
      <c r="AA252" s="3">
        <v>2.0590999999999999</v>
      </c>
      <c r="AB252" s="3">
        <v>24.6</v>
      </c>
      <c r="AC252" s="3">
        <v>2.2441</v>
      </c>
      <c r="AD252" s="3">
        <v>2.7006000000000001</v>
      </c>
      <c r="AE252" s="3">
        <v>24.6</v>
      </c>
      <c r="AF252" s="3">
        <v>2.0500600000000002</v>
      </c>
      <c r="AG252" s="73">
        <v>1.2977257099999999</v>
      </c>
      <c r="AH252" s="3">
        <v>24.6</v>
      </c>
      <c r="AI252" s="3">
        <v>2.0501299999999998</v>
      </c>
      <c r="AJ252" s="73">
        <v>1.11750818</v>
      </c>
      <c r="AK252" s="2">
        <f t="shared" si="45"/>
        <v>2.1089180000000001</v>
      </c>
      <c r="AL252" s="2">
        <f t="shared" si="50"/>
        <v>1895.9067779999998</v>
      </c>
      <c r="AM252" s="2">
        <f t="shared" si="58"/>
        <v>0.18959067779999997</v>
      </c>
      <c r="AN252" s="2">
        <f t="shared" si="51"/>
        <v>4.2178359999999998E-2</v>
      </c>
      <c r="AO252" s="2">
        <f t="shared" si="52"/>
        <v>4.4949750962341821E-3</v>
      </c>
      <c r="AP252" s="3">
        <v>24.6</v>
      </c>
      <c r="AQ252" s="3">
        <v>2.1408</v>
      </c>
      <c r="AR252" s="3">
        <v>0.22600000000000001</v>
      </c>
      <c r="AS252" s="3">
        <v>24.6</v>
      </c>
      <c r="AT252" s="3">
        <v>2.1587999999999998</v>
      </c>
      <c r="AU252" s="3">
        <v>0.1008</v>
      </c>
      <c r="AV252" s="3">
        <v>24.6</v>
      </c>
      <c r="AW252" s="3">
        <v>2.1162000000000001</v>
      </c>
      <c r="AX252" s="3">
        <v>0.19980000000000001</v>
      </c>
      <c r="AY252" s="3">
        <v>24.6</v>
      </c>
      <c r="AZ252" s="3">
        <v>2.3481000000000001</v>
      </c>
      <c r="BA252" s="3">
        <v>6.1400000000000003E-2</v>
      </c>
      <c r="BB252" s="3">
        <v>24.6</v>
      </c>
      <c r="BC252" s="3">
        <v>2.1694</v>
      </c>
      <c r="BD252" s="3">
        <v>0.10150000000000001</v>
      </c>
      <c r="BE252" s="2">
        <f t="shared" si="53"/>
        <v>2.1866599999999998</v>
      </c>
      <c r="BF252" s="2">
        <f t="shared" si="54"/>
        <v>137.9</v>
      </c>
      <c r="BG252" s="2">
        <f t="shared" si="59"/>
        <v>1.379E-2</v>
      </c>
      <c r="BH252" s="2">
        <f t="shared" si="55"/>
        <v>4.37332E-2</v>
      </c>
      <c r="BI252" s="2">
        <f t="shared" si="56"/>
        <v>3.1532108329598564E-4</v>
      </c>
    </row>
    <row r="253" spans="2:61" x14ac:dyDescent="0.25">
      <c r="B253" s="3">
        <v>24.7</v>
      </c>
      <c r="C253" s="3">
        <v>2.2010000000000001</v>
      </c>
      <c r="D253" s="3">
        <v>1.2014</v>
      </c>
      <c r="E253" s="3">
        <v>24.7</v>
      </c>
      <c r="F253" s="3">
        <v>2.3197999999999999</v>
      </c>
      <c r="G253" s="3">
        <v>1.1740999999999999</v>
      </c>
      <c r="H253" s="3">
        <v>24.7</v>
      </c>
      <c r="I253" s="3">
        <v>2.1211000000000002</v>
      </c>
      <c r="J253" s="3">
        <v>1.1822999999999999</v>
      </c>
      <c r="K253" s="3">
        <v>24.7</v>
      </c>
      <c r="L253" s="3">
        <v>2.246</v>
      </c>
      <c r="M253" s="3">
        <v>1.2048000000000001</v>
      </c>
      <c r="N253" s="3">
        <v>24.7</v>
      </c>
      <c r="O253" s="3">
        <v>2.1476000000000002</v>
      </c>
      <c r="P253" s="3">
        <v>1.2775000000000001</v>
      </c>
      <c r="Q253" s="2">
        <f t="shared" si="46"/>
        <v>2.2071000000000001</v>
      </c>
      <c r="R253" s="2">
        <f t="shared" si="47"/>
        <v>1208.02</v>
      </c>
      <c r="S253" s="2">
        <f t="shared" si="57"/>
        <v>0.12080199999999999</v>
      </c>
      <c r="T253" s="2">
        <f t="shared" si="48"/>
        <v>4.4142000000000001E-2</v>
      </c>
      <c r="U253" s="2">
        <f t="shared" si="49"/>
        <v>2.7366680259163605E-3</v>
      </c>
      <c r="V253" s="3">
        <v>24.7</v>
      </c>
      <c r="W253" s="3">
        <v>2.1244000000000001</v>
      </c>
      <c r="X253" s="3">
        <v>2.3090999999999999</v>
      </c>
      <c r="Y253" s="3">
        <v>24.7</v>
      </c>
      <c r="Z253" s="3">
        <v>2.0926</v>
      </c>
      <c r="AA253" s="3">
        <v>2.0611000000000002</v>
      </c>
      <c r="AB253" s="3">
        <v>24.7</v>
      </c>
      <c r="AC253" s="3">
        <v>2.2526999999999999</v>
      </c>
      <c r="AD253" s="3">
        <v>2.7056</v>
      </c>
      <c r="AE253" s="3">
        <v>24.7</v>
      </c>
      <c r="AF253" s="3">
        <v>2.05844</v>
      </c>
      <c r="AG253" s="73">
        <v>1.2932493899999999</v>
      </c>
      <c r="AH253" s="3">
        <v>24.7</v>
      </c>
      <c r="AI253" s="3">
        <v>2.0583100000000001</v>
      </c>
      <c r="AJ253" s="73">
        <v>1.12353613</v>
      </c>
      <c r="AK253" s="2">
        <f t="shared" si="45"/>
        <v>2.1172900000000001</v>
      </c>
      <c r="AL253" s="2">
        <f t="shared" si="50"/>
        <v>1898.5171040000002</v>
      </c>
      <c r="AM253" s="2">
        <f t="shared" si="58"/>
        <v>0.18985171040000001</v>
      </c>
      <c r="AN253" s="2">
        <f t="shared" si="51"/>
        <v>4.2345800000000003E-2</v>
      </c>
      <c r="AO253" s="2">
        <f t="shared" si="52"/>
        <v>4.4833657741735903E-3</v>
      </c>
      <c r="AP253" s="3">
        <v>24.7</v>
      </c>
      <c r="AQ253" s="3">
        <v>2.1488999999999998</v>
      </c>
      <c r="AR253" s="3">
        <v>0.22670000000000001</v>
      </c>
      <c r="AS253" s="3">
        <v>24.7</v>
      </c>
      <c r="AT253" s="3">
        <v>2.1671999999999998</v>
      </c>
      <c r="AU253" s="3">
        <v>0.10100000000000001</v>
      </c>
      <c r="AV253" s="3">
        <v>24.7</v>
      </c>
      <c r="AW253" s="3">
        <v>2.1244999999999998</v>
      </c>
      <c r="AX253" s="3">
        <v>0.2006</v>
      </c>
      <c r="AY253" s="3">
        <v>24.7</v>
      </c>
      <c r="AZ253" s="3">
        <v>2.3563999999999998</v>
      </c>
      <c r="BA253" s="3">
        <v>6.1400000000000003E-2</v>
      </c>
      <c r="BB253" s="3">
        <v>24.7</v>
      </c>
      <c r="BC253" s="3">
        <v>2.1776</v>
      </c>
      <c r="BD253" s="3">
        <v>0.1018</v>
      </c>
      <c r="BE253" s="2">
        <f t="shared" si="53"/>
        <v>2.1949200000000002</v>
      </c>
      <c r="BF253" s="2">
        <f t="shared" si="54"/>
        <v>138.30000000000001</v>
      </c>
      <c r="BG253" s="2">
        <f t="shared" si="59"/>
        <v>1.383E-2</v>
      </c>
      <c r="BH253" s="2">
        <f t="shared" si="55"/>
        <v>4.3898400000000004E-2</v>
      </c>
      <c r="BI253" s="2">
        <f t="shared" si="56"/>
        <v>3.1504565086654633E-4</v>
      </c>
    </row>
    <row r="254" spans="2:61" x14ac:dyDescent="0.25">
      <c r="B254" s="3">
        <v>24.8</v>
      </c>
      <c r="C254" s="3">
        <v>2.2096</v>
      </c>
      <c r="D254" s="3">
        <v>1.2056</v>
      </c>
      <c r="E254" s="3">
        <v>24.8</v>
      </c>
      <c r="F254" s="3">
        <v>2.3283</v>
      </c>
      <c r="G254" s="3">
        <v>1.1793</v>
      </c>
      <c r="H254" s="3">
        <v>24.8</v>
      </c>
      <c r="I254" s="3">
        <v>2.1295000000000002</v>
      </c>
      <c r="J254" s="3">
        <v>1.1869000000000001</v>
      </c>
      <c r="K254" s="3">
        <v>24.8</v>
      </c>
      <c r="L254" s="3">
        <v>2.2541000000000002</v>
      </c>
      <c r="M254" s="3">
        <v>1.21</v>
      </c>
      <c r="N254" s="3">
        <v>24.8</v>
      </c>
      <c r="O254" s="3">
        <v>2.1560999999999999</v>
      </c>
      <c r="P254" s="3">
        <v>1.2821</v>
      </c>
      <c r="Q254" s="2">
        <f t="shared" si="46"/>
        <v>2.2155200000000006</v>
      </c>
      <c r="R254" s="2">
        <f t="shared" si="47"/>
        <v>1212.78</v>
      </c>
      <c r="S254" s="2">
        <f t="shared" si="57"/>
        <v>0.121278</v>
      </c>
      <c r="T254" s="2">
        <f t="shared" si="48"/>
        <v>4.4310400000000014E-2</v>
      </c>
      <c r="U254" s="2">
        <f t="shared" si="49"/>
        <v>2.7370098216220112E-3</v>
      </c>
      <c r="V254" s="3">
        <v>24.8</v>
      </c>
      <c r="W254" s="3">
        <v>2.1331000000000002</v>
      </c>
      <c r="X254" s="3">
        <v>2.3134000000000001</v>
      </c>
      <c r="Y254" s="3">
        <v>24.8</v>
      </c>
      <c r="Z254" s="3">
        <v>2.1006999999999998</v>
      </c>
      <c r="AA254" s="3">
        <v>2.0634000000000001</v>
      </c>
      <c r="AB254" s="3">
        <v>24.8</v>
      </c>
      <c r="AC254" s="3">
        <v>2.2608000000000001</v>
      </c>
      <c r="AD254" s="3">
        <v>2.71</v>
      </c>
      <c r="AE254" s="3">
        <v>24.8</v>
      </c>
      <c r="AF254" s="3">
        <v>2.0668799999999998</v>
      </c>
      <c r="AG254" s="73">
        <v>1.28847205</v>
      </c>
      <c r="AH254" s="3">
        <v>24.8</v>
      </c>
      <c r="AI254" s="3">
        <v>2.0668799999999998</v>
      </c>
      <c r="AJ254" s="73">
        <v>1.1298333700000001</v>
      </c>
      <c r="AK254" s="2">
        <f t="shared" si="45"/>
        <v>2.1256719999999998</v>
      </c>
      <c r="AL254" s="2">
        <f t="shared" si="50"/>
        <v>1901.021084</v>
      </c>
      <c r="AM254" s="2">
        <f t="shared" si="58"/>
        <v>0.1901021084</v>
      </c>
      <c r="AN254" s="2">
        <f t="shared" si="51"/>
        <v>4.2513439999999993E-2</v>
      </c>
      <c r="AO254" s="2">
        <f t="shared" si="52"/>
        <v>4.4715767155045563E-3</v>
      </c>
      <c r="AP254" s="3">
        <v>24.8</v>
      </c>
      <c r="AQ254" s="3">
        <v>2.1573000000000002</v>
      </c>
      <c r="AR254" s="3">
        <v>0.22750000000000001</v>
      </c>
      <c r="AS254" s="3">
        <v>24.8</v>
      </c>
      <c r="AT254" s="3">
        <v>2.1753</v>
      </c>
      <c r="AU254" s="3">
        <v>0.1012</v>
      </c>
      <c r="AV254" s="3">
        <v>24.8</v>
      </c>
      <c r="AW254" s="3">
        <v>2.1328</v>
      </c>
      <c r="AX254" s="3">
        <v>0.2014</v>
      </c>
      <c r="AY254" s="3">
        <v>24.8</v>
      </c>
      <c r="AZ254" s="3">
        <v>2.3649</v>
      </c>
      <c r="BA254" s="3">
        <v>6.1600000000000002E-2</v>
      </c>
      <c r="BB254" s="3">
        <v>24.8</v>
      </c>
      <c r="BC254" s="3">
        <v>2.1859000000000002</v>
      </c>
      <c r="BD254" s="3">
        <v>0.1021</v>
      </c>
      <c r="BE254" s="2">
        <f t="shared" si="53"/>
        <v>2.2032400000000001</v>
      </c>
      <c r="BF254" s="2">
        <f t="shared" si="54"/>
        <v>138.76</v>
      </c>
      <c r="BG254" s="2">
        <f t="shared" si="59"/>
        <v>1.3875999999999999E-2</v>
      </c>
      <c r="BH254" s="2">
        <f t="shared" si="55"/>
        <v>4.4064800000000001E-2</v>
      </c>
      <c r="BI254" s="2">
        <f t="shared" si="56"/>
        <v>3.1489987472994315E-4</v>
      </c>
    </row>
    <row r="255" spans="2:61" x14ac:dyDescent="0.25">
      <c r="B255" s="3">
        <v>24.9</v>
      </c>
      <c r="C255" s="3">
        <v>2.2176999999999998</v>
      </c>
      <c r="D255" s="3">
        <v>1.2092000000000001</v>
      </c>
      <c r="E255" s="3">
        <v>24.9</v>
      </c>
      <c r="F255" s="3">
        <v>2.3365999999999998</v>
      </c>
      <c r="G255" s="3">
        <v>1.1843999999999999</v>
      </c>
      <c r="H255" s="3">
        <v>24.9</v>
      </c>
      <c r="I255" s="3">
        <v>2.1377999999999999</v>
      </c>
      <c r="J255" s="3">
        <v>1.1912</v>
      </c>
      <c r="K255" s="3">
        <v>24.9</v>
      </c>
      <c r="L255" s="3">
        <v>2.2625000000000002</v>
      </c>
      <c r="M255" s="3">
        <v>1.2154</v>
      </c>
      <c r="N255" s="3">
        <v>24.9</v>
      </c>
      <c r="O255" s="3">
        <v>2.1646000000000001</v>
      </c>
      <c r="P255" s="3">
        <v>1.2864</v>
      </c>
      <c r="Q255" s="2">
        <f t="shared" si="46"/>
        <v>2.22384</v>
      </c>
      <c r="R255" s="2">
        <f t="shared" si="47"/>
        <v>1217.3200000000002</v>
      </c>
      <c r="S255" s="2">
        <f t="shared" si="57"/>
        <v>0.12173200000000002</v>
      </c>
      <c r="T255" s="2">
        <f t="shared" si="48"/>
        <v>4.4476800000000004E-2</v>
      </c>
      <c r="U255" s="2">
        <f t="shared" si="49"/>
        <v>2.7369774803942732E-3</v>
      </c>
      <c r="V255" s="3">
        <v>24.9</v>
      </c>
      <c r="W255" s="3">
        <v>2.1410999999999998</v>
      </c>
      <c r="X255" s="3">
        <v>2.3174000000000001</v>
      </c>
      <c r="Y255" s="3">
        <v>24.9</v>
      </c>
      <c r="Z255" s="3">
        <v>2.1091000000000002</v>
      </c>
      <c r="AA255" s="3">
        <v>2.0665</v>
      </c>
      <c r="AB255" s="3">
        <v>24.9</v>
      </c>
      <c r="AC255" s="3">
        <v>2.2692000000000001</v>
      </c>
      <c r="AD255" s="3">
        <v>2.7145000000000001</v>
      </c>
      <c r="AE255" s="3">
        <v>24.9</v>
      </c>
      <c r="AF255" s="3">
        <v>2.0750600000000001</v>
      </c>
      <c r="AG255" s="73">
        <v>1.2829493399999998</v>
      </c>
      <c r="AH255" s="3">
        <v>24.9</v>
      </c>
      <c r="AI255" s="3">
        <v>2.07531</v>
      </c>
      <c r="AJ255" s="73">
        <v>1.1357542699999998</v>
      </c>
      <c r="AK255" s="2">
        <f t="shared" si="45"/>
        <v>2.1339540000000001</v>
      </c>
      <c r="AL255" s="2">
        <f t="shared" si="50"/>
        <v>1903.4207219999998</v>
      </c>
      <c r="AM255" s="2">
        <f t="shared" si="58"/>
        <v>0.19034207219999999</v>
      </c>
      <c r="AN255" s="2">
        <f t="shared" si="51"/>
        <v>4.2679080000000001E-2</v>
      </c>
      <c r="AO255" s="2">
        <f t="shared" si="52"/>
        <v>4.4598447810964992E-3</v>
      </c>
      <c r="AP255" s="3">
        <v>24.9</v>
      </c>
      <c r="AQ255" s="3">
        <v>2.1657000000000002</v>
      </c>
      <c r="AR255" s="3">
        <v>0.22800000000000001</v>
      </c>
      <c r="AS255" s="3">
        <v>24.9</v>
      </c>
      <c r="AT255" s="3">
        <v>2.1838000000000002</v>
      </c>
      <c r="AU255" s="3">
        <v>0.1018</v>
      </c>
      <c r="AV255" s="3">
        <v>24.9</v>
      </c>
      <c r="AW255" s="3">
        <v>2.1410999999999998</v>
      </c>
      <c r="AX255" s="3">
        <v>0.2024</v>
      </c>
      <c r="AY255" s="3">
        <v>24.9</v>
      </c>
      <c r="AZ255" s="3">
        <v>2.3732000000000002</v>
      </c>
      <c r="BA255" s="3">
        <v>6.1600000000000002E-2</v>
      </c>
      <c r="BB255" s="3">
        <v>24.9</v>
      </c>
      <c r="BC255" s="3">
        <v>2.1943999999999999</v>
      </c>
      <c r="BD255" s="3">
        <v>0.10249999999999999</v>
      </c>
      <c r="BE255" s="2">
        <f t="shared" si="53"/>
        <v>2.2116400000000001</v>
      </c>
      <c r="BF255" s="2">
        <f t="shared" si="54"/>
        <v>139.26</v>
      </c>
      <c r="BG255" s="2">
        <f t="shared" si="59"/>
        <v>1.3925999999999999E-2</v>
      </c>
      <c r="BH255" s="2">
        <f t="shared" si="55"/>
        <v>4.4232800000000003E-2</v>
      </c>
      <c r="BI255" s="2">
        <f t="shared" si="56"/>
        <v>3.1483424065399429E-4</v>
      </c>
    </row>
    <row r="256" spans="2:61" x14ac:dyDescent="0.25">
      <c r="B256" s="3">
        <v>25</v>
      </c>
      <c r="C256" s="3">
        <v>2.2261000000000002</v>
      </c>
      <c r="D256" s="3">
        <v>1.2135</v>
      </c>
      <c r="E256" s="3">
        <v>25</v>
      </c>
      <c r="F256" s="3">
        <v>2.3449</v>
      </c>
      <c r="G256" s="3">
        <v>1.1889000000000001</v>
      </c>
      <c r="H256" s="3">
        <v>25</v>
      </c>
      <c r="I256" s="3">
        <v>2.1459999999999999</v>
      </c>
      <c r="J256" s="3">
        <v>1.196</v>
      </c>
      <c r="K256" s="3">
        <v>25</v>
      </c>
      <c r="L256" s="3">
        <v>2.2711000000000001</v>
      </c>
      <c r="M256" s="3">
        <v>1.2206999999999999</v>
      </c>
      <c r="N256" s="3">
        <v>25</v>
      </c>
      <c r="O256" s="3">
        <v>2.1726999999999999</v>
      </c>
      <c r="P256" s="3">
        <v>1.2905</v>
      </c>
      <c r="Q256" s="2">
        <f t="shared" si="46"/>
        <v>2.2321599999999995</v>
      </c>
      <c r="R256" s="2">
        <f t="shared" si="47"/>
        <v>1221.9199999999998</v>
      </c>
      <c r="S256" s="2">
        <f t="shared" si="57"/>
        <v>0.12219199999999998</v>
      </c>
      <c r="T256" s="2">
        <f t="shared" si="48"/>
        <v>4.4643199999999987E-2</v>
      </c>
      <c r="U256" s="2">
        <f t="shared" si="49"/>
        <v>2.7370797792272959E-3</v>
      </c>
      <c r="V256" s="3">
        <v>25</v>
      </c>
      <c r="W256" s="3">
        <v>2.1496</v>
      </c>
      <c r="X256" s="3">
        <v>2.3218999999999999</v>
      </c>
      <c r="Y256" s="3">
        <v>25</v>
      </c>
      <c r="Z256" s="3">
        <v>2.1175999999999999</v>
      </c>
      <c r="AA256" s="3">
        <v>2.0689000000000002</v>
      </c>
      <c r="AB256" s="3">
        <v>25</v>
      </c>
      <c r="AC256" s="3">
        <v>2.2776000000000001</v>
      </c>
      <c r="AD256" s="3">
        <v>2.7185000000000001</v>
      </c>
      <c r="AE256" s="3">
        <v>25</v>
      </c>
      <c r="AF256" s="3">
        <v>2.08338</v>
      </c>
      <c r="AG256" s="73">
        <v>1.2777908899999999</v>
      </c>
      <c r="AH256" s="3">
        <v>25</v>
      </c>
      <c r="AI256" s="3">
        <v>2.08338</v>
      </c>
      <c r="AJ256" s="73">
        <v>1.1412470699999999</v>
      </c>
      <c r="AK256" s="2">
        <f t="shared" si="45"/>
        <v>2.142312</v>
      </c>
      <c r="AL256" s="2">
        <f t="shared" si="50"/>
        <v>1905.6675920000002</v>
      </c>
      <c r="AM256" s="2">
        <f t="shared" si="58"/>
        <v>0.19056675920000002</v>
      </c>
      <c r="AN256" s="2">
        <f t="shared" si="51"/>
        <v>4.2846240000000001E-2</v>
      </c>
      <c r="AO256" s="2">
        <f t="shared" si="52"/>
        <v>4.4476892068008771E-3</v>
      </c>
      <c r="AP256" s="3">
        <v>25</v>
      </c>
      <c r="AQ256" s="3">
        <v>2.1739000000000002</v>
      </c>
      <c r="AR256" s="3">
        <v>0.22900000000000001</v>
      </c>
      <c r="AS256" s="3">
        <v>25</v>
      </c>
      <c r="AT256" s="3">
        <v>2.1922999999999999</v>
      </c>
      <c r="AU256" s="3">
        <v>0.10199999999999999</v>
      </c>
      <c r="AV256" s="3">
        <v>25</v>
      </c>
      <c r="AW256" s="3">
        <v>2.1494</v>
      </c>
      <c r="AX256" s="3">
        <v>0.20280000000000001</v>
      </c>
      <c r="AY256" s="3">
        <v>25</v>
      </c>
      <c r="AZ256" s="3">
        <v>2.3814000000000002</v>
      </c>
      <c r="BA256" s="3">
        <v>6.2199999999999998E-2</v>
      </c>
      <c r="BB256" s="3">
        <v>25</v>
      </c>
      <c r="BC256" s="3">
        <v>2.2025999999999999</v>
      </c>
      <c r="BD256" s="3">
        <v>0.1028</v>
      </c>
      <c r="BE256" s="2">
        <f t="shared" si="53"/>
        <v>2.2199200000000001</v>
      </c>
      <c r="BF256" s="2">
        <f t="shared" si="54"/>
        <v>139.76000000000002</v>
      </c>
      <c r="BG256" s="2">
        <f t="shared" si="59"/>
        <v>1.3976000000000002E-2</v>
      </c>
      <c r="BH256" s="2">
        <f t="shared" si="55"/>
        <v>4.4398400000000005E-2</v>
      </c>
      <c r="BI256" s="2">
        <f t="shared" si="56"/>
        <v>3.1478611841868177E-4</v>
      </c>
    </row>
    <row r="257" spans="2:61" x14ac:dyDescent="0.25">
      <c r="B257" s="3">
        <v>25.1</v>
      </c>
      <c r="C257" s="3">
        <v>2.2347000000000001</v>
      </c>
      <c r="D257" s="3">
        <v>1.2179</v>
      </c>
      <c r="E257" s="3">
        <v>25.1</v>
      </c>
      <c r="F257" s="3">
        <v>2.3531</v>
      </c>
      <c r="G257" s="3">
        <v>1.1937</v>
      </c>
      <c r="H257" s="3">
        <v>25.1</v>
      </c>
      <c r="I257" s="3">
        <v>2.1543999999999999</v>
      </c>
      <c r="J257" s="3">
        <v>1.2007000000000001</v>
      </c>
      <c r="K257" s="3">
        <v>25.1</v>
      </c>
      <c r="L257" s="3">
        <v>2.2791000000000001</v>
      </c>
      <c r="M257" s="3">
        <v>1.2252000000000001</v>
      </c>
      <c r="N257" s="3">
        <v>25.1</v>
      </c>
      <c r="O257" s="3">
        <v>2.1810999999999998</v>
      </c>
      <c r="P257" s="3">
        <v>1.2950999999999999</v>
      </c>
      <c r="Q257" s="2">
        <f t="shared" si="46"/>
        <v>2.2404800000000002</v>
      </c>
      <c r="R257" s="2">
        <f t="shared" si="47"/>
        <v>1226.52</v>
      </c>
      <c r="S257" s="2">
        <f t="shared" si="57"/>
        <v>0.122652</v>
      </c>
      <c r="T257" s="2">
        <f t="shared" si="48"/>
        <v>4.4809600000000005E-2</v>
      </c>
      <c r="U257" s="2">
        <f t="shared" si="49"/>
        <v>2.7371813182889377E-3</v>
      </c>
      <c r="V257" s="3">
        <v>25.1</v>
      </c>
      <c r="W257" s="3">
        <v>2.1579000000000002</v>
      </c>
      <c r="X257" s="3">
        <v>2.3250000000000002</v>
      </c>
      <c r="Y257" s="3">
        <v>25.1</v>
      </c>
      <c r="Z257" s="3">
        <v>2.1257999999999999</v>
      </c>
      <c r="AA257" s="3">
        <v>2.0710999999999999</v>
      </c>
      <c r="AB257" s="3">
        <v>25.1</v>
      </c>
      <c r="AC257" s="3">
        <v>2.2858000000000001</v>
      </c>
      <c r="AD257" s="3">
        <v>2.7222</v>
      </c>
      <c r="AE257" s="3">
        <v>25.1</v>
      </c>
      <c r="AF257" s="3">
        <v>2.0918800000000002</v>
      </c>
      <c r="AG257" s="73">
        <v>1.2726812700000001</v>
      </c>
      <c r="AH257" s="3">
        <v>25.1</v>
      </c>
      <c r="AI257" s="3">
        <v>2.0918100000000002</v>
      </c>
      <c r="AJ257" s="73">
        <v>1.14728064</v>
      </c>
      <c r="AK257" s="2">
        <f t="shared" si="45"/>
        <v>2.1506379999999998</v>
      </c>
      <c r="AL257" s="2">
        <f t="shared" si="50"/>
        <v>1907.6523820000002</v>
      </c>
      <c r="AM257" s="2">
        <f t="shared" si="58"/>
        <v>0.19076523820000002</v>
      </c>
      <c r="AN257" s="2">
        <f t="shared" si="51"/>
        <v>4.3012759999999997E-2</v>
      </c>
      <c r="AO257" s="2">
        <f t="shared" si="52"/>
        <v>4.4350848027422569E-3</v>
      </c>
      <c r="AP257" s="3">
        <v>25.1</v>
      </c>
      <c r="AQ257" s="3">
        <v>2.1823000000000001</v>
      </c>
      <c r="AR257" s="3">
        <v>0.22950000000000001</v>
      </c>
      <c r="AS257" s="3">
        <v>25.1</v>
      </c>
      <c r="AT257" s="3">
        <v>2.2004000000000001</v>
      </c>
      <c r="AU257" s="3">
        <v>0.1022</v>
      </c>
      <c r="AV257" s="3">
        <v>25.1</v>
      </c>
      <c r="AW257" s="3">
        <v>2.1577000000000002</v>
      </c>
      <c r="AX257" s="3">
        <v>0.2039</v>
      </c>
      <c r="AY257" s="3">
        <v>25.1</v>
      </c>
      <c r="AZ257" s="3">
        <v>2.3898999999999999</v>
      </c>
      <c r="BA257" s="3">
        <v>6.2300000000000001E-2</v>
      </c>
      <c r="BB257" s="3">
        <v>25.1</v>
      </c>
      <c r="BC257" s="3">
        <v>2.2107999999999999</v>
      </c>
      <c r="BD257" s="3">
        <v>0.10349999999999999</v>
      </c>
      <c r="BE257" s="2">
        <f t="shared" si="53"/>
        <v>2.2282199999999994</v>
      </c>
      <c r="BF257" s="2">
        <f t="shared" si="54"/>
        <v>140.28000000000003</v>
      </c>
      <c r="BG257" s="2">
        <f t="shared" si="59"/>
        <v>1.4028000000000002E-2</v>
      </c>
      <c r="BH257" s="2">
        <f t="shared" si="55"/>
        <v>4.456439999999999E-2</v>
      </c>
      <c r="BI257" s="2">
        <f t="shared" si="56"/>
        <v>3.147804076796727E-4</v>
      </c>
    </row>
    <row r="258" spans="2:61" x14ac:dyDescent="0.25">
      <c r="B258" s="3">
        <v>25.2</v>
      </c>
      <c r="C258" s="3">
        <v>2.2427999999999999</v>
      </c>
      <c r="D258" s="3">
        <v>1.2215</v>
      </c>
      <c r="E258" s="3">
        <v>25.2</v>
      </c>
      <c r="F258" s="3">
        <v>2.3614000000000002</v>
      </c>
      <c r="G258" s="3">
        <v>1.1986000000000001</v>
      </c>
      <c r="H258" s="3">
        <v>25.2</v>
      </c>
      <c r="I258" s="3">
        <v>2.1629</v>
      </c>
      <c r="J258" s="3">
        <v>1.2056</v>
      </c>
      <c r="K258" s="3">
        <v>25.2</v>
      </c>
      <c r="L258" s="3">
        <v>2.2875999999999999</v>
      </c>
      <c r="M258" s="3">
        <v>1.2310000000000001</v>
      </c>
      <c r="N258" s="3">
        <v>25.2</v>
      </c>
      <c r="O258" s="3">
        <v>2.1897000000000002</v>
      </c>
      <c r="P258" s="3">
        <v>1.2988</v>
      </c>
      <c r="Q258" s="2">
        <f t="shared" si="46"/>
        <v>2.2488800000000002</v>
      </c>
      <c r="R258" s="2">
        <f t="shared" si="47"/>
        <v>1231.1000000000001</v>
      </c>
      <c r="S258" s="2">
        <f t="shared" si="57"/>
        <v>0.12311000000000001</v>
      </c>
      <c r="T258" s="2">
        <f t="shared" si="48"/>
        <v>4.4977600000000006E-2</v>
      </c>
      <c r="U258" s="2">
        <f t="shared" si="49"/>
        <v>2.7371402653765427E-3</v>
      </c>
      <c r="V258" s="3">
        <v>25.2</v>
      </c>
      <c r="W258" s="3">
        <v>2.1659999999999999</v>
      </c>
      <c r="X258" s="3">
        <v>2.3281000000000001</v>
      </c>
      <c r="Y258" s="3">
        <v>25.2</v>
      </c>
      <c r="Z258" s="3">
        <v>2.1341000000000001</v>
      </c>
      <c r="AA258" s="3">
        <v>2.0739000000000001</v>
      </c>
      <c r="AB258" s="3">
        <v>25.2</v>
      </c>
      <c r="AC258" s="3">
        <v>2.2940999999999998</v>
      </c>
      <c r="AD258" s="3">
        <v>2.7267000000000001</v>
      </c>
      <c r="AE258" s="3">
        <v>25.2</v>
      </c>
      <c r="AF258" s="3">
        <v>2.10019</v>
      </c>
      <c r="AG258" s="73">
        <v>1.26703955</v>
      </c>
      <c r="AH258" s="3">
        <v>25.2</v>
      </c>
      <c r="AI258" s="3">
        <v>2.1001300000000001</v>
      </c>
      <c r="AJ258" s="73">
        <v>1.1522559799999998</v>
      </c>
      <c r="AK258" s="2">
        <f t="shared" si="45"/>
        <v>2.1589040000000002</v>
      </c>
      <c r="AL258" s="2">
        <f t="shared" si="50"/>
        <v>1909.5991059999999</v>
      </c>
      <c r="AM258" s="2">
        <f t="shared" si="58"/>
        <v>0.19095991059999998</v>
      </c>
      <c r="AN258" s="2">
        <f t="shared" si="51"/>
        <v>4.3178080000000001E-2</v>
      </c>
      <c r="AO258" s="2">
        <f t="shared" si="52"/>
        <v>4.4226123672011352E-3</v>
      </c>
      <c r="AP258" s="3">
        <v>25.2</v>
      </c>
      <c r="AQ258" s="3">
        <v>2.1907999999999999</v>
      </c>
      <c r="AR258" s="3">
        <v>0.23050000000000001</v>
      </c>
      <c r="AS258" s="3">
        <v>25.2</v>
      </c>
      <c r="AT258" s="3">
        <v>2.2088000000000001</v>
      </c>
      <c r="AU258" s="3">
        <v>0.1026</v>
      </c>
      <c r="AV258" s="3">
        <v>25.2</v>
      </c>
      <c r="AW258" s="3">
        <v>2.1661000000000001</v>
      </c>
      <c r="AX258" s="3">
        <v>0.20480000000000001</v>
      </c>
      <c r="AY258" s="3">
        <v>25.2</v>
      </c>
      <c r="AZ258" s="3">
        <v>2.3982999999999999</v>
      </c>
      <c r="BA258" s="3">
        <v>6.25E-2</v>
      </c>
      <c r="BB258" s="3">
        <v>25.2</v>
      </c>
      <c r="BC258" s="3">
        <v>2.2193999999999998</v>
      </c>
      <c r="BD258" s="3">
        <v>0.1036</v>
      </c>
      <c r="BE258" s="2">
        <f t="shared" si="53"/>
        <v>2.2366799999999998</v>
      </c>
      <c r="BF258" s="2">
        <f t="shared" si="54"/>
        <v>140.80000000000001</v>
      </c>
      <c r="BG258" s="2">
        <f t="shared" si="59"/>
        <v>1.4080000000000001E-2</v>
      </c>
      <c r="BH258" s="2">
        <f t="shared" si="55"/>
        <v>4.4733599999999998E-2</v>
      </c>
      <c r="BI258" s="2">
        <f t="shared" si="56"/>
        <v>3.1475222204338575E-4</v>
      </c>
    </row>
    <row r="259" spans="2:61" x14ac:dyDescent="0.25">
      <c r="B259" s="3">
        <v>25.3</v>
      </c>
      <c r="C259" s="3">
        <v>2.2511000000000001</v>
      </c>
      <c r="D259" s="3">
        <v>1.2257</v>
      </c>
      <c r="E259" s="3">
        <v>25.3</v>
      </c>
      <c r="F259" s="3">
        <v>2.3698000000000001</v>
      </c>
      <c r="G259" s="3">
        <v>1.2033</v>
      </c>
      <c r="H259" s="3">
        <v>25.3</v>
      </c>
      <c r="I259" s="3">
        <v>2.1711</v>
      </c>
      <c r="J259" s="3">
        <v>1.2098</v>
      </c>
      <c r="K259" s="3">
        <v>25.3</v>
      </c>
      <c r="L259" s="3">
        <v>2.2959999999999998</v>
      </c>
      <c r="M259" s="3">
        <v>1.236</v>
      </c>
      <c r="N259" s="3">
        <v>25.3</v>
      </c>
      <c r="O259" s="3">
        <v>2.1978</v>
      </c>
      <c r="P259" s="3">
        <v>1.3021</v>
      </c>
      <c r="Q259" s="2">
        <f t="shared" si="46"/>
        <v>2.2571600000000003</v>
      </c>
      <c r="R259" s="2">
        <f t="shared" si="47"/>
        <v>1235.3800000000001</v>
      </c>
      <c r="S259" s="2">
        <f t="shared" si="57"/>
        <v>0.12353800000000001</v>
      </c>
      <c r="T259" s="2">
        <f t="shared" si="48"/>
        <v>4.5143200000000008E-2</v>
      </c>
      <c r="U259" s="2">
        <f t="shared" si="49"/>
        <v>2.736580481667228E-3</v>
      </c>
      <c r="V259" s="3">
        <v>25.3</v>
      </c>
      <c r="W259" s="3">
        <v>2.1743999999999999</v>
      </c>
      <c r="X259" s="3">
        <v>2.3321999999999998</v>
      </c>
      <c r="Y259" s="3">
        <v>25.3</v>
      </c>
      <c r="Z259" s="3">
        <v>2.1427999999999998</v>
      </c>
      <c r="AA259" s="3">
        <v>2.0769000000000002</v>
      </c>
      <c r="AB259" s="3">
        <v>25.3</v>
      </c>
      <c r="AC259" s="3">
        <v>2.3026</v>
      </c>
      <c r="AD259" s="3">
        <v>2.7309000000000001</v>
      </c>
      <c r="AE259" s="3">
        <v>25.3</v>
      </c>
      <c r="AF259" s="3">
        <v>2.1083099999999999</v>
      </c>
      <c r="AG259" s="73">
        <v>1.2616427000000001</v>
      </c>
      <c r="AH259" s="3">
        <v>25.3</v>
      </c>
      <c r="AI259" s="3">
        <v>2.10825</v>
      </c>
      <c r="AJ259" s="73">
        <v>1.1574664299999999</v>
      </c>
      <c r="AK259" s="2">
        <f t="shared" si="45"/>
        <v>2.1672719999999996</v>
      </c>
      <c r="AL259" s="2">
        <f t="shared" si="50"/>
        <v>1911.8218259999999</v>
      </c>
      <c r="AM259" s="2">
        <f t="shared" si="58"/>
        <v>0.1911821826</v>
      </c>
      <c r="AN259" s="2">
        <f t="shared" si="51"/>
        <v>4.3345439999999992E-2</v>
      </c>
      <c r="AO259" s="2">
        <f t="shared" si="52"/>
        <v>4.4106642498034409E-3</v>
      </c>
      <c r="AP259" s="3">
        <v>25.3</v>
      </c>
      <c r="AQ259" s="3">
        <v>2.1991000000000001</v>
      </c>
      <c r="AR259" s="3">
        <v>0.23089999999999999</v>
      </c>
      <c r="AS259" s="3">
        <v>25.3</v>
      </c>
      <c r="AT259" s="3">
        <v>2.2172999999999998</v>
      </c>
      <c r="AU259" s="3">
        <v>0.1028</v>
      </c>
      <c r="AV259" s="3">
        <v>25.3</v>
      </c>
      <c r="AW259" s="3">
        <v>2.1745999999999999</v>
      </c>
      <c r="AX259" s="3">
        <v>0.20569999999999999</v>
      </c>
      <c r="AY259" s="3">
        <v>25.3</v>
      </c>
      <c r="AZ259" s="3">
        <v>2.4064000000000001</v>
      </c>
      <c r="BA259" s="3">
        <v>6.2700000000000006E-2</v>
      </c>
      <c r="BB259" s="3">
        <v>25.3</v>
      </c>
      <c r="BC259" s="3">
        <v>2.2277</v>
      </c>
      <c r="BD259" s="3">
        <v>0.104</v>
      </c>
      <c r="BE259" s="2">
        <f t="shared" si="53"/>
        <v>2.2450199999999998</v>
      </c>
      <c r="BF259" s="2">
        <f t="shared" si="54"/>
        <v>141.21999999999997</v>
      </c>
      <c r="BG259" s="2">
        <f t="shared" si="59"/>
        <v>1.4121999999999997E-2</v>
      </c>
      <c r="BH259" s="2">
        <f t="shared" si="55"/>
        <v>4.4900399999999993E-2</v>
      </c>
      <c r="BI259" s="2">
        <f t="shared" si="56"/>
        <v>3.1451835618390926E-4</v>
      </c>
    </row>
    <row r="260" spans="2:61" x14ac:dyDescent="0.25">
      <c r="B260" s="3">
        <v>25.4</v>
      </c>
      <c r="C260" s="3">
        <v>2.2593999999999999</v>
      </c>
      <c r="D260" s="3">
        <v>1.2294</v>
      </c>
      <c r="E260" s="3">
        <v>25.4</v>
      </c>
      <c r="F260" s="3">
        <v>2.3780999999999999</v>
      </c>
      <c r="G260" s="3">
        <v>1.2079</v>
      </c>
      <c r="H260" s="3">
        <v>25.4</v>
      </c>
      <c r="I260" s="3">
        <v>2.1793</v>
      </c>
      <c r="J260" s="3">
        <v>1.2143999999999999</v>
      </c>
      <c r="K260" s="3">
        <v>25.4</v>
      </c>
      <c r="L260" s="3">
        <v>2.3041</v>
      </c>
      <c r="M260" s="3">
        <v>1.2403</v>
      </c>
      <c r="N260" s="3">
        <v>25.4</v>
      </c>
      <c r="O260" s="3">
        <v>2.2059000000000002</v>
      </c>
      <c r="P260" s="3">
        <v>1.3073999999999999</v>
      </c>
      <c r="Q260" s="2">
        <f t="shared" si="46"/>
        <v>2.2653599999999998</v>
      </c>
      <c r="R260" s="2">
        <f t="shared" si="47"/>
        <v>1239.8799999999999</v>
      </c>
      <c r="S260" s="2">
        <f t="shared" si="57"/>
        <v>0.12398799999999999</v>
      </c>
      <c r="T260" s="2">
        <f t="shared" si="48"/>
        <v>4.5307199999999999E-2</v>
      </c>
      <c r="U260" s="2">
        <f t="shared" si="49"/>
        <v>2.7366069852032345E-3</v>
      </c>
      <c r="V260" s="3">
        <v>25.4</v>
      </c>
      <c r="W260" s="3">
        <v>2.1829000000000001</v>
      </c>
      <c r="X260" s="3">
        <v>2.3355000000000001</v>
      </c>
      <c r="Y260" s="3">
        <v>25.4</v>
      </c>
      <c r="Z260" s="3">
        <v>2.1509</v>
      </c>
      <c r="AA260" s="3">
        <v>2.0790999999999999</v>
      </c>
      <c r="AB260" s="3">
        <v>25.4</v>
      </c>
      <c r="AC260" s="3">
        <v>2.3111000000000002</v>
      </c>
      <c r="AD260" s="3">
        <v>2.7341000000000002</v>
      </c>
      <c r="AE260" s="3">
        <v>25.4</v>
      </c>
      <c r="AF260" s="3">
        <v>2.1166900000000002</v>
      </c>
      <c r="AG260" s="73">
        <v>1.2565922899999999</v>
      </c>
      <c r="AH260" s="3">
        <v>25.4</v>
      </c>
      <c r="AI260" s="3">
        <v>2.1168100000000001</v>
      </c>
      <c r="AJ260" s="73">
        <v>1.1631060799999999</v>
      </c>
      <c r="AK260" s="2">
        <f t="shared" si="45"/>
        <v>2.1756799999999998</v>
      </c>
      <c r="AL260" s="2">
        <f t="shared" si="50"/>
        <v>1913.6796740000002</v>
      </c>
      <c r="AM260" s="2">
        <f t="shared" si="58"/>
        <v>0.19136796740000003</v>
      </c>
      <c r="AN260" s="2">
        <f t="shared" si="51"/>
        <v>4.35136E-2</v>
      </c>
      <c r="AO260" s="2">
        <f t="shared" si="52"/>
        <v>4.397888646308282E-3</v>
      </c>
      <c r="AP260" s="3">
        <v>25.4</v>
      </c>
      <c r="AQ260" s="3">
        <v>2.2073999999999998</v>
      </c>
      <c r="AR260" s="3">
        <v>0.23139999999999999</v>
      </c>
      <c r="AS260" s="3">
        <v>25.4</v>
      </c>
      <c r="AT260" s="3">
        <v>2.2254</v>
      </c>
      <c r="AU260" s="3">
        <v>0.1031</v>
      </c>
      <c r="AV260" s="3">
        <v>25.4</v>
      </c>
      <c r="AW260" s="3">
        <v>2.1829000000000001</v>
      </c>
      <c r="AX260" s="3">
        <v>0.2064</v>
      </c>
      <c r="AY260" s="3">
        <v>25.4</v>
      </c>
      <c r="AZ260" s="3">
        <v>2.4148000000000001</v>
      </c>
      <c r="BA260" s="3">
        <v>6.2899999999999998E-2</v>
      </c>
      <c r="BB260" s="3">
        <v>25.4</v>
      </c>
      <c r="BC260" s="3">
        <v>2.2359</v>
      </c>
      <c r="BD260" s="3">
        <v>0.10440000000000001</v>
      </c>
      <c r="BE260" s="2">
        <f t="shared" si="53"/>
        <v>2.2532800000000002</v>
      </c>
      <c r="BF260" s="2">
        <f t="shared" si="54"/>
        <v>141.64000000000001</v>
      </c>
      <c r="BG260" s="2">
        <f t="shared" si="59"/>
        <v>1.4164000000000001E-2</v>
      </c>
      <c r="BH260" s="2">
        <f t="shared" si="55"/>
        <v>4.5065600000000004E-2</v>
      </c>
      <c r="BI260" s="2">
        <f t="shared" si="56"/>
        <v>3.1429737981964069E-4</v>
      </c>
    </row>
    <row r="261" spans="2:61" x14ac:dyDescent="0.25">
      <c r="B261" s="3">
        <v>25.5</v>
      </c>
      <c r="C261" s="3">
        <v>2.2677999999999998</v>
      </c>
      <c r="D261" s="3">
        <v>1.2324999999999999</v>
      </c>
      <c r="E261" s="3">
        <v>25.5</v>
      </c>
      <c r="F261" s="3">
        <v>2.3864000000000001</v>
      </c>
      <c r="G261" s="3">
        <v>1.2131000000000001</v>
      </c>
      <c r="H261" s="3">
        <v>25.5</v>
      </c>
      <c r="I261" s="3">
        <v>2.1878000000000002</v>
      </c>
      <c r="J261" s="3">
        <v>1.2190000000000001</v>
      </c>
      <c r="K261" s="3">
        <v>25.5</v>
      </c>
      <c r="L261" s="3">
        <v>2.3123999999999998</v>
      </c>
      <c r="M261" s="3">
        <v>1.2459</v>
      </c>
      <c r="N261" s="3">
        <v>25.5</v>
      </c>
      <c r="O261" s="3">
        <v>2.2145000000000001</v>
      </c>
      <c r="P261" s="3">
        <v>1.3129</v>
      </c>
      <c r="Q261" s="2">
        <f t="shared" si="46"/>
        <v>2.2737799999999999</v>
      </c>
      <c r="R261" s="2">
        <f t="shared" si="47"/>
        <v>1244.68</v>
      </c>
      <c r="S261" s="2">
        <f t="shared" si="57"/>
        <v>0.12446800000000001</v>
      </c>
      <c r="T261" s="2">
        <f t="shared" si="48"/>
        <v>4.5475599999999998E-2</v>
      </c>
      <c r="U261" s="2">
        <f t="shared" si="49"/>
        <v>2.7370282085338073E-3</v>
      </c>
      <c r="V261" s="3">
        <v>25.5</v>
      </c>
      <c r="W261" s="3">
        <v>2.1913</v>
      </c>
      <c r="X261" s="3">
        <v>2.3382000000000001</v>
      </c>
      <c r="Y261" s="3">
        <v>25.5</v>
      </c>
      <c r="Z261" s="3">
        <v>2.1591</v>
      </c>
      <c r="AA261" s="3">
        <v>2.0821000000000001</v>
      </c>
      <c r="AB261" s="3">
        <v>25.5</v>
      </c>
      <c r="AC261" s="3">
        <v>2.3191999999999999</v>
      </c>
      <c r="AD261" s="3">
        <v>2.7372000000000001</v>
      </c>
      <c r="AE261" s="3">
        <v>25.5</v>
      </c>
      <c r="AF261" s="3">
        <v>2.1251899999999999</v>
      </c>
      <c r="AG261" s="73">
        <v>1.25202283</v>
      </c>
      <c r="AH261" s="3">
        <v>25.5</v>
      </c>
      <c r="AI261" s="3">
        <v>2.1252499999999999</v>
      </c>
      <c r="AJ261" s="73">
        <v>1.16795776</v>
      </c>
      <c r="AK261" s="2">
        <f t="shared" si="45"/>
        <v>2.1840079999999999</v>
      </c>
      <c r="AL261" s="2">
        <f t="shared" si="50"/>
        <v>1915.496118</v>
      </c>
      <c r="AM261" s="2">
        <f t="shared" si="58"/>
        <v>0.19154961179999999</v>
      </c>
      <c r="AN261" s="2">
        <f t="shared" si="51"/>
        <v>4.3680159999999996E-2</v>
      </c>
      <c r="AO261" s="2">
        <f t="shared" si="52"/>
        <v>4.3852772471529413E-3</v>
      </c>
      <c r="AP261" s="3">
        <v>25.5</v>
      </c>
      <c r="AQ261" s="3">
        <v>2.2158000000000002</v>
      </c>
      <c r="AR261" s="3">
        <v>0.2324</v>
      </c>
      <c r="AS261" s="3">
        <v>25.5</v>
      </c>
      <c r="AT261" s="3">
        <v>2.2336999999999998</v>
      </c>
      <c r="AU261" s="3">
        <v>0.1036</v>
      </c>
      <c r="AV261" s="3">
        <v>25.5</v>
      </c>
      <c r="AW261" s="3">
        <v>2.1911999999999998</v>
      </c>
      <c r="AX261" s="3">
        <v>0.20730000000000001</v>
      </c>
      <c r="AY261" s="3">
        <v>25.5</v>
      </c>
      <c r="AZ261" s="3">
        <v>2.4230999999999998</v>
      </c>
      <c r="BA261" s="3">
        <v>6.3100000000000003E-2</v>
      </c>
      <c r="BB261" s="3">
        <v>25.5</v>
      </c>
      <c r="BC261" s="3">
        <v>2.2444000000000002</v>
      </c>
      <c r="BD261" s="3">
        <v>0.10489999999999999</v>
      </c>
      <c r="BE261" s="2">
        <f t="shared" si="53"/>
        <v>2.2616400000000003</v>
      </c>
      <c r="BF261" s="2">
        <f t="shared" si="54"/>
        <v>142.26</v>
      </c>
      <c r="BG261" s="2">
        <f t="shared" si="59"/>
        <v>1.4225999999999999E-2</v>
      </c>
      <c r="BH261" s="2">
        <f t="shared" si="55"/>
        <v>4.5232800000000004E-2</v>
      </c>
      <c r="BI261" s="2">
        <f t="shared" si="56"/>
        <v>3.1450628747280732E-4</v>
      </c>
    </row>
    <row r="262" spans="2:61" x14ac:dyDescent="0.25">
      <c r="B262" s="3">
        <v>25.6</v>
      </c>
      <c r="C262" s="3">
        <v>2.2759999999999998</v>
      </c>
      <c r="D262" s="3">
        <v>1.236</v>
      </c>
      <c r="E262" s="3">
        <v>25.6</v>
      </c>
      <c r="F262" s="3">
        <v>2.3948999999999998</v>
      </c>
      <c r="G262" s="3">
        <v>1.218</v>
      </c>
      <c r="H262" s="3">
        <v>25.6</v>
      </c>
      <c r="I262" s="3">
        <v>2.1962000000000002</v>
      </c>
      <c r="J262" s="3">
        <v>1.2233000000000001</v>
      </c>
      <c r="K262" s="3">
        <v>25.6</v>
      </c>
      <c r="L262" s="3">
        <v>2.3209</v>
      </c>
      <c r="M262" s="3">
        <v>1.2511000000000001</v>
      </c>
      <c r="N262" s="3">
        <v>25.6</v>
      </c>
      <c r="O262" s="3">
        <v>2.2229000000000001</v>
      </c>
      <c r="P262" s="3">
        <v>1.3174999999999999</v>
      </c>
      <c r="Q262" s="2">
        <f t="shared" si="46"/>
        <v>2.2821799999999994</v>
      </c>
      <c r="R262" s="2">
        <f t="shared" si="47"/>
        <v>1249.18</v>
      </c>
      <c r="S262" s="2">
        <f t="shared" si="57"/>
        <v>0.124918</v>
      </c>
      <c r="T262" s="2">
        <f t="shared" si="48"/>
        <v>4.5643599999999986E-2</v>
      </c>
      <c r="U262" s="2">
        <f t="shared" si="49"/>
        <v>2.7368130471741941E-3</v>
      </c>
      <c r="V262" s="3">
        <v>25.6</v>
      </c>
      <c r="W262" s="3">
        <v>2.1995</v>
      </c>
      <c r="X262" s="3">
        <v>2.3414999999999999</v>
      </c>
      <c r="Y262" s="3">
        <v>25.6</v>
      </c>
      <c r="Z262" s="3">
        <v>2.1676000000000002</v>
      </c>
      <c r="AA262" s="3">
        <v>2.0844999999999998</v>
      </c>
      <c r="AB262" s="3">
        <v>25.6</v>
      </c>
      <c r="AC262" s="3">
        <v>2.3275999999999999</v>
      </c>
      <c r="AD262" s="3">
        <v>2.7408000000000001</v>
      </c>
      <c r="AE262" s="3">
        <v>25.6</v>
      </c>
      <c r="AF262" s="3">
        <v>2.1333700000000002</v>
      </c>
      <c r="AG262" s="73">
        <v>1.24761389</v>
      </c>
      <c r="AH262" s="3">
        <v>25.6</v>
      </c>
      <c r="AI262" s="3">
        <v>2.1334399999999998</v>
      </c>
      <c r="AJ262" s="73">
        <v>1.1719639900000001</v>
      </c>
      <c r="AK262" s="2">
        <f t="shared" ref="AK262:AK325" si="60">AVERAGE(W262,Z262,AC262,AF262,AI262)</f>
        <v>2.1923020000000002</v>
      </c>
      <c r="AL262" s="2">
        <f t="shared" si="50"/>
        <v>1917.2755760000002</v>
      </c>
      <c r="AM262" s="2">
        <f t="shared" si="58"/>
        <v>0.19172755760000001</v>
      </c>
      <c r="AN262" s="2">
        <f t="shared" si="51"/>
        <v>4.3846040000000003E-2</v>
      </c>
      <c r="AO262" s="2">
        <f t="shared" si="52"/>
        <v>4.372745123618918E-3</v>
      </c>
      <c r="AP262" s="3">
        <v>25.6</v>
      </c>
      <c r="AQ262" s="3">
        <v>2.2240000000000002</v>
      </c>
      <c r="AR262" s="3">
        <v>0.2329</v>
      </c>
      <c r="AS262" s="3">
        <v>25.6</v>
      </c>
      <c r="AT262" s="3">
        <v>2.2422</v>
      </c>
      <c r="AU262" s="3">
        <v>0.1042</v>
      </c>
      <c r="AV262" s="3">
        <v>25.6</v>
      </c>
      <c r="AW262" s="3">
        <v>2.1996000000000002</v>
      </c>
      <c r="AX262" s="3">
        <v>0.20799999999999999</v>
      </c>
      <c r="AY262" s="3">
        <v>25.6</v>
      </c>
      <c r="AZ262" s="3">
        <v>2.4314</v>
      </c>
      <c r="BA262" s="3">
        <v>6.3299999999999995E-2</v>
      </c>
      <c r="BB262" s="3">
        <v>25.6</v>
      </c>
      <c r="BC262" s="3">
        <v>2.2528000000000001</v>
      </c>
      <c r="BD262" s="3">
        <v>0.1055</v>
      </c>
      <c r="BE262" s="2">
        <f t="shared" si="53"/>
        <v>2.2700000000000005</v>
      </c>
      <c r="BF262" s="2">
        <f t="shared" si="54"/>
        <v>142.78000000000003</v>
      </c>
      <c r="BG262" s="2">
        <f t="shared" si="59"/>
        <v>1.4278000000000002E-2</v>
      </c>
      <c r="BH262" s="2">
        <f t="shared" si="55"/>
        <v>4.540000000000001E-2</v>
      </c>
      <c r="BI262" s="2">
        <f t="shared" si="56"/>
        <v>3.1449339207048458E-4</v>
      </c>
    </row>
    <row r="263" spans="2:61" x14ac:dyDescent="0.25">
      <c r="B263" s="3">
        <v>25.7</v>
      </c>
      <c r="C263" s="3">
        <v>2.2844000000000002</v>
      </c>
      <c r="D263" s="3">
        <v>1.2396</v>
      </c>
      <c r="E263" s="3">
        <v>25.7</v>
      </c>
      <c r="F263" s="3">
        <v>2.4030999999999998</v>
      </c>
      <c r="G263" s="3">
        <v>1.2223999999999999</v>
      </c>
      <c r="H263" s="3">
        <v>25.7</v>
      </c>
      <c r="I263" s="3">
        <v>2.2042999999999999</v>
      </c>
      <c r="J263" s="3">
        <v>1.2281</v>
      </c>
      <c r="K263" s="3">
        <v>25.7</v>
      </c>
      <c r="L263" s="3">
        <v>2.3292000000000002</v>
      </c>
      <c r="M263" s="3">
        <v>1.2558</v>
      </c>
      <c r="N263" s="3">
        <v>25.7</v>
      </c>
      <c r="O263" s="3">
        <v>2.2309000000000001</v>
      </c>
      <c r="P263" s="3">
        <v>1.3227</v>
      </c>
      <c r="Q263" s="2">
        <f t="shared" ref="Q263:Q326" si="61">AVERAGE(C263,F263,I263,L263,O263)</f>
        <v>2.2903799999999999</v>
      </c>
      <c r="R263" s="2">
        <f t="shared" ref="R263:R326" si="62">(AVERAGE(D263,G263,J263,M263,P263))*1000</f>
        <v>1253.72</v>
      </c>
      <c r="S263" s="2">
        <f t="shared" si="57"/>
        <v>0.12537200000000001</v>
      </c>
      <c r="T263" s="2">
        <f t="shared" ref="T263:T326" si="63">Q263/50</f>
        <v>4.5807599999999997E-2</v>
      </c>
      <c r="U263" s="2">
        <f t="shared" ref="U263:U326" si="64">(S263/10^3)/T263</f>
        <v>2.7369257503121755E-3</v>
      </c>
      <c r="V263" s="3">
        <v>25.7</v>
      </c>
      <c r="W263" s="3">
        <v>2.2078000000000002</v>
      </c>
      <c r="X263" s="3">
        <v>2.3439000000000001</v>
      </c>
      <c r="Y263" s="3">
        <v>25.7</v>
      </c>
      <c r="Z263" s="3">
        <v>2.1758999999999999</v>
      </c>
      <c r="AA263" s="3">
        <v>2.0865999999999998</v>
      </c>
      <c r="AB263" s="3">
        <v>25.7</v>
      </c>
      <c r="AC263" s="3">
        <v>2.3359000000000001</v>
      </c>
      <c r="AD263" s="3">
        <v>2.7437999999999998</v>
      </c>
      <c r="AE263" s="3">
        <v>25.7</v>
      </c>
      <c r="AF263" s="3">
        <v>2.14175</v>
      </c>
      <c r="AG263" s="73">
        <v>1.2438316700000001</v>
      </c>
      <c r="AH263" s="3">
        <v>25.7</v>
      </c>
      <c r="AI263" s="3">
        <v>2.14188</v>
      </c>
      <c r="AJ263" s="73">
        <v>1.1776134</v>
      </c>
      <c r="AK263" s="2">
        <f t="shared" si="60"/>
        <v>2.2006459999999999</v>
      </c>
      <c r="AL263" s="2">
        <f t="shared" ref="AL263:AL326" si="65">(AVERAGE(X263,AA263,AD263,AG263,AJ263))*1000</f>
        <v>1919.1490140000003</v>
      </c>
      <c r="AM263" s="2">
        <f t="shared" si="58"/>
        <v>0.19191490140000003</v>
      </c>
      <c r="AN263" s="2">
        <f t="shared" ref="AN263:AN326" si="66">AK263/50</f>
        <v>4.4012919999999997E-2</v>
      </c>
      <c r="AO263" s="2">
        <f t="shared" ref="AO263:AO326" si="67">(AM263/10^3)/AN263</f>
        <v>4.3604219261071534E-3</v>
      </c>
      <c r="AP263" s="3">
        <v>25.7</v>
      </c>
      <c r="AQ263" s="3">
        <v>2.2323</v>
      </c>
      <c r="AR263" s="3">
        <v>0.2336</v>
      </c>
      <c r="AS263" s="3">
        <v>25.7</v>
      </c>
      <c r="AT263" s="3">
        <v>2.2505999999999999</v>
      </c>
      <c r="AU263" s="3">
        <v>0.1043</v>
      </c>
      <c r="AV263" s="3">
        <v>25.7</v>
      </c>
      <c r="AW263" s="3">
        <v>2.2075999999999998</v>
      </c>
      <c r="AX263" s="3">
        <v>0.20899999999999999</v>
      </c>
      <c r="AY263" s="3">
        <v>25.7</v>
      </c>
      <c r="AZ263" s="3">
        <v>2.4397000000000002</v>
      </c>
      <c r="BA263" s="3">
        <v>6.3500000000000001E-2</v>
      </c>
      <c r="BB263" s="3">
        <v>25.7</v>
      </c>
      <c r="BC263" s="3">
        <v>2.2608999999999999</v>
      </c>
      <c r="BD263" s="3">
        <v>0.1056</v>
      </c>
      <c r="BE263" s="2">
        <f t="shared" ref="BE263:BE326" si="68">AVERAGE(AQ263,AT263,AW263,AZ263,BC263)</f>
        <v>2.2782200000000001</v>
      </c>
      <c r="BF263" s="2">
        <f t="shared" ref="BF263:BF326" si="69">(AVERAGE(AR263,AU263,AX263,BA263,BD263))*1000</f>
        <v>143.19999999999999</v>
      </c>
      <c r="BG263" s="2">
        <f t="shared" si="59"/>
        <v>1.4319999999999999E-2</v>
      </c>
      <c r="BH263" s="2">
        <f t="shared" ref="BH263:BH326" si="70">BE263/50</f>
        <v>4.5564400000000005E-2</v>
      </c>
      <c r="BI263" s="2">
        <f t="shared" ref="BI263:BI326" si="71">(BG263/10^3)/BH263</f>
        <v>3.1428044701565253E-4</v>
      </c>
    </row>
    <row r="264" spans="2:61" x14ac:dyDescent="0.25">
      <c r="B264" s="3">
        <v>25.8</v>
      </c>
      <c r="C264" s="3">
        <v>2.2928000000000002</v>
      </c>
      <c r="D264" s="3">
        <v>1.2430000000000001</v>
      </c>
      <c r="E264" s="3">
        <v>25.8</v>
      </c>
      <c r="F264" s="3">
        <v>2.4113000000000002</v>
      </c>
      <c r="G264" s="3">
        <v>1.2271000000000001</v>
      </c>
      <c r="H264" s="3">
        <v>25.8</v>
      </c>
      <c r="I264" s="3">
        <v>2.2128999999999999</v>
      </c>
      <c r="J264" s="3">
        <v>1.2324999999999999</v>
      </c>
      <c r="K264" s="3">
        <v>25.8</v>
      </c>
      <c r="L264" s="3">
        <v>2.3376000000000001</v>
      </c>
      <c r="M264" s="3">
        <v>1.2608999999999999</v>
      </c>
      <c r="N264" s="3">
        <v>25.8</v>
      </c>
      <c r="O264" s="3">
        <v>2.2393999999999998</v>
      </c>
      <c r="P264" s="3">
        <v>1.3283</v>
      </c>
      <c r="Q264" s="2">
        <f t="shared" si="61"/>
        <v>2.2988</v>
      </c>
      <c r="R264" s="2">
        <f t="shared" si="62"/>
        <v>1258.3600000000001</v>
      </c>
      <c r="S264" s="2">
        <f t="shared" ref="S264:S327" si="72">R264/(100*100)</f>
        <v>0.125836</v>
      </c>
      <c r="T264" s="2">
        <f t="shared" si="63"/>
        <v>4.5975999999999996E-2</v>
      </c>
      <c r="U264" s="2">
        <f t="shared" si="64"/>
        <v>2.736993213850705E-3</v>
      </c>
      <c r="V264" s="3">
        <v>25.8</v>
      </c>
      <c r="W264" s="3">
        <v>2.2162999999999999</v>
      </c>
      <c r="X264" s="3">
        <v>2.3462999999999998</v>
      </c>
      <c r="Y264" s="3">
        <v>25.8</v>
      </c>
      <c r="Z264" s="3">
        <v>2.1840999999999999</v>
      </c>
      <c r="AA264" s="3">
        <v>2.0899000000000001</v>
      </c>
      <c r="AB264" s="3">
        <v>25.8</v>
      </c>
      <c r="AC264" s="3">
        <v>2.3441000000000001</v>
      </c>
      <c r="AD264" s="3">
        <v>2.7465000000000002</v>
      </c>
      <c r="AE264" s="3">
        <v>25.8</v>
      </c>
      <c r="AF264" s="3">
        <v>2.1502500000000002</v>
      </c>
      <c r="AG264" s="73">
        <v>1.2405327099999999</v>
      </c>
      <c r="AH264" s="3">
        <v>25.8</v>
      </c>
      <c r="AI264" s="3">
        <v>2.1502500000000002</v>
      </c>
      <c r="AJ264" s="73">
        <v>1.1826029100000002</v>
      </c>
      <c r="AK264" s="2">
        <f t="shared" si="60"/>
        <v>2.2090000000000001</v>
      </c>
      <c r="AL264" s="2">
        <f t="shared" si="65"/>
        <v>1921.1671239999996</v>
      </c>
      <c r="AM264" s="2">
        <f t="shared" ref="AM264:AM327" si="73">AL264/(100*100)</f>
        <v>0.19211671239999997</v>
      </c>
      <c r="AN264" s="2">
        <f t="shared" si="66"/>
        <v>4.4180000000000004E-2</v>
      </c>
      <c r="AO264" s="2">
        <f t="shared" si="67"/>
        <v>4.3484996016296962E-3</v>
      </c>
      <c r="AP264" s="3">
        <v>25.8</v>
      </c>
      <c r="AQ264" s="3">
        <v>2.2406999999999999</v>
      </c>
      <c r="AR264" s="3">
        <v>0.2344</v>
      </c>
      <c r="AS264" s="3">
        <v>25.8</v>
      </c>
      <c r="AT264" s="3">
        <v>2.2587999999999999</v>
      </c>
      <c r="AU264" s="3">
        <v>0.1048</v>
      </c>
      <c r="AV264" s="3">
        <v>25.8</v>
      </c>
      <c r="AW264" s="3">
        <v>2.2160000000000002</v>
      </c>
      <c r="AX264" s="3">
        <v>0.2097</v>
      </c>
      <c r="AY264" s="3">
        <v>25.8</v>
      </c>
      <c r="AZ264" s="3">
        <v>2.4481999999999999</v>
      </c>
      <c r="BA264" s="3">
        <v>6.3899999999999998E-2</v>
      </c>
      <c r="BB264" s="3">
        <v>25.8</v>
      </c>
      <c r="BC264" s="3">
        <v>2.2692999999999999</v>
      </c>
      <c r="BD264" s="3">
        <v>0.1061</v>
      </c>
      <c r="BE264" s="2">
        <f t="shared" si="68"/>
        <v>2.2865999999999995</v>
      </c>
      <c r="BF264" s="2">
        <f t="shared" si="69"/>
        <v>143.77999999999997</v>
      </c>
      <c r="BG264" s="2">
        <f t="shared" ref="BG264:BG327" si="74">BF264/(100*100)</f>
        <v>1.4377999999999997E-2</v>
      </c>
      <c r="BH264" s="2">
        <f t="shared" si="70"/>
        <v>4.5731999999999988E-2</v>
      </c>
      <c r="BI264" s="2">
        <f t="shared" si="71"/>
        <v>3.1439692119303769E-4</v>
      </c>
    </row>
    <row r="265" spans="2:61" x14ac:dyDescent="0.25">
      <c r="B265" s="3">
        <v>25.9</v>
      </c>
      <c r="C265" s="3">
        <v>2.3012000000000001</v>
      </c>
      <c r="D265" s="3">
        <v>1.2466999999999999</v>
      </c>
      <c r="E265" s="3">
        <v>25.9</v>
      </c>
      <c r="F265" s="3">
        <v>2.4198</v>
      </c>
      <c r="G265" s="3">
        <v>1.2319</v>
      </c>
      <c r="H265" s="3">
        <v>25.9</v>
      </c>
      <c r="I265" s="3">
        <v>2.2214</v>
      </c>
      <c r="J265" s="3">
        <v>1.2369000000000001</v>
      </c>
      <c r="K265" s="3">
        <v>25.9</v>
      </c>
      <c r="L265" s="3">
        <v>2.3458999999999999</v>
      </c>
      <c r="M265" s="3">
        <v>1.2659</v>
      </c>
      <c r="N265" s="3">
        <v>25.9</v>
      </c>
      <c r="O265" s="3">
        <v>2.2481</v>
      </c>
      <c r="P265" s="3">
        <v>1.3340000000000001</v>
      </c>
      <c r="Q265" s="2">
        <f t="shared" si="61"/>
        <v>2.30728</v>
      </c>
      <c r="R265" s="2">
        <f t="shared" si="62"/>
        <v>1263.08</v>
      </c>
      <c r="S265" s="2">
        <f t="shared" si="72"/>
        <v>0.126308</v>
      </c>
      <c r="T265" s="2">
        <f t="shared" si="63"/>
        <v>4.6145600000000002E-2</v>
      </c>
      <c r="U265" s="2">
        <f t="shared" si="64"/>
        <v>2.7371623730106445E-3</v>
      </c>
      <c r="V265" s="3">
        <v>25.9</v>
      </c>
      <c r="W265" s="3">
        <v>2.2244000000000002</v>
      </c>
      <c r="X265" s="3">
        <v>2.3489</v>
      </c>
      <c r="Y265" s="3">
        <v>25.9</v>
      </c>
      <c r="Z265" s="3">
        <v>2.1924999999999999</v>
      </c>
      <c r="AA265" s="3">
        <v>2.0926</v>
      </c>
      <c r="AB265" s="3">
        <v>25.9</v>
      </c>
      <c r="AC265" s="3">
        <v>2.3523999999999998</v>
      </c>
      <c r="AD265" s="3">
        <v>2.75</v>
      </c>
      <c r="AE265" s="3">
        <v>25.9</v>
      </c>
      <c r="AF265" s="3">
        <v>2.15856</v>
      </c>
      <c r="AG265" s="73">
        <v>1.2370679900000001</v>
      </c>
      <c r="AH265" s="3">
        <v>25.9</v>
      </c>
      <c r="AI265" s="3">
        <v>2.1585000000000001</v>
      </c>
      <c r="AJ265" s="73">
        <v>1.18711755</v>
      </c>
      <c r="AK265" s="2">
        <f t="shared" si="60"/>
        <v>2.2172719999999999</v>
      </c>
      <c r="AL265" s="2">
        <f t="shared" si="65"/>
        <v>1923.1371079999999</v>
      </c>
      <c r="AM265" s="2">
        <f t="shared" si="73"/>
        <v>0.19231371079999998</v>
      </c>
      <c r="AN265" s="2">
        <f t="shared" si="66"/>
        <v>4.434544E-2</v>
      </c>
      <c r="AO265" s="2">
        <f t="shared" si="67"/>
        <v>4.336718968173503E-3</v>
      </c>
      <c r="AP265" s="3">
        <v>25.9</v>
      </c>
      <c r="AQ265" s="3">
        <v>2.2490999999999999</v>
      </c>
      <c r="AR265" s="3">
        <v>0.2349</v>
      </c>
      <c r="AS265" s="3">
        <v>25.9</v>
      </c>
      <c r="AT265" s="3">
        <v>2.2673000000000001</v>
      </c>
      <c r="AU265" s="3">
        <v>0.1053</v>
      </c>
      <c r="AV265" s="3">
        <v>25.9</v>
      </c>
      <c r="AW265" s="3">
        <v>2.2244999999999999</v>
      </c>
      <c r="AX265" s="3">
        <v>0.21110000000000001</v>
      </c>
      <c r="AY265" s="3">
        <v>25.9</v>
      </c>
      <c r="AZ265" s="3">
        <v>2.4565999999999999</v>
      </c>
      <c r="BA265" s="3">
        <v>6.4199999999999993E-2</v>
      </c>
      <c r="BB265" s="3">
        <v>25.9</v>
      </c>
      <c r="BC265" s="3">
        <v>2.2776000000000001</v>
      </c>
      <c r="BD265" s="3">
        <v>0.1065</v>
      </c>
      <c r="BE265" s="2">
        <f t="shared" si="68"/>
        <v>2.2950200000000001</v>
      </c>
      <c r="BF265" s="2">
        <f t="shared" si="69"/>
        <v>144.40000000000003</v>
      </c>
      <c r="BG265" s="2">
        <f t="shared" si="74"/>
        <v>1.4440000000000003E-2</v>
      </c>
      <c r="BH265" s="2">
        <f t="shared" si="70"/>
        <v>4.5900400000000001E-2</v>
      </c>
      <c r="BI265" s="2">
        <f t="shared" si="71"/>
        <v>3.145942083293392E-4</v>
      </c>
    </row>
    <row r="266" spans="2:61" x14ac:dyDescent="0.25">
      <c r="B266" s="3">
        <v>26</v>
      </c>
      <c r="C266" s="3">
        <v>2.3094000000000001</v>
      </c>
      <c r="D266" s="3">
        <v>1.2506999999999999</v>
      </c>
      <c r="E266" s="3">
        <v>26</v>
      </c>
      <c r="F266" s="3">
        <v>2.4281999999999999</v>
      </c>
      <c r="G266" s="3">
        <v>1.2365999999999999</v>
      </c>
      <c r="H266" s="3">
        <v>26</v>
      </c>
      <c r="I266" s="3">
        <v>2.2294</v>
      </c>
      <c r="J266" s="3">
        <v>1.2410000000000001</v>
      </c>
      <c r="K266" s="3">
        <v>26</v>
      </c>
      <c r="L266" s="3">
        <v>2.3542000000000001</v>
      </c>
      <c r="M266" s="3">
        <v>1.2706999999999999</v>
      </c>
      <c r="N266" s="3">
        <v>26</v>
      </c>
      <c r="O266" s="3">
        <v>2.2561</v>
      </c>
      <c r="P266" s="3">
        <v>1.3391999999999999</v>
      </c>
      <c r="Q266" s="2">
        <f t="shared" si="61"/>
        <v>2.3154600000000003</v>
      </c>
      <c r="R266" s="2">
        <f t="shared" si="62"/>
        <v>1267.6399999999999</v>
      </c>
      <c r="S266" s="2">
        <f t="shared" si="72"/>
        <v>0.12676399999999999</v>
      </c>
      <c r="T266" s="2">
        <f t="shared" si="63"/>
        <v>4.6309200000000009E-2</v>
      </c>
      <c r="U266" s="2">
        <f t="shared" si="64"/>
        <v>2.7373394487488442E-3</v>
      </c>
      <c r="V266" s="3">
        <v>26</v>
      </c>
      <c r="W266" s="3">
        <v>2.2328999999999999</v>
      </c>
      <c r="X266" s="3">
        <v>2.3517999999999999</v>
      </c>
      <c r="Y266" s="3">
        <v>26</v>
      </c>
      <c r="Z266" s="3">
        <v>2.2008999999999999</v>
      </c>
      <c r="AA266" s="3">
        <v>2.0951</v>
      </c>
      <c r="AB266" s="3">
        <v>26</v>
      </c>
      <c r="AC266" s="3">
        <v>2.3610000000000002</v>
      </c>
      <c r="AD266" s="3">
        <v>2.7528000000000001</v>
      </c>
      <c r="AE266" s="3">
        <v>26</v>
      </c>
      <c r="AF266" s="3">
        <v>2.16675</v>
      </c>
      <c r="AG266" s="73">
        <v>1.2338501000000002</v>
      </c>
      <c r="AH266" s="3">
        <v>26</v>
      </c>
      <c r="AI266" s="3">
        <v>2.16669</v>
      </c>
      <c r="AJ266" s="73">
        <v>1.1918426500000001</v>
      </c>
      <c r="AK266" s="2">
        <f t="shared" si="60"/>
        <v>2.2256480000000005</v>
      </c>
      <c r="AL266" s="2">
        <f t="shared" si="65"/>
        <v>1925.0785499999997</v>
      </c>
      <c r="AM266" s="2">
        <f t="shared" si="73"/>
        <v>0.19250785499999998</v>
      </c>
      <c r="AN266" s="2">
        <f t="shared" si="66"/>
        <v>4.4512960000000011E-2</v>
      </c>
      <c r="AO266" s="2">
        <f t="shared" si="67"/>
        <v>4.3247596879650322E-3</v>
      </c>
      <c r="AP266" s="3">
        <v>26</v>
      </c>
      <c r="AQ266" s="3">
        <v>2.2572999999999999</v>
      </c>
      <c r="AR266" s="3">
        <v>0.2354</v>
      </c>
      <c r="AS266" s="3">
        <v>26</v>
      </c>
      <c r="AT266" s="3">
        <v>2.2755999999999998</v>
      </c>
      <c r="AU266" s="3">
        <v>0.1057</v>
      </c>
      <c r="AV266" s="3">
        <v>26</v>
      </c>
      <c r="AW266" s="3">
        <v>2.2328000000000001</v>
      </c>
      <c r="AX266" s="3">
        <v>0.21199999999999999</v>
      </c>
      <c r="AY266" s="3">
        <v>26</v>
      </c>
      <c r="AZ266" s="3">
        <v>2.4647999999999999</v>
      </c>
      <c r="BA266" s="3">
        <v>6.4199999999999993E-2</v>
      </c>
      <c r="BB266" s="3">
        <v>26</v>
      </c>
      <c r="BC266" s="3">
        <v>2.2858999999999998</v>
      </c>
      <c r="BD266" s="3">
        <v>0.1067</v>
      </c>
      <c r="BE266" s="2">
        <f t="shared" si="68"/>
        <v>2.30328</v>
      </c>
      <c r="BF266" s="2">
        <f t="shared" si="69"/>
        <v>144.80000000000001</v>
      </c>
      <c r="BG266" s="2">
        <f t="shared" si="74"/>
        <v>1.4480000000000002E-2</v>
      </c>
      <c r="BH266" s="2">
        <f t="shared" si="70"/>
        <v>4.6065599999999998E-2</v>
      </c>
      <c r="BI266" s="2">
        <f t="shared" si="71"/>
        <v>3.1433434059254634E-4</v>
      </c>
    </row>
    <row r="267" spans="2:61" x14ac:dyDescent="0.25">
      <c r="B267" s="3">
        <v>26.1</v>
      </c>
      <c r="C267" s="3">
        <v>2.3178000000000001</v>
      </c>
      <c r="D267" s="3">
        <v>1.2541</v>
      </c>
      <c r="E267" s="3">
        <v>26.1</v>
      </c>
      <c r="F267" s="3">
        <v>2.4363999999999999</v>
      </c>
      <c r="G267" s="3">
        <v>1.2413000000000001</v>
      </c>
      <c r="H267" s="3">
        <v>26.1</v>
      </c>
      <c r="I267" s="3">
        <v>2.2378</v>
      </c>
      <c r="J267" s="3">
        <v>1.2455000000000001</v>
      </c>
      <c r="K267" s="3">
        <v>26.1</v>
      </c>
      <c r="L267" s="3">
        <v>2.3624999999999998</v>
      </c>
      <c r="M267" s="3">
        <v>1.2754000000000001</v>
      </c>
      <c r="N267" s="3">
        <v>26.1</v>
      </c>
      <c r="O267" s="3">
        <v>2.2645</v>
      </c>
      <c r="P267" s="3">
        <v>1.3453999999999999</v>
      </c>
      <c r="Q267" s="2">
        <f t="shared" si="61"/>
        <v>2.3237999999999999</v>
      </c>
      <c r="R267" s="2">
        <f t="shared" si="62"/>
        <v>1272.3399999999999</v>
      </c>
      <c r="S267" s="2">
        <f t="shared" si="72"/>
        <v>0.12723399999999999</v>
      </c>
      <c r="T267" s="2">
        <f t="shared" si="63"/>
        <v>4.6475999999999996E-2</v>
      </c>
      <c r="U267" s="2">
        <f t="shared" si="64"/>
        <v>2.7376280230656685E-3</v>
      </c>
      <c r="V267" s="3">
        <v>26.1</v>
      </c>
      <c r="W267" s="3">
        <v>2.2412999999999998</v>
      </c>
      <c r="X267" s="3">
        <v>2.3538999999999999</v>
      </c>
      <c r="Y267" s="3">
        <v>26.1</v>
      </c>
      <c r="Z267" s="3">
        <v>2.2092000000000001</v>
      </c>
      <c r="AA267" s="3">
        <v>2.0979000000000001</v>
      </c>
      <c r="AB267" s="3">
        <v>26.1</v>
      </c>
      <c r="AC267" s="3">
        <v>2.3692000000000002</v>
      </c>
      <c r="AD267" s="3">
        <v>2.7549999999999999</v>
      </c>
      <c r="AE267" s="3">
        <v>26.1</v>
      </c>
      <c r="AF267" s="3">
        <v>2.1752500000000001</v>
      </c>
      <c r="AG267" s="73">
        <v>1.2310615199999999</v>
      </c>
      <c r="AH267" s="3">
        <v>26.1</v>
      </c>
      <c r="AI267" s="3">
        <v>2.1751299999999998</v>
      </c>
      <c r="AJ267" s="73">
        <v>1.19696143</v>
      </c>
      <c r="AK267" s="2">
        <f t="shared" si="60"/>
        <v>2.2340159999999996</v>
      </c>
      <c r="AL267" s="2">
        <f t="shared" si="65"/>
        <v>1926.96459</v>
      </c>
      <c r="AM267" s="2">
        <f t="shared" si="73"/>
        <v>0.19269645900000001</v>
      </c>
      <c r="AN267" s="2">
        <f t="shared" si="66"/>
        <v>4.4680319999999989E-2</v>
      </c>
      <c r="AO267" s="2">
        <f t="shared" si="67"/>
        <v>4.3127815333462265E-3</v>
      </c>
      <c r="AP267" s="3">
        <v>26.1</v>
      </c>
      <c r="AQ267" s="3">
        <v>2.2656999999999998</v>
      </c>
      <c r="AR267" s="3">
        <v>0.2364</v>
      </c>
      <c r="AS267" s="3">
        <v>26.1</v>
      </c>
      <c r="AT267" s="3">
        <v>2.2837999999999998</v>
      </c>
      <c r="AU267" s="3">
        <v>0.106</v>
      </c>
      <c r="AV267" s="3">
        <v>26.1</v>
      </c>
      <c r="AW267" s="3">
        <v>2.2410000000000001</v>
      </c>
      <c r="AX267" s="3">
        <v>0.2127</v>
      </c>
      <c r="AY267" s="3">
        <v>26.1</v>
      </c>
      <c r="AZ267" s="3">
        <v>2.4731000000000001</v>
      </c>
      <c r="BA267" s="3">
        <v>6.4500000000000002E-2</v>
      </c>
      <c r="BB267" s="3">
        <v>26.1</v>
      </c>
      <c r="BC267" s="3">
        <v>2.2940999999999998</v>
      </c>
      <c r="BD267" s="3">
        <v>0.10730000000000001</v>
      </c>
      <c r="BE267" s="2">
        <f t="shared" si="68"/>
        <v>2.3115399999999999</v>
      </c>
      <c r="BF267" s="2">
        <f t="shared" si="69"/>
        <v>145.38</v>
      </c>
      <c r="BG267" s="2">
        <f t="shared" si="74"/>
        <v>1.4537999999999999E-2</v>
      </c>
      <c r="BH267" s="2">
        <f t="shared" si="70"/>
        <v>4.6230799999999996E-2</v>
      </c>
      <c r="BI267" s="2">
        <f t="shared" si="71"/>
        <v>3.1446568088806597E-4</v>
      </c>
    </row>
    <row r="268" spans="2:61" x14ac:dyDescent="0.25">
      <c r="B268" s="3">
        <v>26.2</v>
      </c>
      <c r="C268" s="3">
        <v>2.3260999999999998</v>
      </c>
      <c r="D268" s="3">
        <v>1.2578</v>
      </c>
      <c r="E268" s="3">
        <v>26.2</v>
      </c>
      <c r="F268" s="3">
        <v>2.4449000000000001</v>
      </c>
      <c r="G268" s="3">
        <v>1.2461</v>
      </c>
      <c r="H268" s="3">
        <v>26.2</v>
      </c>
      <c r="I268" s="3">
        <v>2.2463000000000002</v>
      </c>
      <c r="J268" s="3">
        <v>1.2498</v>
      </c>
      <c r="K268" s="3">
        <v>26.2</v>
      </c>
      <c r="L268" s="3">
        <v>2.3708</v>
      </c>
      <c r="M268" s="3">
        <v>1.2808999999999999</v>
      </c>
      <c r="N268" s="3">
        <v>26.2</v>
      </c>
      <c r="O268" s="3">
        <v>2.2728999999999999</v>
      </c>
      <c r="P268" s="3">
        <v>1.3506</v>
      </c>
      <c r="Q268" s="2">
        <f t="shared" si="61"/>
        <v>2.3322000000000003</v>
      </c>
      <c r="R268" s="2">
        <f t="shared" si="62"/>
        <v>1277.04</v>
      </c>
      <c r="S268" s="2">
        <f t="shared" si="72"/>
        <v>0.12770399999999998</v>
      </c>
      <c r="T268" s="2">
        <f t="shared" si="63"/>
        <v>4.6644000000000005E-2</v>
      </c>
      <c r="U268" s="2">
        <f t="shared" si="64"/>
        <v>2.737844095703627E-3</v>
      </c>
      <c r="V268" s="3">
        <v>26.2</v>
      </c>
      <c r="W268" s="3">
        <v>2.2494999999999998</v>
      </c>
      <c r="X268" s="3">
        <v>2.3555999999999999</v>
      </c>
      <c r="Y268" s="3">
        <v>26.2</v>
      </c>
      <c r="Z268" s="3">
        <v>2.2174999999999998</v>
      </c>
      <c r="AA268" s="3">
        <v>2.1008</v>
      </c>
      <c r="AB268" s="3">
        <v>26.2</v>
      </c>
      <c r="AC268" s="3">
        <v>2.3774000000000002</v>
      </c>
      <c r="AD268" s="3">
        <v>2.7576000000000001</v>
      </c>
      <c r="AE268" s="3">
        <v>26.2</v>
      </c>
      <c r="AF268" s="3">
        <v>2.18344</v>
      </c>
      <c r="AG268" s="73">
        <v>1.2277185099999999</v>
      </c>
      <c r="AH268" s="3">
        <v>26.2</v>
      </c>
      <c r="AI268" s="3">
        <v>2.1835</v>
      </c>
      <c r="AJ268" s="73">
        <v>1.2016132800000001</v>
      </c>
      <c r="AK268" s="2">
        <f t="shared" si="60"/>
        <v>2.2422680000000001</v>
      </c>
      <c r="AL268" s="2">
        <f t="shared" si="65"/>
        <v>1928.6663580000004</v>
      </c>
      <c r="AM268" s="2">
        <f t="shared" si="73"/>
        <v>0.19286663580000005</v>
      </c>
      <c r="AN268" s="2">
        <f t="shared" si="66"/>
        <v>4.4845360000000001E-2</v>
      </c>
      <c r="AO268" s="2">
        <f t="shared" si="67"/>
        <v>4.300704371645139E-3</v>
      </c>
      <c r="AP268" s="3">
        <v>26.2</v>
      </c>
      <c r="AQ268" s="3">
        <v>2.2740999999999998</v>
      </c>
      <c r="AR268" s="3">
        <v>0.23710000000000001</v>
      </c>
      <c r="AS268" s="3">
        <v>26.2</v>
      </c>
      <c r="AT268" s="3">
        <v>2.2919999999999998</v>
      </c>
      <c r="AU268" s="3">
        <v>0.1066</v>
      </c>
      <c r="AV268" s="3">
        <v>26.2</v>
      </c>
      <c r="AW268" s="3">
        <v>2.2494000000000001</v>
      </c>
      <c r="AX268" s="3">
        <v>0.2137</v>
      </c>
      <c r="AY268" s="3">
        <v>26.2</v>
      </c>
      <c r="AZ268" s="3">
        <v>2.4815</v>
      </c>
      <c r="BA268" s="3">
        <v>6.4699999999999994E-2</v>
      </c>
      <c r="BB268" s="3">
        <v>26.2</v>
      </c>
      <c r="BC268" s="3">
        <v>2.3026</v>
      </c>
      <c r="BD268" s="3">
        <v>0.1077</v>
      </c>
      <c r="BE268" s="2">
        <f t="shared" si="68"/>
        <v>2.3199200000000002</v>
      </c>
      <c r="BF268" s="2">
        <f t="shared" si="69"/>
        <v>145.96</v>
      </c>
      <c r="BG268" s="2">
        <f t="shared" si="74"/>
        <v>1.4596000000000001E-2</v>
      </c>
      <c r="BH268" s="2">
        <f t="shared" si="70"/>
        <v>4.6398400000000006E-2</v>
      </c>
      <c r="BI268" s="2">
        <f t="shared" si="71"/>
        <v>3.145798130970033E-4</v>
      </c>
    </row>
    <row r="269" spans="2:61" x14ac:dyDescent="0.25">
      <c r="B269" s="3">
        <v>26.3</v>
      </c>
      <c r="C269" s="3">
        <v>2.3342999999999998</v>
      </c>
      <c r="D269" s="3">
        <v>1.2619</v>
      </c>
      <c r="E269" s="3">
        <v>26.3</v>
      </c>
      <c r="F269" s="3">
        <v>2.4533999999999998</v>
      </c>
      <c r="G269" s="3">
        <v>1.2503</v>
      </c>
      <c r="H269" s="3">
        <v>26.3</v>
      </c>
      <c r="I269" s="3">
        <v>2.2544</v>
      </c>
      <c r="J269" s="3">
        <v>1.2539</v>
      </c>
      <c r="K269" s="3">
        <v>26.3</v>
      </c>
      <c r="L269" s="3">
        <v>2.3793000000000002</v>
      </c>
      <c r="M269" s="3">
        <v>1.2858000000000001</v>
      </c>
      <c r="N269" s="3">
        <v>26.3</v>
      </c>
      <c r="O269" s="3">
        <v>2.2810000000000001</v>
      </c>
      <c r="P269" s="3">
        <v>1.3559000000000001</v>
      </c>
      <c r="Q269" s="2">
        <f t="shared" si="61"/>
        <v>2.3404800000000003</v>
      </c>
      <c r="R269" s="2">
        <f t="shared" si="62"/>
        <v>1281.56</v>
      </c>
      <c r="S269" s="2">
        <f t="shared" si="72"/>
        <v>0.12815599999999999</v>
      </c>
      <c r="T269" s="2">
        <f t="shared" si="63"/>
        <v>4.6809600000000007E-2</v>
      </c>
      <c r="U269" s="2">
        <f t="shared" si="64"/>
        <v>2.7378144654088043E-3</v>
      </c>
      <c r="V269" s="3">
        <v>26.3</v>
      </c>
      <c r="W269" s="3">
        <v>2.2578</v>
      </c>
      <c r="X269" s="3">
        <v>2.3580999999999999</v>
      </c>
      <c r="Y269" s="3">
        <v>26.3</v>
      </c>
      <c r="Z269" s="3">
        <v>2.2259000000000002</v>
      </c>
      <c r="AA269" s="3">
        <v>2.1032999999999999</v>
      </c>
      <c r="AB269" s="3">
        <v>26.3</v>
      </c>
      <c r="AC269" s="3">
        <v>2.3858999999999999</v>
      </c>
      <c r="AD269" s="3">
        <v>2.7603</v>
      </c>
      <c r="AE269" s="3">
        <v>26.3</v>
      </c>
      <c r="AF269" s="3">
        <v>2.19163</v>
      </c>
      <c r="AG269" s="73">
        <v>1.2252593999999999</v>
      </c>
      <c r="AH269" s="3">
        <v>26.3</v>
      </c>
      <c r="AI269" s="3">
        <v>2.1917499999999999</v>
      </c>
      <c r="AJ269" s="73">
        <v>1.2061439199999999</v>
      </c>
      <c r="AK269" s="2">
        <f t="shared" si="60"/>
        <v>2.2505960000000003</v>
      </c>
      <c r="AL269" s="2">
        <f t="shared" si="65"/>
        <v>1930.6206639999998</v>
      </c>
      <c r="AM269" s="2">
        <f t="shared" si="73"/>
        <v>0.19306206639999998</v>
      </c>
      <c r="AN269" s="2">
        <f t="shared" si="66"/>
        <v>4.5011920000000004E-2</v>
      </c>
      <c r="AO269" s="2">
        <f t="shared" si="67"/>
        <v>4.289131998812758E-3</v>
      </c>
      <c r="AP269" s="3">
        <v>26.3</v>
      </c>
      <c r="AQ269" s="3">
        <v>2.2823000000000002</v>
      </c>
      <c r="AR269" s="3">
        <v>0.23749999999999999</v>
      </c>
      <c r="AS269" s="3">
        <v>26.3</v>
      </c>
      <c r="AT269" s="3">
        <v>2.3003999999999998</v>
      </c>
      <c r="AU269" s="3">
        <v>0.1069</v>
      </c>
      <c r="AV269" s="3">
        <v>26.3</v>
      </c>
      <c r="AW269" s="3">
        <v>2.2578999999999998</v>
      </c>
      <c r="AX269" s="3">
        <v>0.21460000000000001</v>
      </c>
      <c r="AY269" s="3">
        <v>26.3</v>
      </c>
      <c r="AZ269" s="3">
        <v>2.4897999999999998</v>
      </c>
      <c r="BA269" s="3">
        <v>6.5100000000000005E-2</v>
      </c>
      <c r="BB269" s="3">
        <v>26.3</v>
      </c>
      <c r="BC269" s="3">
        <v>2.3111000000000002</v>
      </c>
      <c r="BD269" s="3">
        <v>0.1081</v>
      </c>
      <c r="BE269" s="2">
        <f t="shared" si="68"/>
        <v>2.3283</v>
      </c>
      <c r="BF269" s="2">
        <f t="shared" si="69"/>
        <v>146.44</v>
      </c>
      <c r="BG269" s="2">
        <f t="shared" si="74"/>
        <v>1.4643999999999999E-2</v>
      </c>
      <c r="BH269" s="2">
        <f t="shared" si="70"/>
        <v>4.6566000000000003E-2</v>
      </c>
      <c r="BI269" s="2">
        <f t="shared" si="71"/>
        <v>3.1447837477988229E-4</v>
      </c>
    </row>
    <row r="270" spans="2:61" x14ac:dyDescent="0.25">
      <c r="B270" s="3">
        <v>26.4</v>
      </c>
      <c r="C270" s="3">
        <v>2.3428</v>
      </c>
      <c r="D270" s="3">
        <v>1.2662</v>
      </c>
      <c r="E270" s="3">
        <v>26.4</v>
      </c>
      <c r="F270" s="3">
        <v>2.4613999999999998</v>
      </c>
      <c r="G270" s="3">
        <v>1.2544</v>
      </c>
      <c r="H270" s="3">
        <v>26.4</v>
      </c>
      <c r="I270" s="3">
        <v>2.2627999999999999</v>
      </c>
      <c r="J270" s="3">
        <v>1.2586999999999999</v>
      </c>
      <c r="K270" s="3">
        <v>26.4</v>
      </c>
      <c r="L270" s="3">
        <v>2.3875999999999999</v>
      </c>
      <c r="M270" s="3">
        <v>1.2903</v>
      </c>
      <c r="N270" s="3">
        <v>26.4</v>
      </c>
      <c r="O270" s="3">
        <v>2.2894000000000001</v>
      </c>
      <c r="P270" s="3">
        <v>1.3615999999999999</v>
      </c>
      <c r="Q270" s="2">
        <f t="shared" si="61"/>
        <v>2.3487999999999998</v>
      </c>
      <c r="R270" s="2">
        <f t="shared" si="62"/>
        <v>1286.24</v>
      </c>
      <c r="S270" s="2">
        <f t="shared" si="72"/>
        <v>0.12862399999999999</v>
      </c>
      <c r="T270" s="2">
        <f t="shared" si="63"/>
        <v>4.6975999999999997E-2</v>
      </c>
      <c r="U270" s="2">
        <f t="shared" si="64"/>
        <v>2.7380790190735691E-3</v>
      </c>
      <c r="V270" s="3">
        <v>26.4</v>
      </c>
      <c r="W270" s="3">
        <v>2.2663000000000002</v>
      </c>
      <c r="X270" s="3">
        <v>2.36</v>
      </c>
      <c r="Y270" s="3">
        <v>26.4</v>
      </c>
      <c r="Z270" s="3">
        <v>2.2342</v>
      </c>
      <c r="AA270" s="3">
        <v>2.1057999999999999</v>
      </c>
      <c r="AB270" s="3">
        <v>26.4</v>
      </c>
      <c r="AC270" s="3">
        <v>2.3942000000000001</v>
      </c>
      <c r="AD270" s="3">
        <v>2.7622</v>
      </c>
      <c r="AE270" s="3">
        <v>26.4</v>
      </c>
      <c r="AF270" s="3">
        <v>2.2001200000000001</v>
      </c>
      <c r="AG270" s="73">
        <v>1.2235144</v>
      </c>
      <c r="AH270" s="3">
        <v>26.4</v>
      </c>
      <c r="AI270" s="3">
        <v>2.2001200000000001</v>
      </c>
      <c r="AJ270" s="73">
        <v>1.21180847</v>
      </c>
      <c r="AK270" s="2">
        <f t="shared" si="60"/>
        <v>2.258988</v>
      </c>
      <c r="AL270" s="2">
        <f t="shared" si="65"/>
        <v>1932.6645739999999</v>
      </c>
      <c r="AM270" s="2">
        <f t="shared" si="73"/>
        <v>0.19326645739999998</v>
      </c>
      <c r="AN270" s="2">
        <f t="shared" si="66"/>
        <v>4.5179759999999999E-2</v>
      </c>
      <c r="AO270" s="2">
        <f t="shared" si="67"/>
        <v>4.2777220905998612E-3</v>
      </c>
      <c r="AP270" s="3">
        <v>26.4</v>
      </c>
      <c r="AQ270" s="3">
        <v>2.2906</v>
      </c>
      <c r="AR270" s="3">
        <v>0.23849999999999999</v>
      </c>
      <c r="AS270" s="3">
        <v>26.4</v>
      </c>
      <c r="AT270" s="3">
        <v>2.3088000000000002</v>
      </c>
      <c r="AU270" s="3">
        <v>0.1071</v>
      </c>
      <c r="AV270" s="3">
        <v>26.4</v>
      </c>
      <c r="AW270" s="3">
        <v>2.266</v>
      </c>
      <c r="AX270" s="3">
        <v>0.2155</v>
      </c>
      <c r="AY270" s="3">
        <v>26.4</v>
      </c>
      <c r="AZ270" s="3">
        <v>2.4981</v>
      </c>
      <c r="BA270" s="3">
        <v>6.5500000000000003E-2</v>
      </c>
      <c r="BB270" s="3">
        <v>26.4</v>
      </c>
      <c r="BC270" s="3">
        <v>2.3191999999999999</v>
      </c>
      <c r="BD270" s="3">
        <v>0.1085</v>
      </c>
      <c r="BE270" s="2">
        <f t="shared" si="68"/>
        <v>2.3365400000000003</v>
      </c>
      <c r="BF270" s="2">
        <f t="shared" si="69"/>
        <v>147.02000000000001</v>
      </c>
      <c r="BG270" s="2">
        <f t="shared" si="74"/>
        <v>1.4702000000000002E-2</v>
      </c>
      <c r="BH270" s="2">
        <f t="shared" si="70"/>
        <v>4.6730800000000003E-2</v>
      </c>
      <c r="BI270" s="2">
        <f t="shared" si="71"/>
        <v>3.1461049243753584E-4</v>
      </c>
    </row>
    <row r="271" spans="2:61" x14ac:dyDescent="0.25">
      <c r="B271" s="3">
        <v>26.5</v>
      </c>
      <c r="C271" s="3">
        <v>2.3512</v>
      </c>
      <c r="D271" s="3">
        <v>1.2701</v>
      </c>
      <c r="E271" s="3">
        <v>26.5</v>
      </c>
      <c r="F271" s="3">
        <v>2.4698000000000002</v>
      </c>
      <c r="G271" s="3">
        <v>1.2594000000000001</v>
      </c>
      <c r="H271" s="3">
        <v>26.5</v>
      </c>
      <c r="I271" s="3">
        <v>2.2713000000000001</v>
      </c>
      <c r="J271" s="3">
        <v>1.2628999999999999</v>
      </c>
      <c r="K271" s="3">
        <v>26.5</v>
      </c>
      <c r="L271" s="3">
        <v>2.3959000000000001</v>
      </c>
      <c r="M271" s="3">
        <v>1.2952999999999999</v>
      </c>
      <c r="N271" s="3">
        <v>26.5</v>
      </c>
      <c r="O271" s="3">
        <v>2.2978000000000001</v>
      </c>
      <c r="P271" s="3">
        <v>1.3669</v>
      </c>
      <c r="Q271" s="2">
        <f t="shared" si="61"/>
        <v>2.3571999999999997</v>
      </c>
      <c r="R271" s="2">
        <f t="shared" si="62"/>
        <v>1290.92</v>
      </c>
      <c r="S271" s="2">
        <f t="shared" si="72"/>
        <v>0.12909200000000001</v>
      </c>
      <c r="T271" s="2">
        <f t="shared" si="63"/>
        <v>4.7143999999999991E-2</v>
      </c>
      <c r="U271" s="2">
        <f t="shared" si="64"/>
        <v>2.7382487697267949E-3</v>
      </c>
      <c r="V271" s="3">
        <v>26.5</v>
      </c>
      <c r="W271" s="3">
        <v>2.2746</v>
      </c>
      <c r="X271" s="3">
        <v>2.3618000000000001</v>
      </c>
      <c r="Y271" s="3">
        <v>26.5</v>
      </c>
      <c r="Z271" s="3">
        <v>2.2423999999999999</v>
      </c>
      <c r="AA271" s="3">
        <v>2.1084999999999998</v>
      </c>
      <c r="AB271" s="3">
        <v>26.5</v>
      </c>
      <c r="AC271" s="3">
        <v>2.4024000000000001</v>
      </c>
      <c r="AD271" s="3">
        <v>2.7646999999999999</v>
      </c>
      <c r="AE271" s="3">
        <v>26.5</v>
      </c>
      <c r="AF271" s="3">
        <v>2.20844</v>
      </c>
      <c r="AG271" s="73">
        <v>1.2212371800000001</v>
      </c>
      <c r="AH271" s="3">
        <v>26.5</v>
      </c>
      <c r="AI271" s="3">
        <v>2.2086299999999999</v>
      </c>
      <c r="AJ271" s="73">
        <v>1.2173331299999999</v>
      </c>
      <c r="AK271" s="2">
        <f t="shared" si="60"/>
        <v>2.2672939999999997</v>
      </c>
      <c r="AL271" s="2">
        <f t="shared" si="65"/>
        <v>1934.7140619999998</v>
      </c>
      <c r="AM271" s="2">
        <f t="shared" si="73"/>
        <v>0.19347140619999997</v>
      </c>
      <c r="AN271" s="2">
        <f t="shared" si="66"/>
        <v>4.5345879999999991E-2</v>
      </c>
      <c r="AO271" s="2">
        <f t="shared" si="67"/>
        <v>4.2665707711483387E-3</v>
      </c>
      <c r="AP271" s="3">
        <v>26.5</v>
      </c>
      <c r="AQ271" s="3">
        <v>2.2991000000000001</v>
      </c>
      <c r="AR271" s="3">
        <v>0.23910000000000001</v>
      </c>
      <c r="AS271" s="3">
        <v>26.5</v>
      </c>
      <c r="AT271" s="3">
        <v>2.3170999999999999</v>
      </c>
      <c r="AU271" s="3">
        <v>0.1077</v>
      </c>
      <c r="AV271" s="3">
        <v>26.5</v>
      </c>
      <c r="AW271" s="3">
        <v>2.2743000000000002</v>
      </c>
      <c r="AX271" s="3">
        <v>0.2165</v>
      </c>
      <c r="AY271" s="3">
        <v>26.5</v>
      </c>
      <c r="AZ271" s="3">
        <v>2.5066000000000002</v>
      </c>
      <c r="BA271" s="3">
        <v>6.5699999999999995E-2</v>
      </c>
      <c r="BB271" s="3">
        <v>26.5</v>
      </c>
      <c r="BC271" s="3">
        <v>2.3275999999999999</v>
      </c>
      <c r="BD271" s="3">
        <v>0.1089</v>
      </c>
      <c r="BE271" s="2">
        <f t="shared" si="68"/>
        <v>2.3449400000000002</v>
      </c>
      <c r="BF271" s="2">
        <f t="shared" si="69"/>
        <v>147.57999999999998</v>
      </c>
      <c r="BG271" s="2">
        <f t="shared" si="74"/>
        <v>1.4757999999999999E-2</v>
      </c>
      <c r="BH271" s="2">
        <f t="shared" si="70"/>
        <v>4.6898800000000004E-2</v>
      </c>
      <c r="BI271" s="2">
        <f t="shared" si="71"/>
        <v>3.1467756104633799E-4</v>
      </c>
    </row>
    <row r="272" spans="2:61" x14ac:dyDescent="0.25">
      <c r="B272" s="3">
        <v>26.6</v>
      </c>
      <c r="C272" s="3">
        <v>2.3595000000000002</v>
      </c>
      <c r="D272" s="3">
        <v>1.2739</v>
      </c>
      <c r="E272" s="3">
        <v>26.6</v>
      </c>
      <c r="F272" s="3">
        <v>2.4782999999999999</v>
      </c>
      <c r="G272" s="3">
        <v>1.2637</v>
      </c>
      <c r="H272" s="3">
        <v>26.6</v>
      </c>
      <c r="I272" s="3">
        <v>2.2795000000000001</v>
      </c>
      <c r="J272" s="3">
        <v>1.2668999999999999</v>
      </c>
      <c r="K272" s="3">
        <v>26.6</v>
      </c>
      <c r="L272" s="3">
        <v>2.4043000000000001</v>
      </c>
      <c r="M272" s="3">
        <v>1.3003</v>
      </c>
      <c r="N272" s="3">
        <v>26.6</v>
      </c>
      <c r="O272" s="3">
        <v>2.3062</v>
      </c>
      <c r="P272" s="3">
        <v>1.3722000000000001</v>
      </c>
      <c r="Q272" s="2">
        <f t="shared" si="61"/>
        <v>2.3655599999999999</v>
      </c>
      <c r="R272" s="2">
        <f t="shared" si="62"/>
        <v>1295.4000000000001</v>
      </c>
      <c r="S272" s="2">
        <f t="shared" si="72"/>
        <v>0.12954000000000002</v>
      </c>
      <c r="T272" s="2">
        <f t="shared" si="63"/>
        <v>4.7311199999999998E-2</v>
      </c>
      <c r="U272" s="2">
        <f t="shared" si="64"/>
        <v>2.738040886724497E-3</v>
      </c>
      <c r="V272" s="3">
        <v>26.6</v>
      </c>
      <c r="W272" s="3">
        <v>2.2827000000000002</v>
      </c>
      <c r="X272" s="3">
        <v>2.3628</v>
      </c>
      <c r="Y272" s="3">
        <v>26.6</v>
      </c>
      <c r="Z272" s="3">
        <v>2.2507999999999999</v>
      </c>
      <c r="AA272" s="3">
        <v>2.1111</v>
      </c>
      <c r="AB272" s="3">
        <v>26.6</v>
      </c>
      <c r="AC272" s="3">
        <v>2.4108999999999998</v>
      </c>
      <c r="AD272" s="3">
        <v>2.7669000000000001</v>
      </c>
      <c r="AE272" s="3">
        <v>26.6</v>
      </c>
      <c r="AF272" s="3">
        <v>2.2166899999999998</v>
      </c>
      <c r="AG272" s="73">
        <v>1.21921765</v>
      </c>
      <c r="AH272" s="3">
        <v>26.6</v>
      </c>
      <c r="AI272" s="3">
        <v>2.2168100000000002</v>
      </c>
      <c r="AJ272" s="73">
        <v>1.2219897499999999</v>
      </c>
      <c r="AK272" s="2">
        <f t="shared" si="60"/>
        <v>2.2755800000000002</v>
      </c>
      <c r="AL272" s="2">
        <f t="shared" si="65"/>
        <v>1936.4014800000002</v>
      </c>
      <c r="AM272" s="2">
        <f t="shared" si="73"/>
        <v>0.19364014800000001</v>
      </c>
      <c r="AN272" s="2">
        <f t="shared" si="66"/>
        <v>4.5511600000000006E-2</v>
      </c>
      <c r="AO272" s="2">
        <f t="shared" si="67"/>
        <v>4.2547427029592452E-3</v>
      </c>
      <c r="AP272" s="3">
        <v>26.6</v>
      </c>
      <c r="AQ272" s="3">
        <v>2.3073999999999999</v>
      </c>
      <c r="AR272" s="3">
        <v>0.2399</v>
      </c>
      <c r="AS272" s="3">
        <v>26.6</v>
      </c>
      <c r="AT272" s="3">
        <v>2.3254999999999999</v>
      </c>
      <c r="AU272" s="3">
        <v>0.1082</v>
      </c>
      <c r="AV272" s="3">
        <v>26.6</v>
      </c>
      <c r="AW272" s="3">
        <v>2.2829000000000002</v>
      </c>
      <c r="AX272" s="3">
        <v>0.21729999999999999</v>
      </c>
      <c r="AY272" s="3">
        <v>26.6</v>
      </c>
      <c r="AZ272" s="3">
        <v>2.5148999999999999</v>
      </c>
      <c r="BA272" s="3">
        <v>6.5600000000000006E-2</v>
      </c>
      <c r="BB272" s="3">
        <v>26.6</v>
      </c>
      <c r="BC272" s="3">
        <v>2.3359000000000001</v>
      </c>
      <c r="BD272" s="3">
        <v>0.10920000000000001</v>
      </c>
      <c r="BE272" s="2">
        <f t="shared" si="68"/>
        <v>2.3533199999999996</v>
      </c>
      <c r="BF272" s="2">
        <f t="shared" si="69"/>
        <v>148.04</v>
      </c>
      <c r="BG272" s="2">
        <f t="shared" si="74"/>
        <v>1.4803999999999999E-2</v>
      </c>
      <c r="BH272" s="2">
        <f t="shared" si="70"/>
        <v>4.7066399999999994E-2</v>
      </c>
      <c r="BI272" s="2">
        <f t="shared" si="71"/>
        <v>3.1453435996804517E-4</v>
      </c>
    </row>
    <row r="273" spans="2:61" x14ac:dyDescent="0.25">
      <c r="B273" s="3">
        <v>26.7</v>
      </c>
      <c r="C273" s="3">
        <v>2.3677999999999999</v>
      </c>
      <c r="D273" s="3">
        <v>1.2782</v>
      </c>
      <c r="E273" s="3">
        <v>26.7</v>
      </c>
      <c r="F273" s="3">
        <v>2.4864000000000002</v>
      </c>
      <c r="G273" s="3">
        <v>1.2675000000000001</v>
      </c>
      <c r="H273" s="3">
        <v>26.7</v>
      </c>
      <c r="I273" s="3">
        <v>2.2877999999999998</v>
      </c>
      <c r="J273" s="3">
        <v>1.2715000000000001</v>
      </c>
      <c r="K273" s="3">
        <v>26.7</v>
      </c>
      <c r="L273" s="3">
        <v>2.4127999999999998</v>
      </c>
      <c r="M273" s="3">
        <v>1.3052999999999999</v>
      </c>
      <c r="N273" s="3">
        <v>26.7</v>
      </c>
      <c r="O273" s="3">
        <v>2.3144999999999998</v>
      </c>
      <c r="P273" s="3">
        <v>1.3775999999999999</v>
      </c>
      <c r="Q273" s="2">
        <f t="shared" si="61"/>
        <v>2.3738599999999996</v>
      </c>
      <c r="R273" s="2">
        <f t="shared" si="62"/>
        <v>1300.0200000000002</v>
      </c>
      <c r="S273" s="2">
        <f t="shared" si="72"/>
        <v>0.13000200000000003</v>
      </c>
      <c r="T273" s="2">
        <f t="shared" si="63"/>
        <v>4.747719999999999E-2</v>
      </c>
      <c r="U273" s="2">
        <f t="shared" si="64"/>
        <v>2.7381985458283151E-3</v>
      </c>
      <c r="V273" s="3">
        <v>26.7</v>
      </c>
      <c r="W273" s="3">
        <v>2.2911000000000001</v>
      </c>
      <c r="X273" s="3">
        <v>2.3641999999999999</v>
      </c>
      <c r="Y273" s="3">
        <v>26.7</v>
      </c>
      <c r="Z273" s="3">
        <v>2.2593000000000001</v>
      </c>
      <c r="AA273" s="3">
        <v>2.1135999999999999</v>
      </c>
      <c r="AB273" s="3">
        <v>26.7</v>
      </c>
      <c r="AC273" s="3">
        <v>2.4192999999999998</v>
      </c>
      <c r="AD273" s="3">
        <v>2.7684000000000002</v>
      </c>
      <c r="AE273" s="3">
        <v>26.7</v>
      </c>
      <c r="AF273" s="3">
        <v>2.22506</v>
      </c>
      <c r="AG273" s="73">
        <v>1.2177814900000001</v>
      </c>
      <c r="AH273" s="3">
        <v>26.7</v>
      </c>
      <c r="AI273" s="3">
        <v>2.2250000000000001</v>
      </c>
      <c r="AJ273" s="73">
        <v>1.22775195</v>
      </c>
      <c r="AK273" s="2">
        <f t="shared" si="60"/>
        <v>2.2839519999999998</v>
      </c>
      <c r="AL273" s="2">
        <f t="shared" si="65"/>
        <v>1938.3466880000001</v>
      </c>
      <c r="AM273" s="2">
        <f t="shared" si="73"/>
        <v>0.1938346688</v>
      </c>
      <c r="AN273" s="2">
        <f t="shared" si="66"/>
        <v>4.5679039999999997E-2</v>
      </c>
      <c r="AO273" s="2">
        <f t="shared" si="67"/>
        <v>4.243405045289919E-3</v>
      </c>
      <c r="AP273" s="3">
        <v>26.7</v>
      </c>
      <c r="AQ273" s="3">
        <v>2.3155999999999999</v>
      </c>
      <c r="AR273" s="3">
        <v>0.2404</v>
      </c>
      <c r="AS273" s="3">
        <v>26.7</v>
      </c>
      <c r="AT273" s="3">
        <v>2.3338999999999999</v>
      </c>
      <c r="AU273" s="3">
        <v>0.1084</v>
      </c>
      <c r="AV273" s="3">
        <v>26.7</v>
      </c>
      <c r="AW273" s="3">
        <v>2.2909999999999999</v>
      </c>
      <c r="AX273" s="3">
        <v>0.21829999999999999</v>
      </c>
      <c r="AY273" s="3">
        <v>26.7</v>
      </c>
      <c r="AZ273" s="3">
        <v>2.5230999999999999</v>
      </c>
      <c r="BA273" s="3">
        <v>6.6100000000000006E-2</v>
      </c>
      <c r="BB273" s="3">
        <v>26.7</v>
      </c>
      <c r="BC273" s="3">
        <v>2.3443000000000001</v>
      </c>
      <c r="BD273" s="3">
        <v>0.10970000000000001</v>
      </c>
      <c r="BE273" s="2">
        <f t="shared" si="68"/>
        <v>2.36158</v>
      </c>
      <c r="BF273" s="2">
        <f t="shared" si="69"/>
        <v>148.57999999999998</v>
      </c>
      <c r="BG273" s="2">
        <f t="shared" si="74"/>
        <v>1.4857999999999998E-2</v>
      </c>
      <c r="BH273" s="2">
        <f t="shared" si="70"/>
        <v>4.7231599999999999E-2</v>
      </c>
      <c r="BI273" s="2">
        <f t="shared" si="71"/>
        <v>3.1457752860373134E-4</v>
      </c>
    </row>
    <row r="274" spans="2:61" x14ac:dyDescent="0.25">
      <c r="B274" s="3">
        <v>26.8</v>
      </c>
      <c r="C274" s="3">
        <v>2.3763000000000001</v>
      </c>
      <c r="D274" s="3">
        <v>1.2822</v>
      </c>
      <c r="E274" s="3">
        <v>26.8</v>
      </c>
      <c r="F274" s="3">
        <v>2.4946999999999999</v>
      </c>
      <c r="G274" s="3">
        <v>1.2721</v>
      </c>
      <c r="H274" s="3">
        <v>26.8</v>
      </c>
      <c r="I274" s="3">
        <v>2.2963</v>
      </c>
      <c r="J274" s="3">
        <v>1.2761</v>
      </c>
      <c r="K274" s="3">
        <v>26.8</v>
      </c>
      <c r="L274" s="3">
        <v>2.4207000000000001</v>
      </c>
      <c r="M274" s="3">
        <v>1.3097000000000001</v>
      </c>
      <c r="N274" s="3">
        <v>26.8</v>
      </c>
      <c r="O274" s="3">
        <v>2.3228</v>
      </c>
      <c r="P274" s="3">
        <v>1.3832</v>
      </c>
      <c r="Q274" s="2">
        <f t="shared" si="61"/>
        <v>2.3821600000000003</v>
      </c>
      <c r="R274" s="2">
        <f t="shared" si="62"/>
        <v>1304.6600000000001</v>
      </c>
      <c r="S274" s="2">
        <f t="shared" si="72"/>
        <v>0.130466</v>
      </c>
      <c r="T274" s="2">
        <f t="shared" si="63"/>
        <v>4.7643200000000004E-2</v>
      </c>
      <c r="U274" s="2">
        <f t="shared" si="64"/>
        <v>2.7383970849984888E-3</v>
      </c>
      <c r="V274" s="3">
        <v>26.8</v>
      </c>
      <c r="W274" s="3">
        <v>2.2995999999999999</v>
      </c>
      <c r="X274" s="3">
        <v>2.3656000000000001</v>
      </c>
      <c r="Y274" s="3">
        <v>26.8</v>
      </c>
      <c r="Z274" s="3">
        <v>2.2675000000000001</v>
      </c>
      <c r="AA274" s="3">
        <v>2.1158999999999999</v>
      </c>
      <c r="AB274" s="3">
        <v>26.8</v>
      </c>
      <c r="AC274" s="3">
        <v>2.4275000000000002</v>
      </c>
      <c r="AD274" s="3">
        <v>2.7698999999999998</v>
      </c>
      <c r="AE274" s="3">
        <v>26.8</v>
      </c>
      <c r="AF274" s="3">
        <v>2.2335600000000002</v>
      </c>
      <c r="AG274" s="73">
        <v>1.21579858</v>
      </c>
      <c r="AH274" s="3">
        <v>26.8</v>
      </c>
      <c r="AI274" s="3">
        <v>2.2333699999999999</v>
      </c>
      <c r="AJ274" s="73">
        <v>1.2331080300000001</v>
      </c>
      <c r="AK274" s="2">
        <f t="shared" si="60"/>
        <v>2.292306</v>
      </c>
      <c r="AL274" s="2">
        <f t="shared" si="65"/>
        <v>1940.061322</v>
      </c>
      <c r="AM274" s="2">
        <f t="shared" si="73"/>
        <v>0.19400613220000001</v>
      </c>
      <c r="AN274" s="2">
        <f t="shared" si="66"/>
        <v>4.5846119999999997E-2</v>
      </c>
      <c r="AO274" s="2">
        <f t="shared" si="67"/>
        <v>4.2316805042607753E-3</v>
      </c>
      <c r="AP274" s="3">
        <v>26.8</v>
      </c>
      <c r="AQ274" s="3">
        <v>2.3241999999999998</v>
      </c>
      <c r="AR274" s="3">
        <v>0.24110000000000001</v>
      </c>
      <c r="AS274" s="3">
        <v>26.8</v>
      </c>
      <c r="AT274" s="3">
        <v>2.3420999999999998</v>
      </c>
      <c r="AU274" s="3">
        <v>0.10879999999999999</v>
      </c>
      <c r="AV274" s="3">
        <v>26.8</v>
      </c>
      <c r="AW274" s="3">
        <v>2.2993999999999999</v>
      </c>
      <c r="AX274" s="3">
        <v>0.21959999999999999</v>
      </c>
      <c r="AY274" s="3">
        <v>26.8</v>
      </c>
      <c r="AZ274" s="3">
        <v>2.5316000000000001</v>
      </c>
      <c r="BA274" s="3">
        <v>6.6400000000000001E-2</v>
      </c>
      <c r="BB274" s="3">
        <v>26.8</v>
      </c>
      <c r="BC274" s="3">
        <v>2.3525999999999998</v>
      </c>
      <c r="BD274" s="3">
        <v>0.1101</v>
      </c>
      <c r="BE274" s="2">
        <f t="shared" si="68"/>
        <v>2.3699799999999995</v>
      </c>
      <c r="BF274" s="2">
        <f t="shared" si="69"/>
        <v>149.19999999999999</v>
      </c>
      <c r="BG274" s="2">
        <f t="shared" si="74"/>
        <v>1.4919999999999999E-2</v>
      </c>
      <c r="BH274" s="2">
        <f t="shared" si="70"/>
        <v>4.7399599999999993E-2</v>
      </c>
      <c r="BI274" s="2">
        <f t="shared" si="71"/>
        <v>3.1477058878133995E-4</v>
      </c>
    </row>
    <row r="275" spans="2:61" x14ac:dyDescent="0.25">
      <c r="B275" s="3">
        <v>26.9</v>
      </c>
      <c r="C275" s="3">
        <v>2.3843999999999999</v>
      </c>
      <c r="D275" s="3">
        <v>1.286</v>
      </c>
      <c r="E275" s="3">
        <v>26.9</v>
      </c>
      <c r="F275" s="3">
        <v>2.5032000000000001</v>
      </c>
      <c r="G275" s="3">
        <v>1.2765</v>
      </c>
      <c r="H275" s="3">
        <v>26.9</v>
      </c>
      <c r="I275" s="3">
        <v>2.3046000000000002</v>
      </c>
      <c r="J275" s="3">
        <v>1.2798</v>
      </c>
      <c r="K275" s="3">
        <v>26.9</v>
      </c>
      <c r="L275" s="3">
        <v>2.4291</v>
      </c>
      <c r="M275" s="3">
        <v>1.3147</v>
      </c>
      <c r="N275" s="3">
        <v>26.9</v>
      </c>
      <c r="O275" s="3">
        <v>2.3311000000000002</v>
      </c>
      <c r="P275" s="3">
        <v>1.3879999999999999</v>
      </c>
      <c r="Q275" s="2">
        <f t="shared" si="61"/>
        <v>2.3904800000000002</v>
      </c>
      <c r="R275" s="2">
        <f t="shared" si="62"/>
        <v>1309</v>
      </c>
      <c r="S275" s="2">
        <f t="shared" si="72"/>
        <v>0.13089999999999999</v>
      </c>
      <c r="T275" s="2">
        <f t="shared" si="63"/>
        <v>4.7809600000000001E-2</v>
      </c>
      <c r="U275" s="2">
        <f t="shared" si="64"/>
        <v>2.7379438439141925E-3</v>
      </c>
      <c r="V275" s="3">
        <v>26.9</v>
      </c>
      <c r="W275" s="3">
        <v>2.3077000000000001</v>
      </c>
      <c r="X275" s="3">
        <v>2.3660000000000001</v>
      </c>
      <c r="Y275" s="3">
        <v>26.9</v>
      </c>
      <c r="Z275" s="3">
        <v>2.2759</v>
      </c>
      <c r="AA275" s="3">
        <v>2.1187999999999998</v>
      </c>
      <c r="AB275" s="3">
        <v>26.9</v>
      </c>
      <c r="AC275" s="3">
        <v>2.4359999999999999</v>
      </c>
      <c r="AD275" s="3">
        <v>2.7722000000000002</v>
      </c>
      <c r="AE275" s="3">
        <v>26.9</v>
      </c>
      <c r="AF275" s="3">
        <v>2.2416900000000002</v>
      </c>
      <c r="AG275" s="73">
        <v>1.21357202</v>
      </c>
      <c r="AH275" s="3">
        <v>26.9</v>
      </c>
      <c r="AI275" s="3">
        <v>2.24187</v>
      </c>
      <c r="AJ275" s="73">
        <v>1.2384403099999999</v>
      </c>
      <c r="AK275" s="2">
        <f t="shared" si="60"/>
        <v>2.3006320000000002</v>
      </c>
      <c r="AL275" s="2">
        <f t="shared" si="65"/>
        <v>1941.8024659999996</v>
      </c>
      <c r="AM275" s="2">
        <f t="shared" si="73"/>
        <v>0.19418024659999997</v>
      </c>
      <c r="AN275" s="2">
        <f t="shared" si="66"/>
        <v>4.6012640000000007E-2</v>
      </c>
      <c r="AO275" s="2">
        <f t="shared" si="67"/>
        <v>4.2201500848462496E-3</v>
      </c>
      <c r="AP275" s="3">
        <v>26.9</v>
      </c>
      <c r="AQ275" s="3">
        <v>2.3323999999999998</v>
      </c>
      <c r="AR275" s="3">
        <v>0.24149999999999999</v>
      </c>
      <c r="AS275" s="3">
        <v>26.9</v>
      </c>
      <c r="AT275" s="3">
        <v>2.3504</v>
      </c>
      <c r="AU275" s="3">
        <v>0.1094</v>
      </c>
      <c r="AV275" s="3">
        <v>26.9</v>
      </c>
      <c r="AW275" s="3">
        <v>2.3079999999999998</v>
      </c>
      <c r="AX275" s="3">
        <v>0.22059999999999999</v>
      </c>
      <c r="AY275" s="3">
        <v>26.9</v>
      </c>
      <c r="AZ275" s="3">
        <v>2.5398999999999998</v>
      </c>
      <c r="BA275" s="3">
        <v>6.6699999999999995E-2</v>
      </c>
      <c r="BB275" s="3">
        <v>26.9</v>
      </c>
      <c r="BC275" s="3">
        <v>2.3611</v>
      </c>
      <c r="BD275" s="3">
        <v>0.1103</v>
      </c>
      <c r="BE275" s="2">
        <f t="shared" si="68"/>
        <v>2.3783599999999998</v>
      </c>
      <c r="BF275" s="2">
        <f t="shared" si="69"/>
        <v>149.69999999999999</v>
      </c>
      <c r="BG275" s="2">
        <f t="shared" si="74"/>
        <v>1.4969999999999999E-2</v>
      </c>
      <c r="BH275" s="2">
        <f t="shared" si="70"/>
        <v>4.7567199999999997E-2</v>
      </c>
      <c r="BI275" s="2">
        <f t="shared" si="71"/>
        <v>3.147126591432752E-4</v>
      </c>
    </row>
    <row r="276" spans="2:61" x14ac:dyDescent="0.25">
      <c r="B276" s="3">
        <v>27</v>
      </c>
      <c r="C276" s="3">
        <v>2.3927</v>
      </c>
      <c r="D276" s="3">
        <v>1.2903</v>
      </c>
      <c r="E276" s="3">
        <v>27</v>
      </c>
      <c r="F276" s="3">
        <v>2.5116000000000001</v>
      </c>
      <c r="G276" s="3">
        <v>1.2806</v>
      </c>
      <c r="H276" s="3">
        <v>27</v>
      </c>
      <c r="I276" s="3">
        <v>2.3126000000000002</v>
      </c>
      <c r="J276" s="3">
        <v>1.284</v>
      </c>
      <c r="K276" s="3">
        <v>27</v>
      </c>
      <c r="L276" s="3">
        <v>2.4376000000000002</v>
      </c>
      <c r="M276" s="3">
        <v>1.3199000000000001</v>
      </c>
      <c r="N276" s="3">
        <v>27</v>
      </c>
      <c r="O276" s="3">
        <v>2.3393999999999999</v>
      </c>
      <c r="P276" s="3">
        <v>1.3931</v>
      </c>
      <c r="Q276" s="2">
        <f t="shared" si="61"/>
        <v>2.3987799999999999</v>
      </c>
      <c r="R276" s="2">
        <f t="shared" si="62"/>
        <v>1313.58</v>
      </c>
      <c r="S276" s="2">
        <f t="shared" si="72"/>
        <v>0.131358</v>
      </c>
      <c r="T276" s="2">
        <f t="shared" si="63"/>
        <v>4.79756E-2</v>
      </c>
      <c r="U276" s="2">
        <f t="shared" si="64"/>
        <v>2.7380168252194867E-3</v>
      </c>
      <c r="V276" s="3">
        <v>27</v>
      </c>
      <c r="W276" s="3">
        <v>2.3161</v>
      </c>
      <c r="X276" s="3">
        <v>2.3673000000000002</v>
      </c>
      <c r="Y276" s="3">
        <v>27</v>
      </c>
      <c r="Z276" s="3">
        <v>2.2843</v>
      </c>
      <c r="AA276" s="3">
        <v>2.1211000000000002</v>
      </c>
      <c r="AB276" s="3">
        <v>27</v>
      </c>
      <c r="AC276" s="3">
        <v>2.4443999999999999</v>
      </c>
      <c r="AD276" s="3">
        <v>2.7736999999999998</v>
      </c>
      <c r="AE276" s="3">
        <v>27</v>
      </c>
      <c r="AF276" s="3">
        <v>2.2499400000000001</v>
      </c>
      <c r="AG276" s="73">
        <v>1.2115521200000001</v>
      </c>
      <c r="AH276" s="3">
        <v>27</v>
      </c>
      <c r="AI276" s="3">
        <v>2.25</v>
      </c>
      <c r="AJ276" s="73">
        <v>1.2440341800000001</v>
      </c>
      <c r="AK276" s="2">
        <f t="shared" si="60"/>
        <v>2.308948</v>
      </c>
      <c r="AL276" s="2">
        <f t="shared" si="65"/>
        <v>1943.5372600000001</v>
      </c>
      <c r="AM276" s="2">
        <f t="shared" si="73"/>
        <v>0.194353726</v>
      </c>
      <c r="AN276" s="2">
        <f t="shared" si="66"/>
        <v>4.6178959999999998E-2</v>
      </c>
      <c r="AO276" s="2">
        <f t="shared" si="67"/>
        <v>4.2087072987351815E-3</v>
      </c>
      <c r="AP276" s="3">
        <v>27</v>
      </c>
      <c r="AQ276" s="3">
        <v>2.3405999999999998</v>
      </c>
      <c r="AR276" s="3">
        <v>0.2424</v>
      </c>
      <c r="AS276" s="3">
        <v>27</v>
      </c>
      <c r="AT276" s="3">
        <v>2.3588</v>
      </c>
      <c r="AU276" s="3">
        <v>0.1099</v>
      </c>
      <c r="AV276" s="3">
        <v>27</v>
      </c>
      <c r="AW276" s="3">
        <v>2.3161</v>
      </c>
      <c r="AX276" s="3">
        <v>0.2213</v>
      </c>
      <c r="AY276" s="3">
        <v>27</v>
      </c>
      <c r="AZ276" s="3">
        <v>2.5478999999999998</v>
      </c>
      <c r="BA276" s="3">
        <v>6.6900000000000001E-2</v>
      </c>
      <c r="BB276" s="3">
        <v>27</v>
      </c>
      <c r="BC276" s="3">
        <v>2.3694000000000002</v>
      </c>
      <c r="BD276" s="3">
        <v>0.1105</v>
      </c>
      <c r="BE276" s="2">
        <f t="shared" si="68"/>
        <v>2.3865600000000002</v>
      </c>
      <c r="BF276" s="2">
        <f t="shared" si="69"/>
        <v>150.19999999999999</v>
      </c>
      <c r="BG276" s="2">
        <f t="shared" si="74"/>
        <v>1.5019999999999999E-2</v>
      </c>
      <c r="BH276" s="2">
        <f t="shared" si="70"/>
        <v>4.7731200000000001E-2</v>
      </c>
      <c r="BI276" s="2">
        <f t="shared" si="71"/>
        <v>3.1467886832931078E-4</v>
      </c>
    </row>
    <row r="277" spans="2:61" x14ac:dyDescent="0.25">
      <c r="B277" s="3">
        <v>27.1</v>
      </c>
      <c r="C277" s="3">
        <v>2.4011999999999998</v>
      </c>
      <c r="D277" s="3">
        <v>1.2944</v>
      </c>
      <c r="E277" s="3">
        <v>27.1</v>
      </c>
      <c r="F277" s="3">
        <v>2.5196999999999998</v>
      </c>
      <c r="G277" s="3">
        <v>1.2847999999999999</v>
      </c>
      <c r="H277" s="3">
        <v>27.1</v>
      </c>
      <c r="I277" s="3">
        <v>2.3212000000000002</v>
      </c>
      <c r="J277" s="3">
        <v>1.2885</v>
      </c>
      <c r="K277" s="3">
        <v>27.1</v>
      </c>
      <c r="L277" s="3">
        <v>2.4458000000000002</v>
      </c>
      <c r="M277" s="3">
        <v>1.3242</v>
      </c>
      <c r="N277" s="3">
        <v>27.1</v>
      </c>
      <c r="O277" s="3">
        <v>2.3477999999999999</v>
      </c>
      <c r="P277" s="3">
        <v>1.3988</v>
      </c>
      <c r="Q277" s="2">
        <f t="shared" si="61"/>
        <v>2.4071399999999996</v>
      </c>
      <c r="R277" s="2">
        <f t="shared" si="62"/>
        <v>1318.14</v>
      </c>
      <c r="S277" s="2">
        <f t="shared" si="72"/>
        <v>0.13181400000000001</v>
      </c>
      <c r="T277" s="2">
        <f t="shared" si="63"/>
        <v>4.8142799999999993E-2</v>
      </c>
      <c r="U277" s="2">
        <f t="shared" si="64"/>
        <v>2.7379795109549097E-3</v>
      </c>
      <c r="V277" s="3">
        <v>27.1</v>
      </c>
      <c r="W277" s="3">
        <v>2.3248000000000002</v>
      </c>
      <c r="X277" s="3">
        <v>2.3683999999999998</v>
      </c>
      <c r="Y277" s="3">
        <v>27.1</v>
      </c>
      <c r="Z277" s="3">
        <v>2.2924000000000002</v>
      </c>
      <c r="AA277" s="3">
        <v>2.1232000000000002</v>
      </c>
      <c r="AB277" s="3">
        <v>27.1</v>
      </c>
      <c r="AC277" s="3">
        <v>2.4525000000000001</v>
      </c>
      <c r="AD277" s="3">
        <v>2.7746</v>
      </c>
      <c r="AE277" s="3">
        <v>27.1</v>
      </c>
      <c r="AF277" s="3">
        <v>2.2585000000000002</v>
      </c>
      <c r="AG277" s="73">
        <v>1.20886414</v>
      </c>
      <c r="AH277" s="3">
        <v>27.1</v>
      </c>
      <c r="AI277" s="3">
        <v>2.2584399999999998</v>
      </c>
      <c r="AJ277" s="73">
        <v>1.2500523700000001</v>
      </c>
      <c r="AK277" s="2">
        <f t="shared" si="60"/>
        <v>2.3173280000000003</v>
      </c>
      <c r="AL277" s="2">
        <f t="shared" si="65"/>
        <v>1945.0233019999998</v>
      </c>
      <c r="AM277" s="2">
        <f t="shared" si="73"/>
        <v>0.19450233019999999</v>
      </c>
      <c r="AN277" s="2">
        <f t="shared" si="66"/>
        <v>4.6346560000000009E-2</v>
      </c>
      <c r="AO277" s="2">
        <f t="shared" si="67"/>
        <v>4.1966939984326764E-3</v>
      </c>
      <c r="AP277" s="3">
        <v>27.1</v>
      </c>
      <c r="AQ277" s="3">
        <v>2.3491</v>
      </c>
      <c r="AR277" s="3">
        <v>0.24299999999999999</v>
      </c>
      <c r="AS277" s="3">
        <v>27.1</v>
      </c>
      <c r="AT277" s="3">
        <v>2.3671000000000002</v>
      </c>
      <c r="AU277" s="3">
        <v>0.11</v>
      </c>
      <c r="AV277" s="3">
        <v>27.1</v>
      </c>
      <c r="AW277" s="3">
        <v>2.3243999999999998</v>
      </c>
      <c r="AX277" s="3">
        <v>0.22259999999999999</v>
      </c>
      <c r="AY277" s="3">
        <v>27.1</v>
      </c>
      <c r="AZ277" s="3">
        <v>2.5564</v>
      </c>
      <c r="BA277" s="3">
        <v>6.7199999999999996E-2</v>
      </c>
      <c r="BB277" s="3">
        <v>27.1</v>
      </c>
      <c r="BC277" s="3">
        <v>2.3776000000000002</v>
      </c>
      <c r="BD277" s="3">
        <v>0.11119999999999999</v>
      </c>
      <c r="BE277" s="2">
        <f t="shared" si="68"/>
        <v>2.3949200000000004</v>
      </c>
      <c r="BF277" s="2">
        <f t="shared" si="69"/>
        <v>150.79999999999998</v>
      </c>
      <c r="BG277" s="2">
        <f t="shared" si="74"/>
        <v>1.5079999999999998E-2</v>
      </c>
      <c r="BH277" s="2">
        <f t="shared" si="70"/>
        <v>4.7898400000000008E-2</v>
      </c>
      <c r="BI277" s="2">
        <f t="shared" si="71"/>
        <v>3.1483306331735498E-4</v>
      </c>
    </row>
    <row r="278" spans="2:61" x14ac:dyDescent="0.25">
      <c r="B278" s="3">
        <v>27.2</v>
      </c>
      <c r="C278" s="3">
        <v>2.4094000000000002</v>
      </c>
      <c r="D278" s="3">
        <v>1.2982</v>
      </c>
      <c r="E278" s="3">
        <v>27.2</v>
      </c>
      <c r="F278" s="3">
        <v>2.5283000000000002</v>
      </c>
      <c r="G278" s="3">
        <v>1.2895000000000001</v>
      </c>
      <c r="H278" s="3">
        <v>27.2</v>
      </c>
      <c r="I278" s="3">
        <v>2.3296000000000001</v>
      </c>
      <c r="J278" s="3">
        <v>1.2926</v>
      </c>
      <c r="K278" s="3">
        <v>27.2</v>
      </c>
      <c r="L278" s="3">
        <v>2.4542000000000002</v>
      </c>
      <c r="M278" s="3">
        <v>1.3292999999999999</v>
      </c>
      <c r="N278" s="3">
        <v>27.2</v>
      </c>
      <c r="O278" s="3">
        <v>2.3561000000000001</v>
      </c>
      <c r="P278" s="3">
        <v>1.4036</v>
      </c>
      <c r="Q278" s="2">
        <f t="shared" si="61"/>
        <v>2.4155199999999999</v>
      </c>
      <c r="R278" s="2">
        <f t="shared" si="62"/>
        <v>1322.64</v>
      </c>
      <c r="S278" s="2">
        <f t="shared" si="72"/>
        <v>0.13226400000000002</v>
      </c>
      <c r="T278" s="2">
        <f t="shared" si="63"/>
        <v>4.8310399999999996E-2</v>
      </c>
      <c r="U278" s="2">
        <f t="shared" si="64"/>
        <v>2.7377955885275226E-3</v>
      </c>
      <c r="V278" s="3">
        <v>27.2</v>
      </c>
      <c r="W278" s="3">
        <v>2.3329</v>
      </c>
      <c r="X278" s="3">
        <v>2.3679999999999999</v>
      </c>
      <c r="Y278" s="3">
        <v>27.2</v>
      </c>
      <c r="Z278" s="3">
        <v>2.3008000000000002</v>
      </c>
      <c r="AA278" s="3">
        <v>2.1257999999999999</v>
      </c>
      <c r="AB278" s="3">
        <v>27.2</v>
      </c>
      <c r="AC278" s="3">
        <v>2.4607999999999999</v>
      </c>
      <c r="AD278" s="3">
        <v>2.7757999999999998</v>
      </c>
      <c r="AE278" s="3">
        <v>27.2</v>
      </c>
      <c r="AF278" s="3">
        <v>2.26681</v>
      </c>
      <c r="AG278" s="73">
        <v>1.2053172599999999</v>
      </c>
      <c r="AH278" s="3">
        <v>27.2</v>
      </c>
      <c r="AI278" s="3">
        <v>2.2670599999999999</v>
      </c>
      <c r="AJ278" s="73">
        <v>1.2554909700000001</v>
      </c>
      <c r="AK278" s="2">
        <f t="shared" si="60"/>
        <v>2.3256740000000002</v>
      </c>
      <c r="AL278" s="2">
        <f t="shared" si="65"/>
        <v>1946.0816460000001</v>
      </c>
      <c r="AM278" s="2">
        <f t="shared" si="73"/>
        <v>0.19460816460000002</v>
      </c>
      <c r="AN278" s="2">
        <f t="shared" si="66"/>
        <v>4.6513480000000003E-2</v>
      </c>
      <c r="AO278" s="2">
        <f t="shared" si="67"/>
        <v>4.183908935646183E-3</v>
      </c>
      <c r="AP278" s="3">
        <v>27.2</v>
      </c>
      <c r="AQ278" s="3">
        <v>2.3574000000000002</v>
      </c>
      <c r="AR278" s="3">
        <v>0.24360000000000001</v>
      </c>
      <c r="AS278" s="3">
        <v>27.2</v>
      </c>
      <c r="AT278" s="3">
        <v>2.3754</v>
      </c>
      <c r="AU278" s="3">
        <v>0.1105</v>
      </c>
      <c r="AV278" s="3">
        <v>27.2</v>
      </c>
      <c r="AW278" s="3">
        <v>2.3328000000000002</v>
      </c>
      <c r="AX278" s="3">
        <v>0.22339999999999999</v>
      </c>
      <c r="AY278" s="3">
        <v>27.2</v>
      </c>
      <c r="AZ278" s="3">
        <v>2.5648</v>
      </c>
      <c r="BA278" s="3">
        <v>6.7599999999999993E-2</v>
      </c>
      <c r="BB278" s="3">
        <v>27.2</v>
      </c>
      <c r="BC278" s="3">
        <v>2.3858999999999999</v>
      </c>
      <c r="BD278" s="3">
        <v>0.1114</v>
      </c>
      <c r="BE278" s="2">
        <f t="shared" si="68"/>
        <v>2.40326</v>
      </c>
      <c r="BF278" s="2">
        <f t="shared" si="69"/>
        <v>151.29999999999998</v>
      </c>
      <c r="BG278" s="2">
        <f t="shared" si="74"/>
        <v>1.5129999999999998E-2</v>
      </c>
      <c r="BH278" s="2">
        <f t="shared" si="70"/>
        <v>4.8065200000000002E-2</v>
      </c>
      <c r="BI278" s="2">
        <f t="shared" si="71"/>
        <v>3.1478075613957702E-4</v>
      </c>
    </row>
    <row r="279" spans="2:61" x14ac:dyDescent="0.25">
      <c r="B279" s="3">
        <v>27.3</v>
      </c>
      <c r="C279" s="3">
        <v>2.4177</v>
      </c>
      <c r="D279" s="3">
        <v>1.3026</v>
      </c>
      <c r="E279" s="3">
        <v>27.3</v>
      </c>
      <c r="F279" s="3">
        <v>2.5365000000000002</v>
      </c>
      <c r="G279" s="3">
        <v>1.2934000000000001</v>
      </c>
      <c r="H279" s="3">
        <v>27.3</v>
      </c>
      <c r="I279" s="3">
        <v>2.3376999999999999</v>
      </c>
      <c r="J279" s="3">
        <v>1.2968999999999999</v>
      </c>
      <c r="K279" s="3">
        <v>27.3</v>
      </c>
      <c r="L279" s="3">
        <v>2.4626999999999999</v>
      </c>
      <c r="M279" s="3">
        <v>1.3343</v>
      </c>
      <c r="N279" s="3">
        <v>27.3</v>
      </c>
      <c r="O279" s="3">
        <v>2.3645</v>
      </c>
      <c r="P279" s="3">
        <v>1.4089</v>
      </c>
      <c r="Q279" s="2">
        <f t="shared" si="61"/>
        <v>2.4238200000000001</v>
      </c>
      <c r="R279" s="2">
        <f t="shared" si="62"/>
        <v>1327.22</v>
      </c>
      <c r="S279" s="2">
        <f t="shared" si="72"/>
        <v>0.13272200000000001</v>
      </c>
      <c r="T279" s="2">
        <f t="shared" si="63"/>
        <v>4.8476400000000003E-2</v>
      </c>
      <c r="U279" s="2">
        <f t="shared" si="64"/>
        <v>2.7378683235553792E-3</v>
      </c>
      <c r="V279" s="3">
        <v>27.3</v>
      </c>
      <c r="W279" s="3">
        <v>2.3410000000000002</v>
      </c>
      <c r="X279" s="3">
        <v>2.3675999999999999</v>
      </c>
      <c r="Y279" s="3">
        <v>27.3</v>
      </c>
      <c r="Z279" s="3">
        <v>2.3092999999999999</v>
      </c>
      <c r="AA279" s="3">
        <v>2.1284000000000001</v>
      </c>
      <c r="AB279" s="3">
        <v>27.3</v>
      </c>
      <c r="AC279" s="3">
        <v>2.4691999999999998</v>
      </c>
      <c r="AD279" s="3">
        <v>2.7770000000000001</v>
      </c>
      <c r="AE279" s="3">
        <v>27.3</v>
      </c>
      <c r="AF279" s="3">
        <v>2.2750599999999999</v>
      </c>
      <c r="AG279" s="73">
        <v>1.20164417</v>
      </c>
      <c r="AH279" s="3">
        <v>27.3</v>
      </c>
      <c r="AI279" s="3">
        <v>2.2751899999999998</v>
      </c>
      <c r="AJ279" s="73">
        <v>1.26046338</v>
      </c>
      <c r="AK279" s="2">
        <f t="shared" si="60"/>
        <v>2.3339499999999997</v>
      </c>
      <c r="AL279" s="2">
        <f t="shared" si="65"/>
        <v>1947.0215100000003</v>
      </c>
      <c r="AM279" s="2">
        <f t="shared" si="73"/>
        <v>0.19470215100000002</v>
      </c>
      <c r="AN279" s="2">
        <f t="shared" si="66"/>
        <v>4.6678999999999998E-2</v>
      </c>
      <c r="AO279" s="2">
        <f t="shared" si="67"/>
        <v>4.1710865914008442E-3</v>
      </c>
      <c r="AP279" s="3">
        <v>27.3</v>
      </c>
      <c r="AQ279" s="3">
        <v>2.3656000000000001</v>
      </c>
      <c r="AR279" s="3">
        <v>0.24429999999999999</v>
      </c>
      <c r="AS279" s="3">
        <v>27.3</v>
      </c>
      <c r="AT279" s="3">
        <v>2.3839000000000001</v>
      </c>
      <c r="AU279" s="3">
        <v>0.111</v>
      </c>
      <c r="AV279" s="3">
        <v>27.3</v>
      </c>
      <c r="AW279" s="3">
        <v>2.3411</v>
      </c>
      <c r="AX279" s="3">
        <v>0.22439999999999999</v>
      </c>
      <c r="AY279" s="3">
        <v>27.3</v>
      </c>
      <c r="AZ279" s="3">
        <v>2.5731000000000002</v>
      </c>
      <c r="BA279" s="3">
        <v>6.7900000000000002E-2</v>
      </c>
      <c r="BB279" s="3">
        <v>27.3</v>
      </c>
      <c r="BC279" s="3">
        <v>2.3944000000000001</v>
      </c>
      <c r="BD279" s="3">
        <v>0.1118</v>
      </c>
      <c r="BE279" s="2">
        <f t="shared" si="68"/>
        <v>2.4116200000000001</v>
      </c>
      <c r="BF279" s="2">
        <f t="shared" si="69"/>
        <v>151.88</v>
      </c>
      <c r="BG279" s="2">
        <f t="shared" si="74"/>
        <v>1.5188E-2</v>
      </c>
      <c r="BH279" s="2">
        <f t="shared" si="70"/>
        <v>4.8232400000000002E-2</v>
      </c>
      <c r="BI279" s="2">
        <f t="shared" si="71"/>
        <v>3.1489206425556267E-4</v>
      </c>
    </row>
    <row r="280" spans="2:61" x14ac:dyDescent="0.25">
      <c r="B280" s="3">
        <v>27.4</v>
      </c>
      <c r="C280" s="3">
        <v>2.4262000000000001</v>
      </c>
      <c r="D280" s="3">
        <v>1.3070999999999999</v>
      </c>
      <c r="E280" s="3">
        <v>27.4</v>
      </c>
      <c r="F280" s="3">
        <v>2.5446</v>
      </c>
      <c r="G280" s="3">
        <v>1.2974000000000001</v>
      </c>
      <c r="H280" s="3">
        <v>27.4</v>
      </c>
      <c r="I280" s="3">
        <v>2.3462999999999998</v>
      </c>
      <c r="J280" s="3">
        <v>1.3012999999999999</v>
      </c>
      <c r="K280" s="3">
        <v>27.4</v>
      </c>
      <c r="L280" s="3">
        <v>2.4708999999999999</v>
      </c>
      <c r="M280" s="3">
        <v>1.3383</v>
      </c>
      <c r="N280" s="3">
        <v>27.4</v>
      </c>
      <c r="O280" s="3">
        <v>2.3727999999999998</v>
      </c>
      <c r="P280" s="3">
        <v>1.4146000000000001</v>
      </c>
      <c r="Q280" s="2">
        <f t="shared" si="61"/>
        <v>2.4321600000000001</v>
      </c>
      <c r="R280" s="2">
        <f t="shared" si="62"/>
        <v>1331.74</v>
      </c>
      <c r="S280" s="2">
        <f t="shared" si="72"/>
        <v>0.13317400000000001</v>
      </c>
      <c r="T280" s="2">
        <f t="shared" si="63"/>
        <v>4.8643200000000004E-2</v>
      </c>
      <c r="U280" s="2">
        <f t="shared" si="64"/>
        <v>2.7377721860403922E-3</v>
      </c>
      <c r="V280" s="3">
        <v>27.4</v>
      </c>
      <c r="W280" s="3">
        <v>2.3494999999999999</v>
      </c>
      <c r="X280" s="3">
        <v>2.3679000000000001</v>
      </c>
      <c r="Y280" s="3">
        <v>27.4</v>
      </c>
      <c r="Z280" s="3">
        <v>2.3174000000000001</v>
      </c>
      <c r="AA280" s="3">
        <v>2.1301000000000001</v>
      </c>
      <c r="AB280" s="3">
        <v>27.4</v>
      </c>
      <c r="AC280" s="3">
        <v>2.4775999999999998</v>
      </c>
      <c r="AD280" s="3">
        <v>2.778</v>
      </c>
      <c r="AE280" s="3">
        <v>27.4</v>
      </c>
      <c r="AF280" s="3">
        <v>2.2835000000000001</v>
      </c>
      <c r="AG280" s="73">
        <v>1.1994788799999998</v>
      </c>
      <c r="AH280" s="3">
        <v>27.4</v>
      </c>
      <c r="AI280" s="3">
        <v>2.2834400000000001</v>
      </c>
      <c r="AJ280" s="73">
        <v>1.2662796599999999</v>
      </c>
      <c r="AK280" s="2">
        <f t="shared" si="60"/>
        <v>2.3422880000000004</v>
      </c>
      <c r="AL280" s="2">
        <f t="shared" si="65"/>
        <v>1948.3517079999999</v>
      </c>
      <c r="AM280" s="2">
        <f t="shared" si="73"/>
        <v>0.19483517079999998</v>
      </c>
      <c r="AN280" s="2">
        <f t="shared" si="66"/>
        <v>4.6845760000000007E-2</v>
      </c>
      <c r="AO280" s="2">
        <f t="shared" si="67"/>
        <v>4.1590780211485509E-3</v>
      </c>
      <c r="AP280" s="3">
        <v>27.4</v>
      </c>
      <c r="AQ280" s="3">
        <v>2.3740000000000001</v>
      </c>
      <c r="AR280" s="3">
        <v>0.24479999999999999</v>
      </c>
      <c r="AS280" s="3">
        <v>27.4</v>
      </c>
      <c r="AT280" s="3">
        <v>2.3923000000000001</v>
      </c>
      <c r="AU280" s="3">
        <v>0.1113</v>
      </c>
      <c r="AV280" s="3">
        <v>27.4</v>
      </c>
      <c r="AW280" s="3">
        <v>2.3494000000000002</v>
      </c>
      <c r="AX280" s="3">
        <v>0.2253</v>
      </c>
      <c r="AY280" s="3">
        <v>27.4</v>
      </c>
      <c r="AZ280" s="3">
        <v>2.5815000000000001</v>
      </c>
      <c r="BA280" s="3">
        <v>6.8000000000000005E-2</v>
      </c>
      <c r="BB280" s="3">
        <v>27.4</v>
      </c>
      <c r="BC280" s="3">
        <v>2.4024999999999999</v>
      </c>
      <c r="BD280" s="3">
        <v>0.112</v>
      </c>
      <c r="BE280" s="2">
        <f t="shared" si="68"/>
        <v>2.41994</v>
      </c>
      <c r="BF280" s="2">
        <f t="shared" si="69"/>
        <v>152.28</v>
      </c>
      <c r="BG280" s="2">
        <f t="shared" si="74"/>
        <v>1.5228E-2</v>
      </c>
      <c r="BH280" s="2">
        <f t="shared" si="70"/>
        <v>4.8398799999999999E-2</v>
      </c>
      <c r="BI280" s="2">
        <f t="shared" si="71"/>
        <v>3.1463590006363795E-4</v>
      </c>
    </row>
    <row r="281" spans="2:61" x14ac:dyDescent="0.25">
      <c r="B281" s="3">
        <v>27.5</v>
      </c>
      <c r="C281" s="3">
        <v>2.4346000000000001</v>
      </c>
      <c r="D281" s="3">
        <v>1.3109</v>
      </c>
      <c r="E281" s="3">
        <v>27.5</v>
      </c>
      <c r="F281" s="3">
        <v>2.5531000000000001</v>
      </c>
      <c r="G281" s="3">
        <v>1.3022</v>
      </c>
      <c r="H281" s="3">
        <v>27.5</v>
      </c>
      <c r="I281" s="3">
        <v>2.3546</v>
      </c>
      <c r="J281" s="3">
        <v>1.3051999999999999</v>
      </c>
      <c r="K281" s="3">
        <v>27.5</v>
      </c>
      <c r="L281" s="3">
        <v>2.4790999999999999</v>
      </c>
      <c r="M281" s="3">
        <v>1.3429</v>
      </c>
      <c r="N281" s="3">
        <v>27.5</v>
      </c>
      <c r="O281" s="3">
        <v>2.3812000000000002</v>
      </c>
      <c r="P281" s="3">
        <v>1.4198</v>
      </c>
      <c r="Q281" s="2">
        <f t="shared" si="61"/>
        <v>2.4405200000000002</v>
      </c>
      <c r="R281" s="2">
        <f t="shared" si="62"/>
        <v>1336.2000000000003</v>
      </c>
      <c r="S281" s="2">
        <f t="shared" si="72"/>
        <v>0.13362000000000002</v>
      </c>
      <c r="T281" s="2">
        <f t="shared" si="63"/>
        <v>4.8810400000000004E-2</v>
      </c>
      <c r="U281" s="2">
        <f t="shared" si="64"/>
        <v>2.7375313457787685E-3</v>
      </c>
      <c r="V281" s="3">
        <v>27.5</v>
      </c>
      <c r="W281" s="3">
        <v>2.3578999999999999</v>
      </c>
      <c r="X281" s="3">
        <v>2.3668</v>
      </c>
      <c r="Y281" s="3">
        <v>27.5</v>
      </c>
      <c r="Z281" s="3">
        <v>2.3256999999999999</v>
      </c>
      <c r="AA281" s="3">
        <v>2.1328</v>
      </c>
      <c r="AB281" s="3">
        <v>27.5</v>
      </c>
      <c r="AC281" s="3">
        <v>2.4857</v>
      </c>
      <c r="AD281" s="3">
        <v>2.7797000000000001</v>
      </c>
      <c r="AE281" s="3">
        <v>27.5</v>
      </c>
      <c r="AF281" s="3">
        <v>2.2918799999999999</v>
      </c>
      <c r="AG281" s="73">
        <v>1.1965918</v>
      </c>
      <c r="AH281" s="3">
        <v>27.5</v>
      </c>
      <c r="AI281" s="3">
        <v>2.2919399999999999</v>
      </c>
      <c r="AJ281" s="73">
        <v>1.2721962900000001</v>
      </c>
      <c r="AK281" s="2">
        <f t="shared" si="60"/>
        <v>2.3506239999999998</v>
      </c>
      <c r="AL281" s="2">
        <f t="shared" si="65"/>
        <v>1949.617618</v>
      </c>
      <c r="AM281" s="2">
        <f t="shared" si="73"/>
        <v>0.19496176179999999</v>
      </c>
      <c r="AN281" s="2">
        <f t="shared" si="66"/>
        <v>4.7012479999999995E-2</v>
      </c>
      <c r="AO281" s="2">
        <f t="shared" si="67"/>
        <v>4.14702142494929E-3</v>
      </c>
      <c r="AP281" s="3">
        <v>27.5</v>
      </c>
      <c r="AQ281" s="3">
        <v>2.3824000000000001</v>
      </c>
      <c r="AR281" s="3">
        <v>0.24560000000000001</v>
      </c>
      <c r="AS281" s="3">
        <v>27.5</v>
      </c>
      <c r="AT281" s="3">
        <v>2.4003999999999999</v>
      </c>
      <c r="AU281" s="3">
        <v>0.1119</v>
      </c>
      <c r="AV281" s="3">
        <v>27.5</v>
      </c>
      <c r="AW281" s="3">
        <v>2.3578000000000001</v>
      </c>
      <c r="AX281" s="3">
        <v>0.22670000000000001</v>
      </c>
      <c r="AY281" s="3">
        <v>27.5</v>
      </c>
      <c r="AZ281" s="3">
        <v>2.59</v>
      </c>
      <c r="BA281" s="3">
        <v>6.8500000000000005E-2</v>
      </c>
      <c r="BB281" s="3">
        <v>27.5</v>
      </c>
      <c r="BC281" s="3">
        <v>2.4108999999999998</v>
      </c>
      <c r="BD281" s="3">
        <v>0.1123</v>
      </c>
      <c r="BE281" s="2">
        <f t="shared" si="68"/>
        <v>2.4282999999999997</v>
      </c>
      <c r="BF281" s="2">
        <f t="shared" si="69"/>
        <v>153</v>
      </c>
      <c r="BG281" s="2">
        <f t="shared" si="74"/>
        <v>1.5299999999999999E-2</v>
      </c>
      <c r="BH281" s="2">
        <f t="shared" si="70"/>
        <v>4.8565999999999991E-2</v>
      </c>
      <c r="BI281" s="2">
        <f t="shared" si="71"/>
        <v>3.1503520981756791E-4</v>
      </c>
    </row>
    <row r="282" spans="2:61" x14ac:dyDescent="0.25">
      <c r="B282" s="3">
        <v>27.6</v>
      </c>
      <c r="C282" s="3">
        <v>2.4426000000000001</v>
      </c>
      <c r="D282" s="3">
        <v>1.3146</v>
      </c>
      <c r="E282" s="3">
        <v>27.6</v>
      </c>
      <c r="F282" s="3">
        <v>2.5615999999999999</v>
      </c>
      <c r="G282" s="3">
        <v>1.3063</v>
      </c>
      <c r="H282" s="3">
        <v>27.6</v>
      </c>
      <c r="I282" s="3">
        <v>2.3628</v>
      </c>
      <c r="J282" s="3">
        <v>1.3089</v>
      </c>
      <c r="K282" s="3">
        <v>27.6</v>
      </c>
      <c r="L282" s="3">
        <v>2.4874999999999998</v>
      </c>
      <c r="M282" s="3">
        <v>1.3478000000000001</v>
      </c>
      <c r="N282" s="3">
        <v>27.6</v>
      </c>
      <c r="O282" s="3">
        <v>2.3896000000000002</v>
      </c>
      <c r="P282" s="3">
        <v>1.4247000000000001</v>
      </c>
      <c r="Q282" s="2">
        <f t="shared" si="61"/>
        <v>2.44882</v>
      </c>
      <c r="R282" s="2">
        <f t="shared" si="62"/>
        <v>1340.4599999999998</v>
      </c>
      <c r="S282" s="2">
        <f t="shared" si="72"/>
        <v>0.13404599999999997</v>
      </c>
      <c r="T282" s="2">
        <f t="shared" si="63"/>
        <v>4.8976400000000003E-2</v>
      </c>
      <c r="U282" s="2">
        <f t="shared" si="64"/>
        <v>2.7369508579642432E-3</v>
      </c>
      <c r="V282" s="3">
        <v>27.6</v>
      </c>
      <c r="W282" s="3">
        <v>2.3660999999999999</v>
      </c>
      <c r="X282" s="3">
        <v>2.3664999999999998</v>
      </c>
      <c r="Y282" s="3">
        <v>27.6</v>
      </c>
      <c r="Z282" s="3">
        <v>2.3342999999999998</v>
      </c>
      <c r="AA282" s="3">
        <v>2.1355</v>
      </c>
      <c r="AB282" s="3">
        <v>27.6</v>
      </c>
      <c r="AC282" s="3">
        <v>2.4942000000000002</v>
      </c>
      <c r="AD282" s="3">
        <v>2.7814000000000001</v>
      </c>
      <c r="AE282" s="3">
        <v>27.6</v>
      </c>
      <c r="AF282" s="3">
        <v>2.3000600000000002</v>
      </c>
      <c r="AG282" s="73">
        <v>1.1943382600000001</v>
      </c>
      <c r="AH282" s="3">
        <v>27.6</v>
      </c>
      <c r="AI282" s="3">
        <v>2.3001299999999998</v>
      </c>
      <c r="AJ282" s="73">
        <v>1.27727295</v>
      </c>
      <c r="AK282" s="2">
        <f t="shared" si="60"/>
        <v>2.3589579999999999</v>
      </c>
      <c r="AL282" s="2">
        <f t="shared" si="65"/>
        <v>1951.0022420000003</v>
      </c>
      <c r="AM282" s="2">
        <f t="shared" si="73"/>
        <v>0.19510022420000003</v>
      </c>
      <c r="AN282" s="2">
        <f t="shared" si="66"/>
        <v>4.7179159999999998E-2</v>
      </c>
      <c r="AO282" s="2">
        <f t="shared" si="67"/>
        <v>4.1353051686380182E-3</v>
      </c>
      <c r="AP282" s="3">
        <v>27.6</v>
      </c>
      <c r="AQ282" s="3">
        <v>2.3908</v>
      </c>
      <c r="AR282" s="3">
        <v>0.2462</v>
      </c>
      <c r="AS282" s="3">
        <v>27.6</v>
      </c>
      <c r="AT282" s="3">
        <v>2.4087999999999998</v>
      </c>
      <c r="AU282" s="3">
        <v>0.1123</v>
      </c>
      <c r="AV282" s="3">
        <v>27.6</v>
      </c>
      <c r="AW282" s="3">
        <v>2.3662000000000001</v>
      </c>
      <c r="AX282" s="3">
        <v>0.22770000000000001</v>
      </c>
      <c r="AY282" s="3">
        <v>27.6</v>
      </c>
      <c r="AZ282" s="3">
        <v>2.5981000000000001</v>
      </c>
      <c r="BA282" s="3">
        <v>6.8599999999999994E-2</v>
      </c>
      <c r="BB282" s="3">
        <v>27.6</v>
      </c>
      <c r="BC282" s="3">
        <v>2.4194</v>
      </c>
      <c r="BD282" s="3">
        <v>0.11260000000000001</v>
      </c>
      <c r="BE282" s="2">
        <f t="shared" si="68"/>
        <v>2.4366599999999998</v>
      </c>
      <c r="BF282" s="2">
        <f t="shared" si="69"/>
        <v>153.48000000000002</v>
      </c>
      <c r="BG282" s="2">
        <f t="shared" si="74"/>
        <v>1.5348000000000002E-2</v>
      </c>
      <c r="BH282" s="2">
        <f t="shared" si="70"/>
        <v>4.8733199999999997E-2</v>
      </c>
      <c r="BI282" s="2">
        <f t="shared" si="71"/>
        <v>3.1493930215951353E-4</v>
      </c>
    </row>
    <row r="283" spans="2:61" x14ac:dyDescent="0.25">
      <c r="B283" s="3">
        <v>27.7</v>
      </c>
      <c r="C283" s="3">
        <v>2.4510000000000001</v>
      </c>
      <c r="D283" s="3">
        <v>1.3190999999999999</v>
      </c>
      <c r="E283" s="3">
        <v>27.7</v>
      </c>
      <c r="F283" s="3">
        <v>2.5697000000000001</v>
      </c>
      <c r="G283" s="3">
        <v>1.3102</v>
      </c>
      <c r="H283" s="3">
        <v>27.7</v>
      </c>
      <c r="I283" s="3">
        <v>2.3711000000000002</v>
      </c>
      <c r="J283" s="3">
        <v>1.3134999999999999</v>
      </c>
      <c r="K283" s="3">
        <v>27.7</v>
      </c>
      <c r="L283" s="3">
        <v>2.496</v>
      </c>
      <c r="M283" s="3">
        <v>1.3524</v>
      </c>
      <c r="N283" s="3">
        <v>27.7</v>
      </c>
      <c r="O283" s="3">
        <v>2.3976999999999999</v>
      </c>
      <c r="P283" s="3">
        <v>1.4293</v>
      </c>
      <c r="Q283" s="2">
        <f t="shared" si="61"/>
        <v>2.4571000000000001</v>
      </c>
      <c r="R283" s="2">
        <f t="shared" si="62"/>
        <v>1344.8999999999999</v>
      </c>
      <c r="S283" s="2">
        <f t="shared" si="72"/>
        <v>0.13449</v>
      </c>
      <c r="T283" s="2">
        <f t="shared" si="63"/>
        <v>4.9141999999999998E-2</v>
      </c>
      <c r="U283" s="2">
        <f t="shared" si="64"/>
        <v>2.7367628505148346E-3</v>
      </c>
      <c r="V283" s="3">
        <v>27.7</v>
      </c>
      <c r="W283" s="3">
        <v>2.3746</v>
      </c>
      <c r="X283" s="3">
        <v>2.3662000000000001</v>
      </c>
      <c r="Y283" s="3">
        <v>27.7</v>
      </c>
      <c r="Z283" s="3">
        <v>2.3426</v>
      </c>
      <c r="AA283" s="3">
        <v>2.1371000000000002</v>
      </c>
      <c r="AB283" s="3">
        <v>27.7</v>
      </c>
      <c r="AC283" s="3">
        <v>2.5026999999999999</v>
      </c>
      <c r="AD283" s="3">
        <v>2.7825000000000002</v>
      </c>
      <c r="AE283" s="3">
        <v>27.7</v>
      </c>
      <c r="AF283" s="3">
        <v>2.30844</v>
      </c>
      <c r="AG283" s="73">
        <v>1.19251318</v>
      </c>
      <c r="AH283" s="3">
        <v>27.7</v>
      </c>
      <c r="AI283" s="3">
        <v>2.3083100000000001</v>
      </c>
      <c r="AJ283" s="73">
        <v>1.2835179399999999</v>
      </c>
      <c r="AK283" s="2">
        <f t="shared" si="60"/>
        <v>2.3673299999999999</v>
      </c>
      <c r="AL283" s="2">
        <f t="shared" si="65"/>
        <v>1952.3662239999999</v>
      </c>
      <c r="AM283" s="2">
        <f t="shared" si="73"/>
        <v>0.19523662239999998</v>
      </c>
      <c r="AN283" s="2">
        <f t="shared" si="66"/>
        <v>4.7346599999999996E-2</v>
      </c>
      <c r="AO283" s="2">
        <f t="shared" si="67"/>
        <v>4.1235616158288024E-3</v>
      </c>
      <c r="AP283" s="3">
        <v>27.7</v>
      </c>
      <c r="AQ283" s="3">
        <v>2.3988999999999998</v>
      </c>
      <c r="AR283" s="3">
        <v>0.24709999999999999</v>
      </c>
      <c r="AS283" s="3">
        <v>27.7</v>
      </c>
      <c r="AT283" s="3">
        <v>2.4173</v>
      </c>
      <c r="AU283" s="3">
        <v>0.11269999999999999</v>
      </c>
      <c r="AV283" s="3">
        <v>27.7</v>
      </c>
      <c r="AW283" s="3">
        <v>2.3744000000000001</v>
      </c>
      <c r="AX283" s="3">
        <v>0.2288</v>
      </c>
      <c r="AY283" s="3">
        <v>27.7</v>
      </c>
      <c r="AZ283" s="3">
        <v>2.6063999999999998</v>
      </c>
      <c r="BA283" s="3">
        <v>6.8900000000000003E-2</v>
      </c>
      <c r="BB283" s="3">
        <v>27.7</v>
      </c>
      <c r="BC283" s="3">
        <v>2.4276</v>
      </c>
      <c r="BD283" s="3">
        <v>0.1128</v>
      </c>
      <c r="BE283" s="2">
        <f t="shared" si="68"/>
        <v>2.4449200000000002</v>
      </c>
      <c r="BF283" s="2">
        <f t="shared" si="69"/>
        <v>154.06</v>
      </c>
      <c r="BG283" s="2">
        <f t="shared" si="74"/>
        <v>1.5406E-2</v>
      </c>
      <c r="BH283" s="2">
        <f t="shared" si="70"/>
        <v>4.8898400000000002E-2</v>
      </c>
      <c r="BI283" s="2">
        <f t="shared" si="71"/>
        <v>3.1506143350293672E-4</v>
      </c>
    </row>
    <row r="284" spans="2:61" x14ac:dyDescent="0.25">
      <c r="B284" s="3">
        <v>27.8</v>
      </c>
      <c r="C284" s="3">
        <v>2.4596</v>
      </c>
      <c r="D284" s="3">
        <v>1.3233999999999999</v>
      </c>
      <c r="E284" s="3">
        <v>27.8</v>
      </c>
      <c r="F284" s="3">
        <v>2.5781999999999998</v>
      </c>
      <c r="G284" s="3">
        <v>1.3148</v>
      </c>
      <c r="H284" s="3">
        <v>27.8</v>
      </c>
      <c r="I284" s="3">
        <v>2.3794</v>
      </c>
      <c r="J284" s="3">
        <v>1.3177000000000001</v>
      </c>
      <c r="K284" s="3">
        <v>27.8</v>
      </c>
      <c r="L284" s="3">
        <v>2.5041000000000002</v>
      </c>
      <c r="M284" s="3">
        <v>1.3566</v>
      </c>
      <c r="N284" s="3">
        <v>27.8</v>
      </c>
      <c r="O284" s="3">
        <v>2.4060999999999999</v>
      </c>
      <c r="P284" s="3">
        <v>1.4347000000000001</v>
      </c>
      <c r="Q284" s="2">
        <f t="shared" si="61"/>
        <v>2.4654799999999999</v>
      </c>
      <c r="R284" s="2">
        <f t="shared" si="62"/>
        <v>1349.44</v>
      </c>
      <c r="S284" s="2">
        <f t="shared" si="72"/>
        <v>0.13494400000000001</v>
      </c>
      <c r="T284" s="2">
        <f t="shared" si="63"/>
        <v>4.9309599999999995E-2</v>
      </c>
      <c r="U284" s="2">
        <f t="shared" si="64"/>
        <v>2.7366679105082993E-3</v>
      </c>
      <c r="V284" s="3">
        <v>27.8</v>
      </c>
      <c r="W284" s="3">
        <v>2.3831000000000002</v>
      </c>
      <c r="X284" s="3">
        <v>2.3656000000000001</v>
      </c>
      <c r="Y284" s="3">
        <v>27.8</v>
      </c>
      <c r="Z284" s="3">
        <v>2.3508</v>
      </c>
      <c r="AA284" s="3">
        <v>2.1391</v>
      </c>
      <c r="AB284" s="3">
        <v>27.8</v>
      </c>
      <c r="AC284" s="3">
        <v>2.5108000000000001</v>
      </c>
      <c r="AD284" s="3">
        <v>2.7827999999999999</v>
      </c>
      <c r="AE284" s="3">
        <v>27.8</v>
      </c>
      <c r="AF284" s="3">
        <v>2.3168700000000002</v>
      </c>
      <c r="AG284" s="73">
        <v>1.1908194599999999</v>
      </c>
      <c r="AH284" s="3">
        <v>27.8</v>
      </c>
      <c r="AI284" s="3">
        <v>2.3168700000000002</v>
      </c>
      <c r="AJ284" s="73">
        <v>1.2900126999999999</v>
      </c>
      <c r="AK284" s="2">
        <f t="shared" si="60"/>
        <v>2.3756879999999998</v>
      </c>
      <c r="AL284" s="2">
        <f t="shared" si="65"/>
        <v>1953.666432</v>
      </c>
      <c r="AM284" s="2">
        <f t="shared" si="73"/>
        <v>0.1953666432</v>
      </c>
      <c r="AN284" s="2">
        <f t="shared" si="66"/>
        <v>4.7513759999999995E-2</v>
      </c>
      <c r="AO284" s="2">
        <f t="shared" si="67"/>
        <v>4.1117908412215748E-3</v>
      </c>
      <c r="AP284" s="3">
        <v>27.8</v>
      </c>
      <c r="AQ284" s="3">
        <v>2.4073000000000002</v>
      </c>
      <c r="AR284" s="3">
        <v>0.2477</v>
      </c>
      <c r="AS284" s="3">
        <v>27.8</v>
      </c>
      <c r="AT284" s="3">
        <v>2.4253</v>
      </c>
      <c r="AU284" s="3">
        <v>0.1132</v>
      </c>
      <c r="AV284" s="3">
        <v>27.8</v>
      </c>
      <c r="AW284" s="3">
        <v>2.3826999999999998</v>
      </c>
      <c r="AX284" s="3">
        <v>0.2298</v>
      </c>
      <c r="AY284" s="3">
        <v>27.8</v>
      </c>
      <c r="AZ284" s="3">
        <v>2.6149</v>
      </c>
      <c r="BA284" s="3">
        <v>6.9199999999999998E-2</v>
      </c>
      <c r="BB284" s="3">
        <v>27.8</v>
      </c>
      <c r="BC284" s="3">
        <v>2.4359000000000002</v>
      </c>
      <c r="BD284" s="3">
        <v>0.1133</v>
      </c>
      <c r="BE284" s="2">
        <f t="shared" si="68"/>
        <v>2.45322</v>
      </c>
      <c r="BF284" s="2">
        <f t="shared" si="69"/>
        <v>154.63999999999999</v>
      </c>
      <c r="BG284" s="2">
        <f t="shared" si="74"/>
        <v>1.5463999999999999E-2</v>
      </c>
      <c r="BH284" s="2">
        <f t="shared" si="70"/>
        <v>4.9064400000000001E-2</v>
      </c>
      <c r="BI284" s="2">
        <f t="shared" si="71"/>
        <v>3.1517760331319653E-4</v>
      </c>
    </row>
    <row r="285" spans="2:61" x14ac:dyDescent="0.25">
      <c r="B285" s="3">
        <v>27.9</v>
      </c>
      <c r="C285" s="3">
        <v>2.4676999999999998</v>
      </c>
      <c r="D285" s="3">
        <v>1.3270999999999999</v>
      </c>
      <c r="E285" s="3">
        <v>27.9</v>
      </c>
      <c r="F285" s="3">
        <v>2.5865999999999998</v>
      </c>
      <c r="G285" s="3">
        <v>1.3190999999999999</v>
      </c>
      <c r="H285" s="3">
        <v>27.9</v>
      </c>
      <c r="I285" s="3">
        <v>2.3877999999999999</v>
      </c>
      <c r="J285" s="3">
        <v>1.3216000000000001</v>
      </c>
      <c r="K285" s="3">
        <v>27.9</v>
      </c>
      <c r="L285" s="3">
        <v>2.5125999999999999</v>
      </c>
      <c r="M285" s="3">
        <v>1.3614999999999999</v>
      </c>
      <c r="N285" s="3">
        <v>27.9</v>
      </c>
      <c r="O285" s="3">
        <v>2.4146000000000001</v>
      </c>
      <c r="P285" s="3">
        <v>1.4398</v>
      </c>
      <c r="Q285" s="2">
        <f t="shared" si="61"/>
        <v>2.4738599999999997</v>
      </c>
      <c r="R285" s="2">
        <f t="shared" si="62"/>
        <v>1353.82</v>
      </c>
      <c r="S285" s="2">
        <f t="shared" si="72"/>
        <v>0.135382</v>
      </c>
      <c r="T285" s="2">
        <f t="shared" si="63"/>
        <v>4.9477199999999992E-2</v>
      </c>
      <c r="U285" s="2">
        <f t="shared" si="64"/>
        <v>2.7362502324302916E-3</v>
      </c>
      <c r="V285" s="3">
        <v>27.9</v>
      </c>
      <c r="W285" s="3">
        <v>2.3910999999999998</v>
      </c>
      <c r="X285" s="3">
        <v>2.3641999999999999</v>
      </c>
      <c r="Y285" s="3">
        <v>27.9</v>
      </c>
      <c r="Z285" s="3">
        <v>2.3591000000000002</v>
      </c>
      <c r="AA285" s="3">
        <v>2.1415999999999999</v>
      </c>
      <c r="AB285" s="3">
        <v>27.9</v>
      </c>
      <c r="AC285" s="3">
        <v>2.5190999999999999</v>
      </c>
      <c r="AD285" s="3">
        <v>2.7844000000000002</v>
      </c>
      <c r="AE285" s="3">
        <v>27.9</v>
      </c>
      <c r="AF285" s="3">
        <v>2.3250600000000001</v>
      </c>
      <c r="AG285" s="73">
        <v>1.1891824999999998</v>
      </c>
      <c r="AH285" s="3">
        <v>27.9</v>
      </c>
      <c r="AI285" s="3">
        <v>2.32531</v>
      </c>
      <c r="AJ285" s="73">
        <v>1.29541113</v>
      </c>
      <c r="AK285" s="2">
        <f t="shared" si="60"/>
        <v>2.383934</v>
      </c>
      <c r="AL285" s="2">
        <f t="shared" si="65"/>
        <v>1954.9587259999998</v>
      </c>
      <c r="AM285" s="2">
        <f t="shared" si="73"/>
        <v>0.19549587259999998</v>
      </c>
      <c r="AN285" s="2">
        <f t="shared" si="66"/>
        <v>4.7678680000000001E-2</v>
      </c>
      <c r="AO285" s="2">
        <f t="shared" si="67"/>
        <v>4.1002786276801281E-3</v>
      </c>
      <c r="AP285" s="3">
        <v>27.9</v>
      </c>
      <c r="AQ285" s="3">
        <v>2.4157000000000002</v>
      </c>
      <c r="AR285" s="3">
        <v>0.24829999999999999</v>
      </c>
      <c r="AS285" s="3">
        <v>27.9</v>
      </c>
      <c r="AT285" s="3">
        <v>2.4338000000000002</v>
      </c>
      <c r="AU285" s="3">
        <v>0.11360000000000001</v>
      </c>
      <c r="AV285" s="3">
        <v>27.9</v>
      </c>
      <c r="AW285" s="3">
        <v>2.3910999999999998</v>
      </c>
      <c r="AX285" s="3">
        <v>0.23080000000000001</v>
      </c>
      <c r="AY285" s="3">
        <v>27.9</v>
      </c>
      <c r="AZ285" s="3">
        <v>2.6232000000000002</v>
      </c>
      <c r="BA285" s="3">
        <v>6.9599999999999995E-2</v>
      </c>
      <c r="BB285" s="3">
        <v>27.9</v>
      </c>
      <c r="BC285" s="3">
        <v>2.4443999999999999</v>
      </c>
      <c r="BD285" s="3">
        <v>0.11360000000000001</v>
      </c>
      <c r="BE285" s="2">
        <f t="shared" si="68"/>
        <v>2.4616400000000001</v>
      </c>
      <c r="BF285" s="2">
        <f t="shared" si="69"/>
        <v>155.18</v>
      </c>
      <c r="BG285" s="2">
        <f t="shared" si="74"/>
        <v>1.5518000000000001E-2</v>
      </c>
      <c r="BH285" s="2">
        <f t="shared" si="70"/>
        <v>4.92328E-2</v>
      </c>
      <c r="BI285" s="2">
        <f t="shared" si="71"/>
        <v>3.1519637314960758E-4</v>
      </c>
    </row>
    <row r="286" spans="2:61" x14ac:dyDescent="0.25">
      <c r="B286" s="3">
        <v>28</v>
      </c>
      <c r="C286" s="3">
        <v>2.4761000000000002</v>
      </c>
      <c r="D286" s="3">
        <v>1.3317000000000001</v>
      </c>
      <c r="E286" s="3">
        <v>28</v>
      </c>
      <c r="F286" s="3">
        <v>2.5948000000000002</v>
      </c>
      <c r="G286" s="3">
        <v>1.3226</v>
      </c>
      <c r="H286" s="3">
        <v>28</v>
      </c>
      <c r="I286" s="3">
        <v>2.3961000000000001</v>
      </c>
      <c r="J286" s="3">
        <v>1.3257000000000001</v>
      </c>
      <c r="K286" s="3">
        <v>28</v>
      </c>
      <c r="L286" s="3">
        <v>2.5211999999999999</v>
      </c>
      <c r="M286" s="3">
        <v>1.3657999999999999</v>
      </c>
      <c r="N286" s="3">
        <v>28</v>
      </c>
      <c r="O286" s="3">
        <v>2.4226000000000001</v>
      </c>
      <c r="P286" s="3">
        <v>1.4443999999999999</v>
      </c>
      <c r="Q286" s="2">
        <f t="shared" si="61"/>
        <v>2.4821600000000004</v>
      </c>
      <c r="R286" s="2">
        <f t="shared" si="62"/>
        <v>1358.0400000000002</v>
      </c>
      <c r="S286" s="2">
        <f t="shared" si="72"/>
        <v>0.13580400000000001</v>
      </c>
      <c r="T286" s="2">
        <f t="shared" si="63"/>
        <v>4.9643200000000005E-2</v>
      </c>
      <c r="U286" s="2">
        <f t="shared" si="64"/>
        <v>2.735601250523737E-3</v>
      </c>
      <c r="V286" s="3">
        <v>28</v>
      </c>
      <c r="W286" s="3">
        <v>2.3995000000000002</v>
      </c>
      <c r="X286" s="3">
        <v>2.3633000000000002</v>
      </c>
      <c r="Y286" s="3">
        <v>28</v>
      </c>
      <c r="Z286" s="3">
        <v>2.3675999999999999</v>
      </c>
      <c r="AA286" s="3">
        <v>2.1440999999999999</v>
      </c>
      <c r="AB286" s="3">
        <v>28</v>
      </c>
      <c r="AC286" s="3">
        <v>2.5276000000000001</v>
      </c>
      <c r="AD286" s="3">
        <v>2.7850000000000001</v>
      </c>
      <c r="AE286" s="3">
        <v>28</v>
      </c>
      <c r="AF286" s="3">
        <v>2.33338</v>
      </c>
      <c r="AG286" s="73">
        <v>1.1878459499999998</v>
      </c>
      <c r="AH286" s="3">
        <v>28</v>
      </c>
      <c r="AI286" s="3">
        <v>2.33331</v>
      </c>
      <c r="AJ286" s="73">
        <v>1.3009984099999998</v>
      </c>
      <c r="AK286" s="2">
        <f t="shared" si="60"/>
        <v>2.3922780000000001</v>
      </c>
      <c r="AL286" s="2">
        <f t="shared" si="65"/>
        <v>1956.2488720000001</v>
      </c>
      <c r="AM286" s="2">
        <f t="shared" si="73"/>
        <v>0.19562488720000001</v>
      </c>
      <c r="AN286" s="2">
        <f t="shared" si="66"/>
        <v>4.7845560000000002E-2</v>
      </c>
      <c r="AO286" s="2">
        <f t="shared" si="67"/>
        <v>4.0886737912567018E-3</v>
      </c>
      <c r="AP286" s="3">
        <v>28</v>
      </c>
      <c r="AQ286" s="3">
        <v>2.4239000000000002</v>
      </c>
      <c r="AR286" s="3">
        <v>0.24890000000000001</v>
      </c>
      <c r="AS286" s="3">
        <v>28</v>
      </c>
      <c r="AT286" s="3">
        <v>2.4422000000000001</v>
      </c>
      <c r="AU286" s="3">
        <v>0.11409999999999999</v>
      </c>
      <c r="AV286" s="3">
        <v>28</v>
      </c>
      <c r="AW286" s="3">
        <v>2.3994</v>
      </c>
      <c r="AX286" s="3">
        <v>0.23169999999999999</v>
      </c>
      <c r="AY286" s="3">
        <v>28</v>
      </c>
      <c r="AZ286" s="3">
        <v>2.6315</v>
      </c>
      <c r="BA286" s="3">
        <v>7.0000000000000007E-2</v>
      </c>
      <c r="BB286" s="3">
        <v>28</v>
      </c>
      <c r="BC286" s="3">
        <v>2.4525000000000001</v>
      </c>
      <c r="BD286" s="3">
        <v>0.1139</v>
      </c>
      <c r="BE286" s="2">
        <f t="shared" si="68"/>
        <v>2.4699</v>
      </c>
      <c r="BF286" s="2">
        <f t="shared" si="69"/>
        <v>155.72000000000003</v>
      </c>
      <c r="BG286" s="2">
        <f t="shared" si="74"/>
        <v>1.5572000000000003E-2</v>
      </c>
      <c r="BH286" s="2">
        <f t="shared" si="70"/>
        <v>4.9397999999999997E-2</v>
      </c>
      <c r="BI286" s="2">
        <f t="shared" si="71"/>
        <v>3.1523543463298116E-4</v>
      </c>
    </row>
    <row r="287" spans="2:61" x14ac:dyDescent="0.25">
      <c r="B287" s="3">
        <v>28.1</v>
      </c>
      <c r="C287" s="3">
        <v>2.4845999999999999</v>
      </c>
      <c r="D287" s="3">
        <v>1.3363</v>
      </c>
      <c r="E287" s="3">
        <v>28.1</v>
      </c>
      <c r="F287" s="3">
        <v>2.6030000000000002</v>
      </c>
      <c r="G287" s="3">
        <v>1.3270999999999999</v>
      </c>
      <c r="H287" s="3">
        <v>28.1</v>
      </c>
      <c r="I287" s="3">
        <v>2.4043999999999999</v>
      </c>
      <c r="J287" s="3">
        <v>1.3298000000000001</v>
      </c>
      <c r="K287" s="3">
        <v>28.1</v>
      </c>
      <c r="L287" s="3">
        <v>2.5291999999999999</v>
      </c>
      <c r="M287" s="3">
        <v>1.37</v>
      </c>
      <c r="N287" s="3">
        <v>28.1</v>
      </c>
      <c r="O287" s="3">
        <v>2.4310999999999998</v>
      </c>
      <c r="P287" s="3">
        <v>1.4501999999999999</v>
      </c>
      <c r="Q287" s="2">
        <f t="shared" si="61"/>
        <v>2.4904600000000001</v>
      </c>
      <c r="R287" s="2">
        <f t="shared" si="62"/>
        <v>1362.68</v>
      </c>
      <c r="S287" s="2">
        <f t="shared" si="72"/>
        <v>0.136268</v>
      </c>
      <c r="T287" s="2">
        <f t="shared" si="63"/>
        <v>4.9809200000000005E-2</v>
      </c>
      <c r="U287" s="2">
        <f t="shared" si="64"/>
        <v>2.735799812082908E-3</v>
      </c>
      <c r="V287" s="3">
        <v>28.1</v>
      </c>
      <c r="W287" s="3">
        <v>2.4079000000000002</v>
      </c>
      <c r="X287" s="3">
        <v>2.3616000000000001</v>
      </c>
      <c r="Y287" s="3">
        <v>28.1</v>
      </c>
      <c r="Z287" s="3">
        <v>2.3757000000000001</v>
      </c>
      <c r="AA287" s="3">
        <v>2.1459999999999999</v>
      </c>
      <c r="AB287" s="3">
        <v>28.1</v>
      </c>
      <c r="AC287" s="3">
        <v>2.5358999999999998</v>
      </c>
      <c r="AD287" s="3">
        <v>2.7862</v>
      </c>
      <c r="AE287" s="3">
        <v>28.1</v>
      </c>
      <c r="AF287" s="3">
        <v>2.3419400000000001</v>
      </c>
      <c r="AG287" s="73">
        <v>1.18677649</v>
      </c>
      <c r="AH287" s="3">
        <v>28.1</v>
      </c>
      <c r="AI287" s="3">
        <v>2.3418800000000002</v>
      </c>
      <c r="AJ287" s="73">
        <v>1.3074570300000001</v>
      </c>
      <c r="AK287" s="2">
        <f t="shared" si="60"/>
        <v>2.4006639999999999</v>
      </c>
      <c r="AL287" s="2">
        <f t="shared" si="65"/>
        <v>1957.6067040000003</v>
      </c>
      <c r="AM287" s="2">
        <f t="shared" si="73"/>
        <v>0.19576067040000003</v>
      </c>
      <c r="AN287" s="2">
        <f t="shared" si="66"/>
        <v>4.8013279999999998E-2</v>
      </c>
      <c r="AO287" s="2">
        <f t="shared" si="67"/>
        <v>4.0772192693354845E-3</v>
      </c>
      <c r="AP287" s="3">
        <v>28.1</v>
      </c>
      <c r="AQ287" s="3">
        <v>2.4323000000000001</v>
      </c>
      <c r="AR287" s="3">
        <v>0.24970000000000001</v>
      </c>
      <c r="AS287" s="3">
        <v>28.1</v>
      </c>
      <c r="AT287" s="3">
        <v>2.4504000000000001</v>
      </c>
      <c r="AU287" s="3">
        <v>0.1145</v>
      </c>
      <c r="AV287" s="3">
        <v>28.1</v>
      </c>
      <c r="AW287" s="3">
        <v>2.4077000000000002</v>
      </c>
      <c r="AX287" s="3">
        <v>0.23300000000000001</v>
      </c>
      <c r="AY287" s="3">
        <v>28.1</v>
      </c>
      <c r="AZ287" s="3">
        <v>2.64</v>
      </c>
      <c r="BA287" s="3">
        <v>7.0099999999999996E-2</v>
      </c>
      <c r="BB287" s="3">
        <v>28.1</v>
      </c>
      <c r="BC287" s="3">
        <v>2.4607999999999999</v>
      </c>
      <c r="BD287" s="3">
        <v>0.1143</v>
      </c>
      <c r="BE287" s="2">
        <f t="shared" si="68"/>
        <v>2.4782400000000004</v>
      </c>
      <c r="BF287" s="2">
        <f t="shared" si="69"/>
        <v>156.32</v>
      </c>
      <c r="BG287" s="2">
        <f t="shared" si="74"/>
        <v>1.5632E-2</v>
      </c>
      <c r="BH287" s="2">
        <f t="shared" si="70"/>
        <v>4.9564800000000006E-2</v>
      </c>
      <c r="BI287" s="2">
        <f t="shared" si="71"/>
        <v>3.153851120149783E-4</v>
      </c>
    </row>
    <row r="288" spans="2:61" x14ac:dyDescent="0.25">
      <c r="B288" s="3">
        <v>28.2</v>
      </c>
      <c r="C288" s="3">
        <v>2.4927999999999999</v>
      </c>
      <c r="D288" s="3">
        <v>1.3395999999999999</v>
      </c>
      <c r="E288" s="3">
        <v>28.2</v>
      </c>
      <c r="F288" s="3">
        <v>2.6114999999999999</v>
      </c>
      <c r="G288" s="3">
        <v>1.3317000000000001</v>
      </c>
      <c r="H288" s="3">
        <v>28.2</v>
      </c>
      <c r="I288" s="3">
        <v>2.4129999999999998</v>
      </c>
      <c r="J288" s="3">
        <v>1.3341000000000001</v>
      </c>
      <c r="K288" s="3">
        <v>28.2</v>
      </c>
      <c r="L288" s="3">
        <v>2.5375999999999999</v>
      </c>
      <c r="M288" s="3">
        <v>1.3751</v>
      </c>
      <c r="N288" s="3">
        <v>28.2</v>
      </c>
      <c r="O288" s="3">
        <v>2.4397000000000002</v>
      </c>
      <c r="P288" s="3">
        <v>1.4553</v>
      </c>
      <c r="Q288" s="2">
        <f t="shared" si="61"/>
        <v>2.49892</v>
      </c>
      <c r="R288" s="2">
        <f t="shared" si="62"/>
        <v>1367.1599999999999</v>
      </c>
      <c r="S288" s="2">
        <f t="shared" si="72"/>
        <v>0.13671599999999998</v>
      </c>
      <c r="T288" s="2">
        <f t="shared" si="63"/>
        <v>4.9978399999999999E-2</v>
      </c>
      <c r="U288" s="2">
        <f t="shared" si="64"/>
        <v>2.7355017367502754E-3</v>
      </c>
      <c r="V288" s="3">
        <v>28.2</v>
      </c>
      <c r="W288" s="3">
        <v>2.4161000000000001</v>
      </c>
      <c r="X288" s="3">
        <v>2.3595999999999999</v>
      </c>
      <c r="Y288" s="3">
        <v>28.2</v>
      </c>
      <c r="Z288" s="3">
        <v>2.3841000000000001</v>
      </c>
      <c r="AA288" s="3">
        <v>2.1486000000000001</v>
      </c>
      <c r="AB288" s="3">
        <v>28.2</v>
      </c>
      <c r="AC288" s="3">
        <v>2.5440999999999998</v>
      </c>
      <c r="AD288" s="3">
        <v>2.7869000000000002</v>
      </c>
      <c r="AE288" s="3">
        <v>28.2</v>
      </c>
      <c r="AF288" s="3">
        <v>2.35019</v>
      </c>
      <c r="AG288" s="73">
        <v>1.1852412099999998</v>
      </c>
      <c r="AH288" s="3">
        <v>28.2</v>
      </c>
      <c r="AI288" s="3">
        <v>2.3501300000000001</v>
      </c>
      <c r="AJ288" s="73">
        <v>1.3132052000000001</v>
      </c>
      <c r="AK288" s="2">
        <f t="shared" si="60"/>
        <v>2.4089239999999998</v>
      </c>
      <c r="AL288" s="2">
        <f t="shared" si="65"/>
        <v>1958.7092820000003</v>
      </c>
      <c r="AM288" s="2">
        <f t="shared" si="73"/>
        <v>0.19587092820000002</v>
      </c>
      <c r="AN288" s="2">
        <f t="shared" si="66"/>
        <v>4.8178479999999996E-2</v>
      </c>
      <c r="AO288" s="2">
        <f t="shared" si="67"/>
        <v>4.0655273516308531E-3</v>
      </c>
      <c r="AP288" s="3">
        <v>28.2</v>
      </c>
      <c r="AQ288" s="3">
        <v>2.4407999999999999</v>
      </c>
      <c r="AR288" s="3">
        <v>0.25030000000000002</v>
      </c>
      <c r="AS288" s="3">
        <v>28.2</v>
      </c>
      <c r="AT288" s="3">
        <v>2.4588000000000001</v>
      </c>
      <c r="AU288" s="3">
        <v>0.1148</v>
      </c>
      <c r="AV288" s="3">
        <v>28.2</v>
      </c>
      <c r="AW288" s="3">
        <v>2.4159999999999999</v>
      </c>
      <c r="AX288" s="3">
        <v>0.2341</v>
      </c>
      <c r="AY288" s="3">
        <v>28.2</v>
      </c>
      <c r="AZ288" s="3">
        <v>2.6482999999999999</v>
      </c>
      <c r="BA288" s="3">
        <v>7.0400000000000004E-2</v>
      </c>
      <c r="BB288" s="3">
        <v>28.2</v>
      </c>
      <c r="BC288" s="3">
        <v>2.4693999999999998</v>
      </c>
      <c r="BD288" s="3">
        <v>0.1145</v>
      </c>
      <c r="BE288" s="2">
        <f t="shared" si="68"/>
        <v>2.4866599999999996</v>
      </c>
      <c r="BF288" s="2">
        <f t="shared" si="69"/>
        <v>156.82000000000002</v>
      </c>
      <c r="BG288" s="2">
        <f t="shared" si="74"/>
        <v>1.5682000000000001E-2</v>
      </c>
      <c r="BH288" s="2">
        <f t="shared" si="70"/>
        <v>4.9733199999999991E-2</v>
      </c>
      <c r="BI288" s="2">
        <f t="shared" si="71"/>
        <v>3.1532256118649114E-4</v>
      </c>
    </row>
    <row r="289" spans="2:61" x14ac:dyDescent="0.25">
      <c r="B289" s="3">
        <v>28.3</v>
      </c>
      <c r="C289" s="3">
        <v>2.5009999999999999</v>
      </c>
      <c r="D289" s="3">
        <v>1.3440000000000001</v>
      </c>
      <c r="E289" s="3">
        <v>28.3</v>
      </c>
      <c r="F289" s="3">
        <v>2.6198000000000001</v>
      </c>
      <c r="G289" s="3">
        <v>1.3355999999999999</v>
      </c>
      <c r="H289" s="3">
        <v>28.3</v>
      </c>
      <c r="I289" s="3">
        <v>2.4211</v>
      </c>
      <c r="J289" s="3">
        <v>1.3375999999999999</v>
      </c>
      <c r="K289" s="3">
        <v>28.3</v>
      </c>
      <c r="L289" s="3">
        <v>2.5459000000000001</v>
      </c>
      <c r="M289" s="3">
        <v>1.3795999999999999</v>
      </c>
      <c r="N289" s="3">
        <v>28.3</v>
      </c>
      <c r="O289" s="3">
        <v>2.4478</v>
      </c>
      <c r="P289" s="3">
        <v>1.4598</v>
      </c>
      <c r="Q289" s="2">
        <f t="shared" si="61"/>
        <v>2.5071199999999996</v>
      </c>
      <c r="R289" s="2">
        <f t="shared" si="62"/>
        <v>1371.3200000000002</v>
      </c>
      <c r="S289" s="2">
        <f t="shared" si="72"/>
        <v>0.137132</v>
      </c>
      <c r="T289" s="2">
        <f t="shared" si="63"/>
        <v>5.014239999999999E-2</v>
      </c>
      <c r="U289" s="2">
        <f t="shared" si="64"/>
        <v>2.734851143942054E-3</v>
      </c>
      <c r="V289" s="3">
        <v>28.3</v>
      </c>
      <c r="W289" s="3">
        <v>2.4243999999999999</v>
      </c>
      <c r="X289" s="3">
        <v>2.3580999999999999</v>
      </c>
      <c r="Y289" s="3">
        <v>28.3</v>
      </c>
      <c r="Z289" s="3">
        <v>2.3927999999999998</v>
      </c>
      <c r="AA289" s="3">
        <v>2.1505999999999998</v>
      </c>
      <c r="AB289" s="3">
        <v>28.3</v>
      </c>
      <c r="AC289" s="3">
        <v>2.5526</v>
      </c>
      <c r="AD289" s="3">
        <v>2.7879</v>
      </c>
      <c r="AE289" s="3">
        <v>28.3</v>
      </c>
      <c r="AF289" s="3">
        <v>2.3583099999999999</v>
      </c>
      <c r="AG289" s="73">
        <v>1.1839205300000002</v>
      </c>
      <c r="AH289" s="3">
        <v>28.3</v>
      </c>
      <c r="AI289" s="3">
        <v>2.35825</v>
      </c>
      <c r="AJ289" s="73">
        <v>1.3189785199999999</v>
      </c>
      <c r="AK289" s="2">
        <f t="shared" si="60"/>
        <v>2.4172719999999996</v>
      </c>
      <c r="AL289" s="2">
        <f t="shared" si="65"/>
        <v>1959.8998100000001</v>
      </c>
      <c r="AM289" s="2">
        <f t="shared" si="73"/>
        <v>0.19598998100000001</v>
      </c>
      <c r="AN289" s="2">
        <f t="shared" si="66"/>
        <v>4.834543999999999E-2</v>
      </c>
      <c r="AO289" s="2">
        <f t="shared" si="67"/>
        <v>4.0539496796388672E-3</v>
      </c>
      <c r="AP289" s="3">
        <v>28.3</v>
      </c>
      <c r="AQ289" s="3">
        <v>2.4491000000000001</v>
      </c>
      <c r="AR289" s="3">
        <v>0.251</v>
      </c>
      <c r="AS289" s="3">
        <v>28.3</v>
      </c>
      <c r="AT289" s="3">
        <v>2.4672999999999998</v>
      </c>
      <c r="AU289" s="3">
        <v>0.115</v>
      </c>
      <c r="AV289" s="3">
        <v>28.3</v>
      </c>
      <c r="AW289" s="3">
        <v>2.4245999999999999</v>
      </c>
      <c r="AX289" s="3">
        <v>0.2349</v>
      </c>
      <c r="AY289" s="3">
        <v>28.3</v>
      </c>
      <c r="AZ289" s="3">
        <v>2.6564000000000001</v>
      </c>
      <c r="BA289" s="3">
        <v>7.0800000000000002E-2</v>
      </c>
      <c r="BB289" s="3">
        <v>28.3</v>
      </c>
      <c r="BC289" s="3">
        <v>2.4777</v>
      </c>
      <c r="BD289" s="3">
        <v>0.115</v>
      </c>
      <c r="BE289" s="2">
        <f t="shared" si="68"/>
        <v>2.4950199999999998</v>
      </c>
      <c r="BF289" s="2">
        <f t="shared" si="69"/>
        <v>157.33999999999997</v>
      </c>
      <c r="BG289" s="2">
        <f t="shared" si="74"/>
        <v>1.5733999999999998E-2</v>
      </c>
      <c r="BH289" s="2">
        <f t="shared" si="70"/>
        <v>4.9900399999999998E-2</v>
      </c>
      <c r="BI289" s="2">
        <f t="shared" si="71"/>
        <v>3.153080937226956E-4</v>
      </c>
    </row>
    <row r="290" spans="2:61" x14ac:dyDescent="0.25">
      <c r="B290" s="3">
        <v>28.4</v>
      </c>
      <c r="C290" s="3">
        <v>2.5093999999999999</v>
      </c>
      <c r="D290" s="3">
        <v>1.3481000000000001</v>
      </c>
      <c r="E290" s="3">
        <v>28.4</v>
      </c>
      <c r="F290" s="3">
        <v>2.6280999999999999</v>
      </c>
      <c r="G290" s="3">
        <v>1.3398000000000001</v>
      </c>
      <c r="H290" s="3">
        <v>28.4</v>
      </c>
      <c r="I290" s="3">
        <v>2.4293999999999998</v>
      </c>
      <c r="J290" s="3">
        <v>1.3418000000000001</v>
      </c>
      <c r="K290" s="3">
        <v>28.4</v>
      </c>
      <c r="L290" s="3">
        <v>2.5541</v>
      </c>
      <c r="M290" s="3">
        <v>1.3831</v>
      </c>
      <c r="N290" s="3">
        <v>28.4</v>
      </c>
      <c r="O290" s="3">
        <v>2.456</v>
      </c>
      <c r="P290" s="3">
        <v>1.4649000000000001</v>
      </c>
      <c r="Q290" s="2">
        <f t="shared" si="61"/>
        <v>2.5153999999999996</v>
      </c>
      <c r="R290" s="2">
        <f t="shared" si="62"/>
        <v>1375.54</v>
      </c>
      <c r="S290" s="2">
        <f t="shared" si="72"/>
        <v>0.13755400000000001</v>
      </c>
      <c r="T290" s="2">
        <f t="shared" si="63"/>
        <v>5.0307999999999992E-2</v>
      </c>
      <c r="U290" s="2">
        <f t="shared" si="64"/>
        <v>2.7342370994672825E-3</v>
      </c>
      <c r="V290" s="3">
        <v>28.4</v>
      </c>
      <c r="W290" s="3">
        <v>2.4329000000000001</v>
      </c>
      <c r="X290" s="3">
        <v>2.3559999999999999</v>
      </c>
      <c r="Y290" s="3">
        <v>28.4</v>
      </c>
      <c r="Z290" s="3">
        <v>2.4009</v>
      </c>
      <c r="AA290" s="3">
        <v>2.1518000000000002</v>
      </c>
      <c r="AB290" s="3">
        <v>28.4</v>
      </c>
      <c r="AC290" s="3">
        <v>2.5609999999999999</v>
      </c>
      <c r="AD290" s="3">
        <v>2.7877000000000001</v>
      </c>
      <c r="AE290" s="3">
        <v>28.4</v>
      </c>
      <c r="AF290" s="3">
        <v>2.3666900000000002</v>
      </c>
      <c r="AG290" s="73">
        <v>1.1830128199999999</v>
      </c>
      <c r="AH290" s="3">
        <v>28.4</v>
      </c>
      <c r="AI290" s="3">
        <v>2.3668100000000001</v>
      </c>
      <c r="AJ290" s="73">
        <v>1.3255611599999999</v>
      </c>
      <c r="AK290" s="2">
        <f t="shared" si="60"/>
        <v>2.4256599999999997</v>
      </c>
      <c r="AL290" s="2">
        <f t="shared" si="65"/>
        <v>1960.8147959999997</v>
      </c>
      <c r="AM290" s="2">
        <f t="shared" si="73"/>
        <v>0.19608147959999997</v>
      </c>
      <c r="AN290" s="2">
        <f t="shared" si="66"/>
        <v>4.8513199999999992E-2</v>
      </c>
      <c r="AO290" s="2">
        <f t="shared" si="67"/>
        <v>4.041817064221697E-3</v>
      </c>
      <c r="AP290" s="3">
        <v>28.4</v>
      </c>
      <c r="AQ290" s="3">
        <v>2.4573999999999998</v>
      </c>
      <c r="AR290" s="3">
        <v>0.25169999999999998</v>
      </c>
      <c r="AS290" s="3">
        <v>28.4</v>
      </c>
      <c r="AT290" s="3">
        <v>2.4754</v>
      </c>
      <c r="AU290" s="3">
        <v>0.1154</v>
      </c>
      <c r="AV290" s="3">
        <v>28.4</v>
      </c>
      <c r="AW290" s="3">
        <v>2.4327999999999999</v>
      </c>
      <c r="AX290" s="3">
        <v>0.23599999999999999</v>
      </c>
      <c r="AY290" s="3">
        <v>28.4</v>
      </c>
      <c r="AZ290" s="3">
        <v>2.6648000000000001</v>
      </c>
      <c r="BA290" s="3">
        <v>7.1099999999999997E-2</v>
      </c>
      <c r="BB290" s="3">
        <v>28.4</v>
      </c>
      <c r="BC290" s="3">
        <v>2.4859</v>
      </c>
      <c r="BD290" s="3">
        <v>0.1152</v>
      </c>
      <c r="BE290" s="2">
        <f t="shared" si="68"/>
        <v>2.50326</v>
      </c>
      <c r="BF290" s="2">
        <f t="shared" si="69"/>
        <v>157.87999999999997</v>
      </c>
      <c r="BG290" s="2">
        <f t="shared" si="74"/>
        <v>1.5787999999999996E-2</v>
      </c>
      <c r="BH290" s="2">
        <f t="shared" si="70"/>
        <v>5.0065200000000004E-2</v>
      </c>
      <c r="BI290" s="2">
        <f t="shared" si="71"/>
        <v>3.1534878518411978E-4</v>
      </c>
    </row>
    <row r="291" spans="2:61" x14ac:dyDescent="0.25">
      <c r="B291" s="3">
        <v>28.5</v>
      </c>
      <c r="C291" s="3">
        <v>2.5177999999999998</v>
      </c>
      <c r="D291" s="3">
        <v>1.3519000000000001</v>
      </c>
      <c r="E291" s="3">
        <v>28.5</v>
      </c>
      <c r="F291" s="3">
        <v>2.6364000000000001</v>
      </c>
      <c r="G291" s="3">
        <v>1.3440000000000001</v>
      </c>
      <c r="H291" s="3">
        <v>28.5</v>
      </c>
      <c r="I291" s="3">
        <v>2.4379</v>
      </c>
      <c r="J291" s="3">
        <v>1.3456999999999999</v>
      </c>
      <c r="K291" s="3">
        <v>28.5</v>
      </c>
      <c r="L291" s="3">
        <v>2.5623999999999998</v>
      </c>
      <c r="M291" s="3">
        <v>1.3880999999999999</v>
      </c>
      <c r="N291" s="3">
        <v>28.5</v>
      </c>
      <c r="O291" s="3">
        <v>2.4645000000000001</v>
      </c>
      <c r="P291" s="3">
        <v>1.4699</v>
      </c>
      <c r="Q291" s="2">
        <f t="shared" si="61"/>
        <v>2.5238</v>
      </c>
      <c r="R291" s="2">
        <f t="shared" si="62"/>
        <v>1379.9199999999998</v>
      </c>
      <c r="S291" s="2">
        <f t="shared" si="72"/>
        <v>0.13799199999999998</v>
      </c>
      <c r="T291" s="2">
        <f t="shared" si="63"/>
        <v>5.0476E-2</v>
      </c>
      <c r="U291" s="2">
        <f t="shared" si="64"/>
        <v>2.7338140898644898E-3</v>
      </c>
      <c r="V291" s="3">
        <v>28.5</v>
      </c>
      <c r="W291" s="3">
        <v>2.4411999999999998</v>
      </c>
      <c r="X291" s="3">
        <v>2.3536000000000001</v>
      </c>
      <c r="Y291" s="3">
        <v>28.5</v>
      </c>
      <c r="Z291" s="3">
        <v>2.4091</v>
      </c>
      <c r="AA291" s="3">
        <v>2.1541999999999999</v>
      </c>
      <c r="AB291" s="3">
        <v>28.5</v>
      </c>
      <c r="AC291" s="3">
        <v>2.5691999999999999</v>
      </c>
      <c r="AD291" s="3">
        <v>2.7890000000000001</v>
      </c>
      <c r="AE291" s="3">
        <v>28.5</v>
      </c>
      <c r="AF291" s="3">
        <v>2.37513</v>
      </c>
      <c r="AG291" s="73">
        <v>1.1815451700000001</v>
      </c>
      <c r="AH291" s="3">
        <v>28.5</v>
      </c>
      <c r="AI291" s="3">
        <v>2.3751899999999999</v>
      </c>
      <c r="AJ291" s="73">
        <v>1.3316687</v>
      </c>
      <c r="AK291" s="2">
        <f t="shared" si="60"/>
        <v>2.433964</v>
      </c>
      <c r="AL291" s="2">
        <f t="shared" si="65"/>
        <v>1962.0027739999996</v>
      </c>
      <c r="AM291" s="2">
        <f t="shared" si="73"/>
        <v>0.19620027739999996</v>
      </c>
      <c r="AN291" s="2">
        <f t="shared" si="66"/>
        <v>4.8679279999999998E-2</v>
      </c>
      <c r="AO291" s="2">
        <f t="shared" si="67"/>
        <v>4.0304679403639493E-3</v>
      </c>
      <c r="AP291" s="3">
        <v>28.5</v>
      </c>
      <c r="AQ291" s="3">
        <v>2.4658000000000002</v>
      </c>
      <c r="AR291" s="3">
        <v>0.25230000000000002</v>
      </c>
      <c r="AS291" s="3">
        <v>28.5</v>
      </c>
      <c r="AT291" s="3">
        <v>2.4836</v>
      </c>
      <c r="AU291" s="3">
        <v>0.11609999999999999</v>
      </c>
      <c r="AV291" s="3">
        <v>28.5</v>
      </c>
      <c r="AW291" s="3">
        <v>2.4411999999999998</v>
      </c>
      <c r="AX291" s="3">
        <v>0.23730000000000001</v>
      </c>
      <c r="AY291" s="3">
        <v>28.5</v>
      </c>
      <c r="AZ291" s="3">
        <v>2.6730999999999998</v>
      </c>
      <c r="BA291" s="3">
        <v>7.1599999999999997E-2</v>
      </c>
      <c r="BB291" s="3">
        <v>28.5</v>
      </c>
      <c r="BC291" s="3">
        <v>2.4944000000000002</v>
      </c>
      <c r="BD291" s="3">
        <v>0.11550000000000001</v>
      </c>
      <c r="BE291" s="2">
        <f t="shared" si="68"/>
        <v>2.5116200000000002</v>
      </c>
      <c r="BF291" s="2">
        <f t="shared" si="69"/>
        <v>158.56</v>
      </c>
      <c r="BG291" s="2">
        <f t="shared" si="74"/>
        <v>1.5855999999999999E-2</v>
      </c>
      <c r="BH291" s="2">
        <f t="shared" si="70"/>
        <v>5.0232400000000003E-2</v>
      </c>
      <c r="BI291" s="2">
        <f t="shared" si="71"/>
        <v>3.1565284557377303E-4</v>
      </c>
    </row>
    <row r="292" spans="2:61" x14ac:dyDescent="0.25">
      <c r="B292" s="3">
        <v>28.6</v>
      </c>
      <c r="C292" s="3">
        <v>2.5259999999999998</v>
      </c>
      <c r="D292" s="3">
        <v>1.3562000000000001</v>
      </c>
      <c r="E292" s="3">
        <v>28.6</v>
      </c>
      <c r="F292" s="3">
        <v>2.6448999999999998</v>
      </c>
      <c r="G292" s="3">
        <v>1.3484</v>
      </c>
      <c r="H292" s="3">
        <v>28.6</v>
      </c>
      <c r="I292" s="3">
        <v>2.4462000000000002</v>
      </c>
      <c r="J292" s="3">
        <v>1.3492999999999999</v>
      </c>
      <c r="K292" s="3">
        <v>28.6</v>
      </c>
      <c r="L292" s="3">
        <v>2.5709</v>
      </c>
      <c r="M292" s="3">
        <v>1.3929</v>
      </c>
      <c r="N292" s="3">
        <v>28.6</v>
      </c>
      <c r="O292" s="3">
        <v>2.4729000000000001</v>
      </c>
      <c r="P292" s="3">
        <v>1.4749000000000001</v>
      </c>
      <c r="Q292" s="2">
        <f t="shared" si="61"/>
        <v>2.5321799999999994</v>
      </c>
      <c r="R292" s="2">
        <f t="shared" si="62"/>
        <v>1384.3400000000001</v>
      </c>
      <c r="S292" s="2">
        <f t="shared" si="72"/>
        <v>0.138434</v>
      </c>
      <c r="T292" s="2">
        <f t="shared" si="63"/>
        <v>5.064359999999999E-2</v>
      </c>
      <c r="U292" s="2">
        <f t="shared" si="64"/>
        <v>2.7334944593196383E-3</v>
      </c>
      <c r="V292" s="3">
        <v>28.6</v>
      </c>
      <c r="W292" s="3">
        <v>2.4495</v>
      </c>
      <c r="X292" s="3">
        <v>2.3517000000000001</v>
      </c>
      <c r="Y292" s="3">
        <v>28.6</v>
      </c>
      <c r="Z292" s="3">
        <v>2.4176000000000002</v>
      </c>
      <c r="AA292" s="3">
        <v>2.1560000000000001</v>
      </c>
      <c r="AB292" s="3">
        <v>28.6</v>
      </c>
      <c r="AC292" s="3">
        <v>2.5775000000000001</v>
      </c>
      <c r="AD292" s="3">
        <v>2.7894999999999999</v>
      </c>
      <c r="AE292" s="3">
        <v>28.6</v>
      </c>
      <c r="AF292" s="3">
        <v>2.3833099999999998</v>
      </c>
      <c r="AG292" s="73">
        <v>1.1805665300000001</v>
      </c>
      <c r="AH292" s="3">
        <v>28.6</v>
      </c>
      <c r="AI292" s="3">
        <v>2.3833799999999998</v>
      </c>
      <c r="AJ292" s="73">
        <v>1.33746082</v>
      </c>
      <c r="AK292" s="2">
        <f t="shared" si="60"/>
        <v>2.4422580000000003</v>
      </c>
      <c r="AL292" s="2">
        <f t="shared" si="65"/>
        <v>1963.0454700000003</v>
      </c>
      <c r="AM292" s="2">
        <f t="shared" si="73"/>
        <v>0.19630454700000002</v>
      </c>
      <c r="AN292" s="2">
        <f t="shared" si="66"/>
        <v>4.8845160000000006E-2</v>
      </c>
      <c r="AO292" s="2">
        <f t="shared" si="67"/>
        <v>4.0189150163496236E-3</v>
      </c>
      <c r="AP292" s="3">
        <v>28.6</v>
      </c>
      <c r="AQ292" s="3">
        <v>2.4740000000000002</v>
      </c>
      <c r="AR292" s="3">
        <v>0.25290000000000001</v>
      </c>
      <c r="AS292" s="3">
        <v>28.6</v>
      </c>
      <c r="AT292" s="3">
        <v>2.4922</v>
      </c>
      <c r="AU292" s="3">
        <v>0.11609999999999999</v>
      </c>
      <c r="AV292" s="3">
        <v>28.6</v>
      </c>
      <c r="AW292" s="3">
        <v>2.4496000000000002</v>
      </c>
      <c r="AX292" s="3">
        <v>0.2382</v>
      </c>
      <c r="AY292" s="3">
        <v>28.6</v>
      </c>
      <c r="AZ292" s="3">
        <v>2.6814</v>
      </c>
      <c r="BA292" s="3">
        <v>7.1400000000000005E-2</v>
      </c>
      <c r="BB292" s="3">
        <v>28.6</v>
      </c>
      <c r="BC292" s="3">
        <v>2.5028000000000001</v>
      </c>
      <c r="BD292" s="3">
        <v>0.1157</v>
      </c>
      <c r="BE292" s="2">
        <f t="shared" si="68"/>
        <v>2.5200000000000005</v>
      </c>
      <c r="BF292" s="2">
        <f t="shared" si="69"/>
        <v>158.86000000000001</v>
      </c>
      <c r="BG292" s="2">
        <f t="shared" si="74"/>
        <v>1.5886000000000001E-2</v>
      </c>
      <c r="BH292" s="2">
        <f t="shared" si="70"/>
        <v>5.0400000000000007E-2</v>
      </c>
      <c r="BI292" s="2">
        <f t="shared" si="71"/>
        <v>3.1519841269841265E-4</v>
      </c>
    </row>
    <row r="293" spans="2:61" x14ac:dyDescent="0.25">
      <c r="B293" s="3">
        <v>28.7</v>
      </c>
      <c r="C293" s="3">
        <v>2.5344000000000002</v>
      </c>
      <c r="D293" s="3">
        <v>1.3603000000000001</v>
      </c>
      <c r="E293" s="3">
        <v>28.7</v>
      </c>
      <c r="F293" s="3">
        <v>2.6532</v>
      </c>
      <c r="G293" s="3">
        <v>1.3524</v>
      </c>
      <c r="H293" s="3">
        <v>28.7</v>
      </c>
      <c r="I293" s="3">
        <v>2.4544000000000001</v>
      </c>
      <c r="J293" s="3">
        <v>1.353</v>
      </c>
      <c r="K293" s="3">
        <v>28.7</v>
      </c>
      <c r="L293" s="3">
        <v>2.5792999999999999</v>
      </c>
      <c r="M293" s="3">
        <v>1.3972</v>
      </c>
      <c r="N293" s="3">
        <v>28.7</v>
      </c>
      <c r="O293" s="3">
        <v>2.4809000000000001</v>
      </c>
      <c r="P293" s="3">
        <v>1.4796</v>
      </c>
      <c r="Q293" s="2">
        <f t="shared" si="61"/>
        <v>2.5404399999999998</v>
      </c>
      <c r="R293" s="2">
        <f t="shared" si="62"/>
        <v>1388.4999999999998</v>
      </c>
      <c r="S293" s="2">
        <f t="shared" si="72"/>
        <v>0.13884999999999997</v>
      </c>
      <c r="T293" s="2">
        <f t="shared" si="63"/>
        <v>5.0808799999999994E-2</v>
      </c>
      <c r="U293" s="2">
        <f t="shared" si="64"/>
        <v>2.7327943190943301E-3</v>
      </c>
      <c r="V293" s="3">
        <v>28.7</v>
      </c>
      <c r="W293" s="3">
        <v>2.4579</v>
      </c>
      <c r="X293" s="3">
        <v>2.3492000000000002</v>
      </c>
      <c r="Y293" s="3">
        <v>28.7</v>
      </c>
      <c r="Z293" s="3">
        <v>2.4258000000000002</v>
      </c>
      <c r="AA293" s="3">
        <v>2.1579999999999999</v>
      </c>
      <c r="AB293" s="3">
        <v>28.7</v>
      </c>
      <c r="AC293" s="3">
        <v>2.5859000000000001</v>
      </c>
      <c r="AD293" s="3">
        <v>2.7898000000000001</v>
      </c>
      <c r="AE293" s="3">
        <v>28.7</v>
      </c>
      <c r="AF293" s="3">
        <v>2.39175</v>
      </c>
      <c r="AG293" s="73">
        <v>1.1799445800000001</v>
      </c>
      <c r="AH293" s="3">
        <v>28.7</v>
      </c>
      <c r="AI293" s="3">
        <v>2.39188</v>
      </c>
      <c r="AJ293" s="73">
        <v>1.34413037</v>
      </c>
      <c r="AK293" s="2">
        <f t="shared" si="60"/>
        <v>2.4506459999999999</v>
      </c>
      <c r="AL293" s="2">
        <f t="shared" si="65"/>
        <v>1964.2149900000004</v>
      </c>
      <c r="AM293" s="2">
        <f t="shared" si="73"/>
        <v>0.19642149900000003</v>
      </c>
      <c r="AN293" s="2">
        <f t="shared" si="66"/>
        <v>4.9012919999999995E-2</v>
      </c>
      <c r="AO293" s="2">
        <f t="shared" si="67"/>
        <v>4.0075453370254218E-3</v>
      </c>
      <c r="AP293" s="3">
        <v>28.7</v>
      </c>
      <c r="AQ293" s="3">
        <v>2.4823</v>
      </c>
      <c r="AR293" s="3">
        <v>0.25359999999999999</v>
      </c>
      <c r="AS293" s="3">
        <v>28.7</v>
      </c>
      <c r="AT293" s="3">
        <v>2.5005000000000002</v>
      </c>
      <c r="AU293" s="3">
        <v>0.1164</v>
      </c>
      <c r="AV293" s="3">
        <v>28.7</v>
      </c>
      <c r="AW293" s="3">
        <v>2.4577</v>
      </c>
      <c r="AX293" s="3">
        <v>0.23910000000000001</v>
      </c>
      <c r="AY293" s="3">
        <v>28.7</v>
      </c>
      <c r="AZ293" s="3">
        <v>2.6897000000000002</v>
      </c>
      <c r="BA293" s="3">
        <v>7.1900000000000006E-2</v>
      </c>
      <c r="BB293" s="3">
        <v>28.7</v>
      </c>
      <c r="BC293" s="3">
        <v>2.5108999999999999</v>
      </c>
      <c r="BD293" s="3">
        <v>0.1162</v>
      </c>
      <c r="BE293" s="2">
        <f t="shared" si="68"/>
        <v>2.5282200000000001</v>
      </c>
      <c r="BF293" s="2">
        <f t="shared" si="69"/>
        <v>159.43999999999997</v>
      </c>
      <c r="BG293" s="2">
        <f t="shared" si="74"/>
        <v>1.5943999999999996E-2</v>
      </c>
      <c r="BH293" s="2">
        <f t="shared" si="70"/>
        <v>5.0564400000000002E-2</v>
      </c>
      <c r="BI293" s="2">
        <f t="shared" si="71"/>
        <v>3.1532066038556758E-4</v>
      </c>
    </row>
    <row r="294" spans="2:61" x14ac:dyDescent="0.25">
      <c r="B294" s="3">
        <v>28.8</v>
      </c>
      <c r="C294" s="3">
        <v>2.5428000000000002</v>
      </c>
      <c r="D294" s="3">
        <v>1.3640000000000001</v>
      </c>
      <c r="E294" s="3">
        <v>28.8</v>
      </c>
      <c r="F294" s="3">
        <v>2.6614</v>
      </c>
      <c r="G294" s="3">
        <v>1.3562000000000001</v>
      </c>
      <c r="H294" s="3">
        <v>28.8</v>
      </c>
      <c r="I294" s="3">
        <v>2.4628999999999999</v>
      </c>
      <c r="J294" s="3">
        <v>1.3573999999999999</v>
      </c>
      <c r="K294" s="3">
        <v>28.8</v>
      </c>
      <c r="L294" s="3">
        <v>2.5876000000000001</v>
      </c>
      <c r="M294" s="3">
        <v>1.4018999999999999</v>
      </c>
      <c r="N294" s="3">
        <v>28.8</v>
      </c>
      <c r="O294" s="3">
        <v>2.4893999999999998</v>
      </c>
      <c r="P294" s="3">
        <v>1.4852000000000001</v>
      </c>
      <c r="Q294" s="2">
        <f t="shared" si="61"/>
        <v>2.5488200000000001</v>
      </c>
      <c r="R294" s="2">
        <f t="shared" si="62"/>
        <v>1392.9399999999998</v>
      </c>
      <c r="S294" s="2">
        <f t="shared" si="72"/>
        <v>0.13929399999999997</v>
      </c>
      <c r="T294" s="2">
        <f t="shared" si="63"/>
        <v>5.0976400000000005E-2</v>
      </c>
      <c r="U294" s="2">
        <f t="shared" si="64"/>
        <v>2.7325193619008007E-3</v>
      </c>
      <c r="V294" s="3">
        <v>28.8</v>
      </c>
      <c r="W294" s="3">
        <v>2.4662000000000002</v>
      </c>
      <c r="X294" s="3">
        <v>2.3462000000000001</v>
      </c>
      <c r="Y294" s="3">
        <v>28.8</v>
      </c>
      <c r="Z294" s="3">
        <v>2.4340999999999999</v>
      </c>
      <c r="AA294" s="3">
        <v>2.1604999999999999</v>
      </c>
      <c r="AB294" s="3">
        <v>28.8</v>
      </c>
      <c r="AC294" s="3">
        <v>2.5941000000000001</v>
      </c>
      <c r="AD294" s="3">
        <v>2.7905000000000002</v>
      </c>
      <c r="AE294" s="3">
        <v>28.8</v>
      </c>
      <c r="AF294" s="3">
        <v>2.4001899999999998</v>
      </c>
      <c r="AG294" s="73">
        <v>1.1789448199999999</v>
      </c>
      <c r="AH294" s="3">
        <v>28.8</v>
      </c>
      <c r="AI294" s="3">
        <v>2.4002500000000002</v>
      </c>
      <c r="AJ294" s="73">
        <v>1.35010034</v>
      </c>
      <c r="AK294" s="2">
        <f t="shared" si="60"/>
        <v>2.4589679999999996</v>
      </c>
      <c r="AL294" s="2">
        <f t="shared" si="65"/>
        <v>1965.2490319999997</v>
      </c>
      <c r="AM294" s="2">
        <f t="shared" si="73"/>
        <v>0.19652490319999996</v>
      </c>
      <c r="AN294" s="2">
        <f t="shared" si="66"/>
        <v>4.9179359999999991E-2</v>
      </c>
      <c r="AO294" s="2">
        <f t="shared" si="67"/>
        <v>3.9960850080196239E-3</v>
      </c>
      <c r="AP294" s="3">
        <v>28.8</v>
      </c>
      <c r="AQ294" s="3">
        <v>2.4906999999999999</v>
      </c>
      <c r="AR294" s="3">
        <v>0.2545</v>
      </c>
      <c r="AS294" s="3">
        <v>28.8</v>
      </c>
      <c r="AT294" s="3">
        <v>2.5087999999999999</v>
      </c>
      <c r="AU294" s="3">
        <v>0.1168</v>
      </c>
      <c r="AV294" s="3">
        <v>28.8</v>
      </c>
      <c r="AW294" s="3">
        <v>2.4660000000000002</v>
      </c>
      <c r="AX294" s="3">
        <v>0.24049999999999999</v>
      </c>
      <c r="AY294" s="3">
        <v>28.8</v>
      </c>
      <c r="AZ294" s="3">
        <v>2.6981999999999999</v>
      </c>
      <c r="BA294" s="3">
        <v>7.22E-2</v>
      </c>
      <c r="BB294" s="3">
        <v>28.8</v>
      </c>
      <c r="BC294" s="3">
        <v>2.5192000000000001</v>
      </c>
      <c r="BD294" s="3">
        <v>0.1164</v>
      </c>
      <c r="BE294" s="2">
        <f t="shared" si="68"/>
        <v>2.5365799999999998</v>
      </c>
      <c r="BF294" s="2">
        <f t="shared" si="69"/>
        <v>160.08000000000001</v>
      </c>
      <c r="BG294" s="2">
        <f t="shared" si="74"/>
        <v>1.6008000000000001E-2</v>
      </c>
      <c r="BH294" s="2">
        <f t="shared" si="70"/>
        <v>5.0731599999999995E-2</v>
      </c>
      <c r="BI294" s="2">
        <f t="shared" si="71"/>
        <v>3.1554297518706292E-4</v>
      </c>
    </row>
    <row r="295" spans="2:61" x14ac:dyDescent="0.25">
      <c r="B295" s="3">
        <v>28.9</v>
      </c>
      <c r="C295" s="3">
        <v>2.5510999999999999</v>
      </c>
      <c r="D295" s="3">
        <v>1.3683000000000001</v>
      </c>
      <c r="E295" s="3">
        <v>28.9</v>
      </c>
      <c r="F295" s="3">
        <v>2.6697000000000002</v>
      </c>
      <c r="G295" s="3">
        <v>1.3603000000000001</v>
      </c>
      <c r="H295" s="3">
        <v>28.9</v>
      </c>
      <c r="I295" s="3">
        <v>2.4714</v>
      </c>
      <c r="J295" s="3">
        <v>1.361</v>
      </c>
      <c r="K295" s="3">
        <v>28.9</v>
      </c>
      <c r="L295" s="3">
        <v>2.5958999999999999</v>
      </c>
      <c r="M295" s="3">
        <v>1.4060999999999999</v>
      </c>
      <c r="N295" s="3">
        <v>28.9</v>
      </c>
      <c r="O295" s="3">
        <v>2.4981</v>
      </c>
      <c r="P295" s="3">
        <v>1.4898</v>
      </c>
      <c r="Q295" s="2">
        <f t="shared" si="61"/>
        <v>2.5572400000000002</v>
      </c>
      <c r="R295" s="2">
        <f t="shared" si="62"/>
        <v>1397.0999999999997</v>
      </c>
      <c r="S295" s="2">
        <f t="shared" si="72"/>
        <v>0.13970999999999997</v>
      </c>
      <c r="T295" s="2">
        <f t="shared" si="63"/>
        <v>5.1144800000000004E-2</v>
      </c>
      <c r="U295" s="2">
        <f t="shared" si="64"/>
        <v>2.7316560041294514E-3</v>
      </c>
      <c r="V295" s="3">
        <v>28.9</v>
      </c>
      <c r="W295" s="3">
        <v>2.4744000000000002</v>
      </c>
      <c r="X295" s="3">
        <v>2.3431999999999999</v>
      </c>
      <c r="Y295" s="3">
        <v>28.9</v>
      </c>
      <c r="Z295" s="3">
        <v>2.4426000000000001</v>
      </c>
      <c r="AA295" s="3">
        <v>2.1627999999999998</v>
      </c>
      <c r="AB295" s="3">
        <v>28.9</v>
      </c>
      <c r="AC295" s="3">
        <v>2.6023999999999998</v>
      </c>
      <c r="AD295" s="3">
        <v>2.7919</v>
      </c>
      <c r="AE295" s="3">
        <v>28.9</v>
      </c>
      <c r="AF295" s="3">
        <v>2.4085000000000001</v>
      </c>
      <c r="AG295" s="73">
        <v>1.1780294200000001</v>
      </c>
      <c r="AH295" s="3">
        <v>28.9</v>
      </c>
      <c r="AI295" s="3">
        <v>2.4085000000000001</v>
      </c>
      <c r="AJ295" s="73">
        <v>1.35593433</v>
      </c>
      <c r="AK295" s="2">
        <f t="shared" si="60"/>
        <v>2.4672799999999997</v>
      </c>
      <c r="AL295" s="2">
        <f t="shared" si="65"/>
        <v>1966.3727500000002</v>
      </c>
      <c r="AM295" s="2">
        <f t="shared" si="73"/>
        <v>0.19663727500000003</v>
      </c>
      <c r="AN295" s="2">
        <f t="shared" si="66"/>
        <v>4.9345599999999996E-2</v>
      </c>
      <c r="AO295" s="2">
        <f t="shared" si="67"/>
        <v>3.9848998694919108E-3</v>
      </c>
      <c r="AP295" s="3">
        <v>28.9</v>
      </c>
      <c r="AQ295" s="3">
        <v>2.4990999999999999</v>
      </c>
      <c r="AR295" s="3">
        <v>0.25509999999999999</v>
      </c>
      <c r="AS295" s="3">
        <v>28.9</v>
      </c>
      <c r="AT295" s="3">
        <v>2.5173000000000001</v>
      </c>
      <c r="AU295" s="3">
        <v>0.1173</v>
      </c>
      <c r="AV295" s="3">
        <v>28.9</v>
      </c>
      <c r="AW295" s="3">
        <v>2.4744999999999999</v>
      </c>
      <c r="AX295" s="3">
        <v>0.24149999999999999</v>
      </c>
      <c r="AY295" s="3">
        <v>28.9</v>
      </c>
      <c r="AZ295" s="3">
        <v>2.7065999999999999</v>
      </c>
      <c r="BA295" s="3">
        <v>7.2499999999999995E-2</v>
      </c>
      <c r="BB295" s="3">
        <v>28.9</v>
      </c>
      <c r="BC295" s="3">
        <v>2.5276000000000001</v>
      </c>
      <c r="BD295" s="3">
        <v>0.1166</v>
      </c>
      <c r="BE295" s="2">
        <f t="shared" si="68"/>
        <v>2.5450200000000001</v>
      </c>
      <c r="BF295" s="2">
        <f t="shared" si="69"/>
        <v>160.60000000000002</v>
      </c>
      <c r="BG295" s="2">
        <f t="shared" si="74"/>
        <v>1.6060000000000001E-2</v>
      </c>
      <c r="BH295" s="2">
        <f t="shared" si="70"/>
        <v>5.0900399999999998E-2</v>
      </c>
      <c r="BI295" s="2">
        <f t="shared" si="71"/>
        <v>3.1551814916975119E-4</v>
      </c>
    </row>
    <row r="296" spans="2:61" x14ac:dyDescent="0.25">
      <c r="B296" s="3">
        <v>29</v>
      </c>
      <c r="C296" s="3">
        <v>2.5594000000000001</v>
      </c>
      <c r="D296" s="3">
        <v>1.3720000000000001</v>
      </c>
      <c r="E296" s="3">
        <v>29</v>
      </c>
      <c r="F296" s="3">
        <v>2.6781999999999999</v>
      </c>
      <c r="G296" s="3">
        <v>1.3644000000000001</v>
      </c>
      <c r="H296" s="3">
        <v>29</v>
      </c>
      <c r="I296" s="3">
        <v>2.4794</v>
      </c>
      <c r="J296" s="3">
        <v>1.365</v>
      </c>
      <c r="K296" s="3">
        <v>29</v>
      </c>
      <c r="L296" s="3">
        <v>2.6042999999999998</v>
      </c>
      <c r="M296" s="3">
        <v>1.4106000000000001</v>
      </c>
      <c r="N296" s="3">
        <v>29</v>
      </c>
      <c r="O296" s="3">
        <v>2.5061</v>
      </c>
      <c r="P296" s="3">
        <v>1.4945999999999999</v>
      </c>
      <c r="Q296" s="2">
        <f t="shared" si="61"/>
        <v>2.56548</v>
      </c>
      <c r="R296" s="2">
        <f t="shared" si="62"/>
        <v>1401.3200000000002</v>
      </c>
      <c r="S296" s="2">
        <f t="shared" si="72"/>
        <v>0.14013200000000001</v>
      </c>
      <c r="T296" s="2">
        <f t="shared" si="63"/>
        <v>5.1309599999999997E-2</v>
      </c>
      <c r="U296" s="2">
        <f t="shared" si="64"/>
        <v>2.7311068494005023E-3</v>
      </c>
      <c r="V296" s="3">
        <v>29</v>
      </c>
      <c r="W296" s="3">
        <v>2.4828000000000001</v>
      </c>
      <c r="X296" s="3">
        <v>2.3405</v>
      </c>
      <c r="Y296" s="3">
        <v>29</v>
      </c>
      <c r="Z296" s="3">
        <v>2.4508999999999999</v>
      </c>
      <c r="AA296" s="3">
        <v>2.1646999999999998</v>
      </c>
      <c r="AB296" s="3">
        <v>29</v>
      </c>
      <c r="AC296" s="3">
        <v>2.6110000000000002</v>
      </c>
      <c r="AD296" s="3">
        <v>2.7927</v>
      </c>
      <c r="AE296" s="3">
        <v>29</v>
      </c>
      <c r="AF296" s="3">
        <v>2.41675</v>
      </c>
      <c r="AG296" s="73">
        <v>1.1774224899999999</v>
      </c>
      <c r="AH296" s="3">
        <v>29</v>
      </c>
      <c r="AI296" s="3">
        <v>2.41675</v>
      </c>
      <c r="AJ296" s="73">
        <v>1.3616468500000001</v>
      </c>
      <c r="AK296" s="2">
        <f t="shared" si="60"/>
        <v>2.4756400000000003</v>
      </c>
      <c r="AL296" s="2">
        <f t="shared" si="65"/>
        <v>1967.3938679999999</v>
      </c>
      <c r="AM296" s="2">
        <f t="shared" si="73"/>
        <v>0.1967393868</v>
      </c>
      <c r="AN296" s="2">
        <f t="shared" si="66"/>
        <v>4.9512800000000003E-2</v>
      </c>
      <c r="AO296" s="2">
        <f t="shared" si="67"/>
        <v>3.9735055743161359E-3</v>
      </c>
      <c r="AP296" s="3">
        <v>29</v>
      </c>
      <c r="AQ296" s="3">
        <v>2.5072999999999999</v>
      </c>
      <c r="AR296" s="3">
        <v>0.25590000000000002</v>
      </c>
      <c r="AS296" s="3">
        <v>29</v>
      </c>
      <c r="AT296" s="3">
        <v>2.5255999999999998</v>
      </c>
      <c r="AU296" s="3">
        <v>0.1178</v>
      </c>
      <c r="AV296" s="3">
        <v>29</v>
      </c>
      <c r="AW296" s="3">
        <v>2.4828000000000001</v>
      </c>
      <c r="AX296" s="3">
        <v>0.2424</v>
      </c>
      <c r="AY296" s="3">
        <v>29</v>
      </c>
      <c r="AZ296" s="3">
        <v>2.7147000000000001</v>
      </c>
      <c r="BA296" s="3">
        <v>7.2900000000000006E-2</v>
      </c>
      <c r="BB296" s="3">
        <v>29</v>
      </c>
      <c r="BC296" s="3">
        <v>2.5358999999999998</v>
      </c>
      <c r="BD296" s="3">
        <v>0.1169</v>
      </c>
      <c r="BE296" s="2">
        <f t="shared" si="68"/>
        <v>2.5532599999999999</v>
      </c>
      <c r="BF296" s="2">
        <f t="shared" si="69"/>
        <v>161.18</v>
      </c>
      <c r="BG296" s="2">
        <f t="shared" si="74"/>
        <v>1.6118E-2</v>
      </c>
      <c r="BH296" s="2">
        <f t="shared" si="70"/>
        <v>5.1065199999999998E-2</v>
      </c>
      <c r="BI296" s="2">
        <f t="shared" si="71"/>
        <v>3.1563569710879428E-4</v>
      </c>
    </row>
    <row r="297" spans="2:61" x14ac:dyDescent="0.25">
      <c r="B297" s="3">
        <v>29.1</v>
      </c>
      <c r="C297" s="3">
        <v>2.5678000000000001</v>
      </c>
      <c r="D297" s="3">
        <v>1.3758999999999999</v>
      </c>
      <c r="E297" s="3">
        <v>29.1</v>
      </c>
      <c r="F297" s="3">
        <v>2.6863000000000001</v>
      </c>
      <c r="G297" s="3">
        <v>1.3687</v>
      </c>
      <c r="H297" s="3">
        <v>29.1</v>
      </c>
      <c r="I297" s="3">
        <v>2.4878</v>
      </c>
      <c r="J297" s="3">
        <v>1.3691</v>
      </c>
      <c r="K297" s="3">
        <v>29.1</v>
      </c>
      <c r="L297" s="3">
        <v>2.6124999999999998</v>
      </c>
      <c r="M297" s="3">
        <v>1.4148000000000001</v>
      </c>
      <c r="N297" s="3">
        <v>29.1</v>
      </c>
      <c r="O297" s="3">
        <v>2.5145</v>
      </c>
      <c r="P297" s="3">
        <v>1.5001</v>
      </c>
      <c r="Q297" s="2">
        <f t="shared" si="61"/>
        <v>2.5737800000000002</v>
      </c>
      <c r="R297" s="2">
        <f t="shared" si="62"/>
        <v>1405.7199999999998</v>
      </c>
      <c r="S297" s="2">
        <f t="shared" si="72"/>
        <v>0.14057199999999997</v>
      </c>
      <c r="T297" s="2">
        <f t="shared" si="63"/>
        <v>5.1475600000000003E-2</v>
      </c>
      <c r="U297" s="2">
        <f t="shared" si="64"/>
        <v>2.7308472363605273E-3</v>
      </c>
      <c r="V297" s="3">
        <v>29.1</v>
      </c>
      <c r="W297" s="3">
        <v>2.4912999999999998</v>
      </c>
      <c r="X297" s="3">
        <v>2.3371</v>
      </c>
      <c r="Y297" s="3">
        <v>29.1</v>
      </c>
      <c r="Z297" s="3">
        <v>2.4592000000000001</v>
      </c>
      <c r="AA297" s="3">
        <v>2.1671</v>
      </c>
      <c r="AB297" s="3">
        <v>29.1</v>
      </c>
      <c r="AC297" s="3">
        <v>2.6192000000000002</v>
      </c>
      <c r="AD297" s="3">
        <v>2.7932000000000001</v>
      </c>
      <c r="AE297" s="3">
        <v>29.1</v>
      </c>
      <c r="AF297" s="3">
        <v>2.4251900000000002</v>
      </c>
      <c r="AG297" s="73">
        <v>1.1767362100000001</v>
      </c>
      <c r="AH297" s="3">
        <v>29.1</v>
      </c>
      <c r="AI297" s="3">
        <v>2.4250600000000002</v>
      </c>
      <c r="AJ297" s="73">
        <v>1.3676046100000001</v>
      </c>
      <c r="AK297" s="2">
        <f t="shared" si="60"/>
        <v>2.4839899999999999</v>
      </c>
      <c r="AL297" s="2">
        <f t="shared" si="65"/>
        <v>1968.348164</v>
      </c>
      <c r="AM297" s="2">
        <f t="shared" si="73"/>
        <v>0.1968348164</v>
      </c>
      <c r="AN297" s="2">
        <f t="shared" si="66"/>
        <v>4.9679799999999996E-2</v>
      </c>
      <c r="AO297" s="2">
        <f t="shared" si="67"/>
        <v>3.9620694205693262E-3</v>
      </c>
      <c r="AP297" s="3">
        <v>29.1</v>
      </c>
      <c r="AQ297" s="3">
        <v>2.5156999999999998</v>
      </c>
      <c r="AR297" s="3">
        <v>0.25679999999999997</v>
      </c>
      <c r="AS297" s="3">
        <v>29.1</v>
      </c>
      <c r="AT297" s="3">
        <v>2.5337999999999998</v>
      </c>
      <c r="AU297" s="3">
        <v>0.11799999999999999</v>
      </c>
      <c r="AV297" s="3">
        <v>29.1</v>
      </c>
      <c r="AW297" s="3">
        <v>2.4910000000000001</v>
      </c>
      <c r="AX297" s="3">
        <v>0.24360000000000001</v>
      </c>
      <c r="AY297" s="3">
        <v>29.1</v>
      </c>
      <c r="AZ297" s="3">
        <v>2.7231000000000001</v>
      </c>
      <c r="BA297" s="3">
        <v>7.2800000000000004E-2</v>
      </c>
      <c r="BB297" s="3">
        <v>29.1</v>
      </c>
      <c r="BC297" s="3">
        <v>2.5440999999999998</v>
      </c>
      <c r="BD297" s="3">
        <v>0.1171</v>
      </c>
      <c r="BE297" s="2">
        <f t="shared" si="68"/>
        <v>2.5615399999999999</v>
      </c>
      <c r="BF297" s="2">
        <f t="shared" si="69"/>
        <v>161.65999999999997</v>
      </c>
      <c r="BG297" s="2">
        <f t="shared" si="74"/>
        <v>1.6165999999999996E-2</v>
      </c>
      <c r="BH297" s="2">
        <f t="shared" si="70"/>
        <v>5.12308E-2</v>
      </c>
      <c r="BI297" s="2">
        <f t="shared" si="71"/>
        <v>3.1555236303161375E-4</v>
      </c>
    </row>
    <row r="298" spans="2:61" x14ac:dyDescent="0.25">
      <c r="B298" s="3">
        <v>29.2</v>
      </c>
      <c r="C298" s="3">
        <v>2.5760999999999998</v>
      </c>
      <c r="D298" s="3">
        <v>1.3793</v>
      </c>
      <c r="E298" s="3">
        <v>29.2</v>
      </c>
      <c r="F298" s="3">
        <v>2.6949000000000001</v>
      </c>
      <c r="G298" s="3">
        <v>1.3732</v>
      </c>
      <c r="H298" s="3">
        <v>29.2</v>
      </c>
      <c r="I298" s="3">
        <v>2.4963000000000002</v>
      </c>
      <c r="J298" s="3">
        <v>1.373</v>
      </c>
      <c r="K298" s="3">
        <v>29.2</v>
      </c>
      <c r="L298" s="3">
        <v>2.6208</v>
      </c>
      <c r="M298" s="3">
        <v>1.4195</v>
      </c>
      <c r="N298" s="3">
        <v>29.2</v>
      </c>
      <c r="O298" s="3">
        <v>2.5228999999999999</v>
      </c>
      <c r="P298" s="3">
        <v>1.5046999999999999</v>
      </c>
      <c r="Q298" s="2">
        <f t="shared" si="61"/>
        <v>2.5822000000000003</v>
      </c>
      <c r="R298" s="2">
        <f t="shared" si="62"/>
        <v>1409.94</v>
      </c>
      <c r="S298" s="2">
        <f t="shared" si="72"/>
        <v>0.14099400000000001</v>
      </c>
      <c r="T298" s="2">
        <f t="shared" si="63"/>
        <v>5.1644000000000002E-2</v>
      </c>
      <c r="U298" s="2">
        <f t="shared" si="64"/>
        <v>2.730113856401518E-3</v>
      </c>
      <c r="V298" s="3">
        <v>29.2</v>
      </c>
      <c r="W298" s="3">
        <v>2.4996</v>
      </c>
      <c r="X298" s="3">
        <v>2.3338000000000001</v>
      </c>
      <c r="Y298" s="3">
        <v>29.2</v>
      </c>
      <c r="Z298" s="3">
        <v>2.4674</v>
      </c>
      <c r="AA298" s="3">
        <v>2.1690999999999998</v>
      </c>
      <c r="AB298" s="3">
        <v>29.2</v>
      </c>
      <c r="AC298" s="3">
        <v>2.6276000000000002</v>
      </c>
      <c r="AD298" s="3">
        <v>2.7942</v>
      </c>
      <c r="AE298" s="3">
        <v>29.2</v>
      </c>
      <c r="AF298" s="3">
        <v>2.43344</v>
      </c>
      <c r="AG298" s="73">
        <v>1.1751593</v>
      </c>
      <c r="AH298" s="3">
        <v>29.2</v>
      </c>
      <c r="AI298" s="3">
        <v>2.4335</v>
      </c>
      <c r="AJ298" s="73">
        <v>1.37370093</v>
      </c>
      <c r="AK298" s="2">
        <f t="shared" si="60"/>
        <v>2.4923080000000004</v>
      </c>
      <c r="AL298" s="2">
        <f t="shared" si="65"/>
        <v>1969.1920460000003</v>
      </c>
      <c r="AM298" s="2">
        <f t="shared" si="73"/>
        <v>0.19691920460000004</v>
      </c>
      <c r="AN298" s="2">
        <f t="shared" si="66"/>
        <v>4.9846160000000007E-2</v>
      </c>
      <c r="AO298" s="2">
        <f t="shared" si="67"/>
        <v>3.9505391107359129E-3</v>
      </c>
      <c r="AP298" s="3">
        <v>29.2</v>
      </c>
      <c r="AQ298" s="3">
        <v>2.5240999999999998</v>
      </c>
      <c r="AR298" s="3">
        <v>0.25729999999999997</v>
      </c>
      <c r="AS298" s="3">
        <v>29.2</v>
      </c>
      <c r="AT298" s="3">
        <v>2.5421</v>
      </c>
      <c r="AU298" s="3">
        <v>0.1181</v>
      </c>
      <c r="AV298" s="3">
        <v>29.2</v>
      </c>
      <c r="AW298" s="3">
        <v>2.4994999999999998</v>
      </c>
      <c r="AX298" s="3">
        <v>0.2447</v>
      </c>
      <c r="AY298" s="3">
        <v>29.2</v>
      </c>
      <c r="AZ298" s="3">
        <v>2.7315</v>
      </c>
      <c r="BA298" s="3">
        <v>7.3499999999999996E-2</v>
      </c>
      <c r="BB298" s="3">
        <v>29.2</v>
      </c>
      <c r="BC298" s="3">
        <v>2.5526</v>
      </c>
      <c r="BD298" s="3">
        <v>0.1174</v>
      </c>
      <c r="BE298" s="2">
        <f t="shared" si="68"/>
        <v>2.56996</v>
      </c>
      <c r="BF298" s="2">
        <f t="shared" si="69"/>
        <v>162.19999999999999</v>
      </c>
      <c r="BG298" s="2">
        <f t="shared" si="74"/>
        <v>1.6219999999999998E-2</v>
      </c>
      <c r="BH298" s="2">
        <f t="shared" si="70"/>
        <v>5.1399199999999999E-2</v>
      </c>
      <c r="BI298" s="2">
        <f t="shared" si="71"/>
        <v>3.1556911391616987E-4</v>
      </c>
    </row>
    <row r="299" spans="2:61" x14ac:dyDescent="0.25">
      <c r="B299" s="3">
        <v>29.3</v>
      </c>
      <c r="C299" s="3">
        <v>2.5842999999999998</v>
      </c>
      <c r="D299" s="3">
        <v>1.3826000000000001</v>
      </c>
      <c r="E299" s="3">
        <v>29.3</v>
      </c>
      <c r="F299" s="3">
        <v>2.7033999999999998</v>
      </c>
      <c r="G299" s="3">
        <v>1.3773</v>
      </c>
      <c r="H299" s="3">
        <v>29.3</v>
      </c>
      <c r="I299" s="3">
        <v>2.5043000000000002</v>
      </c>
      <c r="J299" s="3">
        <v>1.3765000000000001</v>
      </c>
      <c r="K299" s="3">
        <v>29.3</v>
      </c>
      <c r="L299" s="3">
        <v>2.6292</v>
      </c>
      <c r="M299" s="3">
        <v>1.4238</v>
      </c>
      <c r="N299" s="3">
        <v>29.3</v>
      </c>
      <c r="O299" s="3">
        <v>2.5310000000000001</v>
      </c>
      <c r="P299" s="3">
        <v>1.5088999999999999</v>
      </c>
      <c r="Q299" s="2">
        <f t="shared" si="61"/>
        <v>2.5904400000000001</v>
      </c>
      <c r="R299" s="2">
        <f t="shared" si="62"/>
        <v>1413.82</v>
      </c>
      <c r="S299" s="2">
        <f t="shared" si="72"/>
        <v>0.14138199999999998</v>
      </c>
      <c r="T299" s="2">
        <f t="shared" si="63"/>
        <v>5.1808800000000002E-2</v>
      </c>
      <c r="U299" s="2">
        <f t="shared" si="64"/>
        <v>2.7289186393045194E-3</v>
      </c>
      <c r="V299" s="3">
        <v>29.3</v>
      </c>
      <c r="W299" s="3">
        <v>2.5078</v>
      </c>
      <c r="X299" s="3">
        <v>2.3302999999999998</v>
      </c>
      <c r="Y299" s="3">
        <v>29.3</v>
      </c>
      <c r="Z299" s="3">
        <v>2.4758</v>
      </c>
      <c r="AA299" s="3">
        <v>2.1714000000000002</v>
      </c>
      <c r="AB299" s="3">
        <v>29.3</v>
      </c>
      <c r="AC299" s="3">
        <v>2.6360000000000001</v>
      </c>
      <c r="AD299" s="3">
        <v>2.7949000000000002</v>
      </c>
      <c r="AE299" s="3">
        <v>29.3</v>
      </c>
      <c r="AF299" s="3">
        <v>2.4416899999999999</v>
      </c>
      <c r="AG299" s="73">
        <v>1.1745007299999999</v>
      </c>
      <c r="AH299" s="3">
        <v>29.3</v>
      </c>
      <c r="AI299" s="3">
        <v>2.4417499999999999</v>
      </c>
      <c r="AJ299" s="73">
        <v>1.3792525599999998</v>
      </c>
      <c r="AK299" s="2">
        <f t="shared" si="60"/>
        <v>2.5006079999999997</v>
      </c>
      <c r="AL299" s="2">
        <f t="shared" si="65"/>
        <v>1970.0706579999999</v>
      </c>
      <c r="AM299" s="2">
        <f t="shared" si="73"/>
        <v>0.19700706579999999</v>
      </c>
      <c r="AN299" s="2">
        <f t="shared" si="66"/>
        <v>5.0012159999999993E-2</v>
      </c>
      <c r="AO299" s="2">
        <f t="shared" si="67"/>
        <v>3.9391833066198308E-3</v>
      </c>
      <c r="AP299" s="3">
        <v>29.3</v>
      </c>
      <c r="AQ299" s="3">
        <v>2.5322</v>
      </c>
      <c r="AR299" s="3">
        <v>0.25790000000000002</v>
      </c>
      <c r="AS299" s="3">
        <v>29.3</v>
      </c>
      <c r="AT299" s="3">
        <v>2.5505</v>
      </c>
      <c r="AU299" s="3">
        <v>0.1183</v>
      </c>
      <c r="AV299" s="3">
        <v>29.3</v>
      </c>
      <c r="AW299" s="3">
        <v>2.5078999999999998</v>
      </c>
      <c r="AX299" s="3">
        <v>0.2455</v>
      </c>
      <c r="AY299" s="3">
        <v>29.3</v>
      </c>
      <c r="AZ299" s="3">
        <v>2.7397999999999998</v>
      </c>
      <c r="BA299" s="3">
        <v>7.3899999999999993E-2</v>
      </c>
      <c r="BB299" s="3">
        <v>29.3</v>
      </c>
      <c r="BC299" s="3">
        <v>2.5611000000000002</v>
      </c>
      <c r="BD299" s="3">
        <v>0.1177</v>
      </c>
      <c r="BE299" s="2">
        <f t="shared" si="68"/>
        <v>2.5783</v>
      </c>
      <c r="BF299" s="2">
        <f t="shared" si="69"/>
        <v>162.66</v>
      </c>
      <c r="BG299" s="2">
        <f t="shared" si="74"/>
        <v>1.6265999999999999E-2</v>
      </c>
      <c r="BH299" s="2">
        <f t="shared" si="70"/>
        <v>5.1566000000000001E-2</v>
      </c>
      <c r="BI299" s="2">
        <f t="shared" si="71"/>
        <v>3.1544040646937904E-4</v>
      </c>
    </row>
    <row r="300" spans="2:61" x14ac:dyDescent="0.25">
      <c r="B300" s="3">
        <v>29.4</v>
      </c>
      <c r="C300" s="3">
        <v>2.5926999999999998</v>
      </c>
      <c r="D300" s="3">
        <v>1.3857999999999999</v>
      </c>
      <c r="E300" s="3">
        <v>29.4</v>
      </c>
      <c r="F300" s="3">
        <v>2.7113999999999998</v>
      </c>
      <c r="G300" s="3">
        <v>1.3809</v>
      </c>
      <c r="H300" s="3">
        <v>29.4</v>
      </c>
      <c r="I300" s="3">
        <v>2.5127999999999999</v>
      </c>
      <c r="J300" s="3">
        <v>1.3811</v>
      </c>
      <c r="K300" s="3">
        <v>29.4</v>
      </c>
      <c r="L300" s="3">
        <v>2.6377000000000002</v>
      </c>
      <c r="M300" s="3">
        <v>1.4280999999999999</v>
      </c>
      <c r="N300" s="3">
        <v>29.4</v>
      </c>
      <c r="O300" s="3">
        <v>2.5394000000000001</v>
      </c>
      <c r="P300" s="3">
        <v>1.5141</v>
      </c>
      <c r="Q300" s="2">
        <f t="shared" si="61"/>
        <v>2.5988000000000002</v>
      </c>
      <c r="R300" s="2">
        <f t="shared" si="62"/>
        <v>1418</v>
      </c>
      <c r="S300" s="2">
        <f t="shared" si="72"/>
        <v>0.14180000000000001</v>
      </c>
      <c r="T300" s="2">
        <f t="shared" si="63"/>
        <v>5.1976000000000001E-2</v>
      </c>
      <c r="U300" s="2">
        <f t="shared" si="64"/>
        <v>2.7281822379559796E-3</v>
      </c>
      <c r="V300" s="3">
        <v>29.4</v>
      </c>
      <c r="W300" s="3">
        <v>2.5162</v>
      </c>
      <c r="X300" s="3">
        <v>2.3269000000000002</v>
      </c>
      <c r="Y300" s="3">
        <v>29.4</v>
      </c>
      <c r="Z300" s="3">
        <v>2.4841000000000002</v>
      </c>
      <c r="AA300" s="3">
        <v>2.1732999999999998</v>
      </c>
      <c r="AB300" s="3">
        <v>29.4</v>
      </c>
      <c r="AC300" s="3">
        <v>2.6440999999999999</v>
      </c>
      <c r="AD300" s="3">
        <v>2.7946</v>
      </c>
      <c r="AE300" s="3">
        <v>29.4</v>
      </c>
      <c r="AF300" s="3">
        <v>2.4501300000000001</v>
      </c>
      <c r="AG300" s="73">
        <v>1.17407043</v>
      </c>
      <c r="AH300" s="3">
        <v>29.4</v>
      </c>
      <c r="AI300" s="3">
        <v>2.4501300000000001</v>
      </c>
      <c r="AJ300" s="73">
        <v>1.3854449500000001</v>
      </c>
      <c r="AK300" s="2">
        <f t="shared" si="60"/>
        <v>2.5089320000000002</v>
      </c>
      <c r="AL300" s="2">
        <f t="shared" si="65"/>
        <v>1970.8630759999999</v>
      </c>
      <c r="AM300" s="2">
        <f t="shared" si="73"/>
        <v>0.19708630759999998</v>
      </c>
      <c r="AN300" s="2">
        <f t="shared" si="66"/>
        <v>5.0178640000000004E-2</v>
      </c>
      <c r="AO300" s="2">
        <f t="shared" si="67"/>
        <v>3.9276932894155752E-3</v>
      </c>
      <c r="AP300" s="3">
        <v>29.4</v>
      </c>
      <c r="AQ300" s="3">
        <v>2.5405000000000002</v>
      </c>
      <c r="AR300" s="3">
        <v>0.25879999999999997</v>
      </c>
      <c r="AS300" s="3">
        <v>29.4</v>
      </c>
      <c r="AT300" s="3">
        <v>2.5588000000000002</v>
      </c>
      <c r="AU300" s="3">
        <v>0.11890000000000001</v>
      </c>
      <c r="AV300" s="3">
        <v>29.4</v>
      </c>
      <c r="AW300" s="3">
        <v>2.516</v>
      </c>
      <c r="AX300" s="3">
        <v>0.24660000000000001</v>
      </c>
      <c r="AY300" s="3">
        <v>29.4</v>
      </c>
      <c r="AZ300" s="3">
        <v>2.7481</v>
      </c>
      <c r="BA300" s="3">
        <v>7.4200000000000002E-2</v>
      </c>
      <c r="BB300" s="3">
        <v>29.4</v>
      </c>
      <c r="BC300" s="3">
        <v>2.5693000000000001</v>
      </c>
      <c r="BD300" s="3">
        <v>0.1178</v>
      </c>
      <c r="BE300" s="2">
        <f t="shared" si="68"/>
        <v>2.5865400000000003</v>
      </c>
      <c r="BF300" s="2">
        <f t="shared" si="69"/>
        <v>163.26000000000002</v>
      </c>
      <c r="BG300" s="2">
        <f t="shared" si="74"/>
        <v>1.6326E-2</v>
      </c>
      <c r="BH300" s="2">
        <f t="shared" si="70"/>
        <v>5.1730800000000007E-2</v>
      </c>
      <c r="BI300" s="2">
        <f t="shared" si="71"/>
        <v>3.1559535131875008E-4</v>
      </c>
    </row>
    <row r="301" spans="2:61" x14ac:dyDescent="0.25">
      <c r="B301" s="3">
        <v>29.5</v>
      </c>
      <c r="C301" s="3">
        <v>2.6012</v>
      </c>
      <c r="D301" s="3">
        <v>1.3882000000000001</v>
      </c>
      <c r="E301" s="3">
        <v>29.5</v>
      </c>
      <c r="F301" s="3">
        <v>2.7198000000000002</v>
      </c>
      <c r="G301" s="3">
        <v>1.3852</v>
      </c>
      <c r="H301" s="3">
        <v>29.5</v>
      </c>
      <c r="I301" s="3">
        <v>2.5213000000000001</v>
      </c>
      <c r="J301" s="3">
        <v>1.3852</v>
      </c>
      <c r="K301" s="3">
        <v>29.5</v>
      </c>
      <c r="L301" s="3">
        <v>2.6459000000000001</v>
      </c>
      <c r="M301" s="3">
        <v>1.4325000000000001</v>
      </c>
      <c r="N301" s="3">
        <v>29.5</v>
      </c>
      <c r="O301" s="3">
        <v>2.5478000000000001</v>
      </c>
      <c r="P301" s="3">
        <v>1.5189999999999999</v>
      </c>
      <c r="Q301" s="2">
        <f t="shared" si="61"/>
        <v>2.6071999999999997</v>
      </c>
      <c r="R301" s="2">
        <f t="shared" si="62"/>
        <v>1422.02</v>
      </c>
      <c r="S301" s="2">
        <f t="shared" si="72"/>
        <v>0.142202</v>
      </c>
      <c r="T301" s="2">
        <f t="shared" si="63"/>
        <v>5.2143999999999996E-2</v>
      </c>
      <c r="U301" s="2">
        <f t="shared" si="64"/>
        <v>2.7271018717397975E-3</v>
      </c>
      <c r="V301" s="3">
        <v>29.5</v>
      </c>
      <c r="W301" s="3">
        <v>2.5247000000000002</v>
      </c>
      <c r="X301" s="3">
        <v>2.3231999999999999</v>
      </c>
      <c r="Y301" s="3">
        <v>29.5</v>
      </c>
      <c r="Z301" s="3">
        <v>2.4923999999999999</v>
      </c>
      <c r="AA301" s="3">
        <v>2.1758000000000002</v>
      </c>
      <c r="AB301" s="3">
        <v>29.5</v>
      </c>
      <c r="AC301" s="3">
        <v>2.6522999999999999</v>
      </c>
      <c r="AD301" s="3">
        <v>2.7957999999999998</v>
      </c>
      <c r="AE301" s="3">
        <v>29.5</v>
      </c>
      <c r="AF301" s="3">
        <v>2.4584999999999999</v>
      </c>
      <c r="AG301" s="73">
        <v>1.1734757099999999</v>
      </c>
      <c r="AH301" s="3">
        <v>29.5</v>
      </c>
      <c r="AI301" s="3">
        <v>2.4586299999999999</v>
      </c>
      <c r="AJ301" s="73">
        <v>1.39152246</v>
      </c>
      <c r="AK301" s="2">
        <f t="shared" si="60"/>
        <v>2.517306</v>
      </c>
      <c r="AL301" s="2">
        <f t="shared" si="65"/>
        <v>1971.9596340000003</v>
      </c>
      <c r="AM301" s="2">
        <f t="shared" si="73"/>
        <v>0.19719596340000003</v>
      </c>
      <c r="AN301" s="2">
        <f t="shared" si="66"/>
        <v>5.0346120000000001E-2</v>
      </c>
      <c r="AO301" s="2">
        <f t="shared" si="67"/>
        <v>3.916805573100768E-3</v>
      </c>
      <c r="AP301" s="3">
        <v>29.5</v>
      </c>
      <c r="AQ301" s="3">
        <v>2.5491999999999999</v>
      </c>
      <c r="AR301" s="3">
        <v>0.2596</v>
      </c>
      <c r="AS301" s="3">
        <v>29.5</v>
      </c>
      <c r="AT301" s="3">
        <v>2.5670000000000002</v>
      </c>
      <c r="AU301" s="3">
        <v>0.1191</v>
      </c>
      <c r="AV301" s="3">
        <v>29.5</v>
      </c>
      <c r="AW301" s="3">
        <v>2.5243000000000002</v>
      </c>
      <c r="AX301" s="3">
        <v>0.24790000000000001</v>
      </c>
      <c r="AY301" s="3">
        <v>29.5</v>
      </c>
      <c r="AZ301" s="3">
        <v>2.7566000000000002</v>
      </c>
      <c r="BA301" s="3">
        <v>7.4300000000000005E-2</v>
      </c>
      <c r="BB301" s="3">
        <v>29.5</v>
      </c>
      <c r="BC301" s="3">
        <v>2.5775999999999999</v>
      </c>
      <c r="BD301" s="3">
        <v>0.1182</v>
      </c>
      <c r="BE301" s="2">
        <f t="shared" si="68"/>
        <v>2.5949400000000002</v>
      </c>
      <c r="BF301" s="2">
        <f t="shared" si="69"/>
        <v>163.82000000000002</v>
      </c>
      <c r="BG301" s="2">
        <f t="shared" si="74"/>
        <v>1.6382000000000001E-2</v>
      </c>
      <c r="BH301" s="2">
        <f t="shared" si="70"/>
        <v>5.1898800000000002E-2</v>
      </c>
      <c r="BI301" s="2">
        <f t="shared" si="71"/>
        <v>3.1565277039160829E-4</v>
      </c>
    </row>
    <row r="302" spans="2:61" x14ac:dyDescent="0.25">
      <c r="B302" s="3">
        <v>29.6</v>
      </c>
      <c r="C302" s="3">
        <v>2.6093999999999999</v>
      </c>
      <c r="D302" s="3">
        <v>1.3880999999999999</v>
      </c>
      <c r="E302" s="3">
        <v>29.6</v>
      </c>
      <c r="F302" s="3">
        <v>2.7282999999999999</v>
      </c>
      <c r="G302" s="3">
        <v>1.389</v>
      </c>
      <c r="H302" s="3">
        <v>29.6</v>
      </c>
      <c r="I302" s="3">
        <v>2.5295999999999998</v>
      </c>
      <c r="J302" s="3">
        <v>1.389</v>
      </c>
      <c r="K302" s="3">
        <v>29.6</v>
      </c>
      <c r="L302" s="3">
        <v>2.6543000000000001</v>
      </c>
      <c r="M302" s="3">
        <v>1.4369000000000001</v>
      </c>
      <c r="N302" s="3">
        <v>29.6</v>
      </c>
      <c r="O302" s="3">
        <v>2.5560999999999998</v>
      </c>
      <c r="P302" s="3">
        <v>1.5233000000000001</v>
      </c>
      <c r="Q302" s="2">
        <f t="shared" si="61"/>
        <v>2.6155400000000002</v>
      </c>
      <c r="R302" s="2">
        <f t="shared" si="62"/>
        <v>1425.26</v>
      </c>
      <c r="S302" s="2">
        <f t="shared" si="72"/>
        <v>0.14252599999999999</v>
      </c>
      <c r="T302" s="2">
        <f t="shared" si="63"/>
        <v>5.2310800000000005E-2</v>
      </c>
      <c r="U302" s="2">
        <f t="shared" si="64"/>
        <v>2.7245998914182156E-3</v>
      </c>
      <c r="V302" s="3">
        <v>29.6</v>
      </c>
      <c r="W302" s="3">
        <v>2.5327000000000002</v>
      </c>
      <c r="X302" s="3">
        <v>2.3193999999999999</v>
      </c>
      <c r="Y302" s="3">
        <v>29.6</v>
      </c>
      <c r="Z302" s="3">
        <v>2.5007999999999999</v>
      </c>
      <c r="AA302" s="3">
        <v>2.1779000000000002</v>
      </c>
      <c r="AB302" s="3">
        <v>29.6</v>
      </c>
      <c r="AC302" s="3">
        <v>2.6608999999999998</v>
      </c>
      <c r="AD302" s="3">
        <v>2.7968999999999999</v>
      </c>
      <c r="AE302" s="3">
        <v>29.6</v>
      </c>
      <c r="AF302" s="3">
        <v>2.4667500000000002</v>
      </c>
      <c r="AG302" s="73">
        <v>1.1723557099999999</v>
      </c>
      <c r="AH302" s="3">
        <v>29.6</v>
      </c>
      <c r="AI302" s="3">
        <v>2.4668100000000002</v>
      </c>
      <c r="AJ302" s="73">
        <v>1.3968840299999998</v>
      </c>
      <c r="AK302" s="2">
        <f t="shared" si="60"/>
        <v>2.5255920000000001</v>
      </c>
      <c r="AL302" s="2">
        <f t="shared" si="65"/>
        <v>1972.6879480000002</v>
      </c>
      <c r="AM302" s="2">
        <f t="shared" si="73"/>
        <v>0.19726879480000004</v>
      </c>
      <c r="AN302" s="2">
        <f t="shared" si="66"/>
        <v>5.0511840000000002E-2</v>
      </c>
      <c r="AO302" s="2">
        <f t="shared" si="67"/>
        <v>3.9053971266934653E-3</v>
      </c>
      <c r="AP302" s="3">
        <v>29.6</v>
      </c>
      <c r="AQ302" s="3">
        <v>2.5573000000000001</v>
      </c>
      <c r="AR302" s="3">
        <v>0.2601</v>
      </c>
      <c r="AS302" s="3">
        <v>29.6</v>
      </c>
      <c r="AT302" s="3">
        <v>2.5754999999999999</v>
      </c>
      <c r="AU302" s="3">
        <v>0.1193</v>
      </c>
      <c r="AV302" s="3">
        <v>29.6</v>
      </c>
      <c r="AW302" s="3">
        <v>2.5329000000000002</v>
      </c>
      <c r="AX302" s="3">
        <v>0.249</v>
      </c>
      <c r="AY302" s="3">
        <v>29.6</v>
      </c>
      <c r="AZ302" s="3">
        <v>2.7648999999999999</v>
      </c>
      <c r="BA302" s="3">
        <v>7.46E-2</v>
      </c>
      <c r="BB302" s="3">
        <v>29.6</v>
      </c>
      <c r="BC302" s="3">
        <v>2.5859000000000001</v>
      </c>
      <c r="BD302" s="3">
        <v>0.1183</v>
      </c>
      <c r="BE302" s="2">
        <f t="shared" si="68"/>
        <v>2.6032999999999999</v>
      </c>
      <c r="BF302" s="2">
        <f t="shared" si="69"/>
        <v>164.26000000000002</v>
      </c>
      <c r="BG302" s="2">
        <f t="shared" si="74"/>
        <v>1.6426000000000003E-2</v>
      </c>
      <c r="BH302" s="2">
        <f t="shared" si="70"/>
        <v>5.2066000000000001E-2</v>
      </c>
      <c r="BI302" s="2">
        <f t="shared" si="71"/>
        <v>3.1548419313947684E-4</v>
      </c>
    </row>
    <row r="303" spans="2:61" x14ac:dyDescent="0.25">
      <c r="B303" s="3">
        <v>29.7</v>
      </c>
      <c r="C303" s="3">
        <v>2.6179000000000001</v>
      </c>
      <c r="D303" s="3">
        <v>1.3806</v>
      </c>
      <c r="E303" s="3">
        <v>29.7</v>
      </c>
      <c r="F303" s="3">
        <v>2.7364000000000002</v>
      </c>
      <c r="G303" s="3">
        <v>1.3924000000000001</v>
      </c>
      <c r="H303" s="3">
        <v>29.7</v>
      </c>
      <c r="I303" s="3">
        <v>2.5377999999999998</v>
      </c>
      <c r="J303" s="3">
        <v>1.3931</v>
      </c>
      <c r="K303" s="3">
        <v>29.7</v>
      </c>
      <c r="L303" s="3">
        <v>2.6627999999999998</v>
      </c>
      <c r="M303" s="3">
        <v>1.4410000000000001</v>
      </c>
      <c r="N303" s="3">
        <v>29.7</v>
      </c>
      <c r="O303" s="3">
        <v>2.5644999999999998</v>
      </c>
      <c r="P303" s="3">
        <v>1.528</v>
      </c>
      <c r="Q303" s="2">
        <f t="shared" si="61"/>
        <v>2.6238799999999998</v>
      </c>
      <c r="R303" s="2">
        <f t="shared" si="62"/>
        <v>1427.02</v>
      </c>
      <c r="S303" s="2">
        <f t="shared" si="72"/>
        <v>0.142702</v>
      </c>
      <c r="T303" s="2">
        <f t="shared" si="63"/>
        <v>5.2477599999999992E-2</v>
      </c>
      <c r="U303" s="2">
        <f t="shared" si="64"/>
        <v>2.7192935652545092E-3</v>
      </c>
      <c r="V303" s="3">
        <v>29.7</v>
      </c>
      <c r="W303" s="3">
        <v>2.5411000000000001</v>
      </c>
      <c r="X303" s="3">
        <v>2.3161999999999998</v>
      </c>
      <c r="Y303" s="3">
        <v>29.7</v>
      </c>
      <c r="Z303" s="3">
        <v>2.5093000000000001</v>
      </c>
      <c r="AA303" s="3">
        <v>2.1800999999999999</v>
      </c>
      <c r="AB303" s="3">
        <v>29.7</v>
      </c>
      <c r="AC303" s="3">
        <v>2.6692999999999998</v>
      </c>
      <c r="AD303" s="3">
        <v>2.7970999999999999</v>
      </c>
      <c r="AE303" s="3">
        <v>29.7</v>
      </c>
      <c r="AF303" s="3">
        <v>2.4751300000000001</v>
      </c>
      <c r="AG303" s="73">
        <v>1.17180518</v>
      </c>
      <c r="AH303" s="3">
        <v>29.7</v>
      </c>
      <c r="AI303" s="3">
        <v>2.4749400000000001</v>
      </c>
      <c r="AJ303" s="73">
        <v>1.4027453599999999</v>
      </c>
      <c r="AK303" s="2">
        <f t="shared" si="60"/>
        <v>2.533954</v>
      </c>
      <c r="AL303" s="2">
        <f t="shared" si="65"/>
        <v>1973.5901079999999</v>
      </c>
      <c r="AM303" s="2">
        <f t="shared" si="73"/>
        <v>0.19735901079999998</v>
      </c>
      <c r="AN303" s="2">
        <f t="shared" si="66"/>
        <v>5.0679080000000001E-2</v>
      </c>
      <c r="AO303" s="2">
        <f t="shared" si="67"/>
        <v>3.8942895332748735E-3</v>
      </c>
      <c r="AP303" s="3">
        <v>29.7</v>
      </c>
      <c r="AQ303" s="3">
        <v>2.5655999999999999</v>
      </c>
      <c r="AR303" s="3">
        <v>0.26069999999999999</v>
      </c>
      <c r="AS303" s="3">
        <v>29.7</v>
      </c>
      <c r="AT303" s="3">
        <v>2.5838999999999999</v>
      </c>
      <c r="AU303" s="3">
        <v>0.1195</v>
      </c>
      <c r="AV303" s="3">
        <v>29.7</v>
      </c>
      <c r="AW303" s="3">
        <v>2.5411000000000001</v>
      </c>
      <c r="AX303" s="3">
        <v>0.25009999999999999</v>
      </c>
      <c r="AY303" s="3">
        <v>29.7</v>
      </c>
      <c r="AZ303" s="3">
        <v>2.7730999999999999</v>
      </c>
      <c r="BA303" s="3">
        <v>7.4999999999999997E-2</v>
      </c>
      <c r="BB303" s="3">
        <v>29.7</v>
      </c>
      <c r="BC303" s="3">
        <v>2.5943000000000001</v>
      </c>
      <c r="BD303" s="3">
        <v>0.1187</v>
      </c>
      <c r="BE303" s="2">
        <f t="shared" si="68"/>
        <v>2.6116000000000001</v>
      </c>
      <c r="BF303" s="2">
        <f t="shared" si="69"/>
        <v>164.8</v>
      </c>
      <c r="BG303" s="2">
        <f t="shared" si="74"/>
        <v>1.6480000000000002E-2</v>
      </c>
      <c r="BH303" s="2">
        <f t="shared" si="70"/>
        <v>5.2232000000000001E-2</v>
      </c>
      <c r="BI303" s="2">
        <f t="shared" si="71"/>
        <v>3.1551539286261298E-4</v>
      </c>
    </row>
    <row r="304" spans="2:61" x14ac:dyDescent="0.25">
      <c r="B304" s="3">
        <v>29.8</v>
      </c>
      <c r="C304" s="3">
        <v>2.6263000000000001</v>
      </c>
      <c r="D304" s="3">
        <v>1.3811</v>
      </c>
      <c r="E304" s="3">
        <v>29.8</v>
      </c>
      <c r="F304" s="3">
        <v>2.7446999999999999</v>
      </c>
      <c r="G304" s="3">
        <v>1.3968</v>
      </c>
      <c r="H304" s="3">
        <v>29.8</v>
      </c>
      <c r="I304" s="3">
        <v>2.5463</v>
      </c>
      <c r="J304" s="3">
        <v>1.3973</v>
      </c>
      <c r="K304" s="3">
        <v>29.8</v>
      </c>
      <c r="L304" s="3">
        <v>2.6707000000000001</v>
      </c>
      <c r="M304" s="3">
        <v>1.4443999999999999</v>
      </c>
      <c r="N304" s="3">
        <v>29.8</v>
      </c>
      <c r="O304" s="3">
        <v>2.5728</v>
      </c>
      <c r="P304" s="3">
        <v>1.5325</v>
      </c>
      <c r="Q304" s="2">
        <f t="shared" si="61"/>
        <v>2.6321600000000003</v>
      </c>
      <c r="R304" s="2">
        <f t="shared" si="62"/>
        <v>1430.42</v>
      </c>
      <c r="S304" s="2">
        <f t="shared" si="72"/>
        <v>0.143042</v>
      </c>
      <c r="T304" s="2">
        <f t="shared" si="63"/>
        <v>5.2643200000000008E-2</v>
      </c>
      <c r="U304" s="2">
        <f t="shared" si="64"/>
        <v>2.7171980426721775E-3</v>
      </c>
      <c r="V304" s="3">
        <v>29.8</v>
      </c>
      <c r="W304" s="3">
        <v>2.5495999999999999</v>
      </c>
      <c r="X304" s="3">
        <v>2.3128000000000002</v>
      </c>
      <c r="Y304" s="3">
        <v>29.8</v>
      </c>
      <c r="Z304" s="3">
        <v>2.5175999999999998</v>
      </c>
      <c r="AA304" s="3">
        <v>2.1821999999999999</v>
      </c>
      <c r="AB304" s="3">
        <v>29.8</v>
      </c>
      <c r="AC304" s="3">
        <v>2.6774</v>
      </c>
      <c r="AD304" s="3">
        <v>2.7968999999999999</v>
      </c>
      <c r="AE304" s="3">
        <v>29.8</v>
      </c>
      <c r="AF304" s="3">
        <v>2.4834999999999998</v>
      </c>
      <c r="AG304" s="73">
        <v>1.1709444599999999</v>
      </c>
      <c r="AH304" s="3">
        <v>29.8</v>
      </c>
      <c r="AI304" s="3">
        <v>2.4834399999999999</v>
      </c>
      <c r="AJ304" s="73">
        <v>1.4085557899999999</v>
      </c>
      <c r="AK304" s="2">
        <f t="shared" si="60"/>
        <v>2.5423079999999998</v>
      </c>
      <c r="AL304" s="2">
        <f t="shared" si="65"/>
        <v>1974.2800499999996</v>
      </c>
      <c r="AM304" s="2">
        <f t="shared" si="73"/>
        <v>0.19742800499999996</v>
      </c>
      <c r="AN304" s="2">
        <f t="shared" si="66"/>
        <v>5.0846159999999994E-2</v>
      </c>
      <c r="AO304" s="2">
        <f t="shared" si="67"/>
        <v>3.8828498553283076E-3</v>
      </c>
      <c r="AP304" s="3">
        <v>29.8</v>
      </c>
      <c r="AQ304" s="3">
        <v>2.5741999999999998</v>
      </c>
      <c r="AR304" s="3">
        <v>0.26140000000000002</v>
      </c>
      <c r="AS304" s="3">
        <v>29.8</v>
      </c>
      <c r="AT304" s="3">
        <v>2.5920999999999998</v>
      </c>
      <c r="AU304" s="3">
        <v>0.1198</v>
      </c>
      <c r="AV304" s="3">
        <v>29.8</v>
      </c>
      <c r="AW304" s="3">
        <v>2.5493999999999999</v>
      </c>
      <c r="AX304" s="3">
        <v>0.25130000000000002</v>
      </c>
      <c r="AY304" s="3">
        <v>29.8</v>
      </c>
      <c r="AZ304" s="3">
        <v>2.7814999999999999</v>
      </c>
      <c r="BA304" s="3">
        <v>7.5300000000000006E-2</v>
      </c>
      <c r="BB304" s="3">
        <v>29.8</v>
      </c>
      <c r="BC304" s="3">
        <v>2.6025999999999998</v>
      </c>
      <c r="BD304" s="3">
        <v>0.1187</v>
      </c>
      <c r="BE304" s="2">
        <f t="shared" si="68"/>
        <v>2.6199599999999998</v>
      </c>
      <c r="BF304" s="2">
        <f t="shared" si="69"/>
        <v>165.30000000000004</v>
      </c>
      <c r="BG304" s="2">
        <f t="shared" si="74"/>
        <v>1.6530000000000003E-2</v>
      </c>
      <c r="BH304" s="2">
        <f t="shared" si="70"/>
        <v>5.23992E-2</v>
      </c>
      <c r="BI304" s="2">
        <f t="shared" si="71"/>
        <v>3.1546283149361064E-4</v>
      </c>
    </row>
    <row r="305" spans="2:61" x14ac:dyDescent="0.25">
      <c r="B305" s="3">
        <v>29.9</v>
      </c>
      <c r="C305" s="3">
        <v>2.6343999999999999</v>
      </c>
      <c r="D305" s="3">
        <v>1.3828</v>
      </c>
      <c r="E305" s="3">
        <v>29.9</v>
      </c>
      <c r="F305" s="3">
        <v>2.7532999999999999</v>
      </c>
      <c r="G305" s="3">
        <v>1.4009</v>
      </c>
      <c r="H305" s="3">
        <v>29.9</v>
      </c>
      <c r="I305" s="3">
        <v>2.5543999999999998</v>
      </c>
      <c r="J305" s="3">
        <v>1.4009</v>
      </c>
      <c r="K305" s="3">
        <v>29.9</v>
      </c>
      <c r="L305" s="3">
        <v>2.6791</v>
      </c>
      <c r="M305" s="3">
        <v>1.4489000000000001</v>
      </c>
      <c r="N305" s="3">
        <v>29.9</v>
      </c>
      <c r="O305" s="3">
        <v>2.5811999999999999</v>
      </c>
      <c r="P305" s="3">
        <v>1.5369999999999999</v>
      </c>
      <c r="Q305" s="2">
        <f t="shared" si="61"/>
        <v>2.6404800000000002</v>
      </c>
      <c r="R305" s="2">
        <f t="shared" si="62"/>
        <v>1434.1</v>
      </c>
      <c r="S305" s="2">
        <f t="shared" si="72"/>
        <v>0.14340999999999998</v>
      </c>
      <c r="T305" s="2">
        <f t="shared" si="63"/>
        <v>5.2809600000000005E-2</v>
      </c>
      <c r="U305" s="2">
        <f t="shared" si="64"/>
        <v>2.7156047385323875E-3</v>
      </c>
      <c r="V305" s="3">
        <v>29.9</v>
      </c>
      <c r="W305" s="3">
        <v>2.5577000000000001</v>
      </c>
      <c r="X305" s="3">
        <v>2.3079000000000001</v>
      </c>
      <c r="Y305" s="3">
        <v>29.9</v>
      </c>
      <c r="Z305" s="3">
        <v>2.5259999999999998</v>
      </c>
      <c r="AA305" s="3">
        <v>2.1846000000000001</v>
      </c>
      <c r="AB305" s="3">
        <v>29.9</v>
      </c>
      <c r="AC305" s="3">
        <v>2.6859999999999999</v>
      </c>
      <c r="AD305" s="3">
        <v>2.7974000000000001</v>
      </c>
      <c r="AE305" s="3">
        <v>29.9</v>
      </c>
      <c r="AF305" s="3">
        <v>2.4916900000000002</v>
      </c>
      <c r="AG305" s="73">
        <v>1.16883972</v>
      </c>
      <c r="AH305" s="3">
        <v>29.9</v>
      </c>
      <c r="AI305" s="3">
        <v>2.4918800000000001</v>
      </c>
      <c r="AJ305" s="73">
        <v>1.4142130099999999</v>
      </c>
      <c r="AK305" s="2">
        <f t="shared" si="60"/>
        <v>2.5506540000000002</v>
      </c>
      <c r="AL305" s="2">
        <f t="shared" si="65"/>
        <v>1974.5905459999994</v>
      </c>
      <c r="AM305" s="2">
        <f t="shared" si="73"/>
        <v>0.19745905459999993</v>
      </c>
      <c r="AN305" s="2">
        <f t="shared" si="66"/>
        <v>5.1013080000000002E-2</v>
      </c>
      <c r="AO305" s="2">
        <f t="shared" si="67"/>
        <v>3.8707534342172618E-3</v>
      </c>
      <c r="AP305" s="3">
        <v>29.9</v>
      </c>
      <c r="AQ305" s="3">
        <v>2.5823999999999998</v>
      </c>
      <c r="AR305" s="3">
        <v>0.2621</v>
      </c>
      <c r="AS305" s="3">
        <v>29.9</v>
      </c>
      <c r="AT305" s="3">
        <v>2.6004</v>
      </c>
      <c r="AU305" s="3">
        <v>0.1202</v>
      </c>
      <c r="AV305" s="3">
        <v>29.9</v>
      </c>
      <c r="AW305" s="3">
        <v>2.5579999999999998</v>
      </c>
      <c r="AX305" s="3">
        <v>0.25240000000000001</v>
      </c>
      <c r="AY305" s="3">
        <v>29.9</v>
      </c>
      <c r="AZ305" s="3">
        <v>2.7898999999999998</v>
      </c>
      <c r="BA305" s="3">
        <v>7.5700000000000003E-2</v>
      </c>
      <c r="BB305" s="3">
        <v>29.9</v>
      </c>
      <c r="BC305" s="3">
        <v>2.6111</v>
      </c>
      <c r="BD305" s="3">
        <v>0.1192</v>
      </c>
      <c r="BE305" s="2">
        <f t="shared" si="68"/>
        <v>2.6283599999999998</v>
      </c>
      <c r="BF305" s="2">
        <f t="shared" si="69"/>
        <v>165.92000000000002</v>
      </c>
      <c r="BG305" s="2">
        <f t="shared" si="74"/>
        <v>1.6592000000000003E-2</v>
      </c>
      <c r="BH305" s="2">
        <f t="shared" si="70"/>
        <v>5.2567199999999994E-2</v>
      </c>
      <c r="BI305" s="2">
        <f t="shared" si="71"/>
        <v>3.1563408361107316E-4</v>
      </c>
    </row>
    <row r="306" spans="2:61" x14ac:dyDescent="0.25">
      <c r="B306" s="3">
        <v>30</v>
      </c>
      <c r="C306" s="3">
        <v>2.6427</v>
      </c>
      <c r="D306" s="3">
        <v>1.3859999999999999</v>
      </c>
      <c r="E306" s="3">
        <v>30</v>
      </c>
      <c r="F306" s="3">
        <v>2.7616000000000001</v>
      </c>
      <c r="G306" s="3">
        <v>1.4041999999999999</v>
      </c>
      <c r="H306" s="3">
        <v>30</v>
      </c>
      <c r="I306" s="3">
        <v>2.5626000000000002</v>
      </c>
      <c r="J306" s="3">
        <v>1.405</v>
      </c>
      <c r="K306" s="3">
        <v>30</v>
      </c>
      <c r="L306" s="3">
        <v>2.6877</v>
      </c>
      <c r="M306" s="3">
        <v>1.4528000000000001</v>
      </c>
      <c r="N306" s="3">
        <v>30</v>
      </c>
      <c r="O306" s="3">
        <v>2.5893999999999999</v>
      </c>
      <c r="P306" s="3">
        <v>1.5412999999999999</v>
      </c>
      <c r="Q306" s="2">
        <f t="shared" si="61"/>
        <v>2.6488</v>
      </c>
      <c r="R306" s="2">
        <f t="shared" si="62"/>
        <v>1437.86</v>
      </c>
      <c r="S306" s="2">
        <f t="shared" si="72"/>
        <v>0.143786</v>
      </c>
      <c r="T306" s="2">
        <f t="shared" si="63"/>
        <v>5.2976000000000002E-2</v>
      </c>
      <c r="U306" s="2">
        <f t="shared" si="64"/>
        <v>2.714172455451525E-3</v>
      </c>
      <c r="V306" s="3">
        <v>30</v>
      </c>
      <c r="W306" s="3">
        <v>2.5661</v>
      </c>
      <c r="X306" s="3">
        <v>2.3043999999999998</v>
      </c>
      <c r="Y306" s="3">
        <v>30</v>
      </c>
      <c r="Z306" s="3">
        <v>2.5344000000000002</v>
      </c>
      <c r="AA306" s="3">
        <v>2.1863999999999999</v>
      </c>
      <c r="AB306" s="3">
        <v>30</v>
      </c>
      <c r="AC306" s="3">
        <v>2.6943999999999999</v>
      </c>
      <c r="AD306" s="3">
        <v>2.7972999999999999</v>
      </c>
      <c r="AE306" s="3">
        <v>30</v>
      </c>
      <c r="AF306" s="3">
        <v>2.4999400000000001</v>
      </c>
      <c r="AG306" s="73">
        <v>1.16846472</v>
      </c>
      <c r="AH306" s="3">
        <v>30</v>
      </c>
      <c r="AI306" s="3">
        <v>2.5</v>
      </c>
      <c r="AJ306" s="73">
        <v>1.4200673799999999</v>
      </c>
      <c r="AK306" s="2">
        <f t="shared" si="60"/>
        <v>2.5589680000000001</v>
      </c>
      <c r="AL306" s="2">
        <f t="shared" si="65"/>
        <v>1975.3264199999996</v>
      </c>
      <c r="AM306" s="2">
        <f t="shared" si="73"/>
        <v>0.19753264199999995</v>
      </c>
      <c r="AN306" s="2">
        <f t="shared" si="66"/>
        <v>5.117936E-2</v>
      </c>
      <c r="AO306" s="2">
        <f t="shared" si="67"/>
        <v>3.8596153214889742E-3</v>
      </c>
      <c r="AP306" s="3">
        <v>30</v>
      </c>
      <c r="AQ306" s="3">
        <v>2.5905999999999998</v>
      </c>
      <c r="AR306" s="3">
        <v>0.2626</v>
      </c>
      <c r="AS306" s="3">
        <v>30</v>
      </c>
      <c r="AT306" s="3">
        <v>2.6088</v>
      </c>
      <c r="AU306" s="3">
        <v>0.1203</v>
      </c>
      <c r="AV306" s="3">
        <v>30</v>
      </c>
      <c r="AW306" s="3">
        <v>2.5661</v>
      </c>
      <c r="AX306" s="3">
        <v>0.25330000000000003</v>
      </c>
      <c r="AY306" s="3">
        <v>30</v>
      </c>
      <c r="AZ306" s="3">
        <v>2.798</v>
      </c>
      <c r="BA306" s="3">
        <v>7.5999999999999998E-2</v>
      </c>
      <c r="BB306" s="3">
        <v>30</v>
      </c>
      <c r="BC306" s="3">
        <v>2.6194000000000002</v>
      </c>
      <c r="BD306" s="3">
        <v>0.1191</v>
      </c>
      <c r="BE306" s="2">
        <f t="shared" si="68"/>
        <v>2.6365799999999999</v>
      </c>
      <c r="BF306" s="2">
        <f t="shared" si="69"/>
        <v>166.26000000000002</v>
      </c>
      <c r="BG306" s="2">
        <f t="shared" si="74"/>
        <v>1.6626000000000002E-2</v>
      </c>
      <c r="BH306" s="2">
        <f t="shared" si="70"/>
        <v>5.2731599999999997E-2</v>
      </c>
      <c r="BI306" s="2">
        <f t="shared" si="71"/>
        <v>3.1529481373597621E-4</v>
      </c>
    </row>
    <row r="307" spans="2:61" x14ac:dyDescent="0.25">
      <c r="B307" s="3">
        <v>30.1</v>
      </c>
      <c r="C307" s="3">
        <v>2.6511999999999998</v>
      </c>
      <c r="D307" s="3">
        <v>1.3895999999999999</v>
      </c>
      <c r="E307" s="3">
        <v>30.1</v>
      </c>
      <c r="F307" s="3">
        <v>2.7696999999999998</v>
      </c>
      <c r="G307" s="3">
        <v>1.4078999999999999</v>
      </c>
      <c r="H307" s="3">
        <v>30.1</v>
      </c>
      <c r="I307" s="3">
        <v>2.5712000000000002</v>
      </c>
      <c r="J307" s="3">
        <v>1.4093</v>
      </c>
      <c r="K307" s="3">
        <v>30.1</v>
      </c>
      <c r="L307" s="3">
        <v>2.6958000000000002</v>
      </c>
      <c r="M307" s="3">
        <v>1.4565999999999999</v>
      </c>
      <c r="N307" s="3">
        <v>30.1</v>
      </c>
      <c r="O307" s="3">
        <v>2.5977999999999999</v>
      </c>
      <c r="P307" s="3">
        <v>1.5458000000000001</v>
      </c>
      <c r="Q307" s="2">
        <f t="shared" si="61"/>
        <v>2.6571399999999996</v>
      </c>
      <c r="R307" s="2">
        <f t="shared" si="62"/>
        <v>1441.8399999999997</v>
      </c>
      <c r="S307" s="2">
        <f t="shared" si="72"/>
        <v>0.14418399999999998</v>
      </c>
      <c r="T307" s="2">
        <f t="shared" si="63"/>
        <v>5.314279999999999E-2</v>
      </c>
      <c r="U307" s="2">
        <f t="shared" si="64"/>
        <v>2.713142702303981E-3</v>
      </c>
      <c r="V307" s="3">
        <v>30.1</v>
      </c>
      <c r="W307" s="3">
        <v>2.5748000000000002</v>
      </c>
      <c r="X307" s="3">
        <v>2.3010000000000002</v>
      </c>
      <c r="Y307" s="3">
        <v>30.1</v>
      </c>
      <c r="Z307" s="3">
        <v>2.5424000000000002</v>
      </c>
      <c r="AA307" s="3">
        <v>2.1878000000000002</v>
      </c>
      <c r="AB307" s="3">
        <v>30.1</v>
      </c>
      <c r="AC307" s="3">
        <v>2.7023999999999999</v>
      </c>
      <c r="AD307" s="3">
        <v>2.7970999999999999</v>
      </c>
      <c r="AE307" s="3">
        <v>30.1</v>
      </c>
      <c r="AF307" s="3">
        <v>2.5085000000000002</v>
      </c>
      <c r="AG307" s="73">
        <v>1.1675556599999999</v>
      </c>
      <c r="AH307" s="3">
        <v>30.1</v>
      </c>
      <c r="AI307" s="3">
        <v>2.5084399999999998</v>
      </c>
      <c r="AJ307" s="73">
        <v>1.4255258799999999</v>
      </c>
      <c r="AK307" s="2">
        <f t="shared" si="60"/>
        <v>2.5673080000000001</v>
      </c>
      <c r="AL307" s="2">
        <f t="shared" si="65"/>
        <v>1975.796308</v>
      </c>
      <c r="AM307" s="2">
        <f t="shared" si="73"/>
        <v>0.19757963079999999</v>
      </c>
      <c r="AN307" s="2">
        <f t="shared" si="66"/>
        <v>5.1346160000000002E-2</v>
      </c>
      <c r="AO307" s="2">
        <f t="shared" si="67"/>
        <v>3.847992348405411E-3</v>
      </c>
      <c r="AP307" s="3">
        <v>30.1</v>
      </c>
      <c r="AQ307" s="3">
        <v>2.5990000000000002</v>
      </c>
      <c r="AR307" s="3">
        <v>0.26350000000000001</v>
      </c>
      <c r="AS307" s="3">
        <v>30.1</v>
      </c>
      <c r="AT307" s="3">
        <v>2.6171000000000002</v>
      </c>
      <c r="AU307" s="3">
        <v>0.1206</v>
      </c>
      <c r="AV307" s="3">
        <v>30.1</v>
      </c>
      <c r="AW307" s="3">
        <v>2.5743999999999998</v>
      </c>
      <c r="AX307" s="3">
        <v>0.25459999999999999</v>
      </c>
      <c r="AY307" s="3">
        <v>30.1</v>
      </c>
      <c r="AZ307" s="3">
        <v>2.8064</v>
      </c>
      <c r="BA307" s="3">
        <v>7.6100000000000001E-2</v>
      </c>
      <c r="BB307" s="3">
        <v>30.1</v>
      </c>
      <c r="BC307" s="3">
        <v>2.6276000000000002</v>
      </c>
      <c r="BD307" s="3">
        <v>0.11940000000000001</v>
      </c>
      <c r="BE307" s="2">
        <f t="shared" si="68"/>
        <v>2.6449000000000007</v>
      </c>
      <c r="BF307" s="2">
        <f t="shared" si="69"/>
        <v>166.84</v>
      </c>
      <c r="BG307" s="2">
        <f t="shared" si="74"/>
        <v>1.6684000000000001E-2</v>
      </c>
      <c r="BH307" s="2">
        <f t="shared" si="70"/>
        <v>5.2898000000000014E-2</v>
      </c>
      <c r="BI307" s="2">
        <f t="shared" si="71"/>
        <v>3.1539944799425303E-4</v>
      </c>
    </row>
    <row r="308" spans="2:61" x14ac:dyDescent="0.25">
      <c r="B308" s="3">
        <v>30.2</v>
      </c>
      <c r="C308" s="3">
        <v>2.6594000000000002</v>
      </c>
      <c r="D308" s="3">
        <v>1.3927</v>
      </c>
      <c r="E308" s="3">
        <v>30.2</v>
      </c>
      <c r="F308" s="3">
        <v>2.7782</v>
      </c>
      <c r="G308" s="3">
        <v>1.4117999999999999</v>
      </c>
      <c r="H308" s="3">
        <v>30.2</v>
      </c>
      <c r="I308" s="3">
        <v>2.5796000000000001</v>
      </c>
      <c r="J308" s="3">
        <v>1.4129</v>
      </c>
      <c r="K308" s="3">
        <v>30.2</v>
      </c>
      <c r="L308" s="3">
        <v>2.7042000000000002</v>
      </c>
      <c r="M308" s="3">
        <v>1.4608000000000001</v>
      </c>
      <c r="N308" s="3">
        <v>30.2</v>
      </c>
      <c r="O308" s="3">
        <v>2.6061999999999999</v>
      </c>
      <c r="P308" s="3">
        <v>1.5504</v>
      </c>
      <c r="Q308" s="2">
        <f t="shared" si="61"/>
        <v>2.6655199999999999</v>
      </c>
      <c r="R308" s="2">
        <f t="shared" si="62"/>
        <v>1445.7199999999998</v>
      </c>
      <c r="S308" s="2">
        <f t="shared" si="72"/>
        <v>0.14457199999999998</v>
      </c>
      <c r="T308" s="2">
        <f t="shared" si="63"/>
        <v>5.3310400000000001E-2</v>
      </c>
      <c r="U308" s="2">
        <f t="shared" si="64"/>
        <v>2.7118911131786667E-3</v>
      </c>
      <c r="V308" s="3">
        <v>30.2</v>
      </c>
      <c r="W308" s="3">
        <v>2.5828000000000002</v>
      </c>
      <c r="X308" s="3">
        <v>2.2970999999999999</v>
      </c>
      <c r="Y308" s="3">
        <v>30.2</v>
      </c>
      <c r="Z308" s="3">
        <v>2.5508000000000002</v>
      </c>
      <c r="AA308" s="3">
        <v>2.1903000000000001</v>
      </c>
      <c r="AB308" s="3">
        <v>30.2</v>
      </c>
      <c r="AC308" s="3">
        <v>2.7107999999999999</v>
      </c>
      <c r="AD308" s="3">
        <v>2.7978999999999998</v>
      </c>
      <c r="AE308" s="3">
        <v>30.2</v>
      </c>
      <c r="AF308" s="3">
        <v>2.51681</v>
      </c>
      <c r="AG308" s="73">
        <v>1.1659434799999999</v>
      </c>
      <c r="AH308" s="3">
        <v>30.2</v>
      </c>
      <c r="AI308" s="3">
        <v>2.5170599999999999</v>
      </c>
      <c r="AJ308" s="73">
        <v>1.4304891399999999</v>
      </c>
      <c r="AK308" s="2">
        <f t="shared" si="60"/>
        <v>2.5756540000000001</v>
      </c>
      <c r="AL308" s="2">
        <f t="shared" si="65"/>
        <v>1976.3465239999998</v>
      </c>
      <c r="AM308" s="2">
        <f t="shared" si="73"/>
        <v>0.19763465239999997</v>
      </c>
      <c r="AN308" s="2">
        <f t="shared" si="66"/>
        <v>5.1513080000000003E-2</v>
      </c>
      <c r="AO308" s="2">
        <f t="shared" si="67"/>
        <v>3.8365916462381974E-3</v>
      </c>
      <c r="AP308" s="3">
        <v>30.2</v>
      </c>
      <c r="AQ308" s="3">
        <v>2.6074000000000002</v>
      </c>
      <c r="AR308" s="3">
        <v>0.26400000000000001</v>
      </c>
      <c r="AS308" s="3">
        <v>30.2</v>
      </c>
      <c r="AT308" s="3">
        <v>2.6254</v>
      </c>
      <c r="AU308" s="3">
        <v>0.121</v>
      </c>
      <c r="AV308" s="3">
        <v>30.2</v>
      </c>
      <c r="AW308" s="3">
        <v>2.5828000000000002</v>
      </c>
      <c r="AX308" s="3">
        <v>0.25580000000000003</v>
      </c>
      <c r="AY308" s="3">
        <v>30.2</v>
      </c>
      <c r="AZ308" s="3">
        <v>2.8149000000000002</v>
      </c>
      <c r="BA308" s="3">
        <v>7.6300000000000007E-2</v>
      </c>
      <c r="BB308" s="3">
        <v>30.2</v>
      </c>
      <c r="BC308" s="3">
        <v>2.6358999999999999</v>
      </c>
      <c r="BD308" s="3">
        <v>0.1197</v>
      </c>
      <c r="BE308" s="2">
        <f t="shared" si="68"/>
        <v>2.6532799999999996</v>
      </c>
      <c r="BF308" s="2">
        <f t="shared" si="69"/>
        <v>167.36</v>
      </c>
      <c r="BG308" s="2">
        <f t="shared" si="74"/>
        <v>1.6736000000000001E-2</v>
      </c>
      <c r="BH308" s="2">
        <f t="shared" si="70"/>
        <v>5.3065599999999991E-2</v>
      </c>
      <c r="BI308" s="2">
        <f t="shared" si="71"/>
        <v>3.1538322378339267E-4</v>
      </c>
    </row>
    <row r="309" spans="2:61" x14ac:dyDescent="0.25">
      <c r="B309" s="3">
        <v>30.3</v>
      </c>
      <c r="C309" s="3">
        <v>2.6676000000000002</v>
      </c>
      <c r="D309" s="3">
        <v>1.3966000000000001</v>
      </c>
      <c r="E309" s="3">
        <v>30.3</v>
      </c>
      <c r="F309" s="3">
        <v>2.7865000000000002</v>
      </c>
      <c r="G309" s="3">
        <v>1.4152</v>
      </c>
      <c r="H309" s="3">
        <v>30.3</v>
      </c>
      <c r="I309" s="3">
        <v>2.5878000000000001</v>
      </c>
      <c r="J309" s="3">
        <v>1.4165000000000001</v>
      </c>
      <c r="K309" s="3">
        <v>30.3</v>
      </c>
      <c r="L309" s="3">
        <v>2.7126999999999999</v>
      </c>
      <c r="M309" s="3">
        <v>1.4649000000000001</v>
      </c>
      <c r="N309" s="3">
        <v>30.3</v>
      </c>
      <c r="O309" s="3">
        <v>2.6145</v>
      </c>
      <c r="P309" s="3">
        <v>1.5548999999999999</v>
      </c>
      <c r="Q309" s="2">
        <f t="shared" si="61"/>
        <v>2.6738200000000001</v>
      </c>
      <c r="R309" s="2">
        <f t="shared" si="62"/>
        <v>1449.62</v>
      </c>
      <c r="S309" s="2">
        <f t="shared" si="72"/>
        <v>0.14496199999999998</v>
      </c>
      <c r="T309" s="2">
        <f t="shared" si="63"/>
        <v>5.34764E-2</v>
      </c>
      <c r="U309" s="2">
        <f t="shared" si="64"/>
        <v>2.7107658705522431E-3</v>
      </c>
      <c r="V309" s="3">
        <v>30.3</v>
      </c>
      <c r="W309" s="3">
        <v>2.5911</v>
      </c>
      <c r="X309" s="3">
        <v>2.2921999999999998</v>
      </c>
      <c r="Y309" s="3">
        <v>30.3</v>
      </c>
      <c r="Z309" s="3">
        <v>2.5592999999999999</v>
      </c>
      <c r="AA309" s="3">
        <v>2.1926999999999999</v>
      </c>
      <c r="AB309" s="3">
        <v>30.3</v>
      </c>
      <c r="AC309" s="3">
        <v>2.7191999999999998</v>
      </c>
      <c r="AD309" s="3">
        <v>2.7982</v>
      </c>
      <c r="AE309" s="3">
        <v>30.3</v>
      </c>
      <c r="AF309" s="3">
        <v>2.5250599999999999</v>
      </c>
      <c r="AG309" s="73">
        <v>1.1652711200000001</v>
      </c>
      <c r="AH309" s="3">
        <v>30.3</v>
      </c>
      <c r="AI309" s="3">
        <v>2.5251299999999999</v>
      </c>
      <c r="AJ309" s="73">
        <v>1.4358074999999999</v>
      </c>
      <c r="AK309" s="2">
        <f t="shared" si="60"/>
        <v>2.583958</v>
      </c>
      <c r="AL309" s="2">
        <f t="shared" si="65"/>
        <v>1976.8357239999996</v>
      </c>
      <c r="AM309" s="2">
        <f t="shared" si="73"/>
        <v>0.19768357239999995</v>
      </c>
      <c r="AN309" s="2">
        <f t="shared" si="66"/>
        <v>5.1679160000000002E-2</v>
      </c>
      <c r="AO309" s="2">
        <f t="shared" si="67"/>
        <v>3.825208699212602E-3</v>
      </c>
      <c r="AP309" s="3">
        <v>30.3</v>
      </c>
      <c r="AQ309" s="3">
        <v>2.6156000000000001</v>
      </c>
      <c r="AR309" s="3">
        <v>0.26450000000000001</v>
      </c>
      <c r="AS309" s="3">
        <v>30.3</v>
      </c>
      <c r="AT309" s="3">
        <v>2.6339000000000001</v>
      </c>
      <c r="AU309" s="3">
        <v>0.12130000000000001</v>
      </c>
      <c r="AV309" s="3">
        <v>30.3</v>
      </c>
      <c r="AW309" s="3">
        <v>2.5911</v>
      </c>
      <c r="AX309" s="3">
        <v>0.2571</v>
      </c>
      <c r="AY309" s="3">
        <v>30.3</v>
      </c>
      <c r="AZ309" s="3">
        <v>2.8231000000000002</v>
      </c>
      <c r="BA309" s="3">
        <v>7.6700000000000004E-2</v>
      </c>
      <c r="BB309" s="3">
        <v>30.3</v>
      </c>
      <c r="BC309" s="3">
        <v>2.6442999999999999</v>
      </c>
      <c r="BD309" s="3">
        <v>0.1201</v>
      </c>
      <c r="BE309" s="2">
        <f t="shared" si="68"/>
        <v>2.6616</v>
      </c>
      <c r="BF309" s="2">
        <f t="shared" si="69"/>
        <v>167.94</v>
      </c>
      <c r="BG309" s="2">
        <f t="shared" si="74"/>
        <v>1.6794E-2</v>
      </c>
      <c r="BH309" s="2">
        <f t="shared" si="70"/>
        <v>5.3232000000000002E-2</v>
      </c>
      <c r="BI309" s="2">
        <f t="shared" si="71"/>
        <v>3.1548692515779978E-4</v>
      </c>
    </row>
    <row r="310" spans="2:61" x14ac:dyDescent="0.25">
      <c r="B310" s="3">
        <v>30.4</v>
      </c>
      <c r="C310" s="3">
        <v>2.6760999999999999</v>
      </c>
      <c r="D310" s="3">
        <v>1.4007000000000001</v>
      </c>
      <c r="E310" s="3">
        <v>30.4</v>
      </c>
      <c r="F310" s="3">
        <v>2.7946</v>
      </c>
      <c r="G310" s="3">
        <v>1.4189000000000001</v>
      </c>
      <c r="H310" s="3">
        <v>30.4</v>
      </c>
      <c r="I310" s="3">
        <v>2.5962999999999998</v>
      </c>
      <c r="J310" s="3">
        <v>1.4207000000000001</v>
      </c>
      <c r="K310" s="3">
        <v>30.4</v>
      </c>
      <c r="L310" s="3">
        <v>2.7208999999999999</v>
      </c>
      <c r="M310" s="3">
        <v>1.4681999999999999</v>
      </c>
      <c r="N310" s="3">
        <v>30.4</v>
      </c>
      <c r="O310" s="3">
        <v>2.6227999999999998</v>
      </c>
      <c r="P310" s="3">
        <v>1.5596000000000001</v>
      </c>
      <c r="Q310" s="2">
        <f t="shared" si="61"/>
        <v>2.68214</v>
      </c>
      <c r="R310" s="2">
        <f t="shared" si="62"/>
        <v>1453.6200000000001</v>
      </c>
      <c r="S310" s="2">
        <f t="shared" si="72"/>
        <v>0.14536200000000002</v>
      </c>
      <c r="T310" s="2">
        <f t="shared" si="63"/>
        <v>5.3642799999999997E-2</v>
      </c>
      <c r="U310" s="2">
        <f t="shared" si="64"/>
        <v>2.7098138053942003E-3</v>
      </c>
      <c r="V310" s="3">
        <v>30.4</v>
      </c>
      <c r="W310" s="3">
        <v>2.5996000000000001</v>
      </c>
      <c r="X310" s="3">
        <v>2.2890999999999999</v>
      </c>
      <c r="Y310" s="3">
        <v>30.4</v>
      </c>
      <c r="Z310" s="3">
        <v>2.5674000000000001</v>
      </c>
      <c r="AA310" s="3">
        <v>2.1943999999999999</v>
      </c>
      <c r="AB310" s="3">
        <v>30.4</v>
      </c>
      <c r="AC310" s="3">
        <v>2.7275999999999998</v>
      </c>
      <c r="AD310" s="3">
        <v>2.7978999999999998</v>
      </c>
      <c r="AE310" s="3">
        <v>30.4</v>
      </c>
      <c r="AF310" s="3">
        <v>2.5335000000000001</v>
      </c>
      <c r="AG310" s="73">
        <v>1.1649486099999999</v>
      </c>
      <c r="AH310" s="3">
        <v>30.4</v>
      </c>
      <c r="AI310" s="3">
        <v>2.5334400000000001</v>
      </c>
      <c r="AJ310" s="73">
        <v>1.4414633799999998</v>
      </c>
      <c r="AK310" s="2">
        <f t="shared" si="60"/>
        <v>2.5923080000000001</v>
      </c>
      <c r="AL310" s="2">
        <f t="shared" si="65"/>
        <v>1977.5623979999998</v>
      </c>
      <c r="AM310" s="2">
        <f t="shared" si="73"/>
        <v>0.19775623979999998</v>
      </c>
      <c r="AN310" s="2">
        <f t="shared" si="66"/>
        <v>5.1846160000000002E-2</v>
      </c>
      <c r="AO310" s="2">
        <f t="shared" si="67"/>
        <v>3.8142890389567898E-3</v>
      </c>
      <c r="AP310" s="3">
        <v>30.4</v>
      </c>
      <c r="AQ310" s="3">
        <v>2.6240000000000001</v>
      </c>
      <c r="AR310" s="3">
        <v>0.26519999999999999</v>
      </c>
      <c r="AS310" s="3">
        <v>30.4</v>
      </c>
      <c r="AT310" s="3">
        <v>2.6423000000000001</v>
      </c>
      <c r="AU310" s="3">
        <v>0.1216</v>
      </c>
      <c r="AV310" s="3">
        <v>30.4</v>
      </c>
      <c r="AW310" s="3">
        <v>2.5992999999999999</v>
      </c>
      <c r="AX310" s="3">
        <v>0.25800000000000001</v>
      </c>
      <c r="AY310" s="3">
        <v>30.4</v>
      </c>
      <c r="AZ310" s="3">
        <v>2.8315000000000001</v>
      </c>
      <c r="BA310" s="3">
        <v>7.6999999999999999E-2</v>
      </c>
      <c r="BB310" s="3">
        <v>30.4</v>
      </c>
      <c r="BC310" s="3">
        <v>2.6524999999999999</v>
      </c>
      <c r="BD310" s="3">
        <v>0.1203</v>
      </c>
      <c r="BE310" s="2">
        <f t="shared" si="68"/>
        <v>2.6699200000000003</v>
      </c>
      <c r="BF310" s="2">
        <f t="shared" si="69"/>
        <v>168.42</v>
      </c>
      <c r="BG310" s="2">
        <f t="shared" si="74"/>
        <v>1.6841999999999999E-2</v>
      </c>
      <c r="BH310" s="2">
        <f t="shared" si="70"/>
        <v>5.3398400000000006E-2</v>
      </c>
      <c r="BI310" s="2">
        <f t="shared" si="71"/>
        <v>3.154027086953916E-4</v>
      </c>
    </row>
    <row r="311" spans="2:61" x14ac:dyDescent="0.25">
      <c r="B311" s="3">
        <v>30.5</v>
      </c>
      <c r="C311" s="3">
        <v>2.6844999999999999</v>
      </c>
      <c r="D311" s="3">
        <v>1.4036999999999999</v>
      </c>
      <c r="E311" s="3">
        <v>30.5</v>
      </c>
      <c r="F311" s="3">
        <v>2.8031000000000001</v>
      </c>
      <c r="G311" s="3">
        <v>1.4227000000000001</v>
      </c>
      <c r="H311" s="3">
        <v>30.5</v>
      </c>
      <c r="I311" s="3">
        <v>2.6046</v>
      </c>
      <c r="J311" s="3">
        <v>1.4246000000000001</v>
      </c>
      <c r="K311" s="3">
        <v>30.5</v>
      </c>
      <c r="L311" s="3">
        <v>2.7290999999999999</v>
      </c>
      <c r="M311" s="3">
        <v>1.472</v>
      </c>
      <c r="N311" s="3">
        <v>30.5</v>
      </c>
      <c r="O311" s="3">
        <v>2.6312000000000002</v>
      </c>
      <c r="P311" s="3">
        <v>1.5644</v>
      </c>
      <c r="Q311" s="2">
        <f t="shared" si="61"/>
        <v>2.6905000000000001</v>
      </c>
      <c r="R311" s="2">
        <f t="shared" si="62"/>
        <v>1457.48</v>
      </c>
      <c r="S311" s="2">
        <f t="shared" si="72"/>
        <v>0.14574799999999999</v>
      </c>
      <c r="T311" s="2">
        <f t="shared" si="63"/>
        <v>5.3810000000000004E-2</v>
      </c>
      <c r="U311" s="2">
        <f t="shared" si="64"/>
        <v>2.7085671808214085E-3</v>
      </c>
      <c r="V311" s="3">
        <v>30.5</v>
      </c>
      <c r="W311" s="3">
        <v>2.6078999999999999</v>
      </c>
      <c r="X311" s="3">
        <v>2.2852000000000001</v>
      </c>
      <c r="Y311" s="3">
        <v>30.5</v>
      </c>
      <c r="Z311" s="3">
        <v>2.5758000000000001</v>
      </c>
      <c r="AA311" s="3">
        <v>2.1966999999999999</v>
      </c>
      <c r="AB311" s="3">
        <v>30.5</v>
      </c>
      <c r="AC311" s="3">
        <v>2.7357</v>
      </c>
      <c r="AD311" s="3">
        <v>2.7978000000000001</v>
      </c>
      <c r="AE311" s="3">
        <v>30.5</v>
      </c>
      <c r="AF311" s="3">
        <v>2.5418699999999999</v>
      </c>
      <c r="AG311" s="73">
        <v>1.16416882</v>
      </c>
      <c r="AH311" s="3">
        <v>30.5</v>
      </c>
      <c r="AI311" s="3">
        <v>2.5419399999999999</v>
      </c>
      <c r="AJ311" s="73">
        <v>1.4466439200000001</v>
      </c>
      <c r="AK311" s="2">
        <f t="shared" si="60"/>
        <v>2.6006419999999997</v>
      </c>
      <c r="AL311" s="2">
        <f t="shared" si="65"/>
        <v>1978.1025480000001</v>
      </c>
      <c r="AM311" s="2">
        <f t="shared" si="73"/>
        <v>0.1978102548</v>
      </c>
      <c r="AN311" s="2">
        <f t="shared" si="66"/>
        <v>5.2012839999999991E-2</v>
      </c>
      <c r="AO311" s="2">
        <f t="shared" si="67"/>
        <v>3.8031042873259767E-3</v>
      </c>
      <c r="AP311" s="3">
        <v>30.5</v>
      </c>
      <c r="AQ311" s="3">
        <v>2.6324000000000001</v>
      </c>
      <c r="AR311" s="3">
        <v>0.26569999999999999</v>
      </c>
      <c r="AS311" s="3">
        <v>30.5</v>
      </c>
      <c r="AT311" s="3">
        <v>2.6503999999999999</v>
      </c>
      <c r="AU311" s="3">
        <v>0.12180000000000001</v>
      </c>
      <c r="AV311" s="3">
        <v>30.5</v>
      </c>
      <c r="AW311" s="3">
        <v>2.6076999999999999</v>
      </c>
      <c r="AX311" s="3">
        <v>0.2591</v>
      </c>
      <c r="AY311" s="3">
        <v>30.5</v>
      </c>
      <c r="AZ311" s="3">
        <v>2.8399000000000001</v>
      </c>
      <c r="BA311" s="3">
        <v>7.7200000000000005E-2</v>
      </c>
      <c r="BB311" s="3">
        <v>30.5</v>
      </c>
      <c r="BC311" s="3">
        <v>2.6608999999999998</v>
      </c>
      <c r="BD311" s="3">
        <v>0.12039999999999999</v>
      </c>
      <c r="BE311" s="2">
        <f t="shared" si="68"/>
        <v>2.6782599999999999</v>
      </c>
      <c r="BF311" s="2">
        <f t="shared" si="69"/>
        <v>168.84000000000003</v>
      </c>
      <c r="BG311" s="2">
        <f t="shared" si="74"/>
        <v>1.6884000000000003E-2</v>
      </c>
      <c r="BH311" s="2">
        <f t="shared" si="70"/>
        <v>5.35652E-2</v>
      </c>
      <c r="BI311" s="2">
        <f t="shared" si="71"/>
        <v>3.1520464779371686E-4</v>
      </c>
    </row>
    <row r="312" spans="2:61" x14ac:dyDescent="0.25">
      <c r="B312" s="3">
        <v>30.6</v>
      </c>
      <c r="C312" s="3">
        <v>2.6926000000000001</v>
      </c>
      <c r="D312" s="3">
        <v>1.4072</v>
      </c>
      <c r="E312" s="3">
        <v>30.6</v>
      </c>
      <c r="F312" s="3">
        <v>2.8115999999999999</v>
      </c>
      <c r="G312" s="3">
        <v>1.4262999999999999</v>
      </c>
      <c r="H312" s="3">
        <v>30.6</v>
      </c>
      <c r="I312" s="3">
        <v>2.6128</v>
      </c>
      <c r="J312" s="3">
        <v>1.4277</v>
      </c>
      <c r="K312" s="3">
        <v>30.6</v>
      </c>
      <c r="L312" s="3">
        <v>2.7376</v>
      </c>
      <c r="M312" s="3">
        <v>1.4758</v>
      </c>
      <c r="N312" s="3">
        <v>30.6</v>
      </c>
      <c r="O312" s="3">
        <v>2.6396000000000002</v>
      </c>
      <c r="P312" s="3">
        <v>1.5684</v>
      </c>
      <c r="Q312" s="2">
        <f t="shared" si="61"/>
        <v>2.6988400000000001</v>
      </c>
      <c r="R312" s="2">
        <f t="shared" si="62"/>
        <v>1461.0800000000002</v>
      </c>
      <c r="S312" s="2">
        <f t="shared" si="72"/>
        <v>0.14610800000000002</v>
      </c>
      <c r="T312" s="2">
        <f t="shared" si="63"/>
        <v>5.3976800000000005E-2</v>
      </c>
      <c r="U312" s="2">
        <f t="shared" si="64"/>
        <v>2.7068666538216418E-3</v>
      </c>
      <c r="V312" s="3">
        <v>30.6</v>
      </c>
      <c r="W312" s="3">
        <v>2.6160000000000001</v>
      </c>
      <c r="X312" s="3">
        <v>2.2818999999999998</v>
      </c>
      <c r="Y312" s="3">
        <v>30.6</v>
      </c>
      <c r="Z312" s="3">
        <v>2.5842999999999998</v>
      </c>
      <c r="AA312" s="3">
        <v>2.1991000000000001</v>
      </c>
      <c r="AB312" s="3">
        <v>30.6</v>
      </c>
      <c r="AC312" s="3">
        <v>2.7441</v>
      </c>
      <c r="AD312" s="3">
        <v>2.7985000000000002</v>
      </c>
      <c r="AE312" s="3">
        <v>30.6</v>
      </c>
      <c r="AF312" s="3">
        <v>2.5500600000000002</v>
      </c>
      <c r="AG312" s="73">
        <v>1.1637142300000001</v>
      </c>
      <c r="AH312" s="3">
        <v>30.6</v>
      </c>
      <c r="AI312" s="3">
        <v>2.5501299999999998</v>
      </c>
      <c r="AJ312" s="73">
        <v>1.4515813</v>
      </c>
      <c r="AK312" s="2">
        <f t="shared" si="60"/>
        <v>2.6089180000000001</v>
      </c>
      <c r="AL312" s="2">
        <f t="shared" si="65"/>
        <v>1978.959106</v>
      </c>
      <c r="AM312" s="2">
        <f t="shared" si="73"/>
        <v>0.1978959106</v>
      </c>
      <c r="AN312" s="2">
        <f t="shared" si="66"/>
        <v>5.217836E-2</v>
      </c>
      <c r="AO312" s="2">
        <f t="shared" si="67"/>
        <v>3.7926816902639333E-3</v>
      </c>
      <c r="AP312" s="3">
        <v>30.6</v>
      </c>
      <c r="AQ312" s="3">
        <v>2.6408</v>
      </c>
      <c r="AR312" s="3">
        <v>0.26650000000000001</v>
      </c>
      <c r="AS312" s="3">
        <v>30.6</v>
      </c>
      <c r="AT312" s="3">
        <v>2.6587999999999998</v>
      </c>
      <c r="AU312" s="3">
        <v>0.1221</v>
      </c>
      <c r="AV312" s="3">
        <v>30.6</v>
      </c>
      <c r="AW312" s="3">
        <v>2.6162000000000001</v>
      </c>
      <c r="AX312" s="3">
        <v>0.2606</v>
      </c>
      <c r="AY312" s="3">
        <v>30.6</v>
      </c>
      <c r="AZ312" s="3">
        <v>2.8481000000000001</v>
      </c>
      <c r="BA312" s="3">
        <v>7.7700000000000005E-2</v>
      </c>
      <c r="BB312" s="3">
        <v>30.6</v>
      </c>
      <c r="BC312" s="3">
        <v>2.6694</v>
      </c>
      <c r="BD312" s="3">
        <v>0.1208</v>
      </c>
      <c r="BE312" s="2">
        <f t="shared" si="68"/>
        <v>2.6866599999999998</v>
      </c>
      <c r="BF312" s="2">
        <f t="shared" si="69"/>
        <v>169.54</v>
      </c>
      <c r="BG312" s="2">
        <f t="shared" si="74"/>
        <v>1.6954E-2</v>
      </c>
      <c r="BH312" s="2">
        <f t="shared" si="70"/>
        <v>5.3733199999999995E-2</v>
      </c>
      <c r="BI312" s="2">
        <f t="shared" si="71"/>
        <v>3.1552187474410612E-4</v>
      </c>
    </row>
    <row r="313" spans="2:61" x14ac:dyDescent="0.25">
      <c r="B313" s="3">
        <v>30.7</v>
      </c>
      <c r="C313" s="3">
        <v>2.7010999999999998</v>
      </c>
      <c r="D313" s="3">
        <v>1.4113</v>
      </c>
      <c r="E313" s="3">
        <v>30.7</v>
      </c>
      <c r="F313" s="3">
        <v>2.8197999999999999</v>
      </c>
      <c r="G313" s="3">
        <v>1.4295</v>
      </c>
      <c r="H313" s="3">
        <v>30.7</v>
      </c>
      <c r="I313" s="3">
        <v>2.6211000000000002</v>
      </c>
      <c r="J313" s="3">
        <v>1.4319</v>
      </c>
      <c r="K313" s="3">
        <v>30.7</v>
      </c>
      <c r="L313" s="3">
        <v>2.746</v>
      </c>
      <c r="M313" s="3">
        <v>1.4794</v>
      </c>
      <c r="N313" s="3">
        <v>30.7</v>
      </c>
      <c r="O313" s="3">
        <v>2.6476000000000002</v>
      </c>
      <c r="P313" s="3">
        <v>1.5727</v>
      </c>
      <c r="Q313" s="2">
        <f t="shared" si="61"/>
        <v>2.7071200000000002</v>
      </c>
      <c r="R313" s="2">
        <f t="shared" si="62"/>
        <v>1464.96</v>
      </c>
      <c r="S313" s="2">
        <f t="shared" si="72"/>
        <v>0.14649600000000002</v>
      </c>
      <c r="T313" s="2">
        <f t="shared" si="63"/>
        <v>5.4142400000000007E-2</v>
      </c>
      <c r="U313" s="2">
        <f t="shared" si="64"/>
        <v>2.705753716126363E-3</v>
      </c>
      <c r="V313" s="3">
        <v>30.7</v>
      </c>
      <c r="W313" s="3">
        <v>2.6244999999999998</v>
      </c>
      <c r="X313" s="3">
        <v>2.2786</v>
      </c>
      <c r="Y313" s="3">
        <v>30.7</v>
      </c>
      <c r="Z313" s="3">
        <v>2.5926</v>
      </c>
      <c r="AA313" s="3">
        <v>2.1995</v>
      </c>
      <c r="AB313" s="3">
        <v>30.7</v>
      </c>
      <c r="AC313" s="3">
        <v>2.7526999999999999</v>
      </c>
      <c r="AD313" s="3">
        <v>2.7985000000000002</v>
      </c>
      <c r="AE313" s="3">
        <v>30.7</v>
      </c>
      <c r="AF313" s="3">
        <v>2.5583800000000001</v>
      </c>
      <c r="AG313" s="73">
        <v>1.1633418</v>
      </c>
      <c r="AH313" s="3">
        <v>30.7</v>
      </c>
      <c r="AI313" s="3">
        <v>2.5582500000000001</v>
      </c>
      <c r="AJ313" s="73">
        <v>1.4577237500000002</v>
      </c>
      <c r="AK313" s="2">
        <f t="shared" si="60"/>
        <v>2.617286</v>
      </c>
      <c r="AL313" s="2">
        <f t="shared" si="65"/>
        <v>1979.5331099999999</v>
      </c>
      <c r="AM313" s="2">
        <f t="shared" si="73"/>
        <v>0.19795331099999999</v>
      </c>
      <c r="AN313" s="2">
        <f t="shared" si="66"/>
        <v>5.2345719999999998E-2</v>
      </c>
      <c r="AO313" s="2">
        <f t="shared" si="67"/>
        <v>3.7816522726213334E-3</v>
      </c>
      <c r="AP313" s="3">
        <v>30.7</v>
      </c>
      <c r="AQ313" s="3">
        <v>2.6488999999999998</v>
      </c>
      <c r="AR313" s="3">
        <v>0.26690000000000003</v>
      </c>
      <c r="AS313" s="3">
        <v>30.7</v>
      </c>
      <c r="AT313" s="3">
        <v>2.6671999999999998</v>
      </c>
      <c r="AU313" s="3">
        <v>0.1225</v>
      </c>
      <c r="AV313" s="3">
        <v>30.7</v>
      </c>
      <c r="AW313" s="3">
        <v>2.6244000000000001</v>
      </c>
      <c r="AX313" s="3">
        <v>0.2616</v>
      </c>
      <c r="AY313" s="3">
        <v>30.7</v>
      </c>
      <c r="AZ313" s="3">
        <v>2.8563999999999998</v>
      </c>
      <c r="BA313" s="3">
        <v>7.7899999999999997E-2</v>
      </c>
      <c r="BB313" s="3">
        <v>30.7</v>
      </c>
      <c r="BC313" s="3">
        <v>2.6776</v>
      </c>
      <c r="BD313" s="3">
        <v>0.1211</v>
      </c>
      <c r="BE313" s="2">
        <f t="shared" si="68"/>
        <v>2.6949000000000001</v>
      </c>
      <c r="BF313" s="2">
        <f t="shared" si="69"/>
        <v>169.99999999999997</v>
      </c>
      <c r="BG313" s="2">
        <f t="shared" si="74"/>
        <v>1.6999999999999998E-2</v>
      </c>
      <c r="BH313" s="2">
        <f t="shared" si="70"/>
        <v>5.3898000000000001E-2</v>
      </c>
      <c r="BI313" s="2">
        <f t="shared" si="71"/>
        <v>3.1541059037441083E-4</v>
      </c>
    </row>
    <row r="314" spans="2:61" x14ac:dyDescent="0.25">
      <c r="B314" s="3">
        <v>30.8</v>
      </c>
      <c r="C314" s="3">
        <v>2.7096</v>
      </c>
      <c r="D314" s="3">
        <v>1.415</v>
      </c>
      <c r="E314" s="3">
        <v>30.8</v>
      </c>
      <c r="F314" s="3">
        <v>2.8281999999999998</v>
      </c>
      <c r="G314" s="3">
        <v>1.4337</v>
      </c>
      <c r="H314" s="3">
        <v>30.8</v>
      </c>
      <c r="I314" s="3">
        <v>2.6294</v>
      </c>
      <c r="J314" s="3">
        <v>1.4350000000000001</v>
      </c>
      <c r="K314" s="3">
        <v>30.8</v>
      </c>
      <c r="L314" s="3">
        <v>2.7541000000000002</v>
      </c>
      <c r="M314" s="3">
        <v>1.4826999999999999</v>
      </c>
      <c r="N314" s="3">
        <v>30.8</v>
      </c>
      <c r="O314" s="3">
        <v>2.6560999999999999</v>
      </c>
      <c r="P314" s="3">
        <v>1.5773999999999999</v>
      </c>
      <c r="Q314" s="2">
        <f t="shared" si="61"/>
        <v>2.7154799999999999</v>
      </c>
      <c r="R314" s="2">
        <f t="shared" si="62"/>
        <v>1468.7599999999998</v>
      </c>
      <c r="S314" s="2">
        <f t="shared" si="72"/>
        <v>0.14687599999999998</v>
      </c>
      <c r="T314" s="2">
        <f t="shared" si="63"/>
        <v>5.43096E-2</v>
      </c>
      <c r="U314" s="2">
        <f t="shared" si="64"/>
        <v>2.7044205812600344E-3</v>
      </c>
      <c r="V314" s="3">
        <v>30.8</v>
      </c>
      <c r="W314" s="3">
        <v>2.6331000000000002</v>
      </c>
      <c r="X314" s="3">
        <v>2.2755000000000001</v>
      </c>
      <c r="Y314" s="3">
        <v>30.8</v>
      </c>
      <c r="Z314" s="3">
        <v>2.6006999999999998</v>
      </c>
      <c r="AA314" s="3">
        <v>2.2002000000000002</v>
      </c>
      <c r="AB314" s="3">
        <v>30.8</v>
      </c>
      <c r="AC314" s="3">
        <v>2.7608999999999999</v>
      </c>
      <c r="AD314" s="3">
        <v>2.7982999999999998</v>
      </c>
      <c r="AE314" s="3">
        <v>30.8</v>
      </c>
      <c r="AF314" s="3">
        <v>2.5668799999999998</v>
      </c>
      <c r="AG314" s="73">
        <v>1.1629483600000001</v>
      </c>
      <c r="AH314" s="3">
        <v>30.8</v>
      </c>
      <c r="AI314" s="3">
        <v>2.5668799999999998</v>
      </c>
      <c r="AJ314" s="73">
        <v>1.4635703100000002</v>
      </c>
      <c r="AK314" s="2">
        <f t="shared" si="60"/>
        <v>2.6256919999999999</v>
      </c>
      <c r="AL314" s="2">
        <f t="shared" si="65"/>
        <v>1980.1037339999996</v>
      </c>
      <c r="AM314" s="2">
        <f t="shared" si="73"/>
        <v>0.19801037339999997</v>
      </c>
      <c r="AN314" s="2">
        <f t="shared" si="66"/>
        <v>5.2513839999999999E-2</v>
      </c>
      <c r="AO314" s="2">
        <f t="shared" si="67"/>
        <v>3.7706321495438152E-3</v>
      </c>
      <c r="AP314" s="3">
        <v>30.8</v>
      </c>
      <c r="AQ314" s="3">
        <v>2.6573000000000002</v>
      </c>
      <c r="AR314" s="3">
        <v>0.26769999999999999</v>
      </c>
      <c r="AS314" s="3">
        <v>30.8</v>
      </c>
      <c r="AT314" s="3">
        <v>2.6753</v>
      </c>
      <c r="AU314" s="3">
        <v>0.1229</v>
      </c>
      <c r="AV314" s="3">
        <v>30.8</v>
      </c>
      <c r="AW314" s="3">
        <v>2.6328</v>
      </c>
      <c r="AX314" s="3">
        <v>0.26290000000000002</v>
      </c>
      <c r="AY314" s="3">
        <v>30.8</v>
      </c>
      <c r="AZ314" s="3">
        <v>2.8649</v>
      </c>
      <c r="BA314" s="3">
        <v>7.8299999999999995E-2</v>
      </c>
      <c r="BB314" s="3">
        <v>30.8</v>
      </c>
      <c r="BC314" s="3">
        <v>2.6859000000000002</v>
      </c>
      <c r="BD314" s="3">
        <v>0.1212</v>
      </c>
      <c r="BE314" s="2">
        <f t="shared" si="68"/>
        <v>2.7032400000000001</v>
      </c>
      <c r="BF314" s="2">
        <f t="shared" si="69"/>
        <v>170.6</v>
      </c>
      <c r="BG314" s="2">
        <f t="shared" si="74"/>
        <v>1.7059999999999999E-2</v>
      </c>
      <c r="BH314" s="2">
        <f t="shared" si="70"/>
        <v>5.4064800000000003E-2</v>
      </c>
      <c r="BI314" s="2">
        <f t="shared" si="71"/>
        <v>3.1554726920288243E-4</v>
      </c>
    </row>
    <row r="315" spans="2:61" x14ac:dyDescent="0.25">
      <c r="B315" s="3">
        <v>30.9</v>
      </c>
      <c r="C315" s="3">
        <v>2.7176</v>
      </c>
      <c r="D315" s="3">
        <v>1.4178999999999999</v>
      </c>
      <c r="E315" s="3">
        <v>30.9</v>
      </c>
      <c r="F315" s="3">
        <v>2.8365999999999998</v>
      </c>
      <c r="G315" s="3">
        <v>1.4373</v>
      </c>
      <c r="H315" s="3">
        <v>30.9</v>
      </c>
      <c r="I315" s="3">
        <v>2.6377000000000002</v>
      </c>
      <c r="J315" s="3">
        <v>1.4382999999999999</v>
      </c>
      <c r="K315" s="3">
        <v>30.9</v>
      </c>
      <c r="L315" s="3">
        <v>2.7625999999999999</v>
      </c>
      <c r="M315" s="3">
        <v>1.4866999999999999</v>
      </c>
      <c r="N315" s="3">
        <v>30.9</v>
      </c>
      <c r="O315" s="3">
        <v>2.6646000000000001</v>
      </c>
      <c r="P315" s="3">
        <v>1.5819000000000001</v>
      </c>
      <c r="Q315" s="2">
        <f t="shared" si="61"/>
        <v>2.7238199999999999</v>
      </c>
      <c r="R315" s="2">
        <f t="shared" si="62"/>
        <v>1472.42</v>
      </c>
      <c r="S315" s="2">
        <f t="shared" si="72"/>
        <v>0.14724200000000001</v>
      </c>
      <c r="T315" s="2">
        <f t="shared" si="63"/>
        <v>5.4476400000000001E-2</v>
      </c>
      <c r="U315" s="2">
        <f t="shared" si="64"/>
        <v>2.7028584855093218E-3</v>
      </c>
      <c r="V315" s="3">
        <v>30.9</v>
      </c>
      <c r="W315" s="3">
        <v>2.6410999999999998</v>
      </c>
      <c r="X315" s="3">
        <v>2.2722000000000002</v>
      </c>
      <c r="Y315" s="3">
        <v>30.9</v>
      </c>
      <c r="Z315" s="3">
        <v>2.6091000000000002</v>
      </c>
      <c r="AA315" s="3">
        <v>2.202</v>
      </c>
      <c r="AB315" s="3">
        <v>30.9</v>
      </c>
      <c r="AC315" s="3">
        <v>2.7690999999999999</v>
      </c>
      <c r="AD315" s="3">
        <v>2.7987000000000002</v>
      </c>
      <c r="AE315" s="3">
        <v>30.9</v>
      </c>
      <c r="AF315" s="3">
        <v>2.5750600000000001</v>
      </c>
      <c r="AG315" s="73">
        <v>1.1629183299999999</v>
      </c>
      <c r="AH315" s="3">
        <v>30.9</v>
      </c>
      <c r="AI315" s="3">
        <v>2.57531</v>
      </c>
      <c r="AJ315" s="73">
        <v>1.4685894800000001</v>
      </c>
      <c r="AK315" s="2">
        <f t="shared" si="60"/>
        <v>2.633934</v>
      </c>
      <c r="AL315" s="2">
        <f t="shared" si="65"/>
        <v>1980.881562</v>
      </c>
      <c r="AM315" s="2">
        <f t="shared" si="73"/>
        <v>0.1980881562</v>
      </c>
      <c r="AN315" s="2">
        <f t="shared" si="66"/>
        <v>5.2678679999999999E-2</v>
      </c>
      <c r="AO315" s="2">
        <f t="shared" si="67"/>
        <v>3.7603097913615148E-3</v>
      </c>
      <c r="AP315" s="3">
        <v>30.9</v>
      </c>
      <c r="AQ315" s="3">
        <v>2.6657000000000002</v>
      </c>
      <c r="AR315" s="3">
        <v>0.26840000000000003</v>
      </c>
      <c r="AS315" s="3">
        <v>30.9</v>
      </c>
      <c r="AT315" s="3">
        <v>2.6838000000000002</v>
      </c>
      <c r="AU315" s="3">
        <v>0.123</v>
      </c>
      <c r="AV315" s="3">
        <v>30.9</v>
      </c>
      <c r="AW315" s="3">
        <v>2.6410999999999998</v>
      </c>
      <c r="AX315" s="3">
        <v>0.26400000000000001</v>
      </c>
      <c r="AY315" s="3">
        <v>30.9</v>
      </c>
      <c r="AZ315" s="3">
        <v>2.8732000000000002</v>
      </c>
      <c r="BA315" s="3">
        <v>7.8399999999999997E-2</v>
      </c>
      <c r="BB315" s="3">
        <v>30.9</v>
      </c>
      <c r="BC315" s="3">
        <v>2.6943999999999999</v>
      </c>
      <c r="BD315" s="3">
        <v>0.1215</v>
      </c>
      <c r="BE315" s="2">
        <f t="shared" si="68"/>
        <v>2.7116400000000001</v>
      </c>
      <c r="BF315" s="2">
        <f t="shared" si="69"/>
        <v>171.06</v>
      </c>
      <c r="BG315" s="2">
        <f t="shared" si="74"/>
        <v>1.7106E-2</v>
      </c>
      <c r="BH315" s="2">
        <f t="shared" si="70"/>
        <v>5.4232799999999998E-2</v>
      </c>
      <c r="BI315" s="2">
        <f t="shared" si="71"/>
        <v>3.1541797583750056E-4</v>
      </c>
    </row>
    <row r="316" spans="2:61" x14ac:dyDescent="0.25">
      <c r="B316" s="3">
        <v>31</v>
      </c>
      <c r="C316" s="3">
        <v>2.7261000000000002</v>
      </c>
      <c r="D316" s="3">
        <v>1.4218999999999999</v>
      </c>
      <c r="E316" s="3">
        <v>31</v>
      </c>
      <c r="F316" s="3">
        <v>2.8448000000000002</v>
      </c>
      <c r="G316" s="3">
        <v>1.4407000000000001</v>
      </c>
      <c r="H316" s="3">
        <v>31</v>
      </c>
      <c r="I316" s="3">
        <v>2.6461000000000001</v>
      </c>
      <c r="J316" s="3">
        <v>1.4419999999999999</v>
      </c>
      <c r="K316" s="3">
        <v>31</v>
      </c>
      <c r="L316" s="3">
        <v>2.7711999999999999</v>
      </c>
      <c r="M316" s="3">
        <v>1.4903</v>
      </c>
      <c r="N316" s="3">
        <v>31</v>
      </c>
      <c r="O316" s="3">
        <v>2.6726999999999999</v>
      </c>
      <c r="P316" s="3">
        <v>1.5862000000000001</v>
      </c>
      <c r="Q316" s="2">
        <f t="shared" si="61"/>
        <v>2.7321800000000005</v>
      </c>
      <c r="R316" s="2">
        <f t="shared" si="62"/>
        <v>1476.22</v>
      </c>
      <c r="S316" s="2">
        <f t="shared" si="72"/>
        <v>0.147622</v>
      </c>
      <c r="T316" s="2">
        <f t="shared" si="63"/>
        <v>5.4643600000000007E-2</v>
      </c>
      <c r="U316" s="2">
        <f t="shared" si="64"/>
        <v>2.7015423581169614E-3</v>
      </c>
      <c r="V316" s="3">
        <v>31</v>
      </c>
      <c r="W316" s="3">
        <v>2.6496</v>
      </c>
      <c r="X316" s="3">
        <v>2.2688000000000001</v>
      </c>
      <c r="Y316" s="3">
        <v>31</v>
      </c>
      <c r="Z316" s="3">
        <v>2.6177000000000001</v>
      </c>
      <c r="AA316" s="3">
        <v>2.2035999999999998</v>
      </c>
      <c r="AB316" s="3">
        <v>31</v>
      </c>
      <c r="AC316" s="3">
        <v>2.7774999999999999</v>
      </c>
      <c r="AD316" s="3">
        <v>2.7984</v>
      </c>
      <c r="AE316" s="3">
        <v>31</v>
      </c>
      <c r="AF316" s="3">
        <v>2.58338</v>
      </c>
      <c r="AG316" s="73">
        <v>1.16274268</v>
      </c>
      <c r="AH316" s="3">
        <v>31</v>
      </c>
      <c r="AI316" s="3">
        <v>2.58338</v>
      </c>
      <c r="AJ316" s="73">
        <v>1.4741357399999999</v>
      </c>
      <c r="AK316" s="2">
        <f t="shared" si="60"/>
        <v>2.642312</v>
      </c>
      <c r="AL316" s="2">
        <f t="shared" si="65"/>
        <v>1981.5356839999999</v>
      </c>
      <c r="AM316" s="2">
        <f t="shared" si="73"/>
        <v>0.19815356840000001</v>
      </c>
      <c r="AN316" s="2">
        <f t="shared" si="66"/>
        <v>5.2846240000000003E-2</v>
      </c>
      <c r="AO316" s="2">
        <f t="shared" si="67"/>
        <v>3.7496247301605566E-3</v>
      </c>
      <c r="AP316" s="3">
        <v>31</v>
      </c>
      <c r="AQ316" s="3">
        <v>2.6739999999999999</v>
      </c>
      <c r="AR316" s="3">
        <v>0.26910000000000001</v>
      </c>
      <c r="AS316" s="3">
        <v>31</v>
      </c>
      <c r="AT316" s="3">
        <v>2.6922999999999999</v>
      </c>
      <c r="AU316" s="3">
        <v>0.12330000000000001</v>
      </c>
      <c r="AV316" s="3">
        <v>31</v>
      </c>
      <c r="AW316" s="3">
        <v>2.6494</v>
      </c>
      <c r="AX316" s="3">
        <v>0.2651</v>
      </c>
      <c r="AY316" s="3">
        <v>31</v>
      </c>
      <c r="AZ316" s="3">
        <v>2.8814000000000002</v>
      </c>
      <c r="BA316" s="3">
        <v>7.8899999999999998E-2</v>
      </c>
      <c r="BB316" s="3">
        <v>31</v>
      </c>
      <c r="BC316" s="3">
        <v>2.7025000000000001</v>
      </c>
      <c r="BD316" s="3">
        <v>0.12189999999999999</v>
      </c>
      <c r="BE316" s="2">
        <f t="shared" si="68"/>
        <v>2.7199199999999997</v>
      </c>
      <c r="BF316" s="2">
        <f t="shared" si="69"/>
        <v>171.65999999999997</v>
      </c>
      <c r="BG316" s="2">
        <f t="shared" si="74"/>
        <v>1.7165999999999997E-2</v>
      </c>
      <c r="BH316" s="2">
        <f t="shared" si="70"/>
        <v>5.4398399999999993E-2</v>
      </c>
      <c r="BI316" s="2">
        <f t="shared" si="71"/>
        <v>3.1556075178681726E-4</v>
      </c>
    </row>
    <row r="317" spans="2:61" x14ac:dyDescent="0.25">
      <c r="B317" s="3">
        <v>31.1</v>
      </c>
      <c r="C317" s="3">
        <v>2.7347000000000001</v>
      </c>
      <c r="D317" s="3">
        <v>1.4256</v>
      </c>
      <c r="E317" s="3">
        <v>31.1</v>
      </c>
      <c r="F317" s="3">
        <v>2.8531</v>
      </c>
      <c r="G317" s="3">
        <v>1.4439</v>
      </c>
      <c r="H317" s="3">
        <v>31.1</v>
      </c>
      <c r="I317" s="3">
        <v>2.6543999999999999</v>
      </c>
      <c r="J317" s="3">
        <v>1.446</v>
      </c>
      <c r="K317" s="3">
        <v>31.1</v>
      </c>
      <c r="L317" s="3">
        <v>2.7791999999999999</v>
      </c>
      <c r="M317" s="3">
        <v>1.4932000000000001</v>
      </c>
      <c r="N317" s="3">
        <v>31.1</v>
      </c>
      <c r="O317" s="3">
        <v>2.6810999999999998</v>
      </c>
      <c r="P317" s="3">
        <v>1.5909</v>
      </c>
      <c r="Q317" s="2">
        <f t="shared" si="61"/>
        <v>2.7404999999999999</v>
      </c>
      <c r="R317" s="2">
        <f t="shared" si="62"/>
        <v>1479.9199999999998</v>
      </c>
      <c r="S317" s="2">
        <f t="shared" si="72"/>
        <v>0.14799199999999998</v>
      </c>
      <c r="T317" s="2">
        <f t="shared" si="63"/>
        <v>5.4809999999999998E-2</v>
      </c>
      <c r="U317" s="2">
        <f t="shared" si="64"/>
        <v>2.7000912242291547E-3</v>
      </c>
      <c r="V317" s="3">
        <v>31.1</v>
      </c>
      <c r="W317" s="3">
        <v>2.6579000000000002</v>
      </c>
      <c r="X317" s="3">
        <v>2.2652000000000001</v>
      </c>
      <c r="Y317" s="3">
        <v>31.1</v>
      </c>
      <c r="Z317" s="3">
        <v>2.6257999999999999</v>
      </c>
      <c r="AA317" s="3">
        <v>2.2050000000000001</v>
      </c>
      <c r="AB317" s="3">
        <v>31.1</v>
      </c>
      <c r="AC317" s="3">
        <v>2.7858000000000001</v>
      </c>
      <c r="AD317" s="3">
        <v>2.7988</v>
      </c>
      <c r="AE317" s="3">
        <v>31.1</v>
      </c>
      <c r="AF317" s="3">
        <v>2.5919400000000001</v>
      </c>
      <c r="AG317" s="73">
        <v>1.1627675799999999</v>
      </c>
      <c r="AH317" s="3">
        <v>31.1</v>
      </c>
      <c r="AI317" s="3">
        <v>2.5918800000000002</v>
      </c>
      <c r="AJ317" s="73">
        <v>1.48004187</v>
      </c>
      <c r="AK317" s="2">
        <f t="shared" si="60"/>
        <v>2.6506639999999999</v>
      </c>
      <c r="AL317" s="2">
        <f t="shared" si="65"/>
        <v>1982.3618899999999</v>
      </c>
      <c r="AM317" s="2">
        <f t="shared" si="73"/>
        <v>0.19823618899999998</v>
      </c>
      <c r="AN317" s="2">
        <f t="shared" si="66"/>
        <v>5.3013279999999996E-2</v>
      </c>
      <c r="AO317" s="2">
        <f t="shared" si="67"/>
        <v>3.7393684940829918E-3</v>
      </c>
      <c r="AP317" s="3">
        <v>31.1</v>
      </c>
      <c r="AQ317" s="3">
        <v>2.6823000000000001</v>
      </c>
      <c r="AR317" s="3">
        <v>0.26989999999999997</v>
      </c>
      <c r="AS317" s="3">
        <v>31.1</v>
      </c>
      <c r="AT317" s="3">
        <v>2.7004000000000001</v>
      </c>
      <c r="AU317" s="3">
        <v>0.1236</v>
      </c>
      <c r="AV317" s="3">
        <v>31.1</v>
      </c>
      <c r="AW317" s="3">
        <v>2.6576</v>
      </c>
      <c r="AX317" s="3">
        <v>0.26629999999999998</v>
      </c>
      <c r="AY317" s="3">
        <v>31.1</v>
      </c>
      <c r="AZ317" s="3">
        <v>2.8898999999999999</v>
      </c>
      <c r="BA317" s="3">
        <v>7.9100000000000004E-2</v>
      </c>
      <c r="BB317" s="3">
        <v>31.1</v>
      </c>
      <c r="BC317" s="3">
        <v>2.7107999999999999</v>
      </c>
      <c r="BD317" s="3">
        <v>0.1221</v>
      </c>
      <c r="BE317" s="2">
        <f t="shared" si="68"/>
        <v>2.7281999999999997</v>
      </c>
      <c r="BF317" s="2">
        <f t="shared" si="69"/>
        <v>172.19999999999996</v>
      </c>
      <c r="BG317" s="2">
        <f t="shared" si="74"/>
        <v>1.7219999999999996E-2</v>
      </c>
      <c r="BH317" s="2">
        <f t="shared" si="70"/>
        <v>5.4563999999999994E-2</v>
      </c>
      <c r="BI317" s="2">
        <f t="shared" si="71"/>
        <v>3.1559269848251587E-4</v>
      </c>
    </row>
    <row r="318" spans="2:61" x14ac:dyDescent="0.25">
      <c r="B318" s="3">
        <v>31.2</v>
      </c>
      <c r="C318" s="3">
        <v>2.7427999999999999</v>
      </c>
      <c r="D318" s="3">
        <v>1.4285000000000001</v>
      </c>
      <c r="E318" s="3">
        <v>31.2</v>
      </c>
      <c r="F318" s="3">
        <v>2.8614000000000002</v>
      </c>
      <c r="G318" s="3">
        <v>1.4477</v>
      </c>
      <c r="H318" s="3">
        <v>31.2</v>
      </c>
      <c r="I318" s="3">
        <v>2.6629999999999998</v>
      </c>
      <c r="J318" s="3">
        <v>1.4497</v>
      </c>
      <c r="K318" s="3">
        <v>31.2</v>
      </c>
      <c r="L318" s="3">
        <v>2.7875999999999999</v>
      </c>
      <c r="M318" s="3">
        <v>1.4968999999999999</v>
      </c>
      <c r="N318" s="3">
        <v>31.2</v>
      </c>
      <c r="O318" s="3">
        <v>2.6897000000000002</v>
      </c>
      <c r="P318" s="3">
        <v>1.5952999999999999</v>
      </c>
      <c r="Q318" s="2">
        <f t="shared" si="61"/>
        <v>2.7488999999999999</v>
      </c>
      <c r="R318" s="2">
        <f t="shared" si="62"/>
        <v>1483.62</v>
      </c>
      <c r="S318" s="2">
        <f t="shared" si="72"/>
        <v>0.14836199999999999</v>
      </c>
      <c r="T318" s="2">
        <f t="shared" si="63"/>
        <v>5.4977999999999999E-2</v>
      </c>
      <c r="U318" s="2">
        <f t="shared" si="64"/>
        <v>2.6985703372257993E-3</v>
      </c>
      <c r="V318" s="3">
        <v>31.2</v>
      </c>
      <c r="W318" s="3">
        <v>2.6659999999999999</v>
      </c>
      <c r="X318" s="3">
        <v>2.2621000000000002</v>
      </c>
      <c r="Y318" s="3">
        <v>31.2</v>
      </c>
      <c r="Z318" s="3">
        <v>2.6341999999999999</v>
      </c>
      <c r="AA318" s="3">
        <v>2.2071999999999998</v>
      </c>
      <c r="AB318" s="3">
        <v>31.2</v>
      </c>
      <c r="AC318" s="3">
        <v>2.7940999999999998</v>
      </c>
      <c r="AD318" s="3">
        <v>2.7989999999999999</v>
      </c>
      <c r="AE318" s="3">
        <v>31.2</v>
      </c>
      <c r="AF318" s="3">
        <v>2.6001300000000001</v>
      </c>
      <c r="AG318" s="73">
        <v>1.1627147199999999</v>
      </c>
      <c r="AH318" s="3">
        <v>31.2</v>
      </c>
      <c r="AI318" s="3">
        <v>2.60019</v>
      </c>
      <c r="AJ318" s="73">
        <v>1.4851344</v>
      </c>
      <c r="AK318" s="2">
        <f t="shared" si="60"/>
        <v>2.6589239999999998</v>
      </c>
      <c r="AL318" s="2">
        <f t="shared" si="65"/>
        <v>1983.229824</v>
      </c>
      <c r="AM318" s="2">
        <f t="shared" si="73"/>
        <v>0.19832298240000001</v>
      </c>
      <c r="AN318" s="2">
        <f t="shared" si="66"/>
        <v>5.317848E-2</v>
      </c>
      <c r="AO318" s="2">
        <f t="shared" si="67"/>
        <v>3.7293841869869169E-3</v>
      </c>
      <c r="AP318" s="3">
        <v>31.2</v>
      </c>
      <c r="AQ318" s="3">
        <v>2.6907999999999999</v>
      </c>
      <c r="AR318" s="3">
        <v>0.27039999999999997</v>
      </c>
      <c r="AS318" s="3">
        <v>31.2</v>
      </c>
      <c r="AT318" s="3">
        <v>2.7086999999999999</v>
      </c>
      <c r="AU318" s="3">
        <v>0.1241</v>
      </c>
      <c r="AV318" s="3">
        <v>31.2</v>
      </c>
      <c r="AW318" s="3">
        <v>2.6661000000000001</v>
      </c>
      <c r="AX318" s="3">
        <v>0.26750000000000002</v>
      </c>
      <c r="AY318" s="3">
        <v>31.2</v>
      </c>
      <c r="AZ318" s="3">
        <v>2.8982999999999999</v>
      </c>
      <c r="BA318" s="3">
        <v>7.9399999999999998E-2</v>
      </c>
      <c r="BB318" s="3">
        <v>31.2</v>
      </c>
      <c r="BC318" s="3">
        <v>2.7193999999999998</v>
      </c>
      <c r="BD318" s="3">
        <v>0.1227</v>
      </c>
      <c r="BE318" s="2">
        <f t="shared" si="68"/>
        <v>2.7366599999999996</v>
      </c>
      <c r="BF318" s="2">
        <f t="shared" si="69"/>
        <v>172.82</v>
      </c>
      <c r="BG318" s="2">
        <f t="shared" si="74"/>
        <v>1.7281999999999999E-2</v>
      </c>
      <c r="BH318" s="2">
        <f t="shared" si="70"/>
        <v>5.4733199999999996E-2</v>
      </c>
      <c r="BI318" s="2">
        <f t="shared" si="71"/>
        <v>3.1574985566347301E-4</v>
      </c>
    </row>
    <row r="319" spans="2:61" x14ac:dyDescent="0.25">
      <c r="B319" s="3">
        <v>31.3</v>
      </c>
      <c r="C319" s="3">
        <v>2.7511000000000001</v>
      </c>
      <c r="D319" s="3">
        <v>1.4323999999999999</v>
      </c>
      <c r="E319" s="3">
        <v>31.3</v>
      </c>
      <c r="F319" s="3">
        <v>2.8698000000000001</v>
      </c>
      <c r="G319" s="3">
        <v>1.4511000000000001</v>
      </c>
      <c r="H319" s="3">
        <v>31.3</v>
      </c>
      <c r="I319" s="3">
        <v>2.6711</v>
      </c>
      <c r="J319" s="3">
        <v>1.4528000000000001</v>
      </c>
      <c r="K319" s="3">
        <v>31.3</v>
      </c>
      <c r="L319" s="3">
        <v>2.7959000000000001</v>
      </c>
      <c r="M319" s="3">
        <v>1.5004</v>
      </c>
      <c r="N319" s="3">
        <v>31.3</v>
      </c>
      <c r="O319" s="3">
        <v>2.6979000000000002</v>
      </c>
      <c r="P319" s="3">
        <v>1.5992999999999999</v>
      </c>
      <c r="Q319" s="2">
        <f t="shared" si="61"/>
        <v>2.7571600000000003</v>
      </c>
      <c r="R319" s="2">
        <f t="shared" si="62"/>
        <v>1487.2</v>
      </c>
      <c r="S319" s="2">
        <f t="shared" si="72"/>
        <v>0.14871999999999999</v>
      </c>
      <c r="T319" s="2">
        <f t="shared" si="63"/>
        <v>5.5143200000000003E-2</v>
      </c>
      <c r="U319" s="2">
        <f t="shared" si="64"/>
        <v>2.69697804987741E-3</v>
      </c>
      <c r="V319" s="3">
        <v>31.3</v>
      </c>
      <c r="W319" s="3">
        <v>2.6743999999999999</v>
      </c>
      <c r="X319" s="3">
        <v>2.2597</v>
      </c>
      <c r="Y319" s="3">
        <v>31.3</v>
      </c>
      <c r="Z319" s="3">
        <v>2.6427999999999998</v>
      </c>
      <c r="AA319" s="3">
        <v>2.2092999999999998</v>
      </c>
      <c r="AB319" s="3">
        <v>31.3</v>
      </c>
      <c r="AC319" s="3">
        <v>2.8026</v>
      </c>
      <c r="AD319" s="3">
        <v>2.7989000000000002</v>
      </c>
      <c r="AE319" s="3">
        <v>31.3</v>
      </c>
      <c r="AF319" s="3">
        <v>2.6083099999999999</v>
      </c>
      <c r="AG319" s="73">
        <v>1.1627073999999999</v>
      </c>
      <c r="AH319" s="3">
        <v>31.3</v>
      </c>
      <c r="AI319" s="3">
        <v>2.60819</v>
      </c>
      <c r="AJ319" s="73">
        <v>1.4901541700000001</v>
      </c>
      <c r="AK319" s="2">
        <f t="shared" si="60"/>
        <v>2.6672599999999997</v>
      </c>
      <c r="AL319" s="2">
        <f t="shared" si="65"/>
        <v>1984.1523139999999</v>
      </c>
      <c r="AM319" s="2">
        <f t="shared" si="73"/>
        <v>0.1984152314</v>
      </c>
      <c r="AN319" s="2">
        <f t="shared" si="66"/>
        <v>5.3345199999999995E-2</v>
      </c>
      <c r="AO319" s="2">
        <f t="shared" si="67"/>
        <v>3.7194580093429215E-3</v>
      </c>
      <c r="AP319" s="3">
        <v>31.3</v>
      </c>
      <c r="AQ319" s="3">
        <v>2.6991000000000001</v>
      </c>
      <c r="AR319" s="3">
        <v>0.2712</v>
      </c>
      <c r="AS319" s="3">
        <v>31.3</v>
      </c>
      <c r="AT319" s="3">
        <v>2.7172999999999998</v>
      </c>
      <c r="AU319" s="3">
        <v>0.1245</v>
      </c>
      <c r="AV319" s="3">
        <v>31.3</v>
      </c>
      <c r="AW319" s="3">
        <v>2.6745999999999999</v>
      </c>
      <c r="AX319" s="3">
        <v>0.26850000000000002</v>
      </c>
      <c r="AY319" s="3">
        <v>31.3</v>
      </c>
      <c r="AZ319" s="3">
        <v>2.9064000000000001</v>
      </c>
      <c r="BA319" s="3">
        <v>7.9699999999999993E-2</v>
      </c>
      <c r="BB319" s="3">
        <v>31.3</v>
      </c>
      <c r="BC319" s="3">
        <v>2.7277</v>
      </c>
      <c r="BD319" s="3">
        <v>0.1227</v>
      </c>
      <c r="BE319" s="2">
        <f t="shared" si="68"/>
        <v>2.7450199999999998</v>
      </c>
      <c r="BF319" s="2">
        <f t="shared" si="69"/>
        <v>173.32</v>
      </c>
      <c r="BG319" s="2">
        <f t="shared" si="74"/>
        <v>1.7332E-2</v>
      </c>
      <c r="BH319" s="2">
        <f t="shared" si="70"/>
        <v>5.4900399999999995E-2</v>
      </c>
      <c r="BI319" s="2">
        <f t="shared" si="71"/>
        <v>3.1569897487085705E-4</v>
      </c>
    </row>
    <row r="320" spans="2:61" x14ac:dyDescent="0.25">
      <c r="B320" s="3">
        <v>31.4</v>
      </c>
      <c r="C320" s="3">
        <v>2.7595000000000001</v>
      </c>
      <c r="D320" s="3">
        <v>1.4360999999999999</v>
      </c>
      <c r="E320" s="3">
        <v>31.4</v>
      </c>
      <c r="F320" s="3">
        <v>2.8780999999999999</v>
      </c>
      <c r="G320" s="3">
        <v>1.4536</v>
      </c>
      <c r="H320" s="3">
        <v>31.4</v>
      </c>
      <c r="I320" s="3">
        <v>2.6793999999999998</v>
      </c>
      <c r="J320" s="3">
        <v>1.4562999999999999</v>
      </c>
      <c r="K320" s="3">
        <v>31.4</v>
      </c>
      <c r="L320" s="3">
        <v>2.8041</v>
      </c>
      <c r="M320" s="3">
        <v>1.5034000000000001</v>
      </c>
      <c r="N320" s="3">
        <v>31.4</v>
      </c>
      <c r="O320" s="3">
        <v>2.706</v>
      </c>
      <c r="P320" s="3">
        <v>1.6035999999999999</v>
      </c>
      <c r="Q320" s="2">
        <f t="shared" si="61"/>
        <v>2.7654199999999998</v>
      </c>
      <c r="R320" s="2">
        <f t="shared" si="62"/>
        <v>1490.6000000000001</v>
      </c>
      <c r="S320" s="2">
        <f t="shared" si="72"/>
        <v>0.14906000000000003</v>
      </c>
      <c r="T320" s="2">
        <f t="shared" si="63"/>
        <v>5.5308399999999994E-2</v>
      </c>
      <c r="U320" s="2">
        <f t="shared" si="64"/>
        <v>2.6950698266447778E-3</v>
      </c>
      <c r="V320" s="3">
        <v>31.4</v>
      </c>
      <c r="W320" s="3">
        <v>2.6829000000000001</v>
      </c>
      <c r="X320" s="3">
        <v>2.2576000000000001</v>
      </c>
      <c r="Y320" s="3">
        <v>31.4</v>
      </c>
      <c r="Z320" s="3">
        <v>2.6507999999999998</v>
      </c>
      <c r="AA320" s="3">
        <v>2.2105999999999999</v>
      </c>
      <c r="AB320" s="3">
        <v>31.4</v>
      </c>
      <c r="AC320" s="3">
        <v>2.8111000000000002</v>
      </c>
      <c r="AD320" s="3">
        <v>2.7989000000000002</v>
      </c>
      <c r="AE320" s="3">
        <v>31.4</v>
      </c>
      <c r="AF320" s="3">
        <v>2.6166900000000002</v>
      </c>
      <c r="AG320" s="73">
        <v>1.1627672099999999</v>
      </c>
      <c r="AH320" s="3">
        <v>31.4</v>
      </c>
      <c r="AI320" s="3">
        <v>2.6168100000000001</v>
      </c>
      <c r="AJ320" s="73">
        <v>1.4966657700000001</v>
      </c>
      <c r="AK320" s="2">
        <f t="shared" si="60"/>
        <v>2.6756599999999997</v>
      </c>
      <c r="AL320" s="2">
        <f t="shared" si="65"/>
        <v>1985.3065959999999</v>
      </c>
      <c r="AM320" s="2">
        <f t="shared" si="73"/>
        <v>0.19853065959999999</v>
      </c>
      <c r="AN320" s="2">
        <f t="shared" si="66"/>
        <v>5.3513199999999997E-2</v>
      </c>
      <c r="AO320" s="2">
        <f t="shared" si="67"/>
        <v>3.7099381012535224E-3</v>
      </c>
      <c r="AP320" s="3">
        <v>31.4</v>
      </c>
      <c r="AQ320" s="3">
        <v>2.7073999999999998</v>
      </c>
      <c r="AR320" s="3">
        <v>0.27150000000000002</v>
      </c>
      <c r="AS320" s="3">
        <v>31.4</v>
      </c>
      <c r="AT320" s="3">
        <v>2.7254</v>
      </c>
      <c r="AU320" s="3">
        <v>0.12470000000000001</v>
      </c>
      <c r="AV320" s="3">
        <v>31.4</v>
      </c>
      <c r="AW320" s="3">
        <v>2.6827999999999999</v>
      </c>
      <c r="AX320" s="3">
        <v>0.26960000000000001</v>
      </c>
      <c r="AY320" s="3">
        <v>31.4</v>
      </c>
      <c r="AZ320" s="3">
        <v>2.9148000000000001</v>
      </c>
      <c r="BA320" s="3">
        <v>7.9899999999999999E-2</v>
      </c>
      <c r="BB320" s="3">
        <v>31.4</v>
      </c>
      <c r="BC320" s="3">
        <v>2.7359</v>
      </c>
      <c r="BD320" s="3">
        <v>0.12330000000000001</v>
      </c>
      <c r="BE320" s="2">
        <f t="shared" si="68"/>
        <v>2.75326</v>
      </c>
      <c r="BF320" s="2">
        <f t="shared" si="69"/>
        <v>173.79999999999998</v>
      </c>
      <c r="BG320" s="2">
        <f t="shared" si="74"/>
        <v>1.738E-2</v>
      </c>
      <c r="BH320" s="2">
        <f t="shared" si="70"/>
        <v>5.5065200000000002E-2</v>
      </c>
      <c r="BI320" s="2">
        <f t="shared" si="71"/>
        <v>3.156258399134117E-4</v>
      </c>
    </row>
    <row r="321" spans="2:61" x14ac:dyDescent="0.25">
      <c r="B321" s="3">
        <v>31.5</v>
      </c>
      <c r="C321" s="3">
        <v>2.7677999999999998</v>
      </c>
      <c r="D321" s="3">
        <v>1.4395</v>
      </c>
      <c r="E321" s="3">
        <v>31.5</v>
      </c>
      <c r="F321" s="3">
        <v>2.8864999999999998</v>
      </c>
      <c r="G321" s="3">
        <v>1.4573</v>
      </c>
      <c r="H321" s="3">
        <v>31.5</v>
      </c>
      <c r="I321" s="3">
        <v>2.6878000000000002</v>
      </c>
      <c r="J321" s="3">
        <v>1.4599</v>
      </c>
      <c r="K321" s="3">
        <v>31.5</v>
      </c>
      <c r="L321" s="3">
        <v>2.8123999999999998</v>
      </c>
      <c r="M321" s="3">
        <v>1.5072000000000001</v>
      </c>
      <c r="N321" s="3">
        <v>31.5</v>
      </c>
      <c r="O321" s="3">
        <v>2.7145000000000001</v>
      </c>
      <c r="P321" s="3">
        <v>1.6085</v>
      </c>
      <c r="Q321" s="2">
        <f t="shared" si="61"/>
        <v>2.7738</v>
      </c>
      <c r="R321" s="2">
        <f t="shared" si="62"/>
        <v>1494.48</v>
      </c>
      <c r="S321" s="2">
        <f t="shared" si="72"/>
        <v>0.149448</v>
      </c>
      <c r="T321" s="2">
        <f t="shared" si="63"/>
        <v>5.5475999999999998E-2</v>
      </c>
      <c r="U321" s="2">
        <f t="shared" si="64"/>
        <v>2.6939216958684837E-3</v>
      </c>
      <c r="V321" s="3">
        <v>31.5</v>
      </c>
      <c r="W321" s="3">
        <v>2.6911999999999998</v>
      </c>
      <c r="X321" s="3">
        <v>2.2547000000000001</v>
      </c>
      <c r="Y321" s="3">
        <v>31.5</v>
      </c>
      <c r="Z321" s="3">
        <v>2.6591999999999998</v>
      </c>
      <c r="AA321" s="3">
        <v>2.2130999999999998</v>
      </c>
      <c r="AB321" s="3">
        <v>31.5</v>
      </c>
      <c r="AC321" s="3">
        <v>2.8191999999999999</v>
      </c>
      <c r="AD321" s="3">
        <v>2.7989000000000002</v>
      </c>
      <c r="AE321" s="3">
        <v>31.5</v>
      </c>
      <c r="AF321" s="3">
        <v>2.6251199999999999</v>
      </c>
      <c r="AG321" s="73">
        <v>1.16306311</v>
      </c>
      <c r="AH321" s="3">
        <v>31.5</v>
      </c>
      <c r="AI321" s="3">
        <v>2.6252499999999999</v>
      </c>
      <c r="AJ321" s="73">
        <v>1.5019248000000001</v>
      </c>
      <c r="AK321" s="2">
        <f t="shared" si="60"/>
        <v>2.6839939999999993</v>
      </c>
      <c r="AL321" s="2">
        <f t="shared" si="65"/>
        <v>1986.3375819999997</v>
      </c>
      <c r="AM321" s="2">
        <f t="shared" si="73"/>
        <v>0.19863375819999995</v>
      </c>
      <c r="AN321" s="2">
        <f t="shared" si="66"/>
        <v>5.3679879999999985E-2</v>
      </c>
      <c r="AO321" s="2">
        <f t="shared" si="67"/>
        <v>3.7003390879413291E-3</v>
      </c>
      <c r="AP321" s="3">
        <v>31.5</v>
      </c>
      <c r="AQ321" s="3">
        <v>2.7158000000000002</v>
      </c>
      <c r="AR321" s="3">
        <v>0.27210000000000001</v>
      </c>
      <c r="AS321" s="3">
        <v>31.5</v>
      </c>
      <c r="AT321" s="3">
        <v>2.7336</v>
      </c>
      <c r="AU321" s="3">
        <v>0.12509999999999999</v>
      </c>
      <c r="AV321" s="3">
        <v>31.5</v>
      </c>
      <c r="AW321" s="3">
        <v>2.6911999999999998</v>
      </c>
      <c r="AX321" s="3">
        <v>0.27100000000000002</v>
      </c>
      <c r="AY321" s="3">
        <v>31.5</v>
      </c>
      <c r="AZ321" s="3">
        <v>2.9232</v>
      </c>
      <c r="BA321" s="3">
        <v>8.0399999999999999E-2</v>
      </c>
      <c r="BB321" s="3">
        <v>31.5</v>
      </c>
      <c r="BC321" s="3">
        <v>2.7444000000000002</v>
      </c>
      <c r="BD321" s="3">
        <v>0.1237</v>
      </c>
      <c r="BE321" s="2">
        <f t="shared" si="68"/>
        <v>2.7616400000000003</v>
      </c>
      <c r="BF321" s="2">
        <f t="shared" si="69"/>
        <v>174.46</v>
      </c>
      <c r="BG321" s="2">
        <f t="shared" si="74"/>
        <v>1.7446E-2</v>
      </c>
      <c r="BH321" s="2">
        <f t="shared" si="70"/>
        <v>5.5232800000000006E-2</v>
      </c>
      <c r="BI321" s="2">
        <f t="shared" si="71"/>
        <v>3.1586303790501289E-4</v>
      </c>
    </row>
    <row r="322" spans="2:61" x14ac:dyDescent="0.25">
      <c r="B322" s="3">
        <v>31.6</v>
      </c>
      <c r="C322" s="3">
        <v>2.7759999999999998</v>
      </c>
      <c r="D322" s="3">
        <v>1.4434</v>
      </c>
      <c r="E322" s="3">
        <v>31.6</v>
      </c>
      <c r="F322" s="3">
        <v>2.8948999999999998</v>
      </c>
      <c r="G322" s="3">
        <v>1.4602999999999999</v>
      </c>
      <c r="H322" s="3">
        <v>31.6</v>
      </c>
      <c r="I322" s="3">
        <v>2.6960999999999999</v>
      </c>
      <c r="J322" s="3">
        <v>1.4631000000000001</v>
      </c>
      <c r="K322" s="3">
        <v>31.6</v>
      </c>
      <c r="L322" s="3">
        <v>2.8209</v>
      </c>
      <c r="M322" s="3">
        <v>1.5105999999999999</v>
      </c>
      <c r="N322" s="3">
        <v>31.6</v>
      </c>
      <c r="O322" s="3">
        <v>2.7229000000000001</v>
      </c>
      <c r="P322" s="3">
        <v>1.6120000000000001</v>
      </c>
      <c r="Q322" s="2">
        <f t="shared" si="61"/>
        <v>2.7821599999999997</v>
      </c>
      <c r="R322" s="2">
        <f t="shared" si="62"/>
        <v>1497.8799999999999</v>
      </c>
      <c r="S322" s="2">
        <f t="shared" si="72"/>
        <v>0.14978799999999998</v>
      </c>
      <c r="T322" s="2">
        <f t="shared" si="63"/>
        <v>5.5643199999999997E-2</v>
      </c>
      <c r="U322" s="2">
        <f t="shared" si="64"/>
        <v>2.6919371998734795E-3</v>
      </c>
      <c r="V322" s="3">
        <v>31.6</v>
      </c>
      <c r="W322" s="3">
        <v>2.6995</v>
      </c>
      <c r="X322" s="3">
        <v>2.2526000000000002</v>
      </c>
      <c r="Y322" s="3">
        <v>31.6</v>
      </c>
      <c r="Z322" s="3">
        <v>2.6676000000000002</v>
      </c>
      <c r="AA322" s="3">
        <v>2.2147000000000001</v>
      </c>
      <c r="AB322" s="3">
        <v>31.6</v>
      </c>
      <c r="AC322" s="3">
        <v>2.8275000000000001</v>
      </c>
      <c r="AD322" s="3">
        <v>2.7991000000000001</v>
      </c>
      <c r="AE322" s="3">
        <v>31.6</v>
      </c>
      <c r="AF322" s="3">
        <v>2.6333799999999998</v>
      </c>
      <c r="AG322" s="73">
        <v>1.1634174800000001</v>
      </c>
      <c r="AH322" s="3">
        <v>31.6</v>
      </c>
      <c r="AI322" s="3">
        <v>2.6334399999999998</v>
      </c>
      <c r="AJ322" s="73">
        <v>1.5074509300000001</v>
      </c>
      <c r="AK322" s="2">
        <f t="shared" si="60"/>
        <v>2.6922839999999999</v>
      </c>
      <c r="AL322" s="2">
        <f t="shared" si="65"/>
        <v>1987.4536820000003</v>
      </c>
      <c r="AM322" s="2">
        <f t="shared" si="73"/>
        <v>0.19874536820000002</v>
      </c>
      <c r="AN322" s="2">
        <f t="shared" si="66"/>
        <v>5.384568E-2</v>
      </c>
      <c r="AO322" s="2">
        <f t="shared" si="67"/>
        <v>3.6910178903860071E-3</v>
      </c>
      <c r="AP322" s="3">
        <v>31.6</v>
      </c>
      <c r="AQ322" s="3">
        <v>2.7240000000000002</v>
      </c>
      <c r="AR322" s="3">
        <v>0.27260000000000001</v>
      </c>
      <c r="AS322" s="3">
        <v>31.6</v>
      </c>
      <c r="AT322" s="3">
        <v>2.7422</v>
      </c>
      <c r="AU322" s="3">
        <v>0.12570000000000001</v>
      </c>
      <c r="AV322" s="3">
        <v>31.6</v>
      </c>
      <c r="AW322" s="3">
        <v>2.6996000000000002</v>
      </c>
      <c r="AX322" s="3">
        <v>0.27189999999999998</v>
      </c>
      <c r="AY322" s="3">
        <v>31.6</v>
      </c>
      <c r="AZ322" s="3">
        <v>2.9314</v>
      </c>
      <c r="BA322" s="3">
        <v>8.0600000000000005E-2</v>
      </c>
      <c r="BB322" s="3">
        <v>31.6</v>
      </c>
      <c r="BC322" s="3">
        <v>2.7528000000000001</v>
      </c>
      <c r="BD322" s="3">
        <v>0.124</v>
      </c>
      <c r="BE322" s="2">
        <f t="shared" si="68"/>
        <v>2.7700000000000005</v>
      </c>
      <c r="BF322" s="2">
        <f t="shared" si="69"/>
        <v>174.95999999999998</v>
      </c>
      <c r="BG322" s="2">
        <f t="shared" si="74"/>
        <v>1.7495999999999998E-2</v>
      </c>
      <c r="BH322" s="2">
        <f t="shared" si="70"/>
        <v>5.5400000000000012E-2</v>
      </c>
      <c r="BI322" s="2">
        <f t="shared" si="71"/>
        <v>3.1581227436823094E-4</v>
      </c>
    </row>
    <row r="323" spans="2:61" x14ac:dyDescent="0.25">
      <c r="B323" s="3">
        <v>31.7</v>
      </c>
      <c r="C323" s="3">
        <v>2.7844000000000002</v>
      </c>
      <c r="D323" s="3">
        <v>1.4473</v>
      </c>
      <c r="E323" s="3">
        <v>31.7</v>
      </c>
      <c r="F323" s="3">
        <v>2.9030999999999998</v>
      </c>
      <c r="G323" s="3">
        <v>1.4631000000000001</v>
      </c>
      <c r="H323" s="3">
        <v>31.7</v>
      </c>
      <c r="I323" s="3">
        <v>2.7044000000000001</v>
      </c>
      <c r="J323" s="3">
        <v>1.4666999999999999</v>
      </c>
      <c r="K323" s="3">
        <v>31.7</v>
      </c>
      <c r="L323" s="3">
        <v>2.8292000000000002</v>
      </c>
      <c r="M323" s="3">
        <v>1.5134000000000001</v>
      </c>
      <c r="N323" s="3">
        <v>31.7</v>
      </c>
      <c r="O323" s="3">
        <v>2.7309000000000001</v>
      </c>
      <c r="P323" s="3">
        <v>1.6163000000000001</v>
      </c>
      <c r="Q323" s="2">
        <f t="shared" si="61"/>
        <v>2.7904</v>
      </c>
      <c r="R323" s="2">
        <f t="shared" si="62"/>
        <v>1501.3600000000001</v>
      </c>
      <c r="S323" s="2">
        <f t="shared" si="72"/>
        <v>0.15013600000000002</v>
      </c>
      <c r="T323" s="2">
        <f t="shared" si="63"/>
        <v>5.5807999999999996E-2</v>
      </c>
      <c r="U323" s="2">
        <f t="shared" si="64"/>
        <v>2.6902236238532115E-3</v>
      </c>
      <c r="V323" s="3">
        <v>31.7</v>
      </c>
      <c r="W323" s="3">
        <v>2.7079</v>
      </c>
      <c r="X323" s="3">
        <v>2.2507999999999999</v>
      </c>
      <c r="Y323" s="3">
        <v>31.7</v>
      </c>
      <c r="Z323" s="3">
        <v>2.6758000000000002</v>
      </c>
      <c r="AA323" s="3">
        <v>2.2161</v>
      </c>
      <c r="AB323" s="3">
        <v>31.7</v>
      </c>
      <c r="AC323" s="3">
        <v>2.8359999999999999</v>
      </c>
      <c r="AD323" s="3">
        <v>2.7987000000000002</v>
      </c>
      <c r="AE323" s="3">
        <v>31.7</v>
      </c>
      <c r="AF323" s="3">
        <v>2.6416900000000001</v>
      </c>
      <c r="AG323" s="73">
        <v>1.16339185</v>
      </c>
      <c r="AH323" s="3">
        <v>31.7</v>
      </c>
      <c r="AI323" s="3">
        <v>2.64188</v>
      </c>
      <c r="AJ323" s="73">
        <v>1.5136992199999999</v>
      </c>
      <c r="AK323" s="2">
        <f t="shared" si="60"/>
        <v>2.7006540000000001</v>
      </c>
      <c r="AL323" s="2">
        <f t="shared" si="65"/>
        <v>1988.5382139999997</v>
      </c>
      <c r="AM323" s="2">
        <f t="shared" si="73"/>
        <v>0.19885382139999996</v>
      </c>
      <c r="AN323" s="2">
        <f t="shared" si="66"/>
        <v>5.4013080000000005E-2</v>
      </c>
      <c r="AO323" s="2">
        <f t="shared" si="67"/>
        <v>3.6815864120320475E-3</v>
      </c>
      <c r="AP323" s="3">
        <v>31.7</v>
      </c>
      <c r="AQ323" s="3">
        <v>2.7323</v>
      </c>
      <c r="AR323" s="3">
        <v>0.27329999999999999</v>
      </c>
      <c r="AS323" s="3">
        <v>31.7</v>
      </c>
      <c r="AT323" s="3">
        <v>2.7505000000000002</v>
      </c>
      <c r="AU323" s="3">
        <v>0.12590000000000001</v>
      </c>
      <c r="AV323" s="3">
        <v>31.7</v>
      </c>
      <c r="AW323" s="3">
        <v>2.7077</v>
      </c>
      <c r="AX323" s="3">
        <v>0.27310000000000001</v>
      </c>
      <c r="AY323" s="3">
        <v>31.7</v>
      </c>
      <c r="AZ323" s="3">
        <v>2.9397000000000002</v>
      </c>
      <c r="BA323" s="3">
        <v>8.09E-2</v>
      </c>
      <c r="BB323" s="3">
        <v>31.7</v>
      </c>
      <c r="BC323" s="3">
        <v>2.7608999999999999</v>
      </c>
      <c r="BD323" s="3">
        <v>0.1245</v>
      </c>
      <c r="BE323" s="2">
        <f t="shared" si="68"/>
        <v>2.7782200000000001</v>
      </c>
      <c r="BF323" s="2">
        <f t="shared" si="69"/>
        <v>175.53999999999996</v>
      </c>
      <c r="BG323" s="2">
        <f t="shared" si="74"/>
        <v>1.7553999999999997E-2</v>
      </c>
      <c r="BH323" s="2">
        <f t="shared" si="70"/>
        <v>5.55644E-2</v>
      </c>
      <c r="BI323" s="2">
        <f t="shared" si="71"/>
        <v>3.1592170526452185E-4</v>
      </c>
    </row>
    <row r="324" spans="2:61" x14ac:dyDescent="0.25">
      <c r="B324" s="3">
        <v>31.8</v>
      </c>
      <c r="C324" s="3">
        <v>2.7928999999999999</v>
      </c>
      <c r="D324" s="3">
        <v>1.4508000000000001</v>
      </c>
      <c r="E324" s="3">
        <v>31.8</v>
      </c>
      <c r="F324" s="3">
        <v>2.9113000000000002</v>
      </c>
      <c r="G324" s="3">
        <v>1.4661</v>
      </c>
      <c r="H324" s="3">
        <v>31.8</v>
      </c>
      <c r="I324" s="3">
        <v>2.7128999999999999</v>
      </c>
      <c r="J324" s="3">
        <v>1.4702999999999999</v>
      </c>
      <c r="K324" s="3">
        <v>31.8</v>
      </c>
      <c r="L324" s="3">
        <v>2.8376000000000001</v>
      </c>
      <c r="M324" s="3">
        <v>1.5172000000000001</v>
      </c>
      <c r="N324" s="3">
        <v>31.8</v>
      </c>
      <c r="O324" s="3">
        <v>2.7393999999999998</v>
      </c>
      <c r="P324" s="3">
        <v>1.6212</v>
      </c>
      <c r="Q324" s="2">
        <f t="shared" si="61"/>
        <v>2.7988200000000001</v>
      </c>
      <c r="R324" s="2">
        <f t="shared" si="62"/>
        <v>1505.1200000000001</v>
      </c>
      <c r="S324" s="2">
        <f t="shared" si="72"/>
        <v>0.15051200000000001</v>
      </c>
      <c r="T324" s="2">
        <f t="shared" si="63"/>
        <v>5.5976400000000003E-2</v>
      </c>
      <c r="U324" s="2">
        <f t="shared" si="64"/>
        <v>2.6888474428509155E-3</v>
      </c>
      <c r="V324" s="3">
        <v>31.8</v>
      </c>
      <c r="W324" s="3">
        <v>2.7162000000000002</v>
      </c>
      <c r="X324" s="3">
        <v>2.2486000000000002</v>
      </c>
      <c r="Y324" s="3">
        <v>31.8</v>
      </c>
      <c r="Z324" s="3">
        <v>2.6840999999999999</v>
      </c>
      <c r="AA324" s="3">
        <v>2.2183000000000002</v>
      </c>
      <c r="AB324" s="3">
        <v>31.8</v>
      </c>
      <c r="AC324" s="3">
        <v>2.8441000000000001</v>
      </c>
      <c r="AD324" s="3">
        <v>2.7982</v>
      </c>
      <c r="AE324" s="3">
        <v>31.8</v>
      </c>
      <c r="AF324" s="3">
        <v>2.6502500000000002</v>
      </c>
      <c r="AG324" s="73">
        <v>1.1635727499999999</v>
      </c>
      <c r="AH324" s="3">
        <v>31.8</v>
      </c>
      <c r="AI324" s="3">
        <v>2.6502500000000002</v>
      </c>
      <c r="AJ324" s="73">
        <v>1.5192501199999999</v>
      </c>
      <c r="AK324" s="2">
        <f t="shared" si="60"/>
        <v>2.7089799999999995</v>
      </c>
      <c r="AL324" s="2">
        <f t="shared" si="65"/>
        <v>1989.5845740000002</v>
      </c>
      <c r="AM324" s="2">
        <f t="shared" si="73"/>
        <v>0.19895845740000001</v>
      </c>
      <c r="AN324" s="2">
        <f t="shared" si="66"/>
        <v>5.4179599999999987E-2</v>
      </c>
      <c r="AO324" s="2">
        <f t="shared" si="67"/>
        <v>3.6722024045950886E-3</v>
      </c>
      <c r="AP324" s="3">
        <v>31.8</v>
      </c>
      <c r="AQ324" s="3">
        <v>2.7406999999999999</v>
      </c>
      <c r="AR324" s="3">
        <v>0.27379999999999999</v>
      </c>
      <c r="AS324" s="3">
        <v>31.8</v>
      </c>
      <c r="AT324" s="3">
        <v>2.7587000000000002</v>
      </c>
      <c r="AU324" s="3">
        <v>0.12609999999999999</v>
      </c>
      <c r="AV324" s="3">
        <v>31.8</v>
      </c>
      <c r="AW324" s="3">
        <v>2.7160000000000002</v>
      </c>
      <c r="AX324" s="3">
        <v>0.2742</v>
      </c>
      <c r="AY324" s="3">
        <v>31.8</v>
      </c>
      <c r="AZ324" s="3">
        <v>2.9481999999999999</v>
      </c>
      <c r="BA324" s="3">
        <v>8.1299999999999997E-2</v>
      </c>
      <c r="BB324" s="3">
        <v>31.8</v>
      </c>
      <c r="BC324" s="3">
        <v>2.7692999999999999</v>
      </c>
      <c r="BD324" s="3">
        <v>0.12470000000000001</v>
      </c>
      <c r="BE324" s="2">
        <f t="shared" si="68"/>
        <v>2.7865799999999998</v>
      </c>
      <c r="BF324" s="2">
        <f t="shared" si="69"/>
        <v>176.02</v>
      </c>
      <c r="BG324" s="2">
        <f t="shared" si="74"/>
        <v>1.7602E-2</v>
      </c>
      <c r="BH324" s="2">
        <f t="shared" si="70"/>
        <v>5.5731599999999999E-2</v>
      </c>
      <c r="BI324" s="2">
        <f t="shared" si="71"/>
        <v>3.1583518147693584E-4</v>
      </c>
    </row>
    <row r="325" spans="2:61" x14ac:dyDescent="0.25">
      <c r="B325" s="3">
        <v>31.9</v>
      </c>
      <c r="C325" s="3">
        <v>2.8010999999999999</v>
      </c>
      <c r="D325" s="3">
        <v>1.4545999999999999</v>
      </c>
      <c r="E325" s="3">
        <v>31.9</v>
      </c>
      <c r="F325" s="3">
        <v>2.9197000000000002</v>
      </c>
      <c r="G325" s="3">
        <v>1.4694</v>
      </c>
      <c r="H325" s="3">
        <v>31.9</v>
      </c>
      <c r="I325" s="3">
        <v>2.7214</v>
      </c>
      <c r="J325" s="3">
        <v>1.4735</v>
      </c>
      <c r="K325" s="3">
        <v>31.9</v>
      </c>
      <c r="L325" s="3">
        <v>2.8458999999999999</v>
      </c>
      <c r="M325" s="3">
        <v>1.5208999999999999</v>
      </c>
      <c r="N325" s="3">
        <v>31.9</v>
      </c>
      <c r="O325" s="3">
        <v>2.7481</v>
      </c>
      <c r="P325" s="3">
        <v>1.6254</v>
      </c>
      <c r="Q325" s="2">
        <f t="shared" si="61"/>
        <v>2.8072400000000002</v>
      </c>
      <c r="R325" s="2">
        <f t="shared" si="62"/>
        <v>1508.76</v>
      </c>
      <c r="S325" s="2">
        <f t="shared" si="72"/>
        <v>0.15087600000000001</v>
      </c>
      <c r="T325" s="2">
        <f t="shared" si="63"/>
        <v>5.6144800000000002E-2</v>
      </c>
      <c r="U325" s="2">
        <f t="shared" si="64"/>
        <v>2.6872657841866031E-3</v>
      </c>
      <c r="V325" s="3">
        <v>31.9</v>
      </c>
      <c r="W325" s="3">
        <v>2.7244000000000002</v>
      </c>
      <c r="X325" s="3">
        <v>2.2467999999999999</v>
      </c>
      <c r="Y325" s="3">
        <v>31.9</v>
      </c>
      <c r="Z325" s="3">
        <v>2.6924999999999999</v>
      </c>
      <c r="AA325" s="3">
        <v>2.2204999999999999</v>
      </c>
      <c r="AB325" s="3">
        <v>31.9</v>
      </c>
      <c r="AC325" s="3">
        <v>2.8525</v>
      </c>
      <c r="AD325" s="3">
        <v>2.7991000000000001</v>
      </c>
      <c r="AE325" s="3">
        <v>31.9</v>
      </c>
      <c r="AF325" s="3">
        <v>2.6585000000000001</v>
      </c>
      <c r="AG325" s="73">
        <v>1.16406348</v>
      </c>
      <c r="AH325" s="3">
        <v>31.9</v>
      </c>
      <c r="AI325" s="3">
        <v>2.6585000000000001</v>
      </c>
      <c r="AJ325" s="73">
        <v>1.5245971700000001</v>
      </c>
      <c r="AK325" s="2">
        <f t="shared" si="60"/>
        <v>2.7172800000000001</v>
      </c>
      <c r="AL325" s="2">
        <f t="shared" si="65"/>
        <v>1991.0121300000001</v>
      </c>
      <c r="AM325" s="2">
        <f t="shared" si="73"/>
        <v>0.199101213</v>
      </c>
      <c r="AN325" s="2">
        <f t="shared" si="66"/>
        <v>5.4345600000000001E-2</v>
      </c>
      <c r="AO325" s="2">
        <f t="shared" si="67"/>
        <v>3.663612380763116E-3</v>
      </c>
      <c r="AP325" s="3">
        <v>31.9</v>
      </c>
      <c r="AQ325" s="3">
        <v>2.7490999999999999</v>
      </c>
      <c r="AR325" s="3">
        <v>0.27439999999999998</v>
      </c>
      <c r="AS325" s="3">
        <v>31.9</v>
      </c>
      <c r="AT325" s="3">
        <v>2.7673000000000001</v>
      </c>
      <c r="AU325" s="3">
        <v>0.1268</v>
      </c>
      <c r="AV325" s="3">
        <v>31.9</v>
      </c>
      <c r="AW325" s="3">
        <v>2.7244999999999999</v>
      </c>
      <c r="AX325" s="3">
        <v>0.27539999999999998</v>
      </c>
      <c r="AY325" s="3">
        <v>31.9</v>
      </c>
      <c r="AZ325" s="3">
        <v>2.9567000000000001</v>
      </c>
      <c r="BA325" s="3">
        <v>8.1600000000000006E-2</v>
      </c>
      <c r="BB325" s="3">
        <v>31.9</v>
      </c>
      <c r="BC325" s="3">
        <v>2.7776000000000001</v>
      </c>
      <c r="BD325" s="3">
        <v>0.12520000000000001</v>
      </c>
      <c r="BE325" s="2">
        <f t="shared" si="68"/>
        <v>2.7950399999999997</v>
      </c>
      <c r="BF325" s="2">
        <f t="shared" si="69"/>
        <v>176.68</v>
      </c>
      <c r="BG325" s="2">
        <f t="shared" si="74"/>
        <v>1.7668E-2</v>
      </c>
      <c r="BH325" s="2">
        <f t="shared" si="70"/>
        <v>5.5900799999999994E-2</v>
      </c>
      <c r="BI325" s="2">
        <f t="shared" si="71"/>
        <v>3.1605987749728094E-4</v>
      </c>
    </row>
    <row r="326" spans="2:61" x14ac:dyDescent="0.25">
      <c r="B326" s="3">
        <v>32</v>
      </c>
      <c r="C326" s="3">
        <v>2.8094000000000001</v>
      </c>
      <c r="D326" s="3">
        <v>1.4583999999999999</v>
      </c>
      <c r="E326" s="3">
        <v>32</v>
      </c>
      <c r="F326" s="3">
        <v>2.9283000000000001</v>
      </c>
      <c r="G326" s="3">
        <v>1.4723999999999999</v>
      </c>
      <c r="H326" s="3">
        <v>32</v>
      </c>
      <c r="I326" s="3">
        <v>2.7294</v>
      </c>
      <c r="J326" s="3">
        <v>1.4767999999999999</v>
      </c>
      <c r="K326" s="3">
        <v>32</v>
      </c>
      <c r="L326" s="3">
        <v>2.8542999999999998</v>
      </c>
      <c r="M326" s="3">
        <v>1.5242</v>
      </c>
      <c r="N326" s="3">
        <v>32</v>
      </c>
      <c r="O326" s="3">
        <v>2.7561</v>
      </c>
      <c r="P326" s="3">
        <v>1.6294</v>
      </c>
      <c r="Q326" s="2">
        <f t="shared" si="61"/>
        <v>2.8155000000000001</v>
      </c>
      <c r="R326" s="2">
        <f t="shared" si="62"/>
        <v>1512.2399999999998</v>
      </c>
      <c r="S326" s="2">
        <f t="shared" si="72"/>
        <v>0.15122399999999997</v>
      </c>
      <c r="T326" s="2">
        <f t="shared" si="63"/>
        <v>5.6309999999999999E-2</v>
      </c>
      <c r="U326" s="2">
        <f t="shared" si="64"/>
        <v>2.6855620671283956E-3</v>
      </c>
      <c r="V326" s="3">
        <v>32</v>
      </c>
      <c r="W326" s="3">
        <v>2.7328000000000001</v>
      </c>
      <c r="X326" s="3">
        <v>2.2454000000000001</v>
      </c>
      <c r="Y326" s="3">
        <v>32</v>
      </c>
      <c r="Z326" s="3">
        <v>2.7008999999999999</v>
      </c>
      <c r="AA326" s="3">
        <v>2.2222</v>
      </c>
      <c r="AB326" s="3">
        <v>32</v>
      </c>
      <c r="AC326" s="3">
        <v>2.8610000000000002</v>
      </c>
      <c r="AD326" s="3">
        <v>2.7989999999999999</v>
      </c>
      <c r="AE326" s="3">
        <v>32</v>
      </c>
      <c r="AF326" s="3">
        <v>2.66675</v>
      </c>
      <c r="AG326" s="73">
        <v>1.16448376</v>
      </c>
      <c r="AH326" s="3">
        <v>32</v>
      </c>
      <c r="AI326" s="3">
        <v>2.66669</v>
      </c>
      <c r="AJ326" s="73">
        <v>1.53034045</v>
      </c>
      <c r="AK326" s="2">
        <f t="shared" ref="AK326:AK389" si="75">AVERAGE(W326,Z326,AC326,AF326,AI326)</f>
        <v>2.7256280000000004</v>
      </c>
      <c r="AL326" s="2">
        <f t="shared" si="65"/>
        <v>1992.284842</v>
      </c>
      <c r="AM326" s="2">
        <f t="shared" si="73"/>
        <v>0.1992284842</v>
      </c>
      <c r="AN326" s="2">
        <f t="shared" si="66"/>
        <v>5.4512560000000009E-2</v>
      </c>
      <c r="AO326" s="2">
        <f t="shared" si="67"/>
        <v>3.6547262539128591E-3</v>
      </c>
      <c r="AP326" s="3">
        <v>32</v>
      </c>
      <c r="AQ326" s="3">
        <v>2.7572999999999999</v>
      </c>
      <c r="AR326" s="3">
        <v>0.27500000000000002</v>
      </c>
      <c r="AS326" s="3">
        <v>32</v>
      </c>
      <c r="AT326" s="3">
        <v>2.7757000000000001</v>
      </c>
      <c r="AU326" s="3">
        <v>0.12709999999999999</v>
      </c>
      <c r="AV326" s="3">
        <v>32</v>
      </c>
      <c r="AW326" s="3">
        <v>2.7326999999999999</v>
      </c>
      <c r="AX326" s="3">
        <v>0.27629999999999999</v>
      </c>
      <c r="AY326" s="3">
        <v>32</v>
      </c>
      <c r="AZ326" s="3">
        <v>2.9647999999999999</v>
      </c>
      <c r="BA326" s="3">
        <v>8.1900000000000001E-2</v>
      </c>
      <c r="BB326" s="3">
        <v>32</v>
      </c>
      <c r="BC326" s="3">
        <v>2.7858999999999998</v>
      </c>
      <c r="BD326" s="3">
        <v>0.12540000000000001</v>
      </c>
      <c r="BE326" s="2">
        <f t="shared" si="68"/>
        <v>2.80328</v>
      </c>
      <c r="BF326" s="2">
        <f t="shared" si="69"/>
        <v>177.14</v>
      </c>
      <c r="BG326" s="2">
        <f t="shared" si="74"/>
        <v>1.7713999999999997E-2</v>
      </c>
      <c r="BH326" s="2">
        <f t="shared" si="70"/>
        <v>5.60656E-2</v>
      </c>
      <c r="BI326" s="2">
        <f t="shared" si="71"/>
        <v>3.1595131417482371E-4</v>
      </c>
    </row>
    <row r="327" spans="2:61" x14ac:dyDescent="0.25">
      <c r="B327" s="3">
        <v>32.1</v>
      </c>
      <c r="C327" s="3">
        <v>2.8178000000000001</v>
      </c>
      <c r="D327" s="3">
        <v>1.4621</v>
      </c>
      <c r="E327" s="3">
        <v>32.1</v>
      </c>
      <c r="F327" s="3">
        <v>2.9363999999999999</v>
      </c>
      <c r="G327" s="3">
        <v>1.4750000000000001</v>
      </c>
      <c r="H327" s="3">
        <v>32.1</v>
      </c>
      <c r="I327" s="3">
        <v>2.7378</v>
      </c>
      <c r="J327" s="3">
        <v>1.4805999999999999</v>
      </c>
      <c r="K327" s="3">
        <v>32.1</v>
      </c>
      <c r="L327" s="3">
        <v>2.8624999999999998</v>
      </c>
      <c r="M327" s="3">
        <v>1.5271999999999999</v>
      </c>
      <c r="N327" s="3">
        <v>32.1</v>
      </c>
      <c r="O327" s="3">
        <v>2.7645</v>
      </c>
      <c r="P327" s="3">
        <v>1.6335999999999999</v>
      </c>
      <c r="Q327" s="2">
        <f t="shared" ref="Q327:Q390" si="76">AVERAGE(C327,F327,I327,L327,O327)</f>
        <v>2.8238000000000003</v>
      </c>
      <c r="R327" s="2">
        <f t="shared" ref="R327:R390" si="77">(AVERAGE(D327,G327,J327,M327,P327))*1000</f>
        <v>1515.7</v>
      </c>
      <c r="S327" s="2">
        <f t="shared" si="72"/>
        <v>0.15157000000000001</v>
      </c>
      <c r="T327" s="2">
        <f t="shared" ref="T327:T390" si="78">Q327/50</f>
        <v>5.6476000000000005E-2</v>
      </c>
      <c r="U327" s="2">
        <f t="shared" ref="U327:U390" si="79">(S327/10^3)/T327</f>
        <v>2.6837948863233942E-3</v>
      </c>
      <c r="V327" s="3">
        <v>32.1</v>
      </c>
      <c r="W327" s="3">
        <v>2.7412000000000001</v>
      </c>
      <c r="X327" s="3">
        <v>2.2435999999999998</v>
      </c>
      <c r="Y327" s="3">
        <v>32.1</v>
      </c>
      <c r="Z327" s="3">
        <v>2.7092000000000001</v>
      </c>
      <c r="AA327" s="3">
        <v>2.2244999999999999</v>
      </c>
      <c r="AB327" s="3">
        <v>32.1</v>
      </c>
      <c r="AC327" s="3">
        <v>2.8692000000000002</v>
      </c>
      <c r="AD327" s="3">
        <v>2.7989999999999999</v>
      </c>
      <c r="AE327" s="3">
        <v>32.1</v>
      </c>
      <c r="AF327" s="3">
        <v>2.6751900000000002</v>
      </c>
      <c r="AG327" s="73">
        <v>1.1650017100000001</v>
      </c>
      <c r="AH327" s="3">
        <v>32.1</v>
      </c>
      <c r="AI327" s="3">
        <v>2.6751299999999998</v>
      </c>
      <c r="AJ327" s="73">
        <v>1.5362943099999999</v>
      </c>
      <c r="AK327" s="2">
        <f t="shared" si="75"/>
        <v>2.7339840000000004</v>
      </c>
      <c r="AL327" s="2">
        <f t="shared" ref="AL327:AL390" si="80">(AVERAGE(X327,AA327,AD327,AG327,AJ327))*1000</f>
        <v>1993.679204</v>
      </c>
      <c r="AM327" s="2">
        <f t="shared" si="73"/>
        <v>0.19936792040000001</v>
      </c>
      <c r="AN327" s="2">
        <f t="shared" ref="AN327:AN390" si="81">AK327/50</f>
        <v>5.4679680000000008E-2</v>
      </c>
      <c r="AO327" s="2">
        <f t="shared" ref="AO327:AO390" si="82">(AM327/10^3)/AN327</f>
        <v>3.6461062025234968E-3</v>
      </c>
      <c r="AP327" s="3">
        <v>32.1</v>
      </c>
      <c r="AQ327" s="3">
        <v>2.7656999999999998</v>
      </c>
      <c r="AR327" s="3">
        <v>0.27539999999999998</v>
      </c>
      <c r="AS327" s="3">
        <v>32.1</v>
      </c>
      <c r="AT327" s="3">
        <v>2.7837999999999998</v>
      </c>
      <c r="AU327" s="3">
        <v>0.12759999999999999</v>
      </c>
      <c r="AV327" s="3">
        <v>32.1</v>
      </c>
      <c r="AW327" s="3">
        <v>2.7410000000000001</v>
      </c>
      <c r="AX327" s="3">
        <v>0.27760000000000001</v>
      </c>
      <c r="AY327" s="3">
        <v>32.1</v>
      </c>
      <c r="AZ327" s="3">
        <v>2.9731000000000001</v>
      </c>
      <c r="BA327" s="3">
        <v>8.2299999999999998E-2</v>
      </c>
      <c r="BB327" s="3">
        <v>32.1</v>
      </c>
      <c r="BC327" s="3">
        <v>2.7940999999999998</v>
      </c>
      <c r="BD327" s="3">
        <v>0.12590000000000001</v>
      </c>
      <c r="BE327" s="2">
        <f t="shared" ref="BE327:BE390" si="83">AVERAGE(AQ327,AT327,AW327,AZ327,BC327)</f>
        <v>2.8115399999999999</v>
      </c>
      <c r="BF327" s="2">
        <f t="shared" ref="BF327:BF390" si="84">(AVERAGE(AR327,AU327,AX327,BA327,BD327))*1000</f>
        <v>177.76</v>
      </c>
      <c r="BG327" s="2">
        <f t="shared" si="74"/>
        <v>1.7776E-2</v>
      </c>
      <c r="BH327" s="2">
        <f t="shared" ref="BH327:BH390" si="85">BE327/50</f>
        <v>5.6230799999999997E-2</v>
      </c>
      <c r="BI327" s="2">
        <f t="shared" ref="BI327:BI390" si="86">(BG327/10^3)/BH327</f>
        <v>3.1612568201057074E-4</v>
      </c>
    </row>
    <row r="328" spans="2:61" x14ac:dyDescent="0.25">
      <c r="B328" s="3">
        <v>32.200000000000003</v>
      </c>
      <c r="C328" s="3">
        <v>2.8260999999999998</v>
      </c>
      <c r="D328" s="3">
        <v>1.4656</v>
      </c>
      <c r="E328" s="3">
        <v>32.200000000000003</v>
      </c>
      <c r="F328" s="3">
        <v>2.9449000000000001</v>
      </c>
      <c r="G328" s="3">
        <v>1.4782999999999999</v>
      </c>
      <c r="H328" s="3">
        <v>32.200000000000003</v>
      </c>
      <c r="I328" s="3">
        <v>2.7462</v>
      </c>
      <c r="J328" s="3">
        <v>1.4838</v>
      </c>
      <c r="K328" s="3">
        <v>32.200000000000003</v>
      </c>
      <c r="L328" s="3">
        <v>2.8708</v>
      </c>
      <c r="M328" s="3">
        <v>1.5307999999999999</v>
      </c>
      <c r="N328" s="3">
        <v>32.200000000000003</v>
      </c>
      <c r="O328" s="3">
        <v>2.7728000000000002</v>
      </c>
      <c r="P328" s="3">
        <v>1.6375999999999999</v>
      </c>
      <c r="Q328" s="2">
        <f t="shared" si="76"/>
        <v>2.8321599999999996</v>
      </c>
      <c r="R328" s="2">
        <f t="shared" si="77"/>
        <v>1519.22</v>
      </c>
      <c r="S328" s="2">
        <f t="shared" ref="S328:S391" si="87">R328/(100*100)</f>
        <v>0.151922</v>
      </c>
      <c r="T328" s="2">
        <f t="shared" si="78"/>
        <v>5.6643199999999991E-2</v>
      </c>
      <c r="U328" s="2">
        <f t="shared" si="79"/>
        <v>2.6820871702163723E-3</v>
      </c>
      <c r="V328" s="3">
        <v>32.200000000000003</v>
      </c>
      <c r="W328" s="3">
        <v>2.7494999999999998</v>
      </c>
      <c r="X328" s="3">
        <v>2.2406000000000001</v>
      </c>
      <c r="Y328" s="3">
        <v>32.200000000000003</v>
      </c>
      <c r="Z328" s="3">
        <v>2.7174999999999998</v>
      </c>
      <c r="AA328" s="3">
        <v>2.2265999999999999</v>
      </c>
      <c r="AB328" s="3">
        <v>32.200000000000003</v>
      </c>
      <c r="AC328" s="3">
        <v>2.8774000000000002</v>
      </c>
      <c r="AD328" s="3">
        <v>2.7997999999999998</v>
      </c>
      <c r="AE328" s="3">
        <v>32.200000000000003</v>
      </c>
      <c r="AF328" s="3">
        <v>2.68344</v>
      </c>
      <c r="AG328" s="73">
        <v>1.1652827100000001</v>
      </c>
      <c r="AH328" s="3">
        <v>32.200000000000003</v>
      </c>
      <c r="AI328" s="3">
        <v>2.68344</v>
      </c>
      <c r="AJ328" s="73">
        <v>1.5410697</v>
      </c>
      <c r="AK328" s="2">
        <f t="shared" si="75"/>
        <v>2.7422560000000002</v>
      </c>
      <c r="AL328" s="2">
        <f t="shared" si="80"/>
        <v>1994.6704819999995</v>
      </c>
      <c r="AM328" s="2">
        <f t="shared" ref="AM328:AM391" si="88">AL328/(100*100)</f>
        <v>0.19946704819999994</v>
      </c>
      <c r="AN328" s="2">
        <f t="shared" si="81"/>
        <v>5.4845120000000004E-2</v>
      </c>
      <c r="AO328" s="2">
        <f t="shared" si="82"/>
        <v>3.6369151567176793E-3</v>
      </c>
      <c r="AP328" s="3">
        <v>32.200000000000003</v>
      </c>
      <c r="AQ328" s="3">
        <v>2.7740999999999998</v>
      </c>
      <c r="AR328" s="3">
        <v>0.27600000000000002</v>
      </c>
      <c r="AS328" s="3">
        <v>32.200000000000003</v>
      </c>
      <c r="AT328" s="3">
        <v>2.7919999999999998</v>
      </c>
      <c r="AU328" s="3">
        <v>0.12770000000000001</v>
      </c>
      <c r="AV328" s="3">
        <v>32.200000000000003</v>
      </c>
      <c r="AW328" s="3">
        <v>2.7494999999999998</v>
      </c>
      <c r="AX328" s="3">
        <v>0.2787</v>
      </c>
      <c r="AY328" s="3">
        <v>32.200000000000003</v>
      </c>
      <c r="AZ328" s="3">
        <v>2.9815</v>
      </c>
      <c r="BA328" s="3">
        <v>8.2600000000000007E-2</v>
      </c>
      <c r="BB328" s="3">
        <v>32.200000000000003</v>
      </c>
      <c r="BC328" s="3">
        <v>2.8026</v>
      </c>
      <c r="BD328" s="3">
        <v>0.12640000000000001</v>
      </c>
      <c r="BE328" s="2">
        <f t="shared" si="83"/>
        <v>2.8199399999999999</v>
      </c>
      <c r="BF328" s="2">
        <f t="shared" si="84"/>
        <v>178.28000000000006</v>
      </c>
      <c r="BG328" s="2">
        <f t="shared" ref="BG328:BG391" si="89">BF328/(100*100)</f>
        <v>1.7828000000000007E-2</v>
      </c>
      <c r="BH328" s="2">
        <f t="shared" si="85"/>
        <v>5.6398799999999999E-2</v>
      </c>
      <c r="BI328" s="2">
        <f t="shared" si="86"/>
        <v>3.1610601644006624E-4</v>
      </c>
    </row>
    <row r="329" spans="2:61" x14ac:dyDescent="0.25">
      <c r="B329" s="3">
        <v>32.299999999999997</v>
      </c>
      <c r="C329" s="3">
        <v>2.8344</v>
      </c>
      <c r="D329" s="3">
        <v>1.4690000000000001</v>
      </c>
      <c r="E329" s="3">
        <v>32.299999999999997</v>
      </c>
      <c r="F329" s="3">
        <v>2.9533999999999998</v>
      </c>
      <c r="G329" s="3">
        <v>1.4810000000000001</v>
      </c>
      <c r="H329" s="3">
        <v>32.299999999999997</v>
      </c>
      <c r="I329" s="3">
        <v>2.7544</v>
      </c>
      <c r="J329" s="3">
        <v>1.4867999999999999</v>
      </c>
      <c r="K329" s="3">
        <v>32.299999999999997</v>
      </c>
      <c r="L329" s="3">
        <v>2.8793000000000002</v>
      </c>
      <c r="M329" s="3">
        <v>1.534</v>
      </c>
      <c r="N329" s="3">
        <v>32.299999999999997</v>
      </c>
      <c r="O329" s="3">
        <v>2.7808999999999999</v>
      </c>
      <c r="P329" s="3">
        <v>1.6416999999999999</v>
      </c>
      <c r="Q329" s="2">
        <f t="shared" si="76"/>
        <v>2.8404800000000003</v>
      </c>
      <c r="R329" s="2">
        <f t="shared" si="77"/>
        <v>1522.5</v>
      </c>
      <c r="S329" s="2">
        <f t="shared" si="87"/>
        <v>0.15225</v>
      </c>
      <c r="T329" s="2">
        <f t="shared" si="78"/>
        <v>5.6809600000000009E-2</v>
      </c>
      <c r="U329" s="2">
        <f t="shared" si="79"/>
        <v>2.6800047879231674E-3</v>
      </c>
      <c r="V329" s="3">
        <v>32.299999999999997</v>
      </c>
      <c r="W329" s="3">
        <v>2.7578</v>
      </c>
      <c r="X329" s="3">
        <v>2.2387000000000001</v>
      </c>
      <c r="Y329" s="3">
        <v>32.299999999999997</v>
      </c>
      <c r="Z329" s="3">
        <v>2.7259000000000002</v>
      </c>
      <c r="AA329" s="3">
        <v>2.2284999999999999</v>
      </c>
      <c r="AB329" s="3">
        <v>32.299999999999997</v>
      </c>
      <c r="AC329" s="3">
        <v>2.8858999999999999</v>
      </c>
      <c r="AD329" s="3">
        <v>2.7999000000000001</v>
      </c>
      <c r="AE329" s="3">
        <v>32.299999999999997</v>
      </c>
      <c r="AF329" s="3">
        <v>2.6916899999999999</v>
      </c>
      <c r="AG329" s="73">
        <v>1.1660672599999999</v>
      </c>
      <c r="AH329" s="3">
        <v>32.299999999999997</v>
      </c>
      <c r="AI329" s="3">
        <v>2.6916899999999999</v>
      </c>
      <c r="AJ329" s="73">
        <v>1.54658447</v>
      </c>
      <c r="AK329" s="2">
        <f t="shared" si="75"/>
        <v>2.7505959999999998</v>
      </c>
      <c r="AL329" s="2">
        <f t="shared" si="80"/>
        <v>1995.9503460000001</v>
      </c>
      <c r="AM329" s="2">
        <f t="shared" si="88"/>
        <v>0.1995950346</v>
      </c>
      <c r="AN329" s="2">
        <f t="shared" si="81"/>
        <v>5.5011919999999999E-2</v>
      </c>
      <c r="AO329" s="2">
        <f t="shared" si="82"/>
        <v>3.6282142961016452E-3</v>
      </c>
      <c r="AP329" s="3">
        <v>32.299999999999997</v>
      </c>
      <c r="AQ329" s="3">
        <v>2.7822</v>
      </c>
      <c r="AR329" s="3">
        <v>0.27629999999999999</v>
      </c>
      <c r="AS329" s="3">
        <v>32.299999999999997</v>
      </c>
      <c r="AT329" s="3">
        <v>2.8005</v>
      </c>
      <c r="AU329" s="3">
        <v>0.128</v>
      </c>
      <c r="AV329" s="3">
        <v>32.299999999999997</v>
      </c>
      <c r="AW329" s="3">
        <v>2.7578</v>
      </c>
      <c r="AX329" s="3">
        <v>0.2797</v>
      </c>
      <c r="AY329" s="3">
        <v>32.299999999999997</v>
      </c>
      <c r="AZ329" s="3">
        <v>2.9897999999999998</v>
      </c>
      <c r="BA329" s="3">
        <v>8.2600000000000007E-2</v>
      </c>
      <c r="BB329" s="3">
        <v>32.299999999999997</v>
      </c>
      <c r="BC329" s="3">
        <v>2.8111000000000002</v>
      </c>
      <c r="BD329" s="3">
        <v>0.12659999999999999</v>
      </c>
      <c r="BE329" s="2">
        <f t="shared" si="83"/>
        <v>2.8282800000000003</v>
      </c>
      <c r="BF329" s="2">
        <f t="shared" si="84"/>
        <v>178.64</v>
      </c>
      <c r="BG329" s="2">
        <f t="shared" si="89"/>
        <v>1.7863999999999998E-2</v>
      </c>
      <c r="BH329" s="2">
        <f t="shared" si="85"/>
        <v>5.6565600000000008E-2</v>
      </c>
      <c r="BI329" s="2">
        <f t="shared" si="86"/>
        <v>3.158103158103157E-4</v>
      </c>
    </row>
    <row r="330" spans="2:61" x14ac:dyDescent="0.25">
      <c r="B330" s="3">
        <v>32.4</v>
      </c>
      <c r="C330" s="3">
        <v>2.8428</v>
      </c>
      <c r="D330" s="3">
        <v>1.4726999999999999</v>
      </c>
      <c r="E330" s="3">
        <v>32.4</v>
      </c>
      <c r="F330" s="3">
        <v>2.9613999999999998</v>
      </c>
      <c r="G330" s="3">
        <v>1.4836</v>
      </c>
      <c r="H330" s="3">
        <v>32.4</v>
      </c>
      <c r="I330" s="3">
        <v>2.7627000000000002</v>
      </c>
      <c r="J330" s="3">
        <v>1.4903999999999999</v>
      </c>
      <c r="K330" s="3">
        <v>32.4</v>
      </c>
      <c r="L330" s="3">
        <v>2.8877000000000002</v>
      </c>
      <c r="M330" s="3">
        <v>1.5369999999999999</v>
      </c>
      <c r="N330" s="3">
        <v>32.4</v>
      </c>
      <c r="O330" s="3">
        <v>2.7894000000000001</v>
      </c>
      <c r="P330" s="3">
        <v>1.6463000000000001</v>
      </c>
      <c r="Q330" s="2">
        <f t="shared" si="76"/>
        <v>2.8488000000000002</v>
      </c>
      <c r="R330" s="2">
        <f t="shared" si="77"/>
        <v>1526</v>
      </c>
      <c r="S330" s="2">
        <f t="shared" si="87"/>
        <v>0.15260000000000001</v>
      </c>
      <c r="T330" s="2">
        <f t="shared" si="78"/>
        <v>5.6976000000000006E-2</v>
      </c>
      <c r="U330" s="2">
        <f t="shared" si="79"/>
        <v>2.6783206964335862E-3</v>
      </c>
      <c r="V330" s="3">
        <v>32.4</v>
      </c>
      <c r="W330" s="3">
        <v>2.7663000000000002</v>
      </c>
      <c r="X330" s="3">
        <v>2.2370000000000001</v>
      </c>
      <c r="Y330" s="3">
        <v>32.4</v>
      </c>
      <c r="Z330" s="3">
        <v>2.7342</v>
      </c>
      <c r="AA330" s="3">
        <v>2.23</v>
      </c>
      <c r="AB330" s="3">
        <v>32.4</v>
      </c>
      <c r="AC330" s="3">
        <v>2.8942999999999999</v>
      </c>
      <c r="AD330" s="3">
        <v>2.7995999999999999</v>
      </c>
      <c r="AE330" s="3">
        <v>32.4</v>
      </c>
      <c r="AF330" s="3">
        <v>2.7001300000000001</v>
      </c>
      <c r="AG330" s="73">
        <v>1.16690564</v>
      </c>
      <c r="AH330" s="3">
        <v>32.4</v>
      </c>
      <c r="AI330" s="3">
        <v>2.7000600000000001</v>
      </c>
      <c r="AJ330" s="73">
        <v>1.5521975100000001</v>
      </c>
      <c r="AK330" s="2">
        <f t="shared" si="75"/>
        <v>2.7589980000000001</v>
      </c>
      <c r="AL330" s="2">
        <f t="shared" si="80"/>
        <v>1997.1406299999999</v>
      </c>
      <c r="AM330" s="2">
        <f t="shared" si="88"/>
        <v>0.199714063</v>
      </c>
      <c r="AN330" s="2">
        <f t="shared" si="81"/>
        <v>5.517996E-2</v>
      </c>
      <c r="AO330" s="2">
        <f t="shared" si="82"/>
        <v>3.6193223590593395E-3</v>
      </c>
      <c r="AP330" s="3">
        <v>32.4</v>
      </c>
      <c r="AQ330" s="3">
        <v>2.7906</v>
      </c>
      <c r="AR330" s="3">
        <v>0.27710000000000001</v>
      </c>
      <c r="AS330" s="3">
        <v>32.4</v>
      </c>
      <c r="AT330" s="3">
        <v>2.8088000000000002</v>
      </c>
      <c r="AU330" s="3">
        <v>0.12859999999999999</v>
      </c>
      <c r="AV330" s="3">
        <v>32.4</v>
      </c>
      <c r="AW330" s="3">
        <v>2.7660999999999998</v>
      </c>
      <c r="AX330" s="3">
        <v>0.28079999999999999</v>
      </c>
      <c r="AY330" s="3">
        <v>32.4</v>
      </c>
      <c r="AZ330" s="3">
        <v>2.9981</v>
      </c>
      <c r="BA330" s="3">
        <v>8.3099999999999993E-2</v>
      </c>
      <c r="BB330" s="3">
        <v>32.4</v>
      </c>
      <c r="BC330" s="3">
        <v>2.8191999999999999</v>
      </c>
      <c r="BD330" s="3">
        <v>0.12690000000000001</v>
      </c>
      <c r="BE330" s="2">
        <f t="shared" si="83"/>
        <v>2.8365600000000004</v>
      </c>
      <c r="BF330" s="2">
        <f t="shared" si="84"/>
        <v>179.29999999999998</v>
      </c>
      <c r="BG330" s="2">
        <f t="shared" si="89"/>
        <v>1.7929999999999998E-2</v>
      </c>
      <c r="BH330" s="2">
        <f t="shared" si="85"/>
        <v>5.6731200000000009E-2</v>
      </c>
      <c r="BI330" s="2">
        <f t="shared" si="86"/>
        <v>3.1605183743689536E-4</v>
      </c>
    </row>
    <row r="331" spans="2:61" x14ac:dyDescent="0.25">
      <c r="B331" s="3">
        <v>32.5</v>
      </c>
      <c r="C331" s="3">
        <v>2.8513000000000002</v>
      </c>
      <c r="D331" s="3">
        <v>1.4762999999999999</v>
      </c>
      <c r="E331" s="3">
        <v>32.5</v>
      </c>
      <c r="F331" s="3">
        <v>2.9698000000000002</v>
      </c>
      <c r="G331" s="3">
        <v>1.4866999999999999</v>
      </c>
      <c r="H331" s="3">
        <v>32.5</v>
      </c>
      <c r="I331" s="3">
        <v>2.7713000000000001</v>
      </c>
      <c r="J331" s="3">
        <v>1.4939</v>
      </c>
      <c r="K331" s="3">
        <v>32.5</v>
      </c>
      <c r="L331" s="3">
        <v>2.8959000000000001</v>
      </c>
      <c r="M331" s="3">
        <v>1.5404</v>
      </c>
      <c r="N331" s="3">
        <v>32.5</v>
      </c>
      <c r="O331" s="3">
        <v>2.7978000000000001</v>
      </c>
      <c r="P331" s="3">
        <v>1.6503000000000001</v>
      </c>
      <c r="Q331" s="2">
        <f t="shared" si="76"/>
        <v>2.8572200000000008</v>
      </c>
      <c r="R331" s="2">
        <f t="shared" si="77"/>
        <v>1529.5200000000002</v>
      </c>
      <c r="S331" s="2">
        <f t="shared" si="87"/>
        <v>0.15295200000000003</v>
      </c>
      <c r="T331" s="2">
        <f t="shared" si="78"/>
        <v>5.7144400000000012E-2</v>
      </c>
      <c r="U331" s="2">
        <f t="shared" si="79"/>
        <v>2.6765877321312326E-3</v>
      </c>
      <c r="V331" s="3">
        <v>32.5</v>
      </c>
      <c r="W331" s="3">
        <v>2.7747000000000002</v>
      </c>
      <c r="X331" s="3">
        <v>2.2349000000000001</v>
      </c>
      <c r="Y331" s="3">
        <v>32.5</v>
      </c>
      <c r="Z331" s="3">
        <v>2.7423999999999999</v>
      </c>
      <c r="AA331" s="3">
        <v>2.2322000000000002</v>
      </c>
      <c r="AB331" s="3">
        <v>32.5</v>
      </c>
      <c r="AC331" s="3">
        <v>2.9024000000000001</v>
      </c>
      <c r="AD331" s="3">
        <v>2.7978000000000001</v>
      </c>
      <c r="AE331" s="3">
        <v>32.5</v>
      </c>
      <c r="AF331" s="3">
        <v>2.7084999999999999</v>
      </c>
      <c r="AG331" s="73">
        <v>1.1673100599999999</v>
      </c>
      <c r="AH331" s="3">
        <v>32.5</v>
      </c>
      <c r="AI331" s="3">
        <v>2.7086299999999999</v>
      </c>
      <c r="AJ331" s="73">
        <v>1.55810962</v>
      </c>
      <c r="AK331" s="2">
        <f t="shared" si="75"/>
        <v>2.7673259999999997</v>
      </c>
      <c r="AL331" s="2">
        <f t="shared" si="80"/>
        <v>1998.063936</v>
      </c>
      <c r="AM331" s="2">
        <f t="shared" si="88"/>
        <v>0.19980639359999999</v>
      </c>
      <c r="AN331" s="2">
        <f t="shared" si="81"/>
        <v>5.5346519999999996E-2</v>
      </c>
      <c r="AO331" s="2">
        <f t="shared" si="82"/>
        <v>3.6100985861441696E-3</v>
      </c>
      <c r="AP331" s="3">
        <v>32.5</v>
      </c>
      <c r="AQ331" s="3">
        <v>2.7991000000000001</v>
      </c>
      <c r="AR331" s="3">
        <v>0.27739999999999998</v>
      </c>
      <c r="AS331" s="3">
        <v>32.5</v>
      </c>
      <c r="AT331" s="3">
        <v>2.8170000000000002</v>
      </c>
      <c r="AU331" s="3">
        <v>0.12870000000000001</v>
      </c>
      <c r="AV331" s="3">
        <v>32.5</v>
      </c>
      <c r="AW331" s="3">
        <v>2.7743000000000002</v>
      </c>
      <c r="AX331" s="3">
        <v>0.28189999999999998</v>
      </c>
      <c r="AY331" s="3">
        <v>32.5</v>
      </c>
      <c r="AZ331" s="3">
        <v>3.0066000000000002</v>
      </c>
      <c r="BA331" s="3">
        <v>8.3400000000000002E-2</v>
      </c>
      <c r="BB331" s="3">
        <v>32.5</v>
      </c>
      <c r="BC331" s="3">
        <v>2.8275999999999999</v>
      </c>
      <c r="BD331" s="3">
        <v>0.1273</v>
      </c>
      <c r="BE331" s="2">
        <f t="shared" si="83"/>
        <v>2.8449200000000001</v>
      </c>
      <c r="BF331" s="2">
        <f t="shared" si="84"/>
        <v>179.73999999999998</v>
      </c>
      <c r="BG331" s="2">
        <f t="shared" si="89"/>
        <v>1.7973999999999997E-2</v>
      </c>
      <c r="BH331" s="2">
        <f t="shared" si="85"/>
        <v>5.6898400000000002E-2</v>
      </c>
      <c r="BI331" s="2">
        <f t="shared" si="86"/>
        <v>3.1589640481981913E-4</v>
      </c>
    </row>
    <row r="332" spans="2:61" x14ac:dyDescent="0.25">
      <c r="B332" s="3">
        <v>32.6</v>
      </c>
      <c r="C332" s="3">
        <v>2.8593999999999999</v>
      </c>
      <c r="D332" s="3">
        <v>1.4796</v>
      </c>
      <c r="E332" s="3">
        <v>32.6</v>
      </c>
      <c r="F332" s="3">
        <v>2.9782999999999999</v>
      </c>
      <c r="G332" s="3">
        <v>1.4891000000000001</v>
      </c>
      <c r="H332" s="3">
        <v>32.6</v>
      </c>
      <c r="I332" s="3">
        <v>2.7795000000000001</v>
      </c>
      <c r="J332" s="3">
        <v>1.4968999999999999</v>
      </c>
      <c r="K332" s="3">
        <v>32.6</v>
      </c>
      <c r="L332" s="3">
        <v>2.9043000000000001</v>
      </c>
      <c r="M332" s="3">
        <v>1.5438000000000001</v>
      </c>
      <c r="N332" s="3">
        <v>32.6</v>
      </c>
      <c r="O332" s="3">
        <v>2.8060999999999998</v>
      </c>
      <c r="P332" s="3">
        <v>1.6543000000000001</v>
      </c>
      <c r="Q332" s="2">
        <f t="shared" si="76"/>
        <v>2.8655200000000001</v>
      </c>
      <c r="R332" s="2">
        <f t="shared" si="77"/>
        <v>1532.74</v>
      </c>
      <c r="S332" s="2">
        <f t="shared" si="87"/>
        <v>0.15327399999999999</v>
      </c>
      <c r="T332" s="2">
        <f t="shared" si="78"/>
        <v>5.7310400000000004E-2</v>
      </c>
      <c r="U332" s="2">
        <f t="shared" si="79"/>
        <v>2.6744535023311643E-3</v>
      </c>
      <c r="V332" s="3">
        <v>32.6</v>
      </c>
      <c r="W332" s="3">
        <v>2.7827000000000002</v>
      </c>
      <c r="X332" s="3">
        <v>2.2324999999999999</v>
      </c>
      <c r="Y332" s="3">
        <v>32.6</v>
      </c>
      <c r="Z332" s="3">
        <v>2.7507999999999999</v>
      </c>
      <c r="AA332" s="3">
        <v>2.2341000000000002</v>
      </c>
      <c r="AB332" s="3">
        <v>32.6</v>
      </c>
      <c r="AC332" s="3">
        <v>2.9108000000000001</v>
      </c>
      <c r="AD332" s="3">
        <v>2.7974999999999999</v>
      </c>
      <c r="AE332" s="3">
        <v>32.6</v>
      </c>
      <c r="AF332" s="3">
        <v>2.7166899999999998</v>
      </c>
      <c r="AG332" s="73">
        <v>1.16790613</v>
      </c>
      <c r="AH332" s="3">
        <v>32.6</v>
      </c>
      <c r="AI332" s="3">
        <v>2.7168800000000002</v>
      </c>
      <c r="AJ332" s="73">
        <v>1.56296265</v>
      </c>
      <c r="AK332" s="2">
        <f t="shared" si="75"/>
        <v>2.7755739999999998</v>
      </c>
      <c r="AL332" s="2">
        <f t="shared" si="80"/>
        <v>1998.9937559999996</v>
      </c>
      <c r="AM332" s="2">
        <f t="shared" si="88"/>
        <v>0.19989937559999996</v>
      </c>
      <c r="AN332" s="2">
        <f t="shared" si="81"/>
        <v>5.5511479999999995E-2</v>
      </c>
      <c r="AO332" s="2">
        <f t="shared" si="82"/>
        <v>3.6010456864057666E-3</v>
      </c>
      <c r="AP332" s="3">
        <v>32.6</v>
      </c>
      <c r="AQ332" s="3">
        <v>2.8073999999999999</v>
      </c>
      <c r="AR332" s="3">
        <v>0.27779999999999999</v>
      </c>
      <c r="AS332" s="3">
        <v>32.6</v>
      </c>
      <c r="AT332" s="3">
        <v>2.8254999999999999</v>
      </c>
      <c r="AU332" s="3">
        <v>0.1293</v>
      </c>
      <c r="AV332" s="3">
        <v>32.6</v>
      </c>
      <c r="AW332" s="3">
        <v>2.7829000000000002</v>
      </c>
      <c r="AX332" s="3">
        <v>0.28310000000000002</v>
      </c>
      <c r="AY332" s="3">
        <v>32.6</v>
      </c>
      <c r="AZ332" s="3">
        <v>3.0148999999999999</v>
      </c>
      <c r="BA332" s="3">
        <v>8.3900000000000002E-2</v>
      </c>
      <c r="BB332" s="3">
        <v>32.6</v>
      </c>
      <c r="BC332" s="3">
        <v>2.8359000000000001</v>
      </c>
      <c r="BD332" s="3">
        <v>0.1278</v>
      </c>
      <c r="BE332" s="2">
        <f t="shared" si="83"/>
        <v>2.8533199999999996</v>
      </c>
      <c r="BF332" s="2">
        <f t="shared" si="84"/>
        <v>180.38000000000002</v>
      </c>
      <c r="BG332" s="2">
        <f t="shared" si="89"/>
        <v>1.8038000000000002E-2</v>
      </c>
      <c r="BH332" s="2">
        <f t="shared" si="85"/>
        <v>5.7066399999999989E-2</v>
      </c>
      <c r="BI332" s="2">
        <f t="shared" si="86"/>
        <v>3.1608792564451248E-4</v>
      </c>
    </row>
    <row r="333" spans="2:61" x14ac:dyDescent="0.25">
      <c r="B333" s="3">
        <v>32.700000000000003</v>
      </c>
      <c r="C333" s="3">
        <v>2.8677999999999999</v>
      </c>
      <c r="D333" s="3">
        <v>1.4832000000000001</v>
      </c>
      <c r="E333" s="3">
        <v>32.700000000000003</v>
      </c>
      <c r="F333" s="3">
        <v>2.9864000000000002</v>
      </c>
      <c r="G333" s="3">
        <v>1.4917</v>
      </c>
      <c r="H333" s="3">
        <v>32.700000000000003</v>
      </c>
      <c r="I333" s="3">
        <v>2.7877999999999998</v>
      </c>
      <c r="J333" s="3">
        <v>1.5005999999999999</v>
      </c>
      <c r="K333" s="3">
        <v>32.700000000000003</v>
      </c>
      <c r="L333" s="3">
        <v>2.9127000000000001</v>
      </c>
      <c r="M333" s="3">
        <v>1.5464</v>
      </c>
      <c r="N333" s="3">
        <v>32.700000000000003</v>
      </c>
      <c r="O333" s="3">
        <v>2.8144</v>
      </c>
      <c r="P333" s="3">
        <v>1.6587000000000001</v>
      </c>
      <c r="Q333" s="2">
        <f t="shared" si="76"/>
        <v>2.8738199999999998</v>
      </c>
      <c r="R333" s="2">
        <f t="shared" si="77"/>
        <v>1536.12</v>
      </c>
      <c r="S333" s="2">
        <f t="shared" si="87"/>
        <v>0.153612</v>
      </c>
      <c r="T333" s="2">
        <f t="shared" si="78"/>
        <v>5.7476399999999997E-2</v>
      </c>
      <c r="U333" s="2">
        <f t="shared" si="79"/>
        <v>2.6726099755725831E-3</v>
      </c>
      <c r="V333" s="3">
        <v>32.700000000000003</v>
      </c>
      <c r="W333" s="3">
        <v>2.7911000000000001</v>
      </c>
      <c r="X333" s="3">
        <v>2.2305000000000001</v>
      </c>
      <c r="Y333" s="3">
        <v>32.700000000000003</v>
      </c>
      <c r="Z333" s="3">
        <v>2.7593000000000001</v>
      </c>
      <c r="AA333" s="3">
        <v>2.2355999999999998</v>
      </c>
      <c r="AB333" s="3">
        <v>32.700000000000003</v>
      </c>
      <c r="AC333" s="3">
        <v>2.9192999999999998</v>
      </c>
      <c r="AD333" s="3">
        <v>2.7974999999999999</v>
      </c>
      <c r="AE333" s="3">
        <v>32.700000000000003</v>
      </c>
      <c r="AF333" s="3">
        <v>2.72512</v>
      </c>
      <c r="AG333" s="73">
        <v>1.1683717</v>
      </c>
      <c r="AH333" s="3">
        <v>32.700000000000003</v>
      </c>
      <c r="AI333" s="3">
        <v>2.7250000000000001</v>
      </c>
      <c r="AJ333" s="73">
        <v>1.56800732</v>
      </c>
      <c r="AK333" s="2">
        <f t="shared" si="75"/>
        <v>2.7839640000000001</v>
      </c>
      <c r="AL333" s="2">
        <f t="shared" si="80"/>
        <v>1999.9958039999999</v>
      </c>
      <c r="AM333" s="2">
        <f t="shared" si="88"/>
        <v>0.19999958039999999</v>
      </c>
      <c r="AN333" s="2">
        <f t="shared" si="81"/>
        <v>5.5679280000000005E-2</v>
      </c>
      <c r="AO333" s="2">
        <f t="shared" si="82"/>
        <v>3.5919929352534728E-3</v>
      </c>
      <c r="AP333" s="3">
        <v>32.700000000000003</v>
      </c>
      <c r="AQ333" s="3">
        <v>2.8155999999999999</v>
      </c>
      <c r="AR333" s="3">
        <v>0.27829999999999999</v>
      </c>
      <c r="AS333" s="3">
        <v>32.700000000000003</v>
      </c>
      <c r="AT333" s="3">
        <v>2.8340000000000001</v>
      </c>
      <c r="AU333" s="3">
        <v>0.1293</v>
      </c>
      <c r="AV333" s="3">
        <v>32.700000000000003</v>
      </c>
      <c r="AW333" s="3">
        <v>2.7909999999999999</v>
      </c>
      <c r="AX333" s="3">
        <v>0.28389999999999999</v>
      </c>
      <c r="AY333" s="3">
        <v>32.700000000000003</v>
      </c>
      <c r="AZ333" s="3">
        <v>3.0230999999999999</v>
      </c>
      <c r="BA333" s="3">
        <v>8.4000000000000005E-2</v>
      </c>
      <c r="BB333" s="3">
        <v>32.700000000000003</v>
      </c>
      <c r="BC333" s="3">
        <v>2.8441999999999998</v>
      </c>
      <c r="BD333" s="3">
        <v>0.128</v>
      </c>
      <c r="BE333" s="2">
        <f t="shared" si="83"/>
        <v>2.86158</v>
      </c>
      <c r="BF333" s="2">
        <f t="shared" si="84"/>
        <v>180.7</v>
      </c>
      <c r="BG333" s="2">
        <f t="shared" si="89"/>
        <v>1.8069999999999999E-2</v>
      </c>
      <c r="BH333" s="2">
        <f t="shared" si="85"/>
        <v>5.7231600000000001E-2</v>
      </c>
      <c r="BI333" s="2">
        <f t="shared" si="86"/>
        <v>3.1573466406670437E-4</v>
      </c>
    </row>
    <row r="334" spans="2:61" x14ac:dyDescent="0.25">
      <c r="B334" s="3">
        <v>32.799999999999997</v>
      </c>
      <c r="C334" s="3">
        <v>2.8763000000000001</v>
      </c>
      <c r="D334" s="3">
        <v>1.4869000000000001</v>
      </c>
      <c r="E334" s="3">
        <v>32.799999999999997</v>
      </c>
      <c r="F334" s="3">
        <v>2.9946000000000002</v>
      </c>
      <c r="G334" s="3">
        <v>1.4947999999999999</v>
      </c>
      <c r="H334" s="3">
        <v>32.799999999999997</v>
      </c>
      <c r="I334" s="3">
        <v>2.7963</v>
      </c>
      <c r="J334" s="3">
        <v>1.504</v>
      </c>
      <c r="K334" s="3">
        <v>32.799999999999997</v>
      </c>
      <c r="L334" s="3">
        <v>2.9207000000000001</v>
      </c>
      <c r="M334" s="3">
        <v>1.5490999999999999</v>
      </c>
      <c r="N334" s="3">
        <v>32.799999999999997</v>
      </c>
      <c r="O334" s="3">
        <v>2.8228</v>
      </c>
      <c r="P334" s="3">
        <v>1.6632</v>
      </c>
      <c r="Q334" s="2">
        <f t="shared" si="76"/>
        <v>2.8821400000000006</v>
      </c>
      <c r="R334" s="2">
        <f t="shared" si="77"/>
        <v>1539.6</v>
      </c>
      <c r="S334" s="2">
        <f t="shared" si="87"/>
        <v>0.15395999999999999</v>
      </c>
      <c r="T334" s="2">
        <f t="shared" si="78"/>
        <v>5.7642800000000015E-2</v>
      </c>
      <c r="U334" s="2">
        <f t="shared" si="79"/>
        <v>2.6709320157938189E-3</v>
      </c>
      <c r="V334" s="3">
        <v>32.799999999999997</v>
      </c>
      <c r="W334" s="3">
        <v>2.7995999999999999</v>
      </c>
      <c r="X334" s="3">
        <v>2.2286999999999999</v>
      </c>
      <c r="Y334" s="3">
        <v>32.799999999999997</v>
      </c>
      <c r="Z334" s="3">
        <v>2.7675999999999998</v>
      </c>
      <c r="AA334" s="3">
        <v>2.2372999999999998</v>
      </c>
      <c r="AB334" s="3">
        <v>32.799999999999997</v>
      </c>
      <c r="AC334" s="3">
        <v>2.9274</v>
      </c>
      <c r="AD334" s="3">
        <v>2.7974999999999999</v>
      </c>
      <c r="AE334" s="3">
        <v>32.799999999999997</v>
      </c>
      <c r="AF334" s="3">
        <v>2.7335600000000002</v>
      </c>
      <c r="AG334" s="73">
        <v>1.1690915500000001</v>
      </c>
      <c r="AH334" s="3">
        <v>32.799999999999997</v>
      </c>
      <c r="AI334" s="3">
        <v>2.7334399999999999</v>
      </c>
      <c r="AJ334" s="73">
        <v>1.57369373</v>
      </c>
      <c r="AK334" s="2">
        <f t="shared" si="75"/>
        <v>2.7923200000000001</v>
      </c>
      <c r="AL334" s="2">
        <f t="shared" si="80"/>
        <v>2001.2570559999997</v>
      </c>
      <c r="AM334" s="2">
        <f t="shared" si="88"/>
        <v>0.20012570559999998</v>
      </c>
      <c r="AN334" s="2">
        <f t="shared" si="81"/>
        <v>5.5846400000000004E-2</v>
      </c>
      <c r="AO334" s="2">
        <f t="shared" si="82"/>
        <v>3.583502349300939E-3</v>
      </c>
      <c r="AP334" s="3">
        <v>32.799999999999997</v>
      </c>
      <c r="AQ334" s="3">
        <v>2.8241999999999998</v>
      </c>
      <c r="AR334" s="3">
        <v>0.27889999999999998</v>
      </c>
      <c r="AS334" s="3">
        <v>32.799999999999997</v>
      </c>
      <c r="AT334" s="3">
        <v>2.8420000000000001</v>
      </c>
      <c r="AU334" s="3">
        <v>0.1298</v>
      </c>
      <c r="AV334" s="3">
        <v>32.799999999999997</v>
      </c>
      <c r="AW334" s="3">
        <v>2.7993999999999999</v>
      </c>
      <c r="AX334" s="3">
        <v>0.28499999999999998</v>
      </c>
      <c r="AY334" s="3">
        <v>32.799999999999997</v>
      </c>
      <c r="AZ334" s="3">
        <v>3.0316000000000001</v>
      </c>
      <c r="BA334" s="3">
        <v>8.4500000000000006E-2</v>
      </c>
      <c r="BB334" s="3">
        <v>32.799999999999997</v>
      </c>
      <c r="BC334" s="3">
        <v>2.8525999999999998</v>
      </c>
      <c r="BD334" s="3">
        <v>0.1285</v>
      </c>
      <c r="BE334" s="2">
        <f t="shared" si="83"/>
        <v>2.8699599999999998</v>
      </c>
      <c r="BF334" s="2">
        <f t="shared" si="84"/>
        <v>181.34</v>
      </c>
      <c r="BG334" s="2">
        <f t="shared" si="89"/>
        <v>1.8134000000000001E-2</v>
      </c>
      <c r="BH334" s="2">
        <f t="shared" si="85"/>
        <v>5.7399199999999997E-2</v>
      </c>
      <c r="BI334" s="2">
        <f t="shared" si="86"/>
        <v>3.1592774812192506E-4</v>
      </c>
    </row>
    <row r="335" spans="2:61" x14ac:dyDescent="0.25">
      <c r="B335" s="3">
        <v>32.9</v>
      </c>
      <c r="C335" s="3">
        <v>2.8843999999999999</v>
      </c>
      <c r="D335" s="3">
        <v>1.4901</v>
      </c>
      <c r="E335" s="3">
        <v>32.9</v>
      </c>
      <c r="F335" s="3">
        <v>3.0032000000000001</v>
      </c>
      <c r="G335" s="3">
        <v>1.4979</v>
      </c>
      <c r="H335" s="3">
        <v>32.9</v>
      </c>
      <c r="I335" s="3">
        <v>2.8045</v>
      </c>
      <c r="J335" s="3">
        <v>1.5069999999999999</v>
      </c>
      <c r="K335" s="3">
        <v>32.9</v>
      </c>
      <c r="L335" s="3">
        <v>2.9291</v>
      </c>
      <c r="M335" s="3">
        <v>1.5526</v>
      </c>
      <c r="N335" s="3">
        <v>32.9</v>
      </c>
      <c r="O335" s="3">
        <v>2.8311000000000002</v>
      </c>
      <c r="P335" s="3">
        <v>1.6668000000000001</v>
      </c>
      <c r="Q335" s="2">
        <f t="shared" si="76"/>
        <v>2.89046</v>
      </c>
      <c r="R335" s="2">
        <f t="shared" si="77"/>
        <v>1542.88</v>
      </c>
      <c r="S335" s="2">
        <f t="shared" si="87"/>
        <v>0.15428800000000001</v>
      </c>
      <c r="T335" s="2">
        <f t="shared" si="78"/>
        <v>5.7809199999999998E-2</v>
      </c>
      <c r="U335" s="2">
        <f t="shared" si="79"/>
        <v>2.6689177501158989E-3</v>
      </c>
      <c r="V335" s="3">
        <v>32.9</v>
      </c>
      <c r="W335" s="3">
        <v>2.8077000000000001</v>
      </c>
      <c r="X335" s="3">
        <v>2.2262</v>
      </c>
      <c r="Y335" s="3">
        <v>32.9</v>
      </c>
      <c r="Z335" s="3">
        <v>2.7759</v>
      </c>
      <c r="AA335" s="3">
        <v>2.2395999999999998</v>
      </c>
      <c r="AB335" s="3">
        <v>32.9</v>
      </c>
      <c r="AC335" s="3">
        <v>2.9359999999999999</v>
      </c>
      <c r="AD335" s="3">
        <v>2.7982</v>
      </c>
      <c r="AE335" s="3">
        <v>32.9</v>
      </c>
      <c r="AF335" s="3">
        <v>2.7416900000000002</v>
      </c>
      <c r="AG335" s="73">
        <v>1.1693194599999999</v>
      </c>
      <c r="AH335" s="3">
        <v>32.9</v>
      </c>
      <c r="AI335" s="3">
        <v>2.7418800000000001</v>
      </c>
      <c r="AJ335" s="73">
        <v>1.57881995</v>
      </c>
      <c r="AK335" s="2">
        <f t="shared" si="75"/>
        <v>2.8006340000000001</v>
      </c>
      <c r="AL335" s="2">
        <f t="shared" si="80"/>
        <v>2002.4278820000002</v>
      </c>
      <c r="AM335" s="2">
        <f t="shared" si="88"/>
        <v>0.20024278820000002</v>
      </c>
      <c r="AN335" s="2">
        <f t="shared" si="81"/>
        <v>5.6012680000000002E-2</v>
      </c>
      <c r="AO335" s="2">
        <f t="shared" si="82"/>
        <v>3.5749546031362905E-3</v>
      </c>
      <c r="AP335" s="3">
        <v>32.9</v>
      </c>
      <c r="AQ335" s="3">
        <v>2.8323999999999998</v>
      </c>
      <c r="AR335" s="3">
        <v>0.2792</v>
      </c>
      <c r="AS335" s="3">
        <v>32.9</v>
      </c>
      <c r="AT335" s="3">
        <v>2.8504</v>
      </c>
      <c r="AU335" s="3">
        <v>0.13020000000000001</v>
      </c>
      <c r="AV335" s="3">
        <v>32.9</v>
      </c>
      <c r="AW335" s="3">
        <v>2.8079999999999998</v>
      </c>
      <c r="AX335" s="3">
        <v>0.2863</v>
      </c>
      <c r="AY335" s="3">
        <v>32.9</v>
      </c>
      <c r="AZ335" s="3">
        <v>3.0398999999999998</v>
      </c>
      <c r="BA335" s="3">
        <v>8.4699999999999998E-2</v>
      </c>
      <c r="BB335" s="3">
        <v>32.9</v>
      </c>
      <c r="BC335" s="3">
        <v>2.8611</v>
      </c>
      <c r="BD335" s="3">
        <v>0.12889999999999999</v>
      </c>
      <c r="BE335" s="2">
        <f t="shared" si="83"/>
        <v>2.8783599999999998</v>
      </c>
      <c r="BF335" s="2">
        <f t="shared" si="84"/>
        <v>181.85999999999999</v>
      </c>
      <c r="BG335" s="2">
        <f t="shared" si="89"/>
        <v>1.8185999999999997E-2</v>
      </c>
      <c r="BH335" s="2">
        <f t="shared" si="85"/>
        <v>5.7567199999999999E-2</v>
      </c>
      <c r="BI335" s="2">
        <f t="shared" si="86"/>
        <v>3.1590905932544919E-4</v>
      </c>
    </row>
    <row r="336" spans="2:61" x14ac:dyDescent="0.25">
      <c r="B336" s="3">
        <v>33</v>
      </c>
      <c r="C336" s="3">
        <v>2.8927</v>
      </c>
      <c r="D336" s="3">
        <v>1.4937</v>
      </c>
      <c r="E336" s="3">
        <v>33</v>
      </c>
      <c r="F336" s="3">
        <v>3.0116000000000001</v>
      </c>
      <c r="G336" s="3">
        <v>1.5004</v>
      </c>
      <c r="H336" s="3">
        <v>33</v>
      </c>
      <c r="I336" s="3">
        <v>2.8126000000000002</v>
      </c>
      <c r="J336" s="3">
        <v>1.5101</v>
      </c>
      <c r="K336" s="3">
        <v>33</v>
      </c>
      <c r="L336" s="3">
        <v>2.9376000000000002</v>
      </c>
      <c r="M336" s="3">
        <v>1.5558000000000001</v>
      </c>
      <c r="N336" s="3">
        <v>33</v>
      </c>
      <c r="O336" s="3">
        <v>2.8393999999999999</v>
      </c>
      <c r="P336" s="3">
        <v>1.6706000000000001</v>
      </c>
      <c r="Q336" s="2">
        <f t="shared" si="76"/>
        <v>2.8987799999999999</v>
      </c>
      <c r="R336" s="2">
        <f t="shared" si="77"/>
        <v>1546.1200000000001</v>
      </c>
      <c r="S336" s="2">
        <f t="shared" si="87"/>
        <v>0.154612</v>
      </c>
      <c r="T336" s="2">
        <f t="shared" si="78"/>
        <v>5.7975599999999995E-2</v>
      </c>
      <c r="U336" s="2">
        <f t="shared" si="79"/>
        <v>2.6668460524772492E-3</v>
      </c>
      <c r="V336" s="3">
        <v>33</v>
      </c>
      <c r="W336" s="3">
        <v>2.8161999999999998</v>
      </c>
      <c r="X336" s="3">
        <v>2.2248000000000001</v>
      </c>
      <c r="Y336" s="3">
        <v>33</v>
      </c>
      <c r="Z336" s="3">
        <v>2.7844000000000002</v>
      </c>
      <c r="AA336" s="3">
        <v>2.2414000000000001</v>
      </c>
      <c r="AB336" s="3">
        <v>33</v>
      </c>
      <c r="AC336" s="3">
        <v>2.9443999999999999</v>
      </c>
      <c r="AD336" s="3">
        <v>2.7980999999999998</v>
      </c>
      <c r="AE336" s="3">
        <v>33</v>
      </c>
      <c r="AF336" s="3">
        <v>2.7499400000000001</v>
      </c>
      <c r="AG336" s="73">
        <v>1.16997693</v>
      </c>
      <c r="AH336" s="3">
        <v>33</v>
      </c>
      <c r="AI336" s="3">
        <v>2.75</v>
      </c>
      <c r="AJ336" s="73">
        <v>1.5840963099999998</v>
      </c>
      <c r="AK336" s="2">
        <f t="shared" si="75"/>
        <v>2.8089880000000003</v>
      </c>
      <c r="AL336" s="2">
        <f t="shared" si="80"/>
        <v>2003.6746480000002</v>
      </c>
      <c r="AM336" s="2">
        <f t="shared" si="88"/>
        <v>0.20036746480000001</v>
      </c>
      <c r="AN336" s="2">
        <f t="shared" si="81"/>
        <v>5.6179760000000002E-2</v>
      </c>
      <c r="AO336" s="2">
        <f t="shared" si="82"/>
        <v>3.5665418435393815E-3</v>
      </c>
      <c r="AP336" s="3">
        <v>33</v>
      </c>
      <c r="AQ336" s="3">
        <v>2.8405999999999998</v>
      </c>
      <c r="AR336" s="3">
        <v>0.27989999999999998</v>
      </c>
      <c r="AS336" s="3">
        <v>33</v>
      </c>
      <c r="AT336" s="3">
        <v>2.8588</v>
      </c>
      <c r="AU336" s="3">
        <v>0.1303</v>
      </c>
      <c r="AV336" s="3">
        <v>33</v>
      </c>
      <c r="AW336" s="3">
        <v>2.8161</v>
      </c>
      <c r="AX336" s="3">
        <v>0.28699999999999998</v>
      </c>
      <c r="AY336" s="3">
        <v>33</v>
      </c>
      <c r="AZ336" s="3">
        <v>3.0478999999999998</v>
      </c>
      <c r="BA336" s="3">
        <v>8.5000000000000006E-2</v>
      </c>
      <c r="BB336" s="3">
        <v>33</v>
      </c>
      <c r="BC336" s="3">
        <v>2.8694000000000002</v>
      </c>
      <c r="BD336" s="3">
        <v>0.1293</v>
      </c>
      <c r="BE336" s="2">
        <f t="shared" si="83"/>
        <v>2.8865600000000002</v>
      </c>
      <c r="BF336" s="2">
        <f t="shared" si="84"/>
        <v>182.29999999999998</v>
      </c>
      <c r="BG336" s="2">
        <f t="shared" si="89"/>
        <v>1.823E-2</v>
      </c>
      <c r="BH336" s="2">
        <f t="shared" si="85"/>
        <v>5.7731200000000003E-2</v>
      </c>
      <c r="BI336" s="2">
        <f t="shared" si="86"/>
        <v>3.1577379302699405E-4</v>
      </c>
    </row>
    <row r="337" spans="2:61" x14ac:dyDescent="0.25">
      <c r="B337" s="3">
        <v>33.1</v>
      </c>
      <c r="C337" s="3">
        <v>2.9011</v>
      </c>
      <c r="D337" s="3">
        <v>1.4974000000000001</v>
      </c>
      <c r="E337" s="3">
        <v>33.1</v>
      </c>
      <c r="F337" s="3">
        <v>3.0198</v>
      </c>
      <c r="G337" s="3">
        <v>1.5031000000000001</v>
      </c>
      <c r="H337" s="3">
        <v>33.1</v>
      </c>
      <c r="I337" s="3">
        <v>2.8212000000000002</v>
      </c>
      <c r="J337" s="3">
        <v>1.5138</v>
      </c>
      <c r="K337" s="3">
        <v>33.1</v>
      </c>
      <c r="L337" s="3">
        <v>2.9457</v>
      </c>
      <c r="M337" s="3">
        <v>1.5585</v>
      </c>
      <c r="N337" s="3">
        <v>33.1</v>
      </c>
      <c r="O337" s="3">
        <v>2.8477999999999999</v>
      </c>
      <c r="P337" s="3">
        <v>1.6748000000000001</v>
      </c>
      <c r="Q337" s="2">
        <f t="shared" si="76"/>
        <v>2.9071199999999999</v>
      </c>
      <c r="R337" s="2">
        <f t="shared" si="77"/>
        <v>1549.5200000000002</v>
      </c>
      <c r="S337" s="2">
        <f t="shared" si="87"/>
        <v>0.15495200000000003</v>
      </c>
      <c r="T337" s="2">
        <f t="shared" si="78"/>
        <v>5.8142399999999997E-2</v>
      </c>
      <c r="U337" s="2">
        <f t="shared" si="79"/>
        <v>2.6650430666776749E-3</v>
      </c>
      <c r="V337" s="3">
        <v>33.1</v>
      </c>
      <c r="W337" s="3">
        <v>2.8247</v>
      </c>
      <c r="X337" s="3">
        <v>2.2229999999999999</v>
      </c>
      <c r="Y337" s="3">
        <v>33.1</v>
      </c>
      <c r="Z337" s="3">
        <v>2.7924000000000002</v>
      </c>
      <c r="AA337" s="3">
        <v>2.2425999999999999</v>
      </c>
      <c r="AB337" s="3">
        <v>33.1</v>
      </c>
      <c r="AC337" s="3">
        <v>2.9525000000000001</v>
      </c>
      <c r="AD337" s="3">
        <v>2.7974999999999999</v>
      </c>
      <c r="AE337" s="3">
        <v>33.1</v>
      </c>
      <c r="AF337" s="3">
        <v>2.7585000000000002</v>
      </c>
      <c r="AG337" s="73">
        <v>1.1702923599999999</v>
      </c>
      <c r="AH337" s="3">
        <v>33.1</v>
      </c>
      <c r="AI337" s="3">
        <v>2.7585000000000002</v>
      </c>
      <c r="AJ337" s="73">
        <v>1.58969739</v>
      </c>
      <c r="AK337" s="2">
        <f t="shared" si="75"/>
        <v>2.81732</v>
      </c>
      <c r="AL337" s="2">
        <f t="shared" si="80"/>
        <v>2004.6179499999996</v>
      </c>
      <c r="AM337" s="2">
        <f t="shared" si="88"/>
        <v>0.20046179499999997</v>
      </c>
      <c r="AN337" s="2">
        <f t="shared" si="81"/>
        <v>5.6346399999999998E-2</v>
      </c>
      <c r="AO337" s="2">
        <f t="shared" si="82"/>
        <v>3.5576681917567046E-3</v>
      </c>
      <c r="AP337" s="3">
        <v>33.1</v>
      </c>
      <c r="AQ337" s="3">
        <v>2.8491</v>
      </c>
      <c r="AR337" s="3">
        <v>0.28039999999999998</v>
      </c>
      <c r="AS337" s="3">
        <v>33.1</v>
      </c>
      <c r="AT337" s="3">
        <v>2.8671000000000002</v>
      </c>
      <c r="AU337" s="3">
        <v>0.1308</v>
      </c>
      <c r="AV337" s="3">
        <v>33.1</v>
      </c>
      <c r="AW337" s="3">
        <v>2.8243999999999998</v>
      </c>
      <c r="AX337" s="3">
        <v>0.28810000000000002</v>
      </c>
      <c r="AY337" s="3">
        <v>33.1</v>
      </c>
      <c r="AZ337" s="3">
        <v>3.0564</v>
      </c>
      <c r="BA337" s="3">
        <v>8.5300000000000001E-2</v>
      </c>
      <c r="BB337" s="3">
        <v>33.1</v>
      </c>
      <c r="BC337" s="3">
        <v>2.8776000000000002</v>
      </c>
      <c r="BD337" s="3">
        <v>0.12959999999999999</v>
      </c>
      <c r="BE337" s="2">
        <f t="shared" si="83"/>
        <v>2.8949200000000004</v>
      </c>
      <c r="BF337" s="2">
        <f t="shared" si="84"/>
        <v>182.84000000000003</v>
      </c>
      <c r="BG337" s="2">
        <f t="shared" si="89"/>
        <v>1.8284000000000002E-2</v>
      </c>
      <c r="BH337" s="2">
        <f t="shared" si="85"/>
        <v>5.789840000000001E-2</v>
      </c>
      <c r="BI337" s="2">
        <f t="shared" si="86"/>
        <v>3.1579456427120614E-4</v>
      </c>
    </row>
    <row r="338" spans="2:61" x14ac:dyDescent="0.25">
      <c r="B338" s="3">
        <v>33.200000000000003</v>
      </c>
      <c r="C338" s="3">
        <v>2.9094000000000002</v>
      </c>
      <c r="D338" s="3">
        <v>1.5007999999999999</v>
      </c>
      <c r="E338" s="3">
        <v>33.200000000000003</v>
      </c>
      <c r="F338" s="3">
        <v>3.0282</v>
      </c>
      <c r="G338" s="3">
        <v>1.5058</v>
      </c>
      <c r="H338" s="3">
        <v>33.200000000000003</v>
      </c>
      <c r="I338" s="3">
        <v>2.8296000000000001</v>
      </c>
      <c r="J338" s="3">
        <v>1.5168999999999999</v>
      </c>
      <c r="K338" s="3">
        <v>33.200000000000003</v>
      </c>
      <c r="L338" s="3">
        <v>2.9542000000000002</v>
      </c>
      <c r="M338" s="3">
        <v>1.5618000000000001</v>
      </c>
      <c r="N338" s="3">
        <v>33.200000000000003</v>
      </c>
      <c r="O338" s="3">
        <v>2.8561999999999999</v>
      </c>
      <c r="P338" s="3">
        <v>1.6782999999999999</v>
      </c>
      <c r="Q338" s="2">
        <f t="shared" si="76"/>
        <v>2.9155199999999999</v>
      </c>
      <c r="R338" s="2">
        <f t="shared" si="77"/>
        <v>1552.7199999999998</v>
      </c>
      <c r="S338" s="2">
        <f t="shared" si="87"/>
        <v>0.15527199999999999</v>
      </c>
      <c r="T338" s="2">
        <f t="shared" si="78"/>
        <v>5.8310399999999998E-2</v>
      </c>
      <c r="U338" s="2">
        <f t="shared" si="79"/>
        <v>2.662852595763363E-3</v>
      </c>
      <c r="V338" s="3">
        <v>33.200000000000003</v>
      </c>
      <c r="W338" s="3">
        <v>2.8329</v>
      </c>
      <c r="X338" s="3">
        <v>2.2206999999999999</v>
      </c>
      <c r="Y338" s="3">
        <v>33.200000000000003</v>
      </c>
      <c r="Z338" s="3">
        <v>2.8008000000000002</v>
      </c>
      <c r="AA338" s="3">
        <v>2.2450000000000001</v>
      </c>
      <c r="AB338" s="3">
        <v>33.200000000000003</v>
      </c>
      <c r="AC338" s="3">
        <v>2.9607999999999999</v>
      </c>
      <c r="AD338" s="3">
        <v>2.798</v>
      </c>
      <c r="AE338" s="3">
        <v>33.200000000000003</v>
      </c>
      <c r="AF338" s="3">
        <v>2.76681</v>
      </c>
      <c r="AG338" s="73">
        <v>1.1708022499999999</v>
      </c>
      <c r="AH338" s="3">
        <v>33.200000000000003</v>
      </c>
      <c r="AI338" s="3">
        <v>2.7670599999999999</v>
      </c>
      <c r="AJ338" s="73">
        <v>1.5946582</v>
      </c>
      <c r="AK338" s="2">
        <f t="shared" si="75"/>
        <v>2.8256740000000002</v>
      </c>
      <c r="AL338" s="2">
        <f t="shared" si="80"/>
        <v>2005.8320899999997</v>
      </c>
      <c r="AM338" s="2">
        <f t="shared" si="88"/>
        <v>0.20058320899999996</v>
      </c>
      <c r="AN338" s="2">
        <f t="shared" si="81"/>
        <v>5.6513480000000005E-2</v>
      </c>
      <c r="AO338" s="2">
        <f t="shared" si="82"/>
        <v>3.5492984859541465E-3</v>
      </c>
      <c r="AP338" s="3">
        <v>33.200000000000003</v>
      </c>
      <c r="AQ338" s="3">
        <v>2.8574000000000002</v>
      </c>
      <c r="AR338" s="3">
        <v>0.28050000000000003</v>
      </c>
      <c r="AS338" s="3">
        <v>33.200000000000003</v>
      </c>
      <c r="AT338" s="3">
        <v>2.8754</v>
      </c>
      <c r="AU338" s="3">
        <v>0.13120000000000001</v>
      </c>
      <c r="AV338" s="3">
        <v>33.200000000000003</v>
      </c>
      <c r="AW338" s="3">
        <v>2.8328000000000002</v>
      </c>
      <c r="AX338" s="3">
        <v>0.28949999999999998</v>
      </c>
      <c r="AY338" s="3">
        <v>33.200000000000003</v>
      </c>
      <c r="AZ338" s="3">
        <v>3.0649000000000002</v>
      </c>
      <c r="BA338" s="3">
        <v>8.5800000000000001E-2</v>
      </c>
      <c r="BB338" s="3">
        <v>33.200000000000003</v>
      </c>
      <c r="BC338" s="3">
        <v>2.8858999999999999</v>
      </c>
      <c r="BD338" s="3">
        <v>0.13</v>
      </c>
      <c r="BE338" s="2">
        <f t="shared" si="83"/>
        <v>2.9032799999999996</v>
      </c>
      <c r="BF338" s="2">
        <f t="shared" si="84"/>
        <v>183.4</v>
      </c>
      <c r="BG338" s="2">
        <f t="shared" si="89"/>
        <v>1.8340000000000002E-2</v>
      </c>
      <c r="BH338" s="2">
        <f t="shared" si="85"/>
        <v>5.8065599999999995E-2</v>
      </c>
      <c r="BI338" s="2">
        <f t="shared" si="86"/>
        <v>3.158496596952413E-4</v>
      </c>
    </row>
    <row r="339" spans="2:61" x14ac:dyDescent="0.25">
      <c r="B339" s="3">
        <v>33.299999999999997</v>
      </c>
      <c r="C339" s="3">
        <v>2.9176000000000002</v>
      </c>
      <c r="D339" s="3">
        <v>1.5044999999999999</v>
      </c>
      <c r="E339" s="3">
        <v>33.299999999999997</v>
      </c>
      <c r="F339" s="3">
        <v>3.0365000000000002</v>
      </c>
      <c r="G339" s="3">
        <v>1.5084</v>
      </c>
      <c r="H339" s="3">
        <v>33.299999999999997</v>
      </c>
      <c r="I339" s="3">
        <v>2.8378000000000001</v>
      </c>
      <c r="J339" s="3">
        <v>1.5201</v>
      </c>
      <c r="K339" s="3">
        <v>33.299999999999997</v>
      </c>
      <c r="L339" s="3">
        <v>2.9628000000000001</v>
      </c>
      <c r="M339" s="3">
        <v>1.5649999999999999</v>
      </c>
      <c r="N339" s="3">
        <v>33.299999999999997</v>
      </c>
      <c r="O339" s="3">
        <v>2.8645</v>
      </c>
      <c r="P339" s="3">
        <v>1.6822999999999999</v>
      </c>
      <c r="Q339" s="2">
        <f t="shared" si="76"/>
        <v>2.9238399999999998</v>
      </c>
      <c r="R339" s="2">
        <f t="shared" si="77"/>
        <v>1556.06</v>
      </c>
      <c r="S339" s="2">
        <f t="shared" si="87"/>
        <v>0.15560599999999999</v>
      </c>
      <c r="T339" s="2">
        <f t="shared" si="78"/>
        <v>5.8476799999999995E-2</v>
      </c>
      <c r="U339" s="2">
        <f t="shared" si="79"/>
        <v>2.6609869213089637E-3</v>
      </c>
      <c r="V339" s="3">
        <v>33.299999999999997</v>
      </c>
      <c r="W339" s="3">
        <v>2.8410000000000002</v>
      </c>
      <c r="X339" s="3">
        <v>2.2191999999999998</v>
      </c>
      <c r="Y339" s="3">
        <v>33.299999999999997</v>
      </c>
      <c r="Z339" s="3">
        <v>2.8092999999999999</v>
      </c>
      <c r="AA339" s="3">
        <v>2.2473000000000001</v>
      </c>
      <c r="AB339" s="3">
        <v>33.299999999999997</v>
      </c>
      <c r="AC339" s="3">
        <v>2.9691999999999998</v>
      </c>
      <c r="AD339" s="3">
        <v>2.7985000000000002</v>
      </c>
      <c r="AE339" s="3">
        <v>33.299999999999997</v>
      </c>
      <c r="AF339" s="3">
        <v>2.7750599999999999</v>
      </c>
      <c r="AG339" s="73">
        <v>1.17135144</v>
      </c>
      <c r="AH339" s="3">
        <v>33.299999999999997</v>
      </c>
      <c r="AI339" s="3">
        <v>2.7751299999999999</v>
      </c>
      <c r="AJ339" s="73">
        <v>1.5989457999999999</v>
      </c>
      <c r="AK339" s="2">
        <f t="shared" si="75"/>
        <v>2.8339379999999998</v>
      </c>
      <c r="AL339" s="2">
        <f t="shared" si="80"/>
        <v>2007.0594480000002</v>
      </c>
      <c r="AM339" s="2">
        <f t="shared" si="88"/>
        <v>0.20070594480000001</v>
      </c>
      <c r="AN339" s="2">
        <f t="shared" si="81"/>
        <v>5.6678759999999995E-2</v>
      </c>
      <c r="AO339" s="2">
        <f t="shared" si="82"/>
        <v>3.5411138987514906E-3</v>
      </c>
      <c r="AP339" s="3">
        <v>33.299999999999997</v>
      </c>
      <c r="AQ339" s="3">
        <v>2.8656000000000001</v>
      </c>
      <c r="AR339" s="3">
        <v>0.28110000000000002</v>
      </c>
      <c r="AS339" s="3">
        <v>33.299999999999997</v>
      </c>
      <c r="AT339" s="3">
        <v>2.8839000000000001</v>
      </c>
      <c r="AU339" s="3">
        <v>0.13150000000000001</v>
      </c>
      <c r="AV339" s="3">
        <v>33.299999999999997</v>
      </c>
      <c r="AW339" s="3">
        <v>2.8411</v>
      </c>
      <c r="AX339" s="3">
        <v>0.29020000000000001</v>
      </c>
      <c r="AY339" s="3">
        <v>33.299999999999997</v>
      </c>
      <c r="AZ339" s="3">
        <v>3.0731000000000002</v>
      </c>
      <c r="BA339" s="3">
        <v>8.6099999999999996E-2</v>
      </c>
      <c r="BB339" s="3">
        <v>33.299999999999997</v>
      </c>
      <c r="BC339" s="3">
        <v>2.8942999999999999</v>
      </c>
      <c r="BD339" s="3">
        <v>0.1303</v>
      </c>
      <c r="BE339" s="2">
        <f t="shared" si="83"/>
        <v>2.9116</v>
      </c>
      <c r="BF339" s="2">
        <f t="shared" si="84"/>
        <v>183.84</v>
      </c>
      <c r="BG339" s="2">
        <f t="shared" si="89"/>
        <v>1.8384000000000001E-2</v>
      </c>
      <c r="BH339" s="2">
        <f t="shared" si="85"/>
        <v>5.8231999999999999E-2</v>
      </c>
      <c r="BI339" s="2">
        <f t="shared" si="86"/>
        <v>3.1570270641571651E-4</v>
      </c>
    </row>
    <row r="340" spans="2:61" x14ac:dyDescent="0.25">
      <c r="B340" s="3">
        <v>33.4</v>
      </c>
      <c r="C340" s="3">
        <v>2.9262000000000001</v>
      </c>
      <c r="D340" s="3">
        <v>1.5084</v>
      </c>
      <c r="E340" s="3">
        <v>33.4</v>
      </c>
      <c r="F340" s="3">
        <v>3.0446</v>
      </c>
      <c r="G340" s="3">
        <v>1.5112000000000001</v>
      </c>
      <c r="H340" s="3">
        <v>33.4</v>
      </c>
      <c r="I340" s="3">
        <v>2.8462999999999998</v>
      </c>
      <c r="J340" s="3">
        <v>1.5238</v>
      </c>
      <c r="K340" s="3">
        <v>33.4</v>
      </c>
      <c r="L340" s="3">
        <v>2.9708999999999999</v>
      </c>
      <c r="M340" s="3">
        <v>1.5672999999999999</v>
      </c>
      <c r="N340" s="3">
        <v>33.4</v>
      </c>
      <c r="O340" s="3">
        <v>2.8727999999999998</v>
      </c>
      <c r="P340" s="3">
        <v>1.6862999999999999</v>
      </c>
      <c r="Q340" s="2">
        <f t="shared" si="76"/>
        <v>2.9321600000000001</v>
      </c>
      <c r="R340" s="2">
        <f t="shared" si="77"/>
        <v>1559.3999999999999</v>
      </c>
      <c r="S340" s="2">
        <f t="shared" si="87"/>
        <v>0.15594</v>
      </c>
      <c r="T340" s="2">
        <f t="shared" si="78"/>
        <v>5.8643199999999999E-2</v>
      </c>
      <c r="U340" s="2">
        <f t="shared" si="79"/>
        <v>2.6591318345520025E-3</v>
      </c>
      <c r="V340" s="3">
        <v>33.4</v>
      </c>
      <c r="W340" s="3">
        <v>2.8496000000000001</v>
      </c>
      <c r="X340" s="3">
        <v>2.2181999999999999</v>
      </c>
      <c r="Y340" s="3">
        <v>33.4</v>
      </c>
      <c r="Z340" s="3">
        <v>2.8174000000000001</v>
      </c>
      <c r="AA340" s="3">
        <v>2.2486999999999999</v>
      </c>
      <c r="AB340" s="3">
        <v>33.4</v>
      </c>
      <c r="AC340" s="3">
        <v>2.9775999999999998</v>
      </c>
      <c r="AD340" s="3">
        <v>2.7978999999999998</v>
      </c>
      <c r="AE340" s="3">
        <v>33.4</v>
      </c>
      <c r="AF340" s="3">
        <v>2.7835000000000001</v>
      </c>
      <c r="AG340" s="73">
        <v>1.17234485</v>
      </c>
      <c r="AH340" s="3">
        <v>33.4</v>
      </c>
      <c r="AI340" s="3">
        <v>2.7833800000000002</v>
      </c>
      <c r="AJ340" s="73">
        <v>1.6038369100000001</v>
      </c>
      <c r="AK340" s="2">
        <f t="shared" si="75"/>
        <v>2.8422960000000002</v>
      </c>
      <c r="AL340" s="2">
        <f t="shared" si="80"/>
        <v>2008.1963519999997</v>
      </c>
      <c r="AM340" s="2">
        <f t="shared" si="88"/>
        <v>0.20081963519999996</v>
      </c>
      <c r="AN340" s="2">
        <f t="shared" si="81"/>
        <v>5.6845920000000001E-2</v>
      </c>
      <c r="AO340" s="2">
        <f t="shared" si="82"/>
        <v>3.5327009431811458E-3</v>
      </c>
      <c r="AP340" s="3">
        <v>33.4</v>
      </c>
      <c r="AQ340" s="3">
        <v>2.8740000000000001</v>
      </c>
      <c r="AR340" s="3">
        <v>0.28139999999999998</v>
      </c>
      <c r="AS340" s="3">
        <v>33.4</v>
      </c>
      <c r="AT340" s="3">
        <v>2.8923000000000001</v>
      </c>
      <c r="AU340" s="3">
        <v>0.1318</v>
      </c>
      <c r="AV340" s="3">
        <v>33.4</v>
      </c>
      <c r="AW340" s="3">
        <v>2.8494000000000002</v>
      </c>
      <c r="AX340" s="3">
        <v>0.2913</v>
      </c>
      <c r="AY340" s="3">
        <v>33.4</v>
      </c>
      <c r="AZ340" s="3">
        <v>3.0815000000000001</v>
      </c>
      <c r="BA340" s="3">
        <v>8.6499999999999994E-2</v>
      </c>
      <c r="BB340" s="3">
        <v>33.4</v>
      </c>
      <c r="BC340" s="3">
        <v>2.9024000000000001</v>
      </c>
      <c r="BD340" s="3">
        <v>0.1305</v>
      </c>
      <c r="BE340" s="2">
        <f t="shared" si="83"/>
        <v>2.9199200000000003</v>
      </c>
      <c r="BF340" s="2">
        <f t="shared" si="84"/>
        <v>184.29999999999998</v>
      </c>
      <c r="BG340" s="2">
        <f t="shared" si="89"/>
        <v>1.8429999999999998E-2</v>
      </c>
      <c r="BH340" s="2">
        <f t="shared" si="85"/>
        <v>5.8398400000000003E-2</v>
      </c>
      <c r="BI340" s="2">
        <f t="shared" si="86"/>
        <v>3.1559083810515351E-4</v>
      </c>
    </row>
    <row r="341" spans="2:61" x14ac:dyDescent="0.25">
      <c r="B341" s="3">
        <v>33.5</v>
      </c>
      <c r="C341" s="3">
        <v>2.9344999999999999</v>
      </c>
      <c r="D341" s="3">
        <v>1.5109999999999999</v>
      </c>
      <c r="E341" s="3">
        <v>33.5</v>
      </c>
      <c r="F341" s="3">
        <v>3.0531000000000001</v>
      </c>
      <c r="G341" s="3">
        <v>1.5143</v>
      </c>
      <c r="H341" s="3">
        <v>33.5</v>
      </c>
      <c r="I341" s="3">
        <v>2.8546</v>
      </c>
      <c r="J341" s="3">
        <v>1.5265</v>
      </c>
      <c r="K341" s="3">
        <v>33.5</v>
      </c>
      <c r="L341" s="3">
        <v>2.9790999999999999</v>
      </c>
      <c r="M341" s="3">
        <v>1.5701000000000001</v>
      </c>
      <c r="N341" s="3">
        <v>33.5</v>
      </c>
      <c r="O341" s="3">
        <v>2.8813</v>
      </c>
      <c r="P341" s="3">
        <v>1.6908000000000001</v>
      </c>
      <c r="Q341" s="2">
        <f t="shared" si="76"/>
        <v>2.9405200000000002</v>
      </c>
      <c r="R341" s="2">
        <f t="shared" si="77"/>
        <v>1562.54</v>
      </c>
      <c r="S341" s="2">
        <f t="shared" si="87"/>
        <v>0.156254</v>
      </c>
      <c r="T341" s="2">
        <f t="shared" si="78"/>
        <v>5.8810400000000006E-2</v>
      </c>
      <c r="U341" s="2">
        <f t="shared" si="79"/>
        <v>2.656911022540231E-3</v>
      </c>
      <c r="V341" s="3">
        <v>33.5</v>
      </c>
      <c r="W341" s="3">
        <v>2.8578999999999999</v>
      </c>
      <c r="X341" s="3">
        <v>2.2166999999999999</v>
      </c>
      <c r="Y341" s="3">
        <v>33.5</v>
      </c>
      <c r="Z341" s="3">
        <v>2.8256999999999999</v>
      </c>
      <c r="AA341" s="3">
        <v>2.2502</v>
      </c>
      <c r="AB341" s="3">
        <v>33.5</v>
      </c>
      <c r="AC341" s="3">
        <v>2.9857999999999998</v>
      </c>
      <c r="AD341" s="3">
        <v>2.7984</v>
      </c>
      <c r="AE341" s="3">
        <v>33.5</v>
      </c>
      <c r="AF341" s="3">
        <v>2.7918799999999999</v>
      </c>
      <c r="AG341" s="73">
        <v>1.17238562</v>
      </c>
      <c r="AH341" s="3">
        <v>33.5</v>
      </c>
      <c r="AI341" s="3">
        <v>2.7919399999999999</v>
      </c>
      <c r="AJ341" s="73">
        <v>1.60872058</v>
      </c>
      <c r="AK341" s="2">
        <f t="shared" si="75"/>
        <v>2.850644</v>
      </c>
      <c r="AL341" s="2">
        <f t="shared" si="80"/>
        <v>2009.28124</v>
      </c>
      <c r="AM341" s="2">
        <f t="shared" si="88"/>
        <v>0.20092812400000001</v>
      </c>
      <c r="AN341" s="2">
        <f t="shared" si="81"/>
        <v>5.7012880000000002E-2</v>
      </c>
      <c r="AO341" s="2">
        <f t="shared" si="82"/>
        <v>3.5242584482664267E-3</v>
      </c>
      <c r="AP341" s="3">
        <v>33.5</v>
      </c>
      <c r="AQ341" s="3">
        <v>2.8824000000000001</v>
      </c>
      <c r="AR341" s="3">
        <v>0.28220000000000001</v>
      </c>
      <c r="AS341" s="3">
        <v>33.5</v>
      </c>
      <c r="AT341" s="3">
        <v>2.9003999999999999</v>
      </c>
      <c r="AU341" s="3">
        <v>0.1321</v>
      </c>
      <c r="AV341" s="3">
        <v>33.5</v>
      </c>
      <c r="AW341" s="3">
        <v>2.8576999999999999</v>
      </c>
      <c r="AX341" s="3">
        <v>0.2928</v>
      </c>
      <c r="AY341" s="3">
        <v>33.5</v>
      </c>
      <c r="AZ341" s="3">
        <v>3.0899000000000001</v>
      </c>
      <c r="BA341" s="3">
        <v>8.6800000000000002E-2</v>
      </c>
      <c r="BB341" s="3">
        <v>33.5</v>
      </c>
      <c r="BC341" s="3">
        <v>2.9108999999999998</v>
      </c>
      <c r="BD341" s="3">
        <v>0.13089999999999999</v>
      </c>
      <c r="BE341" s="2">
        <f t="shared" si="83"/>
        <v>2.9282599999999999</v>
      </c>
      <c r="BF341" s="2">
        <f t="shared" si="84"/>
        <v>184.96</v>
      </c>
      <c r="BG341" s="2">
        <f t="shared" si="89"/>
        <v>1.8496000000000002E-2</v>
      </c>
      <c r="BH341" s="2">
        <f t="shared" si="85"/>
        <v>5.8565199999999998E-2</v>
      </c>
      <c r="BI341" s="2">
        <f t="shared" si="86"/>
        <v>3.1581895050302914E-4</v>
      </c>
    </row>
    <row r="342" spans="2:61" x14ac:dyDescent="0.25">
      <c r="B342" s="3">
        <v>33.6</v>
      </c>
      <c r="C342" s="3">
        <v>2.9426000000000001</v>
      </c>
      <c r="D342" s="3">
        <v>1.514</v>
      </c>
      <c r="E342" s="3">
        <v>33.6</v>
      </c>
      <c r="F342" s="3">
        <v>3.0615999999999999</v>
      </c>
      <c r="G342" s="3">
        <v>1.5173000000000001</v>
      </c>
      <c r="H342" s="3">
        <v>33.6</v>
      </c>
      <c r="I342" s="3">
        <v>2.8628</v>
      </c>
      <c r="J342" s="3">
        <v>1.5294000000000001</v>
      </c>
      <c r="K342" s="3">
        <v>33.6</v>
      </c>
      <c r="L342" s="3">
        <v>2.9874999999999998</v>
      </c>
      <c r="M342" s="3">
        <v>1.5734999999999999</v>
      </c>
      <c r="N342" s="3">
        <v>33.6</v>
      </c>
      <c r="O342" s="3">
        <v>2.8896000000000002</v>
      </c>
      <c r="P342" s="3">
        <v>1.6940999999999999</v>
      </c>
      <c r="Q342" s="2">
        <f t="shared" si="76"/>
        <v>2.9488200000000004</v>
      </c>
      <c r="R342" s="2">
        <f t="shared" si="77"/>
        <v>1565.6599999999999</v>
      </c>
      <c r="S342" s="2">
        <f t="shared" si="87"/>
        <v>0.15656599999999998</v>
      </c>
      <c r="T342" s="2">
        <f t="shared" si="78"/>
        <v>5.8976400000000012E-2</v>
      </c>
      <c r="U342" s="2">
        <f t="shared" si="79"/>
        <v>2.6547229061115963E-3</v>
      </c>
      <c r="V342" s="3">
        <v>33.6</v>
      </c>
      <c r="W342" s="3">
        <v>2.8660999999999999</v>
      </c>
      <c r="X342" s="3">
        <v>2.2153</v>
      </c>
      <c r="Y342" s="3">
        <v>33.6</v>
      </c>
      <c r="Z342" s="3">
        <v>2.8342999999999998</v>
      </c>
      <c r="AA342" s="3">
        <v>2.2526999999999999</v>
      </c>
      <c r="AB342" s="3">
        <v>33.6</v>
      </c>
      <c r="AC342" s="3">
        <v>2.9941</v>
      </c>
      <c r="AD342" s="3">
        <v>2.798</v>
      </c>
      <c r="AE342" s="3">
        <v>33.6</v>
      </c>
      <c r="AF342" s="3">
        <v>2.8</v>
      </c>
      <c r="AG342" s="73">
        <v>1.1733765900000002</v>
      </c>
      <c r="AH342" s="3">
        <v>33.6</v>
      </c>
      <c r="AI342" s="3">
        <v>2.8001299999999998</v>
      </c>
      <c r="AJ342" s="73">
        <v>1.61314343</v>
      </c>
      <c r="AK342" s="2">
        <f t="shared" si="75"/>
        <v>2.8589259999999994</v>
      </c>
      <c r="AL342" s="2">
        <f t="shared" si="80"/>
        <v>2010.5040039999999</v>
      </c>
      <c r="AM342" s="2">
        <f t="shared" si="88"/>
        <v>0.2010504004</v>
      </c>
      <c r="AN342" s="2">
        <f t="shared" si="81"/>
        <v>5.717851999999999E-2</v>
      </c>
      <c r="AO342" s="2">
        <f t="shared" si="82"/>
        <v>3.5161875543473324E-3</v>
      </c>
      <c r="AP342" s="3">
        <v>33.6</v>
      </c>
      <c r="AQ342" s="3">
        <v>2.8908</v>
      </c>
      <c r="AR342" s="3">
        <v>0.28260000000000002</v>
      </c>
      <c r="AS342" s="3">
        <v>33.6</v>
      </c>
      <c r="AT342" s="3">
        <v>2.9087999999999998</v>
      </c>
      <c r="AU342" s="3">
        <v>0.13239999999999999</v>
      </c>
      <c r="AV342" s="3">
        <v>33.6</v>
      </c>
      <c r="AW342" s="3">
        <v>2.8660999999999999</v>
      </c>
      <c r="AX342" s="3">
        <v>0.29349999999999998</v>
      </c>
      <c r="AY342" s="3">
        <v>33.6</v>
      </c>
      <c r="AZ342" s="3">
        <v>3.0981000000000001</v>
      </c>
      <c r="BA342" s="3">
        <v>8.6999999999999994E-2</v>
      </c>
      <c r="BB342" s="3">
        <v>33.6</v>
      </c>
      <c r="BC342" s="3">
        <v>2.9194</v>
      </c>
      <c r="BD342" s="3">
        <v>0.1313</v>
      </c>
      <c r="BE342" s="2">
        <f t="shared" si="83"/>
        <v>2.9366399999999997</v>
      </c>
      <c r="BF342" s="2">
        <f t="shared" si="84"/>
        <v>185.35999999999999</v>
      </c>
      <c r="BG342" s="2">
        <f t="shared" si="89"/>
        <v>1.8535999999999997E-2</v>
      </c>
      <c r="BH342" s="2">
        <f t="shared" si="85"/>
        <v>5.8732799999999995E-2</v>
      </c>
      <c r="BI342" s="2">
        <f t="shared" si="86"/>
        <v>3.1559877955758959E-4</v>
      </c>
    </row>
    <row r="343" spans="2:61" x14ac:dyDescent="0.25">
      <c r="B343" s="3">
        <v>33.700000000000003</v>
      </c>
      <c r="C343" s="3">
        <v>2.9510000000000001</v>
      </c>
      <c r="D343" s="3">
        <v>1.5178</v>
      </c>
      <c r="E343" s="3">
        <v>33.700000000000003</v>
      </c>
      <c r="F343" s="3">
        <v>3.0697999999999999</v>
      </c>
      <c r="G343" s="3">
        <v>1.5197000000000001</v>
      </c>
      <c r="H343" s="3">
        <v>33.700000000000003</v>
      </c>
      <c r="I343" s="3">
        <v>2.8711000000000002</v>
      </c>
      <c r="J343" s="3">
        <v>1.5327</v>
      </c>
      <c r="K343" s="3">
        <v>33.700000000000003</v>
      </c>
      <c r="L343" s="3">
        <v>2.996</v>
      </c>
      <c r="M343" s="3">
        <v>1.5762</v>
      </c>
      <c r="N343" s="3">
        <v>33.700000000000003</v>
      </c>
      <c r="O343" s="3">
        <v>2.8976000000000002</v>
      </c>
      <c r="P343" s="3">
        <v>1.698</v>
      </c>
      <c r="Q343" s="2">
        <f t="shared" si="76"/>
        <v>2.9571000000000001</v>
      </c>
      <c r="R343" s="2">
        <f t="shared" si="77"/>
        <v>1568.88</v>
      </c>
      <c r="S343" s="2">
        <f t="shared" si="87"/>
        <v>0.156888</v>
      </c>
      <c r="T343" s="2">
        <f t="shared" si="78"/>
        <v>5.9142E-2</v>
      </c>
      <c r="U343" s="2">
        <f t="shared" si="79"/>
        <v>2.6527340975956173E-3</v>
      </c>
      <c r="V343" s="3">
        <v>33.700000000000003</v>
      </c>
      <c r="W343" s="3">
        <v>2.8744999999999998</v>
      </c>
      <c r="X343" s="3">
        <v>2.2141000000000002</v>
      </c>
      <c r="Y343" s="3">
        <v>33.700000000000003</v>
      </c>
      <c r="Z343" s="3">
        <v>2.8426</v>
      </c>
      <c r="AA343" s="3">
        <v>2.2538999999999998</v>
      </c>
      <c r="AB343" s="3">
        <v>33.700000000000003</v>
      </c>
      <c r="AC343" s="3">
        <v>3.0026000000000002</v>
      </c>
      <c r="AD343" s="3">
        <v>2.7982</v>
      </c>
      <c r="AE343" s="3">
        <v>33.700000000000003</v>
      </c>
      <c r="AF343" s="3">
        <v>2.80844</v>
      </c>
      <c r="AG343" s="73">
        <v>1.1742998</v>
      </c>
      <c r="AH343" s="3">
        <v>33.700000000000003</v>
      </c>
      <c r="AI343" s="3">
        <v>2.8083100000000001</v>
      </c>
      <c r="AJ343" s="73">
        <v>1.61831262</v>
      </c>
      <c r="AK343" s="2">
        <f t="shared" si="75"/>
        <v>2.8672900000000001</v>
      </c>
      <c r="AL343" s="2">
        <f t="shared" si="80"/>
        <v>2011.7624839999996</v>
      </c>
      <c r="AM343" s="2">
        <f t="shared" si="88"/>
        <v>0.20117624839999995</v>
      </c>
      <c r="AN343" s="2">
        <f t="shared" si="81"/>
        <v>5.7345800000000002E-2</v>
      </c>
      <c r="AO343" s="2">
        <f t="shared" si="82"/>
        <v>3.5081252402093957E-3</v>
      </c>
      <c r="AP343" s="3">
        <v>33.700000000000003</v>
      </c>
      <c r="AQ343" s="3">
        <v>2.899</v>
      </c>
      <c r="AR343" s="3">
        <v>0.28299999999999997</v>
      </c>
      <c r="AS343" s="3">
        <v>33.700000000000003</v>
      </c>
      <c r="AT343" s="3">
        <v>2.9171999999999998</v>
      </c>
      <c r="AU343" s="3">
        <v>0.13270000000000001</v>
      </c>
      <c r="AV343" s="3">
        <v>33.700000000000003</v>
      </c>
      <c r="AW343" s="3">
        <v>2.8744000000000001</v>
      </c>
      <c r="AX343" s="3">
        <v>0.29470000000000002</v>
      </c>
      <c r="AY343" s="3">
        <v>33.700000000000003</v>
      </c>
      <c r="AZ343" s="3">
        <v>3.1063999999999998</v>
      </c>
      <c r="BA343" s="3">
        <v>8.7400000000000005E-2</v>
      </c>
      <c r="BB343" s="3">
        <v>33.700000000000003</v>
      </c>
      <c r="BC343" s="3">
        <v>2.9276</v>
      </c>
      <c r="BD343" s="3">
        <v>0.13159999999999999</v>
      </c>
      <c r="BE343" s="2">
        <f t="shared" si="83"/>
        <v>2.9449200000000002</v>
      </c>
      <c r="BF343" s="2">
        <f t="shared" si="84"/>
        <v>185.88</v>
      </c>
      <c r="BG343" s="2">
        <f t="shared" si="89"/>
        <v>1.8588E-2</v>
      </c>
      <c r="BH343" s="2">
        <f t="shared" si="85"/>
        <v>5.8898400000000004E-2</v>
      </c>
      <c r="BI343" s="2">
        <f t="shared" si="86"/>
        <v>3.1559431156024607E-4</v>
      </c>
    </row>
    <row r="344" spans="2:61" x14ac:dyDescent="0.25">
      <c r="B344" s="3">
        <v>33.799999999999997</v>
      </c>
      <c r="C344" s="3">
        <v>2.9596</v>
      </c>
      <c r="D344" s="3">
        <v>1.5213000000000001</v>
      </c>
      <c r="E344" s="3">
        <v>33.799999999999997</v>
      </c>
      <c r="F344" s="3">
        <v>3.0781999999999998</v>
      </c>
      <c r="G344" s="3">
        <v>1.5226999999999999</v>
      </c>
      <c r="H344" s="3">
        <v>33.799999999999997</v>
      </c>
      <c r="I344" s="3">
        <v>2.8795000000000002</v>
      </c>
      <c r="J344" s="3">
        <v>1.5361</v>
      </c>
      <c r="K344" s="3">
        <v>33.799999999999997</v>
      </c>
      <c r="L344" s="3">
        <v>3.0041000000000002</v>
      </c>
      <c r="M344" s="3">
        <v>1.5788</v>
      </c>
      <c r="N344" s="3">
        <v>33.799999999999997</v>
      </c>
      <c r="O344" s="3">
        <v>2.9060999999999999</v>
      </c>
      <c r="P344" s="3">
        <v>1.7020999999999999</v>
      </c>
      <c r="Q344" s="2">
        <f t="shared" si="76"/>
        <v>2.9655000000000005</v>
      </c>
      <c r="R344" s="2">
        <f t="shared" si="77"/>
        <v>1572.2</v>
      </c>
      <c r="S344" s="2">
        <f t="shared" si="87"/>
        <v>0.15722</v>
      </c>
      <c r="T344" s="2">
        <f t="shared" si="78"/>
        <v>5.9310000000000009E-2</v>
      </c>
      <c r="U344" s="2">
        <f t="shared" si="79"/>
        <v>2.6508177373124257E-3</v>
      </c>
      <c r="V344" s="3">
        <v>33.799999999999997</v>
      </c>
      <c r="W344" s="3">
        <v>2.8831000000000002</v>
      </c>
      <c r="X344" s="3">
        <v>2.2132000000000001</v>
      </c>
      <c r="Y344" s="3">
        <v>33.799999999999997</v>
      </c>
      <c r="Z344" s="3">
        <v>2.8506999999999998</v>
      </c>
      <c r="AA344" s="3">
        <v>2.2555999999999998</v>
      </c>
      <c r="AB344" s="3">
        <v>33.799999999999997</v>
      </c>
      <c r="AC344" s="3">
        <v>3.0108000000000001</v>
      </c>
      <c r="AD344" s="3">
        <v>2.798</v>
      </c>
      <c r="AE344" s="3">
        <v>33.799999999999997</v>
      </c>
      <c r="AF344" s="3">
        <v>2.8168700000000002</v>
      </c>
      <c r="AG344" s="73">
        <v>1.1749061300000001</v>
      </c>
      <c r="AH344" s="3">
        <v>33.799999999999997</v>
      </c>
      <c r="AI344" s="3">
        <v>2.8168700000000002</v>
      </c>
      <c r="AJ344" s="73">
        <v>1.6234552000000002</v>
      </c>
      <c r="AK344" s="2">
        <f t="shared" si="75"/>
        <v>2.8756680000000001</v>
      </c>
      <c r="AL344" s="2">
        <f t="shared" si="80"/>
        <v>2013.0322660000002</v>
      </c>
      <c r="AM344" s="2">
        <f t="shared" si="88"/>
        <v>0.20130322660000002</v>
      </c>
      <c r="AN344" s="2">
        <f t="shared" si="81"/>
        <v>5.7513359999999999E-2</v>
      </c>
      <c r="AO344" s="2">
        <f t="shared" si="82"/>
        <v>3.5001124364843236E-3</v>
      </c>
      <c r="AP344" s="3">
        <v>33.799999999999997</v>
      </c>
      <c r="AQ344" s="3">
        <v>2.9074</v>
      </c>
      <c r="AR344" s="3">
        <v>0.28339999999999999</v>
      </c>
      <c r="AS344" s="3">
        <v>33.799999999999997</v>
      </c>
      <c r="AT344" s="3">
        <v>2.9253</v>
      </c>
      <c r="AU344" s="3">
        <v>0.13289999999999999</v>
      </c>
      <c r="AV344" s="3">
        <v>33.799999999999997</v>
      </c>
      <c r="AW344" s="3">
        <v>2.8828</v>
      </c>
      <c r="AX344" s="3">
        <v>0.29580000000000001</v>
      </c>
      <c r="AY344" s="3">
        <v>33.799999999999997</v>
      </c>
      <c r="AZ344" s="3">
        <v>3.1149</v>
      </c>
      <c r="BA344" s="3">
        <v>8.7499999999999994E-2</v>
      </c>
      <c r="BB344" s="3">
        <v>33.799999999999997</v>
      </c>
      <c r="BC344" s="3">
        <v>2.9359999999999999</v>
      </c>
      <c r="BD344" s="3">
        <v>0.13200000000000001</v>
      </c>
      <c r="BE344" s="2">
        <f t="shared" si="83"/>
        <v>2.9532800000000003</v>
      </c>
      <c r="BF344" s="2">
        <f t="shared" si="84"/>
        <v>186.32</v>
      </c>
      <c r="BG344" s="2">
        <f t="shared" si="89"/>
        <v>1.8631999999999999E-2</v>
      </c>
      <c r="BH344" s="2">
        <f t="shared" si="85"/>
        <v>5.906560000000001E-2</v>
      </c>
      <c r="BI344" s="2">
        <f t="shared" si="86"/>
        <v>3.1544587712644919E-4</v>
      </c>
    </row>
    <row r="345" spans="2:61" x14ac:dyDescent="0.25">
      <c r="B345" s="3">
        <v>33.9</v>
      </c>
      <c r="C345" s="3">
        <v>2.9676999999999998</v>
      </c>
      <c r="D345" s="3">
        <v>1.524</v>
      </c>
      <c r="E345" s="3">
        <v>33.9</v>
      </c>
      <c r="F345" s="3">
        <v>3.0865999999999998</v>
      </c>
      <c r="G345" s="3">
        <v>1.5256000000000001</v>
      </c>
      <c r="H345" s="3">
        <v>33.9</v>
      </c>
      <c r="I345" s="3">
        <v>2.8879000000000001</v>
      </c>
      <c r="J345" s="3">
        <v>1.5390999999999999</v>
      </c>
      <c r="K345" s="3">
        <v>33.9</v>
      </c>
      <c r="L345" s="3">
        <v>3.0125000000000002</v>
      </c>
      <c r="M345" s="3">
        <v>1.5818000000000001</v>
      </c>
      <c r="N345" s="3">
        <v>33.9</v>
      </c>
      <c r="O345" s="3">
        <v>2.9146000000000001</v>
      </c>
      <c r="P345" s="3">
        <v>1.7062999999999999</v>
      </c>
      <c r="Q345" s="2">
        <f t="shared" si="76"/>
        <v>2.9738599999999997</v>
      </c>
      <c r="R345" s="2">
        <f t="shared" si="77"/>
        <v>1575.36</v>
      </c>
      <c r="S345" s="2">
        <f t="shared" si="87"/>
        <v>0.15753599999999998</v>
      </c>
      <c r="T345" s="2">
        <f t="shared" si="78"/>
        <v>5.9477199999999994E-2</v>
      </c>
      <c r="U345" s="2">
        <f t="shared" si="79"/>
        <v>2.6486788214643594E-3</v>
      </c>
      <c r="V345" s="3">
        <v>33.9</v>
      </c>
      <c r="W345" s="3">
        <v>2.8910999999999998</v>
      </c>
      <c r="X345" s="3">
        <v>2.2119</v>
      </c>
      <c r="Y345" s="3">
        <v>33.9</v>
      </c>
      <c r="Z345" s="3">
        <v>2.8591000000000002</v>
      </c>
      <c r="AA345" s="3">
        <v>2.2578999999999998</v>
      </c>
      <c r="AB345" s="3">
        <v>33.9</v>
      </c>
      <c r="AC345" s="3">
        <v>3.0190999999999999</v>
      </c>
      <c r="AD345" s="3">
        <v>2.7988</v>
      </c>
      <c r="AE345" s="3">
        <v>33.9</v>
      </c>
      <c r="AF345" s="3">
        <v>2.8250600000000001</v>
      </c>
      <c r="AG345" s="73">
        <v>1.1756855499999999</v>
      </c>
      <c r="AH345" s="3">
        <v>33.9</v>
      </c>
      <c r="AI345" s="3">
        <v>2.82531</v>
      </c>
      <c r="AJ345" s="73">
        <v>1.6276754200000001</v>
      </c>
      <c r="AK345" s="2">
        <f t="shared" si="75"/>
        <v>2.883934</v>
      </c>
      <c r="AL345" s="2">
        <f t="shared" si="80"/>
        <v>2014.392194</v>
      </c>
      <c r="AM345" s="2">
        <f t="shared" si="88"/>
        <v>0.20143921940000001</v>
      </c>
      <c r="AN345" s="2">
        <f t="shared" si="81"/>
        <v>5.7678680000000003E-2</v>
      </c>
      <c r="AO345" s="2">
        <f t="shared" si="82"/>
        <v>3.4924380967109514E-3</v>
      </c>
      <c r="AP345" s="3">
        <v>33.9</v>
      </c>
      <c r="AQ345" s="3">
        <v>2.9157000000000002</v>
      </c>
      <c r="AR345" s="3">
        <v>0.28389999999999999</v>
      </c>
      <c r="AS345" s="3">
        <v>33.9</v>
      </c>
      <c r="AT345" s="3">
        <v>2.9338000000000002</v>
      </c>
      <c r="AU345" s="3">
        <v>0.13320000000000001</v>
      </c>
      <c r="AV345" s="3">
        <v>33.9</v>
      </c>
      <c r="AW345" s="3">
        <v>2.8910999999999998</v>
      </c>
      <c r="AX345" s="3">
        <v>0.2969</v>
      </c>
      <c r="AY345" s="3">
        <v>33.9</v>
      </c>
      <c r="AZ345" s="3">
        <v>3.1232000000000002</v>
      </c>
      <c r="BA345" s="3">
        <v>8.7900000000000006E-2</v>
      </c>
      <c r="BB345" s="3">
        <v>33.9</v>
      </c>
      <c r="BC345" s="3">
        <v>2.9443999999999999</v>
      </c>
      <c r="BD345" s="3">
        <v>0.13239999999999999</v>
      </c>
      <c r="BE345" s="2">
        <f t="shared" si="83"/>
        <v>2.9616400000000001</v>
      </c>
      <c r="BF345" s="2">
        <f t="shared" si="84"/>
        <v>186.85999999999996</v>
      </c>
      <c r="BG345" s="2">
        <f t="shared" si="89"/>
        <v>1.8685999999999994E-2</v>
      </c>
      <c r="BH345" s="2">
        <f t="shared" si="85"/>
        <v>5.9232800000000002E-2</v>
      </c>
      <c r="BI345" s="2">
        <f t="shared" si="86"/>
        <v>3.1546710606285695E-4</v>
      </c>
    </row>
    <row r="346" spans="2:61" x14ac:dyDescent="0.25">
      <c r="B346" s="3">
        <v>34</v>
      </c>
      <c r="C346" s="3">
        <v>2.9761000000000002</v>
      </c>
      <c r="D346" s="3">
        <v>1.528</v>
      </c>
      <c r="E346" s="3">
        <v>34</v>
      </c>
      <c r="F346" s="3">
        <v>3.0948000000000002</v>
      </c>
      <c r="G346" s="3">
        <v>1.5283</v>
      </c>
      <c r="H346" s="3">
        <v>34</v>
      </c>
      <c r="I346" s="3">
        <v>2.8959999999999999</v>
      </c>
      <c r="J346" s="3">
        <v>1.5424</v>
      </c>
      <c r="K346" s="3">
        <v>34</v>
      </c>
      <c r="L346" s="3">
        <v>3.0211000000000001</v>
      </c>
      <c r="M346" s="3">
        <v>1.5849</v>
      </c>
      <c r="N346" s="3">
        <v>34</v>
      </c>
      <c r="O346" s="3">
        <v>2.9226000000000001</v>
      </c>
      <c r="P346" s="3">
        <v>1.7096</v>
      </c>
      <c r="Q346" s="2">
        <f t="shared" si="76"/>
        <v>2.9821199999999997</v>
      </c>
      <c r="R346" s="2">
        <f t="shared" si="77"/>
        <v>1578.64</v>
      </c>
      <c r="S346" s="2">
        <f t="shared" si="87"/>
        <v>0.157864</v>
      </c>
      <c r="T346" s="2">
        <f t="shared" si="78"/>
        <v>5.9642399999999991E-2</v>
      </c>
      <c r="U346" s="2">
        <f t="shared" si="79"/>
        <v>2.6468418440572482E-3</v>
      </c>
      <c r="V346" s="3">
        <v>34</v>
      </c>
      <c r="W346" s="3">
        <v>2.8995000000000002</v>
      </c>
      <c r="X346" s="3">
        <v>2.2113</v>
      </c>
      <c r="Y346" s="3">
        <v>34</v>
      </c>
      <c r="Z346" s="3">
        <v>2.8675999999999999</v>
      </c>
      <c r="AA346" s="3">
        <v>2.2597999999999998</v>
      </c>
      <c r="AB346" s="3">
        <v>34</v>
      </c>
      <c r="AC346" s="3">
        <v>3.0276000000000001</v>
      </c>
      <c r="AD346" s="3">
        <v>2.7991999999999999</v>
      </c>
      <c r="AE346" s="3">
        <v>34</v>
      </c>
      <c r="AF346" s="3">
        <v>2.8333699999999999</v>
      </c>
      <c r="AG346" s="73">
        <v>1.1768720699999999</v>
      </c>
      <c r="AH346" s="3">
        <v>34</v>
      </c>
      <c r="AI346" s="3">
        <v>2.8333699999999999</v>
      </c>
      <c r="AJ346" s="73">
        <v>1.63258667</v>
      </c>
      <c r="AK346" s="2">
        <f t="shared" si="75"/>
        <v>2.8922880000000002</v>
      </c>
      <c r="AL346" s="2">
        <f t="shared" si="80"/>
        <v>2015.951748</v>
      </c>
      <c r="AM346" s="2">
        <f t="shared" si="88"/>
        <v>0.2015951748</v>
      </c>
      <c r="AN346" s="2">
        <f t="shared" si="81"/>
        <v>5.7845760000000003E-2</v>
      </c>
      <c r="AO346" s="2">
        <f t="shared" si="82"/>
        <v>3.4850466965945298E-3</v>
      </c>
      <c r="AP346" s="3">
        <v>34</v>
      </c>
      <c r="AQ346" s="3">
        <v>2.9239000000000002</v>
      </c>
      <c r="AR346" s="3">
        <v>0.2843</v>
      </c>
      <c r="AS346" s="3">
        <v>34</v>
      </c>
      <c r="AT346" s="3">
        <v>2.9422999999999999</v>
      </c>
      <c r="AU346" s="3">
        <v>0.13370000000000001</v>
      </c>
      <c r="AV346" s="3">
        <v>34</v>
      </c>
      <c r="AW346" s="3">
        <v>2.8994</v>
      </c>
      <c r="AX346" s="3">
        <v>0.29799999999999999</v>
      </c>
      <c r="AY346" s="3">
        <v>34</v>
      </c>
      <c r="AZ346" s="3">
        <v>3.1314000000000002</v>
      </c>
      <c r="BA346" s="3">
        <v>8.8099999999999998E-2</v>
      </c>
      <c r="BB346" s="3">
        <v>34</v>
      </c>
      <c r="BC346" s="3">
        <v>2.9525999999999999</v>
      </c>
      <c r="BD346" s="3">
        <v>0.13270000000000001</v>
      </c>
      <c r="BE346" s="2">
        <f t="shared" si="83"/>
        <v>2.9699199999999997</v>
      </c>
      <c r="BF346" s="2">
        <f t="shared" si="84"/>
        <v>187.35999999999999</v>
      </c>
      <c r="BG346" s="2">
        <f t="shared" si="89"/>
        <v>1.8735999999999999E-2</v>
      </c>
      <c r="BH346" s="2">
        <f t="shared" si="85"/>
        <v>5.939839999999999E-2</v>
      </c>
      <c r="BI346" s="2">
        <f t="shared" si="86"/>
        <v>3.154293718349316E-4</v>
      </c>
    </row>
    <row r="347" spans="2:61" x14ac:dyDescent="0.25">
      <c r="B347" s="3">
        <v>34.1</v>
      </c>
      <c r="C347" s="3">
        <v>2.9847000000000001</v>
      </c>
      <c r="D347" s="3">
        <v>1.5316000000000001</v>
      </c>
      <c r="E347" s="3">
        <v>34.1</v>
      </c>
      <c r="F347" s="3">
        <v>3.1031</v>
      </c>
      <c r="G347" s="3">
        <v>1.5311999999999999</v>
      </c>
      <c r="H347" s="3">
        <v>34.1</v>
      </c>
      <c r="I347" s="3">
        <v>2.9043999999999999</v>
      </c>
      <c r="J347" s="3">
        <v>1.5458000000000001</v>
      </c>
      <c r="K347" s="3">
        <v>34.1</v>
      </c>
      <c r="L347" s="3">
        <v>3.0291000000000001</v>
      </c>
      <c r="M347" s="3">
        <v>1.5871999999999999</v>
      </c>
      <c r="N347" s="3">
        <v>34.1</v>
      </c>
      <c r="O347" s="3">
        <v>2.9310999999999998</v>
      </c>
      <c r="P347" s="3">
        <v>1.7141</v>
      </c>
      <c r="Q347" s="2">
        <f t="shared" si="76"/>
        <v>2.9904800000000002</v>
      </c>
      <c r="R347" s="2">
        <f t="shared" si="77"/>
        <v>1581.9800000000002</v>
      </c>
      <c r="S347" s="2">
        <f t="shared" si="87"/>
        <v>0.15819800000000003</v>
      </c>
      <c r="T347" s="2">
        <f t="shared" si="78"/>
        <v>5.9809600000000004E-2</v>
      </c>
      <c r="U347" s="2">
        <f t="shared" si="79"/>
        <v>2.6450268853160704E-3</v>
      </c>
      <c r="V347" s="3">
        <v>34.1</v>
      </c>
      <c r="W347" s="3">
        <v>2.9079000000000002</v>
      </c>
      <c r="X347" s="3">
        <v>2.2101000000000002</v>
      </c>
      <c r="Y347" s="3">
        <v>34.1</v>
      </c>
      <c r="Z347" s="3">
        <v>2.8757000000000001</v>
      </c>
      <c r="AA347" s="3">
        <v>2.2599999999999998</v>
      </c>
      <c r="AB347" s="3">
        <v>34.1</v>
      </c>
      <c r="AC347" s="3">
        <v>3.0358999999999998</v>
      </c>
      <c r="AD347" s="3">
        <v>2.7991000000000001</v>
      </c>
      <c r="AE347" s="3">
        <v>34.1</v>
      </c>
      <c r="AF347" s="3">
        <v>2.8418800000000002</v>
      </c>
      <c r="AG347" s="73">
        <v>1.17785791</v>
      </c>
      <c r="AH347" s="3">
        <v>34.1</v>
      </c>
      <c r="AI347" s="3">
        <v>2.8418800000000002</v>
      </c>
      <c r="AJ347" s="73">
        <v>1.6378056599999999</v>
      </c>
      <c r="AK347" s="2">
        <f t="shared" si="75"/>
        <v>2.900652</v>
      </c>
      <c r="AL347" s="2">
        <f t="shared" si="80"/>
        <v>2016.972714</v>
      </c>
      <c r="AM347" s="2">
        <f t="shared" si="88"/>
        <v>0.20169727139999999</v>
      </c>
      <c r="AN347" s="2">
        <f t="shared" si="81"/>
        <v>5.8013040000000002E-2</v>
      </c>
      <c r="AO347" s="2">
        <f t="shared" si="82"/>
        <v>3.4767574910744203E-3</v>
      </c>
      <c r="AP347" s="3">
        <v>34.1</v>
      </c>
      <c r="AQ347" s="3">
        <v>2.9323000000000001</v>
      </c>
      <c r="AR347" s="3">
        <v>0.28489999999999999</v>
      </c>
      <c r="AS347" s="3">
        <v>34.1</v>
      </c>
      <c r="AT347" s="3">
        <v>2.9504000000000001</v>
      </c>
      <c r="AU347" s="3">
        <v>0.1338</v>
      </c>
      <c r="AV347" s="3">
        <v>34.1</v>
      </c>
      <c r="AW347" s="3">
        <v>2.9076</v>
      </c>
      <c r="AX347" s="3">
        <v>0.29920000000000002</v>
      </c>
      <c r="AY347" s="3">
        <v>34.1</v>
      </c>
      <c r="AZ347" s="3">
        <v>3.1398999999999999</v>
      </c>
      <c r="BA347" s="3">
        <v>8.8300000000000003E-2</v>
      </c>
      <c r="BB347" s="3">
        <v>34.1</v>
      </c>
      <c r="BC347" s="3">
        <v>2.9607999999999999</v>
      </c>
      <c r="BD347" s="3">
        <v>0.13300000000000001</v>
      </c>
      <c r="BE347" s="2">
        <f t="shared" si="83"/>
        <v>2.9781999999999997</v>
      </c>
      <c r="BF347" s="2">
        <f t="shared" si="84"/>
        <v>187.84</v>
      </c>
      <c r="BG347" s="2">
        <f t="shared" si="89"/>
        <v>1.8783999999999999E-2</v>
      </c>
      <c r="BH347" s="2">
        <f t="shared" si="85"/>
        <v>5.9563999999999992E-2</v>
      </c>
      <c r="BI347" s="2">
        <f t="shared" si="86"/>
        <v>3.1535827009603116E-4</v>
      </c>
    </row>
    <row r="348" spans="2:61" x14ac:dyDescent="0.25">
      <c r="B348" s="3">
        <v>34.200000000000003</v>
      </c>
      <c r="C348" s="3">
        <v>2.9927999999999999</v>
      </c>
      <c r="D348" s="3">
        <v>1.5341</v>
      </c>
      <c r="E348" s="3">
        <v>34.200000000000003</v>
      </c>
      <c r="F348" s="3">
        <v>3.1114000000000002</v>
      </c>
      <c r="G348" s="3">
        <v>1.5339</v>
      </c>
      <c r="H348" s="3">
        <v>34.200000000000003</v>
      </c>
      <c r="I348" s="3">
        <v>2.9129</v>
      </c>
      <c r="J348" s="3">
        <v>1.5489999999999999</v>
      </c>
      <c r="K348" s="3">
        <v>34.200000000000003</v>
      </c>
      <c r="L348" s="3">
        <v>3.0375999999999999</v>
      </c>
      <c r="M348" s="3">
        <v>1.5902000000000001</v>
      </c>
      <c r="N348" s="3">
        <v>34.200000000000003</v>
      </c>
      <c r="O348" s="3">
        <v>2.9397000000000002</v>
      </c>
      <c r="P348" s="3">
        <v>1.7181</v>
      </c>
      <c r="Q348" s="2">
        <f t="shared" si="76"/>
        <v>2.9988800000000002</v>
      </c>
      <c r="R348" s="2">
        <f t="shared" si="77"/>
        <v>1585.06</v>
      </c>
      <c r="S348" s="2">
        <f t="shared" si="87"/>
        <v>0.15850600000000001</v>
      </c>
      <c r="T348" s="2">
        <f t="shared" si="78"/>
        <v>5.9977600000000006E-2</v>
      </c>
      <c r="U348" s="2">
        <f t="shared" si="79"/>
        <v>2.6427532945633037E-3</v>
      </c>
      <c r="V348" s="3">
        <v>34.200000000000003</v>
      </c>
      <c r="W348" s="3">
        <v>2.9159999999999999</v>
      </c>
      <c r="X348" s="3">
        <v>2.2082999999999999</v>
      </c>
      <c r="Y348" s="3">
        <v>34.200000000000003</v>
      </c>
      <c r="Z348" s="3">
        <v>2.8841999999999999</v>
      </c>
      <c r="AA348" s="3">
        <v>2.2625999999999999</v>
      </c>
      <c r="AB348" s="3">
        <v>34.200000000000003</v>
      </c>
      <c r="AC348" s="3">
        <v>3.0440999999999998</v>
      </c>
      <c r="AD348" s="3">
        <v>2.7995000000000001</v>
      </c>
      <c r="AE348" s="3">
        <v>34.200000000000003</v>
      </c>
      <c r="AF348" s="3">
        <v>2.85019</v>
      </c>
      <c r="AG348" s="73">
        <v>1.1787275400000001</v>
      </c>
      <c r="AH348" s="3">
        <v>34.200000000000003</v>
      </c>
      <c r="AI348" s="3">
        <v>2.85019</v>
      </c>
      <c r="AJ348" s="73">
        <v>1.6422437700000001</v>
      </c>
      <c r="AK348" s="2">
        <f t="shared" si="75"/>
        <v>2.9089359999999997</v>
      </c>
      <c r="AL348" s="2">
        <f t="shared" si="80"/>
        <v>2018.2742620000004</v>
      </c>
      <c r="AM348" s="2">
        <f t="shared" si="88"/>
        <v>0.20182742620000005</v>
      </c>
      <c r="AN348" s="2">
        <f t="shared" si="81"/>
        <v>5.8178719999999996E-2</v>
      </c>
      <c r="AO348" s="2">
        <f t="shared" si="82"/>
        <v>3.4690936170476091E-3</v>
      </c>
      <c r="AP348" s="3">
        <v>34.200000000000003</v>
      </c>
      <c r="AQ348" s="3">
        <v>2.9407999999999999</v>
      </c>
      <c r="AR348" s="3">
        <v>0.28549999999999998</v>
      </c>
      <c r="AS348" s="3">
        <v>34.200000000000003</v>
      </c>
      <c r="AT348" s="3">
        <v>2.9588000000000001</v>
      </c>
      <c r="AU348" s="3">
        <v>0.13420000000000001</v>
      </c>
      <c r="AV348" s="3">
        <v>34.200000000000003</v>
      </c>
      <c r="AW348" s="3">
        <v>2.9159999999999999</v>
      </c>
      <c r="AX348" s="3">
        <v>0.30020000000000002</v>
      </c>
      <c r="AY348" s="3">
        <v>34.200000000000003</v>
      </c>
      <c r="AZ348" s="3">
        <v>3.1482999999999999</v>
      </c>
      <c r="BA348" s="3">
        <v>8.8800000000000004E-2</v>
      </c>
      <c r="BB348" s="3">
        <v>34.200000000000003</v>
      </c>
      <c r="BC348" s="3">
        <v>2.9693999999999998</v>
      </c>
      <c r="BD348" s="3">
        <v>0.13339999999999999</v>
      </c>
      <c r="BE348" s="2">
        <f t="shared" si="83"/>
        <v>2.9866599999999996</v>
      </c>
      <c r="BF348" s="2">
        <f t="shared" si="84"/>
        <v>188.42</v>
      </c>
      <c r="BG348" s="2">
        <f t="shared" si="89"/>
        <v>1.8841999999999998E-2</v>
      </c>
      <c r="BH348" s="2">
        <f t="shared" si="85"/>
        <v>5.9733199999999993E-2</v>
      </c>
      <c r="BI348" s="2">
        <f t="shared" si="86"/>
        <v>3.1543597195529455E-4</v>
      </c>
    </row>
    <row r="349" spans="2:61" x14ac:dyDescent="0.25">
      <c r="B349" s="3">
        <v>34.299999999999997</v>
      </c>
      <c r="C349" s="3">
        <v>3.0011000000000001</v>
      </c>
      <c r="D349" s="3">
        <v>1.5378000000000001</v>
      </c>
      <c r="E349" s="3">
        <v>34.299999999999997</v>
      </c>
      <c r="F349" s="3">
        <v>3.1198000000000001</v>
      </c>
      <c r="G349" s="3">
        <v>1.5365</v>
      </c>
      <c r="H349" s="3">
        <v>34.299999999999997</v>
      </c>
      <c r="I349" s="3">
        <v>2.9211</v>
      </c>
      <c r="J349" s="3">
        <v>1.5519000000000001</v>
      </c>
      <c r="K349" s="3">
        <v>34.299999999999997</v>
      </c>
      <c r="L349" s="3">
        <v>3.0459000000000001</v>
      </c>
      <c r="M349" s="3">
        <v>1.5929</v>
      </c>
      <c r="N349" s="3">
        <v>34.299999999999997</v>
      </c>
      <c r="O349" s="3">
        <v>2.9478</v>
      </c>
      <c r="P349" s="3">
        <v>1.7218</v>
      </c>
      <c r="Q349" s="2">
        <f t="shared" si="76"/>
        <v>3.0071400000000006</v>
      </c>
      <c r="R349" s="2">
        <f t="shared" si="77"/>
        <v>1588.1799999999998</v>
      </c>
      <c r="S349" s="2">
        <f t="shared" si="87"/>
        <v>0.15881799999999999</v>
      </c>
      <c r="T349" s="2">
        <f t="shared" si="78"/>
        <v>6.014280000000001E-2</v>
      </c>
      <c r="U349" s="2">
        <f t="shared" si="79"/>
        <v>2.6406818438782361E-3</v>
      </c>
      <c r="V349" s="3">
        <v>34.299999999999997</v>
      </c>
      <c r="W349" s="3">
        <v>2.9243999999999999</v>
      </c>
      <c r="X349" s="3">
        <v>2.2081</v>
      </c>
      <c r="Y349" s="3">
        <v>34.299999999999997</v>
      </c>
      <c r="Z349" s="3">
        <v>2.8927999999999998</v>
      </c>
      <c r="AA349" s="3">
        <v>2.2648000000000001</v>
      </c>
      <c r="AB349" s="3">
        <v>34.299999999999997</v>
      </c>
      <c r="AC349" s="3">
        <v>3.0526</v>
      </c>
      <c r="AD349" s="3">
        <v>2.7997999999999998</v>
      </c>
      <c r="AE349" s="3">
        <v>34.299999999999997</v>
      </c>
      <c r="AF349" s="3">
        <v>2.8583799999999999</v>
      </c>
      <c r="AG349" s="73">
        <v>1.17946606</v>
      </c>
      <c r="AH349" s="3">
        <v>34.299999999999997</v>
      </c>
      <c r="AI349" s="3">
        <v>2.8583099999999999</v>
      </c>
      <c r="AJ349" s="73">
        <v>1.6464906000000001</v>
      </c>
      <c r="AK349" s="2">
        <f t="shared" si="75"/>
        <v>2.9172979999999997</v>
      </c>
      <c r="AL349" s="2">
        <f t="shared" si="80"/>
        <v>2019.7313320000001</v>
      </c>
      <c r="AM349" s="2">
        <f t="shared" si="88"/>
        <v>0.20197313320000002</v>
      </c>
      <c r="AN349" s="2">
        <f t="shared" si="81"/>
        <v>5.8345959999999995E-2</v>
      </c>
      <c r="AO349" s="2">
        <f t="shared" si="82"/>
        <v>3.461647270865027E-3</v>
      </c>
      <c r="AP349" s="3">
        <v>34.299999999999997</v>
      </c>
      <c r="AQ349" s="3">
        <v>2.9491000000000001</v>
      </c>
      <c r="AR349" s="3">
        <v>0.28589999999999999</v>
      </c>
      <c r="AS349" s="3">
        <v>34.299999999999997</v>
      </c>
      <c r="AT349" s="3">
        <v>2.9672000000000001</v>
      </c>
      <c r="AU349" s="3">
        <v>0.1346</v>
      </c>
      <c r="AV349" s="3">
        <v>34.299999999999997</v>
      </c>
      <c r="AW349" s="3">
        <v>2.9245999999999999</v>
      </c>
      <c r="AX349" s="3">
        <v>0.3014</v>
      </c>
      <c r="AY349" s="3">
        <v>34.299999999999997</v>
      </c>
      <c r="AZ349" s="3">
        <v>3.1564000000000001</v>
      </c>
      <c r="BA349" s="3">
        <v>8.9099999999999999E-2</v>
      </c>
      <c r="BB349" s="3">
        <v>34.299999999999997</v>
      </c>
      <c r="BC349" s="3">
        <v>2.9777</v>
      </c>
      <c r="BD349" s="3">
        <v>0.1338</v>
      </c>
      <c r="BE349" s="2">
        <f t="shared" si="83"/>
        <v>2.9950000000000001</v>
      </c>
      <c r="BF349" s="2">
        <f t="shared" si="84"/>
        <v>188.95999999999998</v>
      </c>
      <c r="BG349" s="2">
        <f t="shared" si="89"/>
        <v>1.8896E-2</v>
      </c>
      <c r="BH349" s="2">
        <f t="shared" si="85"/>
        <v>5.9900000000000002E-2</v>
      </c>
      <c r="BI349" s="2">
        <f t="shared" si="86"/>
        <v>3.1545909849749583E-4</v>
      </c>
    </row>
    <row r="350" spans="2:61" x14ac:dyDescent="0.25">
      <c r="B350" s="3">
        <v>34.4</v>
      </c>
      <c r="C350" s="3">
        <v>3.0093999999999999</v>
      </c>
      <c r="D350" s="3">
        <v>1.5412999999999999</v>
      </c>
      <c r="E350" s="3">
        <v>34.4</v>
      </c>
      <c r="F350" s="3">
        <v>3.1280999999999999</v>
      </c>
      <c r="G350" s="3">
        <v>1.5391999999999999</v>
      </c>
      <c r="H350" s="3">
        <v>34.4</v>
      </c>
      <c r="I350" s="3">
        <v>2.9293999999999998</v>
      </c>
      <c r="J350" s="3">
        <v>1.5550999999999999</v>
      </c>
      <c r="K350" s="3">
        <v>34.4</v>
      </c>
      <c r="L350" s="3">
        <v>3.0541</v>
      </c>
      <c r="M350" s="3">
        <v>1.5953999999999999</v>
      </c>
      <c r="N350" s="3">
        <v>34.4</v>
      </c>
      <c r="O350" s="3">
        <v>2.956</v>
      </c>
      <c r="P350" s="3">
        <v>1.7254</v>
      </c>
      <c r="Q350" s="2">
        <f t="shared" si="76"/>
        <v>3.0153999999999996</v>
      </c>
      <c r="R350" s="2">
        <f t="shared" si="77"/>
        <v>1591.28</v>
      </c>
      <c r="S350" s="2">
        <f t="shared" si="87"/>
        <v>0.15912799999999999</v>
      </c>
      <c r="T350" s="2">
        <f t="shared" si="78"/>
        <v>6.0307999999999994E-2</v>
      </c>
      <c r="U350" s="2">
        <f t="shared" si="79"/>
        <v>2.6385885786297013E-3</v>
      </c>
      <c r="V350" s="3">
        <v>34.4</v>
      </c>
      <c r="W350" s="3">
        <v>2.9327999999999999</v>
      </c>
      <c r="X350" s="3">
        <v>2.2073</v>
      </c>
      <c r="Y350" s="3">
        <v>34.4</v>
      </c>
      <c r="Z350" s="3">
        <v>2.9009</v>
      </c>
      <c r="AA350" s="3">
        <v>2.2658999999999998</v>
      </c>
      <c r="AB350" s="3">
        <v>34.4</v>
      </c>
      <c r="AC350" s="3">
        <v>3.0611000000000002</v>
      </c>
      <c r="AD350" s="3">
        <v>2.8</v>
      </c>
      <c r="AE350" s="3">
        <v>34.4</v>
      </c>
      <c r="AF350" s="3">
        <v>2.8666900000000002</v>
      </c>
      <c r="AG350" s="73">
        <v>1.18011584</v>
      </c>
      <c r="AH350" s="3">
        <v>34.4</v>
      </c>
      <c r="AI350" s="3">
        <v>2.8667500000000001</v>
      </c>
      <c r="AJ350" s="73">
        <v>1.6510725099999999</v>
      </c>
      <c r="AK350" s="2">
        <f t="shared" si="75"/>
        <v>2.9256479999999998</v>
      </c>
      <c r="AL350" s="2">
        <f t="shared" si="80"/>
        <v>2020.8776699999999</v>
      </c>
      <c r="AM350" s="2">
        <f t="shared" si="88"/>
        <v>0.20208776699999997</v>
      </c>
      <c r="AN350" s="2">
        <f t="shared" si="81"/>
        <v>5.8512959999999996E-2</v>
      </c>
      <c r="AO350" s="2">
        <f t="shared" si="82"/>
        <v>3.4537266103099205E-3</v>
      </c>
      <c r="AP350" s="3">
        <v>34.4</v>
      </c>
      <c r="AQ350" s="3">
        <v>2.9573999999999998</v>
      </c>
      <c r="AR350" s="3">
        <v>0.28649999999999998</v>
      </c>
      <c r="AS350" s="3">
        <v>34.4</v>
      </c>
      <c r="AT350" s="3">
        <v>2.9754</v>
      </c>
      <c r="AU350" s="3">
        <v>0.1348</v>
      </c>
      <c r="AV350" s="3">
        <v>34.4</v>
      </c>
      <c r="AW350" s="3">
        <v>2.9327999999999999</v>
      </c>
      <c r="AX350" s="3">
        <v>0.30270000000000002</v>
      </c>
      <c r="AY350" s="3">
        <v>34.4</v>
      </c>
      <c r="AZ350" s="3">
        <v>3.1648000000000001</v>
      </c>
      <c r="BA350" s="3">
        <v>8.9499999999999996E-2</v>
      </c>
      <c r="BB350" s="3">
        <v>34.4</v>
      </c>
      <c r="BC350" s="3">
        <v>2.9859</v>
      </c>
      <c r="BD350" s="3">
        <v>0.1341</v>
      </c>
      <c r="BE350" s="2">
        <f t="shared" si="83"/>
        <v>3.00326</v>
      </c>
      <c r="BF350" s="2">
        <f t="shared" si="84"/>
        <v>189.51999999999998</v>
      </c>
      <c r="BG350" s="2">
        <f t="shared" si="89"/>
        <v>1.8951999999999997E-2</v>
      </c>
      <c r="BH350" s="2">
        <f t="shared" si="85"/>
        <v>6.0065199999999999E-2</v>
      </c>
      <c r="BI350" s="2">
        <f t="shared" si="86"/>
        <v>3.1552379747341218E-4</v>
      </c>
    </row>
    <row r="351" spans="2:61" x14ac:dyDescent="0.25">
      <c r="B351" s="3">
        <v>34.5</v>
      </c>
      <c r="C351" s="3">
        <v>3.0177999999999998</v>
      </c>
      <c r="D351" s="3">
        <v>1.5441</v>
      </c>
      <c r="E351" s="3">
        <v>34.5</v>
      </c>
      <c r="F351" s="3">
        <v>3.1364999999999998</v>
      </c>
      <c r="G351" s="3">
        <v>1.5427</v>
      </c>
      <c r="H351" s="3">
        <v>34.5</v>
      </c>
      <c r="I351" s="3">
        <v>2.9378000000000002</v>
      </c>
      <c r="J351" s="3">
        <v>1.5583</v>
      </c>
      <c r="K351" s="3">
        <v>34.5</v>
      </c>
      <c r="L351" s="3">
        <v>3.0623999999999998</v>
      </c>
      <c r="M351" s="3">
        <v>1.5983000000000001</v>
      </c>
      <c r="N351" s="3">
        <v>34.5</v>
      </c>
      <c r="O351" s="3">
        <v>2.9645000000000001</v>
      </c>
      <c r="P351" s="3">
        <v>1.7296</v>
      </c>
      <c r="Q351" s="2">
        <f t="shared" si="76"/>
        <v>3.0238</v>
      </c>
      <c r="R351" s="2">
        <f t="shared" si="77"/>
        <v>1594.6000000000001</v>
      </c>
      <c r="S351" s="2">
        <f t="shared" si="87"/>
        <v>0.15946000000000002</v>
      </c>
      <c r="T351" s="2">
        <f t="shared" si="78"/>
        <v>6.0476000000000002E-2</v>
      </c>
      <c r="U351" s="2">
        <f t="shared" si="79"/>
        <v>2.6367484621998812E-3</v>
      </c>
      <c r="V351" s="3">
        <v>34.5</v>
      </c>
      <c r="W351" s="3">
        <v>2.9411999999999998</v>
      </c>
      <c r="X351" s="3">
        <v>2.2061000000000002</v>
      </c>
      <c r="Y351" s="3">
        <v>34.5</v>
      </c>
      <c r="Z351" s="3">
        <v>2.9091</v>
      </c>
      <c r="AA351" s="3">
        <v>2.2677</v>
      </c>
      <c r="AB351" s="3">
        <v>34.5</v>
      </c>
      <c r="AC351" s="3">
        <v>3.0691999999999999</v>
      </c>
      <c r="AD351" s="3">
        <v>2.8003</v>
      </c>
      <c r="AE351" s="3">
        <v>34.5</v>
      </c>
      <c r="AF351" s="3">
        <v>2.8751199999999999</v>
      </c>
      <c r="AG351" s="73">
        <v>1.1809589800000002</v>
      </c>
      <c r="AH351" s="3">
        <v>34.5</v>
      </c>
      <c r="AI351" s="3">
        <v>2.8752499999999999</v>
      </c>
      <c r="AJ351" s="73">
        <v>1.6555061</v>
      </c>
      <c r="AK351" s="2">
        <f t="shared" si="75"/>
        <v>2.9339739999999996</v>
      </c>
      <c r="AL351" s="2">
        <f t="shared" si="80"/>
        <v>2022.113016</v>
      </c>
      <c r="AM351" s="2">
        <f t="shared" si="88"/>
        <v>0.2022113016</v>
      </c>
      <c r="AN351" s="2">
        <f t="shared" si="81"/>
        <v>5.8679479999999992E-2</v>
      </c>
      <c r="AO351" s="2">
        <f t="shared" si="82"/>
        <v>3.4460309055226808E-3</v>
      </c>
      <c r="AP351" s="3">
        <v>34.5</v>
      </c>
      <c r="AQ351" s="3">
        <v>2.9658000000000002</v>
      </c>
      <c r="AR351" s="3">
        <v>0.28689999999999999</v>
      </c>
      <c r="AS351" s="3">
        <v>34.5</v>
      </c>
      <c r="AT351" s="3">
        <v>2.9836</v>
      </c>
      <c r="AU351" s="3">
        <v>0.13500000000000001</v>
      </c>
      <c r="AV351" s="3">
        <v>34.5</v>
      </c>
      <c r="AW351" s="3">
        <v>2.9411999999999998</v>
      </c>
      <c r="AX351" s="3">
        <v>0.30399999999999999</v>
      </c>
      <c r="AY351" s="3">
        <v>34.5</v>
      </c>
      <c r="AZ351" s="3">
        <v>3.1730999999999998</v>
      </c>
      <c r="BA351" s="3">
        <v>8.9800000000000005E-2</v>
      </c>
      <c r="BB351" s="3">
        <v>34.5</v>
      </c>
      <c r="BC351" s="3">
        <v>2.9944000000000002</v>
      </c>
      <c r="BD351" s="3">
        <v>0.1346</v>
      </c>
      <c r="BE351" s="2">
        <f t="shared" si="83"/>
        <v>3.0116200000000002</v>
      </c>
      <c r="BF351" s="2">
        <f t="shared" si="84"/>
        <v>190.05999999999997</v>
      </c>
      <c r="BG351" s="2">
        <f t="shared" si="89"/>
        <v>1.9005999999999999E-2</v>
      </c>
      <c r="BH351" s="2">
        <f t="shared" si="85"/>
        <v>6.0232400000000005E-2</v>
      </c>
      <c r="BI351" s="2">
        <f t="shared" si="86"/>
        <v>3.155444578001208E-4</v>
      </c>
    </row>
    <row r="352" spans="2:61" x14ac:dyDescent="0.25">
      <c r="B352" s="3">
        <v>34.6</v>
      </c>
      <c r="C352" s="3">
        <v>3.0259999999999998</v>
      </c>
      <c r="D352" s="3">
        <v>1.5472999999999999</v>
      </c>
      <c r="E352" s="3">
        <v>34.6</v>
      </c>
      <c r="F352" s="3">
        <v>3.1448999999999998</v>
      </c>
      <c r="G352" s="3">
        <v>1.5456000000000001</v>
      </c>
      <c r="H352" s="3">
        <v>34.6</v>
      </c>
      <c r="I352" s="3">
        <v>2.9462000000000002</v>
      </c>
      <c r="J352" s="3">
        <v>1.5610999999999999</v>
      </c>
      <c r="K352" s="3">
        <v>34.6</v>
      </c>
      <c r="L352" s="3">
        <v>3.0708000000000002</v>
      </c>
      <c r="M352" s="3">
        <v>1.601</v>
      </c>
      <c r="N352" s="3">
        <v>34.6</v>
      </c>
      <c r="O352" s="3">
        <v>2.9729000000000001</v>
      </c>
      <c r="P352" s="3">
        <v>1.7327999999999999</v>
      </c>
      <c r="Q352" s="2">
        <f t="shared" si="76"/>
        <v>3.0321600000000002</v>
      </c>
      <c r="R352" s="2">
        <f t="shared" si="77"/>
        <v>1597.5600000000002</v>
      </c>
      <c r="S352" s="2">
        <f t="shared" si="87"/>
        <v>0.15975600000000001</v>
      </c>
      <c r="T352" s="2">
        <f t="shared" si="78"/>
        <v>6.0643200000000001E-2</v>
      </c>
      <c r="U352" s="2">
        <f t="shared" si="79"/>
        <v>2.6343596643976573E-3</v>
      </c>
      <c r="V352" s="3">
        <v>34.6</v>
      </c>
      <c r="W352" s="3">
        <v>2.9496000000000002</v>
      </c>
      <c r="X352" s="3">
        <v>2.2048999999999999</v>
      </c>
      <c r="Y352" s="3">
        <v>34.6</v>
      </c>
      <c r="Z352" s="3">
        <v>2.9176000000000002</v>
      </c>
      <c r="AA352" s="3">
        <v>2.27</v>
      </c>
      <c r="AB352" s="3">
        <v>34.6</v>
      </c>
      <c r="AC352" s="3">
        <v>3.0775999999999999</v>
      </c>
      <c r="AD352" s="3">
        <v>2.8006000000000002</v>
      </c>
      <c r="AE352" s="3">
        <v>34.6</v>
      </c>
      <c r="AF352" s="3">
        <v>2.8833799999999998</v>
      </c>
      <c r="AG352" s="73">
        <v>1.1819647199999999</v>
      </c>
      <c r="AH352" s="3">
        <v>34.6</v>
      </c>
      <c r="AI352" s="3">
        <v>2.8833799999999998</v>
      </c>
      <c r="AJ352" s="73">
        <v>1.65949207</v>
      </c>
      <c r="AK352" s="2">
        <f t="shared" si="75"/>
        <v>2.9423119999999998</v>
      </c>
      <c r="AL352" s="2">
        <f t="shared" si="80"/>
        <v>2023.3913580000005</v>
      </c>
      <c r="AM352" s="2">
        <f t="shared" si="88"/>
        <v>0.20233913580000004</v>
      </c>
      <c r="AN352" s="2">
        <f t="shared" si="81"/>
        <v>5.8846239999999994E-2</v>
      </c>
      <c r="AO352" s="2">
        <f t="shared" si="82"/>
        <v>3.4384377965355145E-3</v>
      </c>
      <c r="AP352" s="3">
        <v>34.6</v>
      </c>
      <c r="AQ352" s="3">
        <v>2.9740000000000002</v>
      </c>
      <c r="AR352" s="3">
        <v>0.28720000000000001</v>
      </c>
      <c r="AS352" s="3">
        <v>34.6</v>
      </c>
      <c r="AT352" s="3">
        <v>2.9922</v>
      </c>
      <c r="AU352" s="3">
        <v>0.1353</v>
      </c>
      <c r="AV352" s="3">
        <v>34.6</v>
      </c>
      <c r="AW352" s="3">
        <v>2.9496000000000002</v>
      </c>
      <c r="AX352" s="3">
        <v>0.30530000000000002</v>
      </c>
      <c r="AY352" s="3">
        <v>34.6</v>
      </c>
      <c r="AZ352" s="3">
        <v>3.1814</v>
      </c>
      <c r="BA352" s="3">
        <v>8.9800000000000005E-2</v>
      </c>
      <c r="BB352" s="3">
        <v>34.6</v>
      </c>
      <c r="BC352" s="3">
        <v>3.0028000000000001</v>
      </c>
      <c r="BD352" s="3">
        <v>0.13489999999999999</v>
      </c>
      <c r="BE352" s="2">
        <f t="shared" si="83"/>
        <v>3.0200000000000005</v>
      </c>
      <c r="BF352" s="2">
        <f t="shared" si="84"/>
        <v>190.5</v>
      </c>
      <c r="BG352" s="2">
        <f t="shared" si="89"/>
        <v>1.9050000000000001E-2</v>
      </c>
      <c r="BH352" s="2">
        <f t="shared" si="85"/>
        <v>6.0400000000000009E-2</v>
      </c>
      <c r="BI352" s="2">
        <f t="shared" si="86"/>
        <v>3.1539735099337746E-4</v>
      </c>
    </row>
    <row r="353" spans="2:61" x14ac:dyDescent="0.25">
      <c r="B353" s="3">
        <v>34.700000000000003</v>
      </c>
      <c r="C353" s="3">
        <v>3.0344000000000002</v>
      </c>
      <c r="D353" s="3">
        <v>1.5509999999999999</v>
      </c>
      <c r="E353" s="3">
        <v>34.700000000000003</v>
      </c>
      <c r="F353" s="3">
        <v>3.1532</v>
      </c>
      <c r="G353" s="3">
        <v>1.5482</v>
      </c>
      <c r="H353" s="3">
        <v>34.700000000000003</v>
      </c>
      <c r="I353" s="3">
        <v>2.9542999999999999</v>
      </c>
      <c r="J353" s="3">
        <v>1.5642</v>
      </c>
      <c r="K353" s="3">
        <v>34.700000000000003</v>
      </c>
      <c r="L353" s="3">
        <v>3.0792999999999999</v>
      </c>
      <c r="M353" s="3">
        <v>1.6037999999999999</v>
      </c>
      <c r="N353" s="3">
        <v>34.700000000000003</v>
      </c>
      <c r="O353" s="3">
        <v>2.9809999999999999</v>
      </c>
      <c r="P353" s="3">
        <v>1.7366999999999999</v>
      </c>
      <c r="Q353" s="2">
        <f t="shared" si="76"/>
        <v>3.0404399999999998</v>
      </c>
      <c r="R353" s="2">
        <f t="shared" si="77"/>
        <v>1600.7799999999997</v>
      </c>
      <c r="S353" s="2">
        <f t="shared" si="87"/>
        <v>0.16007799999999997</v>
      </c>
      <c r="T353" s="2">
        <f t="shared" si="78"/>
        <v>6.0808799999999996E-2</v>
      </c>
      <c r="U353" s="2">
        <f t="shared" si="79"/>
        <v>2.6324808251437289E-3</v>
      </c>
      <c r="V353" s="3">
        <v>34.700000000000003</v>
      </c>
      <c r="W353" s="3">
        <v>2.9579</v>
      </c>
      <c r="X353" s="3">
        <v>2.2038000000000002</v>
      </c>
      <c r="Y353" s="3">
        <v>34.700000000000003</v>
      </c>
      <c r="Z353" s="3">
        <v>2.9258999999999999</v>
      </c>
      <c r="AA353" s="3">
        <v>2.2715999999999998</v>
      </c>
      <c r="AB353" s="3">
        <v>34.700000000000003</v>
      </c>
      <c r="AC353" s="3">
        <v>3.0859999999999999</v>
      </c>
      <c r="AD353" s="3">
        <v>2.8006000000000002</v>
      </c>
      <c r="AE353" s="3">
        <v>34.700000000000003</v>
      </c>
      <c r="AF353" s="3">
        <v>2.8916900000000001</v>
      </c>
      <c r="AG353" s="73">
        <v>1.1825255099999998</v>
      </c>
      <c r="AH353" s="3">
        <v>34.700000000000003</v>
      </c>
      <c r="AI353" s="3">
        <v>2.89188</v>
      </c>
      <c r="AJ353" s="73">
        <v>1.6644880399999999</v>
      </c>
      <c r="AK353" s="2">
        <f t="shared" si="75"/>
        <v>2.9506740000000002</v>
      </c>
      <c r="AL353" s="2">
        <f t="shared" si="80"/>
        <v>2024.6027100000003</v>
      </c>
      <c r="AM353" s="2">
        <f t="shared" si="88"/>
        <v>0.20246027100000002</v>
      </c>
      <c r="AN353" s="2">
        <f t="shared" si="81"/>
        <v>5.9013480000000007E-2</v>
      </c>
      <c r="AO353" s="2">
        <f t="shared" si="82"/>
        <v>3.4307461786696873E-3</v>
      </c>
      <c r="AP353" s="3">
        <v>34.700000000000003</v>
      </c>
      <c r="AQ353" s="3">
        <v>2.9822000000000002</v>
      </c>
      <c r="AR353" s="3">
        <v>0.28760000000000002</v>
      </c>
      <c r="AS353" s="3">
        <v>34.700000000000003</v>
      </c>
      <c r="AT353" s="3">
        <v>3.0005000000000002</v>
      </c>
      <c r="AU353" s="3">
        <v>0.13550000000000001</v>
      </c>
      <c r="AV353" s="3">
        <v>34.700000000000003</v>
      </c>
      <c r="AW353" s="3">
        <v>2.9578000000000002</v>
      </c>
      <c r="AX353" s="3">
        <v>0.30659999999999998</v>
      </c>
      <c r="AY353" s="3">
        <v>34.700000000000003</v>
      </c>
      <c r="AZ353" s="3">
        <v>3.1897000000000002</v>
      </c>
      <c r="BA353" s="3">
        <v>0.09</v>
      </c>
      <c r="BB353" s="3">
        <v>34.700000000000003</v>
      </c>
      <c r="BC353" s="3">
        <v>3.0108000000000001</v>
      </c>
      <c r="BD353" s="3">
        <v>0.13539999999999999</v>
      </c>
      <c r="BE353" s="2">
        <f t="shared" si="83"/>
        <v>3.0282</v>
      </c>
      <c r="BF353" s="2">
        <f t="shared" si="84"/>
        <v>191.01999999999998</v>
      </c>
      <c r="BG353" s="2">
        <f t="shared" si="89"/>
        <v>1.9101999999999997E-2</v>
      </c>
      <c r="BH353" s="2">
        <f t="shared" si="85"/>
        <v>6.0564E-2</v>
      </c>
      <c r="BI353" s="2">
        <f t="shared" si="86"/>
        <v>3.1540188891090412E-4</v>
      </c>
    </row>
    <row r="354" spans="2:61" x14ac:dyDescent="0.25">
      <c r="B354" s="3">
        <v>34.799999999999997</v>
      </c>
      <c r="C354" s="3">
        <v>3.0428000000000002</v>
      </c>
      <c r="D354" s="3">
        <v>1.5542</v>
      </c>
      <c r="E354" s="3">
        <v>34.799999999999997</v>
      </c>
      <c r="F354" s="3">
        <v>3.1613000000000002</v>
      </c>
      <c r="G354" s="3">
        <v>1.5506</v>
      </c>
      <c r="H354" s="3">
        <v>34.799999999999997</v>
      </c>
      <c r="I354" s="3">
        <v>2.9628999999999999</v>
      </c>
      <c r="J354" s="3">
        <v>1.5677000000000001</v>
      </c>
      <c r="K354" s="3">
        <v>34.799999999999997</v>
      </c>
      <c r="L354" s="3">
        <v>3.0876000000000001</v>
      </c>
      <c r="M354" s="3">
        <v>1.6068</v>
      </c>
      <c r="N354" s="3">
        <v>34.799999999999997</v>
      </c>
      <c r="O354" s="3">
        <v>2.9895</v>
      </c>
      <c r="P354" s="3">
        <v>1.7406999999999999</v>
      </c>
      <c r="Q354" s="2">
        <f t="shared" si="76"/>
        <v>3.0488200000000001</v>
      </c>
      <c r="R354" s="2">
        <f t="shared" si="77"/>
        <v>1603.9999999999998</v>
      </c>
      <c r="S354" s="2">
        <f t="shared" si="87"/>
        <v>0.16039999999999999</v>
      </c>
      <c r="T354" s="2">
        <f t="shared" si="78"/>
        <v>6.09764E-2</v>
      </c>
      <c r="U354" s="2">
        <f t="shared" si="79"/>
        <v>2.6305259083842271E-3</v>
      </c>
      <c r="V354" s="3">
        <v>34.799999999999997</v>
      </c>
      <c r="W354" s="3">
        <v>2.9662000000000002</v>
      </c>
      <c r="X354" s="3">
        <v>2.2027999999999999</v>
      </c>
      <c r="Y354" s="3">
        <v>34.799999999999997</v>
      </c>
      <c r="Z354" s="3">
        <v>2.9340999999999999</v>
      </c>
      <c r="AA354" s="3">
        <v>2.2736000000000001</v>
      </c>
      <c r="AB354" s="3">
        <v>34.799999999999997</v>
      </c>
      <c r="AC354" s="3">
        <v>3.0941000000000001</v>
      </c>
      <c r="AD354" s="3">
        <v>2.8008999999999999</v>
      </c>
      <c r="AE354" s="3">
        <v>34.799999999999997</v>
      </c>
      <c r="AF354" s="3">
        <v>2.9002500000000002</v>
      </c>
      <c r="AG354" s="73">
        <v>1.18381238</v>
      </c>
      <c r="AH354" s="3">
        <v>34.799999999999997</v>
      </c>
      <c r="AI354" s="3">
        <v>2.9002500000000002</v>
      </c>
      <c r="AJ354" s="73">
        <v>1.6688581499999999</v>
      </c>
      <c r="AK354" s="2">
        <f t="shared" si="75"/>
        <v>2.9589799999999995</v>
      </c>
      <c r="AL354" s="2">
        <f t="shared" si="80"/>
        <v>2025.9941059999996</v>
      </c>
      <c r="AM354" s="2">
        <f t="shared" si="88"/>
        <v>0.20259941059999997</v>
      </c>
      <c r="AN354" s="2">
        <f t="shared" si="81"/>
        <v>5.9179599999999992E-2</v>
      </c>
      <c r="AO354" s="2">
        <f t="shared" si="82"/>
        <v>3.4234670494562316E-3</v>
      </c>
      <c r="AP354" s="3">
        <v>34.799999999999997</v>
      </c>
      <c r="AQ354" s="3">
        <v>2.9906999999999999</v>
      </c>
      <c r="AR354" s="3">
        <v>0.28820000000000001</v>
      </c>
      <c r="AS354" s="3">
        <v>34.799999999999997</v>
      </c>
      <c r="AT354" s="3">
        <v>3.0087000000000002</v>
      </c>
      <c r="AU354" s="3">
        <v>0.1356</v>
      </c>
      <c r="AV354" s="3">
        <v>34.799999999999997</v>
      </c>
      <c r="AW354" s="3">
        <v>2.9660000000000002</v>
      </c>
      <c r="AX354" s="3">
        <v>0.30780000000000002</v>
      </c>
      <c r="AY354" s="3">
        <v>34.799999999999997</v>
      </c>
      <c r="AZ354" s="3">
        <v>3.1981000000000002</v>
      </c>
      <c r="BA354" s="3">
        <v>9.0399999999999994E-2</v>
      </c>
      <c r="BB354" s="3">
        <v>34.799999999999997</v>
      </c>
      <c r="BC354" s="3">
        <v>3.0192000000000001</v>
      </c>
      <c r="BD354" s="3">
        <v>0.1358</v>
      </c>
      <c r="BE354" s="2">
        <f t="shared" si="83"/>
        <v>3.0365399999999996</v>
      </c>
      <c r="BF354" s="2">
        <f t="shared" si="84"/>
        <v>191.56</v>
      </c>
      <c r="BG354" s="2">
        <f t="shared" si="89"/>
        <v>1.9155999999999999E-2</v>
      </c>
      <c r="BH354" s="2">
        <f t="shared" si="85"/>
        <v>6.0730799999999995E-2</v>
      </c>
      <c r="BI354" s="2">
        <f t="shared" si="86"/>
        <v>3.1542479269168201E-4</v>
      </c>
    </row>
    <row r="355" spans="2:61" x14ac:dyDescent="0.25">
      <c r="B355" s="3">
        <v>34.9</v>
      </c>
      <c r="C355" s="3">
        <v>3.0510999999999999</v>
      </c>
      <c r="D355" s="3">
        <v>1.5576000000000001</v>
      </c>
      <c r="E355" s="3">
        <v>34.9</v>
      </c>
      <c r="F355" s="3">
        <v>3.1697000000000002</v>
      </c>
      <c r="G355" s="3">
        <v>1.5536000000000001</v>
      </c>
      <c r="H355" s="3">
        <v>34.9</v>
      </c>
      <c r="I355" s="3">
        <v>2.9712999999999998</v>
      </c>
      <c r="J355" s="3">
        <v>1.5704</v>
      </c>
      <c r="K355" s="3">
        <v>34.9</v>
      </c>
      <c r="L355" s="3">
        <v>3.0958999999999999</v>
      </c>
      <c r="M355" s="3">
        <v>1.6095999999999999</v>
      </c>
      <c r="N355" s="3">
        <v>34.9</v>
      </c>
      <c r="O355" s="3">
        <v>2.9981</v>
      </c>
      <c r="P355" s="3">
        <v>1.7443</v>
      </c>
      <c r="Q355" s="2">
        <f t="shared" si="76"/>
        <v>3.05722</v>
      </c>
      <c r="R355" s="2">
        <f t="shared" si="77"/>
        <v>1607.0999999999997</v>
      </c>
      <c r="S355" s="2">
        <f t="shared" si="87"/>
        <v>0.16070999999999996</v>
      </c>
      <c r="T355" s="2">
        <f t="shared" si="78"/>
        <v>6.1144400000000002E-2</v>
      </c>
      <c r="U355" s="2">
        <f t="shared" si="79"/>
        <v>2.628368256128116E-3</v>
      </c>
      <c r="V355" s="3">
        <v>34.9</v>
      </c>
      <c r="W355" s="3">
        <v>2.9744000000000002</v>
      </c>
      <c r="X355" s="3">
        <v>2.2014999999999998</v>
      </c>
      <c r="Y355" s="3">
        <v>34.9</v>
      </c>
      <c r="Z355" s="3">
        <v>2.9424999999999999</v>
      </c>
      <c r="AA355" s="3">
        <v>2.2755000000000001</v>
      </c>
      <c r="AB355" s="3">
        <v>34.9</v>
      </c>
      <c r="AC355" s="3">
        <v>3.1023999999999998</v>
      </c>
      <c r="AD355" s="3">
        <v>2.802</v>
      </c>
      <c r="AE355" s="3">
        <v>34.9</v>
      </c>
      <c r="AF355" s="3">
        <v>2.9085000000000001</v>
      </c>
      <c r="AG355" s="73">
        <v>1.18461401</v>
      </c>
      <c r="AH355" s="3">
        <v>34.9</v>
      </c>
      <c r="AI355" s="3">
        <v>2.9085000000000001</v>
      </c>
      <c r="AJ355" s="73">
        <v>1.6724118699999999</v>
      </c>
      <c r="AK355" s="2">
        <f t="shared" si="75"/>
        <v>2.96726</v>
      </c>
      <c r="AL355" s="2">
        <f t="shared" si="80"/>
        <v>2027.2051759999999</v>
      </c>
      <c r="AM355" s="2">
        <f t="shared" si="88"/>
        <v>0.20272051759999998</v>
      </c>
      <c r="AN355" s="2">
        <f t="shared" si="81"/>
        <v>5.9345200000000001E-2</v>
      </c>
      <c r="AO355" s="2">
        <f t="shared" si="82"/>
        <v>3.4159547461294253E-3</v>
      </c>
      <c r="AP355" s="3">
        <v>34.9</v>
      </c>
      <c r="AQ355" s="3">
        <v>2.9990999999999999</v>
      </c>
      <c r="AR355" s="3">
        <v>0.28839999999999999</v>
      </c>
      <c r="AS355" s="3">
        <v>34.9</v>
      </c>
      <c r="AT355" s="3">
        <v>3.0173000000000001</v>
      </c>
      <c r="AU355" s="3">
        <v>0.13589999999999999</v>
      </c>
      <c r="AV355" s="3">
        <v>34.9</v>
      </c>
      <c r="AW355" s="3">
        <v>2.9744999999999999</v>
      </c>
      <c r="AX355" s="3">
        <v>0.309</v>
      </c>
      <c r="AY355" s="3">
        <v>34.9</v>
      </c>
      <c r="AZ355" s="3">
        <v>3.2067000000000001</v>
      </c>
      <c r="BA355" s="3">
        <v>9.0499999999999997E-2</v>
      </c>
      <c r="BB355" s="3">
        <v>34.9</v>
      </c>
      <c r="BC355" s="3">
        <v>3.0276000000000001</v>
      </c>
      <c r="BD355" s="3">
        <v>0.13600000000000001</v>
      </c>
      <c r="BE355" s="2">
        <f t="shared" si="83"/>
        <v>3.0450399999999997</v>
      </c>
      <c r="BF355" s="2">
        <f t="shared" si="84"/>
        <v>191.96</v>
      </c>
      <c r="BG355" s="2">
        <f t="shared" si="89"/>
        <v>1.9196000000000001E-2</v>
      </c>
      <c r="BH355" s="2">
        <f t="shared" si="85"/>
        <v>6.0900799999999998E-2</v>
      </c>
      <c r="BI355" s="2">
        <f t="shared" si="86"/>
        <v>3.1520111394267401E-4</v>
      </c>
    </row>
    <row r="356" spans="2:61" x14ac:dyDescent="0.25">
      <c r="B356" s="3">
        <v>35</v>
      </c>
      <c r="C356" s="3">
        <v>3.0594000000000001</v>
      </c>
      <c r="D356" s="3">
        <v>1.5611999999999999</v>
      </c>
      <c r="E356" s="3">
        <v>35</v>
      </c>
      <c r="F356" s="3">
        <v>3.1781999999999999</v>
      </c>
      <c r="G356" s="3">
        <v>1.5564</v>
      </c>
      <c r="H356" s="3">
        <v>35</v>
      </c>
      <c r="I356" s="3">
        <v>2.9794999999999998</v>
      </c>
      <c r="J356" s="3">
        <v>1.5734999999999999</v>
      </c>
      <c r="K356" s="3">
        <v>35</v>
      </c>
      <c r="L356" s="3">
        <v>3.1042999999999998</v>
      </c>
      <c r="M356" s="3">
        <v>1.6116999999999999</v>
      </c>
      <c r="N356" s="3">
        <v>35</v>
      </c>
      <c r="O356" s="3">
        <v>3.0061</v>
      </c>
      <c r="P356" s="3">
        <v>1.748</v>
      </c>
      <c r="Q356" s="2">
        <f t="shared" si="76"/>
        <v>3.0655000000000001</v>
      </c>
      <c r="R356" s="2">
        <f t="shared" si="77"/>
        <v>1610.1599999999999</v>
      </c>
      <c r="S356" s="2">
        <f t="shared" si="87"/>
        <v>0.16101599999999999</v>
      </c>
      <c r="T356" s="2">
        <f t="shared" si="78"/>
        <v>6.1310000000000003E-2</v>
      </c>
      <c r="U356" s="2">
        <f t="shared" si="79"/>
        <v>2.6262599902136682E-3</v>
      </c>
      <c r="V356" s="3">
        <v>35</v>
      </c>
      <c r="W356" s="3">
        <v>2.9828000000000001</v>
      </c>
      <c r="X356" s="3">
        <v>2.2010000000000001</v>
      </c>
      <c r="Y356" s="3">
        <v>35</v>
      </c>
      <c r="Z356" s="3">
        <v>2.9508999999999999</v>
      </c>
      <c r="AA356" s="3">
        <v>2.2772999999999999</v>
      </c>
      <c r="AB356" s="3">
        <v>35</v>
      </c>
      <c r="AC356" s="3">
        <v>3.1110000000000002</v>
      </c>
      <c r="AD356" s="3">
        <v>2.8028</v>
      </c>
      <c r="AE356" s="3">
        <v>35</v>
      </c>
      <c r="AF356" s="3">
        <v>2.91675</v>
      </c>
      <c r="AG356" s="73">
        <v>1.1854637499999998</v>
      </c>
      <c r="AH356" s="3">
        <v>35</v>
      </c>
      <c r="AI356" s="3">
        <v>2.91669</v>
      </c>
      <c r="AJ356" s="73">
        <v>1.6763879400000001</v>
      </c>
      <c r="AK356" s="2">
        <f t="shared" si="75"/>
        <v>2.9756280000000004</v>
      </c>
      <c r="AL356" s="2">
        <f t="shared" si="80"/>
        <v>2028.590338</v>
      </c>
      <c r="AM356" s="2">
        <f t="shared" si="88"/>
        <v>0.2028590338</v>
      </c>
      <c r="AN356" s="2">
        <f t="shared" si="81"/>
        <v>5.9512560000000006E-2</v>
      </c>
      <c r="AO356" s="2">
        <f t="shared" si="82"/>
        <v>3.4086759803308741E-3</v>
      </c>
      <c r="AP356" s="3">
        <v>35</v>
      </c>
      <c r="AQ356" s="3">
        <v>3.0072999999999999</v>
      </c>
      <c r="AR356" s="3">
        <v>0.28910000000000002</v>
      </c>
      <c r="AS356" s="3">
        <v>35</v>
      </c>
      <c r="AT356" s="3">
        <v>3.0255999999999998</v>
      </c>
      <c r="AU356" s="3">
        <v>0.1361</v>
      </c>
      <c r="AV356" s="3">
        <v>35</v>
      </c>
      <c r="AW356" s="3">
        <v>2.9828000000000001</v>
      </c>
      <c r="AX356" s="3">
        <v>0.31040000000000001</v>
      </c>
      <c r="AY356" s="3">
        <v>35</v>
      </c>
      <c r="AZ356" s="3">
        <v>3.2147999999999999</v>
      </c>
      <c r="BA356" s="3">
        <v>9.0899999999999995E-2</v>
      </c>
      <c r="BB356" s="3">
        <v>35</v>
      </c>
      <c r="BC356" s="3">
        <v>3.0358999999999998</v>
      </c>
      <c r="BD356" s="3">
        <v>0.13650000000000001</v>
      </c>
      <c r="BE356" s="2">
        <f t="shared" si="83"/>
        <v>3.05328</v>
      </c>
      <c r="BF356" s="2">
        <f t="shared" si="84"/>
        <v>192.60000000000002</v>
      </c>
      <c r="BG356" s="2">
        <f t="shared" si="89"/>
        <v>1.9260000000000003E-2</v>
      </c>
      <c r="BH356" s="2">
        <f t="shared" si="85"/>
        <v>6.1065599999999998E-2</v>
      </c>
      <c r="BI356" s="2">
        <f t="shared" si="86"/>
        <v>3.1539852224493007E-4</v>
      </c>
    </row>
    <row r="357" spans="2:61" x14ac:dyDescent="0.25">
      <c r="B357" s="3">
        <v>35.1</v>
      </c>
      <c r="C357" s="3">
        <v>3.0676999999999999</v>
      </c>
      <c r="D357" s="3">
        <v>1.5641</v>
      </c>
      <c r="E357" s="3">
        <v>35.1</v>
      </c>
      <c r="F357" s="3">
        <v>3.1863000000000001</v>
      </c>
      <c r="G357" s="3">
        <v>1.5589999999999999</v>
      </c>
      <c r="H357" s="3">
        <v>35.1</v>
      </c>
      <c r="I357" s="3">
        <v>2.9878</v>
      </c>
      <c r="J357" s="3">
        <v>1.5766</v>
      </c>
      <c r="K357" s="3">
        <v>35.1</v>
      </c>
      <c r="L357" s="3">
        <v>3.1124999999999998</v>
      </c>
      <c r="M357" s="3">
        <v>1.6143000000000001</v>
      </c>
      <c r="N357" s="3">
        <v>35.1</v>
      </c>
      <c r="O357" s="3">
        <v>3.0145</v>
      </c>
      <c r="P357" s="3">
        <v>1.7522</v>
      </c>
      <c r="Q357" s="2">
        <f t="shared" si="76"/>
        <v>3.0737599999999996</v>
      </c>
      <c r="R357" s="2">
        <f t="shared" si="77"/>
        <v>1613.24</v>
      </c>
      <c r="S357" s="2">
        <f t="shared" si="87"/>
        <v>0.161324</v>
      </c>
      <c r="T357" s="2">
        <f t="shared" si="78"/>
        <v>6.1475199999999994E-2</v>
      </c>
      <c r="U357" s="2">
        <f t="shared" si="79"/>
        <v>2.6242126906459843E-3</v>
      </c>
      <c r="V357" s="3">
        <v>35.1</v>
      </c>
      <c r="W357" s="3">
        <v>2.9912999999999998</v>
      </c>
      <c r="X357" s="3">
        <v>2.2004999999999999</v>
      </c>
      <c r="Y357" s="3">
        <v>35.1</v>
      </c>
      <c r="Z357" s="3">
        <v>2.9592000000000001</v>
      </c>
      <c r="AA357" s="3">
        <v>2.2795000000000001</v>
      </c>
      <c r="AB357" s="3">
        <v>35.1</v>
      </c>
      <c r="AC357" s="3">
        <v>3.1192000000000002</v>
      </c>
      <c r="AD357" s="3">
        <v>2.8031000000000001</v>
      </c>
      <c r="AE357" s="3">
        <v>35.1</v>
      </c>
      <c r="AF357" s="3">
        <v>2.9251900000000002</v>
      </c>
      <c r="AG357" s="73">
        <v>1.1862685500000001</v>
      </c>
      <c r="AH357" s="3">
        <v>35.1</v>
      </c>
      <c r="AI357" s="3">
        <v>2.9250600000000002</v>
      </c>
      <c r="AJ357" s="73">
        <v>1.6808353300000001</v>
      </c>
      <c r="AK357" s="2">
        <f t="shared" si="75"/>
        <v>2.9839900000000004</v>
      </c>
      <c r="AL357" s="2">
        <f t="shared" si="80"/>
        <v>2030.0407760000003</v>
      </c>
      <c r="AM357" s="2">
        <f t="shared" si="88"/>
        <v>0.20300407760000003</v>
      </c>
      <c r="AN357" s="2">
        <f t="shared" si="81"/>
        <v>5.9679800000000005E-2</v>
      </c>
      <c r="AO357" s="2">
        <f t="shared" si="82"/>
        <v>3.4015542545383867E-3</v>
      </c>
      <c r="AP357" s="3">
        <v>35.1</v>
      </c>
      <c r="AQ357" s="3">
        <v>3.0156999999999998</v>
      </c>
      <c r="AR357" s="3">
        <v>0.28960000000000002</v>
      </c>
      <c r="AS357" s="3">
        <v>35.1</v>
      </c>
      <c r="AT357" s="3">
        <v>3.0337999999999998</v>
      </c>
      <c r="AU357" s="3">
        <v>0.13669999999999999</v>
      </c>
      <c r="AV357" s="3">
        <v>35.1</v>
      </c>
      <c r="AW357" s="3">
        <v>2.9910999999999999</v>
      </c>
      <c r="AX357" s="3">
        <v>0.31190000000000001</v>
      </c>
      <c r="AY357" s="3">
        <v>35.1</v>
      </c>
      <c r="AZ357" s="3">
        <v>3.2231999999999998</v>
      </c>
      <c r="BA357" s="3">
        <v>9.1399999999999995E-2</v>
      </c>
      <c r="BB357" s="3">
        <v>35.1</v>
      </c>
      <c r="BC357" s="3">
        <v>3.0440999999999998</v>
      </c>
      <c r="BD357" s="3">
        <v>0.13669999999999999</v>
      </c>
      <c r="BE357" s="2">
        <f t="shared" si="83"/>
        <v>3.0615800000000002</v>
      </c>
      <c r="BF357" s="2">
        <f t="shared" si="84"/>
        <v>193.26</v>
      </c>
      <c r="BG357" s="2">
        <f t="shared" si="89"/>
        <v>1.9325999999999999E-2</v>
      </c>
      <c r="BH357" s="2">
        <f t="shared" si="85"/>
        <v>6.1231600000000004E-2</v>
      </c>
      <c r="BI357" s="2">
        <f t="shared" si="86"/>
        <v>3.1562134584103634E-4</v>
      </c>
    </row>
    <row r="358" spans="2:61" x14ac:dyDescent="0.25">
      <c r="B358" s="3">
        <v>35.200000000000003</v>
      </c>
      <c r="C358" s="3">
        <v>3.0760999999999998</v>
      </c>
      <c r="D358" s="3">
        <v>1.5672999999999999</v>
      </c>
      <c r="E358" s="3">
        <v>35.200000000000003</v>
      </c>
      <c r="F358" s="3">
        <v>3.1947999999999999</v>
      </c>
      <c r="G358" s="3">
        <v>1.5619000000000001</v>
      </c>
      <c r="H358" s="3">
        <v>35.200000000000003</v>
      </c>
      <c r="I358" s="3">
        <v>2.9962</v>
      </c>
      <c r="J358" s="3">
        <v>1.5792999999999999</v>
      </c>
      <c r="K358" s="3">
        <v>35.200000000000003</v>
      </c>
      <c r="L358" s="3">
        <v>3.1208</v>
      </c>
      <c r="M358" s="3">
        <v>1.6173</v>
      </c>
      <c r="N358" s="3">
        <v>35.200000000000003</v>
      </c>
      <c r="O358" s="3">
        <v>3.0228999999999999</v>
      </c>
      <c r="P358" s="3">
        <v>1.7556</v>
      </c>
      <c r="Q358" s="2">
        <f t="shared" si="76"/>
        <v>3.0821599999999996</v>
      </c>
      <c r="R358" s="2">
        <f t="shared" si="77"/>
        <v>1616.2800000000002</v>
      </c>
      <c r="S358" s="2">
        <f t="shared" si="87"/>
        <v>0.16162800000000002</v>
      </c>
      <c r="T358" s="2">
        <f t="shared" si="78"/>
        <v>6.1643199999999988E-2</v>
      </c>
      <c r="U358" s="2">
        <f t="shared" si="79"/>
        <v>2.6219923689879835E-3</v>
      </c>
      <c r="V358" s="3">
        <v>35.200000000000003</v>
      </c>
      <c r="W358" s="3">
        <v>2.9996</v>
      </c>
      <c r="X358" s="3">
        <v>2.1989999999999998</v>
      </c>
      <c r="Y358" s="3">
        <v>35.200000000000003</v>
      </c>
      <c r="Z358" s="3">
        <v>2.9674999999999998</v>
      </c>
      <c r="AA358" s="3">
        <v>2.2812000000000001</v>
      </c>
      <c r="AB358" s="3">
        <v>35.200000000000003</v>
      </c>
      <c r="AC358" s="3">
        <v>3.1274000000000002</v>
      </c>
      <c r="AD358" s="3">
        <v>2.8045</v>
      </c>
      <c r="AE358" s="3">
        <v>35.200000000000003</v>
      </c>
      <c r="AF358" s="3">
        <v>2.93344</v>
      </c>
      <c r="AG358" s="73">
        <v>1.1867032500000001</v>
      </c>
      <c r="AH358" s="3">
        <v>35.200000000000003</v>
      </c>
      <c r="AI358" s="3">
        <v>2.9335</v>
      </c>
      <c r="AJ358" s="73">
        <v>1.6846953100000002</v>
      </c>
      <c r="AK358" s="2">
        <f t="shared" si="75"/>
        <v>2.9922880000000003</v>
      </c>
      <c r="AL358" s="2">
        <f t="shared" si="80"/>
        <v>2031.2197119999998</v>
      </c>
      <c r="AM358" s="2">
        <f t="shared" si="88"/>
        <v>0.20312197119999997</v>
      </c>
      <c r="AN358" s="2">
        <f t="shared" si="81"/>
        <v>5.9845760000000005E-2</v>
      </c>
      <c r="AO358" s="2">
        <f t="shared" si="82"/>
        <v>3.3940912639425073E-3</v>
      </c>
      <c r="AP358" s="3">
        <v>35.200000000000003</v>
      </c>
      <c r="AQ358" s="3">
        <v>3.0240999999999998</v>
      </c>
      <c r="AR358" s="3">
        <v>0.28989999999999999</v>
      </c>
      <c r="AS358" s="3">
        <v>35.200000000000003</v>
      </c>
      <c r="AT358" s="3">
        <v>3.0421</v>
      </c>
      <c r="AU358" s="3">
        <v>0.13650000000000001</v>
      </c>
      <c r="AV358" s="3">
        <v>35.200000000000003</v>
      </c>
      <c r="AW358" s="3">
        <v>2.9994999999999998</v>
      </c>
      <c r="AX358" s="3">
        <v>0.31319999999999998</v>
      </c>
      <c r="AY358" s="3">
        <v>35.200000000000003</v>
      </c>
      <c r="AZ358" s="3">
        <v>3.2315</v>
      </c>
      <c r="BA358" s="3">
        <v>9.1300000000000006E-2</v>
      </c>
      <c r="BB358" s="3">
        <v>35.200000000000003</v>
      </c>
      <c r="BC358" s="3">
        <v>3.0526</v>
      </c>
      <c r="BD358" s="3">
        <v>0.13700000000000001</v>
      </c>
      <c r="BE358" s="2">
        <f t="shared" si="83"/>
        <v>3.06996</v>
      </c>
      <c r="BF358" s="2">
        <f t="shared" si="84"/>
        <v>193.58000000000004</v>
      </c>
      <c r="BG358" s="2">
        <f t="shared" si="89"/>
        <v>1.9358000000000004E-2</v>
      </c>
      <c r="BH358" s="2">
        <f t="shared" si="85"/>
        <v>6.1399200000000001E-2</v>
      </c>
      <c r="BI358" s="2">
        <f t="shared" si="86"/>
        <v>3.152809808596855E-4</v>
      </c>
    </row>
    <row r="359" spans="2:61" x14ac:dyDescent="0.25">
      <c r="B359" s="3">
        <v>35.299999999999997</v>
      </c>
      <c r="C359" s="3">
        <v>3.0842999999999998</v>
      </c>
      <c r="D359" s="3">
        <v>1.5706</v>
      </c>
      <c r="E359" s="3">
        <v>35.299999999999997</v>
      </c>
      <c r="F359" s="3">
        <v>3.2033999999999998</v>
      </c>
      <c r="G359" s="3">
        <v>1.5644</v>
      </c>
      <c r="H359" s="3">
        <v>35.299999999999997</v>
      </c>
      <c r="I359" s="3">
        <v>3.0044</v>
      </c>
      <c r="J359" s="3">
        <v>1.5821000000000001</v>
      </c>
      <c r="K359" s="3">
        <v>35.299999999999997</v>
      </c>
      <c r="L359" s="3">
        <v>3.1292</v>
      </c>
      <c r="M359" s="3">
        <v>1.62</v>
      </c>
      <c r="N359" s="3">
        <v>35.299999999999997</v>
      </c>
      <c r="O359" s="3">
        <v>3.0310000000000001</v>
      </c>
      <c r="P359" s="3">
        <v>1.7589999999999999</v>
      </c>
      <c r="Q359" s="2">
        <f t="shared" si="76"/>
        <v>3.0904599999999998</v>
      </c>
      <c r="R359" s="2">
        <f t="shared" si="77"/>
        <v>1619.2199999999998</v>
      </c>
      <c r="S359" s="2">
        <f t="shared" si="87"/>
        <v>0.16192199999999998</v>
      </c>
      <c r="T359" s="2">
        <f t="shared" si="78"/>
        <v>6.1809199999999995E-2</v>
      </c>
      <c r="U359" s="2">
        <f t="shared" si="79"/>
        <v>2.6197070986196226E-3</v>
      </c>
      <c r="V359" s="3">
        <v>35.299999999999997</v>
      </c>
      <c r="W359" s="3">
        <v>3.0078</v>
      </c>
      <c r="X359" s="3">
        <v>2.1979000000000002</v>
      </c>
      <c r="Y359" s="3">
        <v>35.299999999999997</v>
      </c>
      <c r="Z359" s="3">
        <v>2.9759000000000002</v>
      </c>
      <c r="AA359" s="3">
        <v>2.2829000000000002</v>
      </c>
      <c r="AB359" s="3">
        <v>35.299999999999997</v>
      </c>
      <c r="AC359" s="3">
        <v>3.1358999999999999</v>
      </c>
      <c r="AD359" s="3">
        <v>2.8054999999999999</v>
      </c>
      <c r="AE359" s="3">
        <v>35.299999999999997</v>
      </c>
      <c r="AF359" s="3">
        <v>2.9416899999999999</v>
      </c>
      <c r="AG359" s="73">
        <v>1.18753821</v>
      </c>
      <c r="AH359" s="3">
        <v>35.299999999999997</v>
      </c>
      <c r="AI359" s="3">
        <v>2.9417499999999999</v>
      </c>
      <c r="AJ359" s="73">
        <v>1.6890686000000001</v>
      </c>
      <c r="AK359" s="2">
        <f t="shared" si="75"/>
        <v>3.0006079999999997</v>
      </c>
      <c r="AL359" s="2">
        <f t="shared" si="80"/>
        <v>2032.5813620000001</v>
      </c>
      <c r="AM359" s="2">
        <f t="shared" si="88"/>
        <v>0.20325813620000002</v>
      </c>
      <c r="AN359" s="2">
        <f t="shared" si="81"/>
        <v>6.0012159999999995E-2</v>
      </c>
      <c r="AO359" s="2">
        <f t="shared" si="82"/>
        <v>3.3869491816325235E-3</v>
      </c>
      <c r="AP359" s="3">
        <v>35.299999999999997</v>
      </c>
      <c r="AQ359" s="3">
        <v>3.0323000000000002</v>
      </c>
      <c r="AR359" s="3">
        <v>0.2903</v>
      </c>
      <c r="AS359" s="3">
        <v>35.299999999999997</v>
      </c>
      <c r="AT359" s="3">
        <v>3.0503999999999998</v>
      </c>
      <c r="AU359" s="3">
        <v>0.13689999999999999</v>
      </c>
      <c r="AV359" s="3">
        <v>35.299999999999997</v>
      </c>
      <c r="AW359" s="3">
        <v>3.0078</v>
      </c>
      <c r="AX359" s="3">
        <v>0.31459999999999999</v>
      </c>
      <c r="AY359" s="3">
        <v>35.299999999999997</v>
      </c>
      <c r="AZ359" s="3">
        <v>3.2397999999999998</v>
      </c>
      <c r="BA359" s="3">
        <v>9.1600000000000001E-2</v>
      </c>
      <c r="BB359" s="3">
        <v>35.299999999999997</v>
      </c>
      <c r="BC359" s="3">
        <v>3.0611000000000002</v>
      </c>
      <c r="BD359" s="3">
        <v>0.13750000000000001</v>
      </c>
      <c r="BE359" s="2">
        <f t="shared" si="83"/>
        <v>3.0782800000000003</v>
      </c>
      <c r="BF359" s="2">
        <f t="shared" si="84"/>
        <v>194.18</v>
      </c>
      <c r="BG359" s="2">
        <f t="shared" si="89"/>
        <v>1.9418000000000001E-2</v>
      </c>
      <c r="BH359" s="2">
        <f t="shared" si="85"/>
        <v>6.1565600000000005E-2</v>
      </c>
      <c r="BI359" s="2">
        <f t="shared" si="86"/>
        <v>3.1540340709747006E-4</v>
      </c>
    </row>
    <row r="360" spans="2:61" x14ac:dyDescent="0.25">
      <c r="B360" s="3">
        <v>35.4</v>
      </c>
      <c r="C360" s="3">
        <v>3.0928</v>
      </c>
      <c r="D360" s="3">
        <v>1.5741000000000001</v>
      </c>
      <c r="E360" s="3">
        <v>35.4</v>
      </c>
      <c r="F360" s="3">
        <v>3.2115</v>
      </c>
      <c r="G360" s="3">
        <v>1.5669999999999999</v>
      </c>
      <c r="H360" s="3">
        <v>35.4</v>
      </c>
      <c r="I360" s="3">
        <v>3.0127000000000002</v>
      </c>
      <c r="J360" s="3">
        <v>1.5855999999999999</v>
      </c>
      <c r="K360" s="3">
        <v>35.4</v>
      </c>
      <c r="L360" s="3">
        <v>3.1375999999999999</v>
      </c>
      <c r="M360" s="3">
        <v>1.6225000000000001</v>
      </c>
      <c r="N360" s="3">
        <v>35.4</v>
      </c>
      <c r="O360" s="3">
        <v>3.0392999999999999</v>
      </c>
      <c r="P360" s="3">
        <v>1.7629999999999999</v>
      </c>
      <c r="Q360" s="2">
        <f t="shared" si="76"/>
        <v>3.0987800000000001</v>
      </c>
      <c r="R360" s="2">
        <f t="shared" si="77"/>
        <v>1622.4399999999998</v>
      </c>
      <c r="S360" s="2">
        <f t="shared" si="87"/>
        <v>0.16224399999999997</v>
      </c>
      <c r="T360" s="2">
        <f t="shared" si="78"/>
        <v>6.1975599999999999E-2</v>
      </c>
      <c r="U360" s="2">
        <f t="shared" si="79"/>
        <v>2.6178689677873223E-3</v>
      </c>
      <c r="V360" s="3">
        <v>35.4</v>
      </c>
      <c r="W360" s="3">
        <v>3.0163000000000002</v>
      </c>
      <c r="X360" s="3">
        <v>2.1974999999999998</v>
      </c>
      <c r="Y360" s="3">
        <v>35.4</v>
      </c>
      <c r="Z360" s="3">
        <v>2.9842</v>
      </c>
      <c r="AA360" s="3">
        <v>2.2847</v>
      </c>
      <c r="AB360" s="3">
        <v>35.4</v>
      </c>
      <c r="AC360" s="3">
        <v>3.1442000000000001</v>
      </c>
      <c r="AD360" s="3">
        <v>2.8060999999999998</v>
      </c>
      <c r="AE360" s="3">
        <v>35.4</v>
      </c>
      <c r="AF360" s="3">
        <v>2.9501300000000001</v>
      </c>
      <c r="AG360" s="73">
        <v>1.1887114300000001</v>
      </c>
      <c r="AH360" s="3">
        <v>35.4</v>
      </c>
      <c r="AI360" s="3">
        <v>2.9501300000000001</v>
      </c>
      <c r="AJ360" s="73">
        <v>1.69281042</v>
      </c>
      <c r="AK360" s="2">
        <f t="shared" si="75"/>
        <v>3.0089920000000001</v>
      </c>
      <c r="AL360" s="2">
        <f t="shared" si="80"/>
        <v>2033.9643700000001</v>
      </c>
      <c r="AM360" s="2">
        <f t="shared" si="88"/>
        <v>0.20339643700000001</v>
      </c>
      <c r="AN360" s="2">
        <f t="shared" si="81"/>
        <v>6.0179840000000005E-2</v>
      </c>
      <c r="AO360" s="2">
        <f t="shared" si="82"/>
        <v>3.3798101988971722E-3</v>
      </c>
      <c r="AP360" s="3">
        <v>35.4</v>
      </c>
      <c r="AQ360" s="3">
        <v>3.0406</v>
      </c>
      <c r="AR360" s="3">
        <v>0.2908</v>
      </c>
      <c r="AS360" s="3">
        <v>35.4</v>
      </c>
      <c r="AT360" s="3">
        <v>3.0587</v>
      </c>
      <c r="AU360" s="3">
        <v>0.13689999999999999</v>
      </c>
      <c r="AV360" s="3">
        <v>35.4</v>
      </c>
      <c r="AW360" s="3">
        <v>3.016</v>
      </c>
      <c r="AX360" s="3">
        <v>0.31580000000000003</v>
      </c>
      <c r="AY360" s="3">
        <v>35.4</v>
      </c>
      <c r="AZ360" s="3">
        <v>3.2481</v>
      </c>
      <c r="BA360" s="3">
        <v>9.1999999999999998E-2</v>
      </c>
      <c r="BB360" s="3">
        <v>35.4</v>
      </c>
      <c r="BC360" s="3">
        <v>3.0693000000000001</v>
      </c>
      <c r="BD360" s="3">
        <v>0.13789999999999999</v>
      </c>
      <c r="BE360" s="2">
        <f t="shared" si="83"/>
        <v>3.0865399999999998</v>
      </c>
      <c r="BF360" s="2">
        <f t="shared" si="84"/>
        <v>194.68</v>
      </c>
      <c r="BG360" s="2">
        <f t="shared" si="89"/>
        <v>1.9467999999999999E-2</v>
      </c>
      <c r="BH360" s="2">
        <f t="shared" si="85"/>
        <v>6.1730799999999995E-2</v>
      </c>
      <c r="BI360" s="2">
        <f t="shared" si="86"/>
        <v>3.153693132115573E-4</v>
      </c>
    </row>
    <row r="361" spans="2:61" x14ac:dyDescent="0.25">
      <c r="B361" s="3">
        <v>35.5</v>
      </c>
      <c r="C361" s="3">
        <v>3.1012</v>
      </c>
      <c r="D361" s="3">
        <v>1.5772999999999999</v>
      </c>
      <c r="E361" s="3">
        <v>35.5</v>
      </c>
      <c r="F361" s="3">
        <v>3.2197</v>
      </c>
      <c r="G361" s="3">
        <v>1.5697000000000001</v>
      </c>
      <c r="H361" s="3">
        <v>35.5</v>
      </c>
      <c r="I361" s="3">
        <v>3.0213000000000001</v>
      </c>
      <c r="J361" s="3">
        <v>1.5884</v>
      </c>
      <c r="K361" s="3">
        <v>35.5</v>
      </c>
      <c r="L361" s="3">
        <v>3.1459000000000001</v>
      </c>
      <c r="M361" s="3">
        <v>1.6252</v>
      </c>
      <c r="N361" s="3">
        <v>35.5</v>
      </c>
      <c r="O361" s="3">
        <v>3.0478000000000001</v>
      </c>
      <c r="P361" s="3">
        <v>1.7665</v>
      </c>
      <c r="Q361" s="2">
        <f t="shared" si="76"/>
        <v>3.1071800000000001</v>
      </c>
      <c r="R361" s="2">
        <f t="shared" si="77"/>
        <v>1625.42</v>
      </c>
      <c r="S361" s="2">
        <f t="shared" si="87"/>
        <v>0.16254200000000002</v>
      </c>
      <c r="T361" s="2">
        <f t="shared" si="78"/>
        <v>6.21436E-2</v>
      </c>
      <c r="U361" s="2">
        <f t="shared" si="79"/>
        <v>2.6155871240159893E-3</v>
      </c>
      <c r="V361" s="3">
        <v>35.5</v>
      </c>
      <c r="W361" s="3">
        <v>3.0246</v>
      </c>
      <c r="X361" s="3">
        <v>2.1964999999999999</v>
      </c>
      <c r="Y361" s="3">
        <v>35.5</v>
      </c>
      <c r="Z361" s="3">
        <v>2.9923999999999999</v>
      </c>
      <c r="AA361" s="3">
        <v>2.2863000000000002</v>
      </c>
      <c r="AB361" s="3">
        <v>35.5</v>
      </c>
      <c r="AC361" s="3">
        <v>3.1524000000000001</v>
      </c>
      <c r="AD361" s="3">
        <v>2.8069999999999999</v>
      </c>
      <c r="AE361" s="3">
        <v>35.5</v>
      </c>
      <c r="AF361" s="3">
        <v>2.9584999999999999</v>
      </c>
      <c r="AG361" s="73">
        <v>1.1892821</v>
      </c>
      <c r="AH361" s="3">
        <v>35.5</v>
      </c>
      <c r="AI361" s="3">
        <v>2.9586299999999999</v>
      </c>
      <c r="AJ361" s="73">
        <v>1.6971798100000002</v>
      </c>
      <c r="AK361" s="2">
        <f t="shared" si="75"/>
        <v>3.017306</v>
      </c>
      <c r="AL361" s="2">
        <f t="shared" si="80"/>
        <v>2035.2523819999999</v>
      </c>
      <c r="AM361" s="2">
        <f t="shared" si="88"/>
        <v>0.20352523819999999</v>
      </c>
      <c r="AN361" s="2">
        <f t="shared" si="81"/>
        <v>6.0346120000000003E-2</v>
      </c>
      <c r="AO361" s="2">
        <f t="shared" si="82"/>
        <v>3.3726317151790367E-3</v>
      </c>
      <c r="AP361" s="3">
        <v>35.5</v>
      </c>
      <c r="AQ361" s="3">
        <v>3.0491000000000001</v>
      </c>
      <c r="AR361" s="3">
        <v>0.29099999999999998</v>
      </c>
      <c r="AS361" s="3">
        <v>35.5</v>
      </c>
      <c r="AT361" s="3">
        <v>3.0670000000000002</v>
      </c>
      <c r="AU361" s="3">
        <v>0.13739999999999999</v>
      </c>
      <c r="AV361" s="3">
        <v>35.5</v>
      </c>
      <c r="AW361" s="3">
        <v>3.0244</v>
      </c>
      <c r="AX361" s="3">
        <v>0.31709999999999999</v>
      </c>
      <c r="AY361" s="3">
        <v>35.5</v>
      </c>
      <c r="AZ361" s="3">
        <v>3.2566000000000002</v>
      </c>
      <c r="BA361" s="3">
        <v>9.2100000000000001E-2</v>
      </c>
      <c r="BB361" s="3">
        <v>35.5</v>
      </c>
      <c r="BC361" s="3">
        <v>3.0775999999999999</v>
      </c>
      <c r="BD361" s="3">
        <v>0.13830000000000001</v>
      </c>
      <c r="BE361" s="2">
        <f t="shared" si="83"/>
        <v>3.0949400000000002</v>
      </c>
      <c r="BF361" s="2">
        <f t="shared" si="84"/>
        <v>195.17999999999998</v>
      </c>
      <c r="BG361" s="2">
        <f t="shared" si="89"/>
        <v>1.9517999999999997E-2</v>
      </c>
      <c r="BH361" s="2">
        <f t="shared" si="85"/>
        <v>6.1898800000000004E-2</v>
      </c>
      <c r="BI361" s="2">
        <f t="shared" si="86"/>
        <v>3.1532113708181739E-4</v>
      </c>
    </row>
    <row r="362" spans="2:61" x14ac:dyDescent="0.25">
      <c r="B362" s="3">
        <v>35.6</v>
      </c>
      <c r="C362" s="3">
        <v>3.1095000000000002</v>
      </c>
      <c r="D362" s="3">
        <v>1.5805</v>
      </c>
      <c r="E362" s="3">
        <v>35.6</v>
      </c>
      <c r="F362" s="3">
        <v>3.2282999999999999</v>
      </c>
      <c r="G362" s="3">
        <v>1.5723</v>
      </c>
      <c r="H362" s="3">
        <v>35.6</v>
      </c>
      <c r="I362" s="3">
        <v>3.0295000000000001</v>
      </c>
      <c r="J362" s="3">
        <v>1.5911999999999999</v>
      </c>
      <c r="K362" s="3">
        <v>35.6</v>
      </c>
      <c r="L362" s="3">
        <v>3.1543000000000001</v>
      </c>
      <c r="M362" s="3">
        <v>1.6281000000000001</v>
      </c>
      <c r="N362" s="3">
        <v>35.6</v>
      </c>
      <c r="O362" s="3">
        <v>3.0560999999999998</v>
      </c>
      <c r="P362" s="3">
        <v>1.7701</v>
      </c>
      <c r="Q362" s="2">
        <f t="shared" si="76"/>
        <v>3.1155400000000002</v>
      </c>
      <c r="R362" s="2">
        <f t="shared" si="77"/>
        <v>1628.4399999999998</v>
      </c>
      <c r="S362" s="2">
        <f t="shared" si="87"/>
        <v>0.16284399999999999</v>
      </c>
      <c r="T362" s="2">
        <f t="shared" si="78"/>
        <v>6.2310800000000006E-2</v>
      </c>
      <c r="U362" s="2">
        <f t="shared" si="79"/>
        <v>2.6134153308896685E-3</v>
      </c>
      <c r="V362" s="3">
        <v>35.6</v>
      </c>
      <c r="W362" s="3">
        <v>3.0327000000000002</v>
      </c>
      <c r="X362" s="3">
        <v>2.1949999999999998</v>
      </c>
      <c r="Y362" s="3">
        <v>35.6</v>
      </c>
      <c r="Z362" s="3">
        <v>3.0009000000000001</v>
      </c>
      <c r="AA362" s="3">
        <v>2.2885</v>
      </c>
      <c r="AB362" s="3">
        <v>35.6</v>
      </c>
      <c r="AC362" s="3">
        <v>3.1608999999999998</v>
      </c>
      <c r="AD362" s="3">
        <v>2.8086000000000002</v>
      </c>
      <c r="AE362" s="3">
        <v>35.6</v>
      </c>
      <c r="AF362" s="3">
        <v>2.9666899999999998</v>
      </c>
      <c r="AG362" s="73">
        <v>1.190323</v>
      </c>
      <c r="AH362" s="3">
        <v>35.6</v>
      </c>
      <c r="AI362" s="3">
        <v>2.9668100000000002</v>
      </c>
      <c r="AJ362" s="73">
        <v>1.70047766</v>
      </c>
      <c r="AK362" s="2">
        <f t="shared" si="75"/>
        <v>3.0255999999999998</v>
      </c>
      <c r="AL362" s="2">
        <f t="shared" si="80"/>
        <v>2036.580132</v>
      </c>
      <c r="AM362" s="2">
        <f t="shared" si="88"/>
        <v>0.20365801320000002</v>
      </c>
      <c r="AN362" s="2">
        <f t="shared" si="81"/>
        <v>6.0511999999999996E-2</v>
      </c>
      <c r="AO362" s="2">
        <f t="shared" si="82"/>
        <v>3.365580598889477E-3</v>
      </c>
      <c r="AP362" s="3">
        <v>35.6</v>
      </c>
      <c r="AQ362" s="3">
        <v>3.0573000000000001</v>
      </c>
      <c r="AR362" s="3">
        <v>0.29160000000000003</v>
      </c>
      <c r="AS362" s="3">
        <v>35.6</v>
      </c>
      <c r="AT362" s="3">
        <v>3.0754000000000001</v>
      </c>
      <c r="AU362" s="3">
        <v>0.13750000000000001</v>
      </c>
      <c r="AV362" s="3">
        <v>35.6</v>
      </c>
      <c r="AW362" s="3">
        <v>3.0329000000000002</v>
      </c>
      <c r="AX362" s="3">
        <v>0.31859999999999999</v>
      </c>
      <c r="AY362" s="3">
        <v>35.6</v>
      </c>
      <c r="AZ362" s="3">
        <v>3.2648999999999999</v>
      </c>
      <c r="BA362" s="3">
        <v>9.2399999999999996E-2</v>
      </c>
      <c r="BB362" s="3">
        <v>35.6</v>
      </c>
      <c r="BC362" s="3">
        <v>3.0859000000000001</v>
      </c>
      <c r="BD362" s="3">
        <v>0.13850000000000001</v>
      </c>
      <c r="BE362" s="2">
        <f t="shared" si="83"/>
        <v>3.1032799999999998</v>
      </c>
      <c r="BF362" s="2">
        <f t="shared" si="84"/>
        <v>195.72000000000003</v>
      </c>
      <c r="BG362" s="2">
        <f t="shared" si="89"/>
        <v>1.9572000000000003E-2</v>
      </c>
      <c r="BH362" s="2">
        <f t="shared" si="85"/>
        <v>6.2065599999999999E-2</v>
      </c>
      <c r="BI362" s="2">
        <f t="shared" si="86"/>
        <v>3.1534376530638553E-4</v>
      </c>
    </row>
    <row r="363" spans="2:61" x14ac:dyDescent="0.25">
      <c r="B363" s="3">
        <v>35.700000000000003</v>
      </c>
      <c r="C363" s="3">
        <v>3.1177999999999999</v>
      </c>
      <c r="D363" s="3">
        <v>1.5839000000000001</v>
      </c>
      <c r="E363" s="3">
        <v>35.700000000000003</v>
      </c>
      <c r="F363" s="3">
        <v>3.2364000000000002</v>
      </c>
      <c r="G363" s="3">
        <v>1.5747</v>
      </c>
      <c r="H363" s="3">
        <v>35.700000000000003</v>
      </c>
      <c r="I363" s="3">
        <v>3.0377000000000001</v>
      </c>
      <c r="J363" s="3">
        <v>1.5943000000000001</v>
      </c>
      <c r="K363" s="3">
        <v>35.700000000000003</v>
      </c>
      <c r="L363" s="3">
        <v>3.1627000000000001</v>
      </c>
      <c r="M363" s="3">
        <v>1.6305000000000001</v>
      </c>
      <c r="N363" s="3">
        <v>35.700000000000003</v>
      </c>
      <c r="O363" s="3">
        <v>3.0644999999999998</v>
      </c>
      <c r="P363" s="3">
        <v>1.7741</v>
      </c>
      <c r="Q363" s="2">
        <f t="shared" si="76"/>
        <v>3.1238199999999998</v>
      </c>
      <c r="R363" s="2">
        <f t="shared" si="77"/>
        <v>1631.5000000000002</v>
      </c>
      <c r="S363" s="2">
        <f t="shared" si="87"/>
        <v>0.16315000000000002</v>
      </c>
      <c r="T363" s="2">
        <f t="shared" si="78"/>
        <v>6.2476399999999994E-2</v>
      </c>
      <c r="U363" s="2">
        <f t="shared" si="79"/>
        <v>2.6113860593760209E-3</v>
      </c>
      <c r="V363" s="3">
        <v>35.700000000000003</v>
      </c>
      <c r="W363" s="3">
        <v>3.0411000000000001</v>
      </c>
      <c r="X363" s="3">
        <v>2.1941999999999999</v>
      </c>
      <c r="Y363" s="3">
        <v>35.700000000000003</v>
      </c>
      <c r="Z363" s="3">
        <v>3.0093000000000001</v>
      </c>
      <c r="AA363" s="3">
        <v>2.29</v>
      </c>
      <c r="AB363" s="3">
        <v>35.700000000000003</v>
      </c>
      <c r="AC363" s="3">
        <v>3.1692999999999998</v>
      </c>
      <c r="AD363" s="3">
        <v>2.8087</v>
      </c>
      <c r="AE363" s="3">
        <v>35.700000000000003</v>
      </c>
      <c r="AF363" s="3">
        <v>2.9751300000000001</v>
      </c>
      <c r="AG363" s="73">
        <v>1.1918848900000001</v>
      </c>
      <c r="AH363" s="3">
        <v>35.700000000000003</v>
      </c>
      <c r="AI363" s="3">
        <v>2.9750000000000001</v>
      </c>
      <c r="AJ363" s="73">
        <v>1.70423108</v>
      </c>
      <c r="AK363" s="2">
        <f t="shared" si="75"/>
        <v>3.0339659999999999</v>
      </c>
      <c r="AL363" s="2">
        <f t="shared" si="80"/>
        <v>2037.8031939999998</v>
      </c>
      <c r="AM363" s="2">
        <f t="shared" si="88"/>
        <v>0.20378031939999999</v>
      </c>
      <c r="AN363" s="2">
        <f t="shared" si="81"/>
        <v>6.0679320000000002E-2</v>
      </c>
      <c r="AO363" s="2">
        <f t="shared" si="82"/>
        <v>3.3583158051210854E-3</v>
      </c>
      <c r="AP363" s="3">
        <v>35.700000000000003</v>
      </c>
      <c r="AQ363" s="3">
        <v>3.0657000000000001</v>
      </c>
      <c r="AR363" s="3">
        <v>0.2923</v>
      </c>
      <c r="AS363" s="3">
        <v>35.700000000000003</v>
      </c>
      <c r="AT363" s="3">
        <v>3.0838999999999999</v>
      </c>
      <c r="AU363" s="3">
        <v>0.13769999999999999</v>
      </c>
      <c r="AV363" s="3">
        <v>35.700000000000003</v>
      </c>
      <c r="AW363" s="3">
        <v>3.0409999999999999</v>
      </c>
      <c r="AX363" s="3">
        <v>0.3201</v>
      </c>
      <c r="AY363" s="3">
        <v>35.700000000000003</v>
      </c>
      <c r="AZ363" s="3">
        <v>3.2730999999999999</v>
      </c>
      <c r="BA363" s="3">
        <v>9.2499999999999999E-2</v>
      </c>
      <c r="BB363" s="3">
        <v>35.700000000000003</v>
      </c>
      <c r="BC363" s="3">
        <v>3.0941999999999998</v>
      </c>
      <c r="BD363" s="3">
        <v>0.13900000000000001</v>
      </c>
      <c r="BE363" s="2">
        <f t="shared" si="83"/>
        <v>3.11158</v>
      </c>
      <c r="BF363" s="2">
        <f t="shared" si="84"/>
        <v>196.32</v>
      </c>
      <c r="BG363" s="2">
        <f t="shared" si="89"/>
        <v>1.9632E-2</v>
      </c>
      <c r="BH363" s="2">
        <f t="shared" si="85"/>
        <v>6.2231599999999998E-2</v>
      </c>
      <c r="BI363" s="2">
        <f t="shared" si="86"/>
        <v>3.1546674036984429E-4</v>
      </c>
    </row>
    <row r="364" spans="2:61" x14ac:dyDescent="0.25">
      <c r="B364" s="3">
        <v>35.799999999999997</v>
      </c>
      <c r="C364" s="3">
        <v>3.1261999999999999</v>
      </c>
      <c r="D364" s="3">
        <v>1.5869</v>
      </c>
      <c r="E364" s="3">
        <v>35.799999999999997</v>
      </c>
      <c r="F364" s="3">
        <v>3.2446999999999999</v>
      </c>
      <c r="G364" s="3">
        <v>1.5778000000000001</v>
      </c>
      <c r="H364" s="3">
        <v>35.799999999999997</v>
      </c>
      <c r="I364" s="3">
        <v>3.0463</v>
      </c>
      <c r="J364" s="3">
        <v>1.5973999999999999</v>
      </c>
      <c r="K364" s="3">
        <v>35.799999999999997</v>
      </c>
      <c r="L364" s="3">
        <v>3.1707999999999998</v>
      </c>
      <c r="M364" s="3">
        <v>1.6327</v>
      </c>
      <c r="N364" s="3">
        <v>35.799999999999997</v>
      </c>
      <c r="O364" s="3">
        <v>3.0728</v>
      </c>
      <c r="P364" s="3">
        <v>1.7775000000000001</v>
      </c>
      <c r="Q364" s="2">
        <f t="shared" si="76"/>
        <v>3.1321599999999998</v>
      </c>
      <c r="R364" s="2">
        <f t="shared" si="77"/>
        <v>1634.46</v>
      </c>
      <c r="S364" s="2">
        <f t="shared" si="87"/>
        <v>0.16344600000000001</v>
      </c>
      <c r="T364" s="2">
        <f t="shared" si="78"/>
        <v>6.2643199999999996E-2</v>
      </c>
      <c r="U364" s="2">
        <f t="shared" si="79"/>
        <v>2.6091578974254191E-3</v>
      </c>
      <c r="V364" s="3">
        <v>35.799999999999997</v>
      </c>
      <c r="W364" s="3">
        <v>3.0495999999999999</v>
      </c>
      <c r="X364" s="3">
        <v>2.1930999999999998</v>
      </c>
      <c r="Y364" s="3">
        <v>35.799999999999997</v>
      </c>
      <c r="Z364" s="3">
        <v>3.0175000000000001</v>
      </c>
      <c r="AA364" s="3">
        <v>2.2915000000000001</v>
      </c>
      <c r="AB364" s="3">
        <v>35.799999999999997</v>
      </c>
      <c r="AC364" s="3">
        <v>3.1775000000000002</v>
      </c>
      <c r="AD364" s="3">
        <v>2.8094000000000001</v>
      </c>
      <c r="AE364" s="3">
        <v>35.799999999999997</v>
      </c>
      <c r="AF364" s="3">
        <v>2.9834999999999998</v>
      </c>
      <c r="AG364" s="73">
        <v>1.1927534200000001</v>
      </c>
      <c r="AH364" s="3">
        <v>35.799999999999997</v>
      </c>
      <c r="AI364" s="3">
        <v>2.9834399999999999</v>
      </c>
      <c r="AJ364" s="73">
        <v>1.7081568600000001</v>
      </c>
      <c r="AK364" s="2">
        <f t="shared" si="75"/>
        <v>3.0423079999999998</v>
      </c>
      <c r="AL364" s="2">
        <f t="shared" si="80"/>
        <v>2038.9820560000005</v>
      </c>
      <c r="AM364" s="2">
        <f t="shared" si="88"/>
        <v>0.20389820560000005</v>
      </c>
      <c r="AN364" s="2">
        <f t="shared" si="81"/>
        <v>6.0846159999999996E-2</v>
      </c>
      <c r="AO364" s="2">
        <f t="shared" si="82"/>
        <v>3.351044759439216E-3</v>
      </c>
      <c r="AP364" s="3">
        <v>35.799999999999997</v>
      </c>
      <c r="AQ364" s="3">
        <v>3.0741000000000001</v>
      </c>
      <c r="AR364" s="3">
        <v>0.2928</v>
      </c>
      <c r="AS364" s="3">
        <v>35.799999999999997</v>
      </c>
      <c r="AT364" s="3">
        <v>3.0920999999999998</v>
      </c>
      <c r="AU364" s="3">
        <v>0.13800000000000001</v>
      </c>
      <c r="AV364" s="3">
        <v>35.799999999999997</v>
      </c>
      <c r="AW364" s="3">
        <v>3.0493999999999999</v>
      </c>
      <c r="AX364" s="3">
        <v>0.32150000000000001</v>
      </c>
      <c r="AY364" s="3">
        <v>35.799999999999997</v>
      </c>
      <c r="AZ364" s="3">
        <v>3.2816000000000001</v>
      </c>
      <c r="BA364" s="3">
        <v>9.2799999999999994E-2</v>
      </c>
      <c r="BB364" s="3">
        <v>35.799999999999997</v>
      </c>
      <c r="BC364" s="3">
        <v>3.1025999999999998</v>
      </c>
      <c r="BD364" s="3">
        <v>0.13950000000000001</v>
      </c>
      <c r="BE364" s="2">
        <f t="shared" si="83"/>
        <v>3.1199599999999998</v>
      </c>
      <c r="BF364" s="2">
        <f t="shared" si="84"/>
        <v>196.92</v>
      </c>
      <c r="BG364" s="2">
        <f t="shared" si="89"/>
        <v>1.9691999999999998E-2</v>
      </c>
      <c r="BH364" s="2">
        <f t="shared" si="85"/>
        <v>6.2399199999999995E-2</v>
      </c>
      <c r="BI364" s="2">
        <f t="shared" si="86"/>
        <v>3.1558096898678186E-4</v>
      </c>
    </row>
    <row r="365" spans="2:61" x14ac:dyDescent="0.25">
      <c r="B365" s="3">
        <v>35.9</v>
      </c>
      <c r="C365" s="3">
        <v>3.1343000000000001</v>
      </c>
      <c r="D365" s="3">
        <v>1.5894999999999999</v>
      </c>
      <c r="E365" s="3">
        <v>35.9</v>
      </c>
      <c r="F365" s="3">
        <v>3.2532000000000001</v>
      </c>
      <c r="G365" s="3">
        <v>1.5807</v>
      </c>
      <c r="H365" s="3">
        <v>35.9</v>
      </c>
      <c r="I365" s="3">
        <v>3.0545</v>
      </c>
      <c r="J365" s="3">
        <v>1.6001000000000001</v>
      </c>
      <c r="K365" s="3">
        <v>35.9</v>
      </c>
      <c r="L365" s="3">
        <v>3.1791999999999998</v>
      </c>
      <c r="M365" s="3">
        <v>1.6357999999999999</v>
      </c>
      <c r="N365" s="3">
        <v>35.9</v>
      </c>
      <c r="O365" s="3">
        <v>3.0811999999999999</v>
      </c>
      <c r="P365" s="3">
        <v>1.7807999999999999</v>
      </c>
      <c r="Q365" s="2">
        <f t="shared" si="76"/>
        <v>3.1404800000000002</v>
      </c>
      <c r="R365" s="2">
        <f t="shared" si="77"/>
        <v>1637.3799999999999</v>
      </c>
      <c r="S365" s="2">
        <f t="shared" si="87"/>
        <v>0.16373799999999999</v>
      </c>
      <c r="T365" s="2">
        <f t="shared" si="78"/>
        <v>6.2809600000000007E-2</v>
      </c>
      <c r="U365" s="2">
        <f t="shared" si="79"/>
        <v>2.6068944874668835E-3</v>
      </c>
      <c r="V365" s="3">
        <v>35.9</v>
      </c>
      <c r="W365" s="3">
        <v>3.0577000000000001</v>
      </c>
      <c r="X365" s="3">
        <v>2.1916000000000002</v>
      </c>
      <c r="Y365" s="3">
        <v>35.9</v>
      </c>
      <c r="Z365" s="3">
        <v>3.0259</v>
      </c>
      <c r="AA365" s="3">
        <v>2.2936000000000001</v>
      </c>
      <c r="AB365" s="3">
        <v>35.9</v>
      </c>
      <c r="AC365" s="3">
        <v>3.1859000000000002</v>
      </c>
      <c r="AD365" s="3">
        <v>2.8102</v>
      </c>
      <c r="AE365" s="3">
        <v>35.9</v>
      </c>
      <c r="AF365" s="3">
        <v>2.9916900000000002</v>
      </c>
      <c r="AG365" s="73">
        <v>1.1935376000000002</v>
      </c>
      <c r="AH365" s="3">
        <v>35.9</v>
      </c>
      <c r="AI365" s="3">
        <v>2.9918800000000001</v>
      </c>
      <c r="AJ365" s="73">
        <v>1.71187256</v>
      </c>
      <c r="AK365" s="2">
        <f t="shared" si="75"/>
        <v>3.0506140000000004</v>
      </c>
      <c r="AL365" s="2">
        <f t="shared" si="80"/>
        <v>2040.1620320000004</v>
      </c>
      <c r="AM365" s="2">
        <f t="shared" si="88"/>
        <v>0.20401620320000005</v>
      </c>
      <c r="AN365" s="2">
        <f t="shared" si="81"/>
        <v>6.1012280000000009E-2</v>
      </c>
      <c r="AO365" s="2">
        <f t="shared" si="82"/>
        <v>3.3438547649751824E-3</v>
      </c>
      <c r="AP365" s="3">
        <v>35.9</v>
      </c>
      <c r="AQ365" s="3">
        <v>3.0825</v>
      </c>
      <c r="AR365" s="3">
        <v>0.29299999999999998</v>
      </c>
      <c r="AS365" s="3">
        <v>35.9</v>
      </c>
      <c r="AT365" s="3">
        <v>3.1004</v>
      </c>
      <c r="AU365" s="3">
        <v>0.13819999999999999</v>
      </c>
      <c r="AV365" s="3">
        <v>35.9</v>
      </c>
      <c r="AW365" s="3">
        <v>3.0579000000000001</v>
      </c>
      <c r="AX365" s="3">
        <v>0.32290000000000002</v>
      </c>
      <c r="AY365" s="3">
        <v>35.9</v>
      </c>
      <c r="AZ365" s="3">
        <v>3.2898999999999998</v>
      </c>
      <c r="BA365" s="3">
        <v>9.2899999999999996E-2</v>
      </c>
      <c r="BB365" s="3">
        <v>35.9</v>
      </c>
      <c r="BC365" s="3">
        <v>3.1111</v>
      </c>
      <c r="BD365" s="3">
        <v>0.13969999999999999</v>
      </c>
      <c r="BE365" s="2">
        <f t="shared" si="83"/>
        <v>3.1283599999999998</v>
      </c>
      <c r="BF365" s="2">
        <f t="shared" si="84"/>
        <v>197.33999999999997</v>
      </c>
      <c r="BG365" s="2">
        <f t="shared" si="89"/>
        <v>1.9733999999999998E-2</v>
      </c>
      <c r="BH365" s="2">
        <f t="shared" si="85"/>
        <v>6.2567199999999989E-2</v>
      </c>
      <c r="BI365" s="2">
        <f t="shared" si="86"/>
        <v>3.1540487667659734E-4</v>
      </c>
    </row>
    <row r="366" spans="2:61" x14ac:dyDescent="0.25">
      <c r="B366" s="3">
        <v>36</v>
      </c>
      <c r="C366" s="3">
        <v>3.1427</v>
      </c>
      <c r="D366" s="3">
        <v>1.5929</v>
      </c>
      <c r="E366" s="3">
        <v>36</v>
      </c>
      <c r="F366" s="3">
        <v>3.2616000000000001</v>
      </c>
      <c r="G366" s="3">
        <v>1.583</v>
      </c>
      <c r="H366" s="3">
        <v>36</v>
      </c>
      <c r="I366" s="3">
        <v>3.0627</v>
      </c>
      <c r="J366" s="3">
        <v>1.6031</v>
      </c>
      <c r="K366" s="3">
        <v>36</v>
      </c>
      <c r="L366" s="3">
        <v>3.1877</v>
      </c>
      <c r="M366" s="3">
        <v>1.6387</v>
      </c>
      <c r="N366" s="3">
        <v>36</v>
      </c>
      <c r="O366" s="3">
        <v>3.0893999999999999</v>
      </c>
      <c r="P366" s="3">
        <v>1.784</v>
      </c>
      <c r="Q366" s="2">
        <f t="shared" si="76"/>
        <v>3.1488199999999997</v>
      </c>
      <c r="R366" s="2">
        <f t="shared" si="77"/>
        <v>1640.3400000000001</v>
      </c>
      <c r="S366" s="2">
        <f t="shared" si="87"/>
        <v>0.16403400000000001</v>
      </c>
      <c r="T366" s="2">
        <f t="shared" si="78"/>
        <v>6.2976399999999988E-2</v>
      </c>
      <c r="U366" s="2">
        <f t="shared" si="79"/>
        <v>2.6046900108612123E-3</v>
      </c>
      <c r="V366" s="3">
        <v>36</v>
      </c>
      <c r="W366" s="3">
        <v>3.0661</v>
      </c>
      <c r="X366" s="3">
        <v>2.1917</v>
      </c>
      <c r="Y366" s="3">
        <v>36</v>
      </c>
      <c r="Z366" s="3">
        <v>3.0344000000000002</v>
      </c>
      <c r="AA366" s="3">
        <v>2.2953999999999999</v>
      </c>
      <c r="AB366" s="3">
        <v>36</v>
      </c>
      <c r="AC366" s="3">
        <v>3.1943000000000001</v>
      </c>
      <c r="AD366" s="3">
        <v>2.8108</v>
      </c>
      <c r="AE366" s="3">
        <v>36</v>
      </c>
      <c r="AF366" s="3">
        <v>2.9999400000000001</v>
      </c>
      <c r="AG366" s="73">
        <v>1.1949676500000002</v>
      </c>
      <c r="AH366" s="3">
        <v>36</v>
      </c>
      <c r="AI366" s="3">
        <v>3</v>
      </c>
      <c r="AJ366" s="73">
        <v>1.7158050499999999</v>
      </c>
      <c r="AK366" s="2">
        <f t="shared" si="75"/>
        <v>3.058948</v>
      </c>
      <c r="AL366" s="2">
        <f t="shared" si="80"/>
        <v>2041.7345400000002</v>
      </c>
      <c r="AM366" s="2">
        <f t="shared" si="88"/>
        <v>0.204173454</v>
      </c>
      <c r="AN366" s="2">
        <f t="shared" si="81"/>
        <v>6.1178959999999998E-2</v>
      </c>
      <c r="AO366" s="2">
        <f t="shared" si="82"/>
        <v>3.3373148873403541E-3</v>
      </c>
      <c r="AP366" s="3">
        <v>36</v>
      </c>
      <c r="AQ366" s="3">
        <v>3.0905999999999998</v>
      </c>
      <c r="AR366" s="3">
        <v>0.29370000000000002</v>
      </c>
      <c r="AS366" s="3">
        <v>36</v>
      </c>
      <c r="AT366" s="3">
        <v>3.1088</v>
      </c>
      <c r="AU366" s="3">
        <v>0.13830000000000001</v>
      </c>
      <c r="AV366" s="3">
        <v>36</v>
      </c>
      <c r="AW366" s="3">
        <v>3.0661</v>
      </c>
      <c r="AX366" s="3">
        <v>0.32429999999999998</v>
      </c>
      <c r="AY366" s="3">
        <v>36</v>
      </c>
      <c r="AZ366" s="3">
        <v>3.2978999999999998</v>
      </c>
      <c r="BA366" s="3">
        <v>9.2899999999999996E-2</v>
      </c>
      <c r="BB366" s="3">
        <v>36</v>
      </c>
      <c r="BC366" s="3">
        <v>3.1194000000000002</v>
      </c>
      <c r="BD366" s="3">
        <v>0.14030000000000001</v>
      </c>
      <c r="BE366" s="2">
        <f t="shared" si="83"/>
        <v>3.1365600000000002</v>
      </c>
      <c r="BF366" s="2">
        <f t="shared" si="84"/>
        <v>197.9</v>
      </c>
      <c r="BG366" s="2">
        <f t="shared" si="89"/>
        <v>1.9790000000000002E-2</v>
      </c>
      <c r="BH366" s="2">
        <f t="shared" si="85"/>
        <v>6.2731200000000001E-2</v>
      </c>
      <c r="BI366" s="2">
        <f t="shared" si="86"/>
        <v>3.1547300227000285E-4</v>
      </c>
    </row>
    <row r="367" spans="2:61" x14ac:dyDescent="0.25">
      <c r="B367" s="3">
        <v>36.1</v>
      </c>
      <c r="C367" s="3">
        <v>3.1511999999999998</v>
      </c>
      <c r="D367" s="3">
        <v>1.5965</v>
      </c>
      <c r="E367" s="3">
        <v>36.1</v>
      </c>
      <c r="F367" s="3">
        <v>3.2696999999999998</v>
      </c>
      <c r="G367" s="3">
        <v>1.5861000000000001</v>
      </c>
      <c r="H367" s="3">
        <v>36.1</v>
      </c>
      <c r="I367" s="3">
        <v>3.0712000000000002</v>
      </c>
      <c r="J367" s="3">
        <v>1.6064000000000001</v>
      </c>
      <c r="K367" s="3">
        <v>36.1</v>
      </c>
      <c r="L367" s="3">
        <v>3.1957</v>
      </c>
      <c r="M367" s="3">
        <v>1.6407</v>
      </c>
      <c r="N367" s="3">
        <v>36.1</v>
      </c>
      <c r="O367" s="3">
        <v>3.0977000000000001</v>
      </c>
      <c r="P367" s="3">
        <v>1.7879</v>
      </c>
      <c r="Q367" s="2">
        <f t="shared" si="76"/>
        <v>3.1571000000000002</v>
      </c>
      <c r="R367" s="2">
        <f t="shared" si="77"/>
        <v>1643.52</v>
      </c>
      <c r="S367" s="2">
        <f t="shared" si="87"/>
        <v>0.164352</v>
      </c>
      <c r="T367" s="2">
        <f t="shared" si="78"/>
        <v>6.3142000000000004E-2</v>
      </c>
      <c r="U367" s="2">
        <f t="shared" si="79"/>
        <v>2.602895061923917E-3</v>
      </c>
      <c r="V367" s="3">
        <v>36.1</v>
      </c>
      <c r="W367" s="3">
        <v>3.0747</v>
      </c>
      <c r="X367" s="3">
        <v>2.1913</v>
      </c>
      <c r="Y367" s="3">
        <v>36.1</v>
      </c>
      <c r="Z367" s="3">
        <v>3.0424000000000002</v>
      </c>
      <c r="AA367" s="3">
        <v>2.2967</v>
      </c>
      <c r="AB367" s="3">
        <v>36.1</v>
      </c>
      <c r="AC367" s="3">
        <v>3.2025000000000001</v>
      </c>
      <c r="AD367" s="3">
        <v>2.8113999999999999</v>
      </c>
      <c r="AE367" s="3">
        <v>36.1</v>
      </c>
      <c r="AF367" s="3">
        <v>3.0085600000000001</v>
      </c>
      <c r="AG367" s="73">
        <v>1.19637769</v>
      </c>
      <c r="AH367" s="3">
        <v>36.1</v>
      </c>
      <c r="AI367" s="3">
        <v>3.0084399999999998</v>
      </c>
      <c r="AJ367" s="73">
        <v>1.7198652300000001</v>
      </c>
      <c r="AK367" s="2">
        <f t="shared" si="75"/>
        <v>3.06732</v>
      </c>
      <c r="AL367" s="2">
        <f t="shared" si="80"/>
        <v>2043.1285839999998</v>
      </c>
      <c r="AM367" s="2">
        <f t="shared" si="88"/>
        <v>0.20431285839999999</v>
      </c>
      <c r="AN367" s="2">
        <f t="shared" si="81"/>
        <v>6.1346400000000002E-2</v>
      </c>
      <c r="AO367" s="2">
        <f t="shared" si="82"/>
        <v>3.3304783719990084E-3</v>
      </c>
      <c r="AP367" s="3">
        <v>36.1</v>
      </c>
      <c r="AQ367" s="3">
        <v>3.0991</v>
      </c>
      <c r="AR367" s="3">
        <v>0.29430000000000001</v>
      </c>
      <c r="AS367" s="3">
        <v>36.1</v>
      </c>
      <c r="AT367" s="3">
        <v>3.1171000000000002</v>
      </c>
      <c r="AU367" s="3">
        <v>0.1384</v>
      </c>
      <c r="AV367" s="3">
        <v>36.1</v>
      </c>
      <c r="AW367" s="3">
        <v>3.0743999999999998</v>
      </c>
      <c r="AX367" s="3">
        <v>0.32550000000000001</v>
      </c>
      <c r="AY367" s="3">
        <v>36.1</v>
      </c>
      <c r="AZ367" s="3">
        <v>3.3065000000000002</v>
      </c>
      <c r="BA367" s="3">
        <v>9.3399999999999997E-2</v>
      </c>
      <c r="BB367" s="3">
        <v>36.1</v>
      </c>
      <c r="BC367" s="3">
        <v>3.1276000000000002</v>
      </c>
      <c r="BD367" s="3">
        <v>0.14050000000000001</v>
      </c>
      <c r="BE367" s="2">
        <f t="shared" si="83"/>
        <v>3.1449400000000005</v>
      </c>
      <c r="BF367" s="2">
        <f t="shared" si="84"/>
        <v>198.42</v>
      </c>
      <c r="BG367" s="2">
        <f t="shared" si="89"/>
        <v>1.9841999999999999E-2</v>
      </c>
      <c r="BH367" s="2">
        <f t="shared" si="85"/>
        <v>6.2898800000000005E-2</v>
      </c>
      <c r="BI367" s="2">
        <f t="shared" si="86"/>
        <v>3.1545911845694985E-4</v>
      </c>
    </row>
    <row r="368" spans="2:61" x14ac:dyDescent="0.25">
      <c r="B368" s="3">
        <v>36.200000000000003</v>
      </c>
      <c r="C368" s="3">
        <v>3.1594000000000002</v>
      </c>
      <c r="D368" s="3">
        <v>1.5991</v>
      </c>
      <c r="E368" s="3">
        <v>36.200000000000003</v>
      </c>
      <c r="F368" s="3">
        <v>3.2782</v>
      </c>
      <c r="G368" s="3">
        <v>1.589</v>
      </c>
      <c r="H368" s="3">
        <v>36.200000000000003</v>
      </c>
      <c r="I368" s="3">
        <v>3.0796000000000001</v>
      </c>
      <c r="J368" s="3">
        <v>1.6089</v>
      </c>
      <c r="K368" s="3">
        <v>36.200000000000003</v>
      </c>
      <c r="L368" s="3">
        <v>3.2040999999999999</v>
      </c>
      <c r="M368" s="3">
        <v>1.6439999999999999</v>
      </c>
      <c r="N368" s="3">
        <v>36.200000000000003</v>
      </c>
      <c r="O368" s="3">
        <v>3.1061999999999999</v>
      </c>
      <c r="P368" s="3">
        <v>1.7916000000000001</v>
      </c>
      <c r="Q368" s="2">
        <f t="shared" si="76"/>
        <v>3.1654999999999998</v>
      </c>
      <c r="R368" s="2">
        <f t="shared" si="77"/>
        <v>1646.52</v>
      </c>
      <c r="S368" s="2">
        <f t="shared" si="87"/>
        <v>0.16465199999999999</v>
      </c>
      <c r="T368" s="2">
        <f t="shared" si="78"/>
        <v>6.3309999999999991E-2</v>
      </c>
      <c r="U368" s="2">
        <f t="shared" si="79"/>
        <v>2.6007265834781237E-3</v>
      </c>
      <c r="V368" s="3">
        <v>36.200000000000003</v>
      </c>
      <c r="W368" s="3">
        <v>3.0829</v>
      </c>
      <c r="X368" s="3">
        <v>2.1903000000000001</v>
      </c>
      <c r="Y368" s="3">
        <v>36.200000000000003</v>
      </c>
      <c r="Z368" s="3">
        <v>3.0507</v>
      </c>
      <c r="AA368" s="3">
        <v>2.2985000000000002</v>
      </c>
      <c r="AB368" s="3">
        <v>36.200000000000003</v>
      </c>
      <c r="AC368" s="3">
        <v>3.2107999999999999</v>
      </c>
      <c r="AD368" s="3">
        <v>2.8121</v>
      </c>
      <c r="AE368" s="3">
        <v>36.200000000000003</v>
      </c>
      <c r="AF368" s="3">
        <v>3.01681</v>
      </c>
      <c r="AG368" s="73">
        <v>1.1972320600000002</v>
      </c>
      <c r="AH368" s="3">
        <v>36.200000000000003</v>
      </c>
      <c r="AI368" s="3">
        <v>3.0170599999999999</v>
      </c>
      <c r="AJ368" s="73">
        <v>1.7237629400000001</v>
      </c>
      <c r="AK368" s="2">
        <f t="shared" si="75"/>
        <v>3.0756540000000001</v>
      </c>
      <c r="AL368" s="2">
        <f t="shared" si="80"/>
        <v>2044.3790000000001</v>
      </c>
      <c r="AM368" s="2">
        <f t="shared" si="88"/>
        <v>0.20443790000000001</v>
      </c>
      <c r="AN368" s="2">
        <f t="shared" si="81"/>
        <v>6.1513080000000005E-2</v>
      </c>
      <c r="AO368" s="2">
        <f t="shared" si="82"/>
        <v>3.3234866470675827E-3</v>
      </c>
      <c r="AP368" s="3">
        <v>36.200000000000003</v>
      </c>
      <c r="AQ368" s="3">
        <v>3.1074000000000002</v>
      </c>
      <c r="AR368" s="3">
        <v>0.29480000000000001</v>
      </c>
      <c r="AS368" s="3">
        <v>36.200000000000003</v>
      </c>
      <c r="AT368" s="3">
        <v>3.1254</v>
      </c>
      <c r="AU368" s="3">
        <v>0.1386</v>
      </c>
      <c r="AV368" s="3">
        <v>36.200000000000003</v>
      </c>
      <c r="AW368" s="3">
        <v>3.0828000000000002</v>
      </c>
      <c r="AX368" s="3">
        <v>0.32690000000000002</v>
      </c>
      <c r="AY368" s="3">
        <v>36.200000000000003</v>
      </c>
      <c r="AZ368" s="3">
        <v>3.3149000000000002</v>
      </c>
      <c r="BA368" s="3">
        <v>9.3399999999999997E-2</v>
      </c>
      <c r="BB368" s="3">
        <v>36.200000000000003</v>
      </c>
      <c r="BC368" s="3">
        <v>3.1358999999999999</v>
      </c>
      <c r="BD368" s="3">
        <v>0.14080000000000001</v>
      </c>
      <c r="BE368" s="2">
        <f t="shared" si="83"/>
        <v>3.1532799999999996</v>
      </c>
      <c r="BF368" s="2">
        <f t="shared" si="84"/>
        <v>198.90000000000003</v>
      </c>
      <c r="BG368" s="2">
        <f t="shared" si="89"/>
        <v>1.9890000000000005E-2</v>
      </c>
      <c r="BH368" s="2">
        <f t="shared" si="85"/>
        <v>6.3065599999999999E-2</v>
      </c>
      <c r="BI368" s="2">
        <f t="shared" si="86"/>
        <v>3.1538588390501326E-4</v>
      </c>
    </row>
    <row r="369" spans="2:61" x14ac:dyDescent="0.25">
      <c r="B369" s="3">
        <v>36.299999999999997</v>
      </c>
      <c r="C369" s="3">
        <v>3.1676000000000002</v>
      </c>
      <c r="D369" s="3">
        <v>1.6022000000000001</v>
      </c>
      <c r="E369" s="3">
        <v>36.299999999999997</v>
      </c>
      <c r="F369" s="3">
        <v>3.2865000000000002</v>
      </c>
      <c r="G369" s="3">
        <v>1.5912999999999999</v>
      </c>
      <c r="H369" s="3">
        <v>36.299999999999997</v>
      </c>
      <c r="I369" s="3">
        <v>3.0878000000000001</v>
      </c>
      <c r="J369" s="3">
        <v>1.6116999999999999</v>
      </c>
      <c r="K369" s="3">
        <v>36.299999999999997</v>
      </c>
      <c r="L369" s="3">
        <v>3.2126999999999999</v>
      </c>
      <c r="M369" s="3">
        <v>1.6471</v>
      </c>
      <c r="N369" s="3">
        <v>36.299999999999997</v>
      </c>
      <c r="O369" s="3">
        <v>3.1145</v>
      </c>
      <c r="P369" s="3">
        <v>1.7948</v>
      </c>
      <c r="Q369" s="2">
        <f t="shared" si="76"/>
        <v>3.1738200000000001</v>
      </c>
      <c r="R369" s="2">
        <f t="shared" si="77"/>
        <v>1649.4199999999998</v>
      </c>
      <c r="S369" s="2">
        <f t="shared" si="87"/>
        <v>0.16494199999999998</v>
      </c>
      <c r="T369" s="2">
        <f t="shared" si="78"/>
        <v>6.3476400000000002E-2</v>
      </c>
      <c r="U369" s="2">
        <f t="shared" si="79"/>
        <v>2.5984775444102058E-3</v>
      </c>
      <c r="V369" s="3">
        <v>36.299999999999997</v>
      </c>
      <c r="W369" s="3">
        <v>3.0910000000000002</v>
      </c>
      <c r="X369" s="3">
        <v>2.1888999999999998</v>
      </c>
      <c r="Y369" s="3">
        <v>36.299999999999997</v>
      </c>
      <c r="Z369" s="3">
        <v>3.0592999999999999</v>
      </c>
      <c r="AA369" s="3">
        <v>2.3003999999999998</v>
      </c>
      <c r="AB369" s="3">
        <v>36.299999999999997</v>
      </c>
      <c r="AC369" s="3">
        <v>3.2191000000000001</v>
      </c>
      <c r="AD369" s="3">
        <v>2.8123999999999998</v>
      </c>
      <c r="AE369" s="3">
        <v>36.299999999999997</v>
      </c>
      <c r="AF369" s="3">
        <v>3.0249999999999999</v>
      </c>
      <c r="AG369" s="73">
        <v>1.1987526900000001</v>
      </c>
      <c r="AH369" s="3">
        <v>36.299999999999997</v>
      </c>
      <c r="AI369" s="3">
        <v>3.0251199999999998</v>
      </c>
      <c r="AJ369" s="73">
        <v>1.7271259800000001</v>
      </c>
      <c r="AK369" s="2">
        <f t="shared" si="75"/>
        <v>3.0839039999999995</v>
      </c>
      <c r="AL369" s="2">
        <f t="shared" si="80"/>
        <v>2045.5157339999998</v>
      </c>
      <c r="AM369" s="2">
        <f t="shared" si="88"/>
        <v>0.20455157339999999</v>
      </c>
      <c r="AN369" s="2">
        <f t="shared" si="81"/>
        <v>6.1678079999999989E-2</v>
      </c>
      <c r="AO369" s="2">
        <f t="shared" si="82"/>
        <v>3.3164387315558464E-3</v>
      </c>
      <c r="AP369" s="3">
        <v>36.299999999999997</v>
      </c>
      <c r="AQ369" s="3">
        <v>3.1156000000000001</v>
      </c>
      <c r="AR369" s="3">
        <v>0.29549999999999998</v>
      </c>
      <c r="AS369" s="3">
        <v>36.299999999999997</v>
      </c>
      <c r="AT369" s="3">
        <v>3.1339000000000001</v>
      </c>
      <c r="AU369" s="3">
        <v>0.1389</v>
      </c>
      <c r="AV369" s="3">
        <v>36.299999999999997</v>
      </c>
      <c r="AW369" s="3">
        <v>3.0911</v>
      </c>
      <c r="AX369" s="3">
        <v>0.32829999999999998</v>
      </c>
      <c r="AY369" s="3">
        <v>36.299999999999997</v>
      </c>
      <c r="AZ369" s="3">
        <v>3.3231000000000002</v>
      </c>
      <c r="BA369" s="3">
        <v>9.3600000000000003E-2</v>
      </c>
      <c r="BB369" s="3">
        <v>36.299999999999997</v>
      </c>
      <c r="BC369" s="3">
        <v>3.1444000000000001</v>
      </c>
      <c r="BD369" s="3">
        <v>0.1411</v>
      </c>
      <c r="BE369" s="2">
        <f t="shared" si="83"/>
        <v>3.1616200000000001</v>
      </c>
      <c r="BF369" s="2">
        <f t="shared" si="84"/>
        <v>199.48</v>
      </c>
      <c r="BG369" s="2">
        <f t="shared" si="89"/>
        <v>1.9948E-2</v>
      </c>
      <c r="BH369" s="2">
        <f t="shared" si="85"/>
        <v>6.3232400000000008E-2</v>
      </c>
      <c r="BI369" s="2">
        <f t="shared" si="86"/>
        <v>3.1547118249504994E-4</v>
      </c>
    </row>
    <row r="370" spans="2:61" x14ac:dyDescent="0.25">
      <c r="B370" s="3">
        <v>36.4</v>
      </c>
      <c r="C370" s="3">
        <v>3.1762000000000001</v>
      </c>
      <c r="D370" s="3">
        <v>1.6056999999999999</v>
      </c>
      <c r="E370" s="3">
        <v>36.4</v>
      </c>
      <c r="F370" s="3">
        <v>3.2946</v>
      </c>
      <c r="G370" s="3">
        <v>1.5939000000000001</v>
      </c>
      <c r="H370" s="3">
        <v>36.4</v>
      </c>
      <c r="I370" s="3">
        <v>3.0962999999999998</v>
      </c>
      <c r="J370" s="3">
        <v>1.6153999999999999</v>
      </c>
      <c r="K370" s="3">
        <v>36.4</v>
      </c>
      <c r="L370" s="3">
        <v>3.2208999999999999</v>
      </c>
      <c r="M370" s="3">
        <v>1.649</v>
      </c>
      <c r="N370" s="3">
        <v>36.4</v>
      </c>
      <c r="O370" s="3">
        <v>3.1227999999999998</v>
      </c>
      <c r="P370" s="3">
        <v>1.7983</v>
      </c>
      <c r="Q370" s="2">
        <f t="shared" si="76"/>
        <v>3.1821600000000001</v>
      </c>
      <c r="R370" s="2">
        <f t="shared" si="77"/>
        <v>1652.46</v>
      </c>
      <c r="S370" s="2">
        <f t="shared" si="87"/>
        <v>0.165246</v>
      </c>
      <c r="T370" s="2">
        <f t="shared" si="78"/>
        <v>6.3643199999999997E-2</v>
      </c>
      <c r="U370" s="2">
        <f t="shared" si="79"/>
        <v>2.5964439248812128E-3</v>
      </c>
      <c r="V370" s="3">
        <v>36.4</v>
      </c>
      <c r="W370" s="3">
        <v>3.0994999999999999</v>
      </c>
      <c r="X370" s="3">
        <v>2.1886999999999999</v>
      </c>
      <c r="Y370" s="3">
        <v>36.4</v>
      </c>
      <c r="Z370" s="3">
        <v>3.0674000000000001</v>
      </c>
      <c r="AA370" s="3">
        <v>2.3016999999999999</v>
      </c>
      <c r="AB370" s="3">
        <v>36.4</v>
      </c>
      <c r="AC370" s="3">
        <v>3.2273999999999998</v>
      </c>
      <c r="AD370" s="3">
        <v>2.8129</v>
      </c>
      <c r="AE370" s="3">
        <v>36.4</v>
      </c>
      <c r="AF370" s="3">
        <v>3.0335000000000001</v>
      </c>
      <c r="AG370" s="73">
        <v>1.20038818</v>
      </c>
      <c r="AH370" s="3">
        <v>36.4</v>
      </c>
      <c r="AI370" s="3">
        <v>3.0334400000000001</v>
      </c>
      <c r="AJ370" s="73">
        <v>1.73092932</v>
      </c>
      <c r="AK370" s="2">
        <f t="shared" si="75"/>
        <v>3.0922480000000001</v>
      </c>
      <c r="AL370" s="2">
        <f t="shared" si="80"/>
        <v>2046.9234999999996</v>
      </c>
      <c r="AM370" s="2">
        <f t="shared" si="88"/>
        <v>0.20469234999999997</v>
      </c>
      <c r="AN370" s="2">
        <f t="shared" si="81"/>
        <v>6.1844960000000004E-2</v>
      </c>
      <c r="AO370" s="2">
        <f t="shared" si="82"/>
        <v>3.309766066628549E-3</v>
      </c>
      <c r="AP370" s="3">
        <v>36.4</v>
      </c>
      <c r="AQ370" s="3">
        <v>3.1240000000000001</v>
      </c>
      <c r="AR370" s="3">
        <v>0.29630000000000001</v>
      </c>
      <c r="AS370" s="3">
        <v>36.4</v>
      </c>
      <c r="AT370" s="3">
        <v>3.1423000000000001</v>
      </c>
      <c r="AU370" s="3">
        <v>0.13930000000000001</v>
      </c>
      <c r="AV370" s="3">
        <v>36.4</v>
      </c>
      <c r="AW370" s="3">
        <v>3.0992999999999999</v>
      </c>
      <c r="AX370" s="3">
        <v>0.32940000000000003</v>
      </c>
      <c r="AY370" s="3">
        <v>36.4</v>
      </c>
      <c r="AZ370" s="3">
        <v>3.3315000000000001</v>
      </c>
      <c r="BA370" s="3">
        <v>9.3799999999999994E-2</v>
      </c>
      <c r="BB370" s="3">
        <v>36.4</v>
      </c>
      <c r="BC370" s="3">
        <v>3.1524000000000001</v>
      </c>
      <c r="BD370" s="3">
        <v>0.14169999999999999</v>
      </c>
      <c r="BE370" s="2">
        <f t="shared" si="83"/>
        <v>3.1699000000000002</v>
      </c>
      <c r="BF370" s="2">
        <f t="shared" si="84"/>
        <v>200.1</v>
      </c>
      <c r="BG370" s="2">
        <f t="shared" si="89"/>
        <v>2.001E-2</v>
      </c>
      <c r="BH370" s="2">
        <f t="shared" si="85"/>
        <v>6.339800000000001E-2</v>
      </c>
      <c r="BI370" s="2">
        <f t="shared" si="86"/>
        <v>3.1562509858355147E-4</v>
      </c>
    </row>
    <row r="371" spans="2:61" x14ac:dyDescent="0.25">
      <c r="B371" s="3">
        <v>36.5</v>
      </c>
      <c r="C371" s="3">
        <v>3.1846000000000001</v>
      </c>
      <c r="D371" s="3">
        <v>1.6085</v>
      </c>
      <c r="E371" s="3">
        <v>36.5</v>
      </c>
      <c r="F371" s="3">
        <v>3.3031000000000001</v>
      </c>
      <c r="G371" s="3">
        <v>1.5969</v>
      </c>
      <c r="H371" s="3">
        <v>36.5</v>
      </c>
      <c r="I371" s="3">
        <v>3.1046</v>
      </c>
      <c r="J371" s="3">
        <v>1.6180000000000001</v>
      </c>
      <c r="K371" s="3">
        <v>36.5</v>
      </c>
      <c r="L371" s="3">
        <v>3.2290999999999999</v>
      </c>
      <c r="M371" s="3">
        <v>1.6516999999999999</v>
      </c>
      <c r="N371" s="3">
        <v>36.5</v>
      </c>
      <c r="O371" s="3">
        <v>3.1312000000000002</v>
      </c>
      <c r="P371" s="3">
        <v>1.8021</v>
      </c>
      <c r="Q371" s="2">
        <f t="shared" si="76"/>
        <v>3.1905200000000002</v>
      </c>
      <c r="R371" s="2">
        <f t="shared" si="77"/>
        <v>1655.44</v>
      </c>
      <c r="S371" s="2">
        <f t="shared" si="87"/>
        <v>0.165544</v>
      </c>
      <c r="T371" s="2">
        <f t="shared" si="78"/>
        <v>6.3810400000000003E-2</v>
      </c>
      <c r="U371" s="2">
        <f t="shared" si="79"/>
        <v>2.5943106452866616E-3</v>
      </c>
      <c r="V371" s="3">
        <v>36.5</v>
      </c>
      <c r="W371" s="3">
        <v>3.1078999999999999</v>
      </c>
      <c r="X371" s="3">
        <v>2.1873999999999998</v>
      </c>
      <c r="Y371" s="3">
        <v>36.5</v>
      </c>
      <c r="Z371" s="3">
        <v>3.0758000000000001</v>
      </c>
      <c r="AA371" s="3">
        <v>2.3037999999999998</v>
      </c>
      <c r="AB371" s="3">
        <v>36.5</v>
      </c>
      <c r="AC371" s="3">
        <v>3.2357</v>
      </c>
      <c r="AD371" s="3">
        <v>2.8130000000000002</v>
      </c>
      <c r="AE371" s="3">
        <v>36.5</v>
      </c>
      <c r="AF371" s="3">
        <v>3.0418799999999999</v>
      </c>
      <c r="AG371" s="73">
        <v>1.20077429</v>
      </c>
      <c r="AH371" s="3">
        <v>36.5</v>
      </c>
      <c r="AI371" s="3">
        <v>3.0419399999999999</v>
      </c>
      <c r="AJ371" s="73">
        <v>1.7345415</v>
      </c>
      <c r="AK371" s="2">
        <f t="shared" si="75"/>
        <v>3.100644</v>
      </c>
      <c r="AL371" s="2">
        <f t="shared" si="80"/>
        <v>2047.9031580000001</v>
      </c>
      <c r="AM371" s="2">
        <f t="shared" si="88"/>
        <v>0.20479031580000001</v>
      </c>
      <c r="AN371" s="2">
        <f t="shared" si="81"/>
        <v>6.2012879999999999E-2</v>
      </c>
      <c r="AO371" s="2">
        <f t="shared" si="82"/>
        <v>3.302383566123683E-3</v>
      </c>
      <c r="AP371" s="3">
        <v>36.5</v>
      </c>
      <c r="AQ371" s="3">
        <v>3.1324999999999998</v>
      </c>
      <c r="AR371" s="3">
        <v>0.29680000000000001</v>
      </c>
      <c r="AS371" s="3">
        <v>36.5</v>
      </c>
      <c r="AT371" s="3">
        <v>3.1503999999999999</v>
      </c>
      <c r="AU371" s="3">
        <v>0.13930000000000001</v>
      </c>
      <c r="AV371" s="3">
        <v>36.5</v>
      </c>
      <c r="AW371" s="3">
        <v>3.1078000000000001</v>
      </c>
      <c r="AX371" s="3">
        <v>0.33110000000000001</v>
      </c>
      <c r="AY371" s="3">
        <v>36.5</v>
      </c>
      <c r="AZ371" s="3">
        <v>3.34</v>
      </c>
      <c r="BA371" s="3">
        <v>9.4E-2</v>
      </c>
      <c r="BB371" s="3">
        <v>36.5</v>
      </c>
      <c r="BC371" s="3">
        <v>3.1608999999999998</v>
      </c>
      <c r="BD371" s="3">
        <v>0.1419</v>
      </c>
      <c r="BE371" s="2">
        <f t="shared" si="83"/>
        <v>3.1783199999999998</v>
      </c>
      <c r="BF371" s="2">
        <f t="shared" si="84"/>
        <v>200.62000000000003</v>
      </c>
      <c r="BG371" s="2">
        <f t="shared" si="89"/>
        <v>2.0062000000000003E-2</v>
      </c>
      <c r="BH371" s="2">
        <f t="shared" si="85"/>
        <v>6.3566399999999995E-2</v>
      </c>
      <c r="BI371" s="2">
        <f t="shared" si="86"/>
        <v>3.1560698733922331E-4</v>
      </c>
    </row>
    <row r="372" spans="2:61" x14ac:dyDescent="0.25">
      <c r="B372" s="3">
        <v>36.6</v>
      </c>
      <c r="C372" s="3">
        <v>3.1926000000000001</v>
      </c>
      <c r="D372" s="3">
        <v>1.6112</v>
      </c>
      <c r="E372" s="3">
        <v>36.6</v>
      </c>
      <c r="F372" s="3">
        <v>3.3115000000000001</v>
      </c>
      <c r="G372" s="3">
        <v>1.5992999999999999</v>
      </c>
      <c r="H372" s="3">
        <v>36.6</v>
      </c>
      <c r="I372" s="3">
        <v>3.1128</v>
      </c>
      <c r="J372" s="3">
        <v>1.6204000000000001</v>
      </c>
      <c r="K372" s="3">
        <v>36.6</v>
      </c>
      <c r="L372" s="3">
        <v>3.2374999999999998</v>
      </c>
      <c r="M372" s="3">
        <v>1.6548</v>
      </c>
      <c r="N372" s="3">
        <v>36.6</v>
      </c>
      <c r="O372" s="3">
        <v>3.1396000000000002</v>
      </c>
      <c r="P372" s="3">
        <v>1.8049999999999999</v>
      </c>
      <c r="Q372" s="2">
        <f t="shared" si="76"/>
        <v>3.1988000000000003</v>
      </c>
      <c r="R372" s="2">
        <f t="shared" si="77"/>
        <v>1658.1399999999999</v>
      </c>
      <c r="S372" s="2">
        <f t="shared" si="87"/>
        <v>0.16581399999999999</v>
      </c>
      <c r="T372" s="2">
        <f t="shared" si="78"/>
        <v>6.3976000000000005E-2</v>
      </c>
      <c r="U372" s="2">
        <f t="shared" si="79"/>
        <v>2.5918156808803299E-3</v>
      </c>
      <c r="V372" s="3">
        <v>36.6</v>
      </c>
      <c r="W372" s="3">
        <v>3.1160000000000001</v>
      </c>
      <c r="X372" s="3">
        <v>2.1871</v>
      </c>
      <c r="Y372" s="3">
        <v>36.6</v>
      </c>
      <c r="Z372" s="3">
        <v>3.0842000000000001</v>
      </c>
      <c r="AA372" s="3">
        <v>2.306</v>
      </c>
      <c r="AB372" s="3">
        <v>36.6</v>
      </c>
      <c r="AC372" s="3">
        <v>3.2441</v>
      </c>
      <c r="AD372" s="3">
        <v>2.8138999999999998</v>
      </c>
      <c r="AE372" s="3">
        <v>36.6</v>
      </c>
      <c r="AF372" s="3">
        <v>3.0500600000000002</v>
      </c>
      <c r="AG372" s="73">
        <v>1.2018880599999999</v>
      </c>
      <c r="AH372" s="3">
        <v>36.6</v>
      </c>
      <c r="AI372" s="3">
        <v>3.0500600000000002</v>
      </c>
      <c r="AJ372" s="73">
        <v>1.73795374</v>
      </c>
      <c r="AK372" s="2">
        <f t="shared" si="75"/>
        <v>3.1088840000000002</v>
      </c>
      <c r="AL372" s="2">
        <f t="shared" si="80"/>
        <v>2049.3683599999999</v>
      </c>
      <c r="AM372" s="2">
        <f t="shared" si="88"/>
        <v>0.20493683599999998</v>
      </c>
      <c r="AN372" s="2">
        <f t="shared" si="81"/>
        <v>6.2177680000000006E-2</v>
      </c>
      <c r="AO372" s="2">
        <f t="shared" si="82"/>
        <v>3.2959871773922725E-3</v>
      </c>
      <c r="AP372" s="3">
        <v>36.6</v>
      </c>
      <c r="AQ372" s="3">
        <v>3.1408</v>
      </c>
      <c r="AR372" s="3">
        <v>0.29720000000000002</v>
      </c>
      <c r="AS372" s="3">
        <v>36.6</v>
      </c>
      <c r="AT372" s="3">
        <v>3.1587999999999998</v>
      </c>
      <c r="AU372" s="3">
        <v>0.1394</v>
      </c>
      <c r="AV372" s="3">
        <v>36.6</v>
      </c>
      <c r="AW372" s="3">
        <v>3.1162000000000001</v>
      </c>
      <c r="AX372" s="3">
        <v>0.33229999999999998</v>
      </c>
      <c r="AY372" s="3">
        <v>36.6</v>
      </c>
      <c r="AZ372" s="3">
        <v>3.3481000000000001</v>
      </c>
      <c r="BA372" s="3">
        <v>9.3899999999999997E-2</v>
      </c>
      <c r="BB372" s="3">
        <v>36.6</v>
      </c>
      <c r="BC372" s="3">
        <v>3.1694</v>
      </c>
      <c r="BD372" s="3">
        <v>0.1421</v>
      </c>
      <c r="BE372" s="2">
        <f t="shared" si="83"/>
        <v>3.1866600000000003</v>
      </c>
      <c r="BF372" s="2">
        <f t="shared" si="84"/>
        <v>200.98</v>
      </c>
      <c r="BG372" s="2">
        <f t="shared" si="89"/>
        <v>2.0097999999999998E-2</v>
      </c>
      <c r="BH372" s="2">
        <f t="shared" si="85"/>
        <v>6.3733200000000004E-2</v>
      </c>
      <c r="BI372" s="2">
        <f t="shared" si="86"/>
        <v>3.1534584800386604E-4</v>
      </c>
    </row>
    <row r="373" spans="2:61" x14ac:dyDescent="0.25">
      <c r="B373" s="3">
        <v>36.700000000000003</v>
      </c>
      <c r="C373" s="3">
        <v>3.2010000000000001</v>
      </c>
      <c r="D373" s="3">
        <v>1.6146</v>
      </c>
      <c r="E373" s="3">
        <v>36.700000000000003</v>
      </c>
      <c r="F373" s="3">
        <v>3.3197999999999999</v>
      </c>
      <c r="G373" s="3">
        <v>1.6021000000000001</v>
      </c>
      <c r="H373" s="3">
        <v>36.700000000000003</v>
      </c>
      <c r="I373" s="3">
        <v>3.1211000000000002</v>
      </c>
      <c r="J373" s="3">
        <v>1.6235999999999999</v>
      </c>
      <c r="K373" s="3">
        <v>36.700000000000003</v>
      </c>
      <c r="L373" s="3">
        <v>3.246</v>
      </c>
      <c r="M373" s="3">
        <v>1.6571</v>
      </c>
      <c r="N373" s="3">
        <v>36.700000000000003</v>
      </c>
      <c r="O373" s="3">
        <v>3.1476000000000002</v>
      </c>
      <c r="P373" s="3">
        <v>1.8082</v>
      </c>
      <c r="Q373" s="2">
        <f t="shared" si="76"/>
        <v>3.2070999999999996</v>
      </c>
      <c r="R373" s="2">
        <f t="shared" si="77"/>
        <v>1661.12</v>
      </c>
      <c r="S373" s="2">
        <f t="shared" si="87"/>
        <v>0.16611199999999998</v>
      </c>
      <c r="T373" s="2">
        <f t="shared" si="78"/>
        <v>6.4141999999999991E-2</v>
      </c>
      <c r="U373" s="2">
        <f t="shared" si="79"/>
        <v>2.5897539833494433E-3</v>
      </c>
      <c r="V373" s="3">
        <v>36.700000000000003</v>
      </c>
      <c r="W373" s="3">
        <v>3.1246</v>
      </c>
      <c r="X373" s="3">
        <v>2.1871</v>
      </c>
      <c r="Y373" s="3">
        <v>36.700000000000003</v>
      </c>
      <c r="Z373" s="3">
        <v>3.0926</v>
      </c>
      <c r="AA373" s="3">
        <v>2.3075000000000001</v>
      </c>
      <c r="AB373" s="3">
        <v>36.700000000000003</v>
      </c>
      <c r="AC373" s="3">
        <v>3.2526999999999999</v>
      </c>
      <c r="AD373" s="3">
        <v>2.8147000000000002</v>
      </c>
      <c r="AE373" s="3">
        <v>36.700000000000003</v>
      </c>
      <c r="AF373" s="3">
        <v>3.0583800000000001</v>
      </c>
      <c r="AG373" s="73">
        <v>1.2030911900000001</v>
      </c>
      <c r="AH373" s="3">
        <v>36.700000000000003</v>
      </c>
      <c r="AI373" s="3">
        <v>3.0582500000000001</v>
      </c>
      <c r="AJ373" s="73">
        <v>1.74214355</v>
      </c>
      <c r="AK373" s="2">
        <f t="shared" si="75"/>
        <v>3.1173060000000001</v>
      </c>
      <c r="AL373" s="2">
        <f t="shared" si="80"/>
        <v>2050.9069480000003</v>
      </c>
      <c r="AM373" s="2">
        <f t="shared" si="88"/>
        <v>0.20509069480000003</v>
      </c>
      <c r="AN373" s="2">
        <f t="shared" si="81"/>
        <v>6.2346120000000005E-2</v>
      </c>
      <c r="AO373" s="2">
        <f t="shared" si="82"/>
        <v>3.2895502526861338E-3</v>
      </c>
      <c r="AP373" s="3">
        <v>36.700000000000003</v>
      </c>
      <c r="AQ373" s="3">
        <v>3.1488999999999998</v>
      </c>
      <c r="AR373" s="3">
        <v>0.29780000000000001</v>
      </c>
      <c r="AS373" s="3">
        <v>36.700000000000003</v>
      </c>
      <c r="AT373" s="3">
        <v>3.1671999999999998</v>
      </c>
      <c r="AU373" s="3">
        <v>0.1399</v>
      </c>
      <c r="AV373" s="3">
        <v>36.700000000000003</v>
      </c>
      <c r="AW373" s="3">
        <v>3.1244000000000001</v>
      </c>
      <c r="AX373" s="3">
        <v>0.33350000000000002</v>
      </c>
      <c r="AY373" s="3">
        <v>36.700000000000003</v>
      </c>
      <c r="AZ373" s="3">
        <v>3.3563999999999998</v>
      </c>
      <c r="BA373" s="3">
        <v>9.4100000000000003E-2</v>
      </c>
      <c r="BB373" s="3">
        <v>36.700000000000003</v>
      </c>
      <c r="BC373" s="3">
        <v>3.1776</v>
      </c>
      <c r="BD373" s="3">
        <v>0.1424</v>
      </c>
      <c r="BE373" s="2">
        <f t="shared" si="83"/>
        <v>3.1949000000000001</v>
      </c>
      <c r="BF373" s="2">
        <f t="shared" si="84"/>
        <v>201.54</v>
      </c>
      <c r="BG373" s="2">
        <f t="shared" si="89"/>
        <v>2.0153999999999998E-2</v>
      </c>
      <c r="BH373" s="2">
        <f t="shared" si="85"/>
        <v>6.3897999999999996E-2</v>
      </c>
      <c r="BI373" s="2">
        <f t="shared" si="86"/>
        <v>3.1540893298694794E-4</v>
      </c>
    </row>
    <row r="374" spans="2:61" x14ac:dyDescent="0.25">
      <c r="B374" s="3">
        <v>36.799999999999997</v>
      </c>
      <c r="C374" s="3">
        <v>3.2096</v>
      </c>
      <c r="D374" s="3">
        <v>1.6172</v>
      </c>
      <c r="E374" s="3">
        <v>36.799999999999997</v>
      </c>
      <c r="F374" s="3">
        <v>3.3281999999999998</v>
      </c>
      <c r="G374" s="3">
        <v>1.605</v>
      </c>
      <c r="H374" s="3">
        <v>36.799999999999997</v>
      </c>
      <c r="I374" s="3">
        <v>3.1295000000000002</v>
      </c>
      <c r="J374" s="3">
        <v>1.6267</v>
      </c>
      <c r="K374" s="3">
        <v>36.799999999999997</v>
      </c>
      <c r="L374" s="3">
        <v>3.2541000000000002</v>
      </c>
      <c r="M374" s="3">
        <v>1.6596</v>
      </c>
      <c r="N374" s="3">
        <v>36.799999999999997</v>
      </c>
      <c r="O374" s="3">
        <v>3.1560999999999999</v>
      </c>
      <c r="P374" s="3">
        <v>1.8118000000000001</v>
      </c>
      <c r="Q374" s="2">
        <f t="shared" si="76"/>
        <v>3.2155</v>
      </c>
      <c r="R374" s="2">
        <f t="shared" si="77"/>
        <v>1664.0600000000004</v>
      </c>
      <c r="S374" s="2">
        <f t="shared" si="87"/>
        <v>0.16640600000000005</v>
      </c>
      <c r="T374" s="2">
        <f t="shared" si="78"/>
        <v>6.4310000000000006E-2</v>
      </c>
      <c r="U374" s="2">
        <f t="shared" si="79"/>
        <v>2.5875602550147728E-3</v>
      </c>
      <c r="V374" s="3">
        <v>36.799999999999997</v>
      </c>
      <c r="W374" s="3">
        <v>3.1331000000000002</v>
      </c>
      <c r="X374" s="3">
        <v>2.1869999999999998</v>
      </c>
      <c r="Y374" s="3">
        <v>36.799999999999997</v>
      </c>
      <c r="Z374" s="3">
        <v>3.1006999999999998</v>
      </c>
      <c r="AA374" s="3">
        <v>2.3090999999999999</v>
      </c>
      <c r="AB374" s="3">
        <v>36.799999999999997</v>
      </c>
      <c r="AC374" s="3">
        <v>3.2608000000000001</v>
      </c>
      <c r="AD374" s="3">
        <v>2.8149000000000002</v>
      </c>
      <c r="AE374" s="3">
        <v>36.799999999999997</v>
      </c>
      <c r="AF374" s="3">
        <v>3.0668700000000002</v>
      </c>
      <c r="AG374" s="73">
        <v>1.2039420199999999</v>
      </c>
      <c r="AH374" s="3">
        <v>36.799999999999997</v>
      </c>
      <c r="AI374" s="3">
        <v>3.0668700000000002</v>
      </c>
      <c r="AJ374" s="73">
        <v>1.7465416299999998</v>
      </c>
      <c r="AK374" s="2">
        <f t="shared" si="75"/>
        <v>3.1256680000000001</v>
      </c>
      <c r="AL374" s="2">
        <f t="shared" si="80"/>
        <v>2052.2967299999996</v>
      </c>
      <c r="AM374" s="2">
        <f t="shared" si="88"/>
        <v>0.20522967299999995</v>
      </c>
      <c r="AN374" s="2">
        <f t="shared" si="81"/>
        <v>6.2513360000000004E-2</v>
      </c>
      <c r="AO374" s="2">
        <f t="shared" si="82"/>
        <v>3.2829729996915846E-3</v>
      </c>
      <c r="AP374" s="3">
        <v>36.799999999999997</v>
      </c>
      <c r="AQ374" s="3">
        <v>3.1573000000000002</v>
      </c>
      <c r="AR374" s="3">
        <v>0.2984</v>
      </c>
      <c r="AS374" s="3">
        <v>36.799999999999997</v>
      </c>
      <c r="AT374" s="3">
        <v>3.1753</v>
      </c>
      <c r="AU374" s="3">
        <v>0.1401</v>
      </c>
      <c r="AV374" s="3">
        <v>36.799999999999997</v>
      </c>
      <c r="AW374" s="3">
        <v>3.1326999999999998</v>
      </c>
      <c r="AX374" s="3">
        <v>0.33500000000000002</v>
      </c>
      <c r="AY374" s="3">
        <v>36.799999999999997</v>
      </c>
      <c r="AZ374" s="3">
        <v>3.3649</v>
      </c>
      <c r="BA374" s="3">
        <v>9.4299999999999995E-2</v>
      </c>
      <c r="BB374" s="3">
        <v>36.799999999999997</v>
      </c>
      <c r="BC374" s="3">
        <v>3.1859000000000002</v>
      </c>
      <c r="BD374" s="3">
        <v>0.1429</v>
      </c>
      <c r="BE374" s="2">
        <f t="shared" si="83"/>
        <v>3.2032200000000004</v>
      </c>
      <c r="BF374" s="2">
        <f t="shared" si="84"/>
        <v>202.14000000000004</v>
      </c>
      <c r="BG374" s="2">
        <f t="shared" si="89"/>
        <v>2.0214000000000003E-2</v>
      </c>
      <c r="BH374" s="2">
        <f t="shared" si="85"/>
        <v>6.4064400000000007E-2</v>
      </c>
      <c r="BI374" s="2">
        <f t="shared" si="86"/>
        <v>3.155262517092176E-4</v>
      </c>
    </row>
    <row r="375" spans="2:61" x14ac:dyDescent="0.25">
      <c r="B375" s="3">
        <v>36.9</v>
      </c>
      <c r="C375" s="3">
        <v>3.2176</v>
      </c>
      <c r="D375" s="3">
        <v>1.6198999999999999</v>
      </c>
      <c r="E375" s="3">
        <v>36.9</v>
      </c>
      <c r="F375" s="3">
        <v>3.3365999999999998</v>
      </c>
      <c r="G375" s="3">
        <v>1.6075999999999999</v>
      </c>
      <c r="H375" s="3">
        <v>36.9</v>
      </c>
      <c r="I375" s="3">
        <v>3.1377999999999999</v>
      </c>
      <c r="J375" s="3">
        <v>1.6294999999999999</v>
      </c>
      <c r="K375" s="3">
        <v>36.9</v>
      </c>
      <c r="L375" s="3">
        <v>3.2625999999999999</v>
      </c>
      <c r="M375" s="3">
        <v>1.6628000000000001</v>
      </c>
      <c r="N375" s="3">
        <v>36.9</v>
      </c>
      <c r="O375" s="3">
        <v>3.1646000000000001</v>
      </c>
      <c r="P375" s="3">
        <v>1.8151999999999999</v>
      </c>
      <c r="Q375" s="2">
        <f t="shared" si="76"/>
        <v>3.22384</v>
      </c>
      <c r="R375" s="2">
        <f t="shared" si="77"/>
        <v>1667.0000000000002</v>
      </c>
      <c r="S375" s="2">
        <f t="shared" si="87"/>
        <v>0.16670000000000001</v>
      </c>
      <c r="T375" s="2">
        <f t="shared" si="78"/>
        <v>6.4476800000000001E-2</v>
      </c>
      <c r="U375" s="2">
        <f t="shared" si="79"/>
        <v>2.5854260757357688E-3</v>
      </c>
      <c r="V375" s="3">
        <v>36.9</v>
      </c>
      <c r="W375" s="3">
        <v>3.1410999999999998</v>
      </c>
      <c r="X375" s="3">
        <v>2.1858</v>
      </c>
      <c r="Y375" s="3">
        <v>36.9</v>
      </c>
      <c r="Z375" s="3">
        <v>3.1091000000000002</v>
      </c>
      <c r="AA375" s="3">
        <v>2.3113999999999999</v>
      </c>
      <c r="AB375" s="3">
        <v>36.9</v>
      </c>
      <c r="AC375" s="3">
        <v>3.2690999999999999</v>
      </c>
      <c r="AD375" s="3">
        <v>2.8153999999999999</v>
      </c>
      <c r="AE375" s="3">
        <v>36.9</v>
      </c>
      <c r="AF375" s="3">
        <v>3.0750600000000001</v>
      </c>
      <c r="AG375" s="73">
        <v>1.20501123</v>
      </c>
      <c r="AH375" s="3">
        <v>36.9</v>
      </c>
      <c r="AI375" s="3">
        <v>3.07538</v>
      </c>
      <c r="AJ375" s="73">
        <v>1.75006616</v>
      </c>
      <c r="AK375" s="2">
        <f t="shared" si="75"/>
        <v>3.1339480000000002</v>
      </c>
      <c r="AL375" s="2">
        <f t="shared" si="80"/>
        <v>2053.5354779999998</v>
      </c>
      <c r="AM375" s="2">
        <f t="shared" si="88"/>
        <v>0.20535354779999998</v>
      </c>
      <c r="AN375" s="2">
        <f t="shared" si="81"/>
        <v>6.2678960000000006E-2</v>
      </c>
      <c r="AO375" s="2">
        <f t="shared" si="82"/>
        <v>3.2762756082742911E-3</v>
      </c>
      <c r="AP375" s="3">
        <v>36.9</v>
      </c>
      <c r="AQ375" s="3">
        <v>3.1657000000000002</v>
      </c>
      <c r="AR375" s="3">
        <v>0.29899999999999999</v>
      </c>
      <c r="AS375" s="3">
        <v>36.9</v>
      </c>
      <c r="AT375" s="3">
        <v>3.1837</v>
      </c>
      <c r="AU375" s="3">
        <v>0.1406</v>
      </c>
      <c r="AV375" s="3">
        <v>36.9</v>
      </c>
      <c r="AW375" s="3">
        <v>3.1410999999999998</v>
      </c>
      <c r="AX375" s="3">
        <v>0.33639999999999998</v>
      </c>
      <c r="AY375" s="3">
        <v>36.9</v>
      </c>
      <c r="AZ375" s="3">
        <v>3.3732000000000002</v>
      </c>
      <c r="BA375" s="3">
        <v>9.4500000000000001E-2</v>
      </c>
      <c r="BB375" s="3">
        <v>36.9</v>
      </c>
      <c r="BC375" s="3">
        <v>3.1945000000000001</v>
      </c>
      <c r="BD375" s="3">
        <v>0.1431</v>
      </c>
      <c r="BE375" s="2">
        <f t="shared" si="83"/>
        <v>3.2116400000000005</v>
      </c>
      <c r="BF375" s="2">
        <f t="shared" si="84"/>
        <v>202.72</v>
      </c>
      <c r="BG375" s="2">
        <f t="shared" si="89"/>
        <v>2.0271999999999998E-2</v>
      </c>
      <c r="BH375" s="2">
        <f t="shared" si="85"/>
        <v>6.4232800000000007E-2</v>
      </c>
      <c r="BI375" s="2">
        <f t="shared" si="86"/>
        <v>3.1560199773324524E-4</v>
      </c>
    </row>
    <row r="376" spans="2:61" x14ac:dyDescent="0.25">
      <c r="B376" s="3">
        <v>37</v>
      </c>
      <c r="C376" s="3">
        <v>3.2261000000000002</v>
      </c>
      <c r="D376" s="3">
        <v>1.6231</v>
      </c>
      <c r="E376" s="3">
        <v>37</v>
      </c>
      <c r="F376" s="3">
        <v>3.3449</v>
      </c>
      <c r="G376" s="3">
        <v>1.6097999999999999</v>
      </c>
      <c r="H376" s="3">
        <v>37</v>
      </c>
      <c r="I376" s="3">
        <v>3.1459999999999999</v>
      </c>
      <c r="J376" s="3">
        <v>1.6324000000000001</v>
      </c>
      <c r="K376" s="3">
        <v>37</v>
      </c>
      <c r="L376" s="3">
        <v>3.2711999999999999</v>
      </c>
      <c r="M376" s="3">
        <v>1.6658999999999999</v>
      </c>
      <c r="N376" s="3">
        <v>37</v>
      </c>
      <c r="O376" s="3">
        <v>3.1726000000000001</v>
      </c>
      <c r="P376" s="3">
        <v>1.8179000000000001</v>
      </c>
      <c r="Q376" s="2">
        <f t="shared" si="76"/>
        <v>3.2321599999999995</v>
      </c>
      <c r="R376" s="2">
        <f t="shared" si="77"/>
        <v>1669.8200000000002</v>
      </c>
      <c r="S376" s="2">
        <f t="shared" si="87"/>
        <v>0.16698200000000002</v>
      </c>
      <c r="T376" s="2">
        <f t="shared" si="78"/>
        <v>6.4643199999999984E-2</v>
      </c>
      <c r="U376" s="2">
        <f t="shared" si="79"/>
        <v>2.5831332607296675E-3</v>
      </c>
      <c r="V376" s="3">
        <v>37</v>
      </c>
      <c r="W376" s="3">
        <v>3.1496</v>
      </c>
      <c r="X376" s="3">
        <v>2.1857000000000002</v>
      </c>
      <c r="Y376" s="3">
        <v>37</v>
      </c>
      <c r="Z376" s="3">
        <v>3.1175999999999999</v>
      </c>
      <c r="AA376" s="3">
        <v>2.3130000000000002</v>
      </c>
      <c r="AB376" s="3">
        <v>37</v>
      </c>
      <c r="AC376" s="3">
        <v>3.2776000000000001</v>
      </c>
      <c r="AD376" s="3">
        <v>2.8159000000000001</v>
      </c>
      <c r="AE376" s="3">
        <v>37</v>
      </c>
      <c r="AF376" s="3">
        <v>3.0833699999999999</v>
      </c>
      <c r="AG376" s="73">
        <v>1.2060974100000001</v>
      </c>
      <c r="AH376" s="3">
        <v>37</v>
      </c>
      <c r="AI376" s="3">
        <v>3.0833699999999999</v>
      </c>
      <c r="AJ376" s="73">
        <v>1.7534144300000001</v>
      </c>
      <c r="AK376" s="2">
        <f t="shared" si="75"/>
        <v>3.1423080000000003</v>
      </c>
      <c r="AL376" s="2">
        <f t="shared" si="80"/>
        <v>2054.8223680000001</v>
      </c>
      <c r="AM376" s="2">
        <f t="shared" si="88"/>
        <v>0.20548223680000002</v>
      </c>
      <c r="AN376" s="2">
        <f t="shared" si="81"/>
        <v>6.2846160000000012E-2</v>
      </c>
      <c r="AO376" s="2">
        <f t="shared" si="82"/>
        <v>3.2696068749466949E-3</v>
      </c>
      <c r="AP376" s="3">
        <v>37</v>
      </c>
      <c r="AQ376" s="3">
        <v>3.1739000000000002</v>
      </c>
      <c r="AR376" s="3">
        <v>0.29959999999999998</v>
      </c>
      <c r="AS376" s="3">
        <v>37</v>
      </c>
      <c r="AT376" s="3">
        <v>3.1922999999999999</v>
      </c>
      <c r="AU376" s="3">
        <v>0.14069999999999999</v>
      </c>
      <c r="AV376" s="3">
        <v>37</v>
      </c>
      <c r="AW376" s="3">
        <v>3.1494</v>
      </c>
      <c r="AX376" s="3">
        <v>0.3377</v>
      </c>
      <c r="AY376" s="3">
        <v>37</v>
      </c>
      <c r="AZ376" s="3">
        <v>3.3814000000000002</v>
      </c>
      <c r="BA376" s="3">
        <v>9.4600000000000004E-2</v>
      </c>
      <c r="BB376" s="3">
        <v>37</v>
      </c>
      <c r="BC376" s="3">
        <v>3.2025999999999999</v>
      </c>
      <c r="BD376" s="3">
        <v>0.14380000000000001</v>
      </c>
      <c r="BE376" s="2">
        <f t="shared" si="83"/>
        <v>3.2199199999999997</v>
      </c>
      <c r="BF376" s="2">
        <f t="shared" si="84"/>
        <v>203.28</v>
      </c>
      <c r="BG376" s="2">
        <f t="shared" si="89"/>
        <v>2.0327999999999999E-2</v>
      </c>
      <c r="BH376" s="2">
        <f t="shared" si="85"/>
        <v>6.4398399999999995E-2</v>
      </c>
      <c r="BI376" s="2">
        <f t="shared" si="86"/>
        <v>3.1566001639792295E-4</v>
      </c>
    </row>
    <row r="377" spans="2:61" x14ac:dyDescent="0.25">
      <c r="B377" s="3">
        <v>37.1</v>
      </c>
      <c r="C377" s="3">
        <v>3.2347000000000001</v>
      </c>
      <c r="D377" s="3">
        <v>1.6262000000000001</v>
      </c>
      <c r="E377" s="3">
        <v>37.1</v>
      </c>
      <c r="F377" s="3">
        <v>3.3530000000000002</v>
      </c>
      <c r="G377" s="3">
        <v>1.6123000000000001</v>
      </c>
      <c r="H377" s="3">
        <v>37.1</v>
      </c>
      <c r="I377" s="3">
        <v>3.1543999999999999</v>
      </c>
      <c r="J377" s="3">
        <v>1.6355</v>
      </c>
      <c r="K377" s="3">
        <v>37.1</v>
      </c>
      <c r="L377" s="3">
        <v>3.2791999999999999</v>
      </c>
      <c r="M377" s="3">
        <v>1.6680999999999999</v>
      </c>
      <c r="N377" s="3">
        <v>37.1</v>
      </c>
      <c r="O377" s="3">
        <v>3.1810999999999998</v>
      </c>
      <c r="P377" s="3">
        <v>1.8214999999999999</v>
      </c>
      <c r="Q377" s="2">
        <f t="shared" si="76"/>
        <v>3.2404800000000002</v>
      </c>
      <c r="R377" s="2">
        <f t="shared" si="77"/>
        <v>1672.72</v>
      </c>
      <c r="S377" s="2">
        <f t="shared" si="87"/>
        <v>0.167272</v>
      </c>
      <c r="T377" s="2">
        <f t="shared" si="78"/>
        <v>6.4809600000000009E-2</v>
      </c>
      <c r="U377" s="2">
        <f t="shared" si="79"/>
        <v>2.5809756579272202E-3</v>
      </c>
      <c r="V377" s="3">
        <v>37.1</v>
      </c>
      <c r="W377" s="3">
        <v>3.1579000000000002</v>
      </c>
      <c r="X377" s="3">
        <v>2.1848999999999998</v>
      </c>
      <c r="Y377" s="3">
        <v>37.1</v>
      </c>
      <c r="Z377" s="3">
        <v>3.1257999999999999</v>
      </c>
      <c r="AA377" s="3">
        <v>2.3144</v>
      </c>
      <c r="AB377" s="3">
        <v>37.1</v>
      </c>
      <c r="AC377" s="3">
        <v>3.2858999999999998</v>
      </c>
      <c r="AD377" s="3">
        <v>2.8165</v>
      </c>
      <c r="AE377" s="3">
        <v>37.1</v>
      </c>
      <c r="AF377" s="3">
        <v>3.0919400000000001</v>
      </c>
      <c r="AG377" s="73">
        <v>1.20713257</v>
      </c>
      <c r="AH377" s="3">
        <v>37.1</v>
      </c>
      <c r="AI377" s="3">
        <v>3.0918700000000001</v>
      </c>
      <c r="AJ377" s="73">
        <v>1.7576048599999998</v>
      </c>
      <c r="AK377" s="2">
        <f t="shared" si="75"/>
        <v>3.1506819999999998</v>
      </c>
      <c r="AL377" s="2">
        <f t="shared" si="80"/>
        <v>2056.1074859999999</v>
      </c>
      <c r="AM377" s="2">
        <f t="shared" si="88"/>
        <v>0.20561074859999998</v>
      </c>
      <c r="AN377" s="2">
        <f t="shared" si="81"/>
        <v>6.3013639999999996E-2</v>
      </c>
      <c r="AO377" s="2">
        <f t="shared" si="82"/>
        <v>3.2629562202723091E-3</v>
      </c>
      <c r="AP377" s="3">
        <v>37.1</v>
      </c>
      <c r="AQ377" s="3">
        <v>3.1823000000000001</v>
      </c>
      <c r="AR377" s="3">
        <v>0.30049999999999999</v>
      </c>
      <c r="AS377" s="3">
        <v>37.1</v>
      </c>
      <c r="AT377" s="3">
        <v>3.2004000000000001</v>
      </c>
      <c r="AU377" s="3">
        <v>0.1411</v>
      </c>
      <c r="AV377" s="3">
        <v>37.1</v>
      </c>
      <c r="AW377" s="3">
        <v>3.1577000000000002</v>
      </c>
      <c r="AX377" s="3">
        <v>0.33929999999999999</v>
      </c>
      <c r="AY377" s="3">
        <v>37.1</v>
      </c>
      <c r="AZ377" s="3">
        <v>3.3898999999999999</v>
      </c>
      <c r="BA377" s="3">
        <v>9.4700000000000006E-2</v>
      </c>
      <c r="BB377" s="3">
        <v>37.1</v>
      </c>
      <c r="BC377" s="3">
        <v>3.2107999999999999</v>
      </c>
      <c r="BD377" s="3">
        <v>0.14399999999999999</v>
      </c>
      <c r="BE377" s="2">
        <f t="shared" si="83"/>
        <v>3.2282199999999994</v>
      </c>
      <c r="BF377" s="2">
        <f t="shared" si="84"/>
        <v>203.91999999999996</v>
      </c>
      <c r="BG377" s="2">
        <f t="shared" si="89"/>
        <v>2.0391999999999997E-2</v>
      </c>
      <c r="BH377" s="2">
        <f t="shared" si="85"/>
        <v>6.4564399999999994E-2</v>
      </c>
      <c r="BI377" s="2">
        <f t="shared" si="86"/>
        <v>3.1583968874488106E-4</v>
      </c>
    </row>
    <row r="378" spans="2:61" x14ac:dyDescent="0.25">
      <c r="B378" s="3">
        <v>37.200000000000003</v>
      </c>
      <c r="C378" s="3">
        <v>3.2427999999999999</v>
      </c>
      <c r="D378" s="3">
        <v>1.6285000000000001</v>
      </c>
      <c r="E378" s="3">
        <v>37.200000000000003</v>
      </c>
      <c r="F378" s="3">
        <v>3.3614000000000002</v>
      </c>
      <c r="G378" s="3">
        <v>1.6151</v>
      </c>
      <c r="H378" s="3">
        <v>37.200000000000003</v>
      </c>
      <c r="I378" s="3">
        <v>3.1629</v>
      </c>
      <c r="J378" s="3">
        <v>1.6382000000000001</v>
      </c>
      <c r="K378" s="3">
        <v>37.200000000000003</v>
      </c>
      <c r="L378" s="3">
        <v>3.2875000000000001</v>
      </c>
      <c r="M378" s="3">
        <v>1.6712</v>
      </c>
      <c r="N378" s="3">
        <v>37.200000000000003</v>
      </c>
      <c r="O378" s="3">
        <v>3.1897000000000002</v>
      </c>
      <c r="P378" s="3">
        <v>1.8253999999999999</v>
      </c>
      <c r="Q378" s="2">
        <f t="shared" si="76"/>
        <v>3.2488600000000005</v>
      </c>
      <c r="R378" s="2">
        <f t="shared" si="77"/>
        <v>1675.6799999999998</v>
      </c>
      <c r="S378" s="2">
        <f t="shared" si="87"/>
        <v>0.16756799999999999</v>
      </c>
      <c r="T378" s="2">
        <f t="shared" si="78"/>
        <v>6.4977200000000013E-2</v>
      </c>
      <c r="U378" s="2">
        <f t="shared" si="79"/>
        <v>2.578873820355447E-3</v>
      </c>
      <c r="V378" s="3">
        <v>37.200000000000003</v>
      </c>
      <c r="W378" s="3">
        <v>3.1659999999999999</v>
      </c>
      <c r="X378" s="3">
        <v>2.1833999999999998</v>
      </c>
      <c r="Y378" s="3">
        <v>37.200000000000003</v>
      </c>
      <c r="Z378" s="3">
        <v>3.1341000000000001</v>
      </c>
      <c r="AA378" s="3">
        <v>2.3170000000000002</v>
      </c>
      <c r="AB378" s="3">
        <v>37.200000000000003</v>
      </c>
      <c r="AC378" s="3">
        <v>3.2940999999999998</v>
      </c>
      <c r="AD378" s="3">
        <v>2.8178999999999998</v>
      </c>
      <c r="AE378" s="3">
        <v>37.200000000000003</v>
      </c>
      <c r="AF378" s="3">
        <v>3.10019</v>
      </c>
      <c r="AG378" s="73">
        <v>1.2080502899999999</v>
      </c>
      <c r="AH378" s="3">
        <v>37.200000000000003</v>
      </c>
      <c r="AI378" s="3">
        <v>3.1001300000000001</v>
      </c>
      <c r="AJ378" s="73">
        <v>1.76059692</v>
      </c>
      <c r="AK378" s="2">
        <f t="shared" si="75"/>
        <v>3.1589040000000002</v>
      </c>
      <c r="AL378" s="2">
        <f t="shared" si="80"/>
        <v>2057.3894419999997</v>
      </c>
      <c r="AM378" s="2">
        <f t="shared" si="88"/>
        <v>0.20573894419999997</v>
      </c>
      <c r="AN378" s="2">
        <f t="shared" si="81"/>
        <v>6.3178079999999998E-2</v>
      </c>
      <c r="AO378" s="2">
        <f t="shared" si="82"/>
        <v>3.2564925081610581E-3</v>
      </c>
      <c r="AP378" s="3">
        <v>37.200000000000003</v>
      </c>
      <c r="AQ378" s="3">
        <v>3.1907000000000001</v>
      </c>
      <c r="AR378" s="3">
        <v>0.30130000000000001</v>
      </c>
      <c r="AS378" s="3">
        <v>37.200000000000003</v>
      </c>
      <c r="AT378" s="3">
        <v>3.2088000000000001</v>
      </c>
      <c r="AU378" s="3">
        <v>0.14130000000000001</v>
      </c>
      <c r="AV378" s="3">
        <v>37.200000000000003</v>
      </c>
      <c r="AW378" s="3">
        <v>3.1661000000000001</v>
      </c>
      <c r="AX378" s="3">
        <v>0.34079999999999999</v>
      </c>
      <c r="AY378" s="3">
        <v>37.200000000000003</v>
      </c>
      <c r="AZ378" s="3">
        <v>3.3982999999999999</v>
      </c>
      <c r="BA378" s="3">
        <v>9.5100000000000004E-2</v>
      </c>
      <c r="BB378" s="3">
        <v>37.200000000000003</v>
      </c>
      <c r="BC378" s="3">
        <v>3.2193000000000001</v>
      </c>
      <c r="BD378" s="3">
        <v>0.1444</v>
      </c>
      <c r="BE378" s="2">
        <f t="shared" si="83"/>
        <v>3.23664</v>
      </c>
      <c r="BF378" s="2">
        <f t="shared" si="84"/>
        <v>204.57999999999998</v>
      </c>
      <c r="BG378" s="2">
        <f t="shared" si="89"/>
        <v>2.0457999999999997E-2</v>
      </c>
      <c r="BH378" s="2">
        <f t="shared" si="85"/>
        <v>6.4732799999999993E-2</v>
      </c>
      <c r="BI378" s="2">
        <f t="shared" si="86"/>
        <v>3.1603761925947895E-4</v>
      </c>
    </row>
    <row r="379" spans="2:61" x14ac:dyDescent="0.25">
      <c r="B379" s="3">
        <v>37.299999999999997</v>
      </c>
      <c r="C379" s="3">
        <v>3.2511000000000001</v>
      </c>
      <c r="D379" s="3">
        <v>1.6315</v>
      </c>
      <c r="E379" s="3">
        <v>37.299999999999997</v>
      </c>
      <c r="F379" s="3">
        <v>3.3698000000000001</v>
      </c>
      <c r="G379" s="3">
        <v>1.6173999999999999</v>
      </c>
      <c r="H379" s="3">
        <v>37.299999999999997</v>
      </c>
      <c r="I379" s="3">
        <v>3.1711</v>
      </c>
      <c r="J379" s="3">
        <v>1.6405000000000001</v>
      </c>
      <c r="K379" s="3">
        <v>37.299999999999997</v>
      </c>
      <c r="L379" s="3">
        <v>3.2959000000000001</v>
      </c>
      <c r="M379" s="3">
        <v>1.6739999999999999</v>
      </c>
      <c r="N379" s="3">
        <v>37.299999999999997</v>
      </c>
      <c r="O379" s="3">
        <v>3.1978</v>
      </c>
      <c r="P379" s="3">
        <v>1.8280000000000001</v>
      </c>
      <c r="Q379" s="2">
        <f t="shared" si="76"/>
        <v>3.2571400000000006</v>
      </c>
      <c r="R379" s="2">
        <f t="shared" si="77"/>
        <v>1678.2799999999997</v>
      </c>
      <c r="S379" s="2">
        <f t="shared" si="87"/>
        <v>0.16782799999999998</v>
      </c>
      <c r="T379" s="2">
        <f t="shared" si="78"/>
        <v>6.5142800000000015E-2</v>
      </c>
      <c r="U379" s="2">
        <f t="shared" si="79"/>
        <v>2.5763092774642774E-3</v>
      </c>
      <c r="V379" s="3">
        <v>37.299999999999997</v>
      </c>
      <c r="W379" s="3">
        <v>3.1743999999999999</v>
      </c>
      <c r="X379" s="3">
        <v>2.1833999999999998</v>
      </c>
      <c r="Y379" s="3">
        <v>37.299999999999997</v>
      </c>
      <c r="Z379" s="3">
        <v>3.1427999999999998</v>
      </c>
      <c r="AA379" s="3">
        <v>2.3188</v>
      </c>
      <c r="AB379" s="3">
        <v>37.299999999999997</v>
      </c>
      <c r="AC379" s="3">
        <v>3.3026</v>
      </c>
      <c r="AD379" s="3">
        <v>2.8182</v>
      </c>
      <c r="AE379" s="3">
        <v>37.299999999999997</v>
      </c>
      <c r="AF379" s="3">
        <v>3.1083099999999999</v>
      </c>
      <c r="AG379" s="73">
        <v>1.2091298799999999</v>
      </c>
      <c r="AH379" s="3">
        <v>37.299999999999997</v>
      </c>
      <c r="AI379" s="3">
        <v>3.10825</v>
      </c>
      <c r="AJ379" s="73">
        <v>1.7639029499999999</v>
      </c>
      <c r="AK379" s="2">
        <f t="shared" si="75"/>
        <v>3.1672719999999996</v>
      </c>
      <c r="AL379" s="2">
        <f t="shared" si="80"/>
        <v>2058.6865659999999</v>
      </c>
      <c r="AM379" s="2">
        <f t="shared" si="88"/>
        <v>0.20586865659999998</v>
      </c>
      <c r="AN379" s="2">
        <f t="shared" si="81"/>
        <v>6.3345439999999989E-2</v>
      </c>
      <c r="AO379" s="2">
        <f t="shared" si="82"/>
        <v>3.2499364847730161E-3</v>
      </c>
      <c r="AP379" s="3">
        <v>37.299999999999997</v>
      </c>
      <c r="AQ379" s="3">
        <v>3.1991000000000001</v>
      </c>
      <c r="AR379" s="3">
        <v>0.30149999999999999</v>
      </c>
      <c r="AS379" s="3">
        <v>37.299999999999997</v>
      </c>
      <c r="AT379" s="3">
        <v>3.2172999999999998</v>
      </c>
      <c r="AU379" s="3">
        <v>0.14169999999999999</v>
      </c>
      <c r="AV379" s="3">
        <v>37.299999999999997</v>
      </c>
      <c r="AW379" s="3">
        <v>3.1745999999999999</v>
      </c>
      <c r="AX379" s="3">
        <v>0.34200000000000003</v>
      </c>
      <c r="AY379" s="3">
        <v>37.299999999999997</v>
      </c>
      <c r="AZ379" s="3">
        <v>3.4064000000000001</v>
      </c>
      <c r="BA379" s="3">
        <v>9.4899999999999998E-2</v>
      </c>
      <c r="BB379" s="3">
        <v>37.299999999999997</v>
      </c>
      <c r="BC379" s="3">
        <v>3.2275999999999998</v>
      </c>
      <c r="BD379" s="3">
        <v>0.14480000000000001</v>
      </c>
      <c r="BE379" s="2">
        <f t="shared" si="83"/>
        <v>3.2449999999999997</v>
      </c>
      <c r="BF379" s="2">
        <f t="shared" si="84"/>
        <v>204.98</v>
      </c>
      <c r="BG379" s="2">
        <f t="shared" si="89"/>
        <v>2.0497999999999999E-2</v>
      </c>
      <c r="BH379" s="2">
        <f t="shared" si="85"/>
        <v>6.4899999999999999E-2</v>
      </c>
      <c r="BI379" s="2">
        <f t="shared" si="86"/>
        <v>3.1583975346687212E-4</v>
      </c>
    </row>
    <row r="380" spans="2:61" x14ac:dyDescent="0.25">
      <c r="B380" s="3">
        <v>37.4</v>
      </c>
      <c r="C380" s="3">
        <v>3.2593999999999999</v>
      </c>
      <c r="D380" s="3">
        <v>1.6339999999999999</v>
      </c>
      <c r="E380" s="3">
        <v>37.4</v>
      </c>
      <c r="F380" s="3">
        <v>3.3780999999999999</v>
      </c>
      <c r="G380" s="3">
        <v>1.6202000000000001</v>
      </c>
      <c r="H380" s="3">
        <v>37.4</v>
      </c>
      <c r="I380" s="3">
        <v>3.1793999999999998</v>
      </c>
      <c r="J380" s="3">
        <v>1.6434</v>
      </c>
      <c r="K380" s="3">
        <v>37.4</v>
      </c>
      <c r="L380" s="3">
        <v>3.3041</v>
      </c>
      <c r="M380" s="3">
        <v>1.6768000000000001</v>
      </c>
      <c r="N380" s="3">
        <v>37.4</v>
      </c>
      <c r="O380" s="3">
        <v>3.206</v>
      </c>
      <c r="P380" s="3">
        <v>1.8311999999999999</v>
      </c>
      <c r="Q380" s="2">
        <f t="shared" si="76"/>
        <v>3.2653999999999996</v>
      </c>
      <c r="R380" s="2">
        <f t="shared" si="77"/>
        <v>1681.12</v>
      </c>
      <c r="S380" s="2">
        <f t="shared" si="87"/>
        <v>0.16811199999999998</v>
      </c>
      <c r="T380" s="2">
        <f t="shared" si="78"/>
        <v>6.5307999999999991E-2</v>
      </c>
      <c r="U380" s="2">
        <f t="shared" si="79"/>
        <v>2.5741409934464388E-3</v>
      </c>
      <c r="V380" s="3">
        <v>37.4</v>
      </c>
      <c r="W380" s="3">
        <v>3.1827999999999999</v>
      </c>
      <c r="X380" s="3">
        <v>2.1827999999999999</v>
      </c>
      <c r="Y380" s="3">
        <v>37.4</v>
      </c>
      <c r="Z380" s="3">
        <v>3.1509</v>
      </c>
      <c r="AA380" s="3">
        <v>2.3201999999999998</v>
      </c>
      <c r="AB380" s="3">
        <v>37.4</v>
      </c>
      <c r="AC380" s="3">
        <v>3.3111000000000002</v>
      </c>
      <c r="AD380" s="3">
        <v>2.8187000000000002</v>
      </c>
      <c r="AE380" s="3">
        <v>37.4</v>
      </c>
      <c r="AF380" s="3">
        <v>3.1166900000000002</v>
      </c>
      <c r="AG380" s="73">
        <v>1.21015491</v>
      </c>
      <c r="AH380" s="3">
        <v>37.4</v>
      </c>
      <c r="AI380" s="3">
        <v>3.1168100000000001</v>
      </c>
      <c r="AJ380" s="73">
        <v>1.7684636199999999</v>
      </c>
      <c r="AK380" s="2">
        <f t="shared" si="75"/>
        <v>3.1756599999999997</v>
      </c>
      <c r="AL380" s="2">
        <f t="shared" si="80"/>
        <v>2060.0637060000004</v>
      </c>
      <c r="AM380" s="2">
        <f t="shared" si="88"/>
        <v>0.20600637060000004</v>
      </c>
      <c r="AN380" s="2">
        <f t="shared" si="81"/>
        <v>6.3513199999999992E-2</v>
      </c>
      <c r="AO380" s="2">
        <f t="shared" si="82"/>
        <v>3.243520568952597E-3</v>
      </c>
      <c r="AP380" s="3">
        <v>37.4</v>
      </c>
      <c r="AQ380" s="3">
        <v>3.2073999999999998</v>
      </c>
      <c r="AR380" s="3">
        <v>0.30230000000000001</v>
      </c>
      <c r="AS380" s="3">
        <v>37.4</v>
      </c>
      <c r="AT380" s="3">
        <v>3.2254</v>
      </c>
      <c r="AU380" s="3">
        <v>0.14180000000000001</v>
      </c>
      <c r="AV380" s="3">
        <v>37.4</v>
      </c>
      <c r="AW380" s="3">
        <v>3.1827999999999999</v>
      </c>
      <c r="AX380" s="3">
        <v>0.34339999999999998</v>
      </c>
      <c r="AY380" s="3">
        <v>37.4</v>
      </c>
      <c r="AZ380" s="3">
        <v>3.4148000000000001</v>
      </c>
      <c r="BA380" s="3">
        <v>9.5200000000000007E-2</v>
      </c>
      <c r="BB380" s="3">
        <v>37.4</v>
      </c>
      <c r="BC380" s="3">
        <v>3.2359</v>
      </c>
      <c r="BD380" s="3">
        <v>0.14530000000000001</v>
      </c>
      <c r="BE380" s="2">
        <f t="shared" si="83"/>
        <v>3.25326</v>
      </c>
      <c r="BF380" s="2">
        <f t="shared" si="84"/>
        <v>205.6</v>
      </c>
      <c r="BG380" s="2">
        <f t="shared" si="89"/>
        <v>2.0559999999999998E-2</v>
      </c>
      <c r="BH380" s="2">
        <f t="shared" si="85"/>
        <v>6.5065200000000004E-2</v>
      </c>
      <c r="BI380" s="2">
        <f t="shared" si="86"/>
        <v>3.1599072929922598E-4</v>
      </c>
    </row>
    <row r="381" spans="2:61" x14ac:dyDescent="0.25">
      <c r="B381" s="3">
        <v>37.5</v>
      </c>
      <c r="C381" s="3">
        <v>3.2677999999999998</v>
      </c>
      <c r="D381" s="3">
        <v>1.6362000000000001</v>
      </c>
      <c r="E381" s="3">
        <v>37.5</v>
      </c>
      <c r="F381" s="3">
        <v>3.3864999999999998</v>
      </c>
      <c r="G381" s="3">
        <v>1.623</v>
      </c>
      <c r="H381" s="3">
        <v>37.5</v>
      </c>
      <c r="I381" s="3">
        <v>3.1878000000000002</v>
      </c>
      <c r="J381" s="3">
        <v>1.6462000000000001</v>
      </c>
      <c r="K381" s="3">
        <v>37.5</v>
      </c>
      <c r="L381" s="3">
        <v>3.3125</v>
      </c>
      <c r="M381" s="3">
        <v>1.6800999999999999</v>
      </c>
      <c r="N381" s="3">
        <v>37.5</v>
      </c>
      <c r="O381" s="3">
        <v>3.2145000000000001</v>
      </c>
      <c r="P381" s="3">
        <v>1.8348</v>
      </c>
      <c r="Q381" s="2">
        <f t="shared" si="76"/>
        <v>3.2738199999999997</v>
      </c>
      <c r="R381" s="2">
        <f t="shared" si="77"/>
        <v>1684.06</v>
      </c>
      <c r="S381" s="2">
        <f t="shared" si="87"/>
        <v>0.168406</v>
      </c>
      <c r="T381" s="2">
        <f t="shared" si="78"/>
        <v>6.547639999999999E-2</v>
      </c>
      <c r="U381" s="2">
        <f t="shared" si="79"/>
        <v>2.572010678656738E-3</v>
      </c>
      <c r="V381" s="3">
        <v>37.5</v>
      </c>
      <c r="W381" s="3">
        <v>3.1911999999999998</v>
      </c>
      <c r="X381" s="3">
        <v>2.1819000000000002</v>
      </c>
      <c r="Y381" s="3">
        <v>37.5</v>
      </c>
      <c r="Z381" s="3">
        <v>3.1591999999999998</v>
      </c>
      <c r="AA381" s="3">
        <v>2.3220999999999998</v>
      </c>
      <c r="AB381" s="3">
        <v>37.5</v>
      </c>
      <c r="AC381" s="3">
        <v>3.3191000000000002</v>
      </c>
      <c r="AD381" s="3">
        <v>2.8191000000000002</v>
      </c>
      <c r="AE381" s="3">
        <v>37.5</v>
      </c>
      <c r="AF381" s="3">
        <v>3.12513</v>
      </c>
      <c r="AG381" s="73">
        <v>1.2109141800000001</v>
      </c>
      <c r="AH381" s="3">
        <v>37.5</v>
      </c>
      <c r="AI381" s="3">
        <v>3.1251899999999999</v>
      </c>
      <c r="AJ381" s="73">
        <v>1.77149219</v>
      </c>
      <c r="AK381" s="2">
        <f t="shared" si="75"/>
        <v>3.183964</v>
      </c>
      <c r="AL381" s="2">
        <f t="shared" si="80"/>
        <v>2061.1012739999996</v>
      </c>
      <c r="AM381" s="2">
        <f t="shared" si="88"/>
        <v>0.20611012739999995</v>
      </c>
      <c r="AN381" s="2">
        <f t="shared" si="81"/>
        <v>6.3679280000000005E-2</v>
      </c>
      <c r="AO381" s="2">
        <f t="shared" si="82"/>
        <v>3.2366906064264537E-3</v>
      </c>
      <c r="AP381" s="3">
        <v>37.5</v>
      </c>
      <c r="AQ381" s="3">
        <v>3.2158000000000002</v>
      </c>
      <c r="AR381" s="3">
        <v>0.30299999999999999</v>
      </c>
      <c r="AS381" s="3">
        <v>37.5</v>
      </c>
      <c r="AT381" s="3">
        <v>3.2336</v>
      </c>
      <c r="AU381" s="3">
        <v>0.14219999999999999</v>
      </c>
      <c r="AV381" s="3">
        <v>37.5</v>
      </c>
      <c r="AW381" s="3">
        <v>3.1911</v>
      </c>
      <c r="AX381" s="3">
        <v>0.34470000000000001</v>
      </c>
      <c r="AY381" s="3">
        <v>37.5</v>
      </c>
      <c r="AZ381" s="3">
        <v>3.4232</v>
      </c>
      <c r="BA381" s="3">
        <v>9.5299999999999996E-2</v>
      </c>
      <c r="BB381" s="3">
        <v>37.5</v>
      </c>
      <c r="BC381" s="3">
        <v>3.2444000000000002</v>
      </c>
      <c r="BD381" s="3">
        <v>0.1457</v>
      </c>
      <c r="BE381" s="2">
        <f t="shared" si="83"/>
        <v>3.2616199999999997</v>
      </c>
      <c r="BF381" s="2">
        <f t="shared" si="84"/>
        <v>206.17999999999998</v>
      </c>
      <c r="BG381" s="2">
        <f t="shared" si="89"/>
        <v>2.0617999999999997E-2</v>
      </c>
      <c r="BH381" s="2">
        <f t="shared" si="85"/>
        <v>6.5232399999999996E-2</v>
      </c>
      <c r="BI381" s="2">
        <f t="shared" si="86"/>
        <v>3.1606992844046821E-4</v>
      </c>
    </row>
    <row r="382" spans="2:61" x14ac:dyDescent="0.25">
      <c r="B382" s="3">
        <v>37.6</v>
      </c>
      <c r="C382" s="3">
        <v>3.2761</v>
      </c>
      <c r="D382" s="3">
        <v>1.6395999999999999</v>
      </c>
      <c r="E382" s="3">
        <v>37.6</v>
      </c>
      <c r="F382" s="3">
        <v>3.3948999999999998</v>
      </c>
      <c r="G382" s="3">
        <v>1.6256999999999999</v>
      </c>
      <c r="H382" s="3">
        <v>37.6</v>
      </c>
      <c r="I382" s="3">
        <v>3.1962000000000002</v>
      </c>
      <c r="J382" s="3">
        <v>1.6488</v>
      </c>
      <c r="K382" s="3">
        <v>37.6</v>
      </c>
      <c r="L382" s="3">
        <v>3.3209</v>
      </c>
      <c r="M382" s="3">
        <v>1.6831</v>
      </c>
      <c r="N382" s="3">
        <v>37.6</v>
      </c>
      <c r="O382" s="3">
        <v>3.2229000000000001</v>
      </c>
      <c r="P382" s="3">
        <v>1.8373999999999999</v>
      </c>
      <c r="Q382" s="2">
        <f t="shared" si="76"/>
        <v>3.2822000000000005</v>
      </c>
      <c r="R382" s="2">
        <f t="shared" si="77"/>
        <v>1686.92</v>
      </c>
      <c r="S382" s="2">
        <f t="shared" si="87"/>
        <v>0.16869200000000001</v>
      </c>
      <c r="T382" s="2">
        <f t="shared" si="78"/>
        <v>6.5644000000000008E-2</v>
      </c>
      <c r="U382" s="2">
        <f t="shared" si="79"/>
        <v>2.5698007434038143E-3</v>
      </c>
      <c r="V382" s="3">
        <v>37.6</v>
      </c>
      <c r="W382" s="3">
        <v>3.1995</v>
      </c>
      <c r="X382" s="3">
        <v>2.1819000000000002</v>
      </c>
      <c r="Y382" s="3">
        <v>37.6</v>
      </c>
      <c r="Z382" s="3">
        <v>3.1676000000000002</v>
      </c>
      <c r="AA382" s="3">
        <v>2.3239999999999998</v>
      </c>
      <c r="AB382" s="3">
        <v>37.6</v>
      </c>
      <c r="AC382" s="3">
        <v>3.3275000000000001</v>
      </c>
      <c r="AD382" s="3">
        <v>2.8193999999999999</v>
      </c>
      <c r="AE382" s="3">
        <v>37.6</v>
      </c>
      <c r="AF382" s="3">
        <v>3.1333799999999998</v>
      </c>
      <c r="AG382" s="73">
        <v>1.2117163100000001</v>
      </c>
      <c r="AH382" s="3">
        <v>37.6</v>
      </c>
      <c r="AI382" s="3">
        <v>3.1334399999999998</v>
      </c>
      <c r="AJ382" s="73">
        <v>1.7749964600000001</v>
      </c>
      <c r="AK382" s="2">
        <f t="shared" si="75"/>
        <v>3.1922839999999999</v>
      </c>
      <c r="AL382" s="2">
        <f t="shared" si="80"/>
        <v>2062.4025540000002</v>
      </c>
      <c r="AM382" s="2">
        <f t="shared" si="88"/>
        <v>0.20624025540000002</v>
      </c>
      <c r="AN382" s="2">
        <f t="shared" si="81"/>
        <v>6.3845680000000002E-2</v>
      </c>
      <c r="AO382" s="2">
        <f t="shared" si="82"/>
        <v>3.2302930347049325E-3</v>
      </c>
      <c r="AP382" s="3">
        <v>37.6</v>
      </c>
      <c r="AQ382" s="3">
        <v>3.2240000000000002</v>
      </c>
      <c r="AR382" s="3">
        <v>0.30330000000000001</v>
      </c>
      <c r="AS382" s="3">
        <v>37.6</v>
      </c>
      <c r="AT382" s="3">
        <v>3.2422</v>
      </c>
      <c r="AU382" s="3">
        <v>0.14230000000000001</v>
      </c>
      <c r="AV382" s="3">
        <v>37.6</v>
      </c>
      <c r="AW382" s="3">
        <v>3.1996000000000002</v>
      </c>
      <c r="AX382" s="3">
        <v>0.34599999999999997</v>
      </c>
      <c r="AY382" s="3">
        <v>37.6</v>
      </c>
      <c r="AZ382" s="3">
        <v>3.4314</v>
      </c>
      <c r="BA382" s="3">
        <v>9.5500000000000002E-2</v>
      </c>
      <c r="BB382" s="3">
        <v>37.6</v>
      </c>
      <c r="BC382" s="3">
        <v>3.2526999999999999</v>
      </c>
      <c r="BD382" s="3">
        <v>0.14610000000000001</v>
      </c>
      <c r="BE382" s="2">
        <f t="shared" si="83"/>
        <v>3.2699800000000003</v>
      </c>
      <c r="BF382" s="2">
        <f t="shared" si="84"/>
        <v>206.64</v>
      </c>
      <c r="BG382" s="2">
        <f t="shared" si="89"/>
        <v>2.0663999999999998E-2</v>
      </c>
      <c r="BH382" s="2">
        <f t="shared" si="85"/>
        <v>6.5399600000000002E-2</v>
      </c>
      <c r="BI382" s="2">
        <f t="shared" si="86"/>
        <v>3.1596523526137768E-4</v>
      </c>
    </row>
    <row r="383" spans="2:61" x14ac:dyDescent="0.25">
      <c r="B383" s="3">
        <v>37.700000000000003</v>
      </c>
      <c r="C383" s="3">
        <v>3.2844000000000002</v>
      </c>
      <c r="D383" s="3">
        <v>1.6419999999999999</v>
      </c>
      <c r="E383" s="3">
        <v>37.700000000000003</v>
      </c>
      <c r="F383" s="3">
        <v>3.4030999999999998</v>
      </c>
      <c r="G383" s="3">
        <v>1.6276999999999999</v>
      </c>
      <c r="H383" s="3">
        <v>37.700000000000003</v>
      </c>
      <c r="I383" s="3">
        <v>3.2042999999999999</v>
      </c>
      <c r="J383" s="3">
        <v>1.6511</v>
      </c>
      <c r="K383" s="3">
        <v>37.700000000000003</v>
      </c>
      <c r="L383" s="3">
        <v>3.3292999999999999</v>
      </c>
      <c r="M383" s="3">
        <v>1.6858</v>
      </c>
      <c r="N383" s="3">
        <v>37.700000000000003</v>
      </c>
      <c r="O383" s="3">
        <v>3.2309999999999999</v>
      </c>
      <c r="P383" s="3">
        <v>1.8407</v>
      </c>
      <c r="Q383" s="2">
        <f t="shared" si="76"/>
        <v>3.2904200000000001</v>
      </c>
      <c r="R383" s="2">
        <f t="shared" si="77"/>
        <v>1689.46</v>
      </c>
      <c r="S383" s="2">
        <f t="shared" si="87"/>
        <v>0.16894600000000001</v>
      </c>
      <c r="T383" s="2">
        <f t="shared" si="78"/>
        <v>6.5808400000000003E-2</v>
      </c>
      <c r="U383" s="2">
        <f t="shared" si="79"/>
        <v>2.5672406562080221E-3</v>
      </c>
      <c r="V383" s="3">
        <v>37.700000000000003</v>
      </c>
      <c r="W383" s="3">
        <v>3.2079</v>
      </c>
      <c r="X383" s="3">
        <v>2.1814</v>
      </c>
      <c r="Y383" s="3">
        <v>37.700000000000003</v>
      </c>
      <c r="Z383" s="3">
        <v>3.1758999999999999</v>
      </c>
      <c r="AA383" s="3">
        <v>2.3254000000000001</v>
      </c>
      <c r="AB383" s="3">
        <v>37.700000000000003</v>
      </c>
      <c r="AC383" s="3">
        <v>3.3359000000000001</v>
      </c>
      <c r="AD383" s="3">
        <v>2.8197000000000001</v>
      </c>
      <c r="AE383" s="3">
        <v>37.700000000000003</v>
      </c>
      <c r="AF383" s="3">
        <v>3.1416900000000001</v>
      </c>
      <c r="AG383" s="73">
        <v>1.21244763</v>
      </c>
      <c r="AH383" s="3">
        <v>37.700000000000003</v>
      </c>
      <c r="AI383" s="3">
        <v>3.14188</v>
      </c>
      <c r="AJ383" s="73">
        <v>1.77901672</v>
      </c>
      <c r="AK383" s="2">
        <f t="shared" si="75"/>
        <v>3.2006540000000001</v>
      </c>
      <c r="AL383" s="2">
        <f t="shared" si="80"/>
        <v>2063.5928699999999</v>
      </c>
      <c r="AM383" s="2">
        <f t="shared" si="88"/>
        <v>0.206359287</v>
      </c>
      <c r="AN383" s="2">
        <f t="shared" si="81"/>
        <v>6.401308E-2</v>
      </c>
      <c r="AO383" s="2">
        <f t="shared" si="82"/>
        <v>3.2237050146626282E-3</v>
      </c>
      <c r="AP383" s="3">
        <v>37.700000000000003</v>
      </c>
      <c r="AQ383" s="3">
        <v>3.2323</v>
      </c>
      <c r="AR383" s="3">
        <v>0.30399999999999999</v>
      </c>
      <c r="AS383" s="3">
        <v>37.700000000000003</v>
      </c>
      <c r="AT383" s="3">
        <v>3.2505999999999999</v>
      </c>
      <c r="AU383" s="3">
        <v>0.14269999999999999</v>
      </c>
      <c r="AV383" s="3">
        <v>37.700000000000003</v>
      </c>
      <c r="AW383" s="3">
        <v>3.2077</v>
      </c>
      <c r="AX383" s="3">
        <v>0.34739999999999999</v>
      </c>
      <c r="AY383" s="3">
        <v>37.700000000000003</v>
      </c>
      <c r="AZ383" s="3">
        <v>3.4397000000000002</v>
      </c>
      <c r="BA383" s="3">
        <v>9.5600000000000004E-2</v>
      </c>
      <c r="BB383" s="3">
        <v>37.700000000000003</v>
      </c>
      <c r="BC383" s="3">
        <v>3.2608999999999999</v>
      </c>
      <c r="BD383" s="3">
        <v>0.1464</v>
      </c>
      <c r="BE383" s="2">
        <f t="shared" si="83"/>
        <v>3.2782400000000003</v>
      </c>
      <c r="BF383" s="2">
        <f t="shared" si="84"/>
        <v>207.22000000000003</v>
      </c>
      <c r="BG383" s="2">
        <f t="shared" si="89"/>
        <v>2.0722000000000004E-2</v>
      </c>
      <c r="BH383" s="2">
        <f t="shared" si="85"/>
        <v>6.5564800000000006E-2</v>
      </c>
      <c r="BI383" s="2">
        <f t="shared" si="86"/>
        <v>3.1605373615110552E-4</v>
      </c>
    </row>
    <row r="384" spans="2:61" x14ac:dyDescent="0.25">
      <c r="B384" s="3">
        <v>37.799999999999997</v>
      </c>
      <c r="C384" s="3">
        <v>3.2928000000000002</v>
      </c>
      <c r="D384" s="3">
        <v>1.6447000000000001</v>
      </c>
      <c r="E384" s="3">
        <v>37.799999999999997</v>
      </c>
      <c r="F384" s="3">
        <v>3.4113000000000002</v>
      </c>
      <c r="G384" s="3">
        <v>1.6306</v>
      </c>
      <c r="H384" s="3">
        <v>37.799999999999997</v>
      </c>
      <c r="I384" s="3">
        <v>3.2128999999999999</v>
      </c>
      <c r="J384" s="3">
        <v>1.6537999999999999</v>
      </c>
      <c r="K384" s="3">
        <v>37.799999999999997</v>
      </c>
      <c r="L384" s="3">
        <v>3.3374999999999999</v>
      </c>
      <c r="M384" s="3">
        <v>1.6892</v>
      </c>
      <c r="N384" s="3">
        <v>37.799999999999997</v>
      </c>
      <c r="O384" s="3">
        <v>3.2393999999999998</v>
      </c>
      <c r="P384" s="3">
        <v>1.8443000000000001</v>
      </c>
      <c r="Q384" s="2">
        <f t="shared" si="76"/>
        <v>3.2987799999999998</v>
      </c>
      <c r="R384" s="2">
        <f t="shared" si="77"/>
        <v>1692.52</v>
      </c>
      <c r="S384" s="2">
        <f t="shared" si="87"/>
        <v>0.16925199999999999</v>
      </c>
      <c r="T384" s="2">
        <f t="shared" si="78"/>
        <v>6.5975599999999995E-2</v>
      </c>
      <c r="U384" s="2">
        <f t="shared" si="79"/>
        <v>2.5653726529201708E-3</v>
      </c>
      <c r="V384" s="3">
        <v>37.799999999999997</v>
      </c>
      <c r="W384" s="3">
        <v>3.2162999999999999</v>
      </c>
      <c r="X384" s="3">
        <v>2.1808000000000001</v>
      </c>
      <c r="Y384" s="3">
        <v>37.799999999999997</v>
      </c>
      <c r="Z384" s="3">
        <v>3.1840999999999999</v>
      </c>
      <c r="AA384" s="3">
        <v>2.3273000000000001</v>
      </c>
      <c r="AB384" s="3">
        <v>37.799999999999997</v>
      </c>
      <c r="AC384" s="3">
        <v>3.3441000000000001</v>
      </c>
      <c r="AD384" s="3">
        <v>2.8199000000000001</v>
      </c>
      <c r="AE384" s="3">
        <v>37.799999999999997</v>
      </c>
      <c r="AF384" s="3">
        <v>3.1502500000000002</v>
      </c>
      <c r="AG384" s="73">
        <v>1.21354041</v>
      </c>
      <c r="AH384" s="3">
        <v>37.799999999999997</v>
      </c>
      <c r="AI384" s="3">
        <v>3.1501899999999998</v>
      </c>
      <c r="AJ384" s="73">
        <v>1.7826005899999999</v>
      </c>
      <c r="AK384" s="2">
        <f t="shared" si="75"/>
        <v>3.2089879999999993</v>
      </c>
      <c r="AL384" s="2">
        <f t="shared" si="80"/>
        <v>2064.8281999999999</v>
      </c>
      <c r="AM384" s="2">
        <f t="shared" si="88"/>
        <v>0.20648281999999998</v>
      </c>
      <c r="AN384" s="2">
        <f t="shared" si="81"/>
        <v>6.4179759999999988E-2</v>
      </c>
      <c r="AO384" s="2">
        <f t="shared" si="82"/>
        <v>3.2172575902434043E-3</v>
      </c>
      <c r="AP384" s="3">
        <v>37.799999999999997</v>
      </c>
      <c r="AQ384" s="3">
        <v>3.2406999999999999</v>
      </c>
      <c r="AR384" s="3">
        <v>0.30480000000000002</v>
      </c>
      <c r="AS384" s="3">
        <v>37.799999999999997</v>
      </c>
      <c r="AT384" s="3">
        <v>3.2587000000000002</v>
      </c>
      <c r="AU384" s="3">
        <v>0.14319999999999999</v>
      </c>
      <c r="AV384" s="3">
        <v>37.799999999999997</v>
      </c>
      <c r="AW384" s="3">
        <v>3.2161</v>
      </c>
      <c r="AX384" s="3">
        <v>0.3488</v>
      </c>
      <c r="AY384" s="3">
        <v>37.799999999999997</v>
      </c>
      <c r="AZ384" s="3">
        <v>3.4481999999999999</v>
      </c>
      <c r="BA384" s="3">
        <v>9.6100000000000005E-2</v>
      </c>
      <c r="BB384" s="3">
        <v>37.799999999999997</v>
      </c>
      <c r="BC384" s="3">
        <v>3.2692000000000001</v>
      </c>
      <c r="BD384" s="3">
        <v>0.14680000000000001</v>
      </c>
      <c r="BE384" s="2">
        <f t="shared" si="83"/>
        <v>3.2865799999999998</v>
      </c>
      <c r="BF384" s="2">
        <f t="shared" si="84"/>
        <v>207.93999999999997</v>
      </c>
      <c r="BG384" s="2">
        <f t="shared" si="89"/>
        <v>2.0793999999999997E-2</v>
      </c>
      <c r="BH384" s="2">
        <f t="shared" si="85"/>
        <v>6.5731600000000001E-2</v>
      </c>
      <c r="BI384" s="2">
        <f t="shared" si="86"/>
        <v>3.1634708420303167E-4</v>
      </c>
    </row>
    <row r="385" spans="2:61" x14ac:dyDescent="0.25">
      <c r="B385" s="3">
        <v>37.9</v>
      </c>
      <c r="C385" s="3">
        <v>3.3010999999999999</v>
      </c>
      <c r="D385" s="3">
        <v>1.6474</v>
      </c>
      <c r="E385" s="3">
        <v>37.9</v>
      </c>
      <c r="F385" s="3">
        <v>3.4198</v>
      </c>
      <c r="G385" s="3">
        <v>1.6335</v>
      </c>
      <c r="H385" s="3">
        <v>37.9</v>
      </c>
      <c r="I385" s="3">
        <v>3.2214</v>
      </c>
      <c r="J385" s="3">
        <v>1.6565000000000001</v>
      </c>
      <c r="K385" s="3">
        <v>37.9</v>
      </c>
      <c r="L385" s="3">
        <v>3.3458999999999999</v>
      </c>
      <c r="M385" s="3">
        <v>1.6922999999999999</v>
      </c>
      <c r="N385" s="3">
        <v>37.9</v>
      </c>
      <c r="O385" s="3">
        <v>3.2481</v>
      </c>
      <c r="P385" s="3">
        <v>1.8473999999999999</v>
      </c>
      <c r="Q385" s="2">
        <f t="shared" si="76"/>
        <v>3.3072600000000003</v>
      </c>
      <c r="R385" s="2">
        <f t="shared" si="77"/>
        <v>1695.4199999999998</v>
      </c>
      <c r="S385" s="2">
        <f t="shared" si="87"/>
        <v>0.169542</v>
      </c>
      <c r="T385" s="2">
        <f t="shared" si="78"/>
        <v>6.6145200000000001E-2</v>
      </c>
      <c r="U385" s="2">
        <f t="shared" si="79"/>
        <v>2.5631791876054499E-3</v>
      </c>
      <c r="V385" s="3">
        <v>37.9</v>
      </c>
      <c r="W385" s="3">
        <v>3.2244000000000002</v>
      </c>
      <c r="X385" s="3">
        <v>2.1808999999999998</v>
      </c>
      <c r="Y385" s="3">
        <v>37.9</v>
      </c>
      <c r="Z385" s="3">
        <v>3.1924999999999999</v>
      </c>
      <c r="AA385" s="3">
        <v>2.3292999999999999</v>
      </c>
      <c r="AB385" s="3">
        <v>37.9</v>
      </c>
      <c r="AC385" s="3">
        <v>3.3523999999999998</v>
      </c>
      <c r="AD385" s="3">
        <v>2.8210999999999999</v>
      </c>
      <c r="AE385" s="3">
        <v>37.9</v>
      </c>
      <c r="AF385" s="3">
        <v>3.1585000000000001</v>
      </c>
      <c r="AG385" s="73">
        <v>1.2143734099999999</v>
      </c>
      <c r="AH385" s="3">
        <v>37.9</v>
      </c>
      <c r="AI385" s="3">
        <v>3.1585000000000001</v>
      </c>
      <c r="AJ385" s="73">
        <v>1.7850907</v>
      </c>
      <c r="AK385" s="2">
        <f t="shared" si="75"/>
        <v>3.2172600000000005</v>
      </c>
      <c r="AL385" s="2">
        <f t="shared" si="80"/>
        <v>2066.152822</v>
      </c>
      <c r="AM385" s="2">
        <f t="shared" si="88"/>
        <v>0.2066152822</v>
      </c>
      <c r="AN385" s="2">
        <f t="shared" si="81"/>
        <v>6.4345200000000005E-2</v>
      </c>
      <c r="AO385" s="2">
        <f t="shared" si="82"/>
        <v>3.2110442146422728E-3</v>
      </c>
      <c r="AP385" s="3">
        <v>37.9</v>
      </c>
      <c r="AQ385" s="3">
        <v>3.2490999999999999</v>
      </c>
      <c r="AR385" s="3">
        <v>0.3054</v>
      </c>
      <c r="AS385" s="3">
        <v>37.9</v>
      </c>
      <c r="AT385" s="3">
        <v>3.2671999999999999</v>
      </c>
      <c r="AU385" s="3">
        <v>0.14330000000000001</v>
      </c>
      <c r="AV385" s="3">
        <v>37.9</v>
      </c>
      <c r="AW385" s="3">
        <v>3.2244999999999999</v>
      </c>
      <c r="AX385" s="3">
        <v>0.35039999999999999</v>
      </c>
      <c r="AY385" s="3">
        <v>37.9</v>
      </c>
      <c r="AZ385" s="3">
        <v>3.4567000000000001</v>
      </c>
      <c r="BA385" s="3">
        <v>9.5899999999999999E-2</v>
      </c>
      <c r="BB385" s="3">
        <v>37.9</v>
      </c>
      <c r="BC385" s="3">
        <v>3.2776000000000001</v>
      </c>
      <c r="BD385" s="3">
        <v>0.14729999999999999</v>
      </c>
      <c r="BE385" s="2">
        <f t="shared" si="83"/>
        <v>3.2950200000000001</v>
      </c>
      <c r="BF385" s="2">
        <f t="shared" si="84"/>
        <v>208.46</v>
      </c>
      <c r="BG385" s="2">
        <f t="shared" si="89"/>
        <v>2.0846E-2</v>
      </c>
      <c r="BH385" s="2">
        <f t="shared" si="85"/>
        <v>6.5900399999999998E-2</v>
      </c>
      <c r="BI385" s="2">
        <f t="shared" si="86"/>
        <v>3.1632584931199205E-4</v>
      </c>
    </row>
    <row r="386" spans="2:61" x14ac:dyDescent="0.25">
      <c r="B386" s="3">
        <v>38</v>
      </c>
      <c r="C386" s="3">
        <v>3.3094000000000001</v>
      </c>
      <c r="D386" s="3">
        <v>1.6504000000000001</v>
      </c>
      <c r="E386" s="3">
        <v>38</v>
      </c>
      <c r="F386" s="3">
        <v>3.4281999999999999</v>
      </c>
      <c r="G386" s="3">
        <v>1.6355999999999999</v>
      </c>
      <c r="H386" s="3">
        <v>38</v>
      </c>
      <c r="I386" s="3">
        <v>3.2294999999999998</v>
      </c>
      <c r="J386" s="3">
        <v>1.6589</v>
      </c>
      <c r="K386" s="3">
        <v>38</v>
      </c>
      <c r="L386" s="3">
        <v>3.3542999999999998</v>
      </c>
      <c r="M386" s="3">
        <v>1.6954</v>
      </c>
      <c r="N386" s="3">
        <v>38</v>
      </c>
      <c r="O386" s="3">
        <v>3.2561</v>
      </c>
      <c r="P386" s="3">
        <v>1.8505</v>
      </c>
      <c r="Q386" s="2">
        <f t="shared" si="76"/>
        <v>3.3155000000000001</v>
      </c>
      <c r="R386" s="2">
        <f t="shared" si="77"/>
        <v>1698.16</v>
      </c>
      <c r="S386" s="2">
        <f t="shared" si="87"/>
        <v>0.16981599999999999</v>
      </c>
      <c r="T386" s="2">
        <f t="shared" si="78"/>
        <v>6.6310000000000008E-2</v>
      </c>
      <c r="U386" s="2">
        <f t="shared" si="79"/>
        <v>2.5609410345347606E-3</v>
      </c>
      <c r="V386" s="3">
        <v>38</v>
      </c>
      <c r="W386" s="3">
        <v>3.2328000000000001</v>
      </c>
      <c r="X386" s="3">
        <v>2.1808000000000001</v>
      </c>
      <c r="Y386" s="3">
        <v>38</v>
      </c>
      <c r="Z386" s="3">
        <v>3.2008999999999999</v>
      </c>
      <c r="AA386" s="3">
        <v>2.331</v>
      </c>
      <c r="AB386" s="3">
        <v>38</v>
      </c>
      <c r="AC386" s="3">
        <v>3.3609</v>
      </c>
      <c r="AD386" s="3">
        <v>2.8216999999999999</v>
      </c>
      <c r="AE386" s="3">
        <v>38</v>
      </c>
      <c r="AF386" s="3">
        <v>3.16675</v>
      </c>
      <c r="AG386" s="73">
        <v>1.2152458500000001</v>
      </c>
      <c r="AH386" s="3">
        <v>38</v>
      </c>
      <c r="AI386" s="3">
        <v>3.16669</v>
      </c>
      <c r="AJ386" s="73">
        <v>1.7887480499999999</v>
      </c>
      <c r="AK386" s="2">
        <f t="shared" si="75"/>
        <v>3.2256079999999998</v>
      </c>
      <c r="AL386" s="2">
        <f t="shared" si="80"/>
        <v>2067.4987800000004</v>
      </c>
      <c r="AM386" s="2">
        <f t="shared" si="88"/>
        <v>0.20674987800000003</v>
      </c>
      <c r="AN386" s="2">
        <f t="shared" si="81"/>
        <v>6.4512159999999999E-2</v>
      </c>
      <c r="AO386" s="2">
        <f t="shared" si="82"/>
        <v>3.2048202695429831E-3</v>
      </c>
      <c r="AP386" s="3">
        <v>38</v>
      </c>
      <c r="AQ386" s="3">
        <v>3.2572999999999999</v>
      </c>
      <c r="AR386" s="3">
        <v>0.30590000000000001</v>
      </c>
      <c r="AS386" s="3">
        <v>38</v>
      </c>
      <c r="AT386" s="3">
        <v>3.2755999999999998</v>
      </c>
      <c r="AU386" s="3">
        <v>0.14360000000000001</v>
      </c>
      <c r="AV386" s="3">
        <v>38</v>
      </c>
      <c r="AW386" s="3">
        <v>3.2328000000000001</v>
      </c>
      <c r="AX386" s="3">
        <v>0.35170000000000001</v>
      </c>
      <c r="AY386" s="3">
        <v>38</v>
      </c>
      <c r="AZ386" s="3">
        <v>3.4647999999999999</v>
      </c>
      <c r="BA386" s="3">
        <v>9.64E-2</v>
      </c>
      <c r="BB386" s="3">
        <v>38</v>
      </c>
      <c r="BC386" s="3">
        <v>3.2858999999999998</v>
      </c>
      <c r="BD386" s="3">
        <v>0.14779999999999999</v>
      </c>
      <c r="BE386" s="2">
        <f t="shared" si="83"/>
        <v>3.3032799999999995</v>
      </c>
      <c r="BF386" s="2">
        <f t="shared" si="84"/>
        <v>209.08</v>
      </c>
      <c r="BG386" s="2">
        <f t="shared" si="89"/>
        <v>2.0908000000000003E-2</v>
      </c>
      <c r="BH386" s="2">
        <f t="shared" si="85"/>
        <v>6.6065599999999988E-2</v>
      </c>
      <c r="BI386" s="2">
        <f t="shared" si="86"/>
        <v>3.1647332348453669E-4</v>
      </c>
    </row>
    <row r="387" spans="2:61" x14ac:dyDescent="0.25">
      <c r="B387" s="3">
        <v>38.1</v>
      </c>
      <c r="C387" s="3">
        <v>3.3178000000000001</v>
      </c>
      <c r="D387" s="3">
        <v>1.6533</v>
      </c>
      <c r="E387" s="3">
        <v>38.1</v>
      </c>
      <c r="F387" s="3">
        <v>3.4363000000000001</v>
      </c>
      <c r="G387" s="3">
        <v>1.6384000000000001</v>
      </c>
      <c r="H387" s="3">
        <v>38.1</v>
      </c>
      <c r="I387" s="3">
        <v>3.2378</v>
      </c>
      <c r="J387" s="3">
        <v>1.6617</v>
      </c>
      <c r="K387" s="3">
        <v>38.1</v>
      </c>
      <c r="L387" s="3">
        <v>3.3624999999999998</v>
      </c>
      <c r="M387" s="3">
        <v>1.6982999999999999</v>
      </c>
      <c r="N387" s="3">
        <v>38.1</v>
      </c>
      <c r="O387" s="3">
        <v>3.2644000000000002</v>
      </c>
      <c r="P387" s="3">
        <v>1.8542000000000001</v>
      </c>
      <c r="Q387" s="2">
        <f t="shared" si="76"/>
        <v>3.32376</v>
      </c>
      <c r="R387" s="2">
        <f t="shared" si="77"/>
        <v>1701.18</v>
      </c>
      <c r="S387" s="2">
        <f t="shared" si="87"/>
        <v>0.17011800000000002</v>
      </c>
      <c r="T387" s="2">
        <f t="shared" si="78"/>
        <v>6.6475199999999998E-2</v>
      </c>
      <c r="U387" s="2">
        <f t="shared" si="79"/>
        <v>2.5591197920427473E-3</v>
      </c>
      <c r="V387" s="3">
        <v>38.1</v>
      </c>
      <c r="W387" s="3">
        <v>3.2412000000000001</v>
      </c>
      <c r="X387" s="3">
        <v>2.1812999999999998</v>
      </c>
      <c r="Y387" s="3">
        <v>38.1</v>
      </c>
      <c r="Z387" s="3">
        <v>3.2092000000000001</v>
      </c>
      <c r="AA387" s="3">
        <v>2.3329</v>
      </c>
      <c r="AB387" s="3">
        <v>38.1</v>
      </c>
      <c r="AC387" s="3">
        <v>3.3692000000000002</v>
      </c>
      <c r="AD387" s="3">
        <v>2.8224999999999998</v>
      </c>
      <c r="AE387" s="3">
        <v>38.1</v>
      </c>
      <c r="AF387" s="3">
        <v>3.1752500000000001</v>
      </c>
      <c r="AG387" s="73">
        <v>1.21633423</v>
      </c>
      <c r="AH387" s="3">
        <v>38.1</v>
      </c>
      <c r="AI387" s="3">
        <v>3.1751299999999998</v>
      </c>
      <c r="AJ387" s="73">
        <v>1.79219617</v>
      </c>
      <c r="AK387" s="2">
        <f t="shared" si="75"/>
        <v>3.2339960000000003</v>
      </c>
      <c r="AL387" s="2">
        <f t="shared" si="80"/>
        <v>2069.0460800000001</v>
      </c>
      <c r="AM387" s="2">
        <f t="shared" si="88"/>
        <v>0.20690460800000002</v>
      </c>
      <c r="AN387" s="2">
        <f t="shared" si="81"/>
        <v>6.4679920000000002E-2</v>
      </c>
      <c r="AO387" s="2">
        <f t="shared" si="82"/>
        <v>3.1989001841684407E-3</v>
      </c>
      <c r="AP387" s="3">
        <v>38.1</v>
      </c>
      <c r="AQ387" s="3">
        <v>3.2658</v>
      </c>
      <c r="AR387" s="3">
        <v>0.30649999999999999</v>
      </c>
      <c r="AS387" s="3">
        <v>38.1</v>
      </c>
      <c r="AT387" s="3">
        <v>3.2837999999999998</v>
      </c>
      <c r="AU387" s="3">
        <v>0.1439</v>
      </c>
      <c r="AV387" s="3">
        <v>38.1</v>
      </c>
      <c r="AW387" s="3">
        <v>3.2410000000000001</v>
      </c>
      <c r="AX387" s="3">
        <v>0.35299999999999998</v>
      </c>
      <c r="AY387" s="3">
        <v>38.1</v>
      </c>
      <c r="AZ387" s="3">
        <v>3.4731000000000001</v>
      </c>
      <c r="BA387" s="3">
        <v>9.6500000000000002E-2</v>
      </c>
      <c r="BB387" s="3">
        <v>38.1</v>
      </c>
      <c r="BC387" s="3">
        <v>3.2942</v>
      </c>
      <c r="BD387" s="3">
        <v>0.14810000000000001</v>
      </c>
      <c r="BE387" s="2">
        <f t="shared" si="83"/>
        <v>3.3115800000000002</v>
      </c>
      <c r="BF387" s="2">
        <f t="shared" si="84"/>
        <v>209.60000000000002</v>
      </c>
      <c r="BG387" s="2">
        <f t="shared" si="89"/>
        <v>2.0960000000000003E-2</v>
      </c>
      <c r="BH387" s="2">
        <f t="shared" si="85"/>
        <v>6.6231600000000002E-2</v>
      </c>
      <c r="BI387" s="2">
        <f t="shared" si="86"/>
        <v>3.1646525223609278E-4</v>
      </c>
    </row>
    <row r="388" spans="2:61" x14ac:dyDescent="0.25">
      <c r="B388" s="3">
        <v>38.200000000000003</v>
      </c>
      <c r="C388" s="3">
        <v>3.3260999999999998</v>
      </c>
      <c r="D388" s="3">
        <v>1.6558999999999999</v>
      </c>
      <c r="E388" s="3">
        <v>38.200000000000003</v>
      </c>
      <c r="F388" s="3">
        <v>3.4447999999999999</v>
      </c>
      <c r="G388" s="3">
        <v>1.6411</v>
      </c>
      <c r="H388" s="3">
        <v>38.200000000000003</v>
      </c>
      <c r="I388" s="3">
        <v>3.2463000000000002</v>
      </c>
      <c r="J388" s="3">
        <v>1.6637999999999999</v>
      </c>
      <c r="K388" s="3">
        <v>38.200000000000003</v>
      </c>
      <c r="L388" s="3">
        <v>3.3708</v>
      </c>
      <c r="M388" s="3">
        <v>1.7014</v>
      </c>
      <c r="N388" s="3">
        <v>38.200000000000003</v>
      </c>
      <c r="O388" s="3">
        <v>3.2728999999999999</v>
      </c>
      <c r="P388" s="3">
        <v>1.8573999999999999</v>
      </c>
      <c r="Q388" s="2">
        <f t="shared" si="76"/>
        <v>3.3321799999999997</v>
      </c>
      <c r="R388" s="2">
        <f t="shared" si="77"/>
        <v>1703.92</v>
      </c>
      <c r="S388" s="2">
        <f t="shared" si="87"/>
        <v>0.17039200000000002</v>
      </c>
      <c r="T388" s="2">
        <f t="shared" si="78"/>
        <v>6.6643599999999997E-2</v>
      </c>
      <c r="U388" s="2">
        <f t="shared" si="79"/>
        <v>2.5567646405656357E-3</v>
      </c>
      <c r="V388" s="3">
        <v>38.200000000000003</v>
      </c>
      <c r="W388" s="3">
        <v>3.2496</v>
      </c>
      <c r="X388" s="3">
        <v>2.1802999999999999</v>
      </c>
      <c r="Y388" s="3">
        <v>38.200000000000003</v>
      </c>
      <c r="Z388" s="3">
        <v>3.2174999999999998</v>
      </c>
      <c r="AA388" s="3">
        <v>2.3347000000000002</v>
      </c>
      <c r="AB388" s="3">
        <v>38.200000000000003</v>
      </c>
      <c r="AC388" s="3">
        <v>3.3774000000000002</v>
      </c>
      <c r="AD388" s="3">
        <v>2.8233999999999999</v>
      </c>
      <c r="AE388" s="3">
        <v>38.200000000000003</v>
      </c>
      <c r="AF388" s="3">
        <v>3.18344</v>
      </c>
      <c r="AG388" s="73">
        <v>1.2167166700000001</v>
      </c>
      <c r="AH388" s="3">
        <v>38.200000000000003</v>
      </c>
      <c r="AI388" s="3">
        <v>3.1835</v>
      </c>
      <c r="AJ388" s="73">
        <v>1.7955196499999999</v>
      </c>
      <c r="AK388" s="2">
        <f t="shared" si="75"/>
        <v>3.2422879999999998</v>
      </c>
      <c r="AL388" s="2">
        <f t="shared" si="80"/>
        <v>2070.1272639999997</v>
      </c>
      <c r="AM388" s="2">
        <f t="shared" si="88"/>
        <v>0.20701272639999999</v>
      </c>
      <c r="AN388" s="2">
        <f t="shared" si="81"/>
        <v>6.4845760000000002E-2</v>
      </c>
      <c r="AO388" s="2">
        <f t="shared" si="82"/>
        <v>3.1923864628928705E-3</v>
      </c>
      <c r="AP388" s="3">
        <v>38.200000000000003</v>
      </c>
      <c r="AQ388" s="3">
        <v>3.2740999999999998</v>
      </c>
      <c r="AR388" s="3">
        <v>0.30719999999999997</v>
      </c>
      <c r="AS388" s="3">
        <v>38.200000000000003</v>
      </c>
      <c r="AT388" s="3">
        <v>3.2921</v>
      </c>
      <c r="AU388" s="3">
        <v>0.14419999999999999</v>
      </c>
      <c r="AV388" s="3">
        <v>38.200000000000003</v>
      </c>
      <c r="AW388" s="3">
        <v>3.2494000000000001</v>
      </c>
      <c r="AX388" s="3">
        <v>0.35420000000000001</v>
      </c>
      <c r="AY388" s="3">
        <v>38.200000000000003</v>
      </c>
      <c r="AZ388" s="3">
        <v>3.4815</v>
      </c>
      <c r="BA388" s="3">
        <v>9.6600000000000005E-2</v>
      </c>
      <c r="BB388" s="3">
        <v>38.200000000000003</v>
      </c>
      <c r="BC388" s="3">
        <v>3.3026</v>
      </c>
      <c r="BD388" s="3">
        <v>0.1484</v>
      </c>
      <c r="BE388" s="2">
        <f t="shared" si="83"/>
        <v>3.3199399999999999</v>
      </c>
      <c r="BF388" s="2">
        <f t="shared" si="84"/>
        <v>210.12</v>
      </c>
      <c r="BG388" s="2">
        <f t="shared" si="89"/>
        <v>2.1011999999999999E-2</v>
      </c>
      <c r="BH388" s="2">
        <f t="shared" si="85"/>
        <v>6.6398799999999994E-2</v>
      </c>
      <c r="BI388" s="2">
        <f t="shared" si="86"/>
        <v>3.1645150213558077E-4</v>
      </c>
    </row>
    <row r="389" spans="2:61" x14ac:dyDescent="0.25">
      <c r="B389" s="3">
        <v>38.299999999999997</v>
      </c>
      <c r="C389" s="3">
        <v>3.3344</v>
      </c>
      <c r="D389" s="3">
        <v>1.6584000000000001</v>
      </c>
      <c r="E389" s="3">
        <v>38.299999999999997</v>
      </c>
      <c r="F389" s="3">
        <v>3.4533999999999998</v>
      </c>
      <c r="G389" s="3">
        <v>1.6438999999999999</v>
      </c>
      <c r="H389" s="3">
        <v>38.299999999999997</v>
      </c>
      <c r="I389" s="3">
        <v>3.2544</v>
      </c>
      <c r="J389" s="3">
        <v>1.6661999999999999</v>
      </c>
      <c r="K389" s="3">
        <v>38.299999999999997</v>
      </c>
      <c r="L389" s="3">
        <v>3.3792</v>
      </c>
      <c r="M389" s="3">
        <v>1.7045999999999999</v>
      </c>
      <c r="N389" s="3">
        <v>38.299999999999997</v>
      </c>
      <c r="O389" s="3">
        <v>3.2810000000000001</v>
      </c>
      <c r="P389" s="3">
        <v>1.8606</v>
      </c>
      <c r="Q389" s="2">
        <f t="shared" si="76"/>
        <v>3.3404799999999994</v>
      </c>
      <c r="R389" s="2">
        <f t="shared" si="77"/>
        <v>1706.74</v>
      </c>
      <c r="S389" s="2">
        <f t="shared" si="87"/>
        <v>0.17067399999999999</v>
      </c>
      <c r="T389" s="2">
        <f t="shared" si="78"/>
        <v>6.6809599999999983E-2</v>
      </c>
      <c r="U389" s="2">
        <f t="shared" si="79"/>
        <v>2.5546328671328679E-3</v>
      </c>
      <c r="V389" s="3">
        <v>38.299999999999997</v>
      </c>
      <c r="W389" s="3">
        <v>3.2578</v>
      </c>
      <c r="X389" s="3">
        <v>2.1804000000000001</v>
      </c>
      <c r="Y389" s="3">
        <v>38.299999999999997</v>
      </c>
      <c r="Z389" s="3">
        <v>3.2259000000000002</v>
      </c>
      <c r="AA389" s="3">
        <v>2.3359999999999999</v>
      </c>
      <c r="AB389" s="3">
        <v>38.299999999999997</v>
      </c>
      <c r="AC389" s="3">
        <v>3.3860000000000001</v>
      </c>
      <c r="AD389" s="3">
        <v>2.8241000000000001</v>
      </c>
      <c r="AE389" s="3">
        <v>38.299999999999997</v>
      </c>
      <c r="AF389" s="3">
        <v>3.1916899999999999</v>
      </c>
      <c r="AG389" s="73">
        <v>1.2175784900000002</v>
      </c>
      <c r="AH389" s="3">
        <v>38.299999999999997</v>
      </c>
      <c r="AI389" s="3">
        <v>3.1918099999999998</v>
      </c>
      <c r="AJ389" s="73">
        <v>1.7987072800000001</v>
      </c>
      <c r="AK389" s="2">
        <f t="shared" si="75"/>
        <v>3.2506399999999998</v>
      </c>
      <c r="AL389" s="2">
        <f t="shared" si="80"/>
        <v>2071.3571540000003</v>
      </c>
      <c r="AM389" s="2">
        <f t="shared" si="88"/>
        <v>0.20713571540000003</v>
      </c>
      <c r="AN389" s="2">
        <f t="shared" si="81"/>
        <v>6.5012799999999996E-2</v>
      </c>
      <c r="AO389" s="2">
        <f t="shared" si="82"/>
        <v>3.1860759019762268E-3</v>
      </c>
      <c r="AP389" s="3">
        <v>38.299999999999997</v>
      </c>
      <c r="AQ389" s="3">
        <v>3.2822</v>
      </c>
      <c r="AR389" s="3">
        <v>0.30740000000000001</v>
      </c>
      <c r="AS389" s="3">
        <v>38.299999999999997</v>
      </c>
      <c r="AT389" s="3">
        <v>3.3005</v>
      </c>
      <c r="AU389" s="3">
        <v>0.14449999999999999</v>
      </c>
      <c r="AV389" s="3">
        <v>38.299999999999997</v>
      </c>
      <c r="AW389" s="3">
        <v>3.2578999999999998</v>
      </c>
      <c r="AX389" s="3">
        <v>0.35560000000000003</v>
      </c>
      <c r="AY389" s="3">
        <v>38.299999999999997</v>
      </c>
      <c r="AZ389" s="3">
        <v>3.4897</v>
      </c>
      <c r="BA389" s="3">
        <v>9.7000000000000003E-2</v>
      </c>
      <c r="BB389" s="3">
        <v>38.299999999999997</v>
      </c>
      <c r="BC389" s="3">
        <v>3.3111000000000002</v>
      </c>
      <c r="BD389" s="3">
        <v>0.1489</v>
      </c>
      <c r="BE389" s="2">
        <f t="shared" si="83"/>
        <v>3.3282800000000003</v>
      </c>
      <c r="BF389" s="2">
        <f t="shared" si="84"/>
        <v>210.67999999999998</v>
      </c>
      <c r="BG389" s="2">
        <f t="shared" si="89"/>
        <v>2.1067999999999996E-2</v>
      </c>
      <c r="BH389" s="2">
        <f t="shared" si="85"/>
        <v>6.6565600000000003E-2</v>
      </c>
      <c r="BI389" s="2">
        <f t="shared" si="86"/>
        <v>3.1649981371759578E-4</v>
      </c>
    </row>
    <row r="390" spans="2:61" x14ac:dyDescent="0.25">
      <c r="B390" s="3">
        <v>38.4</v>
      </c>
      <c r="C390" s="3">
        <v>3.3426999999999998</v>
      </c>
      <c r="D390" s="3">
        <v>1.6613</v>
      </c>
      <c r="E390" s="3">
        <v>38.4</v>
      </c>
      <c r="F390" s="3">
        <v>3.4613999999999998</v>
      </c>
      <c r="G390" s="3">
        <v>1.6458999999999999</v>
      </c>
      <c r="H390" s="3">
        <v>38.4</v>
      </c>
      <c r="I390" s="3">
        <v>3.2627999999999999</v>
      </c>
      <c r="J390" s="3">
        <v>1.6695</v>
      </c>
      <c r="K390" s="3">
        <v>38.4</v>
      </c>
      <c r="L390" s="3">
        <v>3.3877000000000002</v>
      </c>
      <c r="M390" s="3">
        <v>1.708</v>
      </c>
      <c r="N390" s="3">
        <v>38.4</v>
      </c>
      <c r="O390" s="3">
        <v>3.2894000000000001</v>
      </c>
      <c r="P390" s="3">
        <v>1.8640000000000001</v>
      </c>
      <c r="Q390" s="2">
        <f t="shared" si="76"/>
        <v>3.3487999999999998</v>
      </c>
      <c r="R390" s="2">
        <f t="shared" si="77"/>
        <v>1709.74</v>
      </c>
      <c r="S390" s="2">
        <f t="shared" si="87"/>
        <v>0.17097399999999999</v>
      </c>
      <c r="T390" s="2">
        <f t="shared" si="78"/>
        <v>6.6975999999999994E-2</v>
      </c>
      <c r="U390" s="2">
        <f t="shared" si="79"/>
        <v>2.5527651696129958E-3</v>
      </c>
      <c r="V390" s="3">
        <v>38.4</v>
      </c>
      <c r="W390" s="3">
        <v>3.2662</v>
      </c>
      <c r="X390" s="3">
        <v>2.1808000000000001</v>
      </c>
      <c r="Y390" s="3">
        <v>38.4</v>
      </c>
      <c r="Z390" s="3">
        <v>3.2342</v>
      </c>
      <c r="AA390" s="3">
        <v>2.3378999999999999</v>
      </c>
      <c r="AB390" s="3">
        <v>38.4</v>
      </c>
      <c r="AC390" s="3">
        <v>3.3942000000000001</v>
      </c>
      <c r="AD390" s="3">
        <v>2.8239000000000001</v>
      </c>
      <c r="AE390" s="3">
        <v>38.4</v>
      </c>
      <c r="AF390" s="3">
        <v>3.2001200000000001</v>
      </c>
      <c r="AG390" s="73">
        <v>1.21830701</v>
      </c>
      <c r="AH390" s="3">
        <v>38.4</v>
      </c>
      <c r="AI390" s="3">
        <v>3.2001900000000001</v>
      </c>
      <c r="AJ390" s="73">
        <v>1.8024215099999998</v>
      </c>
      <c r="AK390" s="2">
        <f t="shared" ref="AK390:AK453" si="90">AVERAGE(W390,Z390,AC390,AF390,AI390)</f>
        <v>3.2589820000000005</v>
      </c>
      <c r="AL390" s="2">
        <f t="shared" si="80"/>
        <v>2072.665704</v>
      </c>
      <c r="AM390" s="2">
        <f t="shared" si="88"/>
        <v>0.20726657039999999</v>
      </c>
      <c r="AN390" s="2">
        <f t="shared" si="81"/>
        <v>6.5179640000000011E-2</v>
      </c>
      <c r="AO390" s="2">
        <f t="shared" si="82"/>
        <v>3.1799281247947972E-3</v>
      </c>
      <c r="AP390" s="3">
        <v>38.4</v>
      </c>
      <c r="AQ390" s="3">
        <v>3.2905000000000002</v>
      </c>
      <c r="AR390" s="3">
        <v>0.30819999999999997</v>
      </c>
      <c r="AS390" s="3">
        <v>38.4</v>
      </c>
      <c r="AT390" s="3">
        <v>3.3088000000000002</v>
      </c>
      <c r="AU390" s="3">
        <v>0.14480000000000001</v>
      </c>
      <c r="AV390" s="3">
        <v>38.4</v>
      </c>
      <c r="AW390" s="3">
        <v>3.266</v>
      </c>
      <c r="AX390" s="3">
        <v>0.35680000000000001</v>
      </c>
      <c r="AY390" s="3">
        <v>38.4</v>
      </c>
      <c r="AZ390" s="3">
        <v>3.4981</v>
      </c>
      <c r="BA390" s="3">
        <v>9.7199999999999995E-2</v>
      </c>
      <c r="BB390" s="3">
        <v>38.4</v>
      </c>
      <c r="BC390" s="3">
        <v>3.3193000000000001</v>
      </c>
      <c r="BD390" s="3">
        <v>0.14940000000000001</v>
      </c>
      <c r="BE390" s="2">
        <f t="shared" si="83"/>
        <v>3.3365400000000007</v>
      </c>
      <c r="BF390" s="2">
        <f t="shared" si="84"/>
        <v>211.28</v>
      </c>
      <c r="BG390" s="2">
        <f t="shared" si="89"/>
        <v>2.1128000000000001E-2</v>
      </c>
      <c r="BH390" s="2">
        <f t="shared" si="85"/>
        <v>6.6730800000000021E-2</v>
      </c>
      <c r="BI390" s="2">
        <f t="shared" si="86"/>
        <v>3.1661541596983693E-4</v>
      </c>
    </row>
    <row r="391" spans="2:61" x14ac:dyDescent="0.25">
      <c r="B391" s="3">
        <v>38.5</v>
      </c>
      <c r="C391" s="3">
        <v>3.3512</v>
      </c>
      <c r="D391" s="3">
        <v>1.6645000000000001</v>
      </c>
      <c r="E391" s="3">
        <v>38.5</v>
      </c>
      <c r="F391" s="3">
        <v>3.4697</v>
      </c>
      <c r="G391" s="3">
        <v>1.6487000000000001</v>
      </c>
      <c r="H391" s="3">
        <v>38.5</v>
      </c>
      <c r="I391" s="3">
        <v>3.2711999999999999</v>
      </c>
      <c r="J391" s="3">
        <v>1.6720999999999999</v>
      </c>
      <c r="K391" s="3">
        <v>38.5</v>
      </c>
      <c r="L391" s="3">
        <v>3.3959000000000001</v>
      </c>
      <c r="M391" s="3">
        <v>1.7113</v>
      </c>
      <c r="N391" s="3">
        <v>38.5</v>
      </c>
      <c r="O391" s="3">
        <v>3.2978000000000001</v>
      </c>
      <c r="P391" s="3">
        <v>1.8673999999999999</v>
      </c>
      <c r="Q391" s="2">
        <f t="shared" ref="Q391:Q454" si="91">AVERAGE(C391,F391,I391,L391,O391)</f>
        <v>3.3571599999999995</v>
      </c>
      <c r="R391" s="2">
        <f t="shared" ref="R391:R454" si="92">(AVERAGE(D391,G391,J391,M391,P391))*1000</f>
        <v>1712.8000000000002</v>
      </c>
      <c r="S391" s="2">
        <f t="shared" si="87"/>
        <v>0.17128000000000002</v>
      </c>
      <c r="T391" s="2">
        <f t="shared" ref="T391:T454" si="93">Q391/50</f>
        <v>6.7143199999999986E-2</v>
      </c>
      <c r="U391" s="2">
        <f t="shared" ref="U391:U454" si="94">(S391/10^3)/T391</f>
        <v>2.5509656971964409E-3</v>
      </c>
      <c r="V391" s="3">
        <v>38.5</v>
      </c>
      <c r="W391" s="3">
        <v>3.2746</v>
      </c>
      <c r="X391" s="3">
        <v>2.1808000000000001</v>
      </c>
      <c r="Y391" s="3">
        <v>38.5</v>
      </c>
      <c r="Z391" s="3">
        <v>3.2423999999999999</v>
      </c>
      <c r="AA391" s="3">
        <v>2.3395999999999999</v>
      </c>
      <c r="AB391" s="3">
        <v>38.5</v>
      </c>
      <c r="AC391" s="3">
        <v>3.4022999999999999</v>
      </c>
      <c r="AD391" s="3">
        <v>2.8245</v>
      </c>
      <c r="AE391" s="3">
        <v>38.5</v>
      </c>
      <c r="AF391" s="3">
        <v>3.2084999999999999</v>
      </c>
      <c r="AG391" s="73">
        <v>1.21866272</v>
      </c>
      <c r="AH391" s="3">
        <v>38.5</v>
      </c>
      <c r="AI391" s="3">
        <v>3.2086899999999998</v>
      </c>
      <c r="AJ391" s="73">
        <v>1.80626135</v>
      </c>
      <c r="AK391" s="2">
        <f t="shared" si="90"/>
        <v>3.2672980000000003</v>
      </c>
      <c r="AL391" s="2">
        <f t="shared" ref="AL391:AL454" si="95">(AVERAGE(X391,AA391,AD391,AG391,AJ391))*1000</f>
        <v>2073.9648139999999</v>
      </c>
      <c r="AM391" s="2">
        <f t="shared" si="88"/>
        <v>0.2073964814</v>
      </c>
      <c r="AN391" s="2">
        <f t="shared" ref="AN391:AN454" si="96">AK391/50</f>
        <v>6.5345960000000008E-2</v>
      </c>
      <c r="AO391" s="2">
        <f t="shared" ref="AO391:AO454" si="97">(AM391/10^3)/AN391</f>
        <v>3.173822550009212E-3</v>
      </c>
      <c r="AP391" s="3">
        <v>38.5</v>
      </c>
      <c r="AQ391" s="3">
        <v>3.2991000000000001</v>
      </c>
      <c r="AR391" s="3">
        <v>0.30859999999999999</v>
      </c>
      <c r="AS391" s="3">
        <v>38.5</v>
      </c>
      <c r="AT391" s="3">
        <v>3.3169</v>
      </c>
      <c r="AU391" s="3">
        <v>0.14480000000000001</v>
      </c>
      <c r="AV391" s="3">
        <v>38.5</v>
      </c>
      <c r="AW391" s="3">
        <v>3.2743000000000002</v>
      </c>
      <c r="AX391" s="3">
        <v>0.35820000000000002</v>
      </c>
      <c r="AY391" s="3">
        <v>38.5</v>
      </c>
      <c r="AZ391" s="3">
        <v>3.5066000000000002</v>
      </c>
      <c r="BA391" s="3">
        <v>9.7199999999999995E-2</v>
      </c>
      <c r="BB391" s="3">
        <v>38.5</v>
      </c>
      <c r="BC391" s="3">
        <v>3.3275999999999999</v>
      </c>
      <c r="BD391" s="3">
        <v>0.14979999999999999</v>
      </c>
      <c r="BE391" s="2">
        <f t="shared" ref="BE391:BE454" si="98">AVERAGE(AQ391,AT391,AW391,AZ391,BC391)</f>
        <v>3.3449</v>
      </c>
      <c r="BF391" s="2">
        <f t="shared" ref="BF391:BF454" si="99">(AVERAGE(AR391,AU391,AX391,BA391,BD391))*1000</f>
        <v>211.72</v>
      </c>
      <c r="BG391" s="2">
        <f t="shared" si="89"/>
        <v>2.1172E-2</v>
      </c>
      <c r="BH391" s="2">
        <f t="shared" ref="BH391:BH454" si="100">BE391/50</f>
        <v>6.6897999999999999E-2</v>
      </c>
      <c r="BI391" s="2">
        <f t="shared" ref="BI391:BI454" si="101">(BG391/10^3)/BH391</f>
        <v>3.1648180812580344E-4</v>
      </c>
    </row>
    <row r="392" spans="2:61" x14ac:dyDescent="0.25">
      <c r="B392" s="3">
        <v>38.6</v>
      </c>
      <c r="C392" s="3">
        <v>3.3593999999999999</v>
      </c>
      <c r="D392" s="3">
        <v>1.6672</v>
      </c>
      <c r="E392" s="3">
        <v>38.6</v>
      </c>
      <c r="F392" s="3">
        <v>3.4782999999999999</v>
      </c>
      <c r="G392" s="3">
        <v>1.6514</v>
      </c>
      <c r="H392" s="3">
        <v>38.6</v>
      </c>
      <c r="I392" s="3">
        <v>3.2795000000000001</v>
      </c>
      <c r="J392" s="3">
        <v>1.6744000000000001</v>
      </c>
      <c r="K392" s="3">
        <v>38.6</v>
      </c>
      <c r="L392" s="3">
        <v>3.4043000000000001</v>
      </c>
      <c r="M392" s="3">
        <v>1.7144999999999999</v>
      </c>
      <c r="N392" s="3">
        <v>38.6</v>
      </c>
      <c r="O392" s="3">
        <v>3.3060999999999998</v>
      </c>
      <c r="P392" s="3">
        <v>1.8703000000000001</v>
      </c>
      <c r="Q392" s="2">
        <f t="shared" si="91"/>
        <v>3.3655200000000001</v>
      </c>
      <c r="R392" s="2">
        <f t="shared" si="92"/>
        <v>1715.56</v>
      </c>
      <c r="S392" s="2">
        <f t="shared" ref="S392:S455" si="102">R392/(100*100)</f>
        <v>0.17155599999999999</v>
      </c>
      <c r="T392" s="2">
        <f t="shared" si="93"/>
        <v>6.7310400000000006E-2</v>
      </c>
      <c r="U392" s="2">
        <f t="shared" si="94"/>
        <v>2.5487294682545337E-3</v>
      </c>
      <c r="V392" s="3">
        <v>38.6</v>
      </c>
      <c r="W392" s="3">
        <v>3.2826</v>
      </c>
      <c r="X392" s="3">
        <v>2.1812999999999998</v>
      </c>
      <c r="Y392" s="3">
        <v>38.6</v>
      </c>
      <c r="Z392" s="3">
        <v>3.2507999999999999</v>
      </c>
      <c r="AA392" s="3">
        <v>2.3412999999999999</v>
      </c>
      <c r="AB392" s="3">
        <v>38.6</v>
      </c>
      <c r="AC392" s="3">
        <v>3.4108999999999998</v>
      </c>
      <c r="AD392" s="3">
        <v>2.8254999999999999</v>
      </c>
      <c r="AE392" s="3">
        <v>38.6</v>
      </c>
      <c r="AF392" s="3">
        <v>3.2166899999999998</v>
      </c>
      <c r="AG392" s="73">
        <v>1.2191656499999999</v>
      </c>
      <c r="AH392" s="3">
        <v>38.6</v>
      </c>
      <c r="AI392" s="3">
        <v>3.2168100000000002</v>
      </c>
      <c r="AJ392" s="73">
        <v>1.80876123</v>
      </c>
      <c r="AK392" s="2">
        <f t="shared" si="90"/>
        <v>3.27556</v>
      </c>
      <c r="AL392" s="2">
        <f t="shared" si="95"/>
        <v>2075.2053759999999</v>
      </c>
      <c r="AM392" s="2">
        <f t="shared" ref="AM392:AM455" si="103">AL392/(100*100)</f>
        <v>0.2075205376</v>
      </c>
      <c r="AN392" s="2">
        <f t="shared" si="96"/>
        <v>6.5511200000000006E-2</v>
      </c>
      <c r="AO392" s="2">
        <f t="shared" si="97"/>
        <v>3.1677108280721462E-3</v>
      </c>
      <c r="AP392" s="3">
        <v>38.6</v>
      </c>
      <c r="AQ392" s="3">
        <v>3.3073999999999999</v>
      </c>
      <c r="AR392" s="3">
        <v>0.30940000000000001</v>
      </c>
      <c r="AS392" s="3">
        <v>38.6</v>
      </c>
      <c r="AT392" s="3">
        <v>3.3254000000000001</v>
      </c>
      <c r="AU392" s="3">
        <v>0.14499999999999999</v>
      </c>
      <c r="AV392" s="3">
        <v>38.6</v>
      </c>
      <c r="AW392" s="3">
        <v>3.2829000000000002</v>
      </c>
      <c r="AX392" s="3">
        <v>0.35949999999999999</v>
      </c>
      <c r="AY392" s="3">
        <v>38.6</v>
      </c>
      <c r="AZ392" s="3">
        <v>3.5148999999999999</v>
      </c>
      <c r="BA392" s="3">
        <v>9.7699999999999995E-2</v>
      </c>
      <c r="BB392" s="3">
        <v>38.6</v>
      </c>
      <c r="BC392" s="3">
        <v>3.3359999999999999</v>
      </c>
      <c r="BD392" s="3">
        <v>0.15040000000000001</v>
      </c>
      <c r="BE392" s="2">
        <f t="shared" si="98"/>
        <v>3.3533199999999992</v>
      </c>
      <c r="BF392" s="2">
        <f t="shared" si="99"/>
        <v>212.4</v>
      </c>
      <c r="BG392" s="2">
        <f t="shared" ref="BG392:BG455" si="104">BF392/(100*100)</f>
        <v>2.1240000000000002E-2</v>
      </c>
      <c r="BH392" s="2">
        <f t="shared" si="100"/>
        <v>6.7066399999999984E-2</v>
      </c>
      <c r="BI392" s="2">
        <f t="shared" si="101"/>
        <v>3.1670106044159234E-4</v>
      </c>
    </row>
    <row r="393" spans="2:61" x14ac:dyDescent="0.25">
      <c r="B393" s="3">
        <v>38.700000000000003</v>
      </c>
      <c r="C393" s="3">
        <v>3.3677999999999999</v>
      </c>
      <c r="D393" s="3">
        <v>1.6700999999999999</v>
      </c>
      <c r="E393" s="3">
        <v>38.700000000000003</v>
      </c>
      <c r="F393" s="3">
        <v>3.4864000000000002</v>
      </c>
      <c r="G393" s="3">
        <v>1.6536999999999999</v>
      </c>
      <c r="H393" s="3">
        <v>38.700000000000003</v>
      </c>
      <c r="I393" s="3">
        <v>3.2877999999999998</v>
      </c>
      <c r="J393" s="3">
        <v>1.6771</v>
      </c>
      <c r="K393" s="3">
        <v>38.700000000000003</v>
      </c>
      <c r="L393" s="3">
        <v>3.4127000000000001</v>
      </c>
      <c r="M393" s="3">
        <v>1.7178</v>
      </c>
      <c r="N393" s="3">
        <v>38.700000000000003</v>
      </c>
      <c r="O393" s="3">
        <v>3.3144999999999998</v>
      </c>
      <c r="P393" s="3">
        <v>1.8734999999999999</v>
      </c>
      <c r="Q393" s="2">
        <f t="shared" si="91"/>
        <v>3.37384</v>
      </c>
      <c r="R393" s="2">
        <f t="shared" si="92"/>
        <v>1718.44</v>
      </c>
      <c r="S393" s="2">
        <f t="shared" si="102"/>
        <v>0.171844</v>
      </c>
      <c r="T393" s="2">
        <f t="shared" si="93"/>
        <v>6.7476800000000003E-2</v>
      </c>
      <c r="U393" s="2">
        <f t="shared" si="94"/>
        <v>2.5467123515045169E-3</v>
      </c>
      <c r="V393" s="3">
        <v>38.700000000000003</v>
      </c>
      <c r="W393" s="3">
        <v>3.2911000000000001</v>
      </c>
      <c r="X393" s="3">
        <v>2.1821999999999999</v>
      </c>
      <c r="Y393" s="3">
        <v>38.700000000000003</v>
      </c>
      <c r="Z393" s="3">
        <v>3.2593000000000001</v>
      </c>
      <c r="AA393" s="3">
        <v>2.3431000000000002</v>
      </c>
      <c r="AB393" s="3">
        <v>38.700000000000003</v>
      </c>
      <c r="AC393" s="3">
        <v>3.4192</v>
      </c>
      <c r="AD393" s="3">
        <v>2.8254999999999999</v>
      </c>
      <c r="AE393" s="3">
        <v>38.700000000000003</v>
      </c>
      <c r="AF393" s="3">
        <v>3.22512</v>
      </c>
      <c r="AG393" s="73">
        <v>1.2199517800000002</v>
      </c>
      <c r="AH393" s="3">
        <v>38.700000000000003</v>
      </c>
      <c r="AI393" s="3">
        <v>3.2250000000000001</v>
      </c>
      <c r="AJ393" s="73">
        <v>1.8124578899999999</v>
      </c>
      <c r="AK393" s="2">
        <f t="shared" si="90"/>
        <v>3.2839440000000004</v>
      </c>
      <c r="AL393" s="2">
        <f t="shared" si="95"/>
        <v>2076.6419339999998</v>
      </c>
      <c r="AM393" s="2">
        <f t="shared" si="103"/>
        <v>0.20766419339999997</v>
      </c>
      <c r="AN393" s="2">
        <f t="shared" si="96"/>
        <v>6.5678880000000009E-2</v>
      </c>
      <c r="AO393" s="2">
        <f t="shared" si="97"/>
        <v>3.1618108195511242E-3</v>
      </c>
      <c r="AP393" s="3">
        <v>38.700000000000003</v>
      </c>
      <c r="AQ393" s="3">
        <v>3.3155999999999999</v>
      </c>
      <c r="AR393" s="3">
        <v>0.30959999999999999</v>
      </c>
      <c r="AS393" s="3">
        <v>38.700000000000003</v>
      </c>
      <c r="AT393" s="3">
        <v>3.3338999999999999</v>
      </c>
      <c r="AU393" s="3">
        <v>0.14530000000000001</v>
      </c>
      <c r="AV393" s="3">
        <v>38.700000000000003</v>
      </c>
      <c r="AW393" s="3">
        <v>3.2911000000000001</v>
      </c>
      <c r="AX393" s="3">
        <v>0.36080000000000001</v>
      </c>
      <c r="AY393" s="3">
        <v>38.700000000000003</v>
      </c>
      <c r="AZ393" s="3">
        <v>3.5232000000000001</v>
      </c>
      <c r="BA393" s="3">
        <v>9.8000000000000004E-2</v>
      </c>
      <c r="BB393" s="3">
        <v>38.700000000000003</v>
      </c>
      <c r="BC393" s="3">
        <v>3.3443000000000001</v>
      </c>
      <c r="BD393" s="3">
        <v>0.1507</v>
      </c>
      <c r="BE393" s="2">
        <f t="shared" si="98"/>
        <v>3.3616199999999998</v>
      </c>
      <c r="BF393" s="2">
        <f t="shared" si="99"/>
        <v>212.88000000000002</v>
      </c>
      <c r="BG393" s="2">
        <f t="shared" si="104"/>
        <v>2.1288000000000001E-2</v>
      </c>
      <c r="BH393" s="2">
        <f t="shared" si="100"/>
        <v>6.7232399999999998E-2</v>
      </c>
      <c r="BI393" s="2">
        <f t="shared" si="101"/>
        <v>3.1663305192139506E-4</v>
      </c>
    </row>
    <row r="394" spans="2:61" x14ac:dyDescent="0.25">
      <c r="B394" s="3">
        <v>38.799999999999997</v>
      </c>
      <c r="C394" s="3">
        <v>3.3763000000000001</v>
      </c>
      <c r="D394" s="3">
        <v>1.6729000000000001</v>
      </c>
      <c r="E394" s="3">
        <v>38.799999999999997</v>
      </c>
      <c r="F394" s="3">
        <v>3.4946000000000002</v>
      </c>
      <c r="G394" s="3">
        <v>1.6567000000000001</v>
      </c>
      <c r="H394" s="3">
        <v>38.799999999999997</v>
      </c>
      <c r="I394" s="3">
        <v>3.2961999999999998</v>
      </c>
      <c r="J394" s="3">
        <v>1.6798999999999999</v>
      </c>
      <c r="K394" s="3">
        <v>38.799999999999997</v>
      </c>
      <c r="L394" s="3">
        <v>3.4207999999999998</v>
      </c>
      <c r="M394" s="3">
        <v>1.7205999999999999</v>
      </c>
      <c r="N394" s="3">
        <v>38.799999999999997</v>
      </c>
      <c r="O394" s="3">
        <v>3.3228</v>
      </c>
      <c r="P394" s="3">
        <v>1.877</v>
      </c>
      <c r="Q394" s="2">
        <f t="shared" si="91"/>
        <v>3.3821400000000006</v>
      </c>
      <c r="R394" s="2">
        <f t="shared" si="92"/>
        <v>1721.42</v>
      </c>
      <c r="S394" s="2">
        <f t="shared" si="102"/>
        <v>0.17214200000000002</v>
      </c>
      <c r="T394" s="2">
        <f t="shared" si="93"/>
        <v>6.7642800000000017E-2</v>
      </c>
      <c r="U394" s="2">
        <f t="shared" si="94"/>
        <v>2.5448680421271738E-3</v>
      </c>
      <c r="V394" s="3">
        <v>38.799999999999997</v>
      </c>
      <c r="W394" s="3">
        <v>3.2995999999999999</v>
      </c>
      <c r="X394" s="3">
        <v>2.1831</v>
      </c>
      <c r="Y394" s="3">
        <v>38.799999999999997</v>
      </c>
      <c r="Z394" s="3">
        <v>3.2675999999999998</v>
      </c>
      <c r="AA394" s="3">
        <v>2.3443000000000001</v>
      </c>
      <c r="AB394" s="3">
        <v>38.799999999999997</v>
      </c>
      <c r="AC394" s="3">
        <v>3.4274</v>
      </c>
      <c r="AD394" s="3">
        <v>2.8250000000000002</v>
      </c>
      <c r="AE394" s="3">
        <v>38.799999999999997</v>
      </c>
      <c r="AF394" s="3">
        <v>3.2335600000000002</v>
      </c>
      <c r="AG394" s="73">
        <v>1.220745</v>
      </c>
      <c r="AH394" s="3">
        <v>38.799999999999997</v>
      </c>
      <c r="AI394" s="3">
        <v>3.2334399999999999</v>
      </c>
      <c r="AJ394" s="73">
        <v>1.8160318600000001</v>
      </c>
      <c r="AK394" s="2">
        <f t="shared" si="90"/>
        <v>3.2923200000000001</v>
      </c>
      <c r="AL394" s="2">
        <f t="shared" si="95"/>
        <v>2077.835372</v>
      </c>
      <c r="AM394" s="2">
        <f t="shared" si="103"/>
        <v>0.20778353720000001</v>
      </c>
      <c r="AN394" s="2">
        <f t="shared" si="96"/>
        <v>6.5846399999999999E-2</v>
      </c>
      <c r="AO394" s="2">
        <f t="shared" si="97"/>
        <v>3.1555793057782963E-3</v>
      </c>
      <c r="AP394" s="3">
        <v>38.799999999999997</v>
      </c>
      <c r="AQ394" s="3">
        <v>3.3241000000000001</v>
      </c>
      <c r="AR394" s="3">
        <v>0.31030000000000002</v>
      </c>
      <c r="AS394" s="3">
        <v>38.799999999999997</v>
      </c>
      <c r="AT394" s="3">
        <v>3.3420999999999998</v>
      </c>
      <c r="AU394" s="3">
        <v>0.14549999999999999</v>
      </c>
      <c r="AV394" s="3">
        <v>38.799999999999997</v>
      </c>
      <c r="AW394" s="3">
        <v>3.2993999999999999</v>
      </c>
      <c r="AX394" s="3">
        <v>0.36249999999999999</v>
      </c>
      <c r="AY394" s="3">
        <v>38.799999999999997</v>
      </c>
      <c r="AZ394" s="3">
        <v>3.5316000000000001</v>
      </c>
      <c r="BA394" s="3">
        <v>9.8199999999999996E-2</v>
      </c>
      <c r="BB394" s="3">
        <v>38.799999999999997</v>
      </c>
      <c r="BC394" s="3">
        <v>3.3525</v>
      </c>
      <c r="BD394" s="3">
        <v>0.151</v>
      </c>
      <c r="BE394" s="2">
        <f t="shared" si="98"/>
        <v>3.3699399999999997</v>
      </c>
      <c r="BF394" s="2">
        <f t="shared" si="99"/>
        <v>213.49999999999997</v>
      </c>
      <c r="BG394" s="2">
        <f t="shared" si="104"/>
        <v>2.1349999999999997E-2</v>
      </c>
      <c r="BH394" s="2">
        <f t="shared" si="100"/>
        <v>6.7398799999999995E-2</v>
      </c>
      <c r="BI394" s="2">
        <f t="shared" si="101"/>
        <v>3.1677121847866727E-4</v>
      </c>
    </row>
    <row r="395" spans="2:61" x14ac:dyDescent="0.25">
      <c r="B395" s="3">
        <v>38.9</v>
      </c>
      <c r="C395" s="3">
        <v>3.3843999999999999</v>
      </c>
      <c r="D395" s="3">
        <v>1.6751</v>
      </c>
      <c r="E395" s="3">
        <v>38.9</v>
      </c>
      <c r="F395" s="3">
        <v>3.5032999999999999</v>
      </c>
      <c r="G395" s="3">
        <v>1.6593</v>
      </c>
      <c r="H395" s="3">
        <v>38.9</v>
      </c>
      <c r="I395" s="3">
        <v>3.3045</v>
      </c>
      <c r="J395" s="3">
        <v>1.6819999999999999</v>
      </c>
      <c r="K395" s="3">
        <v>38.9</v>
      </c>
      <c r="L395" s="3">
        <v>3.4291</v>
      </c>
      <c r="M395" s="3">
        <v>1.724</v>
      </c>
      <c r="N395" s="3">
        <v>38.9</v>
      </c>
      <c r="O395" s="3">
        <v>3.3311999999999999</v>
      </c>
      <c r="P395" s="3">
        <v>1.8796999999999999</v>
      </c>
      <c r="Q395" s="2">
        <f t="shared" si="91"/>
        <v>3.3905000000000003</v>
      </c>
      <c r="R395" s="2">
        <f t="shared" si="92"/>
        <v>1724.0200000000002</v>
      </c>
      <c r="S395" s="2">
        <f t="shared" si="102"/>
        <v>0.17240200000000003</v>
      </c>
      <c r="T395" s="2">
        <f t="shared" si="93"/>
        <v>6.7810000000000009E-2</v>
      </c>
      <c r="U395" s="2">
        <f t="shared" si="94"/>
        <v>2.5424273705943077E-3</v>
      </c>
      <c r="V395" s="3">
        <v>38.9</v>
      </c>
      <c r="W395" s="3">
        <v>3.3077000000000001</v>
      </c>
      <c r="X395" s="3">
        <v>2.1831</v>
      </c>
      <c r="Y395" s="3">
        <v>38.9</v>
      </c>
      <c r="Z395" s="3">
        <v>3.2759</v>
      </c>
      <c r="AA395" s="3">
        <v>2.3462999999999998</v>
      </c>
      <c r="AB395" s="3">
        <v>38.9</v>
      </c>
      <c r="AC395" s="3">
        <v>3.4361000000000002</v>
      </c>
      <c r="AD395" s="3">
        <v>2.8256000000000001</v>
      </c>
      <c r="AE395" s="3">
        <v>38.9</v>
      </c>
      <c r="AF395" s="3">
        <v>3.2415600000000002</v>
      </c>
      <c r="AG395" s="73">
        <v>1.22107031</v>
      </c>
      <c r="AH395" s="3">
        <v>38.9</v>
      </c>
      <c r="AI395" s="3">
        <v>3.2418800000000001</v>
      </c>
      <c r="AJ395" s="73">
        <v>1.81913977</v>
      </c>
      <c r="AK395" s="2">
        <f t="shared" si="90"/>
        <v>3.3006280000000006</v>
      </c>
      <c r="AL395" s="2">
        <f t="shared" si="95"/>
        <v>2079.0420159999999</v>
      </c>
      <c r="AM395" s="2">
        <f t="shared" si="103"/>
        <v>0.20790420159999998</v>
      </c>
      <c r="AN395" s="2">
        <f t="shared" si="96"/>
        <v>6.6012560000000012E-2</v>
      </c>
      <c r="AO395" s="2">
        <f t="shared" si="97"/>
        <v>3.1494643080044152E-3</v>
      </c>
      <c r="AP395" s="3">
        <v>38.9</v>
      </c>
      <c r="AQ395" s="3">
        <v>3.3323999999999998</v>
      </c>
      <c r="AR395" s="3">
        <v>0.31080000000000002</v>
      </c>
      <c r="AS395" s="3">
        <v>38.9</v>
      </c>
      <c r="AT395" s="3">
        <v>3.3504</v>
      </c>
      <c r="AU395" s="3">
        <v>0.14580000000000001</v>
      </c>
      <c r="AV395" s="3">
        <v>38.9</v>
      </c>
      <c r="AW395" s="3">
        <v>3.3079000000000001</v>
      </c>
      <c r="AX395" s="3">
        <v>0.36359999999999998</v>
      </c>
      <c r="AY395" s="3">
        <v>38.9</v>
      </c>
      <c r="AZ395" s="3">
        <v>3.5398999999999998</v>
      </c>
      <c r="BA395" s="3">
        <v>9.8500000000000004E-2</v>
      </c>
      <c r="BB395" s="3">
        <v>38.9</v>
      </c>
      <c r="BC395" s="3">
        <v>3.3611</v>
      </c>
      <c r="BD395" s="3">
        <v>0.1515</v>
      </c>
      <c r="BE395" s="2">
        <f t="shared" si="98"/>
        <v>3.3783400000000001</v>
      </c>
      <c r="BF395" s="2">
        <f t="shared" si="99"/>
        <v>214.04000000000002</v>
      </c>
      <c r="BG395" s="2">
        <f t="shared" si="104"/>
        <v>2.1404000000000003E-2</v>
      </c>
      <c r="BH395" s="2">
        <f t="shared" si="100"/>
        <v>6.7566799999999996E-2</v>
      </c>
      <c r="BI395" s="2">
        <f t="shared" si="101"/>
        <v>3.1678279865259278E-4</v>
      </c>
    </row>
    <row r="396" spans="2:61" x14ac:dyDescent="0.25">
      <c r="B396" s="3">
        <v>39</v>
      </c>
      <c r="C396" s="3">
        <v>3.3927</v>
      </c>
      <c r="D396" s="3">
        <v>1.6781999999999999</v>
      </c>
      <c r="E396" s="3">
        <v>39</v>
      </c>
      <c r="F396" s="3">
        <v>3.5116000000000001</v>
      </c>
      <c r="G396" s="3">
        <v>1.6616</v>
      </c>
      <c r="H396" s="3">
        <v>39</v>
      </c>
      <c r="I396" s="3">
        <v>3.3126000000000002</v>
      </c>
      <c r="J396" s="3">
        <v>1.6845000000000001</v>
      </c>
      <c r="K396" s="3">
        <v>39</v>
      </c>
      <c r="L396" s="3">
        <v>3.4376000000000002</v>
      </c>
      <c r="M396" s="3">
        <v>1.7275</v>
      </c>
      <c r="N396" s="3">
        <v>39</v>
      </c>
      <c r="O396" s="3">
        <v>3.3393999999999999</v>
      </c>
      <c r="P396" s="3">
        <v>1.8829</v>
      </c>
      <c r="Q396" s="2">
        <f t="shared" si="91"/>
        <v>3.3987799999999999</v>
      </c>
      <c r="R396" s="2">
        <f t="shared" si="92"/>
        <v>1726.94</v>
      </c>
      <c r="S396" s="2">
        <f t="shared" si="102"/>
        <v>0.17269400000000001</v>
      </c>
      <c r="T396" s="2">
        <f t="shared" si="93"/>
        <v>6.7975599999999997E-2</v>
      </c>
      <c r="U396" s="2">
        <f t="shared" si="94"/>
        <v>2.540529248730427E-3</v>
      </c>
      <c r="V396" s="3">
        <v>39</v>
      </c>
      <c r="W396" s="3">
        <v>3.3161</v>
      </c>
      <c r="X396" s="3">
        <v>2.1833999999999998</v>
      </c>
      <c r="Y396" s="3">
        <v>39</v>
      </c>
      <c r="Z396" s="3">
        <v>3.2844000000000002</v>
      </c>
      <c r="AA396" s="3">
        <v>2.3481000000000001</v>
      </c>
      <c r="AB396" s="3">
        <v>39</v>
      </c>
      <c r="AC396" s="3">
        <v>3.4443999999999999</v>
      </c>
      <c r="AD396" s="3">
        <v>2.8258000000000001</v>
      </c>
      <c r="AE396" s="3">
        <v>39</v>
      </c>
      <c r="AF396" s="3">
        <v>3.2499400000000001</v>
      </c>
      <c r="AG396" s="73">
        <v>1.2223707300000002</v>
      </c>
      <c r="AH396" s="3">
        <v>39</v>
      </c>
      <c r="AI396" s="3">
        <v>3.25</v>
      </c>
      <c r="AJ396" s="73">
        <v>1.8224831500000001</v>
      </c>
      <c r="AK396" s="2">
        <f t="shared" si="90"/>
        <v>3.3089680000000001</v>
      </c>
      <c r="AL396" s="2">
        <f t="shared" si="95"/>
        <v>2080.4307760000002</v>
      </c>
      <c r="AM396" s="2">
        <f t="shared" si="103"/>
        <v>0.20804307760000001</v>
      </c>
      <c r="AN396" s="2">
        <f t="shared" si="96"/>
        <v>6.6179360000000007E-2</v>
      </c>
      <c r="AO396" s="2">
        <f t="shared" si="97"/>
        <v>3.1436248038663414E-3</v>
      </c>
      <c r="AP396" s="3">
        <v>39</v>
      </c>
      <c r="AQ396" s="3">
        <v>3.3405999999999998</v>
      </c>
      <c r="AR396" s="3">
        <v>0.31119999999999998</v>
      </c>
      <c r="AS396" s="3">
        <v>39</v>
      </c>
      <c r="AT396" s="3">
        <v>3.3586999999999998</v>
      </c>
      <c r="AU396" s="3">
        <v>0.14599999999999999</v>
      </c>
      <c r="AV396" s="3">
        <v>39</v>
      </c>
      <c r="AW396" s="3">
        <v>3.3161</v>
      </c>
      <c r="AX396" s="3">
        <v>0.36459999999999998</v>
      </c>
      <c r="AY396" s="3">
        <v>39</v>
      </c>
      <c r="AZ396" s="3">
        <v>3.548</v>
      </c>
      <c r="BA396" s="3">
        <v>9.8599999999999993E-2</v>
      </c>
      <c r="BB396" s="3">
        <v>39</v>
      </c>
      <c r="BC396" s="3">
        <v>3.3694000000000002</v>
      </c>
      <c r="BD396" s="3">
        <v>0.152</v>
      </c>
      <c r="BE396" s="2">
        <f t="shared" si="98"/>
        <v>3.3865600000000002</v>
      </c>
      <c r="BF396" s="2">
        <f t="shared" si="99"/>
        <v>214.47999999999996</v>
      </c>
      <c r="BG396" s="2">
        <f t="shared" si="104"/>
        <v>2.1447999999999995E-2</v>
      </c>
      <c r="BH396" s="2">
        <f t="shared" si="100"/>
        <v>6.7731200000000005E-2</v>
      </c>
      <c r="BI396" s="2">
        <f t="shared" si="101"/>
        <v>3.1666351696116405E-4</v>
      </c>
    </row>
    <row r="397" spans="2:61" x14ac:dyDescent="0.25">
      <c r="B397" s="3">
        <v>39.1</v>
      </c>
      <c r="C397" s="3">
        <v>3.4011999999999998</v>
      </c>
      <c r="D397" s="3">
        <v>1.6814</v>
      </c>
      <c r="E397" s="3">
        <v>39.1</v>
      </c>
      <c r="F397" s="3">
        <v>3.5196999999999998</v>
      </c>
      <c r="G397" s="3">
        <v>1.6641999999999999</v>
      </c>
      <c r="H397" s="3">
        <v>39.1</v>
      </c>
      <c r="I397" s="3">
        <v>3.3212000000000002</v>
      </c>
      <c r="J397" s="3">
        <v>1.6875</v>
      </c>
      <c r="K397" s="3">
        <v>39.1</v>
      </c>
      <c r="L397" s="3">
        <v>3.4457</v>
      </c>
      <c r="M397" s="3">
        <v>1.7302</v>
      </c>
      <c r="N397" s="3">
        <v>39.1</v>
      </c>
      <c r="O397" s="3">
        <v>3.3477999999999999</v>
      </c>
      <c r="P397" s="3">
        <v>1.8858999999999999</v>
      </c>
      <c r="Q397" s="2">
        <f t="shared" si="91"/>
        <v>3.4071200000000004</v>
      </c>
      <c r="R397" s="2">
        <f t="shared" si="92"/>
        <v>1729.8400000000001</v>
      </c>
      <c r="S397" s="2">
        <f t="shared" si="102"/>
        <v>0.17298400000000003</v>
      </c>
      <c r="T397" s="2">
        <f t="shared" si="93"/>
        <v>6.8142400000000006E-2</v>
      </c>
      <c r="U397" s="2">
        <f t="shared" si="94"/>
        <v>2.5385662964615275E-3</v>
      </c>
      <c r="V397" s="3">
        <v>39.1</v>
      </c>
      <c r="W397" s="3">
        <v>3.3247</v>
      </c>
      <c r="X397" s="3">
        <v>2.1842000000000001</v>
      </c>
      <c r="Y397" s="3">
        <v>39.1</v>
      </c>
      <c r="Z397" s="3">
        <v>3.2924000000000002</v>
      </c>
      <c r="AA397" s="3">
        <v>2.3492000000000002</v>
      </c>
      <c r="AB397" s="3">
        <v>39.1</v>
      </c>
      <c r="AC397" s="3">
        <v>3.4523999999999999</v>
      </c>
      <c r="AD397" s="3">
        <v>2.8256999999999999</v>
      </c>
      <c r="AE397" s="3">
        <v>39.1</v>
      </c>
      <c r="AF397" s="3">
        <v>3.2585600000000001</v>
      </c>
      <c r="AG397" s="73">
        <v>1.2232393799999999</v>
      </c>
      <c r="AH397" s="3">
        <v>39.1</v>
      </c>
      <c r="AI397" s="3">
        <v>3.2584399999999998</v>
      </c>
      <c r="AJ397" s="73">
        <v>1.8261628400000001</v>
      </c>
      <c r="AK397" s="2">
        <f t="shared" si="90"/>
        <v>3.3173000000000004</v>
      </c>
      <c r="AL397" s="2">
        <f t="shared" si="95"/>
        <v>2081.7004440000001</v>
      </c>
      <c r="AM397" s="2">
        <f t="shared" si="103"/>
        <v>0.2081700444</v>
      </c>
      <c r="AN397" s="2">
        <f t="shared" si="96"/>
        <v>6.6346000000000002E-2</v>
      </c>
      <c r="AO397" s="2">
        <f t="shared" si="97"/>
        <v>3.1376427275193685E-3</v>
      </c>
      <c r="AP397" s="3">
        <v>39.1</v>
      </c>
      <c r="AQ397" s="3">
        <v>3.3491</v>
      </c>
      <c r="AR397" s="3">
        <v>0.31169999999999998</v>
      </c>
      <c r="AS397" s="3">
        <v>39.1</v>
      </c>
      <c r="AT397" s="3">
        <v>3.3671000000000002</v>
      </c>
      <c r="AU397" s="3">
        <v>0.1464</v>
      </c>
      <c r="AV397" s="3">
        <v>39.1</v>
      </c>
      <c r="AW397" s="3">
        <v>3.3243999999999998</v>
      </c>
      <c r="AX397" s="3">
        <v>0.36599999999999999</v>
      </c>
      <c r="AY397" s="3">
        <v>39.1</v>
      </c>
      <c r="AZ397" s="3">
        <v>3.5565000000000002</v>
      </c>
      <c r="BA397" s="3">
        <v>9.8900000000000002E-2</v>
      </c>
      <c r="BB397" s="3">
        <v>39.1</v>
      </c>
      <c r="BC397" s="3">
        <v>3.3776000000000002</v>
      </c>
      <c r="BD397" s="3">
        <v>0.1525</v>
      </c>
      <c r="BE397" s="2">
        <f t="shared" si="98"/>
        <v>3.3949400000000005</v>
      </c>
      <c r="BF397" s="2">
        <f t="shared" si="99"/>
        <v>215.1</v>
      </c>
      <c r="BG397" s="2">
        <f t="shared" si="104"/>
        <v>2.1509999999999998E-2</v>
      </c>
      <c r="BH397" s="2">
        <f t="shared" si="100"/>
        <v>6.7898800000000009E-2</v>
      </c>
      <c r="BI397" s="2">
        <f t="shared" si="101"/>
        <v>3.1679499490418087E-4</v>
      </c>
    </row>
    <row r="398" spans="2:61" x14ac:dyDescent="0.25">
      <c r="B398" s="3">
        <v>39.200000000000003</v>
      </c>
      <c r="C398" s="3">
        <v>3.4094000000000002</v>
      </c>
      <c r="D398" s="3">
        <v>1.6835</v>
      </c>
      <c r="E398" s="3">
        <v>39.200000000000003</v>
      </c>
      <c r="F398" s="3">
        <v>3.5282</v>
      </c>
      <c r="G398" s="3">
        <v>1.667</v>
      </c>
      <c r="H398" s="3">
        <v>39.200000000000003</v>
      </c>
      <c r="I398" s="3">
        <v>3.3296000000000001</v>
      </c>
      <c r="J398" s="3">
        <v>1.6897</v>
      </c>
      <c r="K398" s="3">
        <v>39.200000000000003</v>
      </c>
      <c r="L398" s="3">
        <v>3.4540999999999999</v>
      </c>
      <c r="M398" s="3">
        <v>1.7337</v>
      </c>
      <c r="N398" s="3">
        <v>39.200000000000003</v>
      </c>
      <c r="O398" s="3">
        <v>3.3561000000000001</v>
      </c>
      <c r="P398" s="3">
        <v>1.889</v>
      </c>
      <c r="Q398" s="2">
        <f t="shared" si="91"/>
        <v>3.4154800000000001</v>
      </c>
      <c r="R398" s="2">
        <f t="shared" si="92"/>
        <v>1732.58</v>
      </c>
      <c r="S398" s="2">
        <f t="shared" si="102"/>
        <v>0.173258</v>
      </c>
      <c r="T398" s="2">
        <f t="shared" si="93"/>
        <v>6.8309599999999998E-2</v>
      </c>
      <c r="U398" s="2">
        <f t="shared" si="94"/>
        <v>2.5363638492979027E-3</v>
      </c>
      <c r="V398" s="3">
        <v>39.200000000000003</v>
      </c>
      <c r="W398" s="3">
        <v>3.3328000000000002</v>
      </c>
      <c r="X398" s="3">
        <v>2.1840999999999999</v>
      </c>
      <c r="Y398" s="3">
        <v>39.200000000000003</v>
      </c>
      <c r="Z398" s="3">
        <v>3.3008000000000002</v>
      </c>
      <c r="AA398" s="3">
        <v>2.3512</v>
      </c>
      <c r="AB398" s="3">
        <v>39.200000000000003</v>
      </c>
      <c r="AC398" s="3">
        <v>3.4607999999999999</v>
      </c>
      <c r="AD398" s="3">
        <v>2.8262</v>
      </c>
      <c r="AE398" s="3">
        <v>39.200000000000003</v>
      </c>
      <c r="AF398" s="3">
        <v>3.26681</v>
      </c>
      <c r="AG398" s="73">
        <v>1.2232801500000001</v>
      </c>
      <c r="AH398" s="3">
        <v>39.200000000000003</v>
      </c>
      <c r="AI398" s="3">
        <v>3.2671199999999998</v>
      </c>
      <c r="AJ398" s="73">
        <v>1.82965625</v>
      </c>
      <c r="AK398" s="2">
        <f t="shared" si="90"/>
        <v>3.3256659999999996</v>
      </c>
      <c r="AL398" s="2">
        <f t="shared" si="95"/>
        <v>2082.8872799999999</v>
      </c>
      <c r="AM398" s="2">
        <f t="shared" si="103"/>
        <v>0.20828872799999998</v>
      </c>
      <c r="AN398" s="2">
        <f t="shared" si="96"/>
        <v>6.6513319999999987E-2</v>
      </c>
      <c r="AO398" s="2">
        <f t="shared" si="97"/>
        <v>3.1315340746785759E-3</v>
      </c>
      <c r="AP398" s="3">
        <v>39.200000000000003</v>
      </c>
      <c r="AQ398" s="3">
        <v>3.3574000000000002</v>
      </c>
      <c r="AR398" s="3">
        <v>0.31209999999999999</v>
      </c>
      <c r="AS398" s="3">
        <v>39.200000000000003</v>
      </c>
      <c r="AT398" s="3">
        <v>3.3754</v>
      </c>
      <c r="AU398" s="3">
        <v>0.1467</v>
      </c>
      <c r="AV398" s="3">
        <v>39.200000000000003</v>
      </c>
      <c r="AW398" s="3">
        <v>3.3328000000000002</v>
      </c>
      <c r="AX398" s="3">
        <v>0.36720000000000003</v>
      </c>
      <c r="AY398" s="3">
        <v>39.200000000000003</v>
      </c>
      <c r="AZ398" s="3">
        <v>3.5649000000000002</v>
      </c>
      <c r="BA398" s="3">
        <v>9.9299999999999999E-2</v>
      </c>
      <c r="BB398" s="3">
        <v>39.200000000000003</v>
      </c>
      <c r="BC398" s="3">
        <v>3.3860000000000001</v>
      </c>
      <c r="BD398" s="3">
        <v>0.15290000000000001</v>
      </c>
      <c r="BE398" s="2">
        <f t="shared" si="98"/>
        <v>3.4033000000000002</v>
      </c>
      <c r="BF398" s="2">
        <f t="shared" si="99"/>
        <v>215.64</v>
      </c>
      <c r="BG398" s="2">
        <f t="shared" si="104"/>
        <v>2.1564E-2</v>
      </c>
      <c r="BH398" s="2">
        <f t="shared" si="100"/>
        <v>6.8066000000000002E-2</v>
      </c>
      <c r="BI398" s="2">
        <f t="shared" si="101"/>
        <v>3.1681015484970467E-4</v>
      </c>
    </row>
    <row r="399" spans="2:61" x14ac:dyDescent="0.25">
      <c r="B399" s="3">
        <v>39.299999999999997</v>
      </c>
      <c r="C399" s="3">
        <v>3.4177</v>
      </c>
      <c r="D399" s="3">
        <v>1.6865000000000001</v>
      </c>
      <c r="E399" s="3">
        <v>39.299999999999997</v>
      </c>
      <c r="F399" s="3">
        <v>3.5364</v>
      </c>
      <c r="G399" s="3">
        <v>1.6694</v>
      </c>
      <c r="H399" s="3">
        <v>39.299999999999997</v>
      </c>
      <c r="I399" s="3">
        <v>3.3378000000000001</v>
      </c>
      <c r="J399" s="3">
        <v>1.6919999999999999</v>
      </c>
      <c r="K399" s="3">
        <v>39.299999999999997</v>
      </c>
      <c r="L399" s="3">
        <v>3.4626999999999999</v>
      </c>
      <c r="M399" s="3">
        <v>1.7373000000000001</v>
      </c>
      <c r="N399" s="3">
        <v>39.299999999999997</v>
      </c>
      <c r="O399" s="3">
        <v>3.3645</v>
      </c>
      <c r="P399" s="3">
        <v>1.8917999999999999</v>
      </c>
      <c r="Q399" s="2">
        <f t="shared" si="91"/>
        <v>3.4238200000000001</v>
      </c>
      <c r="R399" s="2">
        <f t="shared" si="92"/>
        <v>1735.3999999999999</v>
      </c>
      <c r="S399" s="2">
        <f t="shared" si="102"/>
        <v>0.17354</v>
      </c>
      <c r="T399" s="2">
        <f t="shared" si="93"/>
        <v>6.8476400000000007E-2</v>
      </c>
      <c r="U399" s="2">
        <f t="shared" si="94"/>
        <v>2.5343037893347195E-3</v>
      </c>
      <c r="V399" s="3">
        <v>39.299999999999997</v>
      </c>
      <c r="W399" s="3">
        <v>3.3409</v>
      </c>
      <c r="X399" s="3">
        <v>2.1846000000000001</v>
      </c>
      <c r="Y399" s="3">
        <v>39.299999999999997</v>
      </c>
      <c r="Z399" s="3">
        <v>3.3092999999999999</v>
      </c>
      <c r="AA399" s="3">
        <v>2.3532000000000002</v>
      </c>
      <c r="AB399" s="3">
        <v>39.299999999999997</v>
      </c>
      <c r="AC399" s="3">
        <v>3.4691999999999998</v>
      </c>
      <c r="AD399" s="3">
        <v>2.8271000000000002</v>
      </c>
      <c r="AE399" s="3">
        <v>39.299999999999997</v>
      </c>
      <c r="AF399" s="3">
        <v>3.2750599999999999</v>
      </c>
      <c r="AG399" s="73">
        <v>1.2240802000000002</v>
      </c>
      <c r="AH399" s="3">
        <v>39.299999999999997</v>
      </c>
      <c r="AI399" s="3">
        <v>3.2751299999999999</v>
      </c>
      <c r="AJ399" s="73">
        <v>1.83253979</v>
      </c>
      <c r="AK399" s="2">
        <f t="shared" si="90"/>
        <v>3.3339179999999997</v>
      </c>
      <c r="AL399" s="2">
        <f t="shared" si="95"/>
        <v>2084.3039980000003</v>
      </c>
      <c r="AM399" s="2">
        <f t="shared" si="103"/>
        <v>0.20843039980000003</v>
      </c>
      <c r="AN399" s="2">
        <f t="shared" si="96"/>
        <v>6.6678359999999992E-2</v>
      </c>
      <c r="AO399" s="2">
        <f t="shared" si="97"/>
        <v>3.1259077127871781E-3</v>
      </c>
      <c r="AP399" s="3">
        <v>39.299999999999997</v>
      </c>
      <c r="AQ399" s="3">
        <v>3.3656000000000001</v>
      </c>
      <c r="AR399" s="3">
        <v>0.31259999999999999</v>
      </c>
      <c r="AS399" s="3">
        <v>39.299999999999997</v>
      </c>
      <c r="AT399" s="3">
        <v>3.3839000000000001</v>
      </c>
      <c r="AU399" s="3">
        <v>0.1469</v>
      </c>
      <c r="AV399" s="3">
        <v>39.299999999999997</v>
      </c>
      <c r="AW399" s="3">
        <v>3.3411</v>
      </c>
      <c r="AX399" s="3">
        <v>0.36849999999999999</v>
      </c>
      <c r="AY399" s="3">
        <v>39.299999999999997</v>
      </c>
      <c r="AZ399" s="3">
        <v>3.5731000000000002</v>
      </c>
      <c r="BA399" s="3">
        <v>9.9400000000000002E-2</v>
      </c>
      <c r="BB399" s="3">
        <v>39.299999999999997</v>
      </c>
      <c r="BC399" s="3">
        <v>3.3942999999999999</v>
      </c>
      <c r="BD399" s="3">
        <v>0.15329999999999999</v>
      </c>
      <c r="BE399" s="2">
        <f t="shared" si="98"/>
        <v>3.4116</v>
      </c>
      <c r="BF399" s="2">
        <f t="shared" si="99"/>
        <v>216.14000000000004</v>
      </c>
      <c r="BG399" s="2">
        <f t="shared" si="104"/>
        <v>2.1614000000000005E-2</v>
      </c>
      <c r="BH399" s="2">
        <f t="shared" si="100"/>
        <v>6.8232000000000001E-2</v>
      </c>
      <c r="BI399" s="2">
        <f t="shared" si="101"/>
        <v>3.1677218900222776E-4</v>
      </c>
    </row>
    <row r="400" spans="2:61" x14ac:dyDescent="0.25">
      <c r="B400" s="3">
        <v>39.4</v>
      </c>
      <c r="C400" s="3">
        <v>3.4262000000000001</v>
      </c>
      <c r="D400" s="3">
        <v>1.6896</v>
      </c>
      <c r="E400" s="3">
        <v>39.4</v>
      </c>
      <c r="F400" s="3">
        <v>3.5446</v>
      </c>
      <c r="G400" s="3">
        <v>1.6718</v>
      </c>
      <c r="H400" s="3">
        <v>39.4</v>
      </c>
      <c r="I400" s="3">
        <v>3.3462999999999998</v>
      </c>
      <c r="J400" s="3">
        <v>1.6949000000000001</v>
      </c>
      <c r="K400" s="3">
        <v>39.4</v>
      </c>
      <c r="L400" s="3">
        <v>3.4708999999999999</v>
      </c>
      <c r="M400" s="3">
        <v>1.7397</v>
      </c>
      <c r="N400" s="3">
        <v>39.4</v>
      </c>
      <c r="O400" s="3">
        <v>3.3727999999999998</v>
      </c>
      <c r="P400" s="3">
        <v>1.895</v>
      </c>
      <c r="Q400" s="2">
        <f t="shared" si="91"/>
        <v>3.4321600000000005</v>
      </c>
      <c r="R400" s="2">
        <f t="shared" si="92"/>
        <v>1738.2000000000003</v>
      </c>
      <c r="S400" s="2">
        <f t="shared" si="102"/>
        <v>0.17382000000000003</v>
      </c>
      <c r="T400" s="2">
        <f t="shared" si="93"/>
        <v>6.8643200000000015E-2</v>
      </c>
      <c r="U400" s="2">
        <f t="shared" si="94"/>
        <v>2.5322246049135238E-3</v>
      </c>
      <c r="V400" s="3">
        <v>39.4</v>
      </c>
      <c r="W400" s="3">
        <v>3.3496000000000001</v>
      </c>
      <c r="X400" s="3">
        <v>2.1855000000000002</v>
      </c>
      <c r="Y400" s="3">
        <v>39.4</v>
      </c>
      <c r="Z400" s="3">
        <v>3.3174000000000001</v>
      </c>
      <c r="AA400" s="3">
        <v>2.3544999999999998</v>
      </c>
      <c r="AB400" s="3">
        <v>39.4</v>
      </c>
      <c r="AC400" s="3">
        <v>3.4775999999999998</v>
      </c>
      <c r="AD400" s="3">
        <v>2.8271999999999999</v>
      </c>
      <c r="AE400" s="3">
        <v>39.4</v>
      </c>
      <c r="AF400" s="3">
        <v>3.2835000000000001</v>
      </c>
      <c r="AG400" s="73">
        <v>1.22484729</v>
      </c>
      <c r="AH400" s="3">
        <v>39.4</v>
      </c>
      <c r="AI400" s="3">
        <v>3.2833800000000002</v>
      </c>
      <c r="AJ400" s="73">
        <v>1.8362320599999999</v>
      </c>
      <c r="AK400" s="2">
        <f t="shared" si="90"/>
        <v>3.3422960000000002</v>
      </c>
      <c r="AL400" s="2">
        <f t="shared" si="95"/>
        <v>2085.65587</v>
      </c>
      <c r="AM400" s="2">
        <f t="shared" si="103"/>
        <v>0.208565587</v>
      </c>
      <c r="AN400" s="2">
        <f t="shared" si="96"/>
        <v>6.6845920000000003E-2</v>
      </c>
      <c r="AO400" s="2">
        <f t="shared" si="97"/>
        <v>3.1200944949220533E-3</v>
      </c>
      <c r="AP400" s="3">
        <v>39.4</v>
      </c>
      <c r="AQ400" s="3">
        <v>3.3740000000000001</v>
      </c>
      <c r="AR400" s="3">
        <v>0.31309999999999999</v>
      </c>
      <c r="AS400" s="3">
        <v>39.4</v>
      </c>
      <c r="AT400" s="3">
        <v>3.3923000000000001</v>
      </c>
      <c r="AU400" s="3">
        <v>0.1472</v>
      </c>
      <c r="AV400" s="3">
        <v>39.4</v>
      </c>
      <c r="AW400" s="3">
        <v>3.3494000000000002</v>
      </c>
      <c r="AX400" s="3">
        <v>0.36969999999999997</v>
      </c>
      <c r="AY400" s="3">
        <v>39.4</v>
      </c>
      <c r="AZ400" s="3">
        <v>3.5815000000000001</v>
      </c>
      <c r="BA400" s="3">
        <v>9.98E-2</v>
      </c>
      <c r="BB400" s="3">
        <v>39.4</v>
      </c>
      <c r="BC400" s="3">
        <v>3.4024000000000001</v>
      </c>
      <c r="BD400" s="3">
        <v>0.15390000000000001</v>
      </c>
      <c r="BE400" s="2">
        <f t="shared" si="98"/>
        <v>3.4199200000000003</v>
      </c>
      <c r="BF400" s="2">
        <f t="shared" si="99"/>
        <v>216.73999999999998</v>
      </c>
      <c r="BG400" s="2">
        <f t="shared" si="104"/>
        <v>2.1673999999999999E-2</v>
      </c>
      <c r="BH400" s="2">
        <f t="shared" si="100"/>
        <v>6.8398400000000012E-2</v>
      </c>
      <c r="BI400" s="2">
        <f t="shared" si="101"/>
        <v>3.1687875739783378E-4</v>
      </c>
    </row>
    <row r="401" spans="2:61" x14ac:dyDescent="0.25">
      <c r="B401" s="3">
        <v>39.5</v>
      </c>
      <c r="C401" s="3">
        <v>3.4344999999999999</v>
      </c>
      <c r="D401" s="3">
        <v>1.6918</v>
      </c>
      <c r="E401" s="3">
        <v>39.5</v>
      </c>
      <c r="F401" s="3">
        <v>3.5531999999999999</v>
      </c>
      <c r="G401" s="3">
        <v>1.6747000000000001</v>
      </c>
      <c r="H401" s="3">
        <v>39.5</v>
      </c>
      <c r="I401" s="3">
        <v>3.3546</v>
      </c>
      <c r="J401" s="3">
        <v>1.6971000000000001</v>
      </c>
      <c r="K401" s="3">
        <v>39.5</v>
      </c>
      <c r="L401" s="3">
        <v>3.4790000000000001</v>
      </c>
      <c r="M401" s="3">
        <v>1.7426999999999999</v>
      </c>
      <c r="N401" s="3">
        <v>39.5</v>
      </c>
      <c r="O401" s="3">
        <v>3.3812000000000002</v>
      </c>
      <c r="P401" s="3">
        <v>1.8980999999999999</v>
      </c>
      <c r="Q401" s="2">
        <f t="shared" si="91"/>
        <v>3.4405000000000001</v>
      </c>
      <c r="R401" s="2">
        <f t="shared" si="92"/>
        <v>1740.8799999999999</v>
      </c>
      <c r="S401" s="2">
        <f t="shared" si="102"/>
        <v>0.17408799999999999</v>
      </c>
      <c r="T401" s="2">
        <f t="shared" si="93"/>
        <v>6.8809999999999996E-2</v>
      </c>
      <c r="U401" s="2">
        <f t="shared" si="94"/>
        <v>2.5299811073971807E-3</v>
      </c>
      <c r="V401" s="3">
        <v>39.5</v>
      </c>
      <c r="W401" s="3">
        <v>3.3580000000000001</v>
      </c>
      <c r="X401" s="3">
        <v>2.1855000000000002</v>
      </c>
      <c r="Y401" s="3">
        <v>39.5</v>
      </c>
      <c r="Z401" s="3">
        <v>3.3256999999999999</v>
      </c>
      <c r="AA401" s="3">
        <v>2.3565</v>
      </c>
      <c r="AB401" s="3">
        <v>39.5</v>
      </c>
      <c r="AC401" s="3">
        <v>3.4857</v>
      </c>
      <c r="AD401" s="3">
        <v>2.8271999999999999</v>
      </c>
      <c r="AE401" s="3">
        <v>39.5</v>
      </c>
      <c r="AF401" s="3">
        <v>3.2918799999999999</v>
      </c>
      <c r="AG401" s="73">
        <v>1.2253070100000001</v>
      </c>
      <c r="AH401" s="3">
        <v>39.5</v>
      </c>
      <c r="AI401" s="3">
        <v>3.2919399999999999</v>
      </c>
      <c r="AJ401" s="73">
        <v>1.8399394500000001</v>
      </c>
      <c r="AK401" s="2">
        <f t="shared" si="90"/>
        <v>3.350644</v>
      </c>
      <c r="AL401" s="2">
        <f t="shared" si="95"/>
        <v>2086.8892919999998</v>
      </c>
      <c r="AM401" s="2">
        <f t="shared" si="103"/>
        <v>0.20868892919999998</v>
      </c>
      <c r="AN401" s="2">
        <f t="shared" si="96"/>
        <v>6.7012879999999997E-2</v>
      </c>
      <c r="AO401" s="2">
        <f t="shared" si="97"/>
        <v>3.1141614746299519E-3</v>
      </c>
      <c r="AP401" s="3">
        <v>39.5</v>
      </c>
      <c r="AQ401" s="3">
        <v>3.3824000000000001</v>
      </c>
      <c r="AR401" s="3">
        <v>0.31330000000000002</v>
      </c>
      <c r="AS401" s="3">
        <v>39.5</v>
      </c>
      <c r="AT401" s="3">
        <v>3.4003999999999999</v>
      </c>
      <c r="AU401" s="3">
        <v>0.1472</v>
      </c>
      <c r="AV401" s="3">
        <v>39.5</v>
      </c>
      <c r="AW401" s="3">
        <v>3.3576999999999999</v>
      </c>
      <c r="AX401" s="3">
        <v>0.37090000000000001</v>
      </c>
      <c r="AY401" s="3">
        <v>39.5</v>
      </c>
      <c r="AZ401" s="3">
        <v>3.5899000000000001</v>
      </c>
      <c r="BA401" s="3">
        <v>0.1</v>
      </c>
      <c r="BB401" s="3">
        <v>39.5</v>
      </c>
      <c r="BC401" s="3">
        <v>3.4108999999999998</v>
      </c>
      <c r="BD401" s="3">
        <v>0.15429999999999999</v>
      </c>
      <c r="BE401" s="2">
        <f t="shared" si="98"/>
        <v>3.4282600000000003</v>
      </c>
      <c r="BF401" s="2">
        <f t="shared" si="99"/>
        <v>217.14000000000001</v>
      </c>
      <c r="BG401" s="2">
        <f t="shared" si="104"/>
        <v>2.1714000000000001E-2</v>
      </c>
      <c r="BH401" s="2">
        <f t="shared" si="100"/>
        <v>6.8565200000000007E-2</v>
      </c>
      <c r="BI401" s="2">
        <f t="shared" si="101"/>
        <v>3.1669126612333948E-4</v>
      </c>
    </row>
    <row r="402" spans="2:61" x14ac:dyDescent="0.25">
      <c r="B402" s="3">
        <v>39.6</v>
      </c>
      <c r="C402" s="3">
        <v>3.4426000000000001</v>
      </c>
      <c r="D402" s="3">
        <v>1.6940999999999999</v>
      </c>
      <c r="E402" s="3">
        <v>39.6</v>
      </c>
      <c r="F402" s="3">
        <v>3.5615999999999999</v>
      </c>
      <c r="G402" s="3">
        <v>1.6771</v>
      </c>
      <c r="H402" s="3">
        <v>39.6</v>
      </c>
      <c r="I402" s="3">
        <v>3.3628</v>
      </c>
      <c r="J402" s="3">
        <v>1.6991000000000001</v>
      </c>
      <c r="K402" s="3">
        <v>39.6</v>
      </c>
      <c r="L402" s="3">
        <v>3.4876</v>
      </c>
      <c r="M402" s="3">
        <v>1.7463</v>
      </c>
      <c r="N402" s="3">
        <v>39.6</v>
      </c>
      <c r="O402" s="3">
        <v>3.3896000000000002</v>
      </c>
      <c r="P402" s="3">
        <v>1.9006000000000001</v>
      </c>
      <c r="Q402" s="2">
        <f t="shared" si="91"/>
        <v>3.4488400000000006</v>
      </c>
      <c r="R402" s="2">
        <f t="shared" si="92"/>
        <v>1743.44</v>
      </c>
      <c r="S402" s="2">
        <f t="shared" si="102"/>
        <v>0.174344</v>
      </c>
      <c r="T402" s="2">
        <f t="shared" si="93"/>
        <v>6.8976800000000005E-2</v>
      </c>
      <c r="U402" s="2">
        <f t="shared" si="94"/>
        <v>2.5275744888136301E-3</v>
      </c>
      <c r="V402" s="3">
        <v>39.6</v>
      </c>
      <c r="W402" s="3">
        <v>3.3660999999999999</v>
      </c>
      <c r="X402" s="3">
        <v>2.1863000000000001</v>
      </c>
      <c r="Y402" s="3">
        <v>39.6</v>
      </c>
      <c r="Z402" s="3">
        <v>3.3342999999999998</v>
      </c>
      <c r="AA402" s="3">
        <v>2.3586999999999998</v>
      </c>
      <c r="AB402" s="3">
        <v>39.6</v>
      </c>
      <c r="AC402" s="3">
        <v>3.4941</v>
      </c>
      <c r="AD402" s="3">
        <v>2.8283999999999998</v>
      </c>
      <c r="AE402" s="3">
        <v>39.6</v>
      </c>
      <c r="AF402" s="3">
        <v>3.3000600000000002</v>
      </c>
      <c r="AG402" s="73">
        <v>1.2258035899999999</v>
      </c>
      <c r="AH402" s="3">
        <v>39.6</v>
      </c>
      <c r="AI402" s="3">
        <v>3.3001299999999998</v>
      </c>
      <c r="AJ402" s="73">
        <v>1.84309485</v>
      </c>
      <c r="AK402" s="2">
        <f t="shared" si="90"/>
        <v>3.3589379999999998</v>
      </c>
      <c r="AL402" s="2">
        <f t="shared" si="95"/>
        <v>2088.4596879999999</v>
      </c>
      <c r="AM402" s="2">
        <f t="shared" si="103"/>
        <v>0.2088459688</v>
      </c>
      <c r="AN402" s="2">
        <f t="shared" si="96"/>
        <v>6.717875999999999E-2</v>
      </c>
      <c r="AO402" s="2">
        <f t="shared" si="97"/>
        <v>3.1088095225336107E-3</v>
      </c>
      <c r="AP402" s="3">
        <v>39.6</v>
      </c>
      <c r="AQ402" s="3">
        <v>3.3908</v>
      </c>
      <c r="AR402" s="3">
        <v>0.31390000000000001</v>
      </c>
      <c r="AS402" s="3">
        <v>39.6</v>
      </c>
      <c r="AT402" s="3">
        <v>3.4087999999999998</v>
      </c>
      <c r="AU402" s="3">
        <v>0.14749999999999999</v>
      </c>
      <c r="AV402" s="3">
        <v>39.6</v>
      </c>
      <c r="AW402" s="3">
        <v>3.3662000000000001</v>
      </c>
      <c r="AX402" s="3">
        <v>0.37219999999999998</v>
      </c>
      <c r="AY402" s="3">
        <v>39.6</v>
      </c>
      <c r="AZ402" s="3">
        <v>3.5981000000000001</v>
      </c>
      <c r="BA402" s="3">
        <v>0.1002</v>
      </c>
      <c r="BB402" s="3">
        <v>39.6</v>
      </c>
      <c r="BC402" s="3">
        <v>3.4194</v>
      </c>
      <c r="BD402" s="3">
        <v>0.1545</v>
      </c>
      <c r="BE402" s="2">
        <f t="shared" si="98"/>
        <v>3.4366600000000007</v>
      </c>
      <c r="BF402" s="2">
        <f t="shared" si="99"/>
        <v>217.66000000000003</v>
      </c>
      <c r="BG402" s="2">
        <f t="shared" si="104"/>
        <v>2.1766000000000004E-2</v>
      </c>
      <c r="BH402" s="2">
        <f t="shared" si="100"/>
        <v>6.8733200000000008E-2</v>
      </c>
      <c r="BI402" s="2">
        <f t="shared" si="101"/>
        <v>3.1667374718476665E-4</v>
      </c>
    </row>
    <row r="403" spans="2:61" x14ac:dyDescent="0.25">
      <c r="B403" s="3">
        <v>39.700000000000003</v>
      </c>
      <c r="C403" s="3">
        <v>3.4510000000000001</v>
      </c>
      <c r="D403" s="3">
        <v>1.6971000000000001</v>
      </c>
      <c r="E403" s="3">
        <v>39.700000000000003</v>
      </c>
      <c r="F403" s="3">
        <v>3.5697999999999999</v>
      </c>
      <c r="G403" s="3">
        <v>1.6797</v>
      </c>
      <c r="H403" s="3">
        <v>39.700000000000003</v>
      </c>
      <c r="I403" s="3">
        <v>3.3711000000000002</v>
      </c>
      <c r="J403" s="3">
        <v>1.7016</v>
      </c>
      <c r="K403" s="3">
        <v>39.700000000000003</v>
      </c>
      <c r="L403" s="3">
        <v>3.496</v>
      </c>
      <c r="M403" s="3">
        <v>1.7493000000000001</v>
      </c>
      <c r="N403" s="3">
        <v>39.700000000000003</v>
      </c>
      <c r="O403" s="3">
        <v>3.3976000000000002</v>
      </c>
      <c r="P403" s="3">
        <v>1.9034</v>
      </c>
      <c r="Q403" s="2">
        <f t="shared" si="91"/>
        <v>3.4570999999999996</v>
      </c>
      <c r="R403" s="2">
        <f t="shared" si="92"/>
        <v>1746.2199999999998</v>
      </c>
      <c r="S403" s="2">
        <f t="shared" si="102"/>
        <v>0.17462199999999997</v>
      </c>
      <c r="T403" s="2">
        <f t="shared" si="93"/>
        <v>6.9141999999999995E-2</v>
      </c>
      <c r="U403" s="2">
        <f t="shared" si="94"/>
        <v>2.5255561019351478E-3</v>
      </c>
      <c r="V403" s="3">
        <v>39.700000000000003</v>
      </c>
      <c r="W403" s="3">
        <v>3.3744999999999998</v>
      </c>
      <c r="X403" s="3">
        <v>2.1869999999999998</v>
      </c>
      <c r="Y403" s="3">
        <v>39.700000000000003</v>
      </c>
      <c r="Z403" s="3">
        <v>3.3426</v>
      </c>
      <c r="AA403" s="3">
        <v>2.3599000000000001</v>
      </c>
      <c r="AB403" s="3">
        <v>39.700000000000003</v>
      </c>
      <c r="AC403" s="3">
        <v>3.5026999999999999</v>
      </c>
      <c r="AD403" s="3">
        <v>2.8279999999999998</v>
      </c>
      <c r="AE403" s="3">
        <v>39.700000000000003</v>
      </c>
      <c r="AF403" s="3">
        <v>3.30837</v>
      </c>
      <c r="AG403" s="73">
        <v>1.2268877</v>
      </c>
      <c r="AH403" s="3">
        <v>39.700000000000003</v>
      </c>
      <c r="AI403" s="3">
        <v>3.3083100000000001</v>
      </c>
      <c r="AJ403" s="73">
        <v>1.8469033199999998</v>
      </c>
      <c r="AK403" s="2">
        <f t="shared" si="90"/>
        <v>3.3672959999999996</v>
      </c>
      <c r="AL403" s="2">
        <f t="shared" si="95"/>
        <v>2089.7382040000002</v>
      </c>
      <c r="AM403" s="2">
        <f t="shared" si="103"/>
        <v>0.20897382040000001</v>
      </c>
      <c r="AN403" s="2">
        <f t="shared" si="96"/>
        <v>6.734591999999999E-2</v>
      </c>
      <c r="AO403" s="2">
        <f t="shared" si="97"/>
        <v>3.1029915457387773E-3</v>
      </c>
      <c r="AP403" s="3">
        <v>39.700000000000003</v>
      </c>
      <c r="AQ403" s="3">
        <v>3.3988999999999998</v>
      </c>
      <c r="AR403" s="3">
        <v>0.31419999999999998</v>
      </c>
      <c r="AS403" s="3">
        <v>39.700000000000003</v>
      </c>
      <c r="AT403" s="3">
        <v>3.4171999999999998</v>
      </c>
      <c r="AU403" s="3">
        <v>0.1477</v>
      </c>
      <c r="AV403" s="3">
        <v>39.700000000000003</v>
      </c>
      <c r="AW403" s="3">
        <v>3.3744000000000001</v>
      </c>
      <c r="AX403" s="3">
        <v>0.3735</v>
      </c>
      <c r="AY403" s="3">
        <v>39.700000000000003</v>
      </c>
      <c r="AZ403" s="3">
        <v>3.6063999999999998</v>
      </c>
      <c r="BA403" s="3">
        <v>0.1007</v>
      </c>
      <c r="BB403" s="3">
        <v>39.700000000000003</v>
      </c>
      <c r="BC403" s="3">
        <v>3.4276</v>
      </c>
      <c r="BD403" s="3">
        <v>0.15490000000000001</v>
      </c>
      <c r="BE403" s="2">
        <f t="shared" si="98"/>
        <v>3.4448999999999996</v>
      </c>
      <c r="BF403" s="2">
        <f t="shared" si="99"/>
        <v>218.20000000000002</v>
      </c>
      <c r="BG403" s="2">
        <f t="shared" si="104"/>
        <v>2.1820000000000003E-2</v>
      </c>
      <c r="BH403" s="2">
        <f t="shared" si="100"/>
        <v>6.8897999999999987E-2</v>
      </c>
      <c r="BI403" s="2">
        <f t="shared" si="101"/>
        <v>3.1670004934831206E-4</v>
      </c>
    </row>
    <row r="404" spans="2:61" x14ac:dyDescent="0.25">
      <c r="B404" s="3">
        <v>39.799999999999997</v>
      </c>
      <c r="C404" s="3">
        <v>3.4596</v>
      </c>
      <c r="D404" s="3">
        <v>1.6994</v>
      </c>
      <c r="E404" s="3">
        <v>39.799999999999997</v>
      </c>
      <c r="F404" s="3">
        <v>3.5781999999999998</v>
      </c>
      <c r="G404" s="3">
        <v>1.6826000000000001</v>
      </c>
      <c r="H404" s="3">
        <v>39.799999999999997</v>
      </c>
      <c r="I404" s="3">
        <v>3.3795000000000002</v>
      </c>
      <c r="J404" s="3">
        <v>1.7042999999999999</v>
      </c>
      <c r="K404" s="3">
        <v>39.799999999999997</v>
      </c>
      <c r="L404" s="3">
        <v>3.5041000000000002</v>
      </c>
      <c r="M404" s="3">
        <v>1.7522</v>
      </c>
      <c r="N404" s="3">
        <v>39.799999999999997</v>
      </c>
      <c r="O404" s="3">
        <v>3.4060000000000001</v>
      </c>
      <c r="P404" s="3">
        <v>1.9065000000000001</v>
      </c>
      <c r="Q404" s="2">
        <f t="shared" si="91"/>
        <v>3.4654800000000003</v>
      </c>
      <c r="R404" s="2">
        <f t="shared" si="92"/>
        <v>1749</v>
      </c>
      <c r="S404" s="2">
        <f t="shared" si="102"/>
        <v>0.1749</v>
      </c>
      <c r="T404" s="2">
        <f t="shared" si="93"/>
        <v>6.9309600000000013E-2</v>
      </c>
      <c r="U404" s="2">
        <f t="shared" si="94"/>
        <v>2.523459953599501E-3</v>
      </c>
      <c r="V404" s="3">
        <v>39.799999999999997</v>
      </c>
      <c r="W404" s="3">
        <v>3.3831000000000002</v>
      </c>
      <c r="X404" s="3">
        <v>2.1876000000000002</v>
      </c>
      <c r="Y404" s="3">
        <v>39.799999999999997</v>
      </c>
      <c r="Z404" s="3">
        <v>3.3506999999999998</v>
      </c>
      <c r="AA404" s="3">
        <v>2.3610000000000002</v>
      </c>
      <c r="AB404" s="3">
        <v>39.799999999999997</v>
      </c>
      <c r="AC404" s="3">
        <v>3.5108000000000001</v>
      </c>
      <c r="AD404" s="3">
        <v>2.8285</v>
      </c>
      <c r="AE404" s="3">
        <v>39.799999999999997</v>
      </c>
      <c r="AF404" s="3">
        <v>3.3169400000000002</v>
      </c>
      <c r="AG404" s="73">
        <v>1.2273858600000001</v>
      </c>
      <c r="AH404" s="3">
        <v>39.799999999999997</v>
      </c>
      <c r="AI404" s="3">
        <v>3.3168700000000002</v>
      </c>
      <c r="AJ404" s="73">
        <v>1.8511329299999999</v>
      </c>
      <c r="AK404" s="2">
        <f t="shared" si="90"/>
        <v>3.3756820000000003</v>
      </c>
      <c r="AL404" s="2">
        <f t="shared" si="95"/>
        <v>2091.1237580000002</v>
      </c>
      <c r="AM404" s="2">
        <f t="shared" si="103"/>
        <v>0.20911237580000003</v>
      </c>
      <c r="AN404" s="2">
        <f t="shared" si="96"/>
        <v>6.751364E-2</v>
      </c>
      <c r="AO404" s="2">
        <f t="shared" si="97"/>
        <v>3.0973352318138976E-3</v>
      </c>
      <c r="AP404" s="3">
        <v>39.799999999999997</v>
      </c>
      <c r="AQ404" s="3">
        <v>3.4073000000000002</v>
      </c>
      <c r="AR404" s="3">
        <v>0.31490000000000001</v>
      </c>
      <c r="AS404" s="3">
        <v>39.799999999999997</v>
      </c>
      <c r="AT404" s="3">
        <v>3.4253</v>
      </c>
      <c r="AU404" s="3">
        <v>0.14799999999999999</v>
      </c>
      <c r="AV404" s="3">
        <v>39.799999999999997</v>
      </c>
      <c r="AW404" s="3">
        <v>3.3828</v>
      </c>
      <c r="AX404" s="3">
        <v>0.3745</v>
      </c>
      <c r="AY404" s="3">
        <v>39.799999999999997</v>
      </c>
      <c r="AZ404" s="3">
        <v>3.6149</v>
      </c>
      <c r="BA404" s="3">
        <v>0.10100000000000001</v>
      </c>
      <c r="BB404" s="3">
        <v>39.799999999999997</v>
      </c>
      <c r="BC404" s="3">
        <v>3.4359000000000002</v>
      </c>
      <c r="BD404" s="3">
        <v>0.15540000000000001</v>
      </c>
      <c r="BE404" s="2">
        <f t="shared" si="98"/>
        <v>3.4532400000000001</v>
      </c>
      <c r="BF404" s="2">
        <f t="shared" si="99"/>
        <v>218.76</v>
      </c>
      <c r="BG404" s="2">
        <f t="shared" si="104"/>
        <v>2.1876E-2</v>
      </c>
      <c r="BH404" s="2">
        <f t="shared" si="100"/>
        <v>6.9064799999999996E-2</v>
      </c>
      <c r="BI404" s="2">
        <f t="shared" si="101"/>
        <v>3.1674601244049066E-4</v>
      </c>
    </row>
    <row r="405" spans="2:61" x14ac:dyDescent="0.25">
      <c r="B405" s="3">
        <v>39.9</v>
      </c>
      <c r="C405" s="3">
        <v>3.4676999999999998</v>
      </c>
      <c r="D405" s="3">
        <v>1.7013</v>
      </c>
      <c r="E405" s="3">
        <v>39.9</v>
      </c>
      <c r="F405" s="3">
        <v>3.5865999999999998</v>
      </c>
      <c r="G405" s="3">
        <v>1.6850000000000001</v>
      </c>
      <c r="H405" s="3">
        <v>39.9</v>
      </c>
      <c r="I405" s="3">
        <v>3.3877999999999999</v>
      </c>
      <c r="J405" s="3">
        <v>1.7064999999999999</v>
      </c>
      <c r="K405" s="3">
        <v>39.9</v>
      </c>
      <c r="L405" s="3">
        <v>3.5125000000000002</v>
      </c>
      <c r="M405" s="3">
        <v>1.756</v>
      </c>
      <c r="N405" s="3">
        <v>39.9</v>
      </c>
      <c r="O405" s="3">
        <v>3.4146000000000001</v>
      </c>
      <c r="P405" s="3">
        <v>1.9097</v>
      </c>
      <c r="Q405" s="2">
        <f t="shared" si="91"/>
        <v>3.47384</v>
      </c>
      <c r="R405" s="2">
        <f t="shared" si="92"/>
        <v>1751.7000000000003</v>
      </c>
      <c r="S405" s="2">
        <f t="shared" si="102"/>
        <v>0.17517000000000002</v>
      </c>
      <c r="T405" s="2">
        <f t="shared" si="93"/>
        <v>6.9476800000000005E-2</v>
      </c>
      <c r="U405" s="2">
        <f t="shared" si="94"/>
        <v>2.5212732883494924E-3</v>
      </c>
      <c r="V405" s="3">
        <v>39.9</v>
      </c>
      <c r="W405" s="3">
        <v>3.3910999999999998</v>
      </c>
      <c r="X405" s="3">
        <v>2.1877</v>
      </c>
      <c r="Y405" s="3">
        <v>39.9</v>
      </c>
      <c r="Z405" s="3">
        <v>3.3591000000000002</v>
      </c>
      <c r="AA405" s="3">
        <v>2.3626999999999998</v>
      </c>
      <c r="AB405" s="3">
        <v>39.9</v>
      </c>
      <c r="AC405" s="3">
        <v>3.5190999999999999</v>
      </c>
      <c r="AD405" s="3">
        <v>2.8292999999999999</v>
      </c>
      <c r="AE405" s="3">
        <v>39.9</v>
      </c>
      <c r="AF405" s="3">
        <v>3.3250600000000001</v>
      </c>
      <c r="AG405" s="73">
        <v>1.22817212</v>
      </c>
      <c r="AH405" s="3">
        <v>39.9</v>
      </c>
      <c r="AI405" s="3">
        <v>3.3253699999999999</v>
      </c>
      <c r="AJ405" s="73">
        <v>1.8547617199999999</v>
      </c>
      <c r="AK405" s="2">
        <f t="shared" si="90"/>
        <v>3.3839460000000003</v>
      </c>
      <c r="AL405" s="2">
        <f t="shared" si="95"/>
        <v>2092.5267679999997</v>
      </c>
      <c r="AM405" s="2">
        <f t="shared" si="103"/>
        <v>0.20925267679999998</v>
      </c>
      <c r="AN405" s="2">
        <f t="shared" si="96"/>
        <v>6.7678920000000004E-2</v>
      </c>
      <c r="AO405" s="2">
        <f t="shared" si="97"/>
        <v>3.0918442079158471E-3</v>
      </c>
      <c r="AP405" s="3">
        <v>39.9</v>
      </c>
      <c r="AQ405" s="3">
        <v>3.4156</v>
      </c>
      <c r="AR405" s="3">
        <v>0.31530000000000002</v>
      </c>
      <c r="AS405" s="3">
        <v>39.9</v>
      </c>
      <c r="AT405" s="3">
        <v>3.4337</v>
      </c>
      <c r="AU405" s="3">
        <v>0.1484</v>
      </c>
      <c r="AV405" s="3">
        <v>39.9</v>
      </c>
      <c r="AW405" s="3">
        <v>3.3910999999999998</v>
      </c>
      <c r="AX405" s="3">
        <v>0.37590000000000001</v>
      </c>
      <c r="AY405" s="3">
        <v>39.9</v>
      </c>
      <c r="AZ405" s="3">
        <v>3.6232000000000002</v>
      </c>
      <c r="BA405" s="3">
        <v>0.1012</v>
      </c>
      <c r="BB405" s="3">
        <v>39.9</v>
      </c>
      <c r="BC405" s="3">
        <v>3.4443999999999999</v>
      </c>
      <c r="BD405" s="3">
        <v>0.15590000000000001</v>
      </c>
      <c r="BE405" s="2">
        <f t="shared" si="98"/>
        <v>3.4615999999999998</v>
      </c>
      <c r="BF405" s="2">
        <f t="shared" si="99"/>
        <v>219.34</v>
      </c>
      <c r="BG405" s="2">
        <f t="shared" si="104"/>
        <v>2.1933999999999999E-2</v>
      </c>
      <c r="BH405" s="2">
        <f t="shared" si="100"/>
        <v>6.9232000000000002E-2</v>
      </c>
      <c r="BI405" s="2">
        <f t="shared" si="101"/>
        <v>3.1681881211000686E-4</v>
      </c>
    </row>
    <row r="406" spans="2:61" x14ac:dyDescent="0.25">
      <c r="B406" s="3">
        <v>40</v>
      </c>
      <c r="C406" s="3">
        <v>3.4761000000000002</v>
      </c>
      <c r="D406" s="3">
        <v>1.7038</v>
      </c>
      <c r="E406" s="3">
        <v>40</v>
      </c>
      <c r="F406" s="3">
        <v>3.5948000000000002</v>
      </c>
      <c r="G406" s="3">
        <v>1.6876</v>
      </c>
      <c r="H406" s="3">
        <v>40</v>
      </c>
      <c r="I406" s="3">
        <v>3.3961000000000001</v>
      </c>
      <c r="J406" s="3">
        <v>1.7091000000000001</v>
      </c>
      <c r="K406" s="3">
        <v>40</v>
      </c>
      <c r="L406" s="3">
        <v>3.5211999999999999</v>
      </c>
      <c r="M406" s="3">
        <v>1.7596000000000001</v>
      </c>
      <c r="N406" s="3">
        <v>40</v>
      </c>
      <c r="O406" s="3">
        <v>3.4226999999999999</v>
      </c>
      <c r="P406" s="3">
        <v>1.9120999999999999</v>
      </c>
      <c r="Q406" s="2">
        <f t="shared" si="91"/>
        <v>3.4821800000000005</v>
      </c>
      <c r="R406" s="2">
        <f t="shared" si="92"/>
        <v>1754.44</v>
      </c>
      <c r="S406" s="2">
        <f t="shared" si="102"/>
        <v>0.17544400000000002</v>
      </c>
      <c r="T406" s="2">
        <f t="shared" si="93"/>
        <v>6.9643600000000014E-2</v>
      </c>
      <c r="U406" s="2">
        <f t="shared" si="94"/>
        <v>2.5191690262996169E-3</v>
      </c>
      <c r="V406" s="3">
        <v>40</v>
      </c>
      <c r="W406" s="3">
        <v>3.3996</v>
      </c>
      <c r="X406" s="3">
        <v>2.1890000000000001</v>
      </c>
      <c r="Y406" s="3">
        <v>40</v>
      </c>
      <c r="Z406" s="3">
        <v>3.3675999999999999</v>
      </c>
      <c r="AA406" s="3">
        <v>2.3645</v>
      </c>
      <c r="AB406" s="3">
        <v>40</v>
      </c>
      <c r="AC406" s="3">
        <v>3.5276000000000001</v>
      </c>
      <c r="AD406" s="3">
        <v>2.8289</v>
      </c>
      <c r="AE406" s="3">
        <v>40</v>
      </c>
      <c r="AF406" s="3">
        <v>3.3333699999999999</v>
      </c>
      <c r="AG406" s="73">
        <v>1.22924426</v>
      </c>
      <c r="AH406" s="3">
        <v>40</v>
      </c>
      <c r="AI406" s="3">
        <v>3.3333699999999999</v>
      </c>
      <c r="AJ406" s="73">
        <v>1.85840637</v>
      </c>
      <c r="AK406" s="2">
        <f t="shared" si="90"/>
        <v>3.3923079999999999</v>
      </c>
      <c r="AL406" s="2">
        <f t="shared" si="95"/>
        <v>2094.0101259999997</v>
      </c>
      <c r="AM406" s="2">
        <f t="shared" si="103"/>
        <v>0.20940101259999996</v>
      </c>
      <c r="AN406" s="2">
        <f t="shared" si="96"/>
        <v>6.7846160000000003E-2</v>
      </c>
      <c r="AO406" s="2">
        <f t="shared" si="97"/>
        <v>3.0864092028200264E-3</v>
      </c>
      <c r="AP406" s="3">
        <v>40</v>
      </c>
      <c r="AQ406" s="3">
        <v>3.4239000000000002</v>
      </c>
      <c r="AR406" s="3">
        <v>0.31569999999999998</v>
      </c>
      <c r="AS406" s="3">
        <v>40</v>
      </c>
      <c r="AT406" s="3">
        <v>3.4422000000000001</v>
      </c>
      <c r="AU406" s="3">
        <v>0.1484</v>
      </c>
      <c r="AV406" s="3">
        <v>40</v>
      </c>
      <c r="AW406" s="3">
        <v>3.3994</v>
      </c>
      <c r="AX406" s="3">
        <v>0.37669999999999998</v>
      </c>
      <c r="AY406" s="3">
        <v>40</v>
      </c>
      <c r="AZ406" s="3">
        <v>3.6314000000000002</v>
      </c>
      <c r="BA406" s="3">
        <v>0.10150000000000001</v>
      </c>
      <c r="BB406" s="3">
        <v>40</v>
      </c>
      <c r="BC406" s="3">
        <v>3.4525999999999999</v>
      </c>
      <c r="BD406" s="3">
        <v>0.15640000000000001</v>
      </c>
      <c r="BE406" s="2">
        <f t="shared" si="98"/>
        <v>3.4699</v>
      </c>
      <c r="BF406" s="2">
        <f t="shared" si="99"/>
        <v>219.73999999999998</v>
      </c>
      <c r="BG406" s="2">
        <f t="shared" si="104"/>
        <v>2.1973999999999997E-2</v>
      </c>
      <c r="BH406" s="2">
        <f t="shared" si="100"/>
        <v>6.9398000000000001E-2</v>
      </c>
      <c r="BI406" s="2">
        <f t="shared" si="101"/>
        <v>3.1663736707109708E-4</v>
      </c>
    </row>
    <row r="407" spans="2:61" x14ac:dyDescent="0.25">
      <c r="B407" s="3">
        <v>40.1</v>
      </c>
      <c r="C407" s="3">
        <v>3.4845999999999999</v>
      </c>
      <c r="D407" s="3">
        <v>1.7064999999999999</v>
      </c>
      <c r="E407" s="3">
        <v>40.1</v>
      </c>
      <c r="F407" s="3">
        <v>3.6031</v>
      </c>
      <c r="G407" s="3">
        <v>1.6901999999999999</v>
      </c>
      <c r="H407" s="3">
        <v>40.1</v>
      </c>
      <c r="I407" s="3">
        <v>3.4043999999999999</v>
      </c>
      <c r="J407" s="3">
        <v>1.7117</v>
      </c>
      <c r="K407" s="3">
        <v>40.1</v>
      </c>
      <c r="L407" s="3">
        <v>3.5291999999999999</v>
      </c>
      <c r="M407" s="3">
        <v>1.7621</v>
      </c>
      <c r="N407" s="3">
        <v>40.1</v>
      </c>
      <c r="O407" s="3">
        <v>3.4310999999999998</v>
      </c>
      <c r="P407" s="3">
        <v>1.9152</v>
      </c>
      <c r="Q407" s="2">
        <f t="shared" si="91"/>
        <v>3.4904800000000002</v>
      </c>
      <c r="R407" s="2">
        <f t="shared" si="92"/>
        <v>1757.14</v>
      </c>
      <c r="S407" s="2">
        <f t="shared" si="102"/>
        <v>0.17571400000000001</v>
      </c>
      <c r="T407" s="2">
        <f t="shared" si="93"/>
        <v>6.9809599999999999E-2</v>
      </c>
      <c r="U407" s="2">
        <f t="shared" si="94"/>
        <v>2.5170463661158353E-3</v>
      </c>
      <c r="V407" s="3">
        <v>40.1</v>
      </c>
      <c r="W407" s="3">
        <v>3.4079000000000002</v>
      </c>
      <c r="X407" s="3">
        <v>2.1896</v>
      </c>
      <c r="Y407" s="3">
        <v>40.1</v>
      </c>
      <c r="Z407" s="3">
        <v>3.3757999999999999</v>
      </c>
      <c r="AA407" s="3">
        <v>2.3658000000000001</v>
      </c>
      <c r="AB407" s="3">
        <v>40.1</v>
      </c>
      <c r="AC407" s="3">
        <v>3.5358999999999998</v>
      </c>
      <c r="AD407" s="3">
        <v>2.8288000000000002</v>
      </c>
      <c r="AE407" s="3">
        <v>40.1</v>
      </c>
      <c r="AF407" s="3">
        <v>3.3419400000000001</v>
      </c>
      <c r="AG407" s="73">
        <v>1.23038745</v>
      </c>
      <c r="AH407" s="3">
        <v>40.1</v>
      </c>
      <c r="AI407" s="3">
        <v>3.3418800000000002</v>
      </c>
      <c r="AJ407" s="73">
        <v>1.86301147</v>
      </c>
      <c r="AK407" s="2">
        <f t="shared" si="90"/>
        <v>3.4006839999999996</v>
      </c>
      <c r="AL407" s="2">
        <f t="shared" si="95"/>
        <v>2095.5197840000001</v>
      </c>
      <c r="AM407" s="2">
        <f t="shared" si="103"/>
        <v>0.20955197840000001</v>
      </c>
      <c r="AN407" s="2">
        <f t="shared" si="96"/>
        <v>6.8013679999999993E-2</v>
      </c>
      <c r="AO407" s="2">
        <f t="shared" si="97"/>
        <v>3.0810269110567172E-3</v>
      </c>
      <c r="AP407" s="3">
        <v>40.1</v>
      </c>
      <c r="AQ407" s="3">
        <v>3.4323000000000001</v>
      </c>
      <c r="AR407" s="3">
        <v>0.31619999999999998</v>
      </c>
      <c r="AS407" s="3">
        <v>40.1</v>
      </c>
      <c r="AT407" s="3">
        <v>3.4504000000000001</v>
      </c>
      <c r="AU407" s="3">
        <v>0.1489</v>
      </c>
      <c r="AV407" s="3">
        <v>40.1</v>
      </c>
      <c r="AW407" s="3">
        <v>3.4077000000000002</v>
      </c>
      <c r="AX407" s="3">
        <v>0.37819999999999998</v>
      </c>
      <c r="AY407" s="3">
        <v>40.1</v>
      </c>
      <c r="AZ407" s="3">
        <v>3.6398999999999999</v>
      </c>
      <c r="BA407" s="3">
        <v>0.10199999999999999</v>
      </c>
      <c r="BB407" s="3">
        <v>40.1</v>
      </c>
      <c r="BC407" s="3">
        <v>3.4607999999999999</v>
      </c>
      <c r="BD407" s="3">
        <v>0.15679999999999999</v>
      </c>
      <c r="BE407" s="2">
        <f t="shared" si="98"/>
        <v>3.4782199999999994</v>
      </c>
      <c r="BF407" s="2">
        <f t="shared" si="99"/>
        <v>220.42</v>
      </c>
      <c r="BG407" s="2">
        <f t="shared" si="104"/>
        <v>2.2041999999999999E-2</v>
      </c>
      <c r="BH407" s="2">
        <f t="shared" si="100"/>
        <v>6.9564399999999985E-2</v>
      </c>
      <c r="BI407" s="2">
        <f t="shared" si="101"/>
        <v>3.1685747307530872E-4</v>
      </c>
    </row>
    <row r="408" spans="2:61" x14ac:dyDescent="0.25">
      <c r="B408" s="3">
        <v>40.200000000000003</v>
      </c>
      <c r="C408" s="3">
        <v>3.4927999999999999</v>
      </c>
      <c r="D408" s="3">
        <v>1.7081</v>
      </c>
      <c r="E408" s="3">
        <v>40.200000000000003</v>
      </c>
      <c r="F408" s="3">
        <v>3.6114000000000002</v>
      </c>
      <c r="G408" s="3">
        <v>1.6928000000000001</v>
      </c>
      <c r="H408" s="3">
        <v>40.200000000000003</v>
      </c>
      <c r="I408" s="3">
        <v>3.4129</v>
      </c>
      <c r="J408" s="3">
        <v>1.714</v>
      </c>
      <c r="K408" s="3">
        <v>40.200000000000003</v>
      </c>
      <c r="L408" s="3">
        <v>3.5375999999999999</v>
      </c>
      <c r="M408" s="3">
        <v>1.7658</v>
      </c>
      <c r="N408" s="3">
        <v>40.200000000000003</v>
      </c>
      <c r="O408" s="3">
        <v>3.4397000000000002</v>
      </c>
      <c r="P408" s="3">
        <v>1.9185000000000001</v>
      </c>
      <c r="Q408" s="2">
        <f t="shared" si="91"/>
        <v>3.4988799999999998</v>
      </c>
      <c r="R408" s="2">
        <f t="shared" si="92"/>
        <v>1759.8400000000001</v>
      </c>
      <c r="S408" s="2">
        <f t="shared" si="102"/>
        <v>0.175984</v>
      </c>
      <c r="T408" s="2">
        <f t="shared" si="93"/>
        <v>6.9977600000000001E-2</v>
      </c>
      <c r="U408" s="2">
        <f t="shared" si="94"/>
        <v>2.5148618986647157E-3</v>
      </c>
      <c r="V408" s="3">
        <v>40.200000000000003</v>
      </c>
      <c r="W408" s="3">
        <v>3.4159999999999999</v>
      </c>
      <c r="X408" s="3">
        <v>2.1903000000000001</v>
      </c>
      <c r="Y408" s="3">
        <v>40.200000000000003</v>
      </c>
      <c r="Z408" s="3">
        <v>3.3841999999999999</v>
      </c>
      <c r="AA408" s="3">
        <v>2.3675999999999999</v>
      </c>
      <c r="AB408" s="3">
        <v>40.200000000000003</v>
      </c>
      <c r="AC408" s="3">
        <v>3.5440999999999998</v>
      </c>
      <c r="AD408" s="3">
        <v>2.8294999999999999</v>
      </c>
      <c r="AE408" s="3">
        <v>40.200000000000003</v>
      </c>
      <c r="AF408" s="3">
        <v>3.35019</v>
      </c>
      <c r="AG408" s="73">
        <v>1.2311626000000002</v>
      </c>
      <c r="AH408" s="3">
        <v>40.200000000000003</v>
      </c>
      <c r="AI408" s="3">
        <v>3.3501300000000001</v>
      </c>
      <c r="AJ408" s="73">
        <v>1.8660554199999999</v>
      </c>
      <c r="AK408" s="2">
        <f t="shared" si="90"/>
        <v>3.4089240000000003</v>
      </c>
      <c r="AL408" s="2">
        <f t="shared" si="95"/>
        <v>2096.9236040000001</v>
      </c>
      <c r="AM408" s="2">
        <f t="shared" si="103"/>
        <v>0.2096923604</v>
      </c>
      <c r="AN408" s="2">
        <f t="shared" si="96"/>
        <v>6.817848E-2</v>
      </c>
      <c r="AO408" s="2">
        <f t="shared" si="97"/>
        <v>3.0756385357960459E-3</v>
      </c>
      <c r="AP408" s="3">
        <v>40.200000000000003</v>
      </c>
      <c r="AQ408" s="3">
        <v>3.4407999999999999</v>
      </c>
      <c r="AR408" s="3">
        <v>0.31669999999999998</v>
      </c>
      <c r="AS408" s="3">
        <v>40.200000000000003</v>
      </c>
      <c r="AT408" s="3">
        <v>3.4588000000000001</v>
      </c>
      <c r="AU408" s="3">
        <v>0.14899999999999999</v>
      </c>
      <c r="AV408" s="3">
        <v>40.200000000000003</v>
      </c>
      <c r="AW408" s="3">
        <v>3.4161000000000001</v>
      </c>
      <c r="AX408" s="3">
        <v>0.37919999999999998</v>
      </c>
      <c r="AY408" s="3">
        <v>40.200000000000003</v>
      </c>
      <c r="AZ408" s="3">
        <v>3.6482999999999999</v>
      </c>
      <c r="BA408" s="3">
        <v>0.10199999999999999</v>
      </c>
      <c r="BB408" s="3">
        <v>40.200000000000003</v>
      </c>
      <c r="BC408" s="3">
        <v>3.4693999999999998</v>
      </c>
      <c r="BD408" s="3">
        <v>0.157</v>
      </c>
      <c r="BE408" s="2">
        <f t="shared" si="98"/>
        <v>3.4866799999999998</v>
      </c>
      <c r="BF408" s="2">
        <f t="shared" si="99"/>
        <v>220.77999999999997</v>
      </c>
      <c r="BG408" s="2">
        <f t="shared" si="104"/>
        <v>2.2077999999999997E-2</v>
      </c>
      <c r="BH408" s="2">
        <f t="shared" si="100"/>
        <v>6.9733599999999993E-2</v>
      </c>
      <c r="BI408" s="2">
        <f t="shared" si="101"/>
        <v>3.1660490782062017E-4</v>
      </c>
    </row>
    <row r="409" spans="2:61" x14ac:dyDescent="0.25">
      <c r="B409" s="3">
        <v>40.299999999999997</v>
      </c>
      <c r="C409" s="3">
        <v>3.5011000000000001</v>
      </c>
      <c r="D409" s="3">
        <v>1.7110000000000001</v>
      </c>
      <c r="E409" s="3">
        <v>40.299999999999997</v>
      </c>
      <c r="F409" s="3">
        <v>3.6198000000000001</v>
      </c>
      <c r="G409" s="3">
        <v>1.6952</v>
      </c>
      <c r="H409" s="3">
        <v>40.299999999999997</v>
      </c>
      <c r="I409" s="3">
        <v>3.4211</v>
      </c>
      <c r="J409" s="3">
        <v>1.716</v>
      </c>
      <c r="K409" s="3">
        <v>40.299999999999997</v>
      </c>
      <c r="L409" s="3">
        <v>3.5459000000000001</v>
      </c>
      <c r="M409" s="3">
        <v>1.7686999999999999</v>
      </c>
      <c r="N409" s="3">
        <v>40.299999999999997</v>
      </c>
      <c r="O409" s="3">
        <v>3.4478</v>
      </c>
      <c r="P409" s="3">
        <v>1.9207000000000001</v>
      </c>
      <c r="Q409" s="2">
        <f t="shared" si="91"/>
        <v>3.5071400000000006</v>
      </c>
      <c r="R409" s="2">
        <f t="shared" si="92"/>
        <v>1762.3200000000002</v>
      </c>
      <c r="S409" s="2">
        <f t="shared" si="102"/>
        <v>0.17623200000000003</v>
      </c>
      <c r="T409" s="2">
        <f t="shared" si="93"/>
        <v>7.0142800000000005E-2</v>
      </c>
      <c r="U409" s="2">
        <f t="shared" si="94"/>
        <v>2.5124745519140954E-3</v>
      </c>
      <c r="V409" s="3">
        <v>40.299999999999997</v>
      </c>
      <c r="W409" s="3">
        <v>3.4243999999999999</v>
      </c>
      <c r="X409" s="3">
        <v>2.1913999999999998</v>
      </c>
      <c r="Y409" s="3">
        <v>40.299999999999997</v>
      </c>
      <c r="Z409" s="3">
        <v>3.3927999999999998</v>
      </c>
      <c r="AA409" s="3">
        <v>2.3698000000000001</v>
      </c>
      <c r="AB409" s="3">
        <v>40.299999999999997</v>
      </c>
      <c r="AC409" s="3">
        <v>3.5526</v>
      </c>
      <c r="AD409" s="3">
        <v>2.8304</v>
      </c>
      <c r="AE409" s="3">
        <v>40.299999999999997</v>
      </c>
      <c r="AF409" s="3">
        <v>3.3583099999999999</v>
      </c>
      <c r="AG409" s="73">
        <v>1.23197534</v>
      </c>
      <c r="AH409" s="3">
        <v>40.299999999999997</v>
      </c>
      <c r="AI409" s="3">
        <v>3.35825</v>
      </c>
      <c r="AJ409" s="73">
        <v>1.8699206500000001</v>
      </c>
      <c r="AK409" s="2">
        <f t="shared" si="90"/>
        <v>3.4172719999999996</v>
      </c>
      <c r="AL409" s="2">
        <f t="shared" si="95"/>
        <v>2098.6991979999998</v>
      </c>
      <c r="AM409" s="2">
        <f t="shared" si="103"/>
        <v>0.20986991979999997</v>
      </c>
      <c r="AN409" s="2">
        <f t="shared" si="96"/>
        <v>6.8345439999999993E-2</v>
      </c>
      <c r="AO409" s="2">
        <f t="shared" si="97"/>
        <v>3.0707230767700083E-3</v>
      </c>
      <c r="AP409" s="3">
        <v>40.299999999999997</v>
      </c>
      <c r="AQ409" s="3">
        <v>3.4491000000000001</v>
      </c>
      <c r="AR409" s="3">
        <v>0.31740000000000002</v>
      </c>
      <c r="AS409" s="3">
        <v>40.299999999999997</v>
      </c>
      <c r="AT409" s="3">
        <v>3.4672999999999998</v>
      </c>
      <c r="AU409" s="3">
        <v>0.1492</v>
      </c>
      <c r="AV409" s="3">
        <v>40.299999999999997</v>
      </c>
      <c r="AW409" s="3">
        <v>3.4245000000000001</v>
      </c>
      <c r="AX409" s="3">
        <v>0.38030000000000003</v>
      </c>
      <c r="AY409" s="3">
        <v>40.299999999999997</v>
      </c>
      <c r="AZ409" s="3">
        <v>3.6564000000000001</v>
      </c>
      <c r="BA409" s="3">
        <v>0.1026</v>
      </c>
      <c r="BB409" s="3">
        <v>40.299999999999997</v>
      </c>
      <c r="BC409" s="3">
        <v>3.4777</v>
      </c>
      <c r="BD409" s="3">
        <v>0.15759999999999999</v>
      </c>
      <c r="BE409" s="2">
        <f t="shared" si="98"/>
        <v>3.4949999999999997</v>
      </c>
      <c r="BF409" s="2">
        <f t="shared" si="99"/>
        <v>221.42000000000002</v>
      </c>
      <c r="BG409" s="2">
        <f t="shared" si="104"/>
        <v>2.2142000000000002E-2</v>
      </c>
      <c r="BH409" s="2">
        <f t="shared" si="100"/>
        <v>6.989999999999999E-2</v>
      </c>
      <c r="BI409" s="2">
        <f t="shared" si="101"/>
        <v>3.1676680972818322E-4</v>
      </c>
    </row>
    <row r="410" spans="2:61" x14ac:dyDescent="0.25">
      <c r="B410" s="3">
        <v>40.4</v>
      </c>
      <c r="C410" s="3">
        <v>3.5095000000000001</v>
      </c>
      <c r="D410" s="3">
        <v>1.7133</v>
      </c>
      <c r="E410" s="3">
        <v>40.4</v>
      </c>
      <c r="F410" s="3">
        <v>3.6280999999999999</v>
      </c>
      <c r="G410" s="3">
        <v>1.6976</v>
      </c>
      <c r="H410" s="3">
        <v>40.4</v>
      </c>
      <c r="I410" s="3">
        <v>3.4293999999999998</v>
      </c>
      <c r="J410" s="3">
        <v>1.7183999999999999</v>
      </c>
      <c r="K410" s="3">
        <v>40.4</v>
      </c>
      <c r="L410" s="3">
        <v>3.5541</v>
      </c>
      <c r="M410" s="3">
        <v>1.7717000000000001</v>
      </c>
      <c r="N410" s="3">
        <v>40.4</v>
      </c>
      <c r="O410" s="3">
        <v>3.456</v>
      </c>
      <c r="P410" s="3">
        <v>1.9235</v>
      </c>
      <c r="Q410" s="2">
        <f t="shared" si="91"/>
        <v>3.5154200000000002</v>
      </c>
      <c r="R410" s="2">
        <f t="shared" si="92"/>
        <v>1764.9</v>
      </c>
      <c r="S410" s="2">
        <f t="shared" si="102"/>
        <v>0.17649000000000001</v>
      </c>
      <c r="T410" s="2">
        <f t="shared" si="93"/>
        <v>7.0308400000000007E-2</v>
      </c>
      <c r="U410" s="2">
        <f t="shared" si="94"/>
        <v>2.5102263740890136E-3</v>
      </c>
      <c r="V410" s="3">
        <v>40.4</v>
      </c>
      <c r="W410" s="3">
        <v>3.4329000000000001</v>
      </c>
      <c r="X410" s="3">
        <v>2.1922000000000001</v>
      </c>
      <c r="Y410" s="3">
        <v>40.4</v>
      </c>
      <c r="Z410" s="3">
        <v>3.4009</v>
      </c>
      <c r="AA410" s="3">
        <v>2.3706999999999998</v>
      </c>
      <c r="AB410" s="3">
        <v>40.4</v>
      </c>
      <c r="AC410" s="3">
        <v>3.5611000000000002</v>
      </c>
      <c r="AD410" s="3">
        <v>2.8308</v>
      </c>
      <c r="AE410" s="3">
        <v>40.4</v>
      </c>
      <c r="AF410" s="3">
        <v>3.3667500000000001</v>
      </c>
      <c r="AG410" s="73">
        <v>1.23296826</v>
      </c>
      <c r="AH410" s="3">
        <v>40.4</v>
      </c>
      <c r="AI410" s="3">
        <v>3.3668100000000001</v>
      </c>
      <c r="AJ410" s="73">
        <v>1.87411829</v>
      </c>
      <c r="AK410" s="2">
        <f t="shared" si="90"/>
        <v>3.4256920000000002</v>
      </c>
      <c r="AL410" s="2">
        <f t="shared" si="95"/>
        <v>2100.1573100000001</v>
      </c>
      <c r="AM410" s="2">
        <f t="shared" si="103"/>
        <v>0.21001573100000001</v>
      </c>
      <c r="AN410" s="2">
        <f t="shared" si="96"/>
        <v>6.8513840000000006E-2</v>
      </c>
      <c r="AO410" s="2">
        <f t="shared" si="97"/>
        <v>3.065303754686644E-3</v>
      </c>
      <c r="AP410" s="3">
        <v>40.4</v>
      </c>
      <c r="AQ410" s="3">
        <v>3.4573</v>
      </c>
      <c r="AR410" s="3">
        <v>0.31769999999999998</v>
      </c>
      <c r="AS410" s="3">
        <v>40.4</v>
      </c>
      <c r="AT410" s="3">
        <v>3.4754</v>
      </c>
      <c r="AU410" s="3">
        <v>0.14949999999999999</v>
      </c>
      <c r="AV410" s="3">
        <v>40.4</v>
      </c>
      <c r="AW410" s="3">
        <v>3.4327999999999999</v>
      </c>
      <c r="AX410" s="3">
        <v>0.38129999999999997</v>
      </c>
      <c r="AY410" s="3">
        <v>40.4</v>
      </c>
      <c r="AZ410" s="3">
        <v>3.6646999999999998</v>
      </c>
      <c r="BA410" s="3">
        <v>0.10290000000000001</v>
      </c>
      <c r="BB410" s="3">
        <v>40.4</v>
      </c>
      <c r="BC410" s="3">
        <v>3.4859</v>
      </c>
      <c r="BD410" s="3">
        <v>0.158</v>
      </c>
      <c r="BE410" s="2">
        <f t="shared" si="98"/>
        <v>3.5032200000000002</v>
      </c>
      <c r="BF410" s="2">
        <f t="shared" si="99"/>
        <v>221.88</v>
      </c>
      <c r="BG410" s="2">
        <f t="shared" si="104"/>
        <v>2.2187999999999999E-2</v>
      </c>
      <c r="BH410" s="2">
        <f t="shared" si="100"/>
        <v>7.0064399999999999E-2</v>
      </c>
      <c r="BI410" s="2">
        <f t="shared" si="101"/>
        <v>3.1668008289516503E-4</v>
      </c>
    </row>
    <row r="411" spans="2:61" x14ac:dyDescent="0.25">
      <c r="B411" s="3">
        <v>40.5</v>
      </c>
      <c r="C411" s="3">
        <v>3.5177999999999998</v>
      </c>
      <c r="D411" s="3">
        <v>1.7151000000000001</v>
      </c>
      <c r="E411" s="3">
        <v>40.5</v>
      </c>
      <c r="F411" s="3">
        <v>3.6364999999999998</v>
      </c>
      <c r="G411" s="3">
        <v>1.7005999999999999</v>
      </c>
      <c r="H411" s="3">
        <v>40.5</v>
      </c>
      <c r="I411" s="3">
        <v>3.4379</v>
      </c>
      <c r="J411" s="3">
        <v>1.7206999999999999</v>
      </c>
      <c r="K411" s="3">
        <v>40.5</v>
      </c>
      <c r="L411" s="3">
        <v>3.5623999999999998</v>
      </c>
      <c r="M411" s="3">
        <v>1.7755000000000001</v>
      </c>
      <c r="N411" s="3">
        <v>40.5</v>
      </c>
      <c r="O411" s="3">
        <v>3.4645000000000001</v>
      </c>
      <c r="P411" s="3">
        <v>1.9266000000000001</v>
      </c>
      <c r="Q411" s="2">
        <f t="shared" si="91"/>
        <v>3.5238199999999997</v>
      </c>
      <c r="R411" s="2">
        <f t="shared" si="92"/>
        <v>1767.7</v>
      </c>
      <c r="S411" s="2">
        <f t="shared" si="102"/>
        <v>0.17677000000000001</v>
      </c>
      <c r="T411" s="2">
        <f t="shared" si="93"/>
        <v>7.0476399999999995E-2</v>
      </c>
      <c r="U411" s="2">
        <f t="shared" si="94"/>
        <v>2.5082155161160334E-3</v>
      </c>
      <c r="V411" s="3">
        <v>40.5</v>
      </c>
      <c r="W411" s="3">
        <v>3.4411999999999998</v>
      </c>
      <c r="X411" s="3">
        <v>2.1924999999999999</v>
      </c>
      <c r="Y411" s="3">
        <v>40.5</v>
      </c>
      <c r="Z411" s="3">
        <v>3.4091</v>
      </c>
      <c r="AA411" s="3">
        <v>2.3725000000000001</v>
      </c>
      <c r="AB411" s="3">
        <v>40.5</v>
      </c>
      <c r="AC411" s="3">
        <v>3.5691999999999999</v>
      </c>
      <c r="AD411" s="3">
        <v>2.8315000000000001</v>
      </c>
      <c r="AE411" s="3">
        <v>40.5</v>
      </c>
      <c r="AF411" s="3">
        <v>3.3750599999999999</v>
      </c>
      <c r="AG411" s="73">
        <v>1.23367139</v>
      </c>
      <c r="AH411" s="3">
        <v>40.5</v>
      </c>
      <c r="AI411" s="3">
        <v>3.3752499999999999</v>
      </c>
      <c r="AJ411" s="73">
        <v>1.8777777100000002</v>
      </c>
      <c r="AK411" s="2">
        <f t="shared" si="90"/>
        <v>3.4339619999999997</v>
      </c>
      <c r="AL411" s="2">
        <f t="shared" si="95"/>
        <v>2101.5898200000001</v>
      </c>
      <c r="AM411" s="2">
        <f t="shared" si="103"/>
        <v>0.21015898200000002</v>
      </c>
      <c r="AN411" s="2">
        <f t="shared" si="96"/>
        <v>6.8679239999999989E-2</v>
      </c>
      <c r="AO411" s="2">
        <f t="shared" si="97"/>
        <v>3.0600073908796902E-3</v>
      </c>
      <c r="AP411" s="3">
        <v>40.5</v>
      </c>
      <c r="AQ411" s="3">
        <v>3.4658000000000002</v>
      </c>
      <c r="AR411" s="3">
        <v>0.31809999999999999</v>
      </c>
      <c r="AS411" s="3">
        <v>40.5</v>
      </c>
      <c r="AT411" s="3">
        <v>3.4836999999999998</v>
      </c>
      <c r="AU411" s="3">
        <v>0.15</v>
      </c>
      <c r="AV411" s="3">
        <v>40.5</v>
      </c>
      <c r="AW411" s="3">
        <v>3.4411999999999998</v>
      </c>
      <c r="AX411" s="3">
        <v>0.38250000000000001</v>
      </c>
      <c r="AY411" s="3">
        <v>40.5</v>
      </c>
      <c r="AZ411" s="3">
        <v>3.6730999999999998</v>
      </c>
      <c r="BA411" s="3">
        <v>0.1028</v>
      </c>
      <c r="BB411" s="3">
        <v>40.5</v>
      </c>
      <c r="BC411" s="3">
        <v>3.4944000000000002</v>
      </c>
      <c r="BD411" s="3">
        <v>0.1583</v>
      </c>
      <c r="BE411" s="2">
        <f t="shared" si="98"/>
        <v>3.5116399999999999</v>
      </c>
      <c r="BF411" s="2">
        <f t="shared" si="99"/>
        <v>222.33999999999997</v>
      </c>
      <c r="BG411" s="2">
        <f t="shared" si="104"/>
        <v>2.2233999999999997E-2</v>
      </c>
      <c r="BH411" s="2">
        <f t="shared" si="100"/>
        <v>7.0232799999999998E-2</v>
      </c>
      <c r="BI411" s="2">
        <f t="shared" si="101"/>
        <v>3.1657573099748264E-4</v>
      </c>
    </row>
    <row r="412" spans="2:61" x14ac:dyDescent="0.25">
      <c r="B412" s="3">
        <v>40.6</v>
      </c>
      <c r="C412" s="3">
        <v>3.5259</v>
      </c>
      <c r="D412" s="3">
        <v>1.7178</v>
      </c>
      <c r="E412" s="3">
        <v>40.6</v>
      </c>
      <c r="F412" s="3">
        <v>3.6448999999999998</v>
      </c>
      <c r="G412" s="3">
        <v>1.7035</v>
      </c>
      <c r="H412" s="3">
        <v>40.6</v>
      </c>
      <c r="I412" s="3">
        <v>3.4460999999999999</v>
      </c>
      <c r="J412" s="3">
        <v>1.7224999999999999</v>
      </c>
      <c r="K412" s="3">
        <v>40.6</v>
      </c>
      <c r="L412" s="3">
        <v>3.5709</v>
      </c>
      <c r="M412" s="3">
        <v>1.7790999999999999</v>
      </c>
      <c r="N412" s="3">
        <v>40.6</v>
      </c>
      <c r="O412" s="3">
        <v>3.4729000000000001</v>
      </c>
      <c r="P412" s="3">
        <v>1.9292</v>
      </c>
      <c r="Q412" s="2">
        <f t="shared" si="91"/>
        <v>3.5321399999999996</v>
      </c>
      <c r="R412" s="2">
        <f t="shared" si="92"/>
        <v>1770.42</v>
      </c>
      <c r="S412" s="2">
        <f t="shared" si="102"/>
        <v>0.177042</v>
      </c>
      <c r="T412" s="2">
        <f t="shared" si="93"/>
        <v>7.0642799999999992E-2</v>
      </c>
      <c r="U412" s="2">
        <f t="shared" si="94"/>
        <v>2.5061577400669285E-3</v>
      </c>
      <c r="V412" s="3">
        <v>40.6</v>
      </c>
      <c r="W412" s="3">
        <v>3.4495</v>
      </c>
      <c r="X412" s="3">
        <v>2.1939000000000002</v>
      </c>
      <c r="Y412" s="3">
        <v>40.6</v>
      </c>
      <c r="Z412" s="3">
        <v>3.4176000000000002</v>
      </c>
      <c r="AA412" s="3">
        <v>2.3738000000000001</v>
      </c>
      <c r="AB412" s="3">
        <v>40.6</v>
      </c>
      <c r="AC412" s="3">
        <v>3.5775000000000001</v>
      </c>
      <c r="AD412" s="3">
        <v>2.8323</v>
      </c>
      <c r="AE412" s="3">
        <v>40.6</v>
      </c>
      <c r="AF412" s="3">
        <v>3.3833099999999998</v>
      </c>
      <c r="AG412" s="73">
        <v>1.23472705</v>
      </c>
      <c r="AH412" s="3">
        <v>40.6</v>
      </c>
      <c r="AI412" s="3">
        <v>3.3834399999999998</v>
      </c>
      <c r="AJ412" s="73">
        <v>1.88098181</v>
      </c>
      <c r="AK412" s="2">
        <f t="shared" si="90"/>
        <v>3.4422699999999997</v>
      </c>
      <c r="AL412" s="2">
        <f t="shared" si="95"/>
        <v>2103.1417719999999</v>
      </c>
      <c r="AM412" s="2">
        <f t="shared" si="103"/>
        <v>0.21031417720000001</v>
      </c>
      <c r="AN412" s="2">
        <f t="shared" si="96"/>
        <v>6.8845400000000001E-2</v>
      </c>
      <c r="AO412" s="2">
        <f t="shared" si="97"/>
        <v>3.0548762473600268E-3</v>
      </c>
      <c r="AP412" s="3">
        <v>40.6</v>
      </c>
      <c r="AQ412" s="3">
        <v>3.4740000000000002</v>
      </c>
      <c r="AR412" s="3">
        <v>0.31850000000000001</v>
      </c>
      <c r="AS412" s="3">
        <v>40.6</v>
      </c>
      <c r="AT412" s="3">
        <v>3.4922</v>
      </c>
      <c r="AU412" s="3">
        <v>0.15040000000000001</v>
      </c>
      <c r="AV412" s="3">
        <v>40.6</v>
      </c>
      <c r="AW412" s="3">
        <v>3.4496000000000002</v>
      </c>
      <c r="AX412" s="3">
        <v>0.3836</v>
      </c>
      <c r="AY412" s="3">
        <v>40.6</v>
      </c>
      <c r="AZ412" s="3">
        <v>3.6814</v>
      </c>
      <c r="BA412" s="3">
        <v>0.1033</v>
      </c>
      <c r="BB412" s="3">
        <v>40.6</v>
      </c>
      <c r="BC412" s="3">
        <v>3.5026999999999999</v>
      </c>
      <c r="BD412" s="3">
        <v>0.15859999999999999</v>
      </c>
      <c r="BE412" s="2">
        <f t="shared" si="98"/>
        <v>3.5199800000000003</v>
      </c>
      <c r="BF412" s="2">
        <f t="shared" si="99"/>
        <v>222.88000000000002</v>
      </c>
      <c r="BG412" s="2">
        <f t="shared" si="104"/>
        <v>2.2288000000000002E-2</v>
      </c>
      <c r="BH412" s="2">
        <f t="shared" si="100"/>
        <v>7.0399600000000007E-2</v>
      </c>
      <c r="BI412" s="2">
        <f t="shared" si="101"/>
        <v>3.1659270791311315E-4</v>
      </c>
    </row>
    <row r="413" spans="2:61" x14ac:dyDescent="0.25">
      <c r="B413" s="3">
        <v>40.700000000000003</v>
      </c>
      <c r="C413" s="3">
        <v>3.5344000000000002</v>
      </c>
      <c r="D413" s="3">
        <v>1.7205999999999999</v>
      </c>
      <c r="E413" s="3">
        <v>40.700000000000003</v>
      </c>
      <c r="F413" s="3">
        <v>3.6530999999999998</v>
      </c>
      <c r="G413" s="3">
        <v>1.7054</v>
      </c>
      <c r="H413" s="3">
        <v>40.700000000000003</v>
      </c>
      <c r="I413" s="3">
        <v>3.4542999999999999</v>
      </c>
      <c r="J413" s="3">
        <v>1.7252000000000001</v>
      </c>
      <c r="K413" s="3">
        <v>40.700000000000003</v>
      </c>
      <c r="L413" s="3">
        <v>3.5792000000000002</v>
      </c>
      <c r="M413" s="3">
        <v>1.7826</v>
      </c>
      <c r="N413" s="3">
        <v>40.700000000000003</v>
      </c>
      <c r="O413" s="3">
        <v>3.4809999999999999</v>
      </c>
      <c r="P413" s="3">
        <v>1.9316</v>
      </c>
      <c r="Q413" s="2">
        <f t="shared" si="91"/>
        <v>3.5403999999999995</v>
      </c>
      <c r="R413" s="2">
        <f t="shared" si="92"/>
        <v>1773.0799999999997</v>
      </c>
      <c r="S413" s="2">
        <f t="shared" si="102"/>
        <v>0.17730799999999997</v>
      </c>
      <c r="T413" s="2">
        <f t="shared" si="93"/>
        <v>7.0807999999999996E-2</v>
      </c>
      <c r="U413" s="2">
        <f t="shared" si="94"/>
        <v>2.5040673370240649E-3</v>
      </c>
      <c r="V413" s="3">
        <v>40.700000000000003</v>
      </c>
      <c r="W413" s="3">
        <v>3.4579</v>
      </c>
      <c r="X413" s="3">
        <v>2.1945999999999999</v>
      </c>
      <c r="Y413" s="3">
        <v>40.700000000000003</v>
      </c>
      <c r="Z413" s="3">
        <v>3.4258999999999999</v>
      </c>
      <c r="AA413" s="3">
        <v>2.3751000000000002</v>
      </c>
      <c r="AB413" s="3">
        <v>40.700000000000003</v>
      </c>
      <c r="AC413" s="3">
        <v>3.5859999999999999</v>
      </c>
      <c r="AD413" s="3">
        <v>2.8325999999999998</v>
      </c>
      <c r="AE413" s="3">
        <v>40.700000000000003</v>
      </c>
      <c r="AF413" s="3">
        <v>3.39175</v>
      </c>
      <c r="AG413" s="73">
        <v>1.2357063000000001</v>
      </c>
      <c r="AH413" s="3">
        <v>40.700000000000003</v>
      </c>
      <c r="AI413" s="3">
        <v>3.39181</v>
      </c>
      <c r="AJ413" s="73">
        <v>1.8851444100000001</v>
      </c>
      <c r="AK413" s="2">
        <f t="shared" si="90"/>
        <v>3.450672</v>
      </c>
      <c r="AL413" s="2">
        <f t="shared" si="95"/>
        <v>2104.6301420000004</v>
      </c>
      <c r="AM413" s="2">
        <f t="shared" si="103"/>
        <v>0.21046301420000005</v>
      </c>
      <c r="AN413" s="2">
        <f t="shared" si="96"/>
        <v>6.9013439999999995E-2</v>
      </c>
      <c r="AO413" s="2">
        <f t="shared" si="97"/>
        <v>3.04959460360185E-3</v>
      </c>
      <c r="AP413" s="3">
        <v>40.700000000000003</v>
      </c>
      <c r="AQ413" s="3">
        <v>3.4823</v>
      </c>
      <c r="AR413" s="3">
        <v>0.31909999999999999</v>
      </c>
      <c r="AS413" s="3">
        <v>40.700000000000003</v>
      </c>
      <c r="AT413" s="3">
        <v>3.5005000000000002</v>
      </c>
      <c r="AU413" s="3">
        <v>0.15079999999999999</v>
      </c>
      <c r="AV413" s="3">
        <v>40.700000000000003</v>
      </c>
      <c r="AW413" s="3">
        <v>3.4577</v>
      </c>
      <c r="AX413" s="3">
        <v>0.38450000000000001</v>
      </c>
      <c r="AY413" s="3">
        <v>40.700000000000003</v>
      </c>
      <c r="AZ413" s="3">
        <v>3.6897000000000002</v>
      </c>
      <c r="BA413" s="3">
        <v>0.1038</v>
      </c>
      <c r="BB413" s="3">
        <v>40.700000000000003</v>
      </c>
      <c r="BC413" s="3">
        <v>3.5108000000000001</v>
      </c>
      <c r="BD413" s="3">
        <v>0.1588</v>
      </c>
      <c r="BE413" s="2">
        <f t="shared" si="98"/>
        <v>3.5282000000000004</v>
      </c>
      <c r="BF413" s="2">
        <f t="shared" si="99"/>
        <v>223.39999999999998</v>
      </c>
      <c r="BG413" s="2">
        <f t="shared" si="104"/>
        <v>2.2339999999999999E-2</v>
      </c>
      <c r="BH413" s="2">
        <f t="shared" si="100"/>
        <v>7.0564000000000016E-2</v>
      </c>
      <c r="BI413" s="2">
        <f t="shared" si="101"/>
        <v>3.1659202993027601E-4</v>
      </c>
    </row>
    <row r="414" spans="2:61" x14ac:dyDescent="0.25">
      <c r="B414" s="3">
        <v>40.799999999999997</v>
      </c>
      <c r="C414" s="3">
        <v>3.5428000000000002</v>
      </c>
      <c r="D414" s="3">
        <v>1.7226999999999999</v>
      </c>
      <c r="E414" s="3">
        <v>40.799999999999997</v>
      </c>
      <c r="F414" s="3">
        <v>3.6613000000000002</v>
      </c>
      <c r="G414" s="3">
        <v>1.7081</v>
      </c>
      <c r="H414" s="3">
        <v>40.799999999999997</v>
      </c>
      <c r="I414" s="3">
        <v>3.4628999999999999</v>
      </c>
      <c r="J414" s="3">
        <v>1.7277</v>
      </c>
      <c r="K414" s="3">
        <v>40.799999999999997</v>
      </c>
      <c r="L414" s="3">
        <v>3.5876000000000001</v>
      </c>
      <c r="M414" s="3">
        <v>1.7858000000000001</v>
      </c>
      <c r="N414" s="3">
        <v>40.799999999999997</v>
      </c>
      <c r="O414" s="3">
        <v>3.4893999999999998</v>
      </c>
      <c r="P414" s="3">
        <v>1.9348000000000001</v>
      </c>
      <c r="Q414" s="2">
        <f t="shared" si="91"/>
        <v>3.5488</v>
      </c>
      <c r="R414" s="2">
        <f t="shared" si="92"/>
        <v>1775.8200000000002</v>
      </c>
      <c r="S414" s="2">
        <f t="shared" si="102"/>
        <v>0.17758200000000002</v>
      </c>
      <c r="T414" s="2">
        <f t="shared" si="93"/>
        <v>7.0975999999999997E-2</v>
      </c>
      <c r="U414" s="2">
        <f t="shared" si="94"/>
        <v>2.502000676284942E-3</v>
      </c>
      <c r="V414" s="3">
        <v>40.799999999999997</v>
      </c>
      <c r="W414" s="3">
        <v>3.4662999999999999</v>
      </c>
      <c r="X414" s="3">
        <v>2.1955</v>
      </c>
      <c r="Y414" s="3">
        <v>40.799999999999997</v>
      </c>
      <c r="Z414" s="3">
        <v>3.4340999999999999</v>
      </c>
      <c r="AA414" s="3">
        <v>2.3772000000000002</v>
      </c>
      <c r="AB414" s="3">
        <v>40.799999999999997</v>
      </c>
      <c r="AC414" s="3">
        <v>3.5941000000000001</v>
      </c>
      <c r="AD414" s="3">
        <v>2.8332000000000002</v>
      </c>
      <c r="AE414" s="3">
        <v>40.799999999999997</v>
      </c>
      <c r="AF414" s="3">
        <v>3.4002500000000002</v>
      </c>
      <c r="AG414" s="73">
        <v>1.2369666699999999</v>
      </c>
      <c r="AH414" s="3">
        <v>40.799999999999997</v>
      </c>
      <c r="AI414" s="3">
        <v>3.4001899999999998</v>
      </c>
      <c r="AJ414" s="73">
        <v>1.88853479</v>
      </c>
      <c r="AK414" s="2">
        <f t="shared" si="90"/>
        <v>3.4589879999999993</v>
      </c>
      <c r="AL414" s="2">
        <f t="shared" si="95"/>
        <v>2106.2802919999999</v>
      </c>
      <c r="AM414" s="2">
        <f t="shared" si="103"/>
        <v>0.21062802919999998</v>
      </c>
      <c r="AN414" s="2">
        <f t="shared" si="96"/>
        <v>6.9179759999999979E-2</v>
      </c>
      <c r="AO414" s="2">
        <f t="shared" si="97"/>
        <v>3.0446481629887129E-3</v>
      </c>
      <c r="AP414" s="3">
        <v>40.799999999999997</v>
      </c>
      <c r="AQ414" s="3">
        <v>3.4906999999999999</v>
      </c>
      <c r="AR414" s="3">
        <v>0.3196</v>
      </c>
      <c r="AS414" s="3">
        <v>40.799999999999997</v>
      </c>
      <c r="AT414" s="3">
        <v>3.5087000000000002</v>
      </c>
      <c r="AU414" s="3">
        <v>0.15110000000000001</v>
      </c>
      <c r="AV414" s="3">
        <v>40.799999999999997</v>
      </c>
      <c r="AW414" s="3">
        <v>3.4661</v>
      </c>
      <c r="AX414" s="3">
        <v>0.38569999999999999</v>
      </c>
      <c r="AY414" s="3">
        <v>40.799999999999997</v>
      </c>
      <c r="AZ414" s="3">
        <v>3.6981999999999999</v>
      </c>
      <c r="BA414" s="3">
        <v>0.10390000000000001</v>
      </c>
      <c r="BB414" s="3">
        <v>40.799999999999997</v>
      </c>
      <c r="BC414" s="3">
        <v>3.5192999999999999</v>
      </c>
      <c r="BD414" s="3">
        <v>0.1593</v>
      </c>
      <c r="BE414" s="2">
        <f t="shared" si="98"/>
        <v>3.5366</v>
      </c>
      <c r="BF414" s="2">
        <f t="shared" si="99"/>
        <v>223.92000000000004</v>
      </c>
      <c r="BG414" s="2">
        <f t="shared" si="104"/>
        <v>2.2392000000000006E-2</v>
      </c>
      <c r="BH414" s="2">
        <f t="shared" si="100"/>
        <v>7.0732000000000003E-2</v>
      </c>
      <c r="BI414" s="2">
        <f t="shared" si="101"/>
        <v>3.1657524175762036E-4</v>
      </c>
    </row>
    <row r="415" spans="2:61" x14ac:dyDescent="0.25">
      <c r="B415" s="3">
        <v>40.9</v>
      </c>
      <c r="C415" s="3">
        <v>3.5510999999999999</v>
      </c>
      <c r="D415" s="3">
        <v>1.7248000000000001</v>
      </c>
      <c r="E415" s="3">
        <v>40.9</v>
      </c>
      <c r="F415" s="3">
        <v>3.6697000000000002</v>
      </c>
      <c r="G415" s="3">
        <v>1.7105999999999999</v>
      </c>
      <c r="H415" s="3">
        <v>40.9</v>
      </c>
      <c r="I415" s="3">
        <v>3.4714</v>
      </c>
      <c r="J415" s="3">
        <v>1.7297</v>
      </c>
      <c r="K415" s="3">
        <v>40.9</v>
      </c>
      <c r="L415" s="3">
        <v>3.5958999999999999</v>
      </c>
      <c r="M415" s="3">
        <v>1.7890999999999999</v>
      </c>
      <c r="N415" s="3">
        <v>40.9</v>
      </c>
      <c r="O415" s="3">
        <v>3.4980000000000002</v>
      </c>
      <c r="P415" s="3">
        <v>1.9375</v>
      </c>
      <c r="Q415" s="2">
        <f t="shared" si="91"/>
        <v>3.55722</v>
      </c>
      <c r="R415" s="2">
        <f t="shared" si="92"/>
        <v>1778.3400000000001</v>
      </c>
      <c r="S415" s="2">
        <f t="shared" si="102"/>
        <v>0.17783400000000002</v>
      </c>
      <c r="T415" s="2">
        <f t="shared" si="93"/>
        <v>7.1144399999999997E-2</v>
      </c>
      <c r="U415" s="2">
        <f t="shared" si="94"/>
        <v>2.4996204901580454E-3</v>
      </c>
      <c r="V415" s="3">
        <v>40.9</v>
      </c>
      <c r="W415" s="3">
        <v>3.4744000000000002</v>
      </c>
      <c r="X415" s="3">
        <v>2.1966999999999999</v>
      </c>
      <c r="Y415" s="3">
        <v>40.9</v>
      </c>
      <c r="Z415" s="3">
        <v>3.4424999999999999</v>
      </c>
      <c r="AA415" s="3">
        <v>2.3786999999999998</v>
      </c>
      <c r="AB415" s="3">
        <v>40.9</v>
      </c>
      <c r="AC415" s="3">
        <v>3.6023999999999998</v>
      </c>
      <c r="AD415" s="3">
        <v>2.8344</v>
      </c>
      <c r="AE415" s="3">
        <v>40.9</v>
      </c>
      <c r="AF415" s="3">
        <v>3.4085000000000001</v>
      </c>
      <c r="AG415" s="73">
        <v>1.23684924</v>
      </c>
      <c r="AH415" s="3">
        <v>40.9</v>
      </c>
      <c r="AI415" s="3">
        <v>3.4085000000000001</v>
      </c>
      <c r="AJ415" s="73">
        <v>1.89166736</v>
      </c>
      <c r="AK415" s="2">
        <f t="shared" si="90"/>
        <v>3.4672600000000005</v>
      </c>
      <c r="AL415" s="2">
        <f t="shared" si="95"/>
        <v>2107.6633200000001</v>
      </c>
      <c r="AM415" s="2">
        <f t="shared" si="103"/>
        <v>0.210766332</v>
      </c>
      <c r="AN415" s="2">
        <f t="shared" si="96"/>
        <v>6.934520000000001E-2</v>
      </c>
      <c r="AO415" s="2">
        <f t="shared" si="97"/>
        <v>3.0393788178561744E-3</v>
      </c>
      <c r="AP415" s="3">
        <v>40.9</v>
      </c>
      <c r="AQ415" s="3">
        <v>3.4990999999999999</v>
      </c>
      <c r="AR415" s="3">
        <v>0.32019999999999998</v>
      </c>
      <c r="AS415" s="3">
        <v>40.9</v>
      </c>
      <c r="AT415" s="3">
        <v>3.5173000000000001</v>
      </c>
      <c r="AU415" s="3">
        <v>0.15140000000000001</v>
      </c>
      <c r="AV415" s="3">
        <v>40.9</v>
      </c>
      <c r="AW415" s="3">
        <v>3.4744999999999999</v>
      </c>
      <c r="AX415" s="3">
        <v>0.38690000000000002</v>
      </c>
      <c r="AY415" s="3">
        <v>40.9</v>
      </c>
      <c r="AZ415" s="3">
        <v>3.7067000000000001</v>
      </c>
      <c r="BA415" s="3">
        <v>0.1042</v>
      </c>
      <c r="BB415" s="3">
        <v>40.9</v>
      </c>
      <c r="BC415" s="3">
        <v>3.5276000000000001</v>
      </c>
      <c r="BD415" s="3">
        <v>0.15989999999999999</v>
      </c>
      <c r="BE415" s="2">
        <f t="shared" si="98"/>
        <v>3.5450400000000002</v>
      </c>
      <c r="BF415" s="2">
        <f t="shared" si="99"/>
        <v>224.52</v>
      </c>
      <c r="BG415" s="2">
        <f t="shared" si="104"/>
        <v>2.2452E-2</v>
      </c>
      <c r="BH415" s="2">
        <f t="shared" si="100"/>
        <v>7.09008E-2</v>
      </c>
      <c r="BI415" s="2">
        <f t="shared" si="101"/>
        <v>3.1666779500372352E-4</v>
      </c>
    </row>
    <row r="416" spans="2:61" x14ac:dyDescent="0.25">
      <c r="B416" s="3">
        <v>41</v>
      </c>
      <c r="C416" s="3">
        <v>3.5594000000000001</v>
      </c>
      <c r="D416" s="3">
        <v>1.7270000000000001</v>
      </c>
      <c r="E416" s="3">
        <v>41</v>
      </c>
      <c r="F416" s="3">
        <v>3.6781999999999999</v>
      </c>
      <c r="G416" s="3">
        <v>1.7132000000000001</v>
      </c>
      <c r="H416" s="3">
        <v>41</v>
      </c>
      <c r="I416" s="3">
        <v>3.4794</v>
      </c>
      <c r="J416" s="3">
        <v>1.7319</v>
      </c>
      <c r="K416" s="3">
        <v>41</v>
      </c>
      <c r="L416" s="3">
        <v>3.6042000000000001</v>
      </c>
      <c r="M416" s="3">
        <v>1.7922</v>
      </c>
      <c r="N416" s="3">
        <v>41</v>
      </c>
      <c r="O416" s="3">
        <v>3.5061</v>
      </c>
      <c r="P416" s="3">
        <v>1.94</v>
      </c>
      <c r="Q416" s="2">
        <f t="shared" si="91"/>
        <v>3.5654600000000003</v>
      </c>
      <c r="R416" s="2">
        <f t="shared" si="92"/>
        <v>1780.8600000000001</v>
      </c>
      <c r="S416" s="2">
        <f t="shared" si="102"/>
        <v>0.17808600000000002</v>
      </c>
      <c r="T416" s="2">
        <f t="shared" si="93"/>
        <v>7.1309200000000003E-2</v>
      </c>
      <c r="U416" s="2">
        <f t="shared" si="94"/>
        <v>2.4973776174743233E-3</v>
      </c>
      <c r="V416" s="3">
        <v>41</v>
      </c>
      <c r="W416" s="3">
        <v>3.4828999999999999</v>
      </c>
      <c r="X416" s="3">
        <v>2.1981999999999999</v>
      </c>
      <c r="Y416" s="3">
        <v>41</v>
      </c>
      <c r="Z416" s="3">
        <v>3.4508999999999999</v>
      </c>
      <c r="AA416" s="3">
        <v>2.3803999999999998</v>
      </c>
      <c r="AB416" s="3">
        <v>41</v>
      </c>
      <c r="AC416" s="3">
        <v>3.6110000000000002</v>
      </c>
      <c r="AD416" s="3">
        <v>2.8353000000000002</v>
      </c>
      <c r="AE416" s="3">
        <v>41</v>
      </c>
      <c r="AF416" s="3">
        <v>3.41675</v>
      </c>
      <c r="AG416" s="73">
        <v>1.2378830599999999</v>
      </c>
      <c r="AH416" s="3">
        <v>41</v>
      </c>
      <c r="AI416" s="3">
        <v>3.41669</v>
      </c>
      <c r="AJ416" s="73">
        <v>1.8955601799999999</v>
      </c>
      <c r="AK416" s="2">
        <f t="shared" si="90"/>
        <v>3.4756480000000005</v>
      </c>
      <c r="AL416" s="2">
        <f t="shared" si="95"/>
        <v>2109.468648</v>
      </c>
      <c r="AM416" s="2">
        <f t="shared" si="103"/>
        <v>0.21094686479999999</v>
      </c>
      <c r="AN416" s="2">
        <f t="shared" si="96"/>
        <v>6.9512960000000013E-2</v>
      </c>
      <c r="AO416" s="2">
        <f t="shared" si="97"/>
        <v>3.0346408036717176E-3</v>
      </c>
      <c r="AP416" s="3">
        <v>41</v>
      </c>
      <c r="AQ416" s="3">
        <v>3.5072999999999999</v>
      </c>
      <c r="AR416" s="3">
        <v>0.32050000000000001</v>
      </c>
      <c r="AS416" s="3">
        <v>41</v>
      </c>
      <c r="AT416" s="3">
        <v>3.5255999999999998</v>
      </c>
      <c r="AU416" s="3">
        <v>0.1517</v>
      </c>
      <c r="AV416" s="3">
        <v>41</v>
      </c>
      <c r="AW416" s="3">
        <v>3.4828000000000001</v>
      </c>
      <c r="AX416" s="3">
        <v>0.38800000000000001</v>
      </c>
      <c r="AY416" s="3">
        <v>41</v>
      </c>
      <c r="AZ416" s="3">
        <v>3.7147999999999999</v>
      </c>
      <c r="BA416" s="3">
        <v>0.1047</v>
      </c>
      <c r="BB416" s="3">
        <v>41</v>
      </c>
      <c r="BC416" s="3">
        <v>3.5358999999999998</v>
      </c>
      <c r="BD416" s="3">
        <v>0.15989999999999999</v>
      </c>
      <c r="BE416" s="2">
        <f t="shared" si="98"/>
        <v>3.5532799999999995</v>
      </c>
      <c r="BF416" s="2">
        <f t="shared" si="99"/>
        <v>224.95999999999998</v>
      </c>
      <c r="BG416" s="2">
        <f t="shared" si="104"/>
        <v>2.2495999999999999E-2</v>
      </c>
      <c r="BH416" s="2">
        <f t="shared" si="100"/>
        <v>7.1065599999999993E-2</v>
      </c>
      <c r="BI416" s="2">
        <f t="shared" si="101"/>
        <v>3.1655259365994239E-4</v>
      </c>
    </row>
    <row r="417" spans="2:61" x14ac:dyDescent="0.25">
      <c r="B417" s="3">
        <v>41.1</v>
      </c>
      <c r="C417" s="3">
        <v>3.5678000000000001</v>
      </c>
      <c r="D417" s="3">
        <v>1.7293000000000001</v>
      </c>
      <c r="E417" s="3">
        <v>41.1</v>
      </c>
      <c r="F417" s="3">
        <v>3.6863000000000001</v>
      </c>
      <c r="G417" s="3">
        <v>1.7155</v>
      </c>
      <c r="H417" s="3">
        <v>41.1</v>
      </c>
      <c r="I417" s="3">
        <v>3.4878</v>
      </c>
      <c r="J417" s="3">
        <v>1.7342</v>
      </c>
      <c r="K417" s="3">
        <v>41.1</v>
      </c>
      <c r="L417" s="3">
        <v>3.6124999999999998</v>
      </c>
      <c r="M417" s="3">
        <v>1.7954000000000001</v>
      </c>
      <c r="N417" s="3">
        <v>41.1</v>
      </c>
      <c r="O417" s="3">
        <v>3.5145</v>
      </c>
      <c r="P417" s="3">
        <v>1.9428000000000001</v>
      </c>
      <c r="Q417" s="2">
        <f t="shared" si="91"/>
        <v>3.5737800000000006</v>
      </c>
      <c r="R417" s="2">
        <f t="shared" si="92"/>
        <v>1783.44</v>
      </c>
      <c r="S417" s="2">
        <f t="shared" si="102"/>
        <v>0.178344</v>
      </c>
      <c r="T417" s="2">
        <f t="shared" si="93"/>
        <v>7.1475600000000014E-2</v>
      </c>
      <c r="U417" s="2">
        <f t="shared" si="94"/>
        <v>2.4951731779796179E-3</v>
      </c>
      <c r="V417" s="3">
        <v>41.1</v>
      </c>
      <c r="W417" s="3">
        <v>3.4912000000000001</v>
      </c>
      <c r="X417" s="3">
        <v>2.1993</v>
      </c>
      <c r="Y417" s="3">
        <v>41.1</v>
      </c>
      <c r="Z417" s="3">
        <v>3.4592000000000001</v>
      </c>
      <c r="AA417" s="3">
        <v>2.3815</v>
      </c>
      <c r="AB417" s="3">
        <v>41.1</v>
      </c>
      <c r="AC417" s="3">
        <v>3.6192000000000002</v>
      </c>
      <c r="AD417" s="3">
        <v>2.8361000000000001</v>
      </c>
      <c r="AE417" s="3">
        <v>41.1</v>
      </c>
      <c r="AF417" s="3">
        <v>3.4251900000000002</v>
      </c>
      <c r="AG417" s="73">
        <v>1.23911255</v>
      </c>
      <c r="AH417" s="3">
        <v>41.1</v>
      </c>
      <c r="AI417" s="3">
        <v>3.4251299999999998</v>
      </c>
      <c r="AJ417" s="73">
        <v>1.8993057899999999</v>
      </c>
      <c r="AK417" s="2">
        <f t="shared" si="90"/>
        <v>3.4839840000000004</v>
      </c>
      <c r="AL417" s="2">
        <f t="shared" si="95"/>
        <v>2111.0636679999998</v>
      </c>
      <c r="AM417" s="2">
        <f t="shared" si="103"/>
        <v>0.21110636679999997</v>
      </c>
      <c r="AN417" s="2">
        <f t="shared" si="96"/>
        <v>6.9679680000000008E-2</v>
      </c>
      <c r="AO417" s="2">
        <f t="shared" si="97"/>
        <v>3.0296690053685659E-3</v>
      </c>
      <c r="AP417" s="3">
        <v>41.1</v>
      </c>
      <c r="AQ417" s="3">
        <v>3.5156999999999998</v>
      </c>
      <c r="AR417" s="3">
        <v>0.32150000000000001</v>
      </c>
      <c r="AS417" s="3">
        <v>41.1</v>
      </c>
      <c r="AT417" s="3">
        <v>3.5337999999999998</v>
      </c>
      <c r="AU417" s="3">
        <v>0.152</v>
      </c>
      <c r="AV417" s="3">
        <v>41.1</v>
      </c>
      <c r="AW417" s="3">
        <v>3.4910999999999999</v>
      </c>
      <c r="AX417" s="3">
        <v>0.3891</v>
      </c>
      <c r="AY417" s="3">
        <v>41.1</v>
      </c>
      <c r="AZ417" s="3">
        <v>3.7231000000000001</v>
      </c>
      <c r="BA417" s="3">
        <v>0.105</v>
      </c>
      <c r="BB417" s="3">
        <v>41.1</v>
      </c>
      <c r="BC417" s="3">
        <v>3.5440999999999998</v>
      </c>
      <c r="BD417" s="3">
        <v>0.1605</v>
      </c>
      <c r="BE417" s="2">
        <f t="shared" si="98"/>
        <v>3.5615600000000001</v>
      </c>
      <c r="BF417" s="2">
        <f t="shared" si="99"/>
        <v>225.62</v>
      </c>
      <c r="BG417" s="2">
        <f t="shared" si="104"/>
        <v>2.2561999999999999E-2</v>
      </c>
      <c r="BH417" s="2">
        <f t="shared" si="100"/>
        <v>7.1231199999999995E-2</v>
      </c>
      <c r="BI417" s="2">
        <f t="shared" si="101"/>
        <v>3.1674322487898563E-4</v>
      </c>
    </row>
    <row r="418" spans="2:61" x14ac:dyDescent="0.25">
      <c r="B418" s="3">
        <v>41.2</v>
      </c>
      <c r="C418" s="3">
        <v>3.5760999999999998</v>
      </c>
      <c r="D418" s="3">
        <v>1.7313000000000001</v>
      </c>
      <c r="E418" s="3">
        <v>41.2</v>
      </c>
      <c r="F418" s="3">
        <v>3.6947999999999999</v>
      </c>
      <c r="G418" s="3">
        <v>1.7184999999999999</v>
      </c>
      <c r="H418" s="3">
        <v>41.2</v>
      </c>
      <c r="I418" s="3">
        <v>3.4963000000000002</v>
      </c>
      <c r="J418" s="3">
        <v>1.7363</v>
      </c>
      <c r="K418" s="3">
        <v>41.2</v>
      </c>
      <c r="L418" s="3">
        <v>3.6208</v>
      </c>
      <c r="M418" s="3">
        <v>1.7989999999999999</v>
      </c>
      <c r="N418" s="3">
        <v>41.2</v>
      </c>
      <c r="O418" s="3">
        <v>3.5228999999999999</v>
      </c>
      <c r="P418" s="3">
        <v>1.9451000000000001</v>
      </c>
      <c r="Q418" s="2">
        <f t="shared" si="91"/>
        <v>3.5821799999999997</v>
      </c>
      <c r="R418" s="2">
        <f t="shared" si="92"/>
        <v>1786.04</v>
      </c>
      <c r="S418" s="2">
        <f t="shared" si="102"/>
        <v>0.17860399999999998</v>
      </c>
      <c r="T418" s="2">
        <f t="shared" si="93"/>
        <v>7.1643599999999988E-2</v>
      </c>
      <c r="U418" s="2">
        <f t="shared" si="94"/>
        <v>2.4929512196483709E-3</v>
      </c>
      <c r="V418" s="3">
        <v>41.2</v>
      </c>
      <c r="W418" s="3">
        <v>3.4996</v>
      </c>
      <c r="X418" s="3">
        <v>2.2002000000000002</v>
      </c>
      <c r="Y418" s="3">
        <v>41.2</v>
      </c>
      <c r="Z418" s="3">
        <v>3.4674</v>
      </c>
      <c r="AA418" s="3">
        <v>2.3831000000000002</v>
      </c>
      <c r="AB418" s="3">
        <v>41.2</v>
      </c>
      <c r="AC418" s="3">
        <v>3.6274000000000002</v>
      </c>
      <c r="AD418" s="3">
        <v>2.8372000000000002</v>
      </c>
      <c r="AE418" s="3">
        <v>41.2</v>
      </c>
      <c r="AF418" s="3">
        <v>3.43344</v>
      </c>
      <c r="AG418" s="73">
        <v>1.2392479199999999</v>
      </c>
      <c r="AH418" s="3">
        <v>41.2</v>
      </c>
      <c r="AI418" s="3">
        <v>3.4335</v>
      </c>
      <c r="AJ418" s="73">
        <v>1.9027319299999998</v>
      </c>
      <c r="AK418" s="2">
        <f t="shared" si="90"/>
        <v>3.4922680000000001</v>
      </c>
      <c r="AL418" s="2">
        <f t="shared" si="95"/>
        <v>2112.4959700000004</v>
      </c>
      <c r="AM418" s="2">
        <f t="shared" si="103"/>
        <v>0.21124959700000004</v>
      </c>
      <c r="AN418" s="2">
        <f t="shared" si="96"/>
        <v>6.9845360000000009E-2</v>
      </c>
      <c r="AO418" s="2">
        <f t="shared" si="97"/>
        <v>3.0245330112121981E-3</v>
      </c>
      <c r="AP418" s="3">
        <v>41.2</v>
      </c>
      <c r="AQ418" s="3">
        <v>3.5240999999999998</v>
      </c>
      <c r="AR418" s="3">
        <v>0.32200000000000001</v>
      </c>
      <c r="AS418" s="3">
        <v>41.2</v>
      </c>
      <c r="AT418" s="3">
        <v>3.5421</v>
      </c>
      <c r="AU418" s="3">
        <v>0.1525</v>
      </c>
      <c r="AV418" s="3">
        <v>41.2</v>
      </c>
      <c r="AW418" s="3">
        <v>3.4994000000000001</v>
      </c>
      <c r="AX418" s="3">
        <v>0.39050000000000001</v>
      </c>
      <c r="AY418" s="3">
        <v>41.2</v>
      </c>
      <c r="AZ418" s="3">
        <v>3.7315</v>
      </c>
      <c r="BA418" s="3">
        <v>0.1052</v>
      </c>
      <c r="BB418" s="3">
        <v>41.2</v>
      </c>
      <c r="BC418" s="3">
        <v>3.5526</v>
      </c>
      <c r="BD418" s="3">
        <v>0.16089999999999999</v>
      </c>
      <c r="BE418" s="2">
        <f t="shared" si="98"/>
        <v>3.5699399999999999</v>
      </c>
      <c r="BF418" s="2">
        <f t="shared" si="99"/>
        <v>226.22</v>
      </c>
      <c r="BG418" s="2">
        <f t="shared" si="104"/>
        <v>2.2622E-2</v>
      </c>
      <c r="BH418" s="2">
        <f t="shared" si="100"/>
        <v>7.1398799999999998E-2</v>
      </c>
      <c r="BI418" s="2">
        <f t="shared" si="101"/>
        <v>3.1684005893656481E-4</v>
      </c>
    </row>
    <row r="419" spans="2:61" x14ac:dyDescent="0.25">
      <c r="B419" s="3">
        <v>41.3</v>
      </c>
      <c r="C419" s="3">
        <v>3.5842999999999998</v>
      </c>
      <c r="D419" s="3">
        <v>1.7336</v>
      </c>
      <c r="E419" s="3">
        <v>41.3</v>
      </c>
      <c r="F419" s="3">
        <v>3.7033999999999998</v>
      </c>
      <c r="G419" s="3">
        <v>1.7209000000000001</v>
      </c>
      <c r="H419" s="3">
        <v>41.3</v>
      </c>
      <c r="I419" s="3">
        <v>3.5044</v>
      </c>
      <c r="J419" s="3">
        <v>1.7383</v>
      </c>
      <c r="K419" s="3">
        <v>41.3</v>
      </c>
      <c r="L419" s="3">
        <v>3.6293000000000002</v>
      </c>
      <c r="M419" s="3">
        <v>1.8022</v>
      </c>
      <c r="N419" s="3">
        <v>41.3</v>
      </c>
      <c r="O419" s="3">
        <v>3.5310000000000001</v>
      </c>
      <c r="P419" s="3">
        <v>1.9476</v>
      </c>
      <c r="Q419" s="2">
        <f t="shared" si="91"/>
        <v>3.5904800000000003</v>
      </c>
      <c r="R419" s="2">
        <f t="shared" si="92"/>
        <v>1788.5200000000002</v>
      </c>
      <c r="S419" s="2">
        <f t="shared" si="102"/>
        <v>0.17885200000000001</v>
      </c>
      <c r="T419" s="2">
        <f t="shared" si="93"/>
        <v>7.1809600000000001E-2</v>
      </c>
      <c r="U419" s="2">
        <f t="shared" si="94"/>
        <v>2.4906419197433215E-3</v>
      </c>
      <c r="V419" s="3">
        <v>41.3</v>
      </c>
      <c r="W419" s="3">
        <v>3.5078</v>
      </c>
      <c r="X419" s="3">
        <v>2.2016</v>
      </c>
      <c r="Y419" s="3">
        <v>41.3</v>
      </c>
      <c r="Z419" s="3">
        <v>3.4759000000000002</v>
      </c>
      <c r="AA419" s="3">
        <v>2.3845000000000001</v>
      </c>
      <c r="AB419" s="3">
        <v>41.3</v>
      </c>
      <c r="AC419" s="3">
        <v>3.6358999999999999</v>
      </c>
      <c r="AD419" s="3">
        <v>2.8376999999999999</v>
      </c>
      <c r="AE419" s="3">
        <v>41.3</v>
      </c>
      <c r="AF419" s="3">
        <v>3.4416899999999999</v>
      </c>
      <c r="AG419" s="73">
        <v>1.2400656699999999</v>
      </c>
      <c r="AH419" s="3">
        <v>41.3</v>
      </c>
      <c r="AI419" s="3">
        <v>3.4417499999999999</v>
      </c>
      <c r="AJ419" s="73">
        <v>1.9062605000000001</v>
      </c>
      <c r="AK419" s="2">
        <f t="shared" si="90"/>
        <v>3.5006079999999997</v>
      </c>
      <c r="AL419" s="2">
        <f t="shared" si="95"/>
        <v>2114.0252340000002</v>
      </c>
      <c r="AM419" s="2">
        <f t="shared" si="103"/>
        <v>0.21140252340000001</v>
      </c>
      <c r="AN419" s="2">
        <f t="shared" si="96"/>
        <v>7.001215999999999E-2</v>
      </c>
      <c r="AO419" s="2">
        <f t="shared" si="97"/>
        <v>3.0195115162851716E-3</v>
      </c>
      <c r="AP419" s="3">
        <v>41.3</v>
      </c>
      <c r="AQ419" s="3">
        <v>3.5323000000000002</v>
      </c>
      <c r="AR419" s="3">
        <v>0.3226</v>
      </c>
      <c r="AS419" s="3">
        <v>41.3</v>
      </c>
      <c r="AT419" s="3">
        <v>3.5503999999999998</v>
      </c>
      <c r="AU419" s="3">
        <v>0.15279999999999999</v>
      </c>
      <c r="AV419" s="3">
        <v>41.3</v>
      </c>
      <c r="AW419" s="3">
        <v>3.5078999999999998</v>
      </c>
      <c r="AX419" s="3">
        <v>0.3916</v>
      </c>
      <c r="AY419" s="3">
        <v>41.3</v>
      </c>
      <c r="AZ419" s="3">
        <v>3.7397999999999998</v>
      </c>
      <c r="BA419" s="3">
        <v>0.1053</v>
      </c>
      <c r="BB419" s="3">
        <v>41.3</v>
      </c>
      <c r="BC419" s="3">
        <v>3.5611000000000002</v>
      </c>
      <c r="BD419" s="3">
        <v>0.16089999999999999</v>
      </c>
      <c r="BE419" s="2">
        <f t="shared" si="98"/>
        <v>3.5783</v>
      </c>
      <c r="BF419" s="2">
        <f t="shared" si="99"/>
        <v>226.64000000000001</v>
      </c>
      <c r="BG419" s="2">
        <f t="shared" si="104"/>
        <v>2.2664E-2</v>
      </c>
      <c r="BH419" s="2">
        <f t="shared" si="100"/>
        <v>7.1566000000000005E-2</v>
      </c>
      <c r="BI419" s="2">
        <f t="shared" si="101"/>
        <v>3.1668669479920628E-4</v>
      </c>
    </row>
    <row r="420" spans="2:61" x14ac:dyDescent="0.25">
      <c r="B420" s="3">
        <v>41.4</v>
      </c>
      <c r="C420" s="3">
        <v>3.5928</v>
      </c>
      <c r="D420" s="3">
        <v>1.7358</v>
      </c>
      <c r="E420" s="3">
        <v>41.4</v>
      </c>
      <c r="F420" s="3">
        <v>3.7113999999999998</v>
      </c>
      <c r="G420" s="3">
        <v>1.7231000000000001</v>
      </c>
      <c r="H420" s="3">
        <v>41.4</v>
      </c>
      <c r="I420" s="3">
        <v>3.5127000000000002</v>
      </c>
      <c r="J420" s="3">
        <v>1.7411000000000001</v>
      </c>
      <c r="K420" s="3">
        <v>41.4</v>
      </c>
      <c r="L420" s="3">
        <v>3.6377000000000002</v>
      </c>
      <c r="M420" s="3">
        <v>1.8055000000000001</v>
      </c>
      <c r="N420" s="3">
        <v>41.4</v>
      </c>
      <c r="O420" s="3">
        <v>3.5394000000000001</v>
      </c>
      <c r="P420" s="3">
        <v>1.9504999999999999</v>
      </c>
      <c r="Q420" s="2">
        <f t="shared" si="91"/>
        <v>3.5987999999999998</v>
      </c>
      <c r="R420" s="2">
        <f t="shared" si="92"/>
        <v>1791.1999999999998</v>
      </c>
      <c r="S420" s="2">
        <f t="shared" si="102"/>
        <v>0.17911999999999997</v>
      </c>
      <c r="T420" s="2">
        <f t="shared" si="93"/>
        <v>7.1975999999999998E-2</v>
      </c>
      <c r="U420" s="2">
        <f t="shared" si="94"/>
        <v>2.4886073135489606E-3</v>
      </c>
      <c r="V420" s="3">
        <v>41.4</v>
      </c>
      <c r="W420" s="3">
        <v>3.5163000000000002</v>
      </c>
      <c r="X420" s="3">
        <v>2.2031999999999998</v>
      </c>
      <c r="Y420" s="3">
        <v>41.4</v>
      </c>
      <c r="Z420" s="3">
        <v>3.4841000000000002</v>
      </c>
      <c r="AA420" s="3">
        <v>2.3858000000000001</v>
      </c>
      <c r="AB420" s="3">
        <v>41.4</v>
      </c>
      <c r="AC420" s="3">
        <v>3.6442000000000001</v>
      </c>
      <c r="AD420" s="3">
        <v>2.8376000000000001</v>
      </c>
      <c r="AE420" s="3">
        <v>41.4</v>
      </c>
      <c r="AF420" s="3">
        <v>3.4501300000000001</v>
      </c>
      <c r="AG420" s="73">
        <v>1.2415128199999999</v>
      </c>
      <c r="AH420" s="3">
        <v>41.4</v>
      </c>
      <c r="AI420" s="3">
        <v>3.4501300000000001</v>
      </c>
      <c r="AJ420" s="73">
        <v>1.9100579799999999</v>
      </c>
      <c r="AK420" s="2">
        <f t="shared" si="90"/>
        <v>3.508972</v>
      </c>
      <c r="AL420" s="2">
        <f t="shared" si="95"/>
        <v>2115.6341600000001</v>
      </c>
      <c r="AM420" s="2">
        <f t="shared" si="103"/>
        <v>0.211563416</v>
      </c>
      <c r="AN420" s="2">
        <f t="shared" si="96"/>
        <v>7.0179439999999996E-2</v>
      </c>
      <c r="AO420" s="2">
        <f t="shared" si="97"/>
        <v>3.0146067851211126E-3</v>
      </c>
      <c r="AP420" s="3">
        <v>41.4</v>
      </c>
      <c r="AQ420" s="3">
        <v>3.5405000000000002</v>
      </c>
      <c r="AR420" s="3">
        <v>0.3231</v>
      </c>
      <c r="AS420" s="3">
        <v>41.4</v>
      </c>
      <c r="AT420" s="3">
        <v>3.5587</v>
      </c>
      <c r="AU420" s="3">
        <v>0.15290000000000001</v>
      </c>
      <c r="AV420" s="3">
        <v>41.4</v>
      </c>
      <c r="AW420" s="3">
        <v>3.5158999999999998</v>
      </c>
      <c r="AX420" s="3">
        <v>0.39290000000000003</v>
      </c>
      <c r="AY420" s="3">
        <v>41.4</v>
      </c>
      <c r="AZ420" s="3">
        <v>3.7481</v>
      </c>
      <c r="BA420" s="3">
        <v>0.1057</v>
      </c>
      <c r="BB420" s="3">
        <v>41.4</v>
      </c>
      <c r="BC420" s="3">
        <v>3.5691999999999999</v>
      </c>
      <c r="BD420" s="3">
        <v>0.16120000000000001</v>
      </c>
      <c r="BE420" s="2">
        <f t="shared" si="98"/>
        <v>3.5864799999999994</v>
      </c>
      <c r="BF420" s="2">
        <f t="shared" si="99"/>
        <v>227.16000000000003</v>
      </c>
      <c r="BG420" s="2">
        <f t="shared" si="104"/>
        <v>2.2716000000000004E-2</v>
      </c>
      <c r="BH420" s="2">
        <f t="shared" si="100"/>
        <v>7.1729599999999991E-2</v>
      </c>
      <c r="BI420" s="2">
        <f t="shared" si="101"/>
        <v>3.166893444268476E-4</v>
      </c>
    </row>
    <row r="421" spans="2:61" x14ac:dyDescent="0.25">
      <c r="B421" s="3">
        <v>41.5</v>
      </c>
      <c r="C421" s="3">
        <v>3.6012</v>
      </c>
      <c r="D421" s="3">
        <v>1.7379</v>
      </c>
      <c r="E421" s="3">
        <v>41.5</v>
      </c>
      <c r="F421" s="3">
        <v>3.7198000000000002</v>
      </c>
      <c r="G421" s="3">
        <v>1.7259</v>
      </c>
      <c r="H421" s="3">
        <v>41.5</v>
      </c>
      <c r="I421" s="3">
        <v>3.5213000000000001</v>
      </c>
      <c r="J421" s="3">
        <v>1.7431000000000001</v>
      </c>
      <c r="K421" s="3">
        <v>41.5</v>
      </c>
      <c r="L421" s="3">
        <v>3.6459000000000001</v>
      </c>
      <c r="M421" s="3">
        <v>1.8086</v>
      </c>
      <c r="N421" s="3">
        <v>41.5</v>
      </c>
      <c r="O421" s="3">
        <v>3.5478000000000001</v>
      </c>
      <c r="P421" s="3">
        <v>1.9536</v>
      </c>
      <c r="Q421" s="2">
        <f t="shared" si="91"/>
        <v>3.6071999999999997</v>
      </c>
      <c r="R421" s="2">
        <f t="shared" si="92"/>
        <v>1793.8200000000002</v>
      </c>
      <c r="S421" s="2">
        <f t="shared" si="102"/>
        <v>0.17938200000000001</v>
      </c>
      <c r="T421" s="2">
        <f t="shared" si="93"/>
        <v>7.2144E-2</v>
      </c>
      <c r="U421" s="2">
        <f t="shared" si="94"/>
        <v>2.4864437791084501E-3</v>
      </c>
      <c r="V421" s="3">
        <v>41.5</v>
      </c>
      <c r="W421" s="3">
        <v>3.5246</v>
      </c>
      <c r="X421" s="3">
        <v>2.2040000000000002</v>
      </c>
      <c r="Y421" s="3">
        <v>41.5</v>
      </c>
      <c r="Z421" s="3">
        <v>3.4923999999999999</v>
      </c>
      <c r="AA421" s="3">
        <v>2.3875999999999999</v>
      </c>
      <c r="AB421" s="3">
        <v>41.5</v>
      </c>
      <c r="AC421" s="3">
        <v>3.6524000000000001</v>
      </c>
      <c r="AD421" s="3">
        <v>2.8380999999999998</v>
      </c>
      <c r="AE421" s="3">
        <v>41.5</v>
      </c>
      <c r="AF421" s="3">
        <v>3.4585599999999999</v>
      </c>
      <c r="AG421" s="73">
        <v>1.2423461899999999</v>
      </c>
      <c r="AH421" s="3">
        <v>41.5</v>
      </c>
      <c r="AI421" s="3">
        <v>3.4586199999999998</v>
      </c>
      <c r="AJ421" s="73">
        <v>1.91395337</v>
      </c>
      <c r="AK421" s="2">
        <f t="shared" si="90"/>
        <v>3.5173159999999997</v>
      </c>
      <c r="AL421" s="2">
        <f t="shared" si="95"/>
        <v>2117.1999119999996</v>
      </c>
      <c r="AM421" s="2">
        <f t="shared" si="103"/>
        <v>0.21171999119999996</v>
      </c>
      <c r="AN421" s="2">
        <f t="shared" si="96"/>
        <v>7.034631999999999E-2</v>
      </c>
      <c r="AO421" s="2">
        <f t="shared" si="97"/>
        <v>3.0096811204907373E-3</v>
      </c>
      <c r="AP421" s="3">
        <v>41.5</v>
      </c>
      <c r="AQ421" s="3">
        <v>3.5491000000000001</v>
      </c>
      <c r="AR421" s="3">
        <v>0.32400000000000001</v>
      </c>
      <c r="AS421" s="3">
        <v>41.5</v>
      </c>
      <c r="AT421" s="3">
        <v>3.5670000000000002</v>
      </c>
      <c r="AU421" s="3">
        <v>0.153</v>
      </c>
      <c r="AV421" s="3">
        <v>41.5</v>
      </c>
      <c r="AW421" s="3">
        <v>3.5244</v>
      </c>
      <c r="AX421" s="3">
        <v>0.39410000000000001</v>
      </c>
      <c r="AY421" s="3">
        <v>41.5</v>
      </c>
      <c r="AZ421" s="3">
        <v>3.7566000000000002</v>
      </c>
      <c r="BA421" s="3">
        <v>0.10589999999999999</v>
      </c>
      <c r="BB421" s="3">
        <v>41.5</v>
      </c>
      <c r="BC421" s="3">
        <v>3.5775999999999999</v>
      </c>
      <c r="BD421" s="3">
        <v>0.16139999999999999</v>
      </c>
      <c r="BE421" s="2">
        <f t="shared" si="98"/>
        <v>3.5949399999999998</v>
      </c>
      <c r="BF421" s="2">
        <f t="shared" si="99"/>
        <v>227.67999999999998</v>
      </c>
      <c r="BG421" s="2">
        <f t="shared" si="104"/>
        <v>2.2767999999999997E-2</v>
      </c>
      <c r="BH421" s="2">
        <f t="shared" si="100"/>
        <v>7.1898799999999999E-2</v>
      </c>
      <c r="BI421" s="2">
        <f t="shared" si="101"/>
        <v>3.1666731572710529E-4</v>
      </c>
    </row>
    <row r="422" spans="2:61" x14ac:dyDescent="0.25">
      <c r="B422" s="3">
        <v>41.6</v>
      </c>
      <c r="C422" s="3">
        <v>3.6093999999999999</v>
      </c>
      <c r="D422" s="3">
        <v>1.7401</v>
      </c>
      <c r="E422" s="3">
        <v>41.6</v>
      </c>
      <c r="F422" s="3">
        <v>3.7282000000000002</v>
      </c>
      <c r="G422" s="3">
        <v>1.7283999999999999</v>
      </c>
      <c r="H422" s="3">
        <v>41.6</v>
      </c>
      <c r="I422" s="3">
        <v>3.5295000000000001</v>
      </c>
      <c r="J422" s="3">
        <v>1.7452000000000001</v>
      </c>
      <c r="K422" s="3">
        <v>41.6</v>
      </c>
      <c r="L422" s="3">
        <v>3.6543000000000001</v>
      </c>
      <c r="M422" s="3">
        <v>1.8124</v>
      </c>
      <c r="N422" s="3">
        <v>41.6</v>
      </c>
      <c r="O422" s="3">
        <v>3.5562</v>
      </c>
      <c r="P422" s="3">
        <v>1.956</v>
      </c>
      <c r="Q422" s="2">
        <f t="shared" si="91"/>
        <v>3.6155200000000001</v>
      </c>
      <c r="R422" s="2">
        <f t="shared" si="92"/>
        <v>1796.4199999999998</v>
      </c>
      <c r="S422" s="2">
        <f t="shared" si="102"/>
        <v>0.179642</v>
      </c>
      <c r="T422" s="2">
        <f t="shared" si="93"/>
        <v>7.2310399999999997E-2</v>
      </c>
      <c r="U422" s="2">
        <f t="shared" si="94"/>
        <v>2.484317608532106E-3</v>
      </c>
      <c r="V422" s="3">
        <v>41.6</v>
      </c>
      <c r="W422" s="3">
        <v>3.5327000000000002</v>
      </c>
      <c r="X422" s="3">
        <v>2.2052</v>
      </c>
      <c r="Y422" s="3">
        <v>41.6</v>
      </c>
      <c r="Z422" s="3">
        <v>3.5007999999999999</v>
      </c>
      <c r="AA422" s="3">
        <v>2.3894000000000002</v>
      </c>
      <c r="AB422" s="3">
        <v>41.6</v>
      </c>
      <c r="AC422" s="3">
        <v>3.6608999999999998</v>
      </c>
      <c r="AD422" s="3">
        <v>2.8391000000000002</v>
      </c>
      <c r="AE422" s="3">
        <v>41.6</v>
      </c>
      <c r="AF422" s="3">
        <v>3.4666899999999998</v>
      </c>
      <c r="AG422" s="73">
        <v>1.24346216</v>
      </c>
      <c r="AH422" s="3">
        <v>41.6</v>
      </c>
      <c r="AI422" s="3">
        <v>3.4668100000000002</v>
      </c>
      <c r="AJ422" s="73">
        <v>1.91707202</v>
      </c>
      <c r="AK422" s="2">
        <f t="shared" si="90"/>
        <v>3.5255800000000002</v>
      </c>
      <c r="AL422" s="2">
        <f t="shared" si="95"/>
        <v>2118.8468360000002</v>
      </c>
      <c r="AM422" s="2">
        <f t="shared" si="103"/>
        <v>0.21188468360000001</v>
      </c>
      <c r="AN422" s="2">
        <f t="shared" si="96"/>
        <v>7.0511600000000008E-2</v>
      </c>
      <c r="AO422" s="2">
        <f t="shared" si="97"/>
        <v>3.0049620714889462E-3</v>
      </c>
      <c r="AP422" s="3">
        <v>41.6</v>
      </c>
      <c r="AQ422" s="3">
        <v>3.5573000000000001</v>
      </c>
      <c r="AR422" s="3">
        <v>0.3246</v>
      </c>
      <c r="AS422" s="3">
        <v>41.6</v>
      </c>
      <c r="AT422" s="3">
        <v>3.5754000000000001</v>
      </c>
      <c r="AU422" s="3">
        <v>0.15359999999999999</v>
      </c>
      <c r="AV422" s="3">
        <v>41.6</v>
      </c>
      <c r="AW422" s="3">
        <v>3.5329000000000002</v>
      </c>
      <c r="AX422" s="3">
        <v>0.39550000000000002</v>
      </c>
      <c r="AY422" s="3">
        <v>41.6</v>
      </c>
      <c r="AZ422" s="3">
        <v>3.7648999999999999</v>
      </c>
      <c r="BA422" s="3">
        <v>0.10630000000000001</v>
      </c>
      <c r="BB422" s="3">
        <v>41.6</v>
      </c>
      <c r="BC422" s="3">
        <v>3.5859000000000001</v>
      </c>
      <c r="BD422" s="3">
        <v>0.1618</v>
      </c>
      <c r="BE422" s="2">
        <f t="shared" si="98"/>
        <v>3.6032799999999994</v>
      </c>
      <c r="BF422" s="2">
        <f t="shared" si="99"/>
        <v>228.35999999999999</v>
      </c>
      <c r="BG422" s="2">
        <f t="shared" si="104"/>
        <v>2.2835999999999999E-2</v>
      </c>
      <c r="BH422" s="2">
        <f t="shared" si="100"/>
        <v>7.2065599999999994E-2</v>
      </c>
      <c r="BI422" s="2">
        <f t="shared" si="101"/>
        <v>3.1687795564041654E-4</v>
      </c>
    </row>
    <row r="423" spans="2:61" x14ac:dyDescent="0.25">
      <c r="B423" s="3">
        <v>41.7</v>
      </c>
      <c r="C423" s="3">
        <v>3.6177999999999999</v>
      </c>
      <c r="D423" s="3">
        <v>1.7425999999999999</v>
      </c>
      <c r="E423" s="3">
        <v>41.7</v>
      </c>
      <c r="F423" s="3">
        <v>3.7364999999999999</v>
      </c>
      <c r="G423" s="3">
        <v>1.7306999999999999</v>
      </c>
      <c r="H423" s="3">
        <v>41.7</v>
      </c>
      <c r="I423" s="3">
        <v>3.5377999999999998</v>
      </c>
      <c r="J423" s="3">
        <v>1.7478</v>
      </c>
      <c r="K423" s="3">
        <v>41.7</v>
      </c>
      <c r="L423" s="3">
        <v>3.6627999999999998</v>
      </c>
      <c r="M423" s="3">
        <v>1.8156000000000001</v>
      </c>
      <c r="N423" s="3">
        <v>41.7</v>
      </c>
      <c r="O423" s="3">
        <v>3.5644999999999998</v>
      </c>
      <c r="P423" s="3">
        <v>1.9589000000000001</v>
      </c>
      <c r="Q423" s="2">
        <f t="shared" si="91"/>
        <v>3.6238799999999998</v>
      </c>
      <c r="R423" s="2">
        <f t="shared" si="92"/>
        <v>1799.12</v>
      </c>
      <c r="S423" s="2">
        <f t="shared" si="102"/>
        <v>0.17991199999999999</v>
      </c>
      <c r="T423" s="2">
        <f t="shared" si="93"/>
        <v>7.2477599999999989E-2</v>
      </c>
      <c r="U423" s="2">
        <f t="shared" si="94"/>
        <v>2.4823117763281347E-3</v>
      </c>
      <c r="V423" s="3">
        <v>41.7</v>
      </c>
      <c r="W423" s="3">
        <v>3.5411000000000001</v>
      </c>
      <c r="X423" s="3">
        <v>2.2067999999999999</v>
      </c>
      <c r="Y423" s="3">
        <v>41.7</v>
      </c>
      <c r="Z423" s="3">
        <v>3.5093000000000001</v>
      </c>
      <c r="AA423" s="3">
        <v>2.3908</v>
      </c>
      <c r="AB423" s="3">
        <v>41.7</v>
      </c>
      <c r="AC423" s="3">
        <v>3.6692999999999998</v>
      </c>
      <c r="AD423" s="3">
        <v>2.8391000000000002</v>
      </c>
      <c r="AE423" s="3">
        <v>41.7</v>
      </c>
      <c r="AF423" s="3">
        <v>3.47506</v>
      </c>
      <c r="AG423" s="73">
        <v>1.2449484900000001</v>
      </c>
      <c r="AH423" s="3">
        <v>41.7</v>
      </c>
      <c r="AI423" s="3">
        <v>3.4750000000000001</v>
      </c>
      <c r="AJ423" s="73">
        <v>1.9205372299999999</v>
      </c>
      <c r="AK423" s="2">
        <f t="shared" si="90"/>
        <v>3.5339520000000002</v>
      </c>
      <c r="AL423" s="2">
        <f t="shared" si="95"/>
        <v>2120.4371440000004</v>
      </c>
      <c r="AM423" s="2">
        <f t="shared" si="103"/>
        <v>0.21204371440000006</v>
      </c>
      <c r="AN423" s="2">
        <f t="shared" si="96"/>
        <v>7.0679039999999999E-2</v>
      </c>
      <c r="AO423" s="2">
        <f t="shared" si="97"/>
        <v>3.000093300644718E-3</v>
      </c>
      <c r="AP423" s="3">
        <v>41.7</v>
      </c>
      <c r="AQ423" s="3">
        <v>3.5655999999999999</v>
      </c>
      <c r="AR423" s="3">
        <v>0.32500000000000001</v>
      </c>
      <c r="AS423" s="3">
        <v>41.7</v>
      </c>
      <c r="AT423" s="3">
        <v>3.5838999999999999</v>
      </c>
      <c r="AU423" s="3">
        <v>0.15359999999999999</v>
      </c>
      <c r="AV423" s="3">
        <v>41.7</v>
      </c>
      <c r="AW423" s="3">
        <v>3.5409999999999999</v>
      </c>
      <c r="AX423" s="3">
        <v>0.3967</v>
      </c>
      <c r="AY423" s="3">
        <v>41.7</v>
      </c>
      <c r="AZ423" s="3">
        <v>3.7730999999999999</v>
      </c>
      <c r="BA423" s="3">
        <v>0.1067</v>
      </c>
      <c r="BB423" s="3">
        <v>41.7</v>
      </c>
      <c r="BC423" s="3">
        <v>3.5941999999999998</v>
      </c>
      <c r="BD423" s="3">
        <v>0.1623</v>
      </c>
      <c r="BE423" s="2">
        <f t="shared" si="98"/>
        <v>3.6115599999999999</v>
      </c>
      <c r="BF423" s="2">
        <f t="shared" si="99"/>
        <v>228.85999999999999</v>
      </c>
      <c r="BG423" s="2">
        <f t="shared" si="104"/>
        <v>2.2886E-2</v>
      </c>
      <c r="BH423" s="2">
        <f t="shared" si="100"/>
        <v>7.2231199999999995E-2</v>
      </c>
      <c r="BI423" s="2">
        <f t="shared" si="101"/>
        <v>3.1684369081504951E-4</v>
      </c>
    </row>
    <row r="424" spans="2:61" x14ac:dyDescent="0.25">
      <c r="B424" s="3">
        <v>41.8</v>
      </c>
      <c r="C424" s="3">
        <v>3.6263000000000001</v>
      </c>
      <c r="D424" s="3">
        <v>1.7446999999999999</v>
      </c>
      <c r="E424" s="3">
        <v>41.8</v>
      </c>
      <c r="F424" s="3">
        <v>3.7446000000000002</v>
      </c>
      <c r="G424" s="3">
        <v>1.7334000000000001</v>
      </c>
      <c r="H424" s="3">
        <v>41.8</v>
      </c>
      <c r="I424" s="3">
        <v>3.5463</v>
      </c>
      <c r="J424" s="3">
        <v>1.7504</v>
      </c>
      <c r="K424" s="3">
        <v>41.8</v>
      </c>
      <c r="L424" s="3">
        <v>3.6707000000000001</v>
      </c>
      <c r="M424" s="3">
        <v>1.8183</v>
      </c>
      <c r="N424" s="3">
        <v>41.8</v>
      </c>
      <c r="O424" s="3">
        <v>3.5728</v>
      </c>
      <c r="P424" s="3">
        <v>1.9614</v>
      </c>
      <c r="Q424" s="2">
        <f t="shared" si="91"/>
        <v>3.6321400000000006</v>
      </c>
      <c r="R424" s="2">
        <f t="shared" si="92"/>
        <v>1801.64</v>
      </c>
      <c r="S424" s="2">
        <f t="shared" si="102"/>
        <v>0.18016400000000002</v>
      </c>
      <c r="T424" s="2">
        <f t="shared" si="93"/>
        <v>7.2642800000000007E-2</v>
      </c>
      <c r="U424" s="2">
        <f t="shared" si="94"/>
        <v>2.4801356775895201E-3</v>
      </c>
      <c r="V424" s="3">
        <v>41.8</v>
      </c>
      <c r="W424" s="3">
        <v>3.5495999999999999</v>
      </c>
      <c r="X424" s="3">
        <v>2.2079</v>
      </c>
      <c r="Y424" s="3">
        <v>41.8</v>
      </c>
      <c r="Z424" s="3">
        <v>3.5175999999999998</v>
      </c>
      <c r="AA424" s="3">
        <v>2.3923999999999999</v>
      </c>
      <c r="AB424" s="3">
        <v>41.8</v>
      </c>
      <c r="AC424" s="3">
        <v>3.6774</v>
      </c>
      <c r="AD424" s="3">
        <v>2.8397999999999999</v>
      </c>
      <c r="AE424" s="3">
        <v>41.8</v>
      </c>
      <c r="AF424" s="3">
        <v>3.4835600000000002</v>
      </c>
      <c r="AG424" s="73">
        <v>1.2458349599999998</v>
      </c>
      <c r="AH424" s="3">
        <v>41.8</v>
      </c>
      <c r="AI424" s="3">
        <v>3.4834399999999999</v>
      </c>
      <c r="AJ424" s="73">
        <v>1.92390051</v>
      </c>
      <c r="AK424" s="2">
        <f t="shared" si="90"/>
        <v>3.5423200000000001</v>
      </c>
      <c r="AL424" s="2">
        <f t="shared" si="95"/>
        <v>2121.9670939999996</v>
      </c>
      <c r="AM424" s="2">
        <f t="shared" si="103"/>
        <v>0.21219670939999996</v>
      </c>
      <c r="AN424" s="2">
        <f t="shared" si="96"/>
        <v>7.0846400000000004E-2</v>
      </c>
      <c r="AO424" s="2">
        <f t="shared" si="97"/>
        <v>2.9951657303687968E-3</v>
      </c>
      <c r="AP424" s="3">
        <v>41.8</v>
      </c>
      <c r="AQ424" s="3">
        <v>3.5741999999999998</v>
      </c>
      <c r="AR424" s="3">
        <v>0.32590000000000002</v>
      </c>
      <c r="AS424" s="3">
        <v>41.8</v>
      </c>
      <c r="AT424" s="3">
        <v>3.5920999999999998</v>
      </c>
      <c r="AU424" s="3">
        <v>0.15390000000000001</v>
      </c>
      <c r="AV424" s="3">
        <v>41.8</v>
      </c>
      <c r="AW424" s="3">
        <v>3.5493999999999999</v>
      </c>
      <c r="AX424" s="3">
        <v>0.39810000000000001</v>
      </c>
      <c r="AY424" s="3">
        <v>41.8</v>
      </c>
      <c r="AZ424" s="3">
        <v>3.7816000000000001</v>
      </c>
      <c r="BA424" s="3">
        <v>0.107</v>
      </c>
      <c r="BB424" s="3">
        <v>41.8</v>
      </c>
      <c r="BC424" s="3">
        <v>3.6025999999999998</v>
      </c>
      <c r="BD424" s="3">
        <v>0.1623</v>
      </c>
      <c r="BE424" s="2">
        <f t="shared" si="98"/>
        <v>3.6199799999999995</v>
      </c>
      <c r="BF424" s="2">
        <f t="shared" si="99"/>
        <v>229.44</v>
      </c>
      <c r="BG424" s="2">
        <f t="shared" si="104"/>
        <v>2.2943999999999999E-2</v>
      </c>
      <c r="BH424" s="2">
        <f t="shared" si="100"/>
        <v>7.2399599999999995E-2</v>
      </c>
      <c r="BI424" s="2">
        <f t="shared" si="101"/>
        <v>3.1690782822004545E-4</v>
      </c>
    </row>
    <row r="425" spans="2:61" x14ac:dyDescent="0.25">
      <c r="B425" s="3">
        <v>41.9</v>
      </c>
      <c r="C425" s="3">
        <v>3.6343999999999999</v>
      </c>
      <c r="D425" s="3">
        <v>1.7464</v>
      </c>
      <c r="E425" s="3">
        <v>41.9</v>
      </c>
      <c r="F425" s="3">
        <v>3.7532000000000001</v>
      </c>
      <c r="G425" s="3">
        <v>1.7361</v>
      </c>
      <c r="H425" s="3">
        <v>41.9</v>
      </c>
      <c r="I425" s="3">
        <v>3.5545</v>
      </c>
      <c r="J425" s="3">
        <v>1.7522</v>
      </c>
      <c r="K425" s="3">
        <v>41.9</v>
      </c>
      <c r="L425" s="3">
        <v>3.6791</v>
      </c>
      <c r="M425" s="3">
        <v>1.8221000000000001</v>
      </c>
      <c r="N425" s="3">
        <v>41.9</v>
      </c>
      <c r="O425" s="3">
        <v>3.5811999999999999</v>
      </c>
      <c r="P425" s="3">
        <v>1.9639</v>
      </c>
      <c r="Q425" s="2">
        <f t="shared" si="91"/>
        <v>3.6404800000000002</v>
      </c>
      <c r="R425" s="2">
        <f t="shared" si="92"/>
        <v>1804.1399999999999</v>
      </c>
      <c r="S425" s="2">
        <f t="shared" si="102"/>
        <v>0.18041399999999999</v>
      </c>
      <c r="T425" s="2">
        <f t="shared" si="93"/>
        <v>7.2809600000000002E-2</v>
      </c>
      <c r="U425" s="2">
        <f t="shared" si="94"/>
        <v>2.4778875313145516E-3</v>
      </c>
      <c r="V425" s="3">
        <v>41.9</v>
      </c>
      <c r="W425" s="3">
        <v>3.5577000000000001</v>
      </c>
      <c r="X425" s="3">
        <v>2.2086999999999999</v>
      </c>
      <c r="Y425" s="3">
        <v>41.9</v>
      </c>
      <c r="Z425" s="3">
        <v>3.5259</v>
      </c>
      <c r="AA425" s="3">
        <v>2.3942999999999999</v>
      </c>
      <c r="AB425" s="3">
        <v>41.9</v>
      </c>
      <c r="AC425" s="3">
        <v>3.6859999999999999</v>
      </c>
      <c r="AD425" s="3">
        <v>2.8411</v>
      </c>
      <c r="AE425" s="3">
        <v>41.9</v>
      </c>
      <c r="AF425" s="3">
        <v>3.4916900000000002</v>
      </c>
      <c r="AG425" s="73">
        <v>1.24688428</v>
      </c>
      <c r="AH425" s="3">
        <v>41.9</v>
      </c>
      <c r="AI425" s="3">
        <v>3.49187</v>
      </c>
      <c r="AJ425" s="73">
        <v>1.92689417</v>
      </c>
      <c r="AK425" s="2">
        <f t="shared" si="90"/>
        <v>3.5506320000000002</v>
      </c>
      <c r="AL425" s="2">
        <f t="shared" si="95"/>
        <v>2123.5756900000001</v>
      </c>
      <c r="AM425" s="2">
        <f t="shared" si="103"/>
        <v>0.21235756900000002</v>
      </c>
      <c r="AN425" s="2">
        <f t="shared" si="96"/>
        <v>7.1012640000000002E-2</v>
      </c>
      <c r="AO425" s="2">
        <f t="shared" si="97"/>
        <v>2.9904192971842761E-3</v>
      </c>
      <c r="AP425" s="3">
        <v>41.9</v>
      </c>
      <c r="AQ425" s="3">
        <v>3.5825</v>
      </c>
      <c r="AR425" s="3">
        <v>0.32650000000000001</v>
      </c>
      <c r="AS425" s="3">
        <v>41.9</v>
      </c>
      <c r="AT425" s="3">
        <v>3.6004</v>
      </c>
      <c r="AU425" s="3">
        <v>0.154</v>
      </c>
      <c r="AV425" s="3">
        <v>41.9</v>
      </c>
      <c r="AW425" s="3">
        <v>3.5579999999999998</v>
      </c>
      <c r="AX425" s="3">
        <v>0.39950000000000002</v>
      </c>
      <c r="AY425" s="3">
        <v>41.9</v>
      </c>
      <c r="AZ425" s="3">
        <v>3.7898999999999998</v>
      </c>
      <c r="BA425" s="3">
        <v>0.1071</v>
      </c>
      <c r="BB425" s="3">
        <v>41.9</v>
      </c>
      <c r="BC425" s="3">
        <v>3.6111</v>
      </c>
      <c r="BD425" s="3">
        <v>0.16270000000000001</v>
      </c>
      <c r="BE425" s="2">
        <f t="shared" si="98"/>
        <v>3.6283799999999999</v>
      </c>
      <c r="BF425" s="2">
        <f t="shared" si="99"/>
        <v>229.96000000000004</v>
      </c>
      <c r="BG425" s="2">
        <f t="shared" si="104"/>
        <v>2.2996000000000003E-2</v>
      </c>
      <c r="BH425" s="2">
        <f t="shared" si="100"/>
        <v>7.2567599999999996E-2</v>
      </c>
      <c r="BI425" s="2">
        <f t="shared" si="101"/>
        <v>3.1689073360563122E-4</v>
      </c>
    </row>
    <row r="426" spans="2:61" x14ac:dyDescent="0.25">
      <c r="B426" s="3">
        <v>42</v>
      </c>
      <c r="C426" s="3">
        <v>3.6427</v>
      </c>
      <c r="D426" s="3">
        <v>1.7484</v>
      </c>
      <c r="E426" s="3">
        <v>42</v>
      </c>
      <c r="F426" s="3">
        <v>3.7616000000000001</v>
      </c>
      <c r="G426" s="3">
        <v>1.7385999999999999</v>
      </c>
      <c r="H426" s="3">
        <v>42</v>
      </c>
      <c r="I426" s="3">
        <v>3.5627</v>
      </c>
      <c r="J426" s="3">
        <v>1.7545999999999999</v>
      </c>
      <c r="K426" s="3">
        <v>42</v>
      </c>
      <c r="L426" s="3">
        <v>3.6876000000000002</v>
      </c>
      <c r="M426" s="3">
        <v>1.8254999999999999</v>
      </c>
      <c r="N426" s="3">
        <v>42</v>
      </c>
      <c r="O426" s="3">
        <v>3.5893999999999999</v>
      </c>
      <c r="P426" s="3">
        <v>1.9664999999999999</v>
      </c>
      <c r="Q426" s="2">
        <f t="shared" si="91"/>
        <v>3.6488</v>
      </c>
      <c r="R426" s="2">
        <f t="shared" si="92"/>
        <v>1806.7199999999998</v>
      </c>
      <c r="S426" s="2">
        <f t="shared" si="102"/>
        <v>0.18067199999999997</v>
      </c>
      <c r="T426" s="2">
        <f t="shared" si="93"/>
        <v>7.2975999999999999E-2</v>
      </c>
      <c r="U426" s="2">
        <f t="shared" si="94"/>
        <v>2.4757728568296422E-3</v>
      </c>
      <c r="V426" s="3">
        <v>42</v>
      </c>
      <c r="W426" s="3">
        <v>3.5661</v>
      </c>
      <c r="X426" s="3">
        <v>2.2103999999999999</v>
      </c>
      <c r="Y426" s="3">
        <v>42</v>
      </c>
      <c r="Z426" s="3">
        <v>3.5344000000000002</v>
      </c>
      <c r="AA426" s="3">
        <v>2.3957000000000002</v>
      </c>
      <c r="AB426" s="3">
        <v>42</v>
      </c>
      <c r="AC426" s="3">
        <v>3.6943999999999999</v>
      </c>
      <c r="AD426" s="3">
        <v>2.8416000000000001</v>
      </c>
      <c r="AE426" s="3">
        <v>42</v>
      </c>
      <c r="AF426" s="3">
        <v>3.4999400000000001</v>
      </c>
      <c r="AG426" s="73">
        <v>1.2482496300000001</v>
      </c>
      <c r="AH426" s="3">
        <v>42</v>
      </c>
      <c r="AI426" s="3">
        <v>3.5</v>
      </c>
      <c r="AJ426" s="73">
        <v>1.9302259500000001</v>
      </c>
      <c r="AK426" s="2">
        <f t="shared" si="90"/>
        <v>3.5589680000000001</v>
      </c>
      <c r="AL426" s="2">
        <f t="shared" si="95"/>
        <v>2125.2351159999998</v>
      </c>
      <c r="AM426" s="2">
        <f t="shared" si="103"/>
        <v>0.21252351159999999</v>
      </c>
      <c r="AN426" s="2">
        <f t="shared" si="96"/>
        <v>7.1179359999999997E-2</v>
      </c>
      <c r="AO426" s="2">
        <f t="shared" si="97"/>
        <v>2.9857463118521999E-3</v>
      </c>
      <c r="AP426" s="3">
        <v>42</v>
      </c>
      <c r="AQ426" s="3">
        <v>3.5905999999999998</v>
      </c>
      <c r="AR426" s="3">
        <v>0.32740000000000002</v>
      </c>
      <c r="AS426" s="3">
        <v>42</v>
      </c>
      <c r="AT426" s="3">
        <v>3.6088</v>
      </c>
      <c r="AU426" s="3">
        <v>0.15429999999999999</v>
      </c>
      <c r="AV426" s="3">
        <v>42</v>
      </c>
      <c r="AW426" s="3">
        <v>3.5661</v>
      </c>
      <c r="AX426" s="3">
        <v>0.4007</v>
      </c>
      <c r="AY426" s="3">
        <v>42</v>
      </c>
      <c r="AZ426" s="3">
        <v>3.798</v>
      </c>
      <c r="BA426" s="3">
        <v>0.1076</v>
      </c>
      <c r="BB426" s="3">
        <v>42</v>
      </c>
      <c r="BC426" s="3">
        <v>3.6194000000000002</v>
      </c>
      <c r="BD426" s="3">
        <v>0.1628</v>
      </c>
      <c r="BE426" s="2">
        <f t="shared" si="98"/>
        <v>3.6365799999999999</v>
      </c>
      <c r="BF426" s="2">
        <f t="shared" si="99"/>
        <v>230.56</v>
      </c>
      <c r="BG426" s="2">
        <f t="shared" si="104"/>
        <v>2.3056E-2</v>
      </c>
      <c r="BH426" s="2">
        <f t="shared" si="100"/>
        <v>7.2731599999999993E-2</v>
      </c>
      <c r="BI426" s="2">
        <f t="shared" si="101"/>
        <v>3.1700113843226334E-4</v>
      </c>
    </row>
    <row r="427" spans="2:61" x14ac:dyDescent="0.25">
      <c r="B427" s="3">
        <v>42.1</v>
      </c>
      <c r="C427" s="3">
        <v>3.6511999999999998</v>
      </c>
      <c r="D427" s="3">
        <v>1.7506999999999999</v>
      </c>
      <c r="E427" s="3">
        <v>42.1</v>
      </c>
      <c r="F427" s="3">
        <v>3.7696999999999998</v>
      </c>
      <c r="G427" s="3">
        <v>1.7411000000000001</v>
      </c>
      <c r="H427" s="3">
        <v>42.1</v>
      </c>
      <c r="I427" s="3">
        <v>3.5712000000000002</v>
      </c>
      <c r="J427" s="3">
        <v>1.7571000000000001</v>
      </c>
      <c r="K427" s="3">
        <v>42.1</v>
      </c>
      <c r="L427" s="3">
        <v>3.6958000000000002</v>
      </c>
      <c r="M427" s="3">
        <v>1.8285</v>
      </c>
      <c r="N427" s="3">
        <v>42.1</v>
      </c>
      <c r="O427" s="3">
        <v>3.5977999999999999</v>
      </c>
      <c r="P427" s="3">
        <v>1.9693000000000001</v>
      </c>
      <c r="Q427" s="2">
        <f t="shared" si="91"/>
        <v>3.6571400000000005</v>
      </c>
      <c r="R427" s="2">
        <f t="shared" si="92"/>
        <v>1809.34</v>
      </c>
      <c r="S427" s="2">
        <f t="shared" si="102"/>
        <v>0.18093399999999998</v>
      </c>
      <c r="T427" s="2">
        <f t="shared" si="93"/>
        <v>7.3142800000000008E-2</v>
      </c>
      <c r="U427" s="2">
        <f t="shared" si="94"/>
        <v>2.4737089638351274E-3</v>
      </c>
      <c r="V427" s="3">
        <v>42.1</v>
      </c>
      <c r="W427" s="3">
        <v>3.5748000000000002</v>
      </c>
      <c r="X427" s="3">
        <v>2.2120000000000002</v>
      </c>
      <c r="Y427" s="3">
        <v>42.1</v>
      </c>
      <c r="Z427" s="3">
        <v>3.5424000000000002</v>
      </c>
      <c r="AA427" s="3">
        <v>2.3969999999999998</v>
      </c>
      <c r="AB427" s="3">
        <v>42.1</v>
      </c>
      <c r="AC427" s="3">
        <v>3.7023999999999999</v>
      </c>
      <c r="AD427" s="3">
        <v>2.8416999999999999</v>
      </c>
      <c r="AE427" s="3">
        <v>42.1</v>
      </c>
      <c r="AF427" s="3">
        <v>3.5085000000000002</v>
      </c>
      <c r="AG427" s="73">
        <v>1.24952649</v>
      </c>
      <c r="AH427" s="3">
        <v>42.1</v>
      </c>
      <c r="AI427" s="3">
        <v>3.5084399999999998</v>
      </c>
      <c r="AJ427" s="73">
        <v>1.9339256600000001</v>
      </c>
      <c r="AK427" s="2">
        <f t="shared" si="90"/>
        <v>3.5673079999999997</v>
      </c>
      <c r="AL427" s="2">
        <f t="shared" si="95"/>
        <v>2126.8304299999995</v>
      </c>
      <c r="AM427" s="2">
        <f t="shared" si="103"/>
        <v>0.21268304299999996</v>
      </c>
      <c r="AN427" s="2">
        <f t="shared" si="96"/>
        <v>7.1346159999999992E-2</v>
      </c>
      <c r="AO427" s="2">
        <f t="shared" si="97"/>
        <v>2.9810019628246282E-3</v>
      </c>
      <c r="AP427" s="3">
        <v>42.1</v>
      </c>
      <c r="AQ427" s="3">
        <v>3.5990000000000002</v>
      </c>
      <c r="AR427" s="3">
        <v>0.3281</v>
      </c>
      <c r="AS427" s="3">
        <v>42.1</v>
      </c>
      <c r="AT427" s="3">
        <v>3.6171000000000002</v>
      </c>
      <c r="AU427" s="3">
        <v>0.15429999999999999</v>
      </c>
      <c r="AV427" s="3">
        <v>42.1</v>
      </c>
      <c r="AW427" s="3">
        <v>3.5743999999999998</v>
      </c>
      <c r="AX427" s="3">
        <v>0.40210000000000001</v>
      </c>
      <c r="AY427" s="3">
        <v>42.1</v>
      </c>
      <c r="AZ427" s="3">
        <v>3.8064</v>
      </c>
      <c r="BA427" s="3">
        <v>0.10780000000000001</v>
      </c>
      <c r="BB427" s="3">
        <v>42.1</v>
      </c>
      <c r="BC427" s="3">
        <v>3.6276000000000002</v>
      </c>
      <c r="BD427" s="3">
        <v>0.16320000000000001</v>
      </c>
      <c r="BE427" s="2">
        <f t="shared" si="98"/>
        <v>3.6449000000000007</v>
      </c>
      <c r="BF427" s="2">
        <f t="shared" si="99"/>
        <v>231.1</v>
      </c>
      <c r="BG427" s="2">
        <f t="shared" si="104"/>
        <v>2.3109999999999999E-2</v>
      </c>
      <c r="BH427" s="2">
        <f t="shared" si="100"/>
        <v>7.2898000000000018E-2</v>
      </c>
      <c r="BI427" s="2">
        <f t="shared" si="101"/>
        <v>3.1701829954182545E-4</v>
      </c>
    </row>
    <row r="428" spans="2:61" x14ac:dyDescent="0.25">
      <c r="B428" s="3">
        <v>42.2</v>
      </c>
      <c r="C428" s="3">
        <v>3.6594000000000002</v>
      </c>
      <c r="D428" s="3">
        <v>1.7525999999999999</v>
      </c>
      <c r="E428" s="3">
        <v>42.2</v>
      </c>
      <c r="F428" s="3">
        <v>3.7783000000000002</v>
      </c>
      <c r="G428" s="3">
        <v>1.7441</v>
      </c>
      <c r="H428" s="3">
        <v>42.2</v>
      </c>
      <c r="I428" s="3">
        <v>3.5796000000000001</v>
      </c>
      <c r="J428" s="3">
        <v>1.7594000000000001</v>
      </c>
      <c r="K428" s="3">
        <v>42.2</v>
      </c>
      <c r="L428" s="3">
        <v>3.7040999999999999</v>
      </c>
      <c r="M428" s="3">
        <v>1.8321000000000001</v>
      </c>
      <c r="N428" s="3">
        <v>42.2</v>
      </c>
      <c r="O428" s="3">
        <v>3.6061999999999999</v>
      </c>
      <c r="P428" s="3">
        <v>1.9719</v>
      </c>
      <c r="Q428" s="2">
        <f t="shared" si="91"/>
        <v>3.6655199999999999</v>
      </c>
      <c r="R428" s="2">
        <f t="shared" si="92"/>
        <v>1812.02</v>
      </c>
      <c r="S428" s="2">
        <f t="shared" si="102"/>
        <v>0.181202</v>
      </c>
      <c r="T428" s="2">
        <f t="shared" si="93"/>
        <v>7.3310399999999998E-2</v>
      </c>
      <c r="U428" s="2">
        <f t="shared" si="94"/>
        <v>2.4717093345555338E-3</v>
      </c>
      <c r="V428" s="3">
        <v>42.2</v>
      </c>
      <c r="W428" s="3">
        <v>3.5829</v>
      </c>
      <c r="X428" s="3">
        <v>2.2122999999999999</v>
      </c>
      <c r="Y428" s="3">
        <v>42.2</v>
      </c>
      <c r="Z428" s="3">
        <v>3.5508000000000002</v>
      </c>
      <c r="AA428" s="3">
        <v>2.3988999999999998</v>
      </c>
      <c r="AB428" s="3">
        <v>42.2</v>
      </c>
      <c r="AC428" s="3">
        <v>3.7107999999999999</v>
      </c>
      <c r="AD428" s="3">
        <v>2.8426999999999998</v>
      </c>
      <c r="AE428" s="3">
        <v>42.2</v>
      </c>
      <c r="AF428" s="3">
        <v>3.51688</v>
      </c>
      <c r="AG428" s="73">
        <v>1.25073889</v>
      </c>
      <c r="AH428" s="3">
        <v>42.2</v>
      </c>
      <c r="AI428" s="3">
        <v>3.5170599999999999</v>
      </c>
      <c r="AJ428" s="73">
        <v>1.9372570800000002</v>
      </c>
      <c r="AK428" s="2">
        <f t="shared" si="90"/>
        <v>3.5756880000000004</v>
      </c>
      <c r="AL428" s="2">
        <f t="shared" si="95"/>
        <v>2128.3791939999996</v>
      </c>
      <c r="AM428" s="2">
        <f t="shared" si="103"/>
        <v>0.21283791939999996</v>
      </c>
      <c r="AN428" s="2">
        <f t="shared" si="96"/>
        <v>7.151376000000001E-2</v>
      </c>
      <c r="AO428" s="2">
        <f t="shared" si="97"/>
        <v>2.9761813586644016E-3</v>
      </c>
      <c r="AP428" s="3">
        <v>42.2</v>
      </c>
      <c r="AQ428" s="3">
        <v>3.6074000000000002</v>
      </c>
      <c r="AR428" s="3">
        <v>0.3286</v>
      </c>
      <c r="AS428" s="3">
        <v>42.2</v>
      </c>
      <c r="AT428" s="3">
        <v>3.6254</v>
      </c>
      <c r="AU428" s="3">
        <v>0.1545</v>
      </c>
      <c r="AV428" s="3">
        <v>42.2</v>
      </c>
      <c r="AW428" s="3">
        <v>3.5828000000000002</v>
      </c>
      <c r="AX428" s="3">
        <v>0.40339999999999998</v>
      </c>
      <c r="AY428" s="3">
        <v>42.2</v>
      </c>
      <c r="AZ428" s="3">
        <v>3.8149000000000002</v>
      </c>
      <c r="BA428" s="3">
        <v>0.1082</v>
      </c>
      <c r="BB428" s="3">
        <v>42.2</v>
      </c>
      <c r="BC428" s="3">
        <v>3.6360000000000001</v>
      </c>
      <c r="BD428" s="3">
        <v>0.1633</v>
      </c>
      <c r="BE428" s="2">
        <f t="shared" si="98"/>
        <v>3.6533000000000002</v>
      </c>
      <c r="BF428" s="2">
        <f t="shared" si="99"/>
        <v>231.59999999999997</v>
      </c>
      <c r="BG428" s="2">
        <f t="shared" si="104"/>
        <v>2.3159999999999997E-2</v>
      </c>
      <c r="BH428" s="2">
        <f t="shared" si="100"/>
        <v>7.3066000000000006E-2</v>
      </c>
      <c r="BI428" s="2">
        <f t="shared" si="101"/>
        <v>3.1697369501546539E-4</v>
      </c>
    </row>
    <row r="429" spans="2:61" x14ac:dyDescent="0.25">
      <c r="B429" s="3">
        <v>42.3</v>
      </c>
      <c r="C429" s="3">
        <v>3.6676000000000002</v>
      </c>
      <c r="D429" s="3">
        <v>1.7546999999999999</v>
      </c>
      <c r="E429" s="3">
        <v>42.3</v>
      </c>
      <c r="F429" s="3">
        <v>3.7865000000000002</v>
      </c>
      <c r="G429" s="3">
        <v>1.7457</v>
      </c>
      <c r="H429" s="3">
        <v>42.3</v>
      </c>
      <c r="I429" s="3">
        <v>3.5876999999999999</v>
      </c>
      <c r="J429" s="3">
        <v>1.7616000000000001</v>
      </c>
      <c r="K429" s="3">
        <v>42.3</v>
      </c>
      <c r="L429" s="3">
        <v>3.7126999999999999</v>
      </c>
      <c r="M429" s="3">
        <v>1.8359000000000001</v>
      </c>
      <c r="N429" s="3">
        <v>42.3</v>
      </c>
      <c r="O429" s="3">
        <v>3.6145</v>
      </c>
      <c r="P429" s="3">
        <v>1.974</v>
      </c>
      <c r="Q429" s="2">
        <f t="shared" si="91"/>
        <v>3.6738</v>
      </c>
      <c r="R429" s="2">
        <f t="shared" si="92"/>
        <v>1814.3800000000003</v>
      </c>
      <c r="S429" s="2">
        <f t="shared" si="102"/>
        <v>0.18143800000000004</v>
      </c>
      <c r="T429" s="2">
        <f t="shared" si="93"/>
        <v>7.3476E-2</v>
      </c>
      <c r="U429" s="2">
        <f t="shared" si="94"/>
        <v>2.4693505362295178E-3</v>
      </c>
      <c r="V429" s="3">
        <v>42.3</v>
      </c>
      <c r="W429" s="3">
        <v>3.5911</v>
      </c>
      <c r="X429" s="3">
        <v>2.2132999999999998</v>
      </c>
      <c r="Y429" s="3">
        <v>42.3</v>
      </c>
      <c r="Z429" s="3">
        <v>3.5592999999999999</v>
      </c>
      <c r="AA429" s="3">
        <v>2.4009</v>
      </c>
      <c r="AB429" s="3">
        <v>42.3</v>
      </c>
      <c r="AC429" s="3">
        <v>3.7191999999999998</v>
      </c>
      <c r="AD429" s="3">
        <v>2.8437999999999999</v>
      </c>
      <c r="AE429" s="3">
        <v>42.3</v>
      </c>
      <c r="AF429" s="3">
        <v>3.5250599999999999</v>
      </c>
      <c r="AG429" s="73">
        <v>1.2520671400000001</v>
      </c>
      <c r="AH429" s="3">
        <v>42.3</v>
      </c>
      <c r="AI429" s="3">
        <v>3.5251199999999998</v>
      </c>
      <c r="AJ429" s="73">
        <v>1.94012305</v>
      </c>
      <c r="AK429" s="2">
        <f t="shared" si="90"/>
        <v>3.5839559999999997</v>
      </c>
      <c r="AL429" s="2">
        <f t="shared" si="95"/>
        <v>2130.0380379999997</v>
      </c>
      <c r="AM429" s="2">
        <f t="shared" si="103"/>
        <v>0.21300380379999997</v>
      </c>
      <c r="AN429" s="2">
        <f t="shared" si="96"/>
        <v>7.1679119999999999E-2</v>
      </c>
      <c r="AO429" s="2">
        <f t="shared" si="97"/>
        <v>2.9716297270390591E-3</v>
      </c>
      <c r="AP429" s="3">
        <v>42.3</v>
      </c>
      <c r="AQ429" s="3">
        <v>3.6156000000000001</v>
      </c>
      <c r="AR429" s="3">
        <v>0.32969999999999999</v>
      </c>
      <c r="AS429" s="3">
        <v>42.3</v>
      </c>
      <c r="AT429" s="3">
        <v>3.6339000000000001</v>
      </c>
      <c r="AU429" s="3">
        <v>0.1545</v>
      </c>
      <c r="AV429" s="3">
        <v>42.3</v>
      </c>
      <c r="AW429" s="3">
        <v>3.5911</v>
      </c>
      <c r="AX429" s="3">
        <v>0.40450000000000003</v>
      </c>
      <c r="AY429" s="3">
        <v>42.3</v>
      </c>
      <c r="AZ429" s="3">
        <v>3.8231000000000002</v>
      </c>
      <c r="BA429" s="3">
        <v>0.1084</v>
      </c>
      <c r="BB429" s="3">
        <v>42.3</v>
      </c>
      <c r="BC429" s="3">
        <v>3.6444000000000001</v>
      </c>
      <c r="BD429" s="3">
        <v>0.16370000000000001</v>
      </c>
      <c r="BE429" s="2">
        <f t="shared" si="98"/>
        <v>3.6616200000000001</v>
      </c>
      <c r="BF429" s="2">
        <f t="shared" si="99"/>
        <v>232.16</v>
      </c>
      <c r="BG429" s="2">
        <f t="shared" si="104"/>
        <v>2.3216000000000001E-2</v>
      </c>
      <c r="BH429" s="2">
        <f t="shared" si="100"/>
        <v>7.3232400000000003E-2</v>
      </c>
      <c r="BI429" s="2">
        <f t="shared" si="101"/>
        <v>3.1701815043614571E-4</v>
      </c>
    </row>
    <row r="430" spans="2:61" x14ac:dyDescent="0.25">
      <c r="B430" s="3">
        <v>42.4</v>
      </c>
      <c r="C430" s="3">
        <v>3.6760999999999999</v>
      </c>
      <c r="D430" s="3">
        <v>1.7574000000000001</v>
      </c>
      <c r="E430" s="3">
        <v>42.4</v>
      </c>
      <c r="F430" s="3">
        <v>3.7946</v>
      </c>
      <c r="G430" s="3">
        <v>1.7481</v>
      </c>
      <c r="H430" s="3">
        <v>42.4</v>
      </c>
      <c r="I430" s="3">
        <v>3.5962999999999998</v>
      </c>
      <c r="J430" s="3">
        <v>1.7644</v>
      </c>
      <c r="K430" s="3">
        <v>42.4</v>
      </c>
      <c r="L430" s="3">
        <v>3.7210000000000001</v>
      </c>
      <c r="M430" s="3">
        <v>1.8386</v>
      </c>
      <c r="N430" s="3">
        <v>42.4</v>
      </c>
      <c r="O430" s="3">
        <v>3.6227</v>
      </c>
      <c r="P430" s="3">
        <v>1.9767999999999999</v>
      </c>
      <c r="Q430" s="2">
        <f t="shared" si="91"/>
        <v>3.6821399999999995</v>
      </c>
      <c r="R430" s="2">
        <f t="shared" si="92"/>
        <v>1817.0600000000002</v>
      </c>
      <c r="S430" s="2">
        <f t="shared" si="102"/>
        <v>0.18170600000000001</v>
      </c>
      <c r="T430" s="2">
        <f t="shared" si="93"/>
        <v>7.3642799999999994E-2</v>
      </c>
      <c r="U430" s="2">
        <f t="shared" si="94"/>
        <v>2.4673966769324365E-3</v>
      </c>
      <c r="V430" s="3">
        <v>42.4</v>
      </c>
      <c r="W430" s="3">
        <v>3.5994999999999999</v>
      </c>
      <c r="X430" s="3">
        <v>2.2120000000000002</v>
      </c>
      <c r="Y430" s="3">
        <v>42.4</v>
      </c>
      <c r="Z430" s="3">
        <v>3.5674999999999999</v>
      </c>
      <c r="AA430" s="3">
        <v>2.4020000000000001</v>
      </c>
      <c r="AB430" s="3">
        <v>42.4</v>
      </c>
      <c r="AC430" s="3">
        <v>3.7275</v>
      </c>
      <c r="AD430" s="3">
        <v>2.8443999999999998</v>
      </c>
      <c r="AE430" s="3">
        <v>42.4</v>
      </c>
      <c r="AF430" s="3">
        <v>3.5335000000000001</v>
      </c>
      <c r="AG430" s="73">
        <v>1.25358313</v>
      </c>
      <c r="AH430" s="3">
        <v>42.4</v>
      </c>
      <c r="AI430" s="3">
        <v>3.5334400000000001</v>
      </c>
      <c r="AJ430" s="73">
        <v>1.9439375000000001</v>
      </c>
      <c r="AK430" s="2">
        <f t="shared" si="90"/>
        <v>3.5922879999999999</v>
      </c>
      <c r="AL430" s="2">
        <f t="shared" si="95"/>
        <v>2131.1841260000001</v>
      </c>
      <c r="AM430" s="2">
        <f t="shared" si="103"/>
        <v>0.2131184126</v>
      </c>
      <c r="AN430" s="2">
        <f t="shared" si="96"/>
        <v>7.1845759999999995E-2</v>
      </c>
      <c r="AO430" s="2">
        <f t="shared" si="97"/>
        <v>2.9663324961695724E-3</v>
      </c>
      <c r="AP430" s="3">
        <v>42.4</v>
      </c>
      <c r="AQ430" s="3">
        <v>3.6240000000000001</v>
      </c>
      <c r="AR430" s="3">
        <v>0.3301</v>
      </c>
      <c r="AS430" s="3">
        <v>42.4</v>
      </c>
      <c r="AT430" s="3">
        <v>3.6423000000000001</v>
      </c>
      <c r="AU430" s="3">
        <v>0.15459999999999999</v>
      </c>
      <c r="AV430" s="3">
        <v>42.4</v>
      </c>
      <c r="AW430" s="3">
        <v>3.5994000000000002</v>
      </c>
      <c r="AX430" s="3">
        <v>0.40579999999999999</v>
      </c>
      <c r="AY430" s="3">
        <v>42.4</v>
      </c>
      <c r="AZ430" s="3">
        <v>3.8315999999999999</v>
      </c>
      <c r="BA430" s="3">
        <v>0.10879999999999999</v>
      </c>
      <c r="BB430" s="3">
        <v>42.4</v>
      </c>
      <c r="BC430" s="3">
        <v>3.6524000000000001</v>
      </c>
      <c r="BD430" s="3">
        <v>0.1638</v>
      </c>
      <c r="BE430" s="2">
        <f t="shared" si="98"/>
        <v>3.6699399999999995</v>
      </c>
      <c r="BF430" s="2">
        <f t="shared" si="99"/>
        <v>232.62</v>
      </c>
      <c r="BG430" s="2">
        <f t="shared" si="104"/>
        <v>2.3262000000000001E-2</v>
      </c>
      <c r="BH430" s="2">
        <f t="shared" si="100"/>
        <v>7.3398799999999986E-2</v>
      </c>
      <c r="BI430" s="2">
        <f t="shared" si="101"/>
        <v>3.1692616228058234E-4</v>
      </c>
    </row>
    <row r="431" spans="2:61" x14ac:dyDescent="0.25">
      <c r="B431" s="3">
        <v>42.5</v>
      </c>
      <c r="C431" s="3">
        <v>3.6844999999999999</v>
      </c>
      <c r="D431" s="3">
        <v>1.7588999999999999</v>
      </c>
      <c r="E431" s="3">
        <v>42.5</v>
      </c>
      <c r="F431" s="3">
        <v>3.8031000000000001</v>
      </c>
      <c r="G431" s="3">
        <v>1.7512000000000001</v>
      </c>
      <c r="H431" s="3">
        <v>42.5</v>
      </c>
      <c r="I431" s="3">
        <v>3.6046999999999998</v>
      </c>
      <c r="J431" s="3">
        <v>1.7665999999999999</v>
      </c>
      <c r="K431" s="3">
        <v>42.5</v>
      </c>
      <c r="L431" s="3">
        <v>3.7290000000000001</v>
      </c>
      <c r="M431" s="3">
        <v>1.8412999999999999</v>
      </c>
      <c r="N431" s="3">
        <v>42.5</v>
      </c>
      <c r="O431" s="3">
        <v>3.6312000000000002</v>
      </c>
      <c r="P431" s="3">
        <v>1.9799</v>
      </c>
      <c r="Q431" s="2">
        <f t="shared" si="91"/>
        <v>3.6905000000000001</v>
      </c>
      <c r="R431" s="2">
        <f t="shared" si="92"/>
        <v>1819.5800000000002</v>
      </c>
      <c r="S431" s="2">
        <f t="shared" si="102"/>
        <v>0.18195800000000001</v>
      </c>
      <c r="T431" s="2">
        <f t="shared" si="93"/>
        <v>7.3810000000000001E-2</v>
      </c>
      <c r="U431" s="2">
        <f t="shared" si="94"/>
        <v>2.4652215146999056E-3</v>
      </c>
      <c r="V431" s="3">
        <v>42.5</v>
      </c>
      <c r="W431" s="3">
        <v>3.6078999999999999</v>
      </c>
      <c r="X431" s="3">
        <v>2.2124000000000001</v>
      </c>
      <c r="Y431" s="3">
        <v>42.5</v>
      </c>
      <c r="Z431" s="3">
        <v>3.5758000000000001</v>
      </c>
      <c r="AA431" s="3">
        <v>2.4034</v>
      </c>
      <c r="AB431" s="3">
        <v>42.5</v>
      </c>
      <c r="AC431" s="3">
        <v>3.7357999999999998</v>
      </c>
      <c r="AD431" s="3">
        <v>2.8452999999999999</v>
      </c>
      <c r="AE431" s="3">
        <v>42.5</v>
      </c>
      <c r="AF431" s="3">
        <v>3.5418799999999999</v>
      </c>
      <c r="AG431" s="73">
        <v>1.25456042</v>
      </c>
      <c r="AH431" s="3">
        <v>42.5</v>
      </c>
      <c r="AI431" s="3">
        <v>3.5419999999999998</v>
      </c>
      <c r="AJ431" s="73">
        <v>1.9472272900000001</v>
      </c>
      <c r="AK431" s="2">
        <f t="shared" si="90"/>
        <v>3.600676</v>
      </c>
      <c r="AL431" s="2">
        <f t="shared" si="95"/>
        <v>2132.5775420000004</v>
      </c>
      <c r="AM431" s="2">
        <f t="shared" si="103"/>
        <v>0.21325775420000004</v>
      </c>
      <c r="AN431" s="2">
        <f t="shared" si="96"/>
        <v>7.2013519999999998E-2</v>
      </c>
      <c r="AO431" s="2">
        <f t="shared" si="97"/>
        <v>2.9613571757081177E-3</v>
      </c>
      <c r="AP431" s="3">
        <v>42.5</v>
      </c>
      <c r="AQ431" s="3">
        <v>3.6324999999999998</v>
      </c>
      <c r="AR431" s="3">
        <v>0.33090000000000003</v>
      </c>
      <c r="AS431" s="3">
        <v>42.5</v>
      </c>
      <c r="AT431" s="3">
        <v>3.6503999999999999</v>
      </c>
      <c r="AU431" s="3">
        <v>0.1547</v>
      </c>
      <c r="AV431" s="3">
        <v>42.5</v>
      </c>
      <c r="AW431" s="3">
        <v>3.6078000000000001</v>
      </c>
      <c r="AX431" s="3">
        <v>0.40699999999999997</v>
      </c>
      <c r="AY431" s="3">
        <v>42.5</v>
      </c>
      <c r="AZ431" s="3">
        <v>3.8399000000000001</v>
      </c>
      <c r="BA431" s="3">
        <v>0.1091</v>
      </c>
      <c r="BB431" s="3">
        <v>42.5</v>
      </c>
      <c r="BC431" s="3">
        <v>3.6608999999999998</v>
      </c>
      <c r="BD431" s="3">
        <v>0.16400000000000001</v>
      </c>
      <c r="BE431" s="2">
        <f t="shared" si="98"/>
        <v>3.6783000000000001</v>
      </c>
      <c r="BF431" s="2">
        <f t="shared" si="99"/>
        <v>233.14</v>
      </c>
      <c r="BG431" s="2">
        <f t="shared" si="104"/>
        <v>2.3313999999999998E-2</v>
      </c>
      <c r="BH431" s="2">
        <f t="shared" si="100"/>
        <v>7.3566000000000006E-2</v>
      </c>
      <c r="BI431" s="2">
        <f t="shared" si="101"/>
        <v>3.1691270423837094E-4</v>
      </c>
    </row>
    <row r="432" spans="2:61" x14ac:dyDescent="0.25">
      <c r="B432" s="3">
        <v>42.6</v>
      </c>
      <c r="C432" s="3">
        <v>3.6926999999999999</v>
      </c>
      <c r="D432" s="3">
        <v>1.7607999999999999</v>
      </c>
      <c r="E432" s="3">
        <v>42.6</v>
      </c>
      <c r="F432" s="3">
        <v>3.8115999999999999</v>
      </c>
      <c r="G432" s="3">
        <v>1.7533000000000001</v>
      </c>
      <c r="H432" s="3">
        <v>42.6</v>
      </c>
      <c r="I432" s="3">
        <v>3.6128</v>
      </c>
      <c r="J432" s="3">
        <v>1.7683</v>
      </c>
      <c r="K432" s="3">
        <v>42.6</v>
      </c>
      <c r="L432" s="3">
        <v>3.7374999999999998</v>
      </c>
      <c r="M432" s="3">
        <v>1.845</v>
      </c>
      <c r="N432" s="3">
        <v>42.6</v>
      </c>
      <c r="O432" s="3">
        <v>3.6396000000000002</v>
      </c>
      <c r="P432" s="3">
        <v>1.9823</v>
      </c>
      <c r="Q432" s="2">
        <f t="shared" si="91"/>
        <v>3.6988400000000006</v>
      </c>
      <c r="R432" s="2">
        <f t="shared" si="92"/>
        <v>1821.94</v>
      </c>
      <c r="S432" s="2">
        <f t="shared" si="102"/>
        <v>0.18219399999999999</v>
      </c>
      <c r="T432" s="2">
        <f t="shared" si="93"/>
        <v>7.3976800000000009E-2</v>
      </c>
      <c r="U432" s="2">
        <f t="shared" si="94"/>
        <v>2.4628532188469897E-3</v>
      </c>
      <c r="V432" s="3">
        <v>42.6</v>
      </c>
      <c r="W432" s="3">
        <v>3.6160999999999999</v>
      </c>
      <c r="X432" s="3">
        <v>2.2132999999999998</v>
      </c>
      <c r="Y432" s="3">
        <v>42.6</v>
      </c>
      <c r="Z432" s="3">
        <v>3.5842000000000001</v>
      </c>
      <c r="AA432" s="3">
        <v>2.4056999999999999</v>
      </c>
      <c r="AB432" s="3">
        <v>42.6</v>
      </c>
      <c r="AC432" s="3">
        <v>3.7442000000000002</v>
      </c>
      <c r="AD432" s="3">
        <v>2.847</v>
      </c>
      <c r="AE432" s="3">
        <v>42.6</v>
      </c>
      <c r="AF432" s="3">
        <v>3.5500600000000002</v>
      </c>
      <c r="AG432" s="73">
        <v>1.2556999499999999</v>
      </c>
      <c r="AH432" s="3">
        <v>42.6</v>
      </c>
      <c r="AI432" s="3">
        <v>3.5500600000000002</v>
      </c>
      <c r="AJ432" s="73">
        <v>1.94984717</v>
      </c>
      <c r="AK432" s="2">
        <f t="shared" si="90"/>
        <v>3.6089240000000005</v>
      </c>
      <c r="AL432" s="2">
        <f t="shared" si="95"/>
        <v>2134.309424</v>
      </c>
      <c r="AM432" s="2">
        <f t="shared" si="103"/>
        <v>0.21343094239999999</v>
      </c>
      <c r="AN432" s="2">
        <f t="shared" si="96"/>
        <v>7.2178480000000003E-2</v>
      </c>
      <c r="AO432" s="2">
        <f t="shared" si="97"/>
        <v>2.9569885982636372E-3</v>
      </c>
      <c r="AP432" s="3">
        <v>42.6</v>
      </c>
      <c r="AQ432" s="3">
        <v>3.6406999999999998</v>
      </c>
      <c r="AR432" s="3">
        <v>0.33160000000000001</v>
      </c>
      <c r="AS432" s="3">
        <v>42.6</v>
      </c>
      <c r="AT432" s="3">
        <v>3.6587999999999998</v>
      </c>
      <c r="AU432" s="3">
        <v>0.15509999999999999</v>
      </c>
      <c r="AV432" s="3">
        <v>42.6</v>
      </c>
      <c r="AW432" s="3">
        <v>3.6162000000000001</v>
      </c>
      <c r="AX432" s="3">
        <v>0.4083</v>
      </c>
      <c r="AY432" s="3">
        <v>42.6</v>
      </c>
      <c r="AZ432" s="3">
        <v>3.8481000000000001</v>
      </c>
      <c r="BA432" s="3">
        <v>0.1094</v>
      </c>
      <c r="BB432" s="3">
        <v>42.6</v>
      </c>
      <c r="BC432" s="3">
        <v>3.6694</v>
      </c>
      <c r="BD432" s="3">
        <v>0.16439999999999999</v>
      </c>
      <c r="BE432" s="2">
        <f t="shared" si="98"/>
        <v>3.6866400000000006</v>
      </c>
      <c r="BF432" s="2">
        <f t="shared" si="99"/>
        <v>233.76000000000002</v>
      </c>
      <c r="BG432" s="2">
        <f t="shared" si="104"/>
        <v>2.3376000000000001E-2</v>
      </c>
      <c r="BH432" s="2">
        <f t="shared" si="100"/>
        <v>7.3732800000000015E-2</v>
      </c>
      <c r="BI432" s="2">
        <f t="shared" si="101"/>
        <v>3.1703665125968358E-4</v>
      </c>
    </row>
    <row r="433" spans="2:61" x14ac:dyDescent="0.25">
      <c r="B433" s="3">
        <v>42.7</v>
      </c>
      <c r="C433" s="3">
        <v>3.7010000000000001</v>
      </c>
      <c r="D433" s="3">
        <v>1.7634000000000001</v>
      </c>
      <c r="E433" s="3">
        <v>42.7</v>
      </c>
      <c r="F433" s="3">
        <v>3.8197999999999999</v>
      </c>
      <c r="G433" s="3">
        <v>1.7557</v>
      </c>
      <c r="H433" s="3">
        <v>42.7</v>
      </c>
      <c r="I433" s="3">
        <v>3.6211000000000002</v>
      </c>
      <c r="J433" s="3">
        <v>1.7706999999999999</v>
      </c>
      <c r="K433" s="3">
        <v>42.7</v>
      </c>
      <c r="L433" s="3">
        <v>3.746</v>
      </c>
      <c r="M433" s="3">
        <v>1.8479000000000001</v>
      </c>
      <c r="N433" s="3">
        <v>42.7</v>
      </c>
      <c r="O433" s="3">
        <v>3.6476000000000002</v>
      </c>
      <c r="P433" s="3">
        <v>1.9841</v>
      </c>
      <c r="Q433" s="2">
        <f t="shared" si="91"/>
        <v>3.7070999999999996</v>
      </c>
      <c r="R433" s="2">
        <f t="shared" si="92"/>
        <v>1824.36</v>
      </c>
      <c r="S433" s="2">
        <f t="shared" si="102"/>
        <v>0.18243599999999999</v>
      </c>
      <c r="T433" s="2">
        <f t="shared" si="93"/>
        <v>7.4141999999999986E-2</v>
      </c>
      <c r="U433" s="2">
        <f t="shared" si="94"/>
        <v>2.4606296026543663E-3</v>
      </c>
      <c r="V433" s="3">
        <v>42.7</v>
      </c>
      <c r="W433" s="3">
        <v>3.6244999999999998</v>
      </c>
      <c r="X433" s="3">
        <v>2.2147000000000001</v>
      </c>
      <c r="Y433" s="3">
        <v>42.7</v>
      </c>
      <c r="Z433" s="3">
        <v>3.5926</v>
      </c>
      <c r="AA433" s="3">
        <v>2.4066000000000001</v>
      </c>
      <c r="AB433" s="3">
        <v>42.7</v>
      </c>
      <c r="AC433" s="3">
        <v>3.7526999999999999</v>
      </c>
      <c r="AD433" s="3">
        <v>2.8481000000000001</v>
      </c>
      <c r="AE433" s="3">
        <v>42.7</v>
      </c>
      <c r="AF433" s="3">
        <v>3.55844</v>
      </c>
      <c r="AG433" s="73">
        <v>1.2568489999999999</v>
      </c>
      <c r="AH433" s="3">
        <v>42.7</v>
      </c>
      <c r="AI433" s="3">
        <v>3.5583100000000001</v>
      </c>
      <c r="AJ433" s="73">
        <v>1.95368359</v>
      </c>
      <c r="AK433" s="2">
        <f t="shared" si="90"/>
        <v>3.6173099999999998</v>
      </c>
      <c r="AL433" s="2">
        <f t="shared" si="95"/>
        <v>2135.9865180000002</v>
      </c>
      <c r="AM433" s="2">
        <f t="shared" si="103"/>
        <v>0.21359865180000001</v>
      </c>
      <c r="AN433" s="2">
        <f t="shared" si="96"/>
        <v>7.2346199999999999E-2</v>
      </c>
      <c r="AO433" s="2">
        <f t="shared" si="97"/>
        <v>2.9524515703658245E-3</v>
      </c>
      <c r="AP433" s="3">
        <v>42.7</v>
      </c>
      <c r="AQ433" s="3">
        <v>3.6488999999999998</v>
      </c>
      <c r="AR433" s="3">
        <v>0.33239999999999997</v>
      </c>
      <c r="AS433" s="3">
        <v>42.7</v>
      </c>
      <c r="AT433" s="3">
        <v>3.6673</v>
      </c>
      <c r="AU433" s="3">
        <v>0.15529999999999999</v>
      </c>
      <c r="AV433" s="3">
        <v>42.7</v>
      </c>
      <c r="AW433" s="3">
        <v>3.6244999999999998</v>
      </c>
      <c r="AX433" s="3">
        <v>0.40949999999999998</v>
      </c>
      <c r="AY433" s="3">
        <v>42.7</v>
      </c>
      <c r="AZ433" s="3">
        <v>3.8563999999999998</v>
      </c>
      <c r="BA433" s="3">
        <v>0.10970000000000001</v>
      </c>
      <c r="BB433" s="3">
        <v>42.7</v>
      </c>
      <c r="BC433" s="3">
        <v>3.6776</v>
      </c>
      <c r="BD433" s="3">
        <v>0.1646</v>
      </c>
      <c r="BE433" s="2">
        <f t="shared" si="98"/>
        <v>3.6949399999999999</v>
      </c>
      <c r="BF433" s="2">
        <f t="shared" si="99"/>
        <v>234.3</v>
      </c>
      <c r="BG433" s="2">
        <f t="shared" si="104"/>
        <v>2.3429999999999999E-2</v>
      </c>
      <c r="BH433" s="2">
        <f t="shared" si="100"/>
        <v>7.3898800000000001E-2</v>
      </c>
      <c r="BI433" s="2">
        <f t="shared" si="101"/>
        <v>3.1705521605222278E-4</v>
      </c>
    </row>
    <row r="434" spans="2:61" x14ac:dyDescent="0.25">
      <c r="B434" s="3">
        <v>42.8</v>
      </c>
      <c r="C434" s="3">
        <v>3.7096</v>
      </c>
      <c r="D434" s="3">
        <v>1.7657</v>
      </c>
      <c r="E434" s="3">
        <v>42.8</v>
      </c>
      <c r="F434" s="3">
        <v>3.8281999999999998</v>
      </c>
      <c r="G434" s="3">
        <v>1.7584</v>
      </c>
      <c r="H434" s="3">
        <v>42.8</v>
      </c>
      <c r="I434" s="3">
        <v>3.6294</v>
      </c>
      <c r="J434" s="3">
        <v>1.7732000000000001</v>
      </c>
      <c r="K434" s="3">
        <v>42.8</v>
      </c>
      <c r="L434" s="3">
        <v>3.7541000000000002</v>
      </c>
      <c r="M434" s="3">
        <v>1.8512</v>
      </c>
      <c r="N434" s="3">
        <v>42.8</v>
      </c>
      <c r="O434" s="3">
        <v>3.6560000000000001</v>
      </c>
      <c r="P434" s="3">
        <v>1.9870000000000001</v>
      </c>
      <c r="Q434" s="2">
        <f t="shared" si="91"/>
        <v>3.7154599999999993</v>
      </c>
      <c r="R434" s="2">
        <f t="shared" si="92"/>
        <v>1827.1000000000001</v>
      </c>
      <c r="S434" s="2">
        <f t="shared" si="102"/>
        <v>0.18271000000000001</v>
      </c>
      <c r="T434" s="2">
        <f t="shared" si="93"/>
        <v>7.4309199999999992E-2</v>
      </c>
      <c r="U434" s="2">
        <f t="shared" si="94"/>
        <v>2.4587803394465293E-3</v>
      </c>
      <c r="V434" s="3">
        <v>42.8</v>
      </c>
      <c r="W434" s="3">
        <v>3.6331000000000002</v>
      </c>
      <c r="X434" s="3">
        <v>2.2157</v>
      </c>
      <c r="Y434" s="3">
        <v>42.8</v>
      </c>
      <c r="Z434" s="3">
        <v>3.6008</v>
      </c>
      <c r="AA434" s="3">
        <v>2.4081999999999999</v>
      </c>
      <c r="AB434" s="3">
        <v>42.8</v>
      </c>
      <c r="AC434" s="3">
        <v>3.7608000000000001</v>
      </c>
      <c r="AD434" s="3">
        <v>2.8487</v>
      </c>
      <c r="AE434" s="3">
        <v>42.8</v>
      </c>
      <c r="AF434" s="3">
        <v>3.5668099999999998</v>
      </c>
      <c r="AG434" s="73">
        <v>1.25791528</v>
      </c>
      <c r="AH434" s="3">
        <v>42.8</v>
      </c>
      <c r="AI434" s="3">
        <v>3.5669400000000002</v>
      </c>
      <c r="AJ434" s="73">
        <v>1.9581075399999999</v>
      </c>
      <c r="AK434" s="2">
        <f t="shared" si="90"/>
        <v>3.6256900000000001</v>
      </c>
      <c r="AL434" s="2">
        <f t="shared" si="95"/>
        <v>2137.7245640000001</v>
      </c>
      <c r="AM434" s="2">
        <f t="shared" si="103"/>
        <v>0.2137724564</v>
      </c>
      <c r="AN434" s="2">
        <f t="shared" si="96"/>
        <v>7.2513800000000003E-2</v>
      </c>
      <c r="AO434" s="2">
        <f t="shared" si="97"/>
        <v>2.9480244643088622E-3</v>
      </c>
      <c r="AP434" s="3">
        <v>42.8</v>
      </c>
      <c r="AQ434" s="3">
        <v>3.6573000000000002</v>
      </c>
      <c r="AR434" s="3">
        <v>0.3332</v>
      </c>
      <c r="AS434" s="3">
        <v>42.8</v>
      </c>
      <c r="AT434" s="3">
        <v>3.6753</v>
      </c>
      <c r="AU434" s="3">
        <v>0.15529999999999999</v>
      </c>
      <c r="AV434" s="3">
        <v>42.8</v>
      </c>
      <c r="AW434" s="3">
        <v>3.6326999999999998</v>
      </c>
      <c r="AX434" s="3">
        <v>0.41060000000000002</v>
      </c>
      <c r="AY434" s="3">
        <v>42.8</v>
      </c>
      <c r="AZ434" s="3">
        <v>3.8649</v>
      </c>
      <c r="BA434" s="3">
        <v>0.11</v>
      </c>
      <c r="BB434" s="3">
        <v>42.8</v>
      </c>
      <c r="BC434" s="3">
        <v>3.6859000000000002</v>
      </c>
      <c r="BD434" s="3">
        <v>0.16470000000000001</v>
      </c>
      <c r="BE434" s="2">
        <f t="shared" si="98"/>
        <v>3.7032200000000004</v>
      </c>
      <c r="BF434" s="2">
        <f t="shared" si="99"/>
        <v>234.76000000000002</v>
      </c>
      <c r="BG434" s="2">
        <f t="shared" si="104"/>
        <v>2.3476E-2</v>
      </c>
      <c r="BH434" s="2">
        <f t="shared" si="100"/>
        <v>7.4064400000000002E-2</v>
      </c>
      <c r="BI434" s="2">
        <f t="shared" si="101"/>
        <v>3.1696739594190999E-4</v>
      </c>
    </row>
    <row r="435" spans="2:61" x14ac:dyDescent="0.25">
      <c r="B435" s="3">
        <v>42.9</v>
      </c>
      <c r="C435" s="3">
        <v>3.7176</v>
      </c>
      <c r="D435" s="3">
        <v>1.7675000000000001</v>
      </c>
      <c r="E435" s="3">
        <v>42.9</v>
      </c>
      <c r="F435" s="3">
        <v>3.8365999999999998</v>
      </c>
      <c r="G435" s="3">
        <v>1.7604</v>
      </c>
      <c r="H435" s="3">
        <v>42.9</v>
      </c>
      <c r="I435" s="3">
        <v>3.6377999999999999</v>
      </c>
      <c r="J435" s="3">
        <v>1.7754000000000001</v>
      </c>
      <c r="K435" s="3">
        <v>42.9</v>
      </c>
      <c r="L435" s="3">
        <v>3.7625999999999999</v>
      </c>
      <c r="M435" s="3">
        <v>1.8546</v>
      </c>
      <c r="N435" s="3">
        <v>42.9</v>
      </c>
      <c r="O435" s="3">
        <v>3.6646000000000001</v>
      </c>
      <c r="P435" s="3">
        <v>1.9899</v>
      </c>
      <c r="Q435" s="2">
        <f t="shared" si="91"/>
        <v>3.72384</v>
      </c>
      <c r="R435" s="2">
        <f t="shared" si="92"/>
        <v>1829.5600000000002</v>
      </c>
      <c r="S435" s="2">
        <f t="shared" si="102"/>
        <v>0.18295600000000001</v>
      </c>
      <c r="T435" s="2">
        <f t="shared" si="93"/>
        <v>7.4476799999999996E-2</v>
      </c>
      <c r="U435" s="2">
        <f t="shared" si="94"/>
        <v>2.4565502277219217E-3</v>
      </c>
      <c r="V435" s="3">
        <v>42.9</v>
      </c>
      <c r="W435" s="3">
        <v>3.6410999999999998</v>
      </c>
      <c r="X435" s="3">
        <v>2.2164000000000001</v>
      </c>
      <c r="Y435" s="3">
        <v>42.9</v>
      </c>
      <c r="Z435" s="3">
        <v>3.6091000000000002</v>
      </c>
      <c r="AA435" s="3">
        <v>2.4098999999999999</v>
      </c>
      <c r="AB435" s="3">
        <v>42.9</v>
      </c>
      <c r="AC435" s="3">
        <v>3.7690999999999999</v>
      </c>
      <c r="AD435" s="3">
        <v>2.85</v>
      </c>
      <c r="AE435" s="3">
        <v>42.9</v>
      </c>
      <c r="AF435" s="3">
        <v>3.5750600000000001</v>
      </c>
      <c r="AG435" s="73">
        <v>1.25877551</v>
      </c>
      <c r="AH435" s="3">
        <v>42.9</v>
      </c>
      <c r="AI435" s="3">
        <v>3.57531</v>
      </c>
      <c r="AJ435" s="73">
        <v>1.9608853799999999</v>
      </c>
      <c r="AK435" s="2">
        <f t="shared" si="90"/>
        <v>3.633934</v>
      </c>
      <c r="AL435" s="2">
        <f t="shared" si="95"/>
        <v>2139.1921780000002</v>
      </c>
      <c r="AM435" s="2">
        <f t="shared" si="103"/>
        <v>0.21391921780000003</v>
      </c>
      <c r="AN435" s="2">
        <f t="shared" si="96"/>
        <v>7.2678679999999996E-2</v>
      </c>
      <c r="AO435" s="2">
        <f t="shared" si="97"/>
        <v>2.9433558479598151E-3</v>
      </c>
      <c r="AP435" s="3">
        <v>42.9</v>
      </c>
      <c r="AQ435" s="3">
        <v>3.6657999999999999</v>
      </c>
      <c r="AR435" s="3">
        <v>0.33360000000000001</v>
      </c>
      <c r="AS435" s="3">
        <v>42.9</v>
      </c>
      <c r="AT435" s="3">
        <v>3.6838000000000002</v>
      </c>
      <c r="AU435" s="3">
        <v>0.15559999999999999</v>
      </c>
      <c r="AV435" s="3">
        <v>42.9</v>
      </c>
      <c r="AW435" s="3">
        <v>3.6410999999999998</v>
      </c>
      <c r="AX435" s="3">
        <v>0.41170000000000001</v>
      </c>
      <c r="AY435" s="3">
        <v>42.9</v>
      </c>
      <c r="AZ435" s="3">
        <v>3.8733</v>
      </c>
      <c r="BA435" s="3">
        <v>0.11020000000000001</v>
      </c>
      <c r="BB435" s="3">
        <v>42.9</v>
      </c>
      <c r="BC435" s="3">
        <v>3.6943999999999999</v>
      </c>
      <c r="BD435" s="3">
        <v>0.16520000000000001</v>
      </c>
      <c r="BE435" s="2">
        <f t="shared" si="98"/>
        <v>3.7116799999999999</v>
      </c>
      <c r="BF435" s="2">
        <f t="shared" si="99"/>
        <v>235.26000000000002</v>
      </c>
      <c r="BG435" s="2">
        <f t="shared" si="104"/>
        <v>2.3526000000000002E-2</v>
      </c>
      <c r="BH435" s="2">
        <f t="shared" si="100"/>
        <v>7.4233599999999997E-2</v>
      </c>
      <c r="BI435" s="2">
        <f t="shared" si="101"/>
        <v>3.1691848435209935E-4</v>
      </c>
    </row>
    <row r="436" spans="2:61" x14ac:dyDescent="0.25">
      <c r="B436" s="3">
        <v>43</v>
      </c>
      <c r="C436" s="3">
        <v>3.7261000000000002</v>
      </c>
      <c r="D436" s="3">
        <v>1.7704</v>
      </c>
      <c r="E436" s="3">
        <v>43</v>
      </c>
      <c r="F436" s="3">
        <v>3.8448000000000002</v>
      </c>
      <c r="G436" s="3">
        <v>1.7626999999999999</v>
      </c>
      <c r="H436" s="3">
        <v>43</v>
      </c>
      <c r="I436" s="3">
        <v>3.6459999999999999</v>
      </c>
      <c r="J436" s="3">
        <v>1.7773000000000001</v>
      </c>
      <c r="K436" s="3">
        <v>43</v>
      </c>
      <c r="L436" s="3">
        <v>3.7711999999999999</v>
      </c>
      <c r="M436" s="3">
        <v>1.8581000000000001</v>
      </c>
      <c r="N436" s="3">
        <v>43</v>
      </c>
      <c r="O436" s="3">
        <v>3.6726000000000001</v>
      </c>
      <c r="P436" s="3">
        <v>1.992</v>
      </c>
      <c r="Q436" s="2">
        <f t="shared" si="91"/>
        <v>3.7321399999999998</v>
      </c>
      <c r="R436" s="2">
        <f t="shared" si="92"/>
        <v>1832.1000000000001</v>
      </c>
      <c r="S436" s="2">
        <f t="shared" si="102"/>
        <v>0.18321000000000001</v>
      </c>
      <c r="T436" s="2">
        <f t="shared" si="93"/>
        <v>7.4642799999999995E-2</v>
      </c>
      <c r="U436" s="2">
        <f t="shared" si="94"/>
        <v>2.4544899173128557E-3</v>
      </c>
      <c r="V436" s="3">
        <v>43</v>
      </c>
      <c r="W436" s="3">
        <v>3.6495000000000002</v>
      </c>
      <c r="X436" s="3">
        <v>2.2183999999999999</v>
      </c>
      <c r="Y436" s="3">
        <v>43</v>
      </c>
      <c r="Z436" s="3">
        <v>3.6175999999999999</v>
      </c>
      <c r="AA436" s="3">
        <v>2.411</v>
      </c>
      <c r="AB436" s="3">
        <v>43</v>
      </c>
      <c r="AC436" s="3">
        <v>3.7776000000000001</v>
      </c>
      <c r="AD436" s="3">
        <v>2.8506999999999998</v>
      </c>
      <c r="AE436" s="3">
        <v>43</v>
      </c>
      <c r="AF436" s="3">
        <v>3.58338</v>
      </c>
      <c r="AG436" s="73">
        <v>1.2602323</v>
      </c>
      <c r="AH436" s="3">
        <v>43</v>
      </c>
      <c r="AI436" s="3">
        <v>3.58331</v>
      </c>
      <c r="AJ436" s="73">
        <v>1.96471533</v>
      </c>
      <c r="AK436" s="2">
        <f t="shared" si="90"/>
        <v>3.6422780000000001</v>
      </c>
      <c r="AL436" s="2">
        <f t="shared" si="95"/>
        <v>2141.0095260000003</v>
      </c>
      <c r="AM436" s="2">
        <f t="shared" si="103"/>
        <v>0.21410095260000003</v>
      </c>
      <c r="AN436" s="2">
        <f t="shared" si="96"/>
        <v>7.2845560000000004E-2</v>
      </c>
      <c r="AO436" s="2">
        <f t="shared" si="97"/>
        <v>2.9391077863908247E-3</v>
      </c>
      <c r="AP436" s="3">
        <v>43</v>
      </c>
      <c r="AQ436" s="3">
        <v>3.6739000000000002</v>
      </c>
      <c r="AR436" s="3">
        <v>0.33439999999999998</v>
      </c>
      <c r="AS436" s="3">
        <v>43</v>
      </c>
      <c r="AT436" s="3">
        <v>3.6922000000000001</v>
      </c>
      <c r="AU436" s="3">
        <v>0.15579999999999999</v>
      </c>
      <c r="AV436" s="3">
        <v>43</v>
      </c>
      <c r="AW436" s="3">
        <v>3.6494</v>
      </c>
      <c r="AX436" s="3">
        <v>0.41260000000000002</v>
      </c>
      <c r="AY436" s="3">
        <v>43</v>
      </c>
      <c r="AZ436" s="3">
        <v>3.8814000000000002</v>
      </c>
      <c r="BA436" s="3">
        <v>0.1106</v>
      </c>
      <c r="BB436" s="3">
        <v>43</v>
      </c>
      <c r="BC436" s="3">
        <v>3.7025999999999999</v>
      </c>
      <c r="BD436" s="3">
        <v>0.1656</v>
      </c>
      <c r="BE436" s="2">
        <f t="shared" si="98"/>
        <v>3.7199</v>
      </c>
      <c r="BF436" s="2">
        <f t="shared" si="99"/>
        <v>235.8</v>
      </c>
      <c r="BG436" s="2">
        <f t="shared" si="104"/>
        <v>2.358E-2</v>
      </c>
      <c r="BH436" s="2">
        <f t="shared" si="100"/>
        <v>7.4398000000000006E-2</v>
      </c>
      <c r="BI436" s="2">
        <f t="shared" si="101"/>
        <v>3.169440038710718E-4</v>
      </c>
    </row>
    <row r="437" spans="2:61" x14ac:dyDescent="0.25">
      <c r="B437" s="3">
        <v>43.1</v>
      </c>
      <c r="C437" s="3">
        <v>3.7347000000000001</v>
      </c>
      <c r="D437" s="3">
        <v>1.7730999999999999</v>
      </c>
      <c r="E437" s="3">
        <v>43.1</v>
      </c>
      <c r="F437" s="3">
        <v>3.8530000000000002</v>
      </c>
      <c r="G437" s="3">
        <v>1.7650999999999999</v>
      </c>
      <c r="H437" s="3">
        <v>43.1</v>
      </c>
      <c r="I437" s="3">
        <v>3.6545000000000001</v>
      </c>
      <c r="J437" s="3">
        <v>1.7803</v>
      </c>
      <c r="K437" s="3">
        <v>43.1</v>
      </c>
      <c r="L437" s="3">
        <v>3.7791999999999999</v>
      </c>
      <c r="M437" s="3">
        <v>1.8608</v>
      </c>
      <c r="N437" s="3">
        <v>43.1</v>
      </c>
      <c r="O437" s="3">
        <v>3.6810999999999998</v>
      </c>
      <c r="P437" s="3">
        <v>1.9951000000000001</v>
      </c>
      <c r="Q437" s="2">
        <f t="shared" si="91"/>
        <v>3.7404999999999999</v>
      </c>
      <c r="R437" s="2">
        <f t="shared" si="92"/>
        <v>1834.88</v>
      </c>
      <c r="S437" s="2">
        <f t="shared" si="102"/>
        <v>0.18348800000000001</v>
      </c>
      <c r="T437" s="2">
        <f t="shared" si="93"/>
        <v>7.4810000000000001E-2</v>
      </c>
      <c r="U437" s="2">
        <f t="shared" si="94"/>
        <v>2.452720224568908E-3</v>
      </c>
      <c r="V437" s="3">
        <v>43.1</v>
      </c>
      <c r="W437" s="3">
        <v>3.6579000000000002</v>
      </c>
      <c r="X437" s="3">
        <v>2.2189999999999999</v>
      </c>
      <c r="Y437" s="3">
        <v>43.1</v>
      </c>
      <c r="Z437" s="3">
        <v>3.6257999999999999</v>
      </c>
      <c r="AA437" s="3">
        <v>2.4121000000000001</v>
      </c>
      <c r="AB437" s="3">
        <v>43.1</v>
      </c>
      <c r="AC437" s="3">
        <v>3.7858999999999998</v>
      </c>
      <c r="AD437" s="3">
        <v>2.8519000000000001</v>
      </c>
      <c r="AE437" s="3">
        <v>43.1</v>
      </c>
      <c r="AF437" s="3">
        <v>3.5919400000000001</v>
      </c>
      <c r="AG437" s="73">
        <v>1.2615736099999999</v>
      </c>
      <c r="AH437" s="3">
        <v>43.1</v>
      </c>
      <c r="AI437" s="3">
        <v>3.5918100000000002</v>
      </c>
      <c r="AJ437" s="73">
        <v>1.9690114699999999</v>
      </c>
      <c r="AK437" s="2">
        <f t="shared" si="90"/>
        <v>3.6506699999999994</v>
      </c>
      <c r="AL437" s="2">
        <f t="shared" si="95"/>
        <v>2142.7170159999996</v>
      </c>
      <c r="AM437" s="2">
        <f t="shared" si="103"/>
        <v>0.21427170159999995</v>
      </c>
      <c r="AN437" s="2">
        <f t="shared" si="96"/>
        <v>7.3013399999999992E-2</v>
      </c>
      <c r="AO437" s="2">
        <f t="shared" si="97"/>
        <v>2.9346900925035675E-3</v>
      </c>
      <c r="AP437" s="3">
        <v>43.1</v>
      </c>
      <c r="AQ437" s="3">
        <v>3.6823000000000001</v>
      </c>
      <c r="AR437" s="3">
        <v>0.33510000000000001</v>
      </c>
      <c r="AS437" s="3">
        <v>43.1</v>
      </c>
      <c r="AT437" s="3">
        <v>3.7004000000000001</v>
      </c>
      <c r="AU437" s="3">
        <v>0.15590000000000001</v>
      </c>
      <c r="AV437" s="3">
        <v>43.1</v>
      </c>
      <c r="AW437" s="3">
        <v>3.6577000000000002</v>
      </c>
      <c r="AX437" s="3">
        <v>0.41370000000000001</v>
      </c>
      <c r="AY437" s="3">
        <v>43.1</v>
      </c>
      <c r="AZ437" s="3">
        <v>3.8898999999999999</v>
      </c>
      <c r="BA437" s="3">
        <v>0.111</v>
      </c>
      <c r="BB437" s="3">
        <v>43.1</v>
      </c>
      <c r="BC437" s="3">
        <v>3.7107999999999999</v>
      </c>
      <c r="BD437" s="3">
        <v>0.16589999999999999</v>
      </c>
      <c r="BE437" s="2">
        <f t="shared" si="98"/>
        <v>3.7282199999999994</v>
      </c>
      <c r="BF437" s="2">
        <f t="shared" si="99"/>
        <v>236.32</v>
      </c>
      <c r="BG437" s="2">
        <f t="shared" si="104"/>
        <v>2.3632E-2</v>
      </c>
      <c r="BH437" s="2">
        <f t="shared" si="100"/>
        <v>7.4564399999999989E-2</v>
      </c>
      <c r="BI437" s="2">
        <f t="shared" si="101"/>
        <v>3.1693408650777051E-4</v>
      </c>
    </row>
    <row r="438" spans="2:61" x14ac:dyDescent="0.25">
      <c r="B438" s="3">
        <v>43.2</v>
      </c>
      <c r="C438" s="3">
        <v>3.7427999999999999</v>
      </c>
      <c r="D438" s="3">
        <v>1.7749999999999999</v>
      </c>
      <c r="E438" s="3">
        <v>43.2</v>
      </c>
      <c r="F438" s="3">
        <v>3.8614000000000002</v>
      </c>
      <c r="G438" s="3">
        <v>1.7678</v>
      </c>
      <c r="H438" s="3">
        <v>43.2</v>
      </c>
      <c r="I438" s="3">
        <v>3.6629</v>
      </c>
      <c r="J438" s="3">
        <v>1.7824</v>
      </c>
      <c r="K438" s="3">
        <v>43.2</v>
      </c>
      <c r="L438" s="3">
        <v>3.7875999999999999</v>
      </c>
      <c r="M438" s="3">
        <v>1.8642000000000001</v>
      </c>
      <c r="N438" s="3">
        <v>43.2</v>
      </c>
      <c r="O438" s="3">
        <v>3.6898</v>
      </c>
      <c r="P438" s="3">
        <v>1.9977</v>
      </c>
      <c r="Q438" s="2">
        <f t="shared" si="91"/>
        <v>3.7489000000000003</v>
      </c>
      <c r="R438" s="2">
        <f t="shared" si="92"/>
        <v>1837.4200000000003</v>
      </c>
      <c r="S438" s="2">
        <f t="shared" si="102"/>
        <v>0.18374200000000002</v>
      </c>
      <c r="T438" s="2">
        <f t="shared" si="93"/>
        <v>7.4978000000000003E-2</v>
      </c>
      <c r="U438" s="2">
        <f t="shared" si="94"/>
        <v>2.4506121795726745E-3</v>
      </c>
      <c r="V438" s="3">
        <v>43.2</v>
      </c>
      <c r="W438" s="3">
        <v>3.6661000000000001</v>
      </c>
      <c r="X438" s="3">
        <v>2.2199</v>
      </c>
      <c r="Y438" s="3">
        <v>43.2</v>
      </c>
      <c r="Z438" s="3">
        <v>3.6341000000000001</v>
      </c>
      <c r="AA438" s="3">
        <v>2.4142999999999999</v>
      </c>
      <c r="AB438" s="3">
        <v>43.2</v>
      </c>
      <c r="AC438" s="3">
        <v>3.7940999999999998</v>
      </c>
      <c r="AD438" s="3">
        <v>2.8527999999999998</v>
      </c>
      <c r="AE438" s="3">
        <v>43.2</v>
      </c>
      <c r="AF438" s="3">
        <v>3.60019</v>
      </c>
      <c r="AG438" s="73">
        <v>1.2628621800000002</v>
      </c>
      <c r="AH438" s="3">
        <v>43.2</v>
      </c>
      <c r="AI438" s="3">
        <v>3.60019</v>
      </c>
      <c r="AJ438" s="73">
        <v>1.9726546599999999</v>
      </c>
      <c r="AK438" s="2">
        <f t="shared" si="90"/>
        <v>3.6589359999999997</v>
      </c>
      <c r="AL438" s="2">
        <f t="shared" si="95"/>
        <v>2144.5033680000001</v>
      </c>
      <c r="AM438" s="2">
        <f t="shared" si="103"/>
        <v>0.2144503368</v>
      </c>
      <c r="AN438" s="2">
        <f t="shared" si="96"/>
        <v>7.3178719999999989E-2</v>
      </c>
      <c r="AO438" s="2">
        <f t="shared" si="97"/>
        <v>2.9305013370007024E-3</v>
      </c>
      <c r="AP438" s="3">
        <v>43.2</v>
      </c>
      <c r="AQ438" s="3">
        <v>3.6907999999999999</v>
      </c>
      <c r="AR438" s="3">
        <v>0.33560000000000001</v>
      </c>
      <c r="AS438" s="3">
        <v>43.2</v>
      </c>
      <c r="AT438" s="3">
        <v>3.7088000000000001</v>
      </c>
      <c r="AU438" s="3">
        <v>0.1565</v>
      </c>
      <c r="AV438" s="3">
        <v>43.2</v>
      </c>
      <c r="AW438" s="3">
        <v>3.6661000000000001</v>
      </c>
      <c r="AX438" s="3">
        <v>0.41460000000000002</v>
      </c>
      <c r="AY438" s="3">
        <v>43.2</v>
      </c>
      <c r="AZ438" s="3">
        <v>3.8982000000000001</v>
      </c>
      <c r="BA438" s="3">
        <v>0.11119999999999999</v>
      </c>
      <c r="BB438" s="3">
        <v>43.2</v>
      </c>
      <c r="BC438" s="3">
        <v>3.7193000000000001</v>
      </c>
      <c r="BD438" s="3">
        <v>0.16589999999999999</v>
      </c>
      <c r="BE438" s="2">
        <f t="shared" si="98"/>
        <v>3.73664</v>
      </c>
      <c r="BF438" s="2">
        <f t="shared" si="99"/>
        <v>236.76</v>
      </c>
      <c r="BG438" s="2">
        <f t="shared" si="104"/>
        <v>2.3675999999999999E-2</v>
      </c>
      <c r="BH438" s="2">
        <f t="shared" si="100"/>
        <v>7.4732800000000002E-2</v>
      </c>
      <c r="BI438" s="2">
        <f t="shared" si="101"/>
        <v>3.1680868373726127E-4</v>
      </c>
    </row>
    <row r="439" spans="2:61" x14ac:dyDescent="0.25">
      <c r="B439" s="3">
        <v>43.3</v>
      </c>
      <c r="C439" s="3">
        <v>3.7511000000000001</v>
      </c>
      <c r="D439" s="3">
        <v>1.7776000000000001</v>
      </c>
      <c r="E439" s="3">
        <v>43.3</v>
      </c>
      <c r="F439" s="3">
        <v>3.8698000000000001</v>
      </c>
      <c r="G439" s="3">
        <v>1.7701</v>
      </c>
      <c r="H439" s="3">
        <v>43.3</v>
      </c>
      <c r="I439" s="3">
        <v>3.6711</v>
      </c>
      <c r="J439" s="3">
        <v>1.7843</v>
      </c>
      <c r="K439" s="3">
        <v>43.3</v>
      </c>
      <c r="L439" s="3">
        <v>3.7959000000000001</v>
      </c>
      <c r="M439" s="3">
        <v>1.8673999999999999</v>
      </c>
      <c r="N439" s="3">
        <v>43.3</v>
      </c>
      <c r="O439" s="3">
        <v>3.6978</v>
      </c>
      <c r="P439" s="3">
        <v>1.9995000000000001</v>
      </c>
      <c r="Q439" s="2">
        <f t="shared" si="91"/>
        <v>3.7571400000000006</v>
      </c>
      <c r="R439" s="2">
        <f t="shared" si="92"/>
        <v>1839.78</v>
      </c>
      <c r="S439" s="2">
        <f t="shared" si="102"/>
        <v>0.183978</v>
      </c>
      <c r="T439" s="2">
        <f t="shared" si="93"/>
        <v>7.514280000000001E-2</v>
      </c>
      <c r="U439" s="2">
        <f t="shared" si="94"/>
        <v>2.4483782877401427E-3</v>
      </c>
      <c r="V439" s="3">
        <v>43.3</v>
      </c>
      <c r="W439" s="3">
        <v>3.6743999999999999</v>
      </c>
      <c r="X439" s="3">
        <v>2.2214999999999998</v>
      </c>
      <c r="Y439" s="3">
        <v>43.3</v>
      </c>
      <c r="Z439" s="3">
        <v>3.6427999999999998</v>
      </c>
      <c r="AA439" s="3">
        <v>2.4159999999999999</v>
      </c>
      <c r="AB439" s="3">
        <v>43.3</v>
      </c>
      <c r="AC439" s="3">
        <v>3.8027000000000002</v>
      </c>
      <c r="AD439" s="3">
        <v>2.8540000000000001</v>
      </c>
      <c r="AE439" s="3">
        <v>43.3</v>
      </c>
      <c r="AF439" s="3">
        <v>3.6083099999999999</v>
      </c>
      <c r="AG439" s="73">
        <v>1.26405627</v>
      </c>
      <c r="AH439" s="3">
        <v>43.3</v>
      </c>
      <c r="AI439" s="3">
        <v>3.6083099999999999</v>
      </c>
      <c r="AJ439" s="73">
        <v>1.9763192100000002</v>
      </c>
      <c r="AK439" s="2">
        <f t="shared" si="90"/>
        <v>3.6673040000000001</v>
      </c>
      <c r="AL439" s="2">
        <f t="shared" si="95"/>
        <v>2146.3750959999998</v>
      </c>
      <c r="AM439" s="2">
        <f t="shared" si="103"/>
        <v>0.21463750959999997</v>
      </c>
      <c r="AN439" s="2">
        <f t="shared" si="96"/>
        <v>7.3346080000000008E-2</v>
      </c>
      <c r="AO439" s="2">
        <f t="shared" si="97"/>
        <v>2.9263664752090359E-3</v>
      </c>
      <c r="AP439" s="3">
        <v>43.3</v>
      </c>
      <c r="AQ439" s="3">
        <v>3.6991000000000001</v>
      </c>
      <c r="AR439" s="3">
        <v>0.33629999999999999</v>
      </c>
      <c r="AS439" s="3">
        <v>43.3</v>
      </c>
      <c r="AT439" s="3">
        <v>3.7172999999999998</v>
      </c>
      <c r="AU439" s="3">
        <v>0.15629999999999999</v>
      </c>
      <c r="AV439" s="3">
        <v>43.3</v>
      </c>
      <c r="AW439" s="3">
        <v>3.6745000000000001</v>
      </c>
      <c r="AX439" s="3">
        <v>0.4158</v>
      </c>
      <c r="AY439" s="3">
        <v>43.3</v>
      </c>
      <c r="AZ439" s="3">
        <v>3.9064000000000001</v>
      </c>
      <c r="BA439" s="3">
        <v>0.1119</v>
      </c>
      <c r="BB439" s="3">
        <v>43.3</v>
      </c>
      <c r="BC439" s="3">
        <v>3.7277</v>
      </c>
      <c r="BD439" s="3">
        <v>0.1661</v>
      </c>
      <c r="BE439" s="2">
        <f t="shared" si="98"/>
        <v>3.7449999999999997</v>
      </c>
      <c r="BF439" s="2">
        <f t="shared" si="99"/>
        <v>237.28</v>
      </c>
      <c r="BG439" s="2">
        <f t="shared" si="104"/>
        <v>2.3727999999999999E-2</v>
      </c>
      <c r="BH439" s="2">
        <f t="shared" si="100"/>
        <v>7.4899999999999994E-2</v>
      </c>
      <c r="BI439" s="2">
        <f t="shared" si="101"/>
        <v>3.1679572763684919E-4</v>
      </c>
    </row>
    <row r="440" spans="2:61" x14ac:dyDescent="0.25">
      <c r="B440" s="3">
        <v>43.4</v>
      </c>
      <c r="C440" s="3">
        <v>3.7593999999999999</v>
      </c>
      <c r="D440" s="3">
        <v>1.7801</v>
      </c>
      <c r="E440" s="3">
        <v>43.4</v>
      </c>
      <c r="F440" s="3">
        <v>3.8780999999999999</v>
      </c>
      <c r="G440" s="3">
        <v>1.7723</v>
      </c>
      <c r="H440" s="3">
        <v>43.4</v>
      </c>
      <c r="I440" s="3">
        <v>3.6793999999999998</v>
      </c>
      <c r="J440" s="3">
        <v>1.7867</v>
      </c>
      <c r="K440" s="3">
        <v>43.4</v>
      </c>
      <c r="L440" s="3">
        <v>3.8041</v>
      </c>
      <c r="M440" s="3">
        <v>1.87</v>
      </c>
      <c r="N440" s="3">
        <v>43.4</v>
      </c>
      <c r="O440" s="3">
        <v>3.706</v>
      </c>
      <c r="P440" s="3">
        <v>2.0017</v>
      </c>
      <c r="Q440" s="2">
        <f t="shared" si="91"/>
        <v>3.7653999999999996</v>
      </c>
      <c r="R440" s="2">
        <f t="shared" si="92"/>
        <v>1842.1600000000003</v>
      </c>
      <c r="S440" s="2">
        <f t="shared" si="102"/>
        <v>0.18421600000000002</v>
      </c>
      <c r="T440" s="2">
        <f t="shared" si="93"/>
        <v>7.5307999999999986E-2</v>
      </c>
      <c r="U440" s="2">
        <f t="shared" si="94"/>
        <v>2.4461677378233393E-3</v>
      </c>
      <c r="V440" s="3">
        <v>43.4</v>
      </c>
      <c r="W440" s="3">
        <v>3.6829000000000001</v>
      </c>
      <c r="X440" s="3">
        <v>2.2231999999999998</v>
      </c>
      <c r="Y440" s="3">
        <v>43.4</v>
      </c>
      <c r="Z440" s="3">
        <v>3.6509</v>
      </c>
      <c r="AA440" s="3">
        <v>2.4167999999999998</v>
      </c>
      <c r="AB440" s="3">
        <v>43.4</v>
      </c>
      <c r="AC440" s="3">
        <v>3.8111000000000002</v>
      </c>
      <c r="AD440" s="3">
        <v>2.855</v>
      </c>
      <c r="AE440" s="3">
        <v>43.4</v>
      </c>
      <c r="AF440" s="3">
        <v>3.6166900000000002</v>
      </c>
      <c r="AG440" s="73">
        <v>1.2654362799999999</v>
      </c>
      <c r="AH440" s="3">
        <v>43.4</v>
      </c>
      <c r="AI440" s="3">
        <v>3.6168100000000001</v>
      </c>
      <c r="AJ440" s="73">
        <v>1.9808156699999999</v>
      </c>
      <c r="AK440" s="2">
        <f t="shared" si="90"/>
        <v>3.6756799999999998</v>
      </c>
      <c r="AL440" s="2">
        <f t="shared" si="95"/>
        <v>2148.2503899999997</v>
      </c>
      <c r="AM440" s="2">
        <f t="shared" si="103"/>
        <v>0.21482503899999997</v>
      </c>
      <c r="AN440" s="2">
        <f t="shared" si="96"/>
        <v>7.3513599999999998E-2</v>
      </c>
      <c r="AO440" s="2">
        <f t="shared" si="97"/>
        <v>2.922248930810081E-3</v>
      </c>
      <c r="AP440" s="3">
        <v>43.4</v>
      </c>
      <c r="AQ440" s="3">
        <v>3.7073999999999998</v>
      </c>
      <c r="AR440" s="3">
        <v>0.33700000000000002</v>
      </c>
      <c r="AS440" s="3">
        <v>43.4</v>
      </c>
      <c r="AT440" s="3">
        <v>3.7254</v>
      </c>
      <c r="AU440" s="3">
        <v>0.15670000000000001</v>
      </c>
      <c r="AV440" s="3">
        <v>43.4</v>
      </c>
      <c r="AW440" s="3">
        <v>3.6829000000000001</v>
      </c>
      <c r="AX440" s="3">
        <v>0.4168</v>
      </c>
      <c r="AY440" s="3">
        <v>43.4</v>
      </c>
      <c r="AZ440" s="3">
        <v>3.9148000000000001</v>
      </c>
      <c r="BA440" s="3">
        <v>0.11219999999999999</v>
      </c>
      <c r="BB440" s="3">
        <v>43.4</v>
      </c>
      <c r="BC440" s="3">
        <v>3.7359</v>
      </c>
      <c r="BD440" s="3">
        <v>0.16650000000000001</v>
      </c>
      <c r="BE440" s="2">
        <f t="shared" si="98"/>
        <v>3.7532800000000002</v>
      </c>
      <c r="BF440" s="2">
        <f t="shared" si="99"/>
        <v>237.84000000000006</v>
      </c>
      <c r="BG440" s="2">
        <f t="shared" si="104"/>
        <v>2.3784000000000007E-2</v>
      </c>
      <c r="BH440" s="2">
        <f t="shared" si="100"/>
        <v>7.506560000000001E-2</v>
      </c>
      <c r="BI440" s="2">
        <f t="shared" si="101"/>
        <v>3.1684286810469784E-4</v>
      </c>
    </row>
    <row r="441" spans="2:61" x14ac:dyDescent="0.25">
      <c r="B441" s="3">
        <v>43.5</v>
      </c>
      <c r="C441" s="3">
        <v>3.7677999999999998</v>
      </c>
      <c r="D441" s="3">
        <v>1.7822</v>
      </c>
      <c r="E441" s="3">
        <v>43.5</v>
      </c>
      <c r="F441" s="3">
        <v>3.8864999999999998</v>
      </c>
      <c r="G441" s="3">
        <v>1.7750999999999999</v>
      </c>
      <c r="H441" s="3">
        <v>43.5</v>
      </c>
      <c r="I441" s="3">
        <v>3.6879</v>
      </c>
      <c r="J441" s="3">
        <v>1.7889999999999999</v>
      </c>
      <c r="K441" s="3">
        <v>43.5</v>
      </c>
      <c r="L441" s="3">
        <v>3.8123999999999998</v>
      </c>
      <c r="M441" s="3">
        <v>1.8734</v>
      </c>
      <c r="N441" s="3">
        <v>43.5</v>
      </c>
      <c r="O441" s="3">
        <v>3.7145000000000001</v>
      </c>
      <c r="P441" s="3">
        <v>2.0044</v>
      </c>
      <c r="Q441" s="2">
        <f t="shared" si="91"/>
        <v>3.7738199999999997</v>
      </c>
      <c r="R441" s="2">
        <f t="shared" si="92"/>
        <v>1844.82</v>
      </c>
      <c r="S441" s="2">
        <f t="shared" si="102"/>
        <v>0.18448200000000001</v>
      </c>
      <c r="T441" s="2">
        <f t="shared" si="93"/>
        <v>7.5476399999999999E-2</v>
      </c>
      <c r="U441" s="2">
        <f t="shared" si="94"/>
        <v>2.444234224207832E-3</v>
      </c>
      <c r="V441" s="3">
        <v>43.5</v>
      </c>
      <c r="W441" s="3">
        <v>3.6911999999999998</v>
      </c>
      <c r="X441" s="3">
        <v>2.2242000000000002</v>
      </c>
      <c r="Y441" s="3">
        <v>43.5</v>
      </c>
      <c r="Z441" s="3">
        <v>3.6591999999999998</v>
      </c>
      <c r="AA441" s="3">
        <v>2.4182000000000001</v>
      </c>
      <c r="AB441" s="3">
        <v>43.5</v>
      </c>
      <c r="AC441" s="3">
        <v>3.8191000000000002</v>
      </c>
      <c r="AD441" s="3">
        <v>2.8559999999999999</v>
      </c>
      <c r="AE441" s="3">
        <v>43.5</v>
      </c>
      <c r="AF441" s="3">
        <v>3.62513</v>
      </c>
      <c r="AG441" s="73">
        <v>1.2665581099999998</v>
      </c>
      <c r="AH441" s="3">
        <v>43.5</v>
      </c>
      <c r="AI441" s="3">
        <v>3.6252499999999999</v>
      </c>
      <c r="AJ441" s="73">
        <v>1.9849460400000001</v>
      </c>
      <c r="AK441" s="2">
        <f t="shared" si="90"/>
        <v>3.6839759999999999</v>
      </c>
      <c r="AL441" s="2">
        <f t="shared" si="95"/>
        <v>2149.98083</v>
      </c>
      <c r="AM441" s="2">
        <f t="shared" si="103"/>
        <v>0.21499808300000001</v>
      </c>
      <c r="AN441" s="2">
        <f t="shared" si="96"/>
        <v>7.3679519999999998E-2</v>
      </c>
      <c r="AO441" s="2">
        <f t="shared" si="97"/>
        <v>2.9180168790459006E-3</v>
      </c>
      <c r="AP441" s="3">
        <v>43.5</v>
      </c>
      <c r="AQ441" s="3">
        <v>3.7158000000000002</v>
      </c>
      <c r="AR441" s="3">
        <v>0.33760000000000001</v>
      </c>
      <c r="AS441" s="3">
        <v>43.5</v>
      </c>
      <c r="AT441" s="3">
        <v>3.7336</v>
      </c>
      <c r="AU441" s="3">
        <v>0.15690000000000001</v>
      </c>
      <c r="AV441" s="3">
        <v>43.5</v>
      </c>
      <c r="AW441" s="3">
        <v>3.6911</v>
      </c>
      <c r="AX441" s="3">
        <v>0.41760000000000003</v>
      </c>
      <c r="AY441" s="3">
        <v>43.5</v>
      </c>
      <c r="AZ441" s="3">
        <v>3.9232</v>
      </c>
      <c r="BA441" s="3">
        <v>0.1124</v>
      </c>
      <c r="BB441" s="3">
        <v>43.5</v>
      </c>
      <c r="BC441" s="3">
        <v>3.7444000000000002</v>
      </c>
      <c r="BD441" s="3">
        <v>0.1668</v>
      </c>
      <c r="BE441" s="2">
        <f t="shared" si="98"/>
        <v>3.7616199999999997</v>
      </c>
      <c r="BF441" s="2">
        <f t="shared" si="99"/>
        <v>238.26000000000005</v>
      </c>
      <c r="BG441" s="2">
        <f t="shared" si="104"/>
        <v>2.3826000000000003E-2</v>
      </c>
      <c r="BH441" s="2">
        <f t="shared" si="100"/>
        <v>7.5232399999999991E-2</v>
      </c>
      <c r="BI441" s="2">
        <f t="shared" si="101"/>
        <v>3.1669865642994249E-4</v>
      </c>
    </row>
    <row r="442" spans="2:61" x14ac:dyDescent="0.25">
      <c r="B442" s="3">
        <v>43.6</v>
      </c>
      <c r="C442" s="3">
        <v>3.7761</v>
      </c>
      <c r="D442" s="3">
        <v>1.7848999999999999</v>
      </c>
      <c r="E442" s="3">
        <v>43.6</v>
      </c>
      <c r="F442" s="3">
        <v>3.8948999999999998</v>
      </c>
      <c r="G442" s="3">
        <v>1.7777000000000001</v>
      </c>
      <c r="H442" s="3">
        <v>43.6</v>
      </c>
      <c r="I442" s="3">
        <v>3.6960999999999999</v>
      </c>
      <c r="J442" s="3">
        <v>1.7906</v>
      </c>
      <c r="K442" s="3">
        <v>43.6</v>
      </c>
      <c r="L442" s="3">
        <v>3.8208000000000002</v>
      </c>
      <c r="M442" s="3">
        <v>1.8765000000000001</v>
      </c>
      <c r="N442" s="3">
        <v>43.6</v>
      </c>
      <c r="O442" s="3">
        <v>3.7229000000000001</v>
      </c>
      <c r="P442" s="3">
        <v>2.0062000000000002</v>
      </c>
      <c r="Q442" s="2">
        <f t="shared" si="91"/>
        <v>3.7821599999999997</v>
      </c>
      <c r="R442" s="2">
        <f t="shared" si="92"/>
        <v>1847.1799999999998</v>
      </c>
      <c r="S442" s="2">
        <f t="shared" si="102"/>
        <v>0.18471799999999999</v>
      </c>
      <c r="T442" s="2">
        <f t="shared" si="93"/>
        <v>7.5643199999999994E-2</v>
      </c>
      <c r="U442" s="2">
        <f t="shared" si="94"/>
        <v>2.4419643801425642E-3</v>
      </c>
      <c r="V442" s="3">
        <v>43.6</v>
      </c>
      <c r="W442" s="3">
        <v>3.6996000000000002</v>
      </c>
      <c r="X442" s="3">
        <v>2.2258</v>
      </c>
      <c r="Y442" s="3">
        <v>43.6</v>
      </c>
      <c r="Z442" s="3">
        <v>3.6676000000000002</v>
      </c>
      <c r="AA442" s="3">
        <v>2.4195000000000002</v>
      </c>
      <c r="AB442" s="3">
        <v>43.6</v>
      </c>
      <c r="AC442" s="3">
        <v>3.8275000000000001</v>
      </c>
      <c r="AD442" s="3">
        <v>2.8572000000000002</v>
      </c>
      <c r="AE442" s="3">
        <v>43.6</v>
      </c>
      <c r="AF442" s="3">
        <v>3.6333700000000002</v>
      </c>
      <c r="AG442" s="73">
        <v>1.2679931600000001</v>
      </c>
      <c r="AH442" s="3">
        <v>43.6</v>
      </c>
      <c r="AI442" s="3">
        <v>3.6333700000000002</v>
      </c>
      <c r="AJ442" s="73">
        <v>1.9886306199999999</v>
      </c>
      <c r="AK442" s="2">
        <f t="shared" si="90"/>
        <v>3.692288</v>
      </c>
      <c r="AL442" s="2">
        <f t="shared" si="95"/>
        <v>2151.8247560000004</v>
      </c>
      <c r="AM442" s="2">
        <f t="shared" si="103"/>
        <v>0.21518247560000003</v>
      </c>
      <c r="AN442" s="2">
        <f t="shared" si="96"/>
        <v>7.3845759999999996E-2</v>
      </c>
      <c r="AO442" s="2">
        <f t="shared" si="97"/>
        <v>2.9139448981227909E-3</v>
      </c>
      <c r="AP442" s="3">
        <v>43.6</v>
      </c>
      <c r="AQ442" s="3">
        <v>3.7240000000000002</v>
      </c>
      <c r="AR442" s="3">
        <v>0.3382</v>
      </c>
      <c r="AS442" s="3">
        <v>43.6</v>
      </c>
      <c r="AT442" s="3">
        <v>3.7422</v>
      </c>
      <c r="AU442" s="3">
        <v>0.15740000000000001</v>
      </c>
      <c r="AV442" s="3">
        <v>43.6</v>
      </c>
      <c r="AW442" s="3">
        <v>3.6996000000000002</v>
      </c>
      <c r="AX442" s="3">
        <v>0.41870000000000002</v>
      </c>
      <c r="AY442" s="3">
        <v>43.6</v>
      </c>
      <c r="AZ442" s="3">
        <v>3.9314</v>
      </c>
      <c r="BA442" s="3">
        <v>0.1129</v>
      </c>
      <c r="BB442" s="3">
        <v>43.6</v>
      </c>
      <c r="BC442" s="3">
        <v>3.7528000000000001</v>
      </c>
      <c r="BD442" s="3">
        <v>0.16700000000000001</v>
      </c>
      <c r="BE442" s="2">
        <f t="shared" si="98"/>
        <v>3.7700000000000005</v>
      </c>
      <c r="BF442" s="2">
        <f t="shared" si="99"/>
        <v>238.84000000000003</v>
      </c>
      <c r="BG442" s="2">
        <f t="shared" si="104"/>
        <v>2.3884000000000002E-2</v>
      </c>
      <c r="BH442" s="2">
        <f t="shared" si="100"/>
        <v>7.5400000000000009E-2</v>
      </c>
      <c r="BI442" s="2">
        <f t="shared" si="101"/>
        <v>3.1676392572944299E-4</v>
      </c>
    </row>
    <row r="443" spans="2:61" x14ac:dyDescent="0.25">
      <c r="B443" s="3">
        <v>43.7</v>
      </c>
      <c r="C443" s="3">
        <v>3.7844000000000002</v>
      </c>
      <c r="D443" s="3">
        <v>1.7878000000000001</v>
      </c>
      <c r="E443" s="3">
        <v>43.7</v>
      </c>
      <c r="F443" s="3">
        <v>3.9030999999999998</v>
      </c>
      <c r="G443" s="3">
        <v>1.78</v>
      </c>
      <c r="H443" s="3">
        <v>43.7</v>
      </c>
      <c r="I443" s="3">
        <v>3.7044000000000001</v>
      </c>
      <c r="J443" s="3">
        <v>1.7928999999999999</v>
      </c>
      <c r="K443" s="3">
        <v>43.7</v>
      </c>
      <c r="L443" s="3">
        <v>3.8292999999999999</v>
      </c>
      <c r="M443" s="3">
        <v>1.8791</v>
      </c>
      <c r="N443" s="3">
        <v>43.7</v>
      </c>
      <c r="O443" s="3">
        <v>3.7309999999999999</v>
      </c>
      <c r="P443" s="3">
        <v>2.0087000000000002</v>
      </c>
      <c r="Q443" s="2">
        <f t="shared" si="91"/>
        <v>3.7904399999999994</v>
      </c>
      <c r="R443" s="2">
        <f t="shared" si="92"/>
        <v>1849.6999999999998</v>
      </c>
      <c r="S443" s="2">
        <f t="shared" si="102"/>
        <v>0.18497</v>
      </c>
      <c r="T443" s="2">
        <f t="shared" si="93"/>
        <v>7.5808799999999982E-2</v>
      </c>
      <c r="U443" s="2">
        <f t="shared" si="94"/>
        <v>2.4399542005677445E-3</v>
      </c>
      <c r="V443" s="3">
        <v>43.7</v>
      </c>
      <c r="W443" s="3">
        <v>3.7079</v>
      </c>
      <c r="X443" s="3">
        <v>2.2273000000000001</v>
      </c>
      <c r="Y443" s="3">
        <v>43.7</v>
      </c>
      <c r="Z443" s="3">
        <v>3.6758000000000002</v>
      </c>
      <c r="AA443" s="3">
        <v>2.4205999999999999</v>
      </c>
      <c r="AB443" s="3">
        <v>43.7</v>
      </c>
      <c r="AC443" s="3">
        <v>3.8359999999999999</v>
      </c>
      <c r="AD443" s="3">
        <v>2.8578000000000001</v>
      </c>
      <c r="AE443" s="3">
        <v>43.7</v>
      </c>
      <c r="AF443" s="3">
        <v>3.6416900000000001</v>
      </c>
      <c r="AG443" s="73">
        <v>1.26952588</v>
      </c>
      <c r="AH443" s="3">
        <v>43.7</v>
      </c>
      <c r="AI443" s="3">
        <v>3.64188</v>
      </c>
      <c r="AJ443" s="73">
        <v>1.9938187299999999</v>
      </c>
      <c r="AK443" s="2">
        <f t="shared" si="90"/>
        <v>3.7006540000000001</v>
      </c>
      <c r="AL443" s="2">
        <f t="shared" si="95"/>
        <v>2153.8089220000002</v>
      </c>
      <c r="AM443" s="2">
        <f t="shared" si="103"/>
        <v>0.21538089220000001</v>
      </c>
      <c r="AN443" s="2">
        <f t="shared" si="96"/>
        <v>7.4013080000000009E-2</v>
      </c>
      <c r="AO443" s="2">
        <f t="shared" si="97"/>
        <v>2.9100382283780107E-3</v>
      </c>
      <c r="AP443" s="3">
        <v>43.7</v>
      </c>
      <c r="AQ443" s="3">
        <v>3.7322000000000002</v>
      </c>
      <c r="AR443" s="3">
        <v>0.33860000000000001</v>
      </c>
      <c r="AS443" s="3">
        <v>43.7</v>
      </c>
      <c r="AT443" s="3">
        <v>3.7505999999999999</v>
      </c>
      <c r="AU443" s="3">
        <v>0.1575</v>
      </c>
      <c r="AV443" s="3">
        <v>43.7</v>
      </c>
      <c r="AW443" s="3">
        <v>3.7077</v>
      </c>
      <c r="AX443" s="3">
        <v>0.41980000000000001</v>
      </c>
      <c r="AY443" s="3">
        <v>43.7</v>
      </c>
      <c r="AZ443" s="3">
        <v>3.9398</v>
      </c>
      <c r="BA443" s="3">
        <v>0.11310000000000001</v>
      </c>
      <c r="BB443" s="3">
        <v>43.7</v>
      </c>
      <c r="BC443" s="3">
        <v>3.7608999999999999</v>
      </c>
      <c r="BD443" s="3">
        <v>0.1673</v>
      </c>
      <c r="BE443" s="2">
        <f t="shared" si="98"/>
        <v>3.7782400000000003</v>
      </c>
      <c r="BF443" s="2">
        <f t="shared" si="99"/>
        <v>239.25999999999996</v>
      </c>
      <c r="BG443" s="2">
        <f t="shared" si="104"/>
        <v>2.3925999999999996E-2</v>
      </c>
      <c r="BH443" s="2">
        <f t="shared" si="100"/>
        <v>7.5564800000000001E-2</v>
      </c>
      <c r="BI443" s="2">
        <f t="shared" si="101"/>
        <v>3.1662890658084182E-4</v>
      </c>
    </row>
    <row r="444" spans="2:61" x14ac:dyDescent="0.25">
      <c r="B444" s="3">
        <v>43.8</v>
      </c>
      <c r="C444" s="3">
        <v>3.7928000000000002</v>
      </c>
      <c r="D444" s="3">
        <v>1.7901</v>
      </c>
      <c r="E444" s="3">
        <v>43.8</v>
      </c>
      <c r="F444" s="3">
        <v>3.9114</v>
      </c>
      <c r="G444" s="3">
        <v>1.7825</v>
      </c>
      <c r="H444" s="3">
        <v>43.8</v>
      </c>
      <c r="I444" s="3">
        <v>3.7128999999999999</v>
      </c>
      <c r="J444" s="3">
        <v>1.7954000000000001</v>
      </c>
      <c r="K444" s="3">
        <v>43.8</v>
      </c>
      <c r="L444" s="3">
        <v>3.8376000000000001</v>
      </c>
      <c r="M444" s="3">
        <v>1.8827</v>
      </c>
      <c r="N444" s="3">
        <v>43.8</v>
      </c>
      <c r="O444" s="3">
        <v>3.7395</v>
      </c>
      <c r="P444" s="3">
        <v>2.0112999999999999</v>
      </c>
      <c r="Q444" s="2">
        <f t="shared" si="91"/>
        <v>3.7988399999999998</v>
      </c>
      <c r="R444" s="2">
        <f t="shared" si="92"/>
        <v>1852.4</v>
      </c>
      <c r="S444" s="2">
        <f t="shared" si="102"/>
        <v>0.18524000000000002</v>
      </c>
      <c r="T444" s="2">
        <f t="shared" si="93"/>
        <v>7.5976799999999997E-2</v>
      </c>
      <c r="U444" s="2">
        <f t="shared" si="94"/>
        <v>2.4381126870307778E-3</v>
      </c>
      <c r="V444" s="3">
        <v>43.8</v>
      </c>
      <c r="W444" s="3">
        <v>3.7162000000000002</v>
      </c>
      <c r="X444" s="3">
        <v>2.2284000000000002</v>
      </c>
      <c r="Y444" s="3">
        <v>43.8</v>
      </c>
      <c r="Z444" s="3">
        <v>3.6840999999999999</v>
      </c>
      <c r="AA444" s="3">
        <v>2.4224000000000001</v>
      </c>
      <c r="AB444" s="3">
        <v>43.8</v>
      </c>
      <c r="AC444" s="3">
        <v>3.8441000000000001</v>
      </c>
      <c r="AD444" s="3">
        <v>2.8582999999999998</v>
      </c>
      <c r="AE444" s="3">
        <v>43.8</v>
      </c>
      <c r="AF444" s="3">
        <v>3.6501899999999998</v>
      </c>
      <c r="AG444" s="73">
        <v>1.27038965</v>
      </c>
      <c r="AH444" s="3">
        <v>43.8</v>
      </c>
      <c r="AI444" s="3">
        <v>3.6502500000000002</v>
      </c>
      <c r="AJ444" s="73">
        <v>1.9980343</v>
      </c>
      <c r="AK444" s="2">
        <f t="shared" si="90"/>
        <v>3.708968</v>
      </c>
      <c r="AL444" s="2">
        <f t="shared" si="95"/>
        <v>2155.50479</v>
      </c>
      <c r="AM444" s="2">
        <f t="shared" si="103"/>
        <v>0.21555047899999999</v>
      </c>
      <c r="AN444" s="2">
        <f t="shared" si="96"/>
        <v>7.417936E-2</v>
      </c>
      <c r="AO444" s="2">
        <f t="shared" si="97"/>
        <v>2.9058012767972114E-3</v>
      </c>
      <c r="AP444" s="3">
        <v>43.8</v>
      </c>
      <c r="AQ444" s="3">
        <v>3.7406999999999999</v>
      </c>
      <c r="AR444" s="3">
        <v>0.33939999999999998</v>
      </c>
      <c r="AS444" s="3">
        <v>43.8</v>
      </c>
      <c r="AT444" s="3">
        <v>3.7587999999999999</v>
      </c>
      <c r="AU444" s="3">
        <v>0.15770000000000001</v>
      </c>
      <c r="AV444" s="3">
        <v>43.8</v>
      </c>
      <c r="AW444" s="3">
        <v>3.7161</v>
      </c>
      <c r="AX444" s="3">
        <v>0.42059999999999997</v>
      </c>
      <c r="AY444" s="3">
        <v>43.8</v>
      </c>
      <c r="AZ444" s="3">
        <v>3.9481000000000002</v>
      </c>
      <c r="BA444" s="3">
        <v>0.1132</v>
      </c>
      <c r="BB444" s="3">
        <v>43.8</v>
      </c>
      <c r="BC444" s="3">
        <v>3.7692000000000001</v>
      </c>
      <c r="BD444" s="3">
        <v>0.16750000000000001</v>
      </c>
      <c r="BE444" s="2">
        <f t="shared" si="98"/>
        <v>3.7865799999999998</v>
      </c>
      <c r="BF444" s="2">
        <f t="shared" si="99"/>
        <v>239.67999999999998</v>
      </c>
      <c r="BG444" s="2">
        <f t="shared" si="104"/>
        <v>2.3967999999999996E-2</v>
      </c>
      <c r="BH444" s="2">
        <f t="shared" si="100"/>
        <v>7.5731599999999996E-2</v>
      </c>
      <c r="BI444" s="2">
        <f t="shared" si="101"/>
        <v>3.1648611675971452E-4</v>
      </c>
    </row>
    <row r="445" spans="2:61" x14ac:dyDescent="0.25">
      <c r="B445" s="3">
        <v>43.9</v>
      </c>
      <c r="C445" s="3">
        <v>3.8010999999999999</v>
      </c>
      <c r="D445" s="3">
        <v>1.7926</v>
      </c>
      <c r="E445" s="3">
        <v>43.9</v>
      </c>
      <c r="F445" s="3">
        <v>3.9198</v>
      </c>
      <c r="G445" s="3">
        <v>1.7853000000000001</v>
      </c>
      <c r="H445" s="3">
        <v>43.9</v>
      </c>
      <c r="I445" s="3">
        <v>3.7212999999999998</v>
      </c>
      <c r="J445" s="3">
        <v>1.7972999999999999</v>
      </c>
      <c r="K445" s="3">
        <v>43.9</v>
      </c>
      <c r="L445" s="3">
        <v>3.8458999999999999</v>
      </c>
      <c r="M445" s="3">
        <v>1.8855999999999999</v>
      </c>
      <c r="N445" s="3">
        <v>43.9</v>
      </c>
      <c r="O445" s="3">
        <v>3.7481</v>
      </c>
      <c r="P445" s="3">
        <v>2.0135999999999998</v>
      </c>
      <c r="Q445" s="2">
        <f t="shared" si="91"/>
        <v>3.8072400000000002</v>
      </c>
      <c r="R445" s="2">
        <f t="shared" si="92"/>
        <v>1854.88</v>
      </c>
      <c r="S445" s="2">
        <f t="shared" si="102"/>
        <v>0.18548800000000001</v>
      </c>
      <c r="T445" s="2">
        <f t="shared" si="93"/>
        <v>7.6144799999999999E-2</v>
      </c>
      <c r="U445" s="2">
        <f t="shared" si="94"/>
        <v>2.4359903762305505E-3</v>
      </c>
      <c r="V445" s="3">
        <v>43.9</v>
      </c>
      <c r="W445" s="3">
        <v>3.7244000000000002</v>
      </c>
      <c r="X445" s="3">
        <v>2.2294</v>
      </c>
      <c r="Y445" s="3">
        <v>43.9</v>
      </c>
      <c r="Z445" s="3">
        <v>3.6926000000000001</v>
      </c>
      <c r="AA445" s="3">
        <v>2.4239999999999999</v>
      </c>
      <c r="AB445" s="3">
        <v>43.9</v>
      </c>
      <c r="AC445" s="3">
        <v>3.8525</v>
      </c>
      <c r="AD445" s="3">
        <v>2.8597999999999999</v>
      </c>
      <c r="AE445" s="3">
        <v>43.9</v>
      </c>
      <c r="AF445" s="3">
        <v>3.6585000000000001</v>
      </c>
      <c r="AG445" s="73">
        <v>1.2718442399999998</v>
      </c>
      <c r="AH445" s="3">
        <v>43.9</v>
      </c>
      <c r="AI445" s="3">
        <v>3.6585000000000001</v>
      </c>
      <c r="AJ445" s="73">
        <v>2.00181152</v>
      </c>
      <c r="AK445" s="2">
        <f t="shared" si="90"/>
        <v>3.7173000000000003</v>
      </c>
      <c r="AL445" s="2">
        <f t="shared" si="95"/>
        <v>2157.3711520000002</v>
      </c>
      <c r="AM445" s="2">
        <f t="shared" si="103"/>
        <v>0.21573711520000002</v>
      </c>
      <c r="AN445" s="2">
        <f t="shared" si="96"/>
        <v>7.4346000000000009E-2</v>
      </c>
      <c r="AO445" s="2">
        <f t="shared" si="97"/>
        <v>2.9017985527129905E-3</v>
      </c>
      <c r="AP445" s="3">
        <v>43.9</v>
      </c>
      <c r="AQ445" s="3">
        <v>3.7490999999999999</v>
      </c>
      <c r="AR445" s="3">
        <v>0.3397</v>
      </c>
      <c r="AS445" s="3">
        <v>43.9</v>
      </c>
      <c r="AT445" s="3">
        <v>3.7673000000000001</v>
      </c>
      <c r="AU445" s="3">
        <v>0.15809999999999999</v>
      </c>
      <c r="AV445" s="3">
        <v>43.9</v>
      </c>
      <c r="AW445" s="3">
        <v>3.7244999999999999</v>
      </c>
      <c r="AX445" s="3">
        <v>0.42199999999999999</v>
      </c>
      <c r="AY445" s="3">
        <v>43.9</v>
      </c>
      <c r="AZ445" s="3">
        <v>3.9565999999999999</v>
      </c>
      <c r="BA445" s="3">
        <v>0.114</v>
      </c>
      <c r="BB445" s="3">
        <v>43.9</v>
      </c>
      <c r="BC445" s="3">
        <v>3.7776000000000001</v>
      </c>
      <c r="BD445" s="3">
        <v>0.1678</v>
      </c>
      <c r="BE445" s="2">
        <f t="shared" si="98"/>
        <v>3.7950200000000001</v>
      </c>
      <c r="BF445" s="2">
        <f t="shared" si="99"/>
        <v>240.32</v>
      </c>
      <c r="BG445" s="2">
        <f t="shared" si="104"/>
        <v>2.4031999999999998E-2</v>
      </c>
      <c r="BH445" s="2">
        <f t="shared" si="100"/>
        <v>7.5900400000000007E-2</v>
      </c>
      <c r="BI445" s="2">
        <f t="shared" si="101"/>
        <v>3.1662547232952652E-4</v>
      </c>
    </row>
    <row r="446" spans="2:61" x14ac:dyDescent="0.25">
      <c r="B446" s="3">
        <v>44</v>
      </c>
      <c r="C446" s="3">
        <v>3.8094000000000001</v>
      </c>
      <c r="D446" s="3">
        <v>1.7951999999999999</v>
      </c>
      <c r="E446" s="3">
        <v>44</v>
      </c>
      <c r="F446" s="3">
        <v>3.9281999999999999</v>
      </c>
      <c r="G446" s="3">
        <v>1.7875000000000001</v>
      </c>
      <c r="H446" s="3">
        <v>44</v>
      </c>
      <c r="I446" s="3">
        <v>3.7294999999999998</v>
      </c>
      <c r="J446" s="3">
        <v>1.7994000000000001</v>
      </c>
      <c r="K446" s="3">
        <v>44</v>
      </c>
      <c r="L446" s="3">
        <v>3.8542000000000001</v>
      </c>
      <c r="M446" s="3">
        <v>1.8886000000000001</v>
      </c>
      <c r="N446" s="3">
        <v>44</v>
      </c>
      <c r="O446" s="3">
        <v>3.7561</v>
      </c>
      <c r="P446" s="3">
        <v>2.0154999999999998</v>
      </c>
      <c r="Q446" s="2">
        <f t="shared" si="91"/>
        <v>3.81548</v>
      </c>
      <c r="R446" s="2">
        <f t="shared" si="92"/>
        <v>1857.2400000000002</v>
      </c>
      <c r="S446" s="2">
        <f t="shared" si="102"/>
        <v>0.18572400000000003</v>
      </c>
      <c r="T446" s="2">
        <f t="shared" si="93"/>
        <v>7.6309600000000005E-2</v>
      </c>
      <c r="U446" s="2">
        <f t="shared" si="94"/>
        <v>2.4338222189606556E-3</v>
      </c>
      <c r="V446" s="3">
        <v>44</v>
      </c>
      <c r="W446" s="3">
        <v>3.7328000000000001</v>
      </c>
      <c r="X446" s="3">
        <v>2.2303999999999999</v>
      </c>
      <c r="Y446" s="3">
        <v>44</v>
      </c>
      <c r="Z446" s="3">
        <v>3.7008999999999999</v>
      </c>
      <c r="AA446" s="3">
        <v>2.4251</v>
      </c>
      <c r="AB446" s="3">
        <v>44</v>
      </c>
      <c r="AC446" s="3">
        <v>3.8610000000000002</v>
      </c>
      <c r="AD446" s="3">
        <v>2.8613</v>
      </c>
      <c r="AE446" s="3">
        <v>44</v>
      </c>
      <c r="AF446" s="3">
        <v>3.66675</v>
      </c>
      <c r="AG446" s="73">
        <v>1.27249597</v>
      </c>
      <c r="AH446" s="3">
        <v>44</v>
      </c>
      <c r="AI446" s="3">
        <v>3.66675</v>
      </c>
      <c r="AJ446" s="73">
        <v>2.0064793700000001</v>
      </c>
      <c r="AK446" s="2">
        <f t="shared" si="90"/>
        <v>3.7256399999999998</v>
      </c>
      <c r="AL446" s="2">
        <f t="shared" si="95"/>
        <v>2159.1550679999996</v>
      </c>
      <c r="AM446" s="2">
        <f t="shared" si="103"/>
        <v>0.21591550679999996</v>
      </c>
      <c r="AN446" s="2">
        <f t="shared" si="96"/>
        <v>7.451279999999999E-2</v>
      </c>
      <c r="AO446" s="2">
        <f t="shared" si="97"/>
        <v>2.8976968628208841E-3</v>
      </c>
      <c r="AP446" s="3">
        <v>44</v>
      </c>
      <c r="AQ446" s="3">
        <v>3.7572999999999999</v>
      </c>
      <c r="AR446" s="3">
        <v>0.34060000000000001</v>
      </c>
      <c r="AS446" s="3">
        <v>44</v>
      </c>
      <c r="AT446" s="3">
        <v>3.7755999999999998</v>
      </c>
      <c r="AU446" s="3">
        <v>0.15809999999999999</v>
      </c>
      <c r="AV446" s="3">
        <v>44</v>
      </c>
      <c r="AW446" s="3">
        <v>3.7328000000000001</v>
      </c>
      <c r="AX446" s="3">
        <v>0.42270000000000002</v>
      </c>
      <c r="AY446" s="3">
        <v>44</v>
      </c>
      <c r="AZ446" s="3">
        <v>3.9647999999999999</v>
      </c>
      <c r="BA446" s="3">
        <v>0.114</v>
      </c>
      <c r="BB446" s="3">
        <v>44</v>
      </c>
      <c r="BC446" s="3">
        <v>3.7858999999999998</v>
      </c>
      <c r="BD446" s="3">
        <v>0.16819999999999999</v>
      </c>
      <c r="BE446" s="2">
        <f t="shared" si="98"/>
        <v>3.8032799999999995</v>
      </c>
      <c r="BF446" s="2">
        <f t="shared" si="99"/>
        <v>240.72</v>
      </c>
      <c r="BG446" s="2">
        <f t="shared" si="104"/>
        <v>2.4072E-2</v>
      </c>
      <c r="BH446" s="2">
        <f t="shared" si="100"/>
        <v>7.6065599999999997E-2</v>
      </c>
      <c r="BI446" s="2">
        <f t="shared" si="101"/>
        <v>3.1646368397804001E-4</v>
      </c>
    </row>
    <row r="447" spans="2:61" x14ac:dyDescent="0.25">
      <c r="B447" s="3">
        <v>44.1</v>
      </c>
      <c r="C447" s="3">
        <v>3.8178999999999998</v>
      </c>
      <c r="D447" s="3">
        <v>1.798</v>
      </c>
      <c r="E447" s="3">
        <v>44.1</v>
      </c>
      <c r="F447" s="3">
        <v>3.9363000000000001</v>
      </c>
      <c r="G447" s="3">
        <v>1.7897000000000001</v>
      </c>
      <c r="H447" s="3">
        <v>44.1</v>
      </c>
      <c r="I447" s="3">
        <v>3.7378999999999998</v>
      </c>
      <c r="J447" s="3">
        <v>1.8018000000000001</v>
      </c>
      <c r="K447" s="3">
        <v>44.1</v>
      </c>
      <c r="L447" s="3">
        <v>3.8624999999999998</v>
      </c>
      <c r="M447" s="3">
        <v>1.8914</v>
      </c>
      <c r="N447" s="3">
        <v>44.1</v>
      </c>
      <c r="O447" s="3">
        <v>3.7645</v>
      </c>
      <c r="P447" s="3">
        <v>2.0182000000000002</v>
      </c>
      <c r="Q447" s="2">
        <f t="shared" si="91"/>
        <v>3.8238200000000004</v>
      </c>
      <c r="R447" s="2">
        <f t="shared" si="92"/>
        <v>1859.8199999999997</v>
      </c>
      <c r="S447" s="2">
        <f t="shared" si="102"/>
        <v>0.18598199999999998</v>
      </c>
      <c r="T447" s="2">
        <f t="shared" si="93"/>
        <v>7.6476400000000014E-2</v>
      </c>
      <c r="U447" s="2">
        <f t="shared" si="94"/>
        <v>2.4318874842435044E-3</v>
      </c>
      <c r="V447" s="3">
        <v>44.1</v>
      </c>
      <c r="W447" s="3">
        <v>3.7412000000000001</v>
      </c>
      <c r="X447" s="3">
        <v>2.2323</v>
      </c>
      <c r="Y447" s="3">
        <v>44.1</v>
      </c>
      <c r="Z447" s="3">
        <v>3.7092000000000001</v>
      </c>
      <c r="AA447" s="3">
        <v>2.4264999999999999</v>
      </c>
      <c r="AB447" s="3">
        <v>44.1</v>
      </c>
      <c r="AC447" s="3">
        <v>3.8692000000000002</v>
      </c>
      <c r="AD447" s="3">
        <v>2.8620999999999999</v>
      </c>
      <c r="AE447" s="3">
        <v>44.1</v>
      </c>
      <c r="AF447" s="3">
        <v>3.6751900000000002</v>
      </c>
      <c r="AG447" s="73">
        <v>1.2735980199999999</v>
      </c>
      <c r="AH447" s="3">
        <v>44.1</v>
      </c>
      <c r="AI447" s="3">
        <v>3.6751200000000002</v>
      </c>
      <c r="AJ447" s="73">
        <v>2.01118884</v>
      </c>
      <c r="AK447" s="2">
        <f t="shared" si="90"/>
        <v>3.7339820000000001</v>
      </c>
      <c r="AL447" s="2">
        <f t="shared" si="95"/>
        <v>2161.1373719999997</v>
      </c>
      <c r="AM447" s="2">
        <f t="shared" si="103"/>
        <v>0.21611373719999996</v>
      </c>
      <c r="AN447" s="2">
        <f t="shared" si="96"/>
        <v>7.4679640000000005E-2</v>
      </c>
      <c r="AO447" s="2">
        <f t="shared" si="97"/>
        <v>2.8938775976959713E-3</v>
      </c>
      <c r="AP447" s="3">
        <v>44.1</v>
      </c>
      <c r="AQ447" s="3">
        <v>3.7656999999999998</v>
      </c>
      <c r="AR447" s="3">
        <v>0.34089999999999998</v>
      </c>
      <c r="AS447" s="3">
        <v>44.1</v>
      </c>
      <c r="AT447" s="3">
        <v>3.7837000000000001</v>
      </c>
      <c r="AU447" s="3">
        <v>0.15859999999999999</v>
      </c>
      <c r="AV447" s="3">
        <v>44.1</v>
      </c>
      <c r="AW447" s="3">
        <v>3.7410000000000001</v>
      </c>
      <c r="AX447" s="3">
        <v>0.42399999999999999</v>
      </c>
      <c r="AY447" s="3">
        <v>44.1</v>
      </c>
      <c r="AZ447" s="3">
        <v>3.9731000000000001</v>
      </c>
      <c r="BA447" s="3">
        <v>0.1144</v>
      </c>
      <c r="BB447" s="3">
        <v>44.1</v>
      </c>
      <c r="BC447" s="3">
        <v>3.7942</v>
      </c>
      <c r="BD447" s="3">
        <v>0.1686</v>
      </c>
      <c r="BE447" s="2">
        <f t="shared" si="98"/>
        <v>3.8115399999999999</v>
      </c>
      <c r="BF447" s="2">
        <f t="shared" si="99"/>
        <v>241.3</v>
      </c>
      <c r="BG447" s="2">
        <f t="shared" si="104"/>
        <v>2.4130000000000002E-2</v>
      </c>
      <c r="BH447" s="2">
        <f t="shared" si="100"/>
        <v>7.6230800000000001E-2</v>
      </c>
      <c r="BI447" s="2">
        <f t="shared" si="101"/>
        <v>3.1653872188144427E-4</v>
      </c>
    </row>
    <row r="448" spans="2:61" x14ac:dyDescent="0.25">
      <c r="B448" s="3">
        <v>44.2</v>
      </c>
      <c r="C448" s="3">
        <v>3.8260999999999998</v>
      </c>
      <c r="D448" s="3">
        <v>1.7999000000000001</v>
      </c>
      <c r="E448" s="3">
        <v>44.2</v>
      </c>
      <c r="F448" s="3">
        <v>3.9447999999999999</v>
      </c>
      <c r="G448" s="3">
        <v>1.7927999999999999</v>
      </c>
      <c r="H448" s="3">
        <v>44.2</v>
      </c>
      <c r="I448" s="3">
        <v>3.7462</v>
      </c>
      <c r="J448" s="3">
        <v>1.8033999999999999</v>
      </c>
      <c r="K448" s="3">
        <v>44.2</v>
      </c>
      <c r="L448" s="3">
        <v>3.8708999999999998</v>
      </c>
      <c r="M448" s="3">
        <v>1.8942000000000001</v>
      </c>
      <c r="N448" s="3">
        <v>44.2</v>
      </c>
      <c r="O448" s="3">
        <v>3.7728999999999999</v>
      </c>
      <c r="P448" s="3">
        <v>2.0202</v>
      </c>
      <c r="Q448" s="2">
        <f t="shared" si="91"/>
        <v>3.8321799999999997</v>
      </c>
      <c r="R448" s="2">
        <f t="shared" si="92"/>
        <v>1862.1000000000004</v>
      </c>
      <c r="S448" s="2">
        <f t="shared" si="102"/>
        <v>0.18621000000000004</v>
      </c>
      <c r="T448" s="2">
        <f t="shared" si="93"/>
        <v>7.6643599999999992E-2</v>
      </c>
      <c r="U448" s="2">
        <f t="shared" si="94"/>
        <v>2.4295570667348622E-3</v>
      </c>
      <c r="V448" s="3">
        <v>44.2</v>
      </c>
      <c r="W448" s="3">
        <v>3.7496</v>
      </c>
      <c r="X448" s="3">
        <v>2.2336</v>
      </c>
      <c r="Y448" s="3">
        <v>44.2</v>
      </c>
      <c r="Z448" s="3">
        <v>3.7174</v>
      </c>
      <c r="AA448" s="3">
        <v>2.4279000000000002</v>
      </c>
      <c r="AB448" s="3">
        <v>44.2</v>
      </c>
      <c r="AC448" s="3">
        <v>3.8774999999999999</v>
      </c>
      <c r="AD448" s="3">
        <v>2.8635999999999999</v>
      </c>
      <c r="AE448" s="3">
        <v>44.2</v>
      </c>
      <c r="AF448" s="3">
        <v>3.68344</v>
      </c>
      <c r="AG448" s="73">
        <v>1.27447314</v>
      </c>
      <c r="AH448" s="3">
        <v>44.2</v>
      </c>
      <c r="AI448" s="3">
        <v>3.68344</v>
      </c>
      <c r="AJ448" s="73">
        <v>2.0154083300000001</v>
      </c>
      <c r="AK448" s="2">
        <f t="shared" si="90"/>
        <v>3.7422760000000004</v>
      </c>
      <c r="AL448" s="2">
        <f t="shared" si="95"/>
        <v>2162.996294</v>
      </c>
      <c r="AM448" s="2">
        <f t="shared" si="103"/>
        <v>0.2162996294</v>
      </c>
      <c r="AN448" s="2">
        <f t="shared" si="96"/>
        <v>7.4845520000000013E-2</v>
      </c>
      <c r="AO448" s="2">
        <f t="shared" si="97"/>
        <v>2.8899475800288378E-3</v>
      </c>
      <c r="AP448" s="3">
        <v>44.2</v>
      </c>
      <c r="AQ448" s="3">
        <v>3.7740999999999998</v>
      </c>
      <c r="AR448" s="3">
        <v>0.34179999999999999</v>
      </c>
      <c r="AS448" s="3">
        <v>44.2</v>
      </c>
      <c r="AT448" s="3">
        <v>3.7921</v>
      </c>
      <c r="AU448" s="3">
        <v>0.15890000000000001</v>
      </c>
      <c r="AV448" s="3">
        <v>44.2</v>
      </c>
      <c r="AW448" s="3">
        <v>3.7494999999999998</v>
      </c>
      <c r="AX448" s="3">
        <v>0.42499999999999999</v>
      </c>
      <c r="AY448" s="3">
        <v>44.2</v>
      </c>
      <c r="AZ448" s="3">
        <v>3.9815</v>
      </c>
      <c r="BA448" s="3">
        <v>0.1147</v>
      </c>
      <c r="BB448" s="3">
        <v>44.2</v>
      </c>
      <c r="BC448" s="3">
        <v>3.8026</v>
      </c>
      <c r="BD448" s="3">
        <v>0.16869999999999999</v>
      </c>
      <c r="BE448" s="2">
        <f t="shared" si="98"/>
        <v>3.8199600000000005</v>
      </c>
      <c r="BF448" s="2">
        <f t="shared" si="99"/>
        <v>241.82</v>
      </c>
      <c r="BG448" s="2">
        <f t="shared" si="104"/>
        <v>2.4181999999999999E-2</v>
      </c>
      <c r="BH448" s="2">
        <f t="shared" si="100"/>
        <v>7.6399200000000014E-2</v>
      </c>
      <c r="BI448" s="2">
        <f t="shared" si="101"/>
        <v>3.1652163897004148E-4</v>
      </c>
    </row>
    <row r="449" spans="2:61" x14ac:dyDescent="0.25">
      <c r="B449" s="3">
        <v>44.3</v>
      </c>
      <c r="C449" s="3">
        <v>3.8342999999999998</v>
      </c>
      <c r="D449" s="3">
        <v>1.8027</v>
      </c>
      <c r="E449" s="3">
        <v>44.3</v>
      </c>
      <c r="F449" s="3">
        <v>3.9533999999999998</v>
      </c>
      <c r="G449" s="3">
        <v>1.7951999999999999</v>
      </c>
      <c r="H449" s="3">
        <v>44.3</v>
      </c>
      <c r="I449" s="3">
        <v>3.7544</v>
      </c>
      <c r="J449" s="3">
        <v>1.8049999999999999</v>
      </c>
      <c r="K449" s="3">
        <v>44.3</v>
      </c>
      <c r="L449" s="3">
        <v>3.8792</v>
      </c>
      <c r="M449" s="3">
        <v>1.8972</v>
      </c>
      <c r="N449" s="3">
        <v>44.3</v>
      </c>
      <c r="O449" s="3">
        <v>3.7810000000000001</v>
      </c>
      <c r="P449" s="3">
        <v>2.0219</v>
      </c>
      <c r="Q449" s="2">
        <f t="shared" si="91"/>
        <v>3.8404599999999993</v>
      </c>
      <c r="R449" s="2">
        <f t="shared" si="92"/>
        <v>1864.3999999999999</v>
      </c>
      <c r="S449" s="2">
        <f t="shared" si="102"/>
        <v>0.18643999999999999</v>
      </c>
      <c r="T449" s="2">
        <f t="shared" si="93"/>
        <v>7.680919999999998E-2</v>
      </c>
      <c r="U449" s="2">
        <f t="shared" si="94"/>
        <v>2.4273133947495876E-3</v>
      </c>
      <c r="V449" s="3">
        <v>44.3</v>
      </c>
      <c r="W449" s="3">
        <v>3.7578</v>
      </c>
      <c r="X449" s="3">
        <v>2.2351999999999999</v>
      </c>
      <c r="Y449" s="3">
        <v>44.3</v>
      </c>
      <c r="Z449" s="3">
        <v>3.7259000000000002</v>
      </c>
      <c r="AA449" s="3">
        <v>2.4291999999999998</v>
      </c>
      <c r="AB449" s="3">
        <v>44.3</v>
      </c>
      <c r="AC449" s="3">
        <v>3.8858999999999999</v>
      </c>
      <c r="AD449" s="3">
        <v>2.8645999999999998</v>
      </c>
      <c r="AE449" s="3">
        <v>44.3</v>
      </c>
      <c r="AF449" s="3">
        <v>3.6916899999999999</v>
      </c>
      <c r="AG449" s="73">
        <v>1.2757271699999999</v>
      </c>
      <c r="AH449" s="3">
        <v>44.3</v>
      </c>
      <c r="AI449" s="3">
        <v>3.6917499999999999</v>
      </c>
      <c r="AJ449" s="73">
        <v>2.0199008799999998</v>
      </c>
      <c r="AK449" s="2">
        <f t="shared" si="90"/>
        <v>3.7506079999999997</v>
      </c>
      <c r="AL449" s="2">
        <f t="shared" si="95"/>
        <v>2164.9256100000002</v>
      </c>
      <c r="AM449" s="2">
        <f t="shared" si="103"/>
        <v>0.21649256100000003</v>
      </c>
      <c r="AN449" s="2">
        <f t="shared" si="96"/>
        <v>7.5012159999999994E-2</v>
      </c>
      <c r="AO449" s="2">
        <f t="shared" si="97"/>
        <v>2.8860995470601039E-3</v>
      </c>
      <c r="AP449" s="3">
        <v>44.3</v>
      </c>
      <c r="AQ449" s="3">
        <v>3.7823000000000002</v>
      </c>
      <c r="AR449" s="3">
        <v>0.3422</v>
      </c>
      <c r="AS449" s="3">
        <v>44.3</v>
      </c>
      <c r="AT449" s="3">
        <v>3.8005</v>
      </c>
      <c r="AU449" s="3">
        <v>0.159</v>
      </c>
      <c r="AV449" s="3">
        <v>44.3</v>
      </c>
      <c r="AW449" s="3">
        <v>3.7578999999999998</v>
      </c>
      <c r="AX449" s="3">
        <v>0.42570000000000002</v>
      </c>
      <c r="AY449" s="3">
        <v>44.3</v>
      </c>
      <c r="AZ449" s="3">
        <v>3.9897</v>
      </c>
      <c r="BA449" s="3">
        <v>0.11509999999999999</v>
      </c>
      <c r="BB449" s="3">
        <v>44.3</v>
      </c>
      <c r="BC449" s="3">
        <v>3.8111000000000002</v>
      </c>
      <c r="BD449" s="3">
        <v>0.16900000000000001</v>
      </c>
      <c r="BE449" s="2">
        <f t="shared" si="98"/>
        <v>3.8283</v>
      </c>
      <c r="BF449" s="2">
        <f t="shared" si="99"/>
        <v>242.20000000000002</v>
      </c>
      <c r="BG449" s="2">
        <f t="shared" si="104"/>
        <v>2.4220000000000002E-2</v>
      </c>
      <c r="BH449" s="2">
        <f t="shared" si="100"/>
        <v>7.6565999999999995E-2</v>
      </c>
      <c r="BI449" s="2">
        <f t="shared" si="101"/>
        <v>3.1632839641616389E-4</v>
      </c>
    </row>
    <row r="450" spans="2:61" x14ac:dyDescent="0.25">
      <c r="B450" s="3">
        <v>44.4</v>
      </c>
      <c r="C450" s="3">
        <v>3.8426999999999998</v>
      </c>
      <c r="D450" s="3">
        <v>1.8050999999999999</v>
      </c>
      <c r="E450" s="3">
        <v>44.4</v>
      </c>
      <c r="F450" s="3">
        <v>3.9613999999999998</v>
      </c>
      <c r="G450" s="3">
        <v>1.7974000000000001</v>
      </c>
      <c r="H450" s="3">
        <v>44.4</v>
      </c>
      <c r="I450" s="3">
        <v>3.7627999999999999</v>
      </c>
      <c r="J450" s="3">
        <v>1.8077000000000001</v>
      </c>
      <c r="K450" s="3">
        <v>44.4</v>
      </c>
      <c r="L450" s="3">
        <v>3.8875999999999999</v>
      </c>
      <c r="M450" s="3">
        <v>1.8996</v>
      </c>
      <c r="N450" s="3">
        <v>44.4</v>
      </c>
      <c r="O450" s="3">
        <v>3.7894000000000001</v>
      </c>
      <c r="P450" s="3">
        <v>2.0247999999999999</v>
      </c>
      <c r="Q450" s="2">
        <f t="shared" si="91"/>
        <v>3.8487800000000001</v>
      </c>
      <c r="R450" s="2">
        <f t="shared" si="92"/>
        <v>1866.9199999999996</v>
      </c>
      <c r="S450" s="2">
        <f t="shared" si="102"/>
        <v>0.18669199999999997</v>
      </c>
      <c r="T450" s="2">
        <f t="shared" si="93"/>
        <v>7.6975600000000005E-2</v>
      </c>
      <c r="U450" s="2">
        <f t="shared" si="94"/>
        <v>2.4253399778631146E-3</v>
      </c>
      <c r="V450" s="3">
        <v>44.4</v>
      </c>
      <c r="W450" s="3">
        <v>3.7663000000000002</v>
      </c>
      <c r="X450" s="3">
        <v>2.2368999999999999</v>
      </c>
      <c r="Y450" s="3">
        <v>44.4</v>
      </c>
      <c r="Z450" s="3">
        <v>3.7342</v>
      </c>
      <c r="AA450" s="3">
        <v>2.4302999999999999</v>
      </c>
      <c r="AB450" s="3">
        <v>44.4</v>
      </c>
      <c r="AC450" s="3">
        <v>3.8942000000000001</v>
      </c>
      <c r="AD450" s="3">
        <v>2.8654000000000002</v>
      </c>
      <c r="AE450" s="3">
        <v>44.4</v>
      </c>
      <c r="AF450" s="3">
        <v>3.7001200000000001</v>
      </c>
      <c r="AG450" s="73">
        <v>1.2770118399999999</v>
      </c>
      <c r="AH450" s="3">
        <v>44.4</v>
      </c>
      <c r="AI450" s="3">
        <v>3.7001200000000001</v>
      </c>
      <c r="AJ450" s="73">
        <v>2.0245369900000001</v>
      </c>
      <c r="AK450" s="2">
        <f t="shared" si="90"/>
        <v>3.758988</v>
      </c>
      <c r="AL450" s="2">
        <f t="shared" si="95"/>
        <v>2166.8297659999998</v>
      </c>
      <c r="AM450" s="2">
        <f t="shared" si="103"/>
        <v>0.21668297659999999</v>
      </c>
      <c r="AN450" s="2">
        <f t="shared" si="96"/>
        <v>7.5179759999999998E-2</v>
      </c>
      <c r="AO450" s="2">
        <f t="shared" si="97"/>
        <v>2.8821983017769679E-3</v>
      </c>
      <c r="AP450" s="3">
        <v>44.4</v>
      </c>
      <c r="AQ450" s="3">
        <v>3.7906</v>
      </c>
      <c r="AR450" s="3">
        <v>0.34279999999999999</v>
      </c>
      <c r="AS450" s="3">
        <v>44.4</v>
      </c>
      <c r="AT450" s="3">
        <v>3.8087</v>
      </c>
      <c r="AU450" s="3">
        <v>0.15939999999999999</v>
      </c>
      <c r="AV450" s="3">
        <v>44.4</v>
      </c>
      <c r="AW450" s="3">
        <v>3.766</v>
      </c>
      <c r="AX450" s="3">
        <v>0.42680000000000001</v>
      </c>
      <c r="AY450" s="3">
        <v>44.4</v>
      </c>
      <c r="AZ450" s="3">
        <v>3.9981</v>
      </c>
      <c r="BA450" s="3">
        <v>0.1153</v>
      </c>
      <c r="BB450" s="3">
        <v>44.4</v>
      </c>
      <c r="BC450" s="3">
        <v>3.8193000000000001</v>
      </c>
      <c r="BD450" s="3">
        <v>0.16919999999999999</v>
      </c>
      <c r="BE450" s="2">
        <f t="shared" si="98"/>
        <v>3.8365399999999994</v>
      </c>
      <c r="BF450" s="2">
        <f t="shared" si="99"/>
        <v>242.7</v>
      </c>
      <c r="BG450" s="2">
        <f t="shared" si="104"/>
        <v>2.427E-2</v>
      </c>
      <c r="BH450" s="2">
        <f t="shared" si="100"/>
        <v>7.6730799999999988E-2</v>
      </c>
      <c r="BI450" s="2">
        <f t="shared" si="101"/>
        <v>3.1630062504235592E-4</v>
      </c>
    </row>
    <row r="451" spans="2:61" x14ac:dyDescent="0.25">
      <c r="B451" s="3">
        <v>44.5</v>
      </c>
      <c r="C451" s="3">
        <v>3.8512</v>
      </c>
      <c r="D451" s="3">
        <v>1.8078000000000001</v>
      </c>
      <c r="E451" s="3">
        <v>44.5</v>
      </c>
      <c r="F451" s="3">
        <v>3.9698000000000002</v>
      </c>
      <c r="G451" s="3">
        <v>1.8</v>
      </c>
      <c r="H451" s="3">
        <v>44.5</v>
      </c>
      <c r="I451" s="3">
        <v>3.7713000000000001</v>
      </c>
      <c r="J451" s="3">
        <v>1.8099000000000001</v>
      </c>
      <c r="K451" s="3">
        <v>44.5</v>
      </c>
      <c r="L451" s="3">
        <v>3.8959000000000001</v>
      </c>
      <c r="M451" s="3">
        <v>1.9024000000000001</v>
      </c>
      <c r="N451" s="3">
        <v>44.5</v>
      </c>
      <c r="O451" s="3">
        <v>3.7976999999999999</v>
      </c>
      <c r="P451" s="3">
        <v>2.0270000000000001</v>
      </c>
      <c r="Q451" s="2">
        <f t="shared" si="91"/>
        <v>3.8571799999999996</v>
      </c>
      <c r="R451" s="2">
        <f t="shared" si="92"/>
        <v>1869.4200000000003</v>
      </c>
      <c r="S451" s="2">
        <f t="shared" si="102"/>
        <v>0.18694200000000002</v>
      </c>
      <c r="T451" s="2">
        <f t="shared" si="93"/>
        <v>7.7143599999999993E-2</v>
      </c>
      <c r="U451" s="2">
        <f t="shared" si="94"/>
        <v>2.4232988867514617E-3</v>
      </c>
      <c r="V451" s="3">
        <v>44.5</v>
      </c>
      <c r="W451" s="3">
        <v>3.7746</v>
      </c>
      <c r="X451" s="3">
        <v>2.2376</v>
      </c>
      <c r="Y451" s="3">
        <v>44.5</v>
      </c>
      <c r="Z451" s="3">
        <v>3.7423999999999999</v>
      </c>
      <c r="AA451" s="3">
        <v>2.4319000000000002</v>
      </c>
      <c r="AB451" s="3">
        <v>44.5</v>
      </c>
      <c r="AC451" s="3">
        <v>3.9022999999999999</v>
      </c>
      <c r="AD451" s="3">
        <v>2.8666</v>
      </c>
      <c r="AE451" s="3">
        <v>44.5</v>
      </c>
      <c r="AF451" s="3">
        <v>3.7084999999999999</v>
      </c>
      <c r="AG451" s="73">
        <v>1.2777100800000001</v>
      </c>
      <c r="AH451" s="3">
        <v>44.5</v>
      </c>
      <c r="AI451" s="3">
        <v>3.7086299999999999</v>
      </c>
      <c r="AJ451" s="73">
        <v>2.0292259499999998</v>
      </c>
      <c r="AK451" s="2">
        <f t="shared" si="90"/>
        <v>3.7672859999999999</v>
      </c>
      <c r="AL451" s="2">
        <f t="shared" si="95"/>
        <v>2168.6072059999997</v>
      </c>
      <c r="AM451" s="2">
        <f t="shared" si="103"/>
        <v>0.21686072059999997</v>
      </c>
      <c r="AN451" s="2">
        <f t="shared" si="96"/>
        <v>7.5345720000000005E-2</v>
      </c>
      <c r="AO451" s="2">
        <f t="shared" si="97"/>
        <v>2.8782088829995911E-3</v>
      </c>
      <c r="AP451" s="3">
        <v>44.5</v>
      </c>
      <c r="AQ451" s="3">
        <v>3.7991000000000001</v>
      </c>
      <c r="AR451" s="3">
        <v>0.34300000000000003</v>
      </c>
      <c r="AS451" s="3">
        <v>44.5</v>
      </c>
      <c r="AT451" s="3">
        <v>3.8170000000000002</v>
      </c>
      <c r="AU451" s="3">
        <v>0.15970000000000001</v>
      </c>
      <c r="AV451" s="3">
        <v>44.5</v>
      </c>
      <c r="AW451" s="3">
        <v>3.7744</v>
      </c>
      <c r="AX451" s="3">
        <v>0.4279</v>
      </c>
      <c r="AY451" s="3">
        <v>44.5</v>
      </c>
      <c r="AZ451" s="3">
        <v>4.0065999999999997</v>
      </c>
      <c r="BA451" s="3">
        <v>0.1158</v>
      </c>
      <c r="BB451" s="3">
        <v>44.5</v>
      </c>
      <c r="BC451" s="3">
        <v>3.8275999999999999</v>
      </c>
      <c r="BD451" s="3">
        <v>0.1694</v>
      </c>
      <c r="BE451" s="2">
        <f t="shared" si="98"/>
        <v>3.8449399999999998</v>
      </c>
      <c r="BF451" s="2">
        <f t="shared" si="99"/>
        <v>243.16</v>
      </c>
      <c r="BG451" s="2">
        <f t="shared" si="104"/>
        <v>2.4316000000000001E-2</v>
      </c>
      <c r="BH451" s="2">
        <f t="shared" si="100"/>
        <v>7.6898799999999989E-2</v>
      </c>
      <c r="BI451" s="2">
        <f t="shared" si="101"/>
        <v>3.162077951801589E-4</v>
      </c>
    </row>
    <row r="452" spans="2:61" x14ac:dyDescent="0.25">
      <c r="B452" s="3">
        <v>44.6</v>
      </c>
      <c r="C452" s="3">
        <v>3.8595000000000002</v>
      </c>
      <c r="D452" s="3">
        <v>1.8102</v>
      </c>
      <c r="E452" s="3">
        <v>44.6</v>
      </c>
      <c r="F452" s="3">
        <v>3.9782999999999999</v>
      </c>
      <c r="G452" s="3">
        <v>1.8025</v>
      </c>
      <c r="H452" s="3">
        <v>44.6</v>
      </c>
      <c r="I452" s="3">
        <v>3.7795000000000001</v>
      </c>
      <c r="J452" s="3">
        <v>1.8116000000000001</v>
      </c>
      <c r="K452" s="3">
        <v>44.6</v>
      </c>
      <c r="L452" s="3">
        <v>3.9043000000000001</v>
      </c>
      <c r="M452" s="3">
        <v>1.9053</v>
      </c>
      <c r="N452" s="3">
        <v>44.6</v>
      </c>
      <c r="O452" s="3">
        <v>3.8060999999999998</v>
      </c>
      <c r="P452" s="3">
        <v>2.0289000000000001</v>
      </c>
      <c r="Q452" s="2">
        <f t="shared" si="91"/>
        <v>3.8655400000000002</v>
      </c>
      <c r="R452" s="2">
        <f t="shared" si="92"/>
        <v>1871.7</v>
      </c>
      <c r="S452" s="2">
        <f t="shared" si="102"/>
        <v>0.18717</v>
      </c>
      <c r="T452" s="2">
        <f t="shared" si="93"/>
        <v>7.7310799999999999E-2</v>
      </c>
      <c r="U452" s="2">
        <f t="shared" si="94"/>
        <v>2.4210071555332505E-3</v>
      </c>
      <c r="V452" s="3">
        <v>44.6</v>
      </c>
      <c r="W452" s="3">
        <v>3.7826</v>
      </c>
      <c r="X452" s="3">
        <v>2.2385000000000002</v>
      </c>
      <c r="Y452" s="3">
        <v>44.6</v>
      </c>
      <c r="Z452" s="3">
        <v>3.7507999999999999</v>
      </c>
      <c r="AA452" s="3">
        <v>2.4327000000000001</v>
      </c>
      <c r="AB452" s="3">
        <v>44.6</v>
      </c>
      <c r="AC452" s="3">
        <v>3.9108999999999998</v>
      </c>
      <c r="AD452" s="3">
        <v>2.8681999999999999</v>
      </c>
      <c r="AE452" s="3">
        <v>44.6</v>
      </c>
      <c r="AF452" s="3">
        <v>3.7166899999999998</v>
      </c>
      <c r="AG452" s="73">
        <v>1.2787165500000002</v>
      </c>
      <c r="AH452" s="3">
        <v>44.6</v>
      </c>
      <c r="AI452" s="3">
        <v>3.7168100000000002</v>
      </c>
      <c r="AJ452" s="73">
        <v>2.0334100300000002</v>
      </c>
      <c r="AK452" s="2">
        <f t="shared" si="90"/>
        <v>3.77556</v>
      </c>
      <c r="AL452" s="2">
        <f t="shared" si="95"/>
        <v>2170.3053160000004</v>
      </c>
      <c r="AM452" s="2">
        <f t="shared" si="103"/>
        <v>0.21703053160000005</v>
      </c>
      <c r="AN452" s="2">
        <f t="shared" si="96"/>
        <v>7.5511200000000001E-2</v>
      </c>
      <c r="AO452" s="2">
        <f t="shared" si="97"/>
        <v>2.8741502134782661E-3</v>
      </c>
      <c r="AP452" s="3">
        <v>44.6</v>
      </c>
      <c r="AQ452" s="3">
        <v>3.8073000000000001</v>
      </c>
      <c r="AR452" s="3">
        <v>0.34379999999999999</v>
      </c>
      <c r="AS452" s="3">
        <v>44.6</v>
      </c>
      <c r="AT452" s="3">
        <v>3.8254000000000001</v>
      </c>
      <c r="AU452" s="3">
        <v>0.16020000000000001</v>
      </c>
      <c r="AV452" s="3">
        <v>44.6</v>
      </c>
      <c r="AW452" s="3">
        <v>3.7829000000000002</v>
      </c>
      <c r="AX452" s="3">
        <v>0.42899999999999999</v>
      </c>
      <c r="AY452" s="3">
        <v>44.6</v>
      </c>
      <c r="AZ452" s="3">
        <v>4.0148999999999999</v>
      </c>
      <c r="BA452" s="3">
        <v>0.11609999999999999</v>
      </c>
      <c r="BB452" s="3">
        <v>44.6</v>
      </c>
      <c r="BC452" s="3">
        <v>3.8359000000000001</v>
      </c>
      <c r="BD452" s="3">
        <v>0.16969999999999999</v>
      </c>
      <c r="BE452" s="2">
        <f t="shared" si="98"/>
        <v>3.8532799999999994</v>
      </c>
      <c r="BF452" s="2">
        <f t="shared" si="99"/>
        <v>243.76000000000002</v>
      </c>
      <c r="BG452" s="2">
        <f t="shared" si="104"/>
        <v>2.4376000000000002E-2</v>
      </c>
      <c r="BH452" s="2">
        <f t="shared" si="100"/>
        <v>7.7065599999999984E-2</v>
      </c>
      <c r="BI452" s="2">
        <f t="shared" si="101"/>
        <v>3.1630195573641168E-4</v>
      </c>
    </row>
    <row r="453" spans="2:61" x14ac:dyDescent="0.25">
      <c r="B453" s="3">
        <v>44.7</v>
      </c>
      <c r="C453" s="3">
        <v>3.8679000000000001</v>
      </c>
      <c r="D453" s="3">
        <v>1.8127</v>
      </c>
      <c r="E453" s="3">
        <v>44.7</v>
      </c>
      <c r="F453" s="3">
        <v>3.9864000000000002</v>
      </c>
      <c r="G453" s="3">
        <v>1.8048</v>
      </c>
      <c r="H453" s="3">
        <v>44.7</v>
      </c>
      <c r="I453" s="3">
        <v>3.7877999999999998</v>
      </c>
      <c r="J453" s="3">
        <v>1.8139000000000001</v>
      </c>
      <c r="K453" s="3">
        <v>44.7</v>
      </c>
      <c r="L453" s="3">
        <v>3.9127000000000001</v>
      </c>
      <c r="M453" s="3">
        <v>1.9077999999999999</v>
      </c>
      <c r="N453" s="3">
        <v>44.7</v>
      </c>
      <c r="O453" s="3">
        <v>3.8144</v>
      </c>
      <c r="P453" s="3">
        <v>2.0316999999999998</v>
      </c>
      <c r="Q453" s="2">
        <f t="shared" si="91"/>
        <v>3.87384</v>
      </c>
      <c r="R453" s="2">
        <f t="shared" si="92"/>
        <v>1874.1799999999998</v>
      </c>
      <c r="S453" s="2">
        <f t="shared" si="102"/>
        <v>0.18741799999999997</v>
      </c>
      <c r="T453" s="2">
        <f t="shared" si="93"/>
        <v>7.7476799999999998E-2</v>
      </c>
      <c r="U453" s="2">
        <f t="shared" si="94"/>
        <v>2.4190209198108334E-3</v>
      </c>
      <c r="V453" s="3">
        <v>44.7</v>
      </c>
      <c r="W453" s="3">
        <v>3.7911000000000001</v>
      </c>
      <c r="X453" s="3">
        <v>2.2404000000000002</v>
      </c>
      <c r="Y453" s="3">
        <v>44.7</v>
      </c>
      <c r="Z453" s="3">
        <v>3.7593000000000001</v>
      </c>
      <c r="AA453" s="3">
        <v>2.4340999999999999</v>
      </c>
      <c r="AB453" s="3">
        <v>44.7</v>
      </c>
      <c r="AC453" s="3">
        <v>3.9192999999999998</v>
      </c>
      <c r="AD453" s="3">
        <v>2.8685</v>
      </c>
      <c r="AE453" s="3">
        <v>44.7</v>
      </c>
      <c r="AF453" s="3">
        <v>3.7251300000000001</v>
      </c>
      <c r="AG453" s="73">
        <v>1.2804157700000001</v>
      </c>
      <c r="AH453" s="3">
        <v>44.7</v>
      </c>
      <c r="AI453" s="3">
        <v>3.7249400000000001</v>
      </c>
      <c r="AJ453" s="73">
        <v>2.0380361300000001</v>
      </c>
      <c r="AK453" s="2">
        <f t="shared" si="90"/>
        <v>3.783954</v>
      </c>
      <c r="AL453" s="2">
        <f t="shared" si="95"/>
        <v>2172.2903800000004</v>
      </c>
      <c r="AM453" s="2">
        <f t="shared" si="103"/>
        <v>0.21722903800000004</v>
      </c>
      <c r="AN453" s="2">
        <f t="shared" si="96"/>
        <v>7.5679079999999996E-2</v>
      </c>
      <c r="AO453" s="2">
        <f t="shared" si="97"/>
        <v>2.8703974466920057E-3</v>
      </c>
      <c r="AP453" s="3">
        <v>44.7</v>
      </c>
      <c r="AQ453" s="3">
        <v>3.8157000000000001</v>
      </c>
      <c r="AR453" s="3">
        <v>0.34429999999999999</v>
      </c>
      <c r="AS453" s="3">
        <v>44.7</v>
      </c>
      <c r="AT453" s="3">
        <v>3.8338999999999999</v>
      </c>
      <c r="AU453" s="3">
        <v>0.1605</v>
      </c>
      <c r="AV453" s="3">
        <v>44.7</v>
      </c>
      <c r="AW453" s="3">
        <v>3.7909999999999999</v>
      </c>
      <c r="AX453" s="3">
        <v>0.42959999999999998</v>
      </c>
      <c r="AY453" s="3">
        <v>44.7</v>
      </c>
      <c r="AZ453" s="3">
        <v>4.0231000000000003</v>
      </c>
      <c r="BA453" s="3">
        <v>0.1164</v>
      </c>
      <c r="BB453" s="3">
        <v>44.7</v>
      </c>
      <c r="BC453" s="3">
        <v>3.8441999999999998</v>
      </c>
      <c r="BD453" s="3">
        <v>0.17</v>
      </c>
      <c r="BE453" s="2">
        <f t="shared" si="98"/>
        <v>3.86158</v>
      </c>
      <c r="BF453" s="2">
        <f t="shared" si="99"/>
        <v>244.16</v>
      </c>
      <c r="BG453" s="2">
        <f t="shared" si="104"/>
        <v>2.4416E-2</v>
      </c>
      <c r="BH453" s="2">
        <f t="shared" si="100"/>
        <v>7.7231599999999997E-2</v>
      </c>
      <c r="BI453" s="2">
        <f t="shared" si="101"/>
        <v>3.1614002558538219E-4</v>
      </c>
    </row>
    <row r="454" spans="2:61" x14ac:dyDescent="0.25">
      <c r="B454" s="3">
        <v>44.8</v>
      </c>
      <c r="C454" s="3">
        <v>3.8761999999999999</v>
      </c>
      <c r="D454" s="3">
        <v>1.8150999999999999</v>
      </c>
      <c r="E454" s="3">
        <v>44.8</v>
      </c>
      <c r="F454" s="3">
        <v>3.9948000000000001</v>
      </c>
      <c r="G454" s="3">
        <v>1.8078000000000001</v>
      </c>
      <c r="H454" s="3">
        <v>44.8</v>
      </c>
      <c r="I454" s="3">
        <v>3.7963</v>
      </c>
      <c r="J454" s="3">
        <v>1.8159000000000001</v>
      </c>
      <c r="K454" s="3">
        <v>44.8</v>
      </c>
      <c r="L454" s="3">
        <v>3.9207999999999998</v>
      </c>
      <c r="M454" s="3">
        <v>1.91</v>
      </c>
      <c r="N454" s="3">
        <v>44.8</v>
      </c>
      <c r="O454" s="3">
        <v>3.8228</v>
      </c>
      <c r="P454" s="3">
        <v>2.0337999999999998</v>
      </c>
      <c r="Q454" s="2">
        <f t="shared" si="91"/>
        <v>3.8821800000000004</v>
      </c>
      <c r="R454" s="2">
        <f t="shared" si="92"/>
        <v>1876.52</v>
      </c>
      <c r="S454" s="2">
        <f t="shared" si="102"/>
        <v>0.18765199999999999</v>
      </c>
      <c r="T454" s="2">
        <f t="shared" si="93"/>
        <v>7.7643600000000007E-2</v>
      </c>
      <c r="U454" s="2">
        <f t="shared" si="94"/>
        <v>2.4168379621758904E-3</v>
      </c>
      <c r="V454" s="3">
        <v>44.8</v>
      </c>
      <c r="W454" s="3">
        <v>3.7995999999999999</v>
      </c>
      <c r="X454" s="3">
        <v>2.2418999999999998</v>
      </c>
      <c r="Y454" s="3">
        <v>44.8</v>
      </c>
      <c r="Z454" s="3">
        <v>3.7675999999999998</v>
      </c>
      <c r="AA454" s="3">
        <v>2.4355000000000002</v>
      </c>
      <c r="AB454" s="3">
        <v>44.8</v>
      </c>
      <c r="AC454" s="3">
        <v>3.9275000000000002</v>
      </c>
      <c r="AD454" s="3">
        <v>2.8692000000000002</v>
      </c>
      <c r="AE454" s="3">
        <v>44.8</v>
      </c>
      <c r="AF454" s="3">
        <v>3.7335600000000002</v>
      </c>
      <c r="AG454" s="73">
        <v>1.28080225</v>
      </c>
      <c r="AH454" s="3">
        <v>44.8</v>
      </c>
      <c r="AI454" s="3">
        <v>3.7334399999999999</v>
      </c>
      <c r="AJ454" s="73">
        <v>2.0427042200000001</v>
      </c>
      <c r="AK454" s="2">
        <f t="shared" ref="AK454:AK517" si="105">AVERAGE(W454,Z454,AC454,AF454,AI454)</f>
        <v>3.7923400000000003</v>
      </c>
      <c r="AL454" s="2">
        <f t="shared" si="95"/>
        <v>2174.0212940000001</v>
      </c>
      <c r="AM454" s="2">
        <f t="shared" si="103"/>
        <v>0.2174021294</v>
      </c>
      <c r="AN454" s="2">
        <f t="shared" si="96"/>
        <v>7.5846800000000006E-2</v>
      </c>
      <c r="AO454" s="2">
        <f t="shared" si="97"/>
        <v>2.866332256601465E-3</v>
      </c>
      <c r="AP454" s="3">
        <v>44.8</v>
      </c>
      <c r="AQ454" s="3">
        <v>3.8241999999999998</v>
      </c>
      <c r="AR454" s="3">
        <v>0.34499999999999997</v>
      </c>
      <c r="AS454" s="3">
        <v>44.8</v>
      </c>
      <c r="AT454" s="3">
        <v>3.8420999999999998</v>
      </c>
      <c r="AU454" s="3">
        <v>0.161</v>
      </c>
      <c r="AV454" s="3">
        <v>44.8</v>
      </c>
      <c r="AW454" s="3">
        <v>3.7993999999999999</v>
      </c>
      <c r="AX454" s="3">
        <v>0.43059999999999998</v>
      </c>
      <c r="AY454" s="3">
        <v>44.8</v>
      </c>
      <c r="AZ454" s="3">
        <v>4.0315000000000003</v>
      </c>
      <c r="BA454" s="3">
        <v>0.1166</v>
      </c>
      <c r="BB454" s="3">
        <v>44.8</v>
      </c>
      <c r="BC454" s="3">
        <v>3.8525999999999998</v>
      </c>
      <c r="BD454" s="3">
        <v>0.1704</v>
      </c>
      <c r="BE454" s="2">
        <f t="shared" si="98"/>
        <v>3.8699599999999998</v>
      </c>
      <c r="BF454" s="2">
        <f t="shared" si="99"/>
        <v>244.71999999999997</v>
      </c>
      <c r="BG454" s="2">
        <f t="shared" si="104"/>
        <v>2.4471999999999997E-2</v>
      </c>
      <c r="BH454" s="2">
        <f t="shared" si="100"/>
        <v>7.7399200000000001E-2</v>
      </c>
      <c r="BI454" s="2">
        <f t="shared" si="101"/>
        <v>3.1617897859409396E-4</v>
      </c>
    </row>
    <row r="455" spans="2:61" x14ac:dyDescent="0.25">
      <c r="B455" s="3">
        <v>44.9</v>
      </c>
      <c r="C455" s="3">
        <v>3.8843000000000001</v>
      </c>
      <c r="D455" s="3">
        <v>1.8171999999999999</v>
      </c>
      <c r="E455" s="3">
        <v>44.9</v>
      </c>
      <c r="F455" s="3">
        <v>4.0031999999999996</v>
      </c>
      <c r="G455" s="3">
        <v>1.8105</v>
      </c>
      <c r="H455" s="3">
        <v>44.9</v>
      </c>
      <c r="I455" s="3">
        <v>3.8045</v>
      </c>
      <c r="J455" s="3">
        <v>1.8174999999999999</v>
      </c>
      <c r="K455" s="3">
        <v>44.9</v>
      </c>
      <c r="L455" s="3">
        <v>3.9291</v>
      </c>
      <c r="M455" s="3">
        <v>1.9131</v>
      </c>
      <c r="N455" s="3">
        <v>44.9</v>
      </c>
      <c r="O455" s="3">
        <v>3.8311999999999999</v>
      </c>
      <c r="P455" s="3">
        <v>2.0358000000000001</v>
      </c>
      <c r="Q455" s="2">
        <f t="shared" ref="Q455:Q518" si="106">AVERAGE(C455,F455,I455,L455,O455)</f>
        <v>3.89046</v>
      </c>
      <c r="R455" s="2">
        <f t="shared" ref="R455:R518" si="107">(AVERAGE(D455,G455,J455,M455,P455))*1000</f>
        <v>1878.82</v>
      </c>
      <c r="S455" s="2">
        <f t="shared" si="102"/>
        <v>0.18788199999999999</v>
      </c>
      <c r="T455" s="2">
        <f t="shared" ref="T455:T518" si="108">Q455/50</f>
        <v>7.7809199999999995E-2</v>
      </c>
      <c r="U455" s="2">
        <f t="shared" ref="U455:U518" si="109">(S455/10^3)/T455</f>
        <v>2.4146501956066892E-3</v>
      </c>
      <c r="V455" s="3">
        <v>44.9</v>
      </c>
      <c r="W455" s="3">
        <v>3.8077000000000001</v>
      </c>
      <c r="X455" s="3">
        <v>2.2421000000000002</v>
      </c>
      <c r="Y455" s="3">
        <v>44.9</v>
      </c>
      <c r="Z455" s="3">
        <v>3.7759</v>
      </c>
      <c r="AA455" s="3">
        <v>2.4369000000000001</v>
      </c>
      <c r="AB455" s="3">
        <v>44.9</v>
      </c>
      <c r="AC455" s="3">
        <v>3.9361000000000002</v>
      </c>
      <c r="AD455" s="3">
        <v>2.8704999999999998</v>
      </c>
      <c r="AE455" s="3">
        <v>44.9</v>
      </c>
      <c r="AF455" s="3">
        <v>3.7416900000000002</v>
      </c>
      <c r="AG455" s="73">
        <v>1.28089392</v>
      </c>
      <c r="AH455" s="3">
        <v>44.9</v>
      </c>
      <c r="AI455" s="3">
        <v>3.74194</v>
      </c>
      <c r="AJ455" s="73">
        <v>2.0475308800000001</v>
      </c>
      <c r="AK455" s="2">
        <f t="shared" si="105"/>
        <v>3.8006660000000005</v>
      </c>
      <c r="AL455" s="2">
        <f t="shared" ref="AL455:AL518" si="110">(AVERAGE(X455,AA455,AD455,AG455,AJ455))*1000</f>
        <v>2175.5849600000001</v>
      </c>
      <c r="AM455" s="2">
        <f t="shared" si="103"/>
        <v>0.21755849600000002</v>
      </c>
      <c r="AN455" s="2">
        <f t="shared" ref="AN455:AN518" si="111">AK455/50</f>
        <v>7.6013320000000009E-2</v>
      </c>
      <c r="AO455" s="2">
        <f t="shared" ref="AO455:AO518" si="112">(AM455/10^3)/AN455</f>
        <v>2.8621101670075716E-3</v>
      </c>
      <c r="AP455" s="3">
        <v>44.9</v>
      </c>
      <c r="AQ455" s="3">
        <v>3.8323999999999998</v>
      </c>
      <c r="AR455" s="3">
        <v>0.34539999999999998</v>
      </c>
      <c r="AS455" s="3">
        <v>44.9</v>
      </c>
      <c r="AT455" s="3">
        <v>3.8504</v>
      </c>
      <c r="AU455" s="3">
        <v>0.16109999999999999</v>
      </c>
      <c r="AV455" s="3">
        <v>44.9</v>
      </c>
      <c r="AW455" s="3">
        <v>3.8079999999999998</v>
      </c>
      <c r="AX455" s="3">
        <v>0.43180000000000002</v>
      </c>
      <c r="AY455" s="3">
        <v>44.9</v>
      </c>
      <c r="AZ455" s="3">
        <v>4.0399000000000003</v>
      </c>
      <c r="BA455" s="3">
        <v>0.11700000000000001</v>
      </c>
      <c r="BB455" s="3">
        <v>44.9</v>
      </c>
      <c r="BC455" s="3">
        <v>3.8611</v>
      </c>
      <c r="BD455" s="3">
        <v>0.17030000000000001</v>
      </c>
      <c r="BE455" s="2">
        <f t="shared" ref="BE455:BE518" si="113">AVERAGE(AQ455,AT455,AW455,AZ455,BC455)</f>
        <v>3.8783599999999998</v>
      </c>
      <c r="BF455" s="2">
        <f t="shared" ref="BF455:BF518" si="114">(AVERAGE(AR455,AU455,AX455,BA455,BD455))*1000</f>
        <v>245.12</v>
      </c>
      <c r="BG455" s="2">
        <f t="shared" si="104"/>
        <v>2.4511999999999999E-2</v>
      </c>
      <c r="BH455" s="2">
        <f t="shared" ref="BH455:BH518" si="115">BE455/50</f>
        <v>7.7567200000000003E-2</v>
      </c>
      <c r="BI455" s="2">
        <f t="shared" ref="BI455:BI518" si="116">(BG455/10^3)/BH455</f>
        <v>3.1600985983766333E-4</v>
      </c>
    </row>
    <row r="456" spans="2:61" x14ac:dyDescent="0.25">
      <c r="B456" s="3">
        <v>45</v>
      </c>
      <c r="C456" s="3">
        <v>3.8927</v>
      </c>
      <c r="D456" s="3">
        <v>1.82</v>
      </c>
      <c r="E456" s="3">
        <v>45</v>
      </c>
      <c r="F456" s="3">
        <v>4.0115999999999996</v>
      </c>
      <c r="G456" s="3">
        <v>1.8126</v>
      </c>
      <c r="H456" s="3">
        <v>45</v>
      </c>
      <c r="I456" s="3">
        <v>3.8126000000000002</v>
      </c>
      <c r="J456" s="3">
        <v>1.8196000000000001</v>
      </c>
      <c r="K456" s="3">
        <v>45</v>
      </c>
      <c r="L456" s="3">
        <v>3.9377</v>
      </c>
      <c r="M456" s="3">
        <v>1.9156</v>
      </c>
      <c r="N456" s="3">
        <v>45</v>
      </c>
      <c r="O456" s="3">
        <v>3.8393999999999999</v>
      </c>
      <c r="P456" s="3">
        <v>2.0375999999999999</v>
      </c>
      <c r="Q456" s="2">
        <f t="shared" si="106"/>
        <v>3.8988</v>
      </c>
      <c r="R456" s="2">
        <f t="shared" si="107"/>
        <v>1881.0800000000002</v>
      </c>
      <c r="S456" s="2">
        <f t="shared" ref="S456:S519" si="117">R456/(100*100)</f>
        <v>0.18810800000000003</v>
      </c>
      <c r="T456" s="2">
        <f t="shared" si="108"/>
        <v>7.7976000000000004E-2</v>
      </c>
      <c r="U456" s="2">
        <f t="shared" si="109"/>
        <v>2.4123832974248492E-3</v>
      </c>
      <c r="V456" s="3">
        <v>45</v>
      </c>
      <c r="W456" s="3">
        <v>3.8161999999999998</v>
      </c>
      <c r="X456" s="3">
        <v>2.2437999999999998</v>
      </c>
      <c r="Y456" s="3">
        <v>45</v>
      </c>
      <c r="Z456" s="3">
        <v>3.7844000000000002</v>
      </c>
      <c r="AA456" s="3">
        <v>2.4380999999999999</v>
      </c>
      <c r="AB456" s="3">
        <v>45</v>
      </c>
      <c r="AC456" s="3">
        <v>3.9443999999999999</v>
      </c>
      <c r="AD456" s="3">
        <v>2.8713000000000002</v>
      </c>
      <c r="AE456" s="3">
        <v>45</v>
      </c>
      <c r="AF456" s="3">
        <v>3.7499400000000001</v>
      </c>
      <c r="AG456" s="73">
        <v>1.2817703899999999</v>
      </c>
      <c r="AH456" s="3">
        <v>45</v>
      </c>
      <c r="AI456" s="3">
        <v>3.75</v>
      </c>
      <c r="AJ456" s="73">
        <v>2.05209814</v>
      </c>
      <c r="AK456" s="2">
        <f t="shared" si="105"/>
        <v>3.8089880000000003</v>
      </c>
      <c r="AL456" s="2">
        <f t="shared" si="110"/>
        <v>2177.4137060000003</v>
      </c>
      <c r="AM456" s="2">
        <f t="shared" ref="AM456:AM519" si="118">AL456/(100*100)</f>
        <v>0.21774137060000004</v>
      </c>
      <c r="AN456" s="2">
        <f t="shared" si="111"/>
        <v>7.6179759999999999E-2</v>
      </c>
      <c r="AO456" s="2">
        <f t="shared" si="112"/>
        <v>2.8582575030428035E-3</v>
      </c>
      <c r="AP456" s="3">
        <v>45</v>
      </c>
      <c r="AQ456" s="3">
        <v>3.8405999999999998</v>
      </c>
      <c r="AR456" s="3">
        <v>0.34599999999999997</v>
      </c>
      <c r="AS456" s="3">
        <v>45</v>
      </c>
      <c r="AT456" s="3">
        <v>3.8588</v>
      </c>
      <c r="AU456" s="3">
        <v>0.16159999999999999</v>
      </c>
      <c r="AV456" s="3">
        <v>45</v>
      </c>
      <c r="AW456" s="3">
        <v>3.8161999999999998</v>
      </c>
      <c r="AX456" s="3">
        <v>0.43259999999999998</v>
      </c>
      <c r="AY456" s="3">
        <v>45</v>
      </c>
      <c r="AZ456" s="3">
        <v>4.0479000000000003</v>
      </c>
      <c r="BA456" s="3">
        <v>0.1174</v>
      </c>
      <c r="BB456" s="3">
        <v>45</v>
      </c>
      <c r="BC456" s="3">
        <v>3.8694000000000002</v>
      </c>
      <c r="BD456" s="3">
        <v>0.17050000000000001</v>
      </c>
      <c r="BE456" s="2">
        <f t="shared" si="113"/>
        <v>3.8865799999999999</v>
      </c>
      <c r="BF456" s="2">
        <f t="shared" si="114"/>
        <v>245.62</v>
      </c>
      <c r="BG456" s="2">
        <f t="shared" ref="BG456:BG519" si="119">BF456/(100*100)</f>
        <v>2.4562E-2</v>
      </c>
      <c r="BH456" s="2">
        <f t="shared" si="115"/>
        <v>7.7731599999999998E-2</v>
      </c>
      <c r="BI456" s="2">
        <f t="shared" si="116"/>
        <v>3.1598474751581081E-4</v>
      </c>
    </row>
    <row r="457" spans="2:61" x14ac:dyDescent="0.25">
      <c r="B457" s="3">
        <v>45.1</v>
      </c>
      <c r="C457" s="3">
        <v>3.9011999999999998</v>
      </c>
      <c r="D457" s="3">
        <v>1.8226</v>
      </c>
      <c r="E457" s="3">
        <v>45.1</v>
      </c>
      <c r="F457" s="3">
        <v>4.0197000000000003</v>
      </c>
      <c r="G457" s="3">
        <v>1.8150999999999999</v>
      </c>
      <c r="H457" s="3">
        <v>45.1</v>
      </c>
      <c r="I457" s="3">
        <v>3.8212000000000002</v>
      </c>
      <c r="J457" s="3">
        <v>1.8218000000000001</v>
      </c>
      <c r="K457" s="3">
        <v>45.1</v>
      </c>
      <c r="L457" s="3">
        <v>3.9458000000000002</v>
      </c>
      <c r="M457" s="3">
        <v>1.9176</v>
      </c>
      <c r="N457" s="3">
        <v>45.1</v>
      </c>
      <c r="O457" s="3">
        <v>3.8477999999999999</v>
      </c>
      <c r="P457" s="3">
        <v>2.0400999999999998</v>
      </c>
      <c r="Q457" s="2">
        <f t="shared" si="106"/>
        <v>3.9071400000000005</v>
      </c>
      <c r="R457" s="2">
        <f t="shared" si="107"/>
        <v>1883.4400000000003</v>
      </c>
      <c r="S457" s="2">
        <f t="shared" si="117"/>
        <v>0.18834400000000004</v>
      </c>
      <c r="T457" s="2">
        <f t="shared" si="108"/>
        <v>7.8142800000000012E-2</v>
      </c>
      <c r="U457" s="2">
        <f t="shared" si="109"/>
        <v>2.4102540477177682E-3</v>
      </c>
      <c r="V457" s="3">
        <v>45.1</v>
      </c>
      <c r="W457" s="3">
        <v>3.8247</v>
      </c>
      <c r="X457" s="3">
        <v>2.2452999999999999</v>
      </c>
      <c r="Y457" s="3">
        <v>45.1</v>
      </c>
      <c r="Z457" s="3">
        <v>3.7924000000000002</v>
      </c>
      <c r="AA457" s="3">
        <v>2.4394</v>
      </c>
      <c r="AB457" s="3">
        <v>45.1</v>
      </c>
      <c r="AC457" s="3">
        <v>3.9523999999999999</v>
      </c>
      <c r="AD457" s="3">
        <v>2.8714</v>
      </c>
      <c r="AE457" s="3">
        <v>45.1</v>
      </c>
      <c r="AF457" s="3">
        <v>3.7585000000000002</v>
      </c>
      <c r="AG457" s="73">
        <v>1.28287109</v>
      </c>
      <c r="AH457" s="3">
        <v>45.1</v>
      </c>
      <c r="AI457" s="3">
        <v>3.7584399999999998</v>
      </c>
      <c r="AJ457" s="73">
        <v>2.0571374500000004</v>
      </c>
      <c r="AK457" s="2">
        <f t="shared" si="105"/>
        <v>3.817288</v>
      </c>
      <c r="AL457" s="2">
        <f t="shared" si="110"/>
        <v>2179.221708</v>
      </c>
      <c r="AM457" s="2">
        <f t="shared" si="118"/>
        <v>0.21792217080000001</v>
      </c>
      <c r="AN457" s="2">
        <f t="shared" si="111"/>
        <v>7.6345759999999999E-2</v>
      </c>
      <c r="AO457" s="2">
        <f t="shared" si="112"/>
        <v>2.8544109168603471E-3</v>
      </c>
      <c r="AP457" s="3">
        <v>45.1</v>
      </c>
      <c r="AQ457" s="3">
        <v>3.8491</v>
      </c>
      <c r="AR457" s="3">
        <v>0.34649999999999997</v>
      </c>
      <c r="AS457" s="3">
        <v>45.1</v>
      </c>
      <c r="AT457" s="3">
        <v>3.8671000000000002</v>
      </c>
      <c r="AU457" s="3">
        <v>0.16159999999999999</v>
      </c>
      <c r="AV457" s="3">
        <v>45.1</v>
      </c>
      <c r="AW457" s="3">
        <v>3.8243999999999998</v>
      </c>
      <c r="AX457" s="3">
        <v>0.43369999999999997</v>
      </c>
      <c r="AY457" s="3">
        <v>45.1</v>
      </c>
      <c r="AZ457" s="3">
        <v>4.0564999999999998</v>
      </c>
      <c r="BA457" s="3">
        <v>0.1178</v>
      </c>
      <c r="BB457" s="3">
        <v>45.1</v>
      </c>
      <c r="BC457" s="3">
        <v>3.8776000000000002</v>
      </c>
      <c r="BD457" s="3">
        <v>0.17100000000000001</v>
      </c>
      <c r="BE457" s="2">
        <f t="shared" si="113"/>
        <v>3.8949400000000005</v>
      </c>
      <c r="BF457" s="2">
        <f t="shared" si="114"/>
        <v>246.11999999999998</v>
      </c>
      <c r="BG457" s="2">
        <f t="shared" si="119"/>
        <v>2.4611999999999998E-2</v>
      </c>
      <c r="BH457" s="2">
        <f t="shared" si="115"/>
        <v>7.7898800000000004E-2</v>
      </c>
      <c r="BI457" s="2">
        <f t="shared" si="116"/>
        <v>3.1594838431400735E-4</v>
      </c>
    </row>
    <row r="458" spans="2:61" x14ac:dyDescent="0.25">
      <c r="B458" s="3">
        <v>45.2</v>
      </c>
      <c r="C458" s="3">
        <v>3.9094000000000002</v>
      </c>
      <c r="D458" s="3">
        <v>1.8246</v>
      </c>
      <c r="E458" s="3">
        <v>45.2</v>
      </c>
      <c r="F458" s="3">
        <v>4.0282</v>
      </c>
      <c r="G458" s="3">
        <v>1.8176000000000001</v>
      </c>
      <c r="H458" s="3">
        <v>45.2</v>
      </c>
      <c r="I458" s="3">
        <v>3.8296000000000001</v>
      </c>
      <c r="J458" s="3">
        <v>1.8236000000000001</v>
      </c>
      <c r="K458" s="3">
        <v>45.2</v>
      </c>
      <c r="L458" s="3">
        <v>3.9540999999999999</v>
      </c>
      <c r="M458" s="3">
        <v>1.9204000000000001</v>
      </c>
      <c r="N458" s="3">
        <v>45.2</v>
      </c>
      <c r="O458" s="3">
        <v>3.8561999999999999</v>
      </c>
      <c r="P458" s="3">
        <v>2.0425</v>
      </c>
      <c r="Q458" s="2">
        <f t="shared" si="106"/>
        <v>3.9155000000000002</v>
      </c>
      <c r="R458" s="2">
        <f t="shared" si="107"/>
        <v>1885.7399999999998</v>
      </c>
      <c r="S458" s="2">
        <f t="shared" si="117"/>
        <v>0.18857399999999999</v>
      </c>
      <c r="T458" s="2">
        <f t="shared" si="108"/>
        <v>7.8310000000000005E-2</v>
      </c>
      <c r="U458" s="2">
        <f t="shared" si="109"/>
        <v>2.408044949559443E-3</v>
      </c>
      <c r="V458" s="3">
        <v>45.2</v>
      </c>
      <c r="W458" s="3">
        <v>3.8329</v>
      </c>
      <c r="X458" s="3">
        <v>2.246</v>
      </c>
      <c r="Y458" s="3">
        <v>45.2</v>
      </c>
      <c r="Z458" s="3">
        <v>3.8007</v>
      </c>
      <c r="AA458" s="3">
        <v>2.4411</v>
      </c>
      <c r="AB458" s="3">
        <v>45.2</v>
      </c>
      <c r="AC458" s="3">
        <v>3.9607999999999999</v>
      </c>
      <c r="AD458" s="3">
        <v>2.8723999999999998</v>
      </c>
      <c r="AE458" s="3">
        <v>45.2</v>
      </c>
      <c r="AF458" s="3">
        <v>3.76688</v>
      </c>
      <c r="AG458" s="73">
        <v>1.2836363500000001</v>
      </c>
      <c r="AH458" s="3">
        <v>45.2</v>
      </c>
      <c r="AI458" s="3">
        <v>3.7670599999999999</v>
      </c>
      <c r="AJ458" s="73">
        <v>2.0619514199999998</v>
      </c>
      <c r="AK458" s="2">
        <f t="shared" si="105"/>
        <v>3.8256680000000003</v>
      </c>
      <c r="AL458" s="2">
        <f t="shared" si="110"/>
        <v>2181.017554</v>
      </c>
      <c r="AM458" s="2">
        <f t="shared" si="118"/>
        <v>0.21810175540000001</v>
      </c>
      <c r="AN458" s="2">
        <f t="shared" si="111"/>
        <v>7.6513360000000002E-2</v>
      </c>
      <c r="AO458" s="2">
        <f t="shared" si="112"/>
        <v>2.8505055247867823E-3</v>
      </c>
      <c r="AP458" s="3">
        <v>45.2</v>
      </c>
      <c r="AQ458" s="3">
        <v>3.8574000000000002</v>
      </c>
      <c r="AR458" s="3">
        <v>0.34710000000000002</v>
      </c>
      <c r="AS458" s="3">
        <v>45.2</v>
      </c>
      <c r="AT458" s="3">
        <v>3.8754</v>
      </c>
      <c r="AU458" s="3">
        <v>0.16220000000000001</v>
      </c>
      <c r="AV458" s="3">
        <v>45.2</v>
      </c>
      <c r="AW458" s="3">
        <v>3.8328000000000002</v>
      </c>
      <c r="AX458" s="3">
        <v>0.43469999999999998</v>
      </c>
      <c r="AY458" s="3">
        <v>45.2</v>
      </c>
      <c r="AZ458" s="3">
        <v>4.0648999999999997</v>
      </c>
      <c r="BA458" s="3">
        <v>0.11799999999999999</v>
      </c>
      <c r="BB458" s="3">
        <v>45.2</v>
      </c>
      <c r="BC458" s="3">
        <v>3.8860000000000001</v>
      </c>
      <c r="BD458" s="3">
        <v>0.17100000000000001</v>
      </c>
      <c r="BE458" s="2">
        <f t="shared" si="113"/>
        <v>3.9033000000000002</v>
      </c>
      <c r="BF458" s="2">
        <f t="shared" si="114"/>
        <v>246.60000000000002</v>
      </c>
      <c r="BG458" s="2">
        <f t="shared" si="119"/>
        <v>2.4660000000000001E-2</v>
      </c>
      <c r="BH458" s="2">
        <f t="shared" si="115"/>
        <v>7.806600000000001E-2</v>
      </c>
      <c r="BI458" s="2">
        <f t="shared" si="116"/>
        <v>3.1588655752824528E-4</v>
      </c>
    </row>
    <row r="459" spans="2:61" x14ac:dyDescent="0.25">
      <c r="B459" s="3">
        <v>45.3</v>
      </c>
      <c r="C459" s="3">
        <v>3.9176000000000002</v>
      </c>
      <c r="D459" s="3">
        <v>1.8273999999999999</v>
      </c>
      <c r="E459" s="3">
        <v>45.3</v>
      </c>
      <c r="F459" s="3">
        <v>4.0365000000000002</v>
      </c>
      <c r="G459" s="3">
        <v>1.8197000000000001</v>
      </c>
      <c r="H459" s="3">
        <v>45.3</v>
      </c>
      <c r="I459" s="3">
        <v>3.8376999999999999</v>
      </c>
      <c r="J459" s="3">
        <v>1.8253999999999999</v>
      </c>
      <c r="K459" s="3">
        <v>45.3</v>
      </c>
      <c r="L459" s="3">
        <v>3.9628000000000001</v>
      </c>
      <c r="M459" s="3">
        <v>1.9235</v>
      </c>
      <c r="N459" s="3">
        <v>45.3</v>
      </c>
      <c r="O459" s="3">
        <v>3.8645999999999998</v>
      </c>
      <c r="P459" s="3">
        <v>2.0444</v>
      </c>
      <c r="Q459" s="2">
        <f t="shared" si="106"/>
        <v>3.9238399999999998</v>
      </c>
      <c r="R459" s="2">
        <f t="shared" si="107"/>
        <v>1888.08</v>
      </c>
      <c r="S459" s="2">
        <f t="shared" si="117"/>
        <v>0.188808</v>
      </c>
      <c r="T459" s="2">
        <f t="shared" si="108"/>
        <v>7.8476799999999999E-2</v>
      </c>
      <c r="U459" s="2">
        <f t="shared" si="109"/>
        <v>2.4059084977980753E-3</v>
      </c>
      <c r="V459" s="3">
        <v>45.3</v>
      </c>
      <c r="W459" s="3">
        <v>3.8410000000000002</v>
      </c>
      <c r="X459" s="3">
        <v>2.2465000000000002</v>
      </c>
      <c r="Y459" s="3">
        <v>45.3</v>
      </c>
      <c r="Z459" s="3">
        <v>3.8092999999999999</v>
      </c>
      <c r="AA459" s="3">
        <v>2.4422999999999999</v>
      </c>
      <c r="AB459" s="3">
        <v>45.3</v>
      </c>
      <c r="AC459" s="3">
        <v>3.9691999999999998</v>
      </c>
      <c r="AD459" s="3">
        <v>2.8734999999999999</v>
      </c>
      <c r="AE459" s="3">
        <v>45.3</v>
      </c>
      <c r="AF459" s="3">
        <v>3.7750599999999999</v>
      </c>
      <c r="AG459" s="73">
        <v>1.2848225099999999</v>
      </c>
      <c r="AH459" s="3">
        <v>45.3</v>
      </c>
      <c r="AI459" s="3">
        <v>3.7751299999999999</v>
      </c>
      <c r="AJ459" s="73">
        <v>2.06660449</v>
      </c>
      <c r="AK459" s="2">
        <f t="shared" si="105"/>
        <v>3.8339379999999998</v>
      </c>
      <c r="AL459" s="2">
        <f t="shared" si="110"/>
        <v>2182.7453999999998</v>
      </c>
      <c r="AM459" s="2">
        <f t="shared" si="118"/>
        <v>0.21827453999999999</v>
      </c>
      <c r="AN459" s="2">
        <f t="shared" si="111"/>
        <v>7.6678759999999999E-2</v>
      </c>
      <c r="AO459" s="2">
        <f t="shared" si="112"/>
        <v>2.8466101955743678E-3</v>
      </c>
      <c r="AP459" s="3">
        <v>45.3</v>
      </c>
      <c r="AQ459" s="3">
        <v>3.8656000000000001</v>
      </c>
      <c r="AR459" s="3">
        <v>0.34760000000000002</v>
      </c>
      <c r="AS459" s="3">
        <v>45.3</v>
      </c>
      <c r="AT459" s="3">
        <v>3.8839000000000001</v>
      </c>
      <c r="AU459" s="3">
        <v>0.16239999999999999</v>
      </c>
      <c r="AV459" s="3">
        <v>45.3</v>
      </c>
      <c r="AW459" s="3">
        <v>3.8412000000000002</v>
      </c>
      <c r="AX459" s="3">
        <v>0.4355</v>
      </c>
      <c r="AY459" s="3">
        <v>45.3</v>
      </c>
      <c r="AZ459" s="3">
        <v>4.0731000000000002</v>
      </c>
      <c r="BA459" s="3">
        <v>0.11849999999999999</v>
      </c>
      <c r="BB459" s="3">
        <v>45.3</v>
      </c>
      <c r="BC459" s="3">
        <v>3.8944000000000001</v>
      </c>
      <c r="BD459" s="3">
        <v>0.1714</v>
      </c>
      <c r="BE459" s="2">
        <f t="shared" si="113"/>
        <v>3.9116399999999998</v>
      </c>
      <c r="BF459" s="2">
        <f t="shared" si="114"/>
        <v>247.08</v>
      </c>
      <c r="BG459" s="2">
        <f t="shared" si="119"/>
        <v>2.4708000000000001E-2</v>
      </c>
      <c r="BH459" s="2">
        <f t="shared" si="115"/>
        <v>7.8232799999999991E-2</v>
      </c>
      <c r="BI459" s="2">
        <f t="shared" si="116"/>
        <v>3.1582660981071886E-4</v>
      </c>
    </row>
    <row r="460" spans="2:61" x14ac:dyDescent="0.25">
      <c r="B460" s="3">
        <v>45.4</v>
      </c>
      <c r="C460" s="3">
        <v>3.9260999999999999</v>
      </c>
      <c r="D460" s="3">
        <v>1.8301000000000001</v>
      </c>
      <c r="E460" s="3">
        <v>45.4</v>
      </c>
      <c r="F460" s="3">
        <v>4.0446</v>
      </c>
      <c r="G460" s="3">
        <v>1.8219000000000001</v>
      </c>
      <c r="H460" s="3">
        <v>45.4</v>
      </c>
      <c r="I460" s="3">
        <v>3.8462999999999998</v>
      </c>
      <c r="J460" s="3">
        <v>1.8275999999999999</v>
      </c>
      <c r="K460" s="3">
        <v>45.4</v>
      </c>
      <c r="L460" s="3">
        <v>3.9708999999999999</v>
      </c>
      <c r="M460" s="3">
        <v>1.9258</v>
      </c>
      <c r="N460" s="3">
        <v>45.4</v>
      </c>
      <c r="O460" s="3">
        <v>3.8727999999999998</v>
      </c>
      <c r="P460" s="3">
        <v>2.0468000000000002</v>
      </c>
      <c r="Q460" s="2">
        <f t="shared" si="106"/>
        <v>3.9321399999999995</v>
      </c>
      <c r="R460" s="2">
        <f t="shared" si="107"/>
        <v>1890.4399999999998</v>
      </c>
      <c r="S460" s="2">
        <f t="shared" si="117"/>
        <v>0.18904399999999999</v>
      </c>
      <c r="T460" s="2">
        <f t="shared" si="108"/>
        <v>7.8642799999999985E-2</v>
      </c>
      <c r="U460" s="2">
        <f t="shared" si="109"/>
        <v>2.4038309927927291E-3</v>
      </c>
      <c r="V460" s="3">
        <v>45.4</v>
      </c>
      <c r="W460" s="3">
        <v>3.8496000000000001</v>
      </c>
      <c r="X460" s="3">
        <v>2.2480000000000002</v>
      </c>
      <c r="Y460" s="3">
        <v>45.4</v>
      </c>
      <c r="Z460" s="3">
        <v>3.8174000000000001</v>
      </c>
      <c r="AA460" s="3">
        <v>2.4432999999999998</v>
      </c>
      <c r="AB460" s="3">
        <v>45.4</v>
      </c>
      <c r="AC460" s="3">
        <v>3.9775</v>
      </c>
      <c r="AD460" s="3">
        <v>2.8740000000000001</v>
      </c>
      <c r="AE460" s="3">
        <v>45.4</v>
      </c>
      <c r="AF460" s="3">
        <v>3.78356</v>
      </c>
      <c r="AG460" s="73">
        <v>1.2864869400000001</v>
      </c>
      <c r="AH460" s="3">
        <v>45.4</v>
      </c>
      <c r="AI460" s="3">
        <v>3.7833700000000001</v>
      </c>
      <c r="AJ460" s="73">
        <v>2.0715327100000001</v>
      </c>
      <c r="AK460" s="2">
        <f t="shared" si="105"/>
        <v>3.8422860000000001</v>
      </c>
      <c r="AL460" s="2">
        <f t="shared" si="110"/>
        <v>2184.6639300000002</v>
      </c>
      <c r="AM460" s="2">
        <f t="shared" si="118"/>
        <v>0.21846639300000001</v>
      </c>
      <c r="AN460" s="2">
        <f t="shared" si="111"/>
        <v>7.6845720000000006E-2</v>
      </c>
      <c r="AO460" s="2">
        <f t="shared" si="112"/>
        <v>2.8429220651455928E-3</v>
      </c>
      <c r="AP460" s="3">
        <v>45.4</v>
      </c>
      <c r="AQ460" s="3">
        <v>3.8740000000000001</v>
      </c>
      <c r="AR460" s="3">
        <v>0.3483</v>
      </c>
      <c r="AS460" s="3">
        <v>45.4</v>
      </c>
      <c r="AT460" s="3">
        <v>3.8923000000000001</v>
      </c>
      <c r="AU460" s="3">
        <v>0.16270000000000001</v>
      </c>
      <c r="AV460" s="3">
        <v>45.4</v>
      </c>
      <c r="AW460" s="3">
        <v>3.8494000000000002</v>
      </c>
      <c r="AX460" s="3">
        <v>0.43659999999999999</v>
      </c>
      <c r="AY460" s="3">
        <v>45.4</v>
      </c>
      <c r="AZ460" s="3">
        <v>4.0815000000000001</v>
      </c>
      <c r="BA460" s="3">
        <v>0.1188</v>
      </c>
      <c r="BB460" s="3">
        <v>45.4</v>
      </c>
      <c r="BC460" s="3">
        <v>3.9024000000000001</v>
      </c>
      <c r="BD460" s="3">
        <v>0.17169999999999999</v>
      </c>
      <c r="BE460" s="2">
        <f t="shared" si="113"/>
        <v>3.9199200000000003</v>
      </c>
      <c r="BF460" s="2">
        <f t="shared" si="114"/>
        <v>247.62</v>
      </c>
      <c r="BG460" s="2">
        <f t="shared" si="119"/>
        <v>2.4761999999999999E-2</v>
      </c>
      <c r="BH460" s="2">
        <f t="shared" si="115"/>
        <v>7.8398400000000007E-2</v>
      </c>
      <c r="BI460" s="2">
        <f t="shared" si="116"/>
        <v>3.1584828261801257E-4</v>
      </c>
    </row>
    <row r="461" spans="2:61" x14ac:dyDescent="0.25">
      <c r="B461" s="3">
        <v>45.5</v>
      </c>
      <c r="C461" s="3">
        <v>3.9346000000000001</v>
      </c>
      <c r="D461" s="3">
        <v>1.8323</v>
      </c>
      <c r="E461" s="3">
        <v>45.5</v>
      </c>
      <c r="F461" s="3">
        <v>4.0530999999999997</v>
      </c>
      <c r="G461" s="3">
        <v>1.8248</v>
      </c>
      <c r="H461" s="3">
        <v>45.5</v>
      </c>
      <c r="I461" s="3">
        <v>3.8546</v>
      </c>
      <c r="J461" s="3">
        <v>1.8292999999999999</v>
      </c>
      <c r="K461" s="3">
        <v>45.5</v>
      </c>
      <c r="L461" s="3">
        <v>3.9790999999999999</v>
      </c>
      <c r="M461" s="3">
        <v>1.9281999999999999</v>
      </c>
      <c r="N461" s="3">
        <v>45.5</v>
      </c>
      <c r="O461" s="3">
        <v>3.8812000000000002</v>
      </c>
      <c r="P461" s="3">
        <v>2.0491999999999999</v>
      </c>
      <c r="Q461" s="2">
        <f t="shared" si="106"/>
        <v>3.9405200000000002</v>
      </c>
      <c r="R461" s="2">
        <f t="shared" si="107"/>
        <v>1892.7599999999998</v>
      </c>
      <c r="S461" s="2">
        <f t="shared" si="117"/>
        <v>0.18927599999999997</v>
      </c>
      <c r="T461" s="2">
        <f t="shared" si="108"/>
        <v>7.8810400000000003E-2</v>
      </c>
      <c r="U461" s="2">
        <f t="shared" si="109"/>
        <v>2.4016627247165343E-3</v>
      </c>
      <c r="V461" s="3">
        <v>45.5</v>
      </c>
      <c r="W461" s="3">
        <v>3.8578999999999999</v>
      </c>
      <c r="X461" s="3">
        <v>2.2484000000000002</v>
      </c>
      <c r="Y461" s="3">
        <v>45.5</v>
      </c>
      <c r="Z461" s="3">
        <v>3.8256999999999999</v>
      </c>
      <c r="AA461" s="3">
        <v>2.4449000000000001</v>
      </c>
      <c r="AB461" s="3">
        <v>45.5</v>
      </c>
      <c r="AC461" s="3">
        <v>3.9857</v>
      </c>
      <c r="AD461" s="3">
        <v>2.8753000000000002</v>
      </c>
      <c r="AE461" s="3">
        <v>45.5</v>
      </c>
      <c r="AF461" s="3">
        <v>3.7918799999999999</v>
      </c>
      <c r="AG461" s="73">
        <v>1.2871821299999999</v>
      </c>
      <c r="AH461" s="3">
        <v>45.5</v>
      </c>
      <c r="AI461" s="3">
        <v>3.7919399999999999</v>
      </c>
      <c r="AJ461" s="73">
        <v>2.0764150399999997</v>
      </c>
      <c r="AK461" s="2">
        <f t="shared" si="105"/>
        <v>3.8506239999999998</v>
      </c>
      <c r="AL461" s="2">
        <f t="shared" si="110"/>
        <v>2186.4394340000003</v>
      </c>
      <c r="AM461" s="2">
        <f t="shared" si="118"/>
        <v>0.21864394340000004</v>
      </c>
      <c r="AN461" s="2">
        <f t="shared" si="111"/>
        <v>7.7012479999999994E-2</v>
      </c>
      <c r="AO461" s="2">
        <f t="shared" si="112"/>
        <v>2.83907158164495E-3</v>
      </c>
      <c r="AP461" s="3">
        <v>45.5</v>
      </c>
      <c r="AQ461" s="3">
        <v>3.8824999999999998</v>
      </c>
      <c r="AR461" s="3">
        <v>0.34889999999999999</v>
      </c>
      <c r="AS461" s="3">
        <v>45.5</v>
      </c>
      <c r="AT461" s="3">
        <v>3.9003999999999999</v>
      </c>
      <c r="AU461" s="3">
        <v>0.16320000000000001</v>
      </c>
      <c r="AV461" s="3">
        <v>45.5</v>
      </c>
      <c r="AW461" s="3">
        <v>3.8578000000000001</v>
      </c>
      <c r="AX461" s="3">
        <v>0.4375</v>
      </c>
      <c r="AY461" s="3">
        <v>45.5</v>
      </c>
      <c r="AZ461" s="3">
        <v>4.09</v>
      </c>
      <c r="BA461" s="3">
        <v>0.1191</v>
      </c>
      <c r="BB461" s="3">
        <v>45.5</v>
      </c>
      <c r="BC461" s="3">
        <v>3.9108999999999998</v>
      </c>
      <c r="BD461" s="3">
        <v>0.17199999999999999</v>
      </c>
      <c r="BE461" s="2">
        <f t="shared" si="113"/>
        <v>3.9283199999999994</v>
      </c>
      <c r="BF461" s="2">
        <f t="shared" si="114"/>
        <v>248.13999999999996</v>
      </c>
      <c r="BG461" s="2">
        <f t="shared" si="119"/>
        <v>2.4813999999999996E-2</v>
      </c>
      <c r="BH461" s="2">
        <f t="shared" si="115"/>
        <v>7.8566399999999981E-2</v>
      </c>
      <c r="BI461" s="2">
        <f t="shared" si="116"/>
        <v>3.1583475887911376E-4</v>
      </c>
    </row>
    <row r="462" spans="2:61" x14ac:dyDescent="0.25">
      <c r="B462" s="3">
        <v>45.6</v>
      </c>
      <c r="C462" s="3">
        <v>3.9426000000000001</v>
      </c>
      <c r="D462" s="3">
        <v>1.8344</v>
      </c>
      <c r="E462" s="3">
        <v>45.6</v>
      </c>
      <c r="F462" s="3">
        <v>4.0616000000000003</v>
      </c>
      <c r="G462" s="3">
        <v>1.8273999999999999</v>
      </c>
      <c r="H462" s="3">
        <v>45.6</v>
      </c>
      <c r="I462" s="3">
        <v>3.8628</v>
      </c>
      <c r="J462" s="3">
        <v>1.8311999999999999</v>
      </c>
      <c r="K462" s="3">
        <v>45.6</v>
      </c>
      <c r="L462" s="3">
        <v>3.9874999999999998</v>
      </c>
      <c r="M462" s="3">
        <v>1.9313</v>
      </c>
      <c r="N462" s="3">
        <v>45.6</v>
      </c>
      <c r="O462" s="3">
        <v>3.8896000000000002</v>
      </c>
      <c r="P462" s="3">
        <v>2.0508000000000002</v>
      </c>
      <c r="Q462" s="2">
        <f t="shared" si="106"/>
        <v>3.9488200000000004</v>
      </c>
      <c r="R462" s="2">
        <f t="shared" si="107"/>
        <v>1895.0200000000002</v>
      </c>
      <c r="S462" s="2">
        <f t="shared" si="117"/>
        <v>0.18950200000000003</v>
      </c>
      <c r="T462" s="2">
        <f t="shared" si="108"/>
        <v>7.8976400000000002E-2</v>
      </c>
      <c r="U462" s="2">
        <f t="shared" si="109"/>
        <v>2.3994762992488898E-3</v>
      </c>
      <c r="V462" s="3">
        <v>45.6</v>
      </c>
      <c r="W462" s="3">
        <v>3.8660000000000001</v>
      </c>
      <c r="X462" s="3">
        <v>2.2496999999999998</v>
      </c>
      <c r="Y462" s="3">
        <v>45.6</v>
      </c>
      <c r="Z462" s="3">
        <v>3.8342999999999998</v>
      </c>
      <c r="AA462" s="3">
        <v>2.4466000000000001</v>
      </c>
      <c r="AB462" s="3">
        <v>45.6</v>
      </c>
      <c r="AC462" s="3">
        <v>3.9941</v>
      </c>
      <c r="AD462" s="3">
        <v>2.8765999999999998</v>
      </c>
      <c r="AE462" s="3">
        <v>45.6</v>
      </c>
      <c r="AF462" s="3">
        <v>3.8</v>
      </c>
      <c r="AG462" s="73">
        <v>1.2883103</v>
      </c>
      <c r="AH462" s="3">
        <v>45.6</v>
      </c>
      <c r="AI462" s="3">
        <v>3.8001200000000002</v>
      </c>
      <c r="AJ462" s="73">
        <v>2.0803461900000002</v>
      </c>
      <c r="AK462" s="2">
        <f t="shared" si="105"/>
        <v>3.8589039999999999</v>
      </c>
      <c r="AL462" s="2">
        <f t="shared" si="110"/>
        <v>2188.3112980000001</v>
      </c>
      <c r="AM462" s="2">
        <f t="shared" si="118"/>
        <v>0.2188311298</v>
      </c>
      <c r="AN462" s="2">
        <f t="shared" si="111"/>
        <v>7.7178079999999996E-2</v>
      </c>
      <c r="AO462" s="2">
        <f t="shared" si="112"/>
        <v>2.8354052057268076E-3</v>
      </c>
      <c r="AP462" s="3">
        <v>45.6</v>
      </c>
      <c r="AQ462" s="3">
        <v>3.8908</v>
      </c>
      <c r="AR462" s="3">
        <v>0.34949999999999998</v>
      </c>
      <c r="AS462" s="3">
        <v>45.6</v>
      </c>
      <c r="AT462" s="3">
        <v>3.9087999999999998</v>
      </c>
      <c r="AU462" s="3">
        <v>0.1633</v>
      </c>
      <c r="AV462" s="3">
        <v>45.6</v>
      </c>
      <c r="AW462" s="3">
        <v>3.8662000000000001</v>
      </c>
      <c r="AX462" s="3">
        <v>0.4385</v>
      </c>
      <c r="AY462" s="3">
        <v>45.6</v>
      </c>
      <c r="AZ462" s="3">
        <v>4.0980999999999996</v>
      </c>
      <c r="BA462" s="3">
        <v>0.1193</v>
      </c>
      <c r="BB462" s="3">
        <v>45.6</v>
      </c>
      <c r="BC462" s="3">
        <v>3.9194</v>
      </c>
      <c r="BD462" s="3">
        <v>0.17199999999999999</v>
      </c>
      <c r="BE462" s="2">
        <f t="shared" si="113"/>
        <v>3.9366599999999998</v>
      </c>
      <c r="BF462" s="2">
        <f t="shared" si="114"/>
        <v>248.51999999999998</v>
      </c>
      <c r="BG462" s="2">
        <f t="shared" si="119"/>
        <v>2.4851999999999999E-2</v>
      </c>
      <c r="BH462" s="2">
        <f t="shared" si="115"/>
        <v>7.8733200000000003E-2</v>
      </c>
      <c r="BI462" s="2">
        <f t="shared" si="116"/>
        <v>3.156482906829647E-4</v>
      </c>
    </row>
    <row r="463" spans="2:61" x14ac:dyDescent="0.25">
      <c r="B463" s="3">
        <v>45.7</v>
      </c>
      <c r="C463" s="3">
        <v>3.9510999999999998</v>
      </c>
      <c r="D463" s="3">
        <v>1.8371999999999999</v>
      </c>
      <c r="E463" s="3">
        <v>45.7</v>
      </c>
      <c r="F463" s="3">
        <v>4.0697000000000001</v>
      </c>
      <c r="G463" s="3">
        <v>1.8295999999999999</v>
      </c>
      <c r="H463" s="3">
        <v>45.7</v>
      </c>
      <c r="I463" s="3">
        <v>3.8711000000000002</v>
      </c>
      <c r="J463" s="3">
        <v>1.8329</v>
      </c>
      <c r="K463" s="3">
        <v>45.7</v>
      </c>
      <c r="L463" s="3">
        <v>3.996</v>
      </c>
      <c r="M463" s="3">
        <v>1.9337</v>
      </c>
      <c r="N463" s="3">
        <v>45.7</v>
      </c>
      <c r="O463" s="3">
        <v>3.8976000000000002</v>
      </c>
      <c r="P463" s="3">
        <v>2.0529000000000002</v>
      </c>
      <c r="Q463" s="2">
        <f t="shared" si="106"/>
        <v>3.9570999999999996</v>
      </c>
      <c r="R463" s="2">
        <f t="shared" si="107"/>
        <v>1897.26</v>
      </c>
      <c r="S463" s="2">
        <f t="shared" si="117"/>
        <v>0.18972600000000001</v>
      </c>
      <c r="T463" s="2">
        <f t="shared" si="108"/>
        <v>7.914199999999999E-2</v>
      </c>
      <c r="U463" s="2">
        <f t="shared" si="109"/>
        <v>2.3972858911829372E-3</v>
      </c>
      <c r="V463" s="3">
        <v>45.7</v>
      </c>
      <c r="W463" s="3">
        <v>3.8744999999999998</v>
      </c>
      <c r="X463" s="3">
        <v>2.2509000000000001</v>
      </c>
      <c r="Y463" s="3">
        <v>45.7</v>
      </c>
      <c r="Z463" s="3">
        <v>3.8426</v>
      </c>
      <c r="AA463" s="3">
        <v>2.4472</v>
      </c>
      <c r="AB463" s="3">
        <v>45.7</v>
      </c>
      <c r="AC463" s="3">
        <v>4.0026999999999999</v>
      </c>
      <c r="AD463" s="3">
        <v>2.8771</v>
      </c>
      <c r="AE463" s="3">
        <v>45.7</v>
      </c>
      <c r="AF463" s="3">
        <v>3.80837</v>
      </c>
      <c r="AG463" s="73">
        <v>1.2896466099999999</v>
      </c>
      <c r="AH463" s="3">
        <v>45.7</v>
      </c>
      <c r="AI463" s="3">
        <v>3.8083100000000001</v>
      </c>
      <c r="AJ463" s="73">
        <v>2.08545654</v>
      </c>
      <c r="AK463" s="2">
        <f t="shared" si="105"/>
        <v>3.8672959999999996</v>
      </c>
      <c r="AL463" s="2">
        <f t="shared" si="110"/>
        <v>2190.0606299999999</v>
      </c>
      <c r="AM463" s="2">
        <f t="shared" si="118"/>
        <v>0.219006063</v>
      </c>
      <c r="AN463" s="2">
        <f t="shared" si="111"/>
        <v>7.7345919999999999E-2</v>
      </c>
      <c r="AO463" s="2">
        <f t="shared" si="112"/>
        <v>2.8315140992569484E-3</v>
      </c>
      <c r="AP463" s="3">
        <v>45.7</v>
      </c>
      <c r="AQ463" s="3">
        <v>3.8988999999999998</v>
      </c>
      <c r="AR463" s="3">
        <v>0.3503</v>
      </c>
      <c r="AS463" s="3">
        <v>45.7</v>
      </c>
      <c r="AT463" s="3">
        <v>3.9171999999999998</v>
      </c>
      <c r="AU463" s="3">
        <v>0.1636</v>
      </c>
      <c r="AV463" s="3">
        <v>45.7</v>
      </c>
      <c r="AW463" s="3">
        <v>3.8744000000000001</v>
      </c>
      <c r="AX463" s="3">
        <v>0.43959999999999999</v>
      </c>
      <c r="AY463" s="3">
        <v>45.7</v>
      </c>
      <c r="AZ463" s="3">
        <v>4.1063999999999998</v>
      </c>
      <c r="BA463" s="3">
        <v>0.1197</v>
      </c>
      <c r="BB463" s="3">
        <v>45.7</v>
      </c>
      <c r="BC463" s="3">
        <v>3.9276</v>
      </c>
      <c r="BD463" s="3">
        <v>0.17219999999999999</v>
      </c>
      <c r="BE463" s="2">
        <f t="shared" si="113"/>
        <v>3.9448999999999996</v>
      </c>
      <c r="BF463" s="2">
        <f t="shared" si="114"/>
        <v>249.07999999999996</v>
      </c>
      <c r="BG463" s="2">
        <f t="shared" si="119"/>
        <v>2.4907999999999996E-2</v>
      </c>
      <c r="BH463" s="2">
        <f t="shared" si="115"/>
        <v>7.8897999999999996E-2</v>
      </c>
      <c r="BI463" s="2">
        <f t="shared" si="116"/>
        <v>3.1569875028517828E-4</v>
      </c>
    </row>
    <row r="464" spans="2:61" x14ac:dyDescent="0.25">
      <c r="B464" s="3">
        <v>45.8</v>
      </c>
      <c r="C464" s="3">
        <v>3.9596</v>
      </c>
      <c r="D464" s="3">
        <v>1.8394999999999999</v>
      </c>
      <c r="E464" s="3">
        <v>45.8</v>
      </c>
      <c r="F464" s="3">
        <v>4.0781999999999998</v>
      </c>
      <c r="G464" s="3">
        <v>1.8327</v>
      </c>
      <c r="H464" s="3">
        <v>45.8</v>
      </c>
      <c r="I464" s="3">
        <v>3.8795000000000002</v>
      </c>
      <c r="J464" s="3">
        <v>1.8347</v>
      </c>
      <c r="K464" s="3">
        <v>45.8</v>
      </c>
      <c r="L464" s="3">
        <v>4.0041000000000002</v>
      </c>
      <c r="M464" s="3">
        <v>1.9360999999999999</v>
      </c>
      <c r="N464" s="3">
        <v>45.8</v>
      </c>
      <c r="O464" s="3">
        <v>3.9060000000000001</v>
      </c>
      <c r="P464" s="3">
        <v>2.0550999999999999</v>
      </c>
      <c r="Q464" s="2">
        <f t="shared" si="106"/>
        <v>3.9654800000000003</v>
      </c>
      <c r="R464" s="2">
        <f t="shared" si="107"/>
        <v>1899.62</v>
      </c>
      <c r="S464" s="2">
        <f t="shared" si="117"/>
        <v>0.18996199999999999</v>
      </c>
      <c r="T464" s="2">
        <f t="shared" si="108"/>
        <v>7.9309600000000008E-2</v>
      </c>
      <c r="U464" s="2">
        <f t="shared" si="109"/>
        <v>2.3951955374885256E-3</v>
      </c>
      <c r="V464" s="3">
        <v>45.8</v>
      </c>
      <c r="W464" s="3">
        <v>3.8831000000000002</v>
      </c>
      <c r="X464" s="3">
        <v>2.2524999999999999</v>
      </c>
      <c r="Y464" s="3">
        <v>45.8</v>
      </c>
      <c r="Z464" s="3">
        <v>3.8506999999999998</v>
      </c>
      <c r="AA464" s="3">
        <v>2.4483000000000001</v>
      </c>
      <c r="AB464" s="3">
        <v>45.8</v>
      </c>
      <c r="AC464" s="3">
        <v>4.0107999999999997</v>
      </c>
      <c r="AD464" s="3">
        <v>2.8778000000000001</v>
      </c>
      <c r="AE464" s="3">
        <v>45.8</v>
      </c>
      <c r="AF464" s="3">
        <v>3.8169400000000002</v>
      </c>
      <c r="AG464" s="73">
        <v>1.2909644800000002</v>
      </c>
      <c r="AH464" s="3">
        <v>45.8</v>
      </c>
      <c r="AI464" s="3">
        <v>3.8168799999999998</v>
      </c>
      <c r="AJ464" s="73">
        <v>2.0908457</v>
      </c>
      <c r="AK464" s="2">
        <f t="shared" si="105"/>
        <v>3.8756840000000006</v>
      </c>
      <c r="AL464" s="2">
        <f t="shared" si="110"/>
        <v>2192.0820359999998</v>
      </c>
      <c r="AM464" s="2">
        <f t="shared" si="118"/>
        <v>0.21920820359999998</v>
      </c>
      <c r="AN464" s="2">
        <f t="shared" si="111"/>
        <v>7.7513680000000015E-2</v>
      </c>
      <c r="AO464" s="2">
        <f t="shared" si="112"/>
        <v>2.8279937631654171E-3</v>
      </c>
      <c r="AP464" s="3">
        <v>45.8</v>
      </c>
      <c r="AQ464" s="3">
        <v>3.9073000000000002</v>
      </c>
      <c r="AR464" s="3">
        <v>0.35060000000000002</v>
      </c>
      <c r="AS464" s="3">
        <v>45.8</v>
      </c>
      <c r="AT464" s="3">
        <v>3.9253</v>
      </c>
      <c r="AU464" s="3">
        <v>0.16389999999999999</v>
      </c>
      <c r="AV464" s="3">
        <v>45.8</v>
      </c>
      <c r="AW464" s="3">
        <v>3.8828</v>
      </c>
      <c r="AX464" s="3">
        <v>0.44069999999999998</v>
      </c>
      <c r="AY464" s="3">
        <v>45.8</v>
      </c>
      <c r="AZ464" s="3">
        <v>4.1148999999999996</v>
      </c>
      <c r="BA464" s="3">
        <v>0.12</v>
      </c>
      <c r="BB464" s="3">
        <v>45.8</v>
      </c>
      <c r="BC464" s="3">
        <v>3.9359000000000002</v>
      </c>
      <c r="BD464" s="3">
        <v>0.17269999999999999</v>
      </c>
      <c r="BE464" s="2">
        <f t="shared" si="113"/>
        <v>3.9532400000000001</v>
      </c>
      <c r="BF464" s="2">
        <f t="shared" si="114"/>
        <v>249.57999999999998</v>
      </c>
      <c r="BG464" s="2">
        <f t="shared" si="119"/>
        <v>2.4957999999999998E-2</v>
      </c>
      <c r="BH464" s="2">
        <f t="shared" si="115"/>
        <v>7.9064800000000005E-2</v>
      </c>
      <c r="BI464" s="2">
        <f t="shared" si="116"/>
        <v>3.1566512531493152E-4</v>
      </c>
    </row>
    <row r="465" spans="2:61" x14ac:dyDescent="0.25">
      <c r="B465" s="3">
        <v>45.9</v>
      </c>
      <c r="C465" s="3">
        <v>3.9676</v>
      </c>
      <c r="D465" s="3">
        <v>1.8415999999999999</v>
      </c>
      <c r="E465" s="3">
        <v>45.9</v>
      </c>
      <c r="F465" s="3">
        <v>4.0865999999999998</v>
      </c>
      <c r="G465" s="3">
        <v>1.8353999999999999</v>
      </c>
      <c r="H465" s="3">
        <v>45.9</v>
      </c>
      <c r="I465" s="3">
        <v>3.8877999999999999</v>
      </c>
      <c r="J465" s="3">
        <v>1.8364</v>
      </c>
      <c r="K465" s="3">
        <v>45.9</v>
      </c>
      <c r="L465" s="3">
        <v>4.0125999999999999</v>
      </c>
      <c r="M465" s="3">
        <v>1.9392</v>
      </c>
      <c r="N465" s="3">
        <v>45.9</v>
      </c>
      <c r="O465" s="3">
        <v>3.9146000000000001</v>
      </c>
      <c r="P465" s="3">
        <v>2.0575000000000001</v>
      </c>
      <c r="Q465" s="2">
        <f t="shared" si="106"/>
        <v>3.97384</v>
      </c>
      <c r="R465" s="2">
        <f t="shared" si="107"/>
        <v>1902.0200000000002</v>
      </c>
      <c r="S465" s="2">
        <f t="shared" si="117"/>
        <v>0.19020200000000001</v>
      </c>
      <c r="T465" s="2">
        <f t="shared" si="108"/>
        <v>7.94768E-2</v>
      </c>
      <c r="U465" s="2">
        <f t="shared" si="109"/>
        <v>2.3931763734825764E-3</v>
      </c>
      <c r="V465" s="3">
        <v>45.9</v>
      </c>
      <c r="W465" s="3">
        <v>3.8910999999999998</v>
      </c>
      <c r="X465" s="3">
        <v>2.2532999999999999</v>
      </c>
      <c r="Y465" s="3">
        <v>45.9</v>
      </c>
      <c r="Z465" s="3">
        <v>3.8591000000000002</v>
      </c>
      <c r="AA465" s="3">
        <v>2.4499</v>
      </c>
      <c r="AB465" s="3">
        <v>45.9</v>
      </c>
      <c r="AC465" s="3">
        <v>4.0190999999999999</v>
      </c>
      <c r="AD465" s="3">
        <v>2.8784999999999998</v>
      </c>
      <c r="AE465" s="3">
        <v>45.9</v>
      </c>
      <c r="AF465" s="3">
        <v>3.8250000000000002</v>
      </c>
      <c r="AG465" s="73">
        <v>1.2919655800000001</v>
      </c>
      <c r="AH465" s="3">
        <v>45.9</v>
      </c>
      <c r="AI465" s="3">
        <v>3.82531</v>
      </c>
      <c r="AJ465" s="73">
        <v>2.09537671</v>
      </c>
      <c r="AK465" s="2">
        <f t="shared" si="105"/>
        <v>3.8839219999999997</v>
      </c>
      <c r="AL465" s="2">
        <f t="shared" si="110"/>
        <v>2193.808458</v>
      </c>
      <c r="AM465" s="2">
        <f t="shared" si="118"/>
        <v>0.2193808458</v>
      </c>
      <c r="AN465" s="2">
        <f t="shared" si="111"/>
        <v>7.7678439999999987E-2</v>
      </c>
      <c r="AO465" s="2">
        <f t="shared" si="112"/>
        <v>2.8242179657572944E-3</v>
      </c>
      <c r="AP465" s="3">
        <v>45.9</v>
      </c>
      <c r="AQ465" s="3">
        <v>3.9157000000000002</v>
      </c>
      <c r="AR465" s="3">
        <v>0.3513</v>
      </c>
      <c r="AS465" s="3">
        <v>45.9</v>
      </c>
      <c r="AT465" s="3">
        <v>3.9338000000000002</v>
      </c>
      <c r="AU465" s="3">
        <v>0.1641</v>
      </c>
      <c r="AV465" s="3">
        <v>45.9</v>
      </c>
      <c r="AW465" s="3">
        <v>3.8910999999999998</v>
      </c>
      <c r="AX465" s="3">
        <v>0.44169999999999998</v>
      </c>
      <c r="AY465" s="3">
        <v>45.9</v>
      </c>
      <c r="AZ465" s="3">
        <v>4.1231999999999998</v>
      </c>
      <c r="BA465" s="3">
        <v>0.1202</v>
      </c>
      <c r="BB465" s="3">
        <v>45.9</v>
      </c>
      <c r="BC465" s="3">
        <v>3.9443999999999999</v>
      </c>
      <c r="BD465" s="3">
        <v>0.17280000000000001</v>
      </c>
      <c r="BE465" s="2">
        <f t="shared" si="113"/>
        <v>3.9616400000000001</v>
      </c>
      <c r="BF465" s="2">
        <f t="shared" si="114"/>
        <v>250.02</v>
      </c>
      <c r="BG465" s="2">
        <f t="shared" si="119"/>
        <v>2.5002E-2</v>
      </c>
      <c r="BH465" s="2">
        <f t="shared" si="115"/>
        <v>7.9232800000000006E-2</v>
      </c>
      <c r="BI465" s="2">
        <f t="shared" si="116"/>
        <v>3.1555113538837446E-4</v>
      </c>
    </row>
    <row r="466" spans="2:61" x14ac:dyDescent="0.25">
      <c r="B466" s="3">
        <v>46</v>
      </c>
      <c r="C466" s="3">
        <v>3.9761000000000002</v>
      </c>
      <c r="D466" s="3">
        <v>1.8448</v>
      </c>
      <c r="E466" s="3">
        <v>46</v>
      </c>
      <c r="F466" s="3">
        <v>4.0948000000000002</v>
      </c>
      <c r="G466" s="3">
        <v>1.8372999999999999</v>
      </c>
      <c r="H466" s="3">
        <v>46</v>
      </c>
      <c r="I466" s="3">
        <v>3.8959999999999999</v>
      </c>
      <c r="J466" s="3">
        <v>1.8385</v>
      </c>
      <c r="K466" s="3">
        <v>46</v>
      </c>
      <c r="L466" s="3">
        <v>4.0212000000000003</v>
      </c>
      <c r="M466" s="3">
        <v>1.9421999999999999</v>
      </c>
      <c r="N466" s="3">
        <v>46</v>
      </c>
      <c r="O466" s="3">
        <v>3.9226000000000001</v>
      </c>
      <c r="P466" s="3">
        <v>2.0590000000000002</v>
      </c>
      <c r="Q466" s="2">
        <f t="shared" si="106"/>
        <v>3.9821399999999998</v>
      </c>
      <c r="R466" s="2">
        <f t="shared" si="107"/>
        <v>1904.36</v>
      </c>
      <c r="S466" s="2">
        <f t="shared" si="117"/>
        <v>0.19043599999999999</v>
      </c>
      <c r="T466" s="2">
        <f t="shared" si="108"/>
        <v>7.96428E-2</v>
      </c>
      <c r="U466" s="2">
        <f t="shared" si="109"/>
        <v>2.3911263792835008E-3</v>
      </c>
      <c r="V466" s="3">
        <v>46</v>
      </c>
      <c r="W466" s="3">
        <v>3.8995000000000002</v>
      </c>
      <c r="X466" s="3">
        <v>2.2547000000000001</v>
      </c>
      <c r="Y466" s="3">
        <v>46</v>
      </c>
      <c r="Z466" s="3">
        <v>3.8677000000000001</v>
      </c>
      <c r="AA466" s="3">
        <v>2.4514</v>
      </c>
      <c r="AB466" s="3">
        <v>46</v>
      </c>
      <c r="AC466" s="3">
        <v>4.0275999999999996</v>
      </c>
      <c r="AD466" s="3">
        <v>2.8786999999999998</v>
      </c>
      <c r="AE466" s="3">
        <v>46</v>
      </c>
      <c r="AF466" s="3">
        <v>3.83338</v>
      </c>
      <c r="AG466" s="73">
        <v>1.2934390900000001</v>
      </c>
      <c r="AH466" s="3">
        <v>46</v>
      </c>
      <c r="AI466" s="3">
        <v>3.83338</v>
      </c>
      <c r="AJ466" s="73">
        <v>2.10007397</v>
      </c>
      <c r="AK466" s="2">
        <f t="shared" si="105"/>
        <v>3.8923119999999995</v>
      </c>
      <c r="AL466" s="2">
        <f t="shared" si="110"/>
        <v>2195.6626120000001</v>
      </c>
      <c r="AM466" s="2">
        <f t="shared" si="118"/>
        <v>0.2195662612</v>
      </c>
      <c r="AN466" s="2">
        <f t="shared" si="111"/>
        <v>7.7846239999999997E-2</v>
      </c>
      <c r="AO466" s="2">
        <f t="shared" si="112"/>
        <v>2.82051209152812E-3</v>
      </c>
      <c r="AP466" s="3">
        <v>46</v>
      </c>
      <c r="AQ466" s="3">
        <v>3.9239000000000002</v>
      </c>
      <c r="AR466" s="3">
        <v>0.35189999999999999</v>
      </c>
      <c r="AS466" s="3">
        <v>46</v>
      </c>
      <c r="AT466" s="3">
        <v>3.9422999999999999</v>
      </c>
      <c r="AU466" s="3">
        <v>0.16470000000000001</v>
      </c>
      <c r="AV466" s="3">
        <v>46</v>
      </c>
      <c r="AW466" s="3">
        <v>3.8994</v>
      </c>
      <c r="AX466" s="3">
        <v>0.44240000000000002</v>
      </c>
      <c r="AY466" s="3">
        <v>46</v>
      </c>
      <c r="AZ466" s="3">
        <v>4.1314000000000002</v>
      </c>
      <c r="BA466" s="3">
        <v>0.1206</v>
      </c>
      <c r="BB466" s="3">
        <v>46</v>
      </c>
      <c r="BC466" s="3">
        <v>3.9525999999999999</v>
      </c>
      <c r="BD466" s="3">
        <v>0.17330000000000001</v>
      </c>
      <c r="BE466" s="2">
        <f t="shared" si="113"/>
        <v>3.9699199999999997</v>
      </c>
      <c r="BF466" s="2">
        <f t="shared" si="114"/>
        <v>250.57999999999996</v>
      </c>
      <c r="BG466" s="2">
        <f t="shared" si="119"/>
        <v>2.5057999999999997E-2</v>
      </c>
      <c r="BH466" s="2">
        <f t="shared" si="115"/>
        <v>7.9398399999999994E-2</v>
      </c>
      <c r="BI466" s="2">
        <f t="shared" si="116"/>
        <v>3.1559829921005961E-4</v>
      </c>
    </row>
    <row r="467" spans="2:61" x14ac:dyDescent="0.25">
      <c r="B467" s="3">
        <v>46.1</v>
      </c>
      <c r="C467" s="3">
        <v>3.9845999999999999</v>
      </c>
      <c r="D467" s="3">
        <v>1.8472999999999999</v>
      </c>
      <c r="E467" s="3">
        <v>46.1</v>
      </c>
      <c r="F467" s="3">
        <v>4.1031000000000004</v>
      </c>
      <c r="G467" s="3">
        <v>1.8396999999999999</v>
      </c>
      <c r="H467" s="3">
        <v>46.1</v>
      </c>
      <c r="I467" s="3">
        <v>3.9043999999999999</v>
      </c>
      <c r="J467" s="3">
        <v>1.8405</v>
      </c>
      <c r="K467" s="3">
        <v>46.1</v>
      </c>
      <c r="L467" s="3">
        <v>4.0292000000000003</v>
      </c>
      <c r="M467" s="3">
        <v>1.9438</v>
      </c>
      <c r="N467" s="3">
        <v>46.1</v>
      </c>
      <c r="O467" s="3">
        <v>3.9310999999999998</v>
      </c>
      <c r="P467" s="3">
        <v>2.0617000000000001</v>
      </c>
      <c r="Q467" s="2">
        <f t="shared" si="106"/>
        <v>3.9904800000000002</v>
      </c>
      <c r="R467" s="2">
        <f t="shared" si="107"/>
        <v>1906.6</v>
      </c>
      <c r="S467" s="2">
        <f t="shared" si="117"/>
        <v>0.19066</v>
      </c>
      <c r="T467" s="2">
        <f t="shared" si="108"/>
        <v>7.9809600000000008E-2</v>
      </c>
      <c r="U467" s="2">
        <f t="shared" si="109"/>
        <v>2.3889356668871913E-3</v>
      </c>
      <c r="V467" s="3">
        <v>46.1</v>
      </c>
      <c r="W467" s="3">
        <v>3.9079000000000002</v>
      </c>
      <c r="X467" s="3">
        <v>2.2562000000000002</v>
      </c>
      <c r="Y467" s="3">
        <v>46.1</v>
      </c>
      <c r="Z467" s="3">
        <v>3.8757999999999999</v>
      </c>
      <c r="AA467" s="3">
        <v>2.4523999999999999</v>
      </c>
      <c r="AB467" s="3">
        <v>46.1</v>
      </c>
      <c r="AC467" s="3">
        <v>4.0358000000000001</v>
      </c>
      <c r="AD467" s="3">
        <v>2.8794</v>
      </c>
      <c r="AE467" s="3">
        <v>46.1</v>
      </c>
      <c r="AF467" s="3">
        <v>3.8418800000000002</v>
      </c>
      <c r="AG467" s="73">
        <v>1.2948739</v>
      </c>
      <c r="AH467" s="3">
        <v>46.1</v>
      </c>
      <c r="AI467" s="3">
        <v>3.8418800000000002</v>
      </c>
      <c r="AJ467" s="73">
        <v>2.1050029299999999</v>
      </c>
      <c r="AK467" s="2">
        <f t="shared" si="105"/>
        <v>3.900652</v>
      </c>
      <c r="AL467" s="2">
        <f t="shared" si="110"/>
        <v>2197.575366</v>
      </c>
      <c r="AM467" s="2">
        <f t="shared" si="118"/>
        <v>0.2197575366</v>
      </c>
      <c r="AN467" s="2">
        <f t="shared" si="111"/>
        <v>7.8013040000000006E-2</v>
      </c>
      <c r="AO467" s="2">
        <f t="shared" si="112"/>
        <v>2.8169333819064095E-3</v>
      </c>
      <c r="AP467" s="3">
        <v>46.1</v>
      </c>
      <c r="AQ467" s="3">
        <v>3.9323000000000001</v>
      </c>
      <c r="AR467" s="3">
        <v>0.35249999999999998</v>
      </c>
      <c r="AS467" s="3">
        <v>46.1</v>
      </c>
      <c r="AT467" s="3">
        <v>3.9504000000000001</v>
      </c>
      <c r="AU467" s="3">
        <v>0.16500000000000001</v>
      </c>
      <c r="AV467" s="3">
        <v>46.1</v>
      </c>
      <c r="AW467" s="3">
        <v>3.9076</v>
      </c>
      <c r="AX467" s="3">
        <v>0.44350000000000001</v>
      </c>
      <c r="AY467" s="3">
        <v>46.1</v>
      </c>
      <c r="AZ467" s="3">
        <v>4.1398999999999999</v>
      </c>
      <c r="BA467" s="3">
        <v>0.12089999999999999</v>
      </c>
      <c r="BB467" s="3">
        <v>46.1</v>
      </c>
      <c r="BC467" s="3">
        <v>3.9607999999999999</v>
      </c>
      <c r="BD467" s="3">
        <v>0.1734</v>
      </c>
      <c r="BE467" s="2">
        <f t="shared" si="113"/>
        <v>3.9781999999999997</v>
      </c>
      <c r="BF467" s="2">
        <f t="shared" si="114"/>
        <v>251.05999999999995</v>
      </c>
      <c r="BG467" s="2">
        <f t="shared" si="119"/>
        <v>2.5105999999999993E-2</v>
      </c>
      <c r="BH467" s="2">
        <f t="shared" si="115"/>
        <v>7.9563999999999996E-2</v>
      </c>
      <c r="BI467" s="2">
        <f t="shared" si="116"/>
        <v>3.1554471871700763E-4</v>
      </c>
    </row>
    <row r="468" spans="2:61" x14ac:dyDescent="0.25">
      <c r="B468" s="3">
        <v>46.2</v>
      </c>
      <c r="C468" s="3">
        <v>3.9927999999999999</v>
      </c>
      <c r="D468" s="3">
        <v>1.8494999999999999</v>
      </c>
      <c r="E468" s="3">
        <v>46.2</v>
      </c>
      <c r="F468" s="3">
        <v>4.1113999999999997</v>
      </c>
      <c r="G468" s="3">
        <v>1.8424</v>
      </c>
      <c r="H468" s="3">
        <v>46.2</v>
      </c>
      <c r="I468" s="3">
        <v>3.9129999999999998</v>
      </c>
      <c r="J468" s="3">
        <v>1.8424</v>
      </c>
      <c r="K468" s="3">
        <v>46.2</v>
      </c>
      <c r="L468" s="3">
        <v>4.0376000000000003</v>
      </c>
      <c r="M468" s="3">
        <v>1.9470000000000001</v>
      </c>
      <c r="N468" s="3">
        <v>46.2</v>
      </c>
      <c r="O468" s="3">
        <v>3.9397000000000002</v>
      </c>
      <c r="P468" s="3">
        <v>2.0640000000000001</v>
      </c>
      <c r="Q468" s="2">
        <f t="shared" si="106"/>
        <v>3.9989000000000003</v>
      </c>
      <c r="R468" s="2">
        <f t="shared" si="107"/>
        <v>1909.0600000000002</v>
      </c>
      <c r="S468" s="2">
        <f t="shared" si="117"/>
        <v>0.19090600000000002</v>
      </c>
      <c r="T468" s="2">
        <f t="shared" si="108"/>
        <v>7.9978000000000007E-2</v>
      </c>
      <c r="U468" s="2">
        <f t="shared" si="109"/>
        <v>2.3869814198904699E-3</v>
      </c>
      <c r="V468" s="3">
        <v>46.2</v>
      </c>
      <c r="W468" s="3">
        <v>3.9161000000000001</v>
      </c>
      <c r="X468" s="3">
        <v>2.2570999999999999</v>
      </c>
      <c r="Y468" s="3">
        <v>46.2</v>
      </c>
      <c r="Z468" s="3">
        <v>3.8841999999999999</v>
      </c>
      <c r="AA468" s="3">
        <v>2.4539</v>
      </c>
      <c r="AB468" s="3">
        <v>46.2</v>
      </c>
      <c r="AC468" s="3">
        <v>4.0441000000000003</v>
      </c>
      <c r="AD468" s="3">
        <v>2.8805999999999998</v>
      </c>
      <c r="AE468" s="3">
        <v>46.2</v>
      </c>
      <c r="AF468" s="3">
        <v>3.85019</v>
      </c>
      <c r="AG468" s="73">
        <v>1.2957437700000001</v>
      </c>
      <c r="AH468" s="3">
        <v>46.2</v>
      </c>
      <c r="AI468" s="3">
        <v>3.8501300000000001</v>
      </c>
      <c r="AJ468" s="73">
        <v>2.10938428</v>
      </c>
      <c r="AK468" s="2">
        <f t="shared" si="105"/>
        <v>3.9089439999999995</v>
      </c>
      <c r="AL468" s="2">
        <f t="shared" si="110"/>
        <v>2199.3456099999999</v>
      </c>
      <c r="AM468" s="2">
        <f t="shared" si="118"/>
        <v>0.21993456099999997</v>
      </c>
      <c r="AN468" s="2">
        <f t="shared" si="111"/>
        <v>7.8178879999999992E-2</v>
      </c>
      <c r="AO468" s="2">
        <f t="shared" si="112"/>
        <v>2.8132222027227815E-3</v>
      </c>
      <c r="AP468" s="3">
        <v>46.2</v>
      </c>
      <c r="AQ468" s="3">
        <v>3.9407999999999999</v>
      </c>
      <c r="AR468" s="3">
        <v>0.35310000000000002</v>
      </c>
      <c r="AS468" s="3">
        <v>46.2</v>
      </c>
      <c r="AT468" s="3">
        <v>3.9588000000000001</v>
      </c>
      <c r="AU468" s="3">
        <v>0.1651</v>
      </c>
      <c r="AV468" s="3">
        <v>46.2</v>
      </c>
      <c r="AW468" s="3">
        <v>3.9161000000000001</v>
      </c>
      <c r="AX468" s="3">
        <v>0.44469999999999998</v>
      </c>
      <c r="AY468" s="3">
        <v>46.2</v>
      </c>
      <c r="AZ468" s="3">
        <v>4.1482999999999999</v>
      </c>
      <c r="BA468" s="3">
        <v>0.1212</v>
      </c>
      <c r="BB468" s="3">
        <v>46.2</v>
      </c>
      <c r="BC468" s="3">
        <v>3.9693999999999998</v>
      </c>
      <c r="BD468" s="3">
        <v>0.1736</v>
      </c>
      <c r="BE468" s="2">
        <f t="shared" si="113"/>
        <v>3.9866799999999998</v>
      </c>
      <c r="BF468" s="2">
        <f t="shared" si="114"/>
        <v>251.54</v>
      </c>
      <c r="BG468" s="2">
        <f t="shared" si="119"/>
        <v>2.5153999999999999E-2</v>
      </c>
      <c r="BH468" s="2">
        <f t="shared" si="115"/>
        <v>7.9733600000000002E-2</v>
      </c>
      <c r="BI468" s="2">
        <f t="shared" si="116"/>
        <v>3.1547553352664372E-4</v>
      </c>
    </row>
    <row r="469" spans="2:61" x14ac:dyDescent="0.25">
      <c r="B469" s="3">
        <v>46.3</v>
      </c>
      <c r="C469" s="3">
        <v>4.0011000000000001</v>
      </c>
      <c r="D469" s="3">
        <v>1.8523000000000001</v>
      </c>
      <c r="E469" s="3">
        <v>46.3</v>
      </c>
      <c r="F469" s="3">
        <v>4.1197999999999997</v>
      </c>
      <c r="G469" s="3">
        <v>1.8448</v>
      </c>
      <c r="H469" s="3">
        <v>46.3</v>
      </c>
      <c r="I469" s="3">
        <v>3.9211</v>
      </c>
      <c r="J469" s="3">
        <v>1.8440000000000001</v>
      </c>
      <c r="K469" s="3">
        <v>46.3</v>
      </c>
      <c r="L469" s="3">
        <v>4.0458999999999996</v>
      </c>
      <c r="M469" s="3">
        <v>1.9492</v>
      </c>
      <c r="N469" s="3">
        <v>46.3</v>
      </c>
      <c r="O469" s="3">
        <v>3.9478</v>
      </c>
      <c r="P469" s="3">
        <v>2.0657000000000001</v>
      </c>
      <c r="Q469" s="2">
        <f t="shared" si="106"/>
        <v>4.0071399999999997</v>
      </c>
      <c r="R469" s="2">
        <f t="shared" si="107"/>
        <v>1911.2000000000003</v>
      </c>
      <c r="S469" s="2">
        <f t="shared" si="117"/>
        <v>0.19112000000000004</v>
      </c>
      <c r="T469" s="2">
        <f t="shared" si="108"/>
        <v>8.01428E-2</v>
      </c>
      <c r="U469" s="2">
        <f t="shared" si="109"/>
        <v>2.3847432333285088E-3</v>
      </c>
      <c r="V469" s="3">
        <v>46.3</v>
      </c>
      <c r="W469" s="3">
        <v>3.9243999999999999</v>
      </c>
      <c r="X469" s="3">
        <v>2.2589000000000001</v>
      </c>
      <c r="Y469" s="3">
        <v>46.3</v>
      </c>
      <c r="Z469" s="3">
        <v>3.8927999999999998</v>
      </c>
      <c r="AA469" s="3">
        <v>2.4552999999999998</v>
      </c>
      <c r="AB469" s="3">
        <v>46.3</v>
      </c>
      <c r="AC469" s="3">
        <v>4.0526999999999997</v>
      </c>
      <c r="AD469" s="3">
        <v>2.8816000000000002</v>
      </c>
      <c r="AE469" s="3">
        <v>46.3</v>
      </c>
      <c r="AF469" s="3">
        <v>3.8583799999999999</v>
      </c>
      <c r="AG469" s="73">
        <v>1.2961615</v>
      </c>
      <c r="AH469" s="3">
        <v>46.3</v>
      </c>
      <c r="AI469" s="3">
        <v>3.85825</v>
      </c>
      <c r="AJ469" s="73">
        <v>2.1140424800000002</v>
      </c>
      <c r="AK469" s="2">
        <f t="shared" si="105"/>
        <v>3.917306</v>
      </c>
      <c r="AL469" s="2">
        <f t="shared" si="110"/>
        <v>2201.2007960000001</v>
      </c>
      <c r="AM469" s="2">
        <f t="shared" si="118"/>
        <v>0.22012007960000002</v>
      </c>
      <c r="AN469" s="2">
        <f t="shared" si="111"/>
        <v>7.8346120000000005E-2</v>
      </c>
      <c r="AO469" s="2">
        <f t="shared" si="112"/>
        <v>2.8095849494525062E-3</v>
      </c>
      <c r="AP469" s="3">
        <v>46.3</v>
      </c>
      <c r="AQ469" s="3">
        <v>3.9491000000000001</v>
      </c>
      <c r="AR469" s="3">
        <v>0.35360000000000003</v>
      </c>
      <c r="AS469" s="3">
        <v>46.3</v>
      </c>
      <c r="AT469" s="3">
        <v>3.9672999999999998</v>
      </c>
      <c r="AU469" s="3">
        <v>0.16550000000000001</v>
      </c>
      <c r="AV469" s="3">
        <v>46.3</v>
      </c>
      <c r="AW469" s="3">
        <v>3.9245000000000001</v>
      </c>
      <c r="AX469" s="3">
        <v>0.44590000000000002</v>
      </c>
      <c r="AY469" s="3">
        <v>46.3</v>
      </c>
      <c r="AZ469" s="3">
        <v>4.1563999999999997</v>
      </c>
      <c r="BA469" s="3">
        <v>0.1217</v>
      </c>
      <c r="BB469" s="3">
        <v>46.3</v>
      </c>
      <c r="BC469" s="3">
        <v>3.9777</v>
      </c>
      <c r="BD469" s="3">
        <v>0.17399999999999999</v>
      </c>
      <c r="BE469" s="2">
        <f t="shared" si="113"/>
        <v>3.9949999999999997</v>
      </c>
      <c r="BF469" s="2">
        <f t="shared" si="114"/>
        <v>252.14</v>
      </c>
      <c r="BG469" s="2">
        <f t="shared" si="119"/>
        <v>2.5214E-2</v>
      </c>
      <c r="BH469" s="2">
        <f t="shared" si="115"/>
        <v>7.9899999999999999E-2</v>
      </c>
      <c r="BI469" s="2">
        <f t="shared" si="116"/>
        <v>3.1556946182728412E-4</v>
      </c>
    </row>
    <row r="470" spans="2:61" x14ac:dyDescent="0.25">
      <c r="B470" s="3">
        <v>46.4</v>
      </c>
      <c r="C470" s="3">
        <v>4.0095000000000001</v>
      </c>
      <c r="D470" s="3">
        <v>1.8547</v>
      </c>
      <c r="E470" s="3">
        <v>46.4</v>
      </c>
      <c r="F470" s="3">
        <v>4.1280999999999999</v>
      </c>
      <c r="G470" s="3">
        <v>1.8471</v>
      </c>
      <c r="H470" s="3">
        <v>46.4</v>
      </c>
      <c r="I470" s="3">
        <v>3.9293999999999998</v>
      </c>
      <c r="J470" s="3">
        <v>1.8456999999999999</v>
      </c>
      <c r="K470" s="3">
        <v>46.4</v>
      </c>
      <c r="L470" s="3">
        <v>4.0541</v>
      </c>
      <c r="M470" s="3">
        <v>1.9515</v>
      </c>
      <c r="N470" s="3">
        <v>46.4</v>
      </c>
      <c r="O470" s="3">
        <v>3.956</v>
      </c>
      <c r="P470" s="3">
        <v>2.0678000000000001</v>
      </c>
      <c r="Q470" s="2">
        <f t="shared" si="106"/>
        <v>4.0154199999999998</v>
      </c>
      <c r="R470" s="2">
        <f t="shared" si="107"/>
        <v>1913.3600000000001</v>
      </c>
      <c r="S470" s="2">
        <f t="shared" si="117"/>
        <v>0.19133600000000001</v>
      </c>
      <c r="T470" s="2">
        <f t="shared" si="108"/>
        <v>8.0308400000000002E-2</v>
      </c>
      <c r="U470" s="2">
        <f t="shared" si="109"/>
        <v>2.3825154031209689E-3</v>
      </c>
      <c r="V470" s="3">
        <v>46.4</v>
      </c>
      <c r="W470" s="3">
        <v>3.9329000000000001</v>
      </c>
      <c r="X470" s="3">
        <v>2.2599</v>
      </c>
      <c r="Y470" s="3">
        <v>46.4</v>
      </c>
      <c r="Z470" s="3">
        <v>3.9009</v>
      </c>
      <c r="AA470" s="3">
        <v>2.4558</v>
      </c>
      <c r="AB470" s="3">
        <v>46.4</v>
      </c>
      <c r="AC470" s="3">
        <v>4.0610999999999997</v>
      </c>
      <c r="AD470" s="3">
        <v>2.8820999999999999</v>
      </c>
      <c r="AE470" s="3">
        <v>46.4</v>
      </c>
      <c r="AF470" s="3">
        <v>3.8666900000000002</v>
      </c>
      <c r="AG470" s="73">
        <v>1.2973056599999999</v>
      </c>
      <c r="AH470" s="3">
        <v>46.4</v>
      </c>
      <c r="AI470" s="3">
        <v>3.8668100000000001</v>
      </c>
      <c r="AJ470" s="73">
        <v>2.11956934</v>
      </c>
      <c r="AK470" s="2">
        <f t="shared" si="105"/>
        <v>3.9256799999999998</v>
      </c>
      <c r="AL470" s="2">
        <f t="shared" si="110"/>
        <v>2202.9349999999995</v>
      </c>
      <c r="AM470" s="2">
        <f t="shared" si="118"/>
        <v>0.22029349999999995</v>
      </c>
      <c r="AN470" s="2">
        <f t="shared" si="111"/>
        <v>7.8513600000000003E-2</v>
      </c>
      <c r="AO470" s="2">
        <f t="shared" si="112"/>
        <v>2.8058005237309195E-3</v>
      </c>
      <c r="AP470" s="3">
        <v>46.4</v>
      </c>
      <c r="AQ470" s="3">
        <v>3.9573999999999998</v>
      </c>
      <c r="AR470" s="3">
        <v>0.3543</v>
      </c>
      <c r="AS470" s="3">
        <v>46.4</v>
      </c>
      <c r="AT470" s="3">
        <v>3.9754</v>
      </c>
      <c r="AU470" s="3">
        <v>0.16550000000000001</v>
      </c>
      <c r="AV470" s="3">
        <v>46.4</v>
      </c>
      <c r="AW470" s="3">
        <v>3.9327999999999999</v>
      </c>
      <c r="AX470" s="3">
        <v>0.4471</v>
      </c>
      <c r="AY470" s="3">
        <v>46.4</v>
      </c>
      <c r="AZ470" s="3">
        <v>4.1646999999999998</v>
      </c>
      <c r="BA470" s="3">
        <v>0.12189999999999999</v>
      </c>
      <c r="BB470" s="3">
        <v>46.4</v>
      </c>
      <c r="BC470" s="3">
        <v>3.9859</v>
      </c>
      <c r="BD470" s="3">
        <v>0.17399999999999999</v>
      </c>
      <c r="BE470" s="2">
        <f t="shared" si="113"/>
        <v>4.0032399999999999</v>
      </c>
      <c r="BF470" s="2">
        <f t="shared" si="114"/>
        <v>252.56</v>
      </c>
      <c r="BG470" s="2">
        <f t="shared" si="119"/>
        <v>2.5256000000000001E-2</v>
      </c>
      <c r="BH470" s="2">
        <f t="shared" si="115"/>
        <v>8.0064799999999992E-2</v>
      </c>
      <c r="BI470" s="2">
        <f t="shared" si="116"/>
        <v>3.1544448996312992E-4</v>
      </c>
    </row>
    <row r="471" spans="2:61" x14ac:dyDescent="0.25">
      <c r="B471" s="3">
        <v>46.5</v>
      </c>
      <c r="C471" s="3">
        <v>4.0178000000000003</v>
      </c>
      <c r="D471" s="3">
        <v>1.857</v>
      </c>
      <c r="E471" s="3">
        <v>46.5</v>
      </c>
      <c r="F471" s="3">
        <v>4.1364999999999998</v>
      </c>
      <c r="G471" s="3">
        <v>1.8498000000000001</v>
      </c>
      <c r="H471" s="3">
        <v>46.5</v>
      </c>
      <c r="I471" s="3">
        <v>3.9378000000000002</v>
      </c>
      <c r="J471" s="3">
        <v>1.8475999999999999</v>
      </c>
      <c r="K471" s="3">
        <v>46.5</v>
      </c>
      <c r="L471" s="3">
        <v>4.0625</v>
      </c>
      <c r="M471" s="3">
        <v>1.9545999999999999</v>
      </c>
      <c r="N471" s="3">
        <v>46.5</v>
      </c>
      <c r="O471" s="3">
        <v>3.9645000000000001</v>
      </c>
      <c r="P471" s="3">
        <v>2.0703999999999998</v>
      </c>
      <c r="Q471" s="2">
        <f t="shared" si="106"/>
        <v>4.0238199999999997</v>
      </c>
      <c r="R471" s="2">
        <f t="shared" si="107"/>
        <v>1915.88</v>
      </c>
      <c r="S471" s="2">
        <f t="shared" si="117"/>
        <v>0.19158800000000001</v>
      </c>
      <c r="T471" s="2">
        <f t="shared" si="108"/>
        <v>8.047639999999999E-2</v>
      </c>
      <c r="U471" s="2">
        <f t="shared" si="109"/>
        <v>2.3806730917386963E-3</v>
      </c>
      <c r="V471" s="3">
        <v>46.5</v>
      </c>
      <c r="W471" s="3">
        <v>3.9411999999999998</v>
      </c>
      <c r="X471" s="3">
        <v>2.2606999999999999</v>
      </c>
      <c r="Y471" s="3">
        <v>46.5</v>
      </c>
      <c r="Z471" s="3">
        <v>3.9091</v>
      </c>
      <c r="AA471" s="3">
        <v>2.4573</v>
      </c>
      <c r="AB471" s="3">
        <v>46.5</v>
      </c>
      <c r="AC471" s="3">
        <v>4.0690999999999997</v>
      </c>
      <c r="AD471" s="3">
        <v>2.8826000000000001</v>
      </c>
      <c r="AE471" s="3">
        <v>46.5</v>
      </c>
      <c r="AF471" s="3">
        <v>3.87513</v>
      </c>
      <c r="AG471" s="73">
        <v>1.2983765900000002</v>
      </c>
      <c r="AH471" s="3">
        <v>46.5</v>
      </c>
      <c r="AI471" s="3">
        <v>3.8752499999999999</v>
      </c>
      <c r="AJ471" s="73">
        <v>2.1242448700000001</v>
      </c>
      <c r="AK471" s="2">
        <f t="shared" si="105"/>
        <v>3.9339559999999998</v>
      </c>
      <c r="AL471" s="2">
        <f t="shared" si="110"/>
        <v>2204.6442920000004</v>
      </c>
      <c r="AM471" s="2">
        <f t="shared" si="118"/>
        <v>0.22046442920000003</v>
      </c>
      <c r="AN471" s="2">
        <f t="shared" si="111"/>
        <v>7.8679119999999991E-2</v>
      </c>
      <c r="AO471" s="2">
        <f t="shared" si="112"/>
        <v>2.8020703485244886E-3</v>
      </c>
      <c r="AP471" s="3">
        <v>46.5</v>
      </c>
      <c r="AQ471" s="3">
        <v>3.9658000000000002</v>
      </c>
      <c r="AR471" s="3">
        <v>0.35489999999999999</v>
      </c>
      <c r="AS471" s="3">
        <v>46.5</v>
      </c>
      <c r="AT471" s="3">
        <v>3.9836</v>
      </c>
      <c r="AU471" s="3">
        <v>0.16600000000000001</v>
      </c>
      <c r="AV471" s="3">
        <v>46.5</v>
      </c>
      <c r="AW471" s="3">
        <v>3.9411999999999998</v>
      </c>
      <c r="AX471" s="3">
        <v>0.44829999999999998</v>
      </c>
      <c r="AY471" s="3">
        <v>46.5</v>
      </c>
      <c r="AZ471" s="3">
        <v>4.1731999999999996</v>
      </c>
      <c r="BA471" s="3">
        <v>0.12230000000000001</v>
      </c>
      <c r="BB471" s="3">
        <v>46.5</v>
      </c>
      <c r="BC471" s="3">
        <v>3.9944000000000002</v>
      </c>
      <c r="BD471" s="3">
        <v>0.1744</v>
      </c>
      <c r="BE471" s="2">
        <f t="shared" si="113"/>
        <v>4.0116399999999999</v>
      </c>
      <c r="BF471" s="2">
        <f t="shared" si="114"/>
        <v>253.18000000000006</v>
      </c>
      <c r="BG471" s="2">
        <f t="shared" si="119"/>
        <v>2.5318000000000007E-2</v>
      </c>
      <c r="BH471" s="2">
        <f t="shared" si="115"/>
        <v>8.0232799999999993E-2</v>
      </c>
      <c r="BI471" s="2">
        <f t="shared" si="116"/>
        <v>3.1555672991594473E-4</v>
      </c>
    </row>
    <row r="472" spans="2:61" x14ac:dyDescent="0.25">
      <c r="B472" s="3">
        <v>46.6</v>
      </c>
      <c r="C472" s="3">
        <v>4.0259999999999998</v>
      </c>
      <c r="D472" s="3">
        <v>1.8596999999999999</v>
      </c>
      <c r="E472" s="3">
        <v>46.6</v>
      </c>
      <c r="F472" s="3">
        <v>4.1448999999999998</v>
      </c>
      <c r="G472" s="3">
        <v>1.8521000000000001</v>
      </c>
      <c r="H472" s="3">
        <v>46.6</v>
      </c>
      <c r="I472" s="3">
        <v>3.9460999999999999</v>
      </c>
      <c r="J472" s="3">
        <v>1.8493999999999999</v>
      </c>
      <c r="K472" s="3">
        <v>46.6</v>
      </c>
      <c r="L472" s="3">
        <v>4.0709</v>
      </c>
      <c r="M472" s="3">
        <v>1.9575</v>
      </c>
      <c r="N472" s="3">
        <v>46.6</v>
      </c>
      <c r="O472" s="3">
        <v>3.9729000000000001</v>
      </c>
      <c r="P472" s="3">
        <v>2.0718999999999999</v>
      </c>
      <c r="Q472" s="2">
        <f t="shared" si="106"/>
        <v>4.0321599999999993</v>
      </c>
      <c r="R472" s="2">
        <f t="shared" si="107"/>
        <v>1918.1200000000001</v>
      </c>
      <c r="S472" s="2">
        <f t="shared" si="117"/>
        <v>0.19181200000000001</v>
      </c>
      <c r="T472" s="2">
        <f t="shared" si="108"/>
        <v>8.0643199999999984E-2</v>
      </c>
      <c r="U472" s="2">
        <f t="shared" si="109"/>
        <v>2.3785266457680256E-3</v>
      </c>
      <c r="V472" s="3">
        <v>46.6</v>
      </c>
      <c r="W472" s="3">
        <v>3.9493999999999998</v>
      </c>
      <c r="X472" s="3">
        <v>2.2624</v>
      </c>
      <c r="Y472" s="3">
        <v>46.6</v>
      </c>
      <c r="Z472" s="3">
        <v>3.9176000000000002</v>
      </c>
      <c r="AA472" s="3">
        <v>2.4586000000000001</v>
      </c>
      <c r="AB472" s="3">
        <v>46.6</v>
      </c>
      <c r="AC472" s="3">
        <v>4.0774999999999997</v>
      </c>
      <c r="AD472" s="3">
        <v>2.8839999999999999</v>
      </c>
      <c r="AE472" s="3">
        <v>46.6</v>
      </c>
      <c r="AF472" s="3">
        <v>3.8833799999999998</v>
      </c>
      <c r="AG472" s="73">
        <v>1.2995006099999999</v>
      </c>
      <c r="AH472" s="3">
        <v>46.6</v>
      </c>
      <c r="AI472" s="3">
        <v>3.8834399999999998</v>
      </c>
      <c r="AJ472" s="73">
        <v>2.1284211399999999</v>
      </c>
      <c r="AK472" s="2">
        <f t="shared" si="105"/>
        <v>3.9422640000000002</v>
      </c>
      <c r="AL472" s="2">
        <f t="shared" si="110"/>
        <v>2206.5843500000001</v>
      </c>
      <c r="AM472" s="2">
        <f t="shared" si="118"/>
        <v>0.22065843500000001</v>
      </c>
      <c r="AN472" s="2">
        <f t="shared" si="111"/>
        <v>7.8845280000000004E-2</v>
      </c>
      <c r="AO472" s="2">
        <f t="shared" si="112"/>
        <v>2.7986258023308436E-3</v>
      </c>
      <c r="AP472" s="3">
        <v>46.6</v>
      </c>
      <c r="AQ472" s="3">
        <v>3.9740000000000002</v>
      </c>
      <c r="AR472" s="3">
        <v>0.35549999999999998</v>
      </c>
      <c r="AS472" s="3">
        <v>46.6</v>
      </c>
      <c r="AT472" s="3">
        <v>3.9921000000000002</v>
      </c>
      <c r="AU472" s="3">
        <v>0.16600000000000001</v>
      </c>
      <c r="AV472" s="3">
        <v>46.6</v>
      </c>
      <c r="AW472" s="3">
        <v>3.9496000000000002</v>
      </c>
      <c r="AX472" s="3">
        <v>0.44929999999999998</v>
      </c>
      <c r="AY472" s="3">
        <v>46.6</v>
      </c>
      <c r="AZ472" s="3">
        <v>4.1814</v>
      </c>
      <c r="BA472" s="3">
        <v>0.1226</v>
      </c>
      <c r="BB472" s="3">
        <v>46.6</v>
      </c>
      <c r="BC472" s="3">
        <v>4.0027999999999997</v>
      </c>
      <c r="BD472" s="3">
        <v>0.17480000000000001</v>
      </c>
      <c r="BE472" s="2">
        <f t="shared" si="113"/>
        <v>4.0199800000000003</v>
      </c>
      <c r="BF472" s="2">
        <f t="shared" si="114"/>
        <v>253.64</v>
      </c>
      <c r="BG472" s="2">
        <f t="shared" si="119"/>
        <v>2.5363999999999998E-2</v>
      </c>
      <c r="BH472" s="2">
        <f t="shared" si="115"/>
        <v>8.0399600000000002E-2</v>
      </c>
      <c r="BI472" s="2">
        <f t="shared" si="116"/>
        <v>3.1547420633933499E-4</v>
      </c>
    </row>
    <row r="473" spans="2:61" x14ac:dyDescent="0.25">
      <c r="B473" s="3">
        <v>46.7</v>
      </c>
      <c r="C473" s="3">
        <v>4.0343999999999998</v>
      </c>
      <c r="D473" s="3">
        <v>1.8624000000000001</v>
      </c>
      <c r="E473" s="3">
        <v>46.7</v>
      </c>
      <c r="F473" s="3">
        <v>4.1531000000000002</v>
      </c>
      <c r="G473" s="3">
        <v>1.8541000000000001</v>
      </c>
      <c r="H473" s="3">
        <v>46.7</v>
      </c>
      <c r="I473" s="3">
        <v>3.9544000000000001</v>
      </c>
      <c r="J473" s="3">
        <v>1.8514999999999999</v>
      </c>
      <c r="K473" s="3">
        <v>46.7</v>
      </c>
      <c r="L473" s="3">
        <v>4.0792000000000002</v>
      </c>
      <c r="M473" s="3">
        <v>1.9598</v>
      </c>
      <c r="N473" s="3">
        <v>46.7</v>
      </c>
      <c r="O473" s="3">
        <v>3.9809000000000001</v>
      </c>
      <c r="P473" s="3">
        <v>2.0741000000000001</v>
      </c>
      <c r="Q473" s="2">
        <f t="shared" si="106"/>
        <v>4.0404</v>
      </c>
      <c r="R473" s="2">
        <f t="shared" si="107"/>
        <v>1920.3799999999997</v>
      </c>
      <c r="S473" s="2">
        <f t="shared" si="117"/>
        <v>0.19203799999999996</v>
      </c>
      <c r="T473" s="2">
        <f t="shared" si="108"/>
        <v>8.0808000000000005E-2</v>
      </c>
      <c r="U473" s="2">
        <f t="shared" si="109"/>
        <v>2.3764726264726256E-3</v>
      </c>
      <c r="V473" s="3">
        <v>46.7</v>
      </c>
      <c r="W473" s="3">
        <v>3.9578000000000002</v>
      </c>
      <c r="X473" s="3">
        <v>2.2639999999999998</v>
      </c>
      <c r="Y473" s="3">
        <v>46.7</v>
      </c>
      <c r="Z473" s="3">
        <v>3.9258999999999999</v>
      </c>
      <c r="AA473" s="3">
        <v>2.4594999999999998</v>
      </c>
      <c r="AB473" s="3">
        <v>46.7</v>
      </c>
      <c r="AC473" s="3">
        <v>4.0858999999999996</v>
      </c>
      <c r="AD473" s="3">
        <v>2.8843000000000001</v>
      </c>
      <c r="AE473" s="3">
        <v>46.7</v>
      </c>
      <c r="AF473" s="3">
        <v>3.8916900000000001</v>
      </c>
      <c r="AG473" s="73">
        <v>1.3008032199999999</v>
      </c>
      <c r="AH473" s="3">
        <v>46.7</v>
      </c>
      <c r="AI473" s="3">
        <v>3.89188</v>
      </c>
      <c r="AJ473" s="73">
        <v>2.1335900900000002</v>
      </c>
      <c r="AK473" s="2">
        <f t="shared" si="105"/>
        <v>3.950634</v>
      </c>
      <c r="AL473" s="2">
        <f t="shared" si="110"/>
        <v>2208.438662</v>
      </c>
      <c r="AM473" s="2">
        <f t="shared" si="118"/>
        <v>0.22084386619999999</v>
      </c>
      <c r="AN473" s="2">
        <f t="shared" si="111"/>
        <v>7.9012680000000002E-2</v>
      </c>
      <c r="AO473" s="2">
        <f t="shared" si="112"/>
        <v>2.7950433550665535E-3</v>
      </c>
      <c r="AP473" s="3">
        <v>46.7</v>
      </c>
      <c r="AQ473" s="3">
        <v>3.9823</v>
      </c>
      <c r="AR473" s="3">
        <v>0.35599999999999998</v>
      </c>
      <c r="AS473" s="3">
        <v>46.7</v>
      </c>
      <c r="AT473" s="3">
        <v>4.0004999999999997</v>
      </c>
      <c r="AU473" s="3">
        <v>0.16650000000000001</v>
      </c>
      <c r="AV473" s="3">
        <v>46.7</v>
      </c>
      <c r="AW473" s="3">
        <v>3.9577</v>
      </c>
      <c r="AX473" s="3">
        <v>0.45050000000000001</v>
      </c>
      <c r="AY473" s="3">
        <v>46.7</v>
      </c>
      <c r="AZ473" s="3">
        <v>4.1898</v>
      </c>
      <c r="BA473" s="3">
        <v>0.123</v>
      </c>
      <c r="BB473" s="3">
        <v>46.7</v>
      </c>
      <c r="BC473" s="3">
        <v>4.0109000000000004</v>
      </c>
      <c r="BD473" s="3">
        <v>0.17480000000000001</v>
      </c>
      <c r="BE473" s="2">
        <f t="shared" si="113"/>
        <v>4.0282399999999994</v>
      </c>
      <c r="BF473" s="2">
        <f t="shared" si="114"/>
        <v>254.16000000000005</v>
      </c>
      <c r="BG473" s="2">
        <f t="shared" si="119"/>
        <v>2.5416000000000005E-2</v>
      </c>
      <c r="BH473" s="2">
        <f t="shared" si="115"/>
        <v>8.0564799999999992E-2</v>
      </c>
      <c r="BI473" s="2">
        <f t="shared" si="116"/>
        <v>3.1547276229817496E-4</v>
      </c>
    </row>
    <row r="474" spans="2:61" x14ac:dyDescent="0.25">
      <c r="B474" s="3">
        <v>46.8</v>
      </c>
      <c r="C474" s="3">
        <v>4.0429000000000004</v>
      </c>
      <c r="D474" s="3">
        <v>1.8647</v>
      </c>
      <c r="E474" s="3">
        <v>46.8</v>
      </c>
      <c r="F474" s="3">
        <v>4.1612999999999998</v>
      </c>
      <c r="G474" s="3">
        <v>1.8567</v>
      </c>
      <c r="H474" s="3">
        <v>46.8</v>
      </c>
      <c r="I474" s="3">
        <v>3.9628999999999999</v>
      </c>
      <c r="J474" s="3">
        <v>1.8532</v>
      </c>
      <c r="K474" s="3">
        <v>46.8</v>
      </c>
      <c r="L474" s="3">
        <v>4.0876000000000001</v>
      </c>
      <c r="M474" s="3">
        <v>1.9624999999999999</v>
      </c>
      <c r="N474" s="3">
        <v>46.8</v>
      </c>
      <c r="O474" s="3">
        <v>3.9895</v>
      </c>
      <c r="P474" s="3">
        <v>2.0768</v>
      </c>
      <c r="Q474" s="2">
        <f t="shared" si="106"/>
        <v>4.0488400000000002</v>
      </c>
      <c r="R474" s="2">
        <f t="shared" si="107"/>
        <v>1922.7800000000002</v>
      </c>
      <c r="S474" s="2">
        <f t="shared" si="117"/>
        <v>0.19227800000000003</v>
      </c>
      <c r="T474" s="2">
        <f t="shared" si="108"/>
        <v>8.0976800000000002E-2</v>
      </c>
      <c r="U474" s="2">
        <f t="shared" si="109"/>
        <v>2.3744825678465938E-3</v>
      </c>
      <c r="V474" s="3">
        <v>46.8</v>
      </c>
      <c r="W474" s="3">
        <v>3.9662000000000002</v>
      </c>
      <c r="X474" s="3">
        <v>2.2650000000000001</v>
      </c>
      <c r="Y474" s="3">
        <v>46.8</v>
      </c>
      <c r="Z474" s="3">
        <v>3.9340999999999999</v>
      </c>
      <c r="AA474" s="3">
        <v>2.4607999999999999</v>
      </c>
      <c r="AB474" s="3">
        <v>46.8</v>
      </c>
      <c r="AC474" s="3">
        <v>4.0941000000000001</v>
      </c>
      <c r="AD474" s="3">
        <v>2.8847</v>
      </c>
      <c r="AE474" s="3">
        <v>46.8</v>
      </c>
      <c r="AF474" s="3">
        <v>3.9002500000000002</v>
      </c>
      <c r="AG474" s="73">
        <v>1.3022611099999999</v>
      </c>
      <c r="AH474" s="3">
        <v>46.8</v>
      </c>
      <c r="AI474" s="3">
        <v>3.9001899999999998</v>
      </c>
      <c r="AJ474" s="73">
        <v>2.1381562500000002</v>
      </c>
      <c r="AK474" s="2">
        <f t="shared" si="105"/>
        <v>3.9589679999999996</v>
      </c>
      <c r="AL474" s="2">
        <f t="shared" si="110"/>
        <v>2210.1834719999997</v>
      </c>
      <c r="AM474" s="2">
        <f t="shared" si="118"/>
        <v>0.22101834719999996</v>
      </c>
      <c r="AN474" s="2">
        <f t="shared" si="111"/>
        <v>7.917935999999999E-2</v>
      </c>
      <c r="AO474" s="2">
        <f t="shared" si="112"/>
        <v>2.7913631431221468E-3</v>
      </c>
      <c r="AP474" s="3">
        <v>46.8</v>
      </c>
      <c r="AQ474" s="3">
        <v>3.9906999999999999</v>
      </c>
      <c r="AR474" s="3">
        <v>0.35649999999999998</v>
      </c>
      <c r="AS474" s="3">
        <v>46.8</v>
      </c>
      <c r="AT474" s="3">
        <v>4.0087999999999999</v>
      </c>
      <c r="AU474" s="3">
        <v>0.1668</v>
      </c>
      <c r="AV474" s="3">
        <v>46.8</v>
      </c>
      <c r="AW474" s="3">
        <v>3.9660000000000002</v>
      </c>
      <c r="AX474" s="3">
        <v>0.4516</v>
      </c>
      <c r="AY474" s="3">
        <v>46.8</v>
      </c>
      <c r="AZ474" s="3">
        <v>4.1981999999999999</v>
      </c>
      <c r="BA474" s="3">
        <v>0.1234</v>
      </c>
      <c r="BB474" s="3">
        <v>46.8</v>
      </c>
      <c r="BC474" s="3">
        <v>4.0191999999999997</v>
      </c>
      <c r="BD474" s="3">
        <v>0.17519999999999999</v>
      </c>
      <c r="BE474" s="2">
        <f t="shared" si="113"/>
        <v>4.0365799999999989</v>
      </c>
      <c r="BF474" s="2">
        <f t="shared" si="114"/>
        <v>254.70000000000005</v>
      </c>
      <c r="BG474" s="2">
        <f t="shared" si="119"/>
        <v>2.5470000000000003E-2</v>
      </c>
      <c r="BH474" s="2">
        <f t="shared" si="115"/>
        <v>8.0731599999999973E-2</v>
      </c>
      <c r="BI474" s="2">
        <f t="shared" si="116"/>
        <v>3.1548984536414502E-4</v>
      </c>
    </row>
    <row r="475" spans="2:61" x14ac:dyDescent="0.25">
      <c r="B475" s="3">
        <v>46.9</v>
      </c>
      <c r="C475" s="3">
        <v>4.0510999999999999</v>
      </c>
      <c r="D475" s="3">
        <v>1.8674999999999999</v>
      </c>
      <c r="E475" s="3">
        <v>46.9</v>
      </c>
      <c r="F475" s="3">
        <v>4.1698000000000004</v>
      </c>
      <c r="G475" s="3">
        <v>1.8591</v>
      </c>
      <c r="H475" s="3">
        <v>46.9</v>
      </c>
      <c r="I475" s="3">
        <v>3.9714</v>
      </c>
      <c r="J475" s="3">
        <v>1.8549</v>
      </c>
      <c r="K475" s="3">
        <v>46.9</v>
      </c>
      <c r="L475" s="3">
        <v>4.0959000000000003</v>
      </c>
      <c r="M475" s="3">
        <v>1.9655</v>
      </c>
      <c r="N475" s="3">
        <v>46.9</v>
      </c>
      <c r="O475" s="3">
        <v>3.9981</v>
      </c>
      <c r="P475" s="3">
        <v>2.0788000000000002</v>
      </c>
      <c r="Q475" s="2">
        <f t="shared" si="106"/>
        <v>4.0572600000000003</v>
      </c>
      <c r="R475" s="2">
        <f t="shared" si="107"/>
        <v>1925.1600000000005</v>
      </c>
      <c r="S475" s="2">
        <f t="shared" si="117"/>
        <v>0.19251600000000005</v>
      </c>
      <c r="T475" s="2">
        <f t="shared" si="108"/>
        <v>8.1145200000000001E-2</v>
      </c>
      <c r="U475" s="2">
        <f t="shared" si="109"/>
        <v>2.3724878366188024E-3</v>
      </c>
      <c r="V475" s="3">
        <v>46.9</v>
      </c>
      <c r="W475" s="3">
        <v>3.9744000000000002</v>
      </c>
      <c r="X475" s="3">
        <v>2.2662</v>
      </c>
      <c r="Y475" s="3">
        <v>46.9</v>
      </c>
      <c r="Z475" s="3">
        <v>3.9424000000000001</v>
      </c>
      <c r="AA475" s="3">
        <v>2.4621</v>
      </c>
      <c r="AB475" s="3">
        <v>46.9</v>
      </c>
      <c r="AC475" s="3">
        <v>4.1025</v>
      </c>
      <c r="AD475" s="3">
        <v>2.8862000000000001</v>
      </c>
      <c r="AE475" s="3">
        <v>46.9</v>
      </c>
      <c r="AF475" s="3">
        <v>3.90856</v>
      </c>
      <c r="AG475" s="73">
        <v>1.30341394</v>
      </c>
      <c r="AH475" s="3">
        <v>46.9</v>
      </c>
      <c r="AI475" s="3">
        <v>3.9085000000000001</v>
      </c>
      <c r="AJ475" s="73">
        <v>2.14234985</v>
      </c>
      <c r="AK475" s="2">
        <f t="shared" si="105"/>
        <v>3.9672719999999999</v>
      </c>
      <c r="AL475" s="2">
        <f t="shared" si="110"/>
        <v>2212.0527579999998</v>
      </c>
      <c r="AM475" s="2">
        <f t="shared" si="118"/>
        <v>0.22120527579999999</v>
      </c>
      <c r="AN475" s="2">
        <f t="shared" si="111"/>
        <v>7.9345440000000003E-2</v>
      </c>
      <c r="AO475" s="2">
        <f t="shared" si="112"/>
        <v>2.7878763518105133E-3</v>
      </c>
      <c r="AP475" s="3">
        <v>46.9</v>
      </c>
      <c r="AQ475" s="3">
        <v>3.9990999999999999</v>
      </c>
      <c r="AR475" s="3">
        <v>0.35720000000000002</v>
      </c>
      <c r="AS475" s="3">
        <v>46.9</v>
      </c>
      <c r="AT475" s="3">
        <v>4.0172999999999996</v>
      </c>
      <c r="AU475" s="3">
        <v>0.16689999999999999</v>
      </c>
      <c r="AV475" s="3">
        <v>46.9</v>
      </c>
      <c r="AW475" s="3">
        <v>3.9744999999999999</v>
      </c>
      <c r="AX475" s="3">
        <v>0.45319999999999999</v>
      </c>
      <c r="AY475" s="3">
        <v>46.9</v>
      </c>
      <c r="AZ475" s="3">
        <v>4.2066999999999997</v>
      </c>
      <c r="BA475" s="3">
        <v>0.12379999999999999</v>
      </c>
      <c r="BB475" s="3">
        <v>46.9</v>
      </c>
      <c r="BC475" s="3">
        <v>4.0275999999999996</v>
      </c>
      <c r="BD475" s="3">
        <v>0.17519999999999999</v>
      </c>
      <c r="BE475" s="2">
        <f t="shared" si="113"/>
        <v>4.0450400000000002</v>
      </c>
      <c r="BF475" s="2">
        <f t="shared" si="114"/>
        <v>255.26</v>
      </c>
      <c r="BG475" s="2">
        <f t="shared" si="119"/>
        <v>2.5526E-2</v>
      </c>
      <c r="BH475" s="2">
        <f t="shared" si="115"/>
        <v>8.0900800000000009E-2</v>
      </c>
      <c r="BI475" s="2">
        <f t="shared" si="116"/>
        <v>3.155222198049957E-4</v>
      </c>
    </row>
    <row r="476" spans="2:61" x14ac:dyDescent="0.25">
      <c r="B476" s="3">
        <v>47</v>
      </c>
      <c r="C476" s="3">
        <v>4.0594000000000001</v>
      </c>
      <c r="D476" s="3">
        <v>1.8697999999999999</v>
      </c>
      <c r="E476" s="3">
        <v>47</v>
      </c>
      <c r="F476" s="3">
        <v>4.1782000000000004</v>
      </c>
      <c r="G476" s="3">
        <v>1.8613</v>
      </c>
      <c r="H476" s="3">
        <v>47</v>
      </c>
      <c r="I476" s="3">
        <v>3.9794</v>
      </c>
      <c r="J476" s="3">
        <v>1.8565</v>
      </c>
      <c r="K476" s="3">
        <v>47</v>
      </c>
      <c r="L476" s="3">
        <v>4.1041999999999996</v>
      </c>
      <c r="M476" s="3">
        <v>1.9677</v>
      </c>
      <c r="N476" s="3">
        <v>47</v>
      </c>
      <c r="O476" s="3">
        <v>4.0061</v>
      </c>
      <c r="P476" s="3">
        <v>2.0809000000000002</v>
      </c>
      <c r="Q476" s="2">
        <f t="shared" si="106"/>
        <v>4.0654599999999999</v>
      </c>
      <c r="R476" s="2">
        <f t="shared" si="107"/>
        <v>1927.24</v>
      </c>
      <c r="S476" s="2">
        <f t="shared" si="117"/>
        <v>0.19272400000000001</v>
      </c>
      <c r="T476" s="2">
        <f t="shared" si="108"/>
        <v>8.1309199999999998E-2</v>
      </c>
      <c r="U476" s="2">
        <f t="shared" si="109"/>
        <v>2.3702606839078482E-3</v>
      </c>
      <c r="V476" s="3">
        <v>47</v>
      </c>
      <c r="W476" s="3">
        <v>3.9828000000000001</v>
      </c>
      <c r="X476" s="3">
        <v>2.2669999999999999</v>
      </c>
      <c r="Y476" s="3">
        <v>47</v>
      </c>
      <c r="Z476" s="3">
        <v>3.9508999999999999</v>
      </c>
      <c r="AA476" s="3">
        <v>2.4630999999999998</v>
      </c>
      <c r="AB476" s="3">
        <v>47</v>
      </c>
      <c r="AC476" s="3">
        <v>4.1109999999999998</v>
      </c>
      <c r="AD476" s="3">
        <v>2.8864999999999998</v>
      </c>
      <c r="AE476" s="3">
        <v>47</v>
      </c>
      <c r="AF476" s="3">
        <v>3.91669</v>
      </c>
      <c r="AG476" s="73">
        <v>1.30467029</v>
      </c>
      <c r="AH476" s="3">
        <v>47</v>
      </c>
      <c r="AI476" s="3">
        <v>3.91675</v>
      </c>
      <c r="AJ476" s="73">
        <v>2.1472475599999998</v>
      </c>
      <c r="AK476" s="2">
        <f t="shared" si="105"/>
        <v>3.9756279999999995</v>
      </c>
      <c r="AL476" s="2">
        <f t="shared" si="110"/>
        <v>2213.7035700000001</v>
      </c>
      <c r="AM476" s="2">
        <f t="shared" si="118"/>
        <v>0.22137035700000002</v>
      </c>
      <c r="AN476" s="2">
        <f t="shared" si="111"/>
        <v>7.9512559999999996E-2</v>
      </c>
      <c r="AO476" s="2">
        <f t="shared" si="112"/>
        <v>2.7840929407882231E-3</v>
      </c>
      <c r="AP476" s="3">
        <v>47</v>
      </c>
      <c r="AQ476" s="3">
        <v>4.0072999999999999</v>
      </c>
      <c r="AR476" s="3">
        <v>0.35780000000000001</v>
      </c>
      <c r="AS476" s="3">
        <v>47</v>
      </c>
      <c r="AT476" s="3">
        <v>4.0255999999999998</v>
      </c>
      <c r="AU476" s="3">
        <v>0.1673</v>
      </c>
      <c r="AV476" s="3">
        <v>47</v>
      </c>
      <c r="AW476" s="3">
        <v>3.9828000000000001</v>
      </c>
      <c r="AX476" s="3">
        <v>0.45400000000000001</v>
      </c>
      <c r="AY476" s="3">
        <v>47</v>
      </c>
      <c r="AZ476" s="3">
        <v>4.2148000000000003</v>
      </c>
      <c r="BA476" s="3">
        <v>0.124</v>
      </c>
      <c r="BB476" s="3">
        <v>47</v>
      </c>
      <c r="BC476" s="3">
        <v>4.0358999999999998</v>
      </c>
      <c r="BD476" s="3">
        <v>0.17560000000000001</v>
      </c>
      <c r="BE476" s="2">
        <f t="shared" si="113"/>
        <v>4.0532799999999991</v>
      </c>
      <c r="BF476" s="2">
        <f t="shared" si="114"/>
        <v>255.73999999999998</v>
      </c>
      <c r="BG476" s="2">
        <f t="shared" si="119"/>
        <v>2.5574E-2</v>
      </c>
      <c r="BH476" s="2">
        <f t="shared" si="115"/>
        <v>8.1065599999999988E-2</v>
      </c>
      <c r="BI476" s="2">
        <f t="shared" si="116"/>
        <v>3.1547290095922321E-4</v>
      </c>
    </row>
    <row r="477" spans="2:61" x14ac:dyDescent="0.25">
      <c r="B477" s="3">
        <v>47.1</v>
      </c>
      <c r="C477" s="3">
        <v>4.0677000000000003</v>
      </c>
      <c r="D477" s="3">
        <v>1.8718999999999999</v>
      </c>
      <c r="E477" s="3">
        <v>47.1</v>
      </c>
      <c r="F477" s="3">
        <v>4.1863000000000001</v>
      </c>
      <c r="G477" s="3">
        <v>1.8635999999999999</v>
      </c>
      <c r="H477" s="3">
        <v>47.1</v>
      </c>
      <c r="I477" s="3">
        <v>3.9878</v>
      </c>
      <c r="J477" s="3">
        <v>1.8584000000000001</v>
      </c>
      <c r="K477" s="3">
        <v>47.1</v>
      </c>
      <c r="L477" s="3">
        <v>4.1124000000000001</v>
      </c>
      <c r="M477" s="3">
        <v>1.9698</v>
      </c>
      <c r="N477" s="3">
        <v>47.1</v>
      </c>
      <c r="O477" s="3">
        <v>4.0145</v>
      </c>
      <c r="P477" s="3">
        <v>2.0834000000000001</v>
      </c>
      <c r="Q477" s="2">
        <f t="shared" si="106"/>
        <v>4.0737400000000008</v>
      </c>
      <c r="R477" s="2">
        <f t="shared" si="107"/>
        <v>1929.4199999999998</v>
      </c>
      <c r="S477" s="2">
        <f t="shared" si="117"/>
        <v>0.19294199999999997</v>
      </c>
      <c r="T477" s="2">
        <f t="shared" si="108"/>
        <v>8.1474800000000014E-2</v>
      </c>
      <c r="U477" s="2">
        <f t="shared" si="109"/>
        <v>2.3681187311905025E-3</v>
      </c>
      <c r="V477" s="3">
        <v>47.1</v>
      </c>
      <c r="W477" s="3">
        <v>3.9912999999999998</v>
      </c>
      <c r="X477" s="3">
        <v>2.2683</v>
      </c>
      <c r="Y477" s="3">
        <v>47.1</v>
      </c>
      <c r="Z477" s="3">
        <v>3.9592999999999998</v>
      </c>
      <c r="AA477" s="3">
        <v>2.4645000000000001</v>
      </c>
      <c r="AB477" s="3">
        <v>47.1</v>
      </c>
      <c r="AC477" s="3">
        <v>4.1192000000000002</v>
      </c>
      <c r="AD477" s="3">
        <v>2.8866000000000001</v>
      </c>
      <c r="AE477" s="3">
        <v>47.1</v>
      </c>
      <c r="AF477" s="3">
        <v>3.9251900000000002</v>
      </c>
      <c r="AG477" s="73">
        <v>1.30630713</v>
      </c>
      <c r="AH477" s="3">
        <v>47.1</v>
      </c>
      <c r="AI477" s="3">
        <v>3.9250600000000002</v>
      </c>
      <c r="AJ477" s="73">
        <v>2.1522446300000002</v>
      </c>
      <c r="AK477" s="2">
        <f t="shared" si="105"/>
        <v>3.9840100000000005</v>
      </c>
      <c r="AL477" s="2">
        <f t="shared" si="110"/>
        <v>2215.5903520000006</v>
      </c>
      <c r="AM477" s="2">
        <f t="shared" si="118"/>
        <v>0.22155903520000006</v>
      </c>
      <c r="AN477" s="2">
        <f t="shared" si="111"/>
        <v>7.9680200000000007E-2</v>
      </c>
      <c r="AO477" s="2">
        <f t="shared" si="112"/>
        <v>2.780603402099895E-3</v>
      </c>
      <c r="AP477" s="3">
        <v>47.1</v>
      </c>
      <c r="AQ477" s="3">
        <v>4.0156999999999998</v>
      </c>
      <c r="AR477" s="3">
        <v>0.35820000000000002</v>
      </c>
      <c r="AS477" s="3">
        <v>47.1</v>
      </c>
      <c r="AT477" s="3">
        <v>4.0338000000000003</v>
      </c>
      <c r="AU477" s="3">
        <v>0.1673</v>
      </c>
      <c r="AV477" s="3">
        <v>47.1</v>
      </c>
      <c r="AW477" s="3">
        <v>3.9910000000000001</v>
      </c>
      <c r="AX477" s="3">
        <v>0.45529999999999998</v>
      </c>
      <c r="AY477" s="3">
        <v>47.1</v>
      </c>
      <c r="AZ477" s="3">
        <v>4.2230999999999996</v>
      </c>
      <c r="BA477" s="3">
        <v>0.12470000000000001</v>
      </c>
      <c r="BB477" s="3">
        <v>47.1</v>
      </c>
      <c r="BC477" s="3">
        <v>4.0442</v>
      </c>
      <c r="BD477" s="3">
        <v>0.1757</v>
      </c>
      <c r="BE477" s="2">
        <f t="shared" si="113"/>
        <v>4.0615600000000001</v>
      </c>
      <c r="BF477" s="2">
        <f t="shared" si="114"/>
        <v>256.24</v>
      </c>
      <c r="BG477" s="2">
        <f t="shared" si="119"/>
        <v>2.5624000000000001E-2</v>
      </c>
      <c r="BH477" s="2">
        <f t="shared" si="115"/>
        <v>8.1231200000000003E-2</v>
      </c>
      <c r="BI477" s="2">
        <f t="shared" si="116"/>
        <v>3.1544529688100136E-4</v>
      </c>
    </row>
    <row r="478" spans="2:61" x14ac:dyDescent="0.25">
      <c r="B478" s="3">
        <v>47.2</v>
      </c>
      <c r="C478" s="3">
        <v>4.0761000000000003</v>
      </c>
      <c r="D478" s="3">
        <v>1.8740000000000001</v>
      </c>
      <c r="E478" s="3">
        <v>47.2</v>
      </c>
      <c r="F478" s="3">
        <v>4.1947999999999999</v>
      </c>
      <c r="G478" s="3">
        <v>1.8658999999999999</v>
      </c>
      <c r="H478" s="3">
        <v>47.2</v>
      </c>
      <c r="I478" s="3">
        <v>3.9963000000000002</v>
      </c>
      <c r="J478" s="3">
        <v>1.8602000000000001</v>
      </c>
      <c r="K478" s="3">
        <v>47.2</v>
      </c>
      <c r="L478" s="3">
        <v>4.1208</v>
      </c>
      <c r="M478" s="3">
        <v>1.9728000000000001</v>
      </c>
      <c r="N478" s="3">
        <v>47.2</v>
      </c>
      <c r="O478" s="3">
        <v>4.0228000000000002</v>
      </c>
      <c r="P478" s="3">
        <v>2.0853999999999999</v>
      </c>
      <c r="Q478" s="2">
        <f t="shared" si="106"/>
        <v>4.08216</v>
      </c>
      <c r="R478" s="2">
        <f t="shared" si="107"/>
        <v>1931.66</v>
      </c>
      <c r="S478" s="2">
        <f t="shared" si="117"/>
        <v>0.193166</v>
      </c>
      <c r="T478" s="2">
        <f t="shared" si="108"/>
        <v>8.1643199999999999E-2</v>
      </c>
      <c r="U478" s="2">
        <f t="shared" si="109"/>
        <v>2.365977815666216E-3</v>
      </c>
      <c r="V478" s="3">
        <v>47.2</v>
      </c>
      <c r="W478" s="3">
        <v>3.9996</v>
      </c>
      <c r="X478" s="3">
        <v>2.2694000000000001</v>
      </c>
      <c r="Y478" s="3">
        <v>47.2</v>
      </c>
      <c r="Z478" s="3">
        <v>3.9674999999999998</v>
      </c>
      <c r="AA478" s="3">
        <v>2.4653999999999998</v>
      </c>
      <c r="AB478" s="3">
        <v>47.2</v>
      </c>
      <c r="AC478" s="3">
        <v>4.1273999999999997</v>
      </c>
      <c r="AD478" s="3">
        <v>2.8875000000000002</v>
      </c>
      <c r="AE478" s="3">
        <v>47.2</v>
      </c>
      <c r="AF478" s="3">
        <v>3.93344</v>
      </c>
      <c r="AG478" s="73">
        <v>1.30716162</v>
      </c>
      <c r="AH478" s="3">
        <v>47.2</v>
      </c>
      <c r="AI478" s="3">
        <v>3.9335</v>
      </c>
      <c r="AJ478" s="73">
        <v>2.15648975</v>
      </c>
      <c r="AK478" s="2">
        <f t="shared" si="105"/>
        <v>3.9922879999999998</v>
      </c>
      <c r="AL478" s="2">
        <f t="shared" si="110"/>
        <v>2217.190274</v>
      </c>
      <c r="AM478" s="2">
        <f t="shared" si="118"/>
        <v>0.22171902740000002</v>
      </c>
      <c r="AN478" s="2">
        <f t="shared" si="111"/>
        <v>7.9845760000000002E-2</v>
      </c>
      <c r="AO478" s="2">
        <f t="shared" si="112"/>
        <v>2.7768415930914804E-3</v>
      </c>
      <c r="AP478" s="3">
        <v>47.2</v>
      </c>
      <c r="AQ478" s="3">
        <v>4.0240999999999998</v>
      </c>
      <c r="AR478" s="3">
        <v>0.3589</v>
      </c>
      <c r="AS478" s="3">
        <v>47.2</v>
      </c>
      <c r="AT478" s="3">
        <v>4.0420999999999996</v>
      </c>
      <c r="AU478" s="3">
        <v>0.16750000000000001</v>
      </c>
      <c r="AV478" s="3">
        <v>47.2</v>
      </c>
      <c r="AW478" s="3">
        <v>3.9994999999999998</v>
      </c>
      <c r="AX478" s="3">
        <v>0.45700000000000002</v>
      </c>
      <c r="AY478" s="3">
        <v>47.2</v>
      </c>
      <c r="AZ478" s="3">
        <v>4.2314999999999996</v>
      </c>
      <c r="BA478" s="3">
        <v>0.12470000000000001</v>
      </c>
      <c r="BB478" s="3">
        <v>47.2</v>
      </c>
      <c r="BC478" s="3">
        <v>4.0526</v>
      </c>
      <c r="BD478" s="3">
        <v>0.17599999999999999</v>
      </c>
      <c r="BE478" s="2">
        <f t="shared" si="113"/>
        <v>4.0699599999999991</v>
      </c>
      <c r="BF478" s="2">
        <f t="shared" si="114"/>
        <v>256.82</v>
      </c>
      <c r="BG478" s="2">
        <f t="shared" si="119"/>
        <v>2.5682E-2</v>
      </c>
      <c r="BH478" s="2">
        <f t="shared" si="115"/>
        <v>8.1399199999999977E-2</v>
      </c>
      <c r="BI478" s="2">
        <f t="shared" si="116"/>
        <v>3.1550678630748219E-4</v>
      </c>
    </row>
    <row r="479" spans="2:61" x14ac:dyDescent="0.25">
      <c r="B479" s="3">
        <v>47.3</v>
      </c>
      <c r="C479" s="3">
        <v>4.0843999999999996</v>
      </c>
      <c r="D479" s="3">
        <v>1.8767</v>
      </c>
      <c r="E479" s="3">
        <v>47.3</v>
      </c>
      <c r="F479" s="3">
        <v>4.2034000000000002</v>
      </c>
      <c r="G479" s="3">
        <v>1.8685</v>
      </c>
      <c r="H479" s="3">
        <v>47.3</v>
      </c>
      <c r="I479" s="3">
        <v>4.0044000000000004</v>
      </c>
      <c r="J479" s="3">
        <v>1.8614999999999999</v>
      </c>
      <c r="K479" s="3">
        <v>47.3</v>
      </c>
      <c r="L479" s="3">
        <v>4.1292999999999997</v>
      </c>
      <c r="M479" s="3">
        <v>1.9752000000000001</v>
      </c>
      <c r="N479" s="3">
        <v>47.3</v>
      </c>
      <c r="O479" s="3">
        <v>4.0308999999999999</v>
      </c>
      <c r="P479" s="3">
        <v>2.0874000000000001</v>
      </c>
      <c r="Q479" s="2">
        <f t="shared" si="106"/>
        <v>4.0904800000000003</v>
      </c>
      <c r="R479" s="2">
        <f t="shared" si="107"/>
        <v>1933.86</v>
      </c>
      <c r="S479" s="2">
        <f t="shared" si="117"/>
        <v>0.193386</v>
      </c>
      <c r="T479" s="2">
        <f t="shared" si="108"/>
        <v>8.180960000000001E-2</v>
      </c>
      <c r="U479" s="2">
        <f t="shared" si="109"/>
        <v>2.3638546087500732E-3</v>
      </c>
      <c r="V479" s="3">
        <v>47.3</v>
      </c>
      <c r="W479" s="3">
        <v>4.0077999999999996</v>
      </c>
      <c r="X479" s="3">
        <v>2.2711000000000001</v>
      </c>
      <c r="Y479" s="3">
        <v>47.3</v>
      </c>
      <c r="Z479" s="3">
        <v>3.9759000000000002</v>
      </c>
      <c r="AA479" s="3">
        <v>2.4666000000000001</v>
      </c>
      <c r="AB479" s="3">
        <v>47.3</v>
      </c>
      <c r="AC479" s="3">
        <v>4.1360000000000001</v>
      </c>
      <c r="AD479" s="3">
        <v>2.8875000000000002</v>
      </c>
      <c r="AE479" s="3">
        <v>47.3</v>
      </c>
      <c r="AF479" s="3">
        <v>3.9416899999999999</v>
      </c>
      <c r="AG479" s="73">
        <v>1.3083577900000001</v>
      </c>
      <c r="AH479" s="3">
        <v>47.3</v>
      </c>
      <c r="AI479" s="3">
        <v>3.9417499999999999</v>
      </c>
      <c r="AJ479" s="73">
        <v>2.1609863300000001</v>
      </c>
      <c r="AK479" s="2">
        <f t="shared" si="105"/>
        <v>4.0006279999999999</v>
      </c>
      <c r="AL479" s="2">
        <f t="shared" si="110"/>
        <v>2218.9088240000001</v>
      </c>
      <c r="AM479" s="2">
        <f t="shared" si="118"/>
        <v>0.22189088240000002</v>
      </c>
      <c r="AN479" s="2">
        <f t="shared" si="111"/>
        <v>8.0012559999999996E-2</v>
      </c>
      <c r="AO479" s="2">
        <f t="shared" si="112"/>
        <v>2.7732006374999131E-3</v>
      </c>
      <c r="AP479" s="3">
        <v>47.3</v>
      </c>
      <c r="AQ479" s="3">
        <v>4.0321999999999996</v>
      </c>
      <c r="AR479" s="3">
        <v>0.35909999999999997</v>
      </c>
      <c r="AS479" s="3">
        <v>47.3</v>
      </c>
      <c r="AT479" s="3">
        <v>4.0505000000000004</v>
      </c>
      <c r="AU479" s="3">
        <v>0.1678</v>
      </c>
      <c r="AV479" s="3">
        <v>47.3</v>
      </c>
      <c r="AW479" s="3">
        <v>4.0077999999999996</v>
      </c>
      <c r="AX479" s="3">
        <v>0.45810000000000001</v>
      </c>
      <c r="AY479" s="3">
        <v>47.3</v>
      </c>
      <c r="AZ479" s="3">
        <v>4.2397</v>
      </c>
      <c r="BA479" s="3">
        <v>0.12529999999999999</v>
      </c>
      <c r="BB479" s="3">
        <v>47.3</v>
      </c>
      <c r="BC479" s="3">
        <v>4.0610999999999997</v>
      </c>
      <c r="BD479" s="3">
        <v>0.17610000000000001</v>
      </c>
      <c r="BE479" s="2">
        <f t="shared" si="113"/>
        <v>4.0782599999999993</v>
      </c>
      <c r="BF479" s="2">
        <f t="shared" si="114"/>
        <v>257.27999999999997</v>
      </c>
      <c r="BG479" s="2">
        <f t="shared" si="119"/>
        <v>2.5727999999999997E-2</v>
      </c>
      <c r="BH479" s="2">
        <f t="shared" si="115"/>
        <v>8.156519999999999E-2</v>
      </c>
      <c r="BI479" s="2">
        <f t="shared" si="116"/>
        <v>3.1542863868414472E-4</v>
      </c>
    </row>
    <row r="480" spans="2:61" x14ac:dyDescent="0.25">
      <c r="B480" s="3">
        <v>47.4</v>
      </c>
      <c r="C480" s="3">
        <v>4.0926999999999998</v>
      </c>
      <c r="D480" s="3">
        <v>1.879</v>
      </c>
      <c r="E480" s="3">
        <v>47.4</v>
      </c>
      <c r="F480" s="3">
        <v>4.2114000000000003</v>
      </c>
      <c r="G480" s="3">
        <v>1.8704000000000001</v>
      </c>
      <c r="H480" s="3">
        <v>47.4</v>
      </c>
      <c r="I480" s="3">
        <v>4.0126999999999997</v>
      </c>
      <c r="J480" s="3">
        <v>1.8635999999999999</v>
      </c>
      <c r="K480" s="3">
        <v>47.4</v>
      </c>
      <c r="L480" s="3">
        <v>4.1375999999999999</v>
      </c>
      <c r="M480" s="3">
        <v>1.9776</v>
      </c>
      <c r="N480" s="3">
        <v>47.4</v>
      </c>
      <c r="O480" s="3">
        <v>4.0393999999999997</v>
      </c>
      <c r="P480" s="3">
        <v>2.0897999999999999</v>
      </c>
      <c r="Q480" s="2">
        <f t="shared" si="106"/>
        <v>4.0987600000000004</v>
      </c>
      <c r="R480" s="2">
        <f t="shared" si="107"/>
        <v>1936.0799999999997</v>
      </c>
      <c r="S480" s="2">
        <f t="shared" si="117"/>
        <v>0.19360799999999997</v>
      </c>
      <c r="T480" s="2">
        <f t="shared" si="108"/>
        <v>8.1975200000000012E-2</v>
      </c>
      <c r="U480" s="2">
        <f t="shared" si="109"/>
        <v>2.3617874674291732E-3</v>
      </c>
      <c r="V480" s="3">
        <v>47.4</v>
      </c>
      <c r="W480" s="3">
        <v>4.0163000000000002</v>
      </c>
      <c r="X480" s="3">
        <v>2.2728999999999999</v>
      </c>
      <c r="Y480" s="3">
        <v>47.4</v>
      </c>
      <c r="Z480" s="3">
        <v>3.9842</v>
      </c>
      <c r="AA480" s="3">
        <v>2.4674</v>
      </c>
      <c r="AB480" s="3">
        <v>47.4</v>
      </c>
      <c r="AC480" s="3">
        <v>4.1441999999999997</v>
      </c>
      <c r="AD480" s="3">
        <v>2.8871000000000002</v>
      </c>
      <c r="AE480" s="3">
        <v>47.4</v>
      </c>
      <c r="AF480" s="3">
        <v>3.9501200000000001</v>
      </c>
      <c r="AG480" s="73">
        <v>1.3101495399999998</v>
      </c>
      <c r="AH480" s="3">
        <v>47.4</v>
      </c>
      <c r="AI480" s="3">
        <v>3.9501200000000001</v>
      </c>
      <c r="AJ480" s="73">
        <v>2.1662636699999998</v>
      </c>
      <c r="AK480" s="2">
        <f t="shared" si="105"/>
        <v>4.0089879999999996</v>
      </c>
      <c r="AL480" s="2">
        <f t="shared" si="110"/>
        <v>2220.7626419999997</v>
      </c>
      <c r="AM480" s="2">
        <f t="shared" si="118"/>
        <v>0.22207626419999996</v>
      </c>
      <c r="AN480" s="2">
        <f t="shared" si="111"/>
        <v>8.0179759999999989E-2</v>
      </c>
      <c r="AO480" s="2">
        <f t="shared" si="112"/>
        <v>2.7697297198195654E-3</v>
      </c>
      <c r="AP480" s="3">
        <v>47.4</v>
      </c>
      <c r="AQ480" s="3">
        <v>4.0404999999999998</v>
      </c>
      <c r="AR480" s="3">
        <v>0.35980000000000001</v>
      </c>
      <c r="AS480" s="3">
        <v>47.4</v>
      </c>
      <c r="AT480" s="3">
        <v>4.0587999999999997</v>
      </c>
      <c r="AU480" s="3">
        <v>0.16800000000000001</v>
      </c>
      <c r="AV480" s="3">
        <v>47.4</v>
      </c>
      <c r="AW480" s="3">
        <v>4.016</v>
      </c>
      <c r="AX480" s="3">
        <v>0.4592</v>
      </c>
      <c r="AY480" s="3">
        <v>47.4</v>
      </c>
      <c r="AZ480" s="3">
        <v>4.2481</v>
      </c>
      <c r="BA480" s="3">
        <v>0.12570000000000001</v>
      </c>
      <c r="BB480" s="3">
        <v>47.4</v>
      </c>
      <c r="BC480" s="3">
        <v>4.0693000000000001</v>
      </c>
      <c r="BD480" s="3">
        <v>0.17610000000000001</v>
      </c>
      <c r="BE480" s="2">
        <f t="shared" si="113"/>
        <v>4.0865399999999994</v>
      </c>
      <c r="BF480" s="2">
        <f t="shared" si="114"/>
        <v>257.76</v>
      </c>
      <c r="BG480" s="2">
        <f t="shared" si="119"/>
        <v>2.5776E-2</v>
      </c>
      <c r="BH480" s="2">
        <f t="shared" si="115"/>
        <v>8.1730799999999992E-2</v>
      </c>
      <c r="BI480" s="2">
        <f t="shared" si="116"/>
        <v>3.153768224463728E-4</v>
      </c>
    </row>
    <row r="481" spans="2:61" x14ac:dyDescent="0.25">
      <c r="B481" s="3">
        <v>47.5</v>
      </c>
      <c r="C481" s="3">
        <v>4.1013000000000002</v>
      </c>
      <c r="D481" s="3">
        <v>1.8811</v>
      </c>
      <c r="E481" s="3">
        <v>47.5</v>
      </c>
      <c r="F481" s="3">
        <v>4.2198000000000002</v>
      </c>
      <c r="G481" s="3">
        <v>1.8727</v>
      </c>
      <c r="H481" s="3">
        <v>47.5</v>
      </c>
      <c r="I481" s="3">
        <v>4.0213000000000001</v>
      </c>
      <c r="J481" s="3">
        <v>1.8652</v>
      </c>
      <c r="K481" s="3">
        <v>47.5</v>
      </c>
      <c r="L481" s="3">
        <v>4.1459000000000001</v>
      </c>
      <c r="M481" s="3">
        <v>1.9803999999999999</v>
      </c>
      <c r="N481" s="3">
        <v>47.5</v>
      </c>
      <c r="O481" s="3">
        <v>4.0479000000000003</v>
      </c>
      <c r="P481" s="3">
        <v>2.0920999999999998</v>
      </c>
      <c r="Q481" s="2">
        <f t="shared" si="106"/>
        <v>4.10724</v>
      </c>
      <c r="R481" s="2">
        <f t="shared" si="107"/>
        <v>1938.3</v>
      </c>
      <c r="S481" s="2">
        <f t="shared" si="117"/>
        <v>0.19383</v>
      </c>
      <c r="T481" s="2">
        <f t="shared" si="108"/>
        <v>8.2144800000000004E-2</v>
      </c>
      <c r="U481" s="2">
        <f t="shared" si="109"/>
        <v>2.3596137552224852E-3</v>
      </c>
      <c r="V481" s="3">
        <v>47.5</v>
      </c>
      <c r="W481" s="3">
        <v>4.0246000000000004</v>
      </c>
      <c r="X481" s="3">
        <v>2.2738999999999998</v>
      </c>
      <c r="Y481" s="3">
        <v>47.5</v>
      </c>
      <c r="Z481" s="3">
        <v>3.9925000000000002</v>
      </c>
      <c r="AA481" s="3">
        <v>2.4689000000000001</v>
      </c>
      <c r="AB481" s="3">
        <v>47.5</v>
      </c>
      <c r="AC481" s="3">
        <v>4.1524000000000001</v>
      </c>
      <c r="AD481" s="3">
        <v>2.8873000000000002</v>
      </c>
      <c r="AE481" s="3">
        <v>47.5</v>
      </c>
      <c r="AF481" s="3">
        <v>3.9584999999999999</v>
      </c>
      <c r="AG481" s="73">
        <v>1.3113873300000001</v>
      </c>
      <c r="AH481" s="3">
        <v>47.5</v>
      </c>
      <c r="AI481" s="3">
        <v>3.9586199999999998</v>
      </c>
      <c r="AJ481" s="73">
        <v>2.1709851100000002</v>
      </c>
      <c r="AK481" s="2">
        <f t="shared" si="105"/>
        <v>4.0173240000000003</v>
      </c>
      <c r="AL481" s="2">
        <f t="shared" si="110"/>
        <v>2222.4944880000003</v>
      </c>
      <c r="AM481" s="2">
        <f t="shared" si="118"/>
        <v>0.22224944880000003</v>
      </c>
      <c r="AN481" s="2">
        <f t="shared" si="111"/>
        <v>8.0346480000000012E-2</v>
      </c>
      <c r="AO481" s="2">
        <f t="shared" si="112"/>
        <v>2.7661379664672306E-3</v>
      </c>
      <c r="AP481" s="3">
        <v>47.5</v>
      </c>
      <c r="AQ481" s="3">
        <v>4.0491000000000001</v>
      </c>
      <c r="AR481" s="3">
        <v>0.3604</v>
      </c>
      <c r="AS481" s="3">
        <v>47.5</v>
      </c>
      <c r="AT481" s="3">
        <v>4.0670000000000002</v>
      </c>
      <c r="AU481" s="3">
        <v>0.16839999999999999</v>
      </c>
      <c r="AV481" s="3">
        <v>47.5</v>
      </c>
      <c r="AW481" s="3">
        <v>4.0243000000000002</v>
      </c>
      <c r="AX481" s="3">
        <v>0.46050000000000002</v>
      </c>
      <c r="AY481" s="3">
        <v>47.5</v>
      </c>
      <c r="AZ481" s="3">
        <v>4.2565999999999997</v>
      </c>
      <c r="BA481" s="3">
        <v>0.126</v>
      </c>
      <c r="BB481" s="3">
        <v>47.5</v>
      </c>
      <c r="BC481" s="3">
        <v>4.0776000000000003</v>
      </c>
      <c r="BD481" s="3">
        <v>0.17630000000000001</v>
      </c>
      <c r="BE481" s="2">
        <f t="shared" si="113"/>
        <v>4.0949200000000001</v>
      </c>
      <c r="BF481" s="2">
        <f t="shared" si="114"/>
        <v>258.32</v>
      </c>
      <c r="BG481" s="2">
        <f t="shared" si="119"/>
        <v>2.5832000000000001E-2</v>
      </c>
      <c r="BH481" s="2">
        <f t="shared" si="115"/>
        <v>8.1898399999999996E-2</v>
      </c>
      <c r="BI481" s="2">
        <f t="shared" si="116"/>
        <v>3.1541519736649315E-4</v>
      </c>
    </row>
    <row r="482" spans="2:61" x14ac:dyDescent="0.25">
      <c r="B482" s="3">
        <v>47.6</v>
      </c>
      <c r="C482" s="3">
        <v>4.1093999999999999</v>
      </c>
      <c r="D482" s="3">
        <v>1.8831</v>
      </c>
      <c r="E482" s="3">
        <v>47.6</v>
      </c>
      <c r="F482" s="3">
        <v>4.2282999999999999</v>
      </c>
      <c r="G482" s="3">
        <v>1.8747</v>
      </c>
      <c r="H482" s="3">
        <v>47.6</v>
      </c>
      <c r="I482" s="3">
        <v>4.0294999999999996</v>
      </c>
      <c r="J482" s="3">
        <v>1.8665</v>
      </c>
      <c r="K482" s="3">
        <v>47.6</v>
      </c>
      <c r="L482" s="3">
        <v>4.1543000000000001</v>
      </c>
      <c r="M482" s="3">
        <v>1.9831000000000001</v>
      </c>
      <c r="N482" s="3">
        <v>47.6</v>
      </c>
      <c r="O482" s="3">
        <v>4.0560999999999998</v>
      </c>
      <c r="P482" s="3">
        <v>2.0941000000000001</v>
      </c>
      <c r="Q482" s="2">
        <f t="shared" si="106"/>
        <v>4.1155200000000001</v>
      </c>
      <c r="R482" s="2">
        <f t="shared" si="107"/>
        <v>1940.3</v>
      </c>
      <c r="S482" s="2">
        <f t="shared" si="117"/>
        <v>0.19403000000000001</v>
      </c>
      <c r="T482" s="2">
        <f t="shared" si="108"/>
        <v>8.2310400000000006E-2</v>
      </c>
      <c r="U482" s="2">
        <f t="shared" si="109"/>
        <v>2.3572962833372209E-3</v>
      </c>
      <c r="V482" s="3">
        <v>47.6</v>
      </c>
      <c r="W482" s="3">
        <v>4.0327000000000002</v>
      </c>
      <c r="X482" s="3">
        <v>2.2751000000000001</v>
      </c>
      <c r="Y482" s="3">
        <v>47.6</v>
      </c>
      <c r="Z482" s="3">
        <v>4.0007999999999999</v>
      </c>
      <c r="AA482" s="3">
        <v>2.4700000000000002</v>
      </c>
      <c r="AB482" s="3">
        <v>47.6</v>
      </c>
      <c r="AC482" s="3">
        <v>4.1608999999999998</v>
      </c>
      <c r="AD482" s="3">
        <v>2.8879000000000001</v>
      </c>
      <c r="AE482" s="3">
        <v>47.6</v>
      </c>
      <c r="AF482" s="3">
        <v>3.9666899999999998</v>
      </c>
      <c r="AG482" s="73">
        <v>1.31217432</v>
      </c>
      <c r="AH482" s="3">
        <v>47.6</v>
      </c>
      <c r="AI482" s="3">
        <v>3.9668100000000002</v>
      </c>
      <c r="AJ482" s="73">
        <v>2.1750302700000002</v>
      </c>
      <c r="AK482" s="2">
        <f t="shared" si="105"/>
        <v>4.0255799999999997</v>
      </c>
      <c r="AL482" s="2">
        <f t="shared" si="110"/>
        <v>2224.0409180000006</v>
      </c>
      <c r="AM482" s="2">
        <f t="shared" si="118"/>
        <v>0.22240409180000006</v>
      </c>
      <c r="AN482" s="2">
        <f t="shared" si="111"/>
        <v>8.0511599999999989E-2</v>
      </c>
      <c r="AO482" s="2">
        <f t="shared" si="112"/>
        <v>2.762385691006018E-3</v>
      </c>
      <c r="AP482" s="3">
        <v>47.6</v>
      </c>
      <c r="AQ482" s="3">
        <v>4.0572999999999997</v>
      </c>
      <c r="AR482" s="3">
        <v>0.36109999999999998</v>
      </c>
      <c r="AS482" s="3">
        <v>47.6</v>
      </c>
      <c r="AT482" s="3">
        <v>4.0754000000000001</v>
      </c>
      <c r="AU482" s="3">
        <v>0.16830000000000001</v>
      </c>
      <c r="AV482" s="3">
        <v>47.6</v>
      </c>
      <c r="AW482" s="3">
        <v>4.0328999999999997</v>
      </c>
      <c r="AX482" s="3">
        <v>0.46179999999999999</v>
      </c>
      <c r="AY482" s="3">
        <v>47.6</v>
      </c>
      <c r="AZ482" s="3">
        <v>4.2648999999999999</v>
      </c>
      <c r="BA482" s="3">
        <v>0.1263</v>
      </c>
      <c r="BB482" s="3">
        <v>47.6</v>
      </c>
      <c r="BC482" s="3">
        <v>4.0860000000000003</v>
      </c>
      <c r="BD482" s="3">
        <v>0.17660000000000001</v>
      </c>
      <c r="BE482" s="2">
        <f t="shared" si="113"/>
        <v>4.1032999999999999</v>
      </c>
      <c r="BF482" s="2">
        <f t="shared" si="114"/>
        <v>258.82</v>
      </c>
      <c r="BG482" s="2">
        <f t="shared" si="119"/>
        <v>2.5881999999999999E-2</v>
      </c>
      <c r="BH482" s="2">
        <f t="shared" si="115"/>
        <v>8.2066E-2</v>
      </c>
      <c r="BI482" s="2">
        <f t="shared" si="116"/>
        <v>3.1538030365803132E-4</v>
      </c>
    </row>
    <row r="483" spans="2:61" x14ac:dyDescent="0.25">
      <c r="B483" s="3">
        <v>47.7</v>
      </c>
      <c r="C483" s="3">
        <v>4.1177999999999999</v>
      </c>
      <c r="D483" s="3">
        <v>1.8858999999999999</v>
      </c>
      <c r="E483" s="3">
        <v>47.7</v>
      </c>
      <c r="F483" s="3">
        <v>4.2363999999999997</v>
      </c>
      <c r="G483" s="3">
        <v>1.8763000000000001</v>
      </c>
      <c r="H483" s="3">
        <v>47.7</v>
      </c>
      <c r="I483" s="3">
        <v>4.0377000000000001</v>
      </c>
      <c r="J483" s="3">
        <v>1.8688</v>
      </c>
      <c r="K483" s="3">
        <v>47.7</v>
      </c>
      <c r="L483" s="3">
        <v>4.1627000000000001</v>
      </c>
      <c r="M483" s="3">
        <v>1.9853000000000001</v>
      </c>
      <c r="N483" s="3">
        <v>47.7</v>
      </c>
      <c r="O483" s="3">
        <v>4.0644</v>
      </c>
      <c r="P483" s="3">
        <v>2.0968</v>
      </c>
      <c r="Q483" s="2">
        <f t="shared" si="106"/>
        <v>4.1238000000000001</v>
      </c>
      <c r="R483" s="2">
        <f t="shared" si="107"/>
        <v>1942.6200000000003</v>
      </c>
      <c r="S483" s="2">
        <f t="shared" si="117"/>
        <v>0.19426200000000005</v>
      </c>
      <c r="T483" s="2">
        <f t="shared" si="108"/>
        <v>8.2476000000000008E-2</v>
      </c>
      <c r="U483" s="2">
        <f t="shared" si="109"/>
        <v>2.355376109413648E-3</v>
      </c>
      <c r="V483" s="3">
        <v>47.7</v>
      </c>
      <c r="W483" s="3">
        <v>4.0410000000000004</v>
      </c>
      <c r="X483" s="3">
        <v>2.2764000000000002</v>
      </c>
      <c r="Y483" s="3">
        <v>47.7</v>
      </c>
      <c r="Z483" s="3">
        <v>4.0094000000000003</v>
      </c>
      <c r="AA483" s="3">
        <v>2.4710000000000001</v>
      </c>
      <c r="AB483" s="3">
        <v>47.7</v>
      </c>
      <c r="AC483" s="3">
        <v>4.1692999999999998</v>
      </c>
      <c r="AD483" s="3">
        <v>2.8881000000000001</v>
      </c>
      <c r="AE483" s="3">
        <v>47.7</v>
      </c>
      <c r="AF483" s="3">
        <v>3.9751300000000001</v>
      </c>
      <c r="AG483" s="73">
        <v>1.31401868</v>
      </c>
      <c r="AH483" s="3">
        <v>47.7</v>
      </c>
      <c r="AI483" s="3">
        <v>3.9750000000000001</v>
      </c>
      <c r="AJ483" s="73">
        <v>2.1791838400000003</v>
      </c>
      <c r="AK483" s="2">
        <f t="shared" si="105"/>
        <v>4.0339660000000004</v>
      </c>
      <c r="AL483" s="2">
        <f t="shared" si="110"/>
        <v>2225.7405039999999</v>
      </c>
      <c r="AM483" s="2">
        <f t="shared" si="118"/>
        <v>0.2225740504</v>
      </c>
      <c r="AN483" s="2">
        <f t="shared" si="111"/>
        <v>8.0679320000000013E-2</v>
      </c>
      <c r="AO483" s="2">
        <f t="shared" si="112"/>
        <v>2.7587497068641627E-3</v>
      </c>
      <c r="AP483" s="3">
        <v>47.7</v>
      </c>
      <c r="AQ483" s="3">
        <v>4.0656999999999996</v>
      </c>
      <c r="AR483" s="3">
        <v>0.3619</v>
      </c>
      <c r="AS483" s="3">
        <v>47.7</v>
      </c>
      <c r="AT483" s="3">
        <v>4.0838999999999999</v>
      </c>
      <c r="AU483" s="3">
        <v>0.1686</v>
      </c>
      <c r="AV483" s="3">
        <v>47.7</v>
      </c>
      <c r="AW483" s="3">
        <v>4.0410000000000004</v>
      </c>
      <c r="AX483" s="3">
        <v>0.46310000000000001</v>
      </c>
      <c r="AY483" s="3">
        <v>47.7</v>
      </c>
      <c r="AZ483" s="3">
        <v>4.2731000000000003</v>
      </c>
      <c r="BA483" s="3">
        <v>0.1268</v>
      </c>
      <c r="BB483" s="3">
        <v>47.7</v>
      </c>
      <c r="BC483" s="3">
        <v>4.0942999999999996</v>
      </c>
      <c r="BD483" s="3">
        <v>0.1767</v>
      </c>
      <c r="BE483" s="2">
        <f t="shared" si="113"/>
        <v>4.1116000000000001</v>
      </c>
      <c r="BF483" s="2">
        <f t="shared" si="114"/>
        <v>259.42</v>
      </c>
      <c r="BG483" s="2">
        <f t="shared" si="119"/>
        <v>2.5942000000000003E-2</v>
      </c>
      <c r="BH483" s="2">
        <f t="shared" si="115"/>
        <v>8.2232E-2</v>
      </c>
      <c r="BI483" s="2">
        <f t="shared" si="116"/>
        <v>3.1547329506761361E-4</v>
      </c>
    </row>
    <row r="484" spans="2:61" x14ac:dyDescent="0.25">
      <c r="B484" s="3">
        <v>47.8</v>
      </c>
      <c r="C484" s="3">
        <v>4.1262999999999996</v>
      </c>
      <c r="D484" s="3">
        <v>1.8878999999999999</v>
      </c>
      <c r="E484" s="3">
        <v>47.8</v>
      </c>
      <c r="F484" s="3">
        <v>4.2446000000000002</v>
      </c>
      <c r="G484" s="3">
        <v>1.8787</v>
      </c>
      <c r="H484" s="3">
        <v>47.8</v>
      </c>
      <c r="I484" s="3">
        <v>4.0462999999999996</v>
      </c>
      <c r="J484" s="3">
        <v>1.8705000000000001</v>
      </c>
      <c r="K484" s="3">
        <v>47.8</v>
      </c>
      <c r="L484" s="3">
        <v>4.1707000000000001</v>
      </c>
      <c r="M484" s="3">
        <v>1.9872000000000001</v>
      </c>
      <c r="N484" s="3">
        <v>47.8</v>
      </c>
      <c r="O484" s="3">
        <v>4.0728</v>
      </c>
      <c r="P484" s="3">
        <v>2.0991</v>
      </c>
      <c r="Q484" s="2">
        <f t="shared" si="106"/>
        <v>4.1321399999999997</v>
      </c>
      <c r="R484" s="2">
        <f t="shared" si="107"/>
        <v>1944.68</v>
      </c>
      <c r="S484" s="2">
        <f t="shared" si="117"/>
        <v>0.194468</v>
      </c>
      <c r="T484" s="2">
        <f t="shared" si="108"/>
        <v>8.2642799999999988E-2</v>
      </c>
      <c r="U484" s="2">
        <f t="shared" si="109"/>
        <v>2.3531148509005023E-3</v>
      </c>
      <c r="V484" s="3">
        <v>47.8</v>
      </c>
      <c r="W484" s="3">
        <v>4.0495999999999999</v>
      </c>
      <c r="X484" s="3">
        <v>2.2776999999999998</v>
      </c>
      <c r="Y484" s="3">
        <v>47.8</v>
      </c>
      <c r="Z484" s="3">
        <v>4.0175999999999998</v>
      </c>
      <c r="AA484" s="3">
        <v>2.4721000000000002</v>
      </c>
      <c r="AB484" s="3">
        <v>47.8</v>
      </c>
      <c r="AC484" s="3">
        <v>4.1773999999999996</v>
      </c>
      <c r="AD484" s="3">
        <v>2.8881000000000001</v>
      </c>
      <c r="AE484" s="3">
        <v>47.8</v>
      </c>
      <c r="AF484" s="3">
        <v>3.9834999999999998</v>
      </c>
      <c r="AG484" s="73">
        <v>1.31505542</v>
      </c>
      <c r="AH484" s="3">
        <v>47.8</v>
      </c>
      <c r="AI484" s="3">
        <v>3.9833699999999999</v>
      </c>
      <c r="AJ484" s="73">
        <v>2.1837177700000003</v>
      </c>
      <c r="AK484" s="2">
        <f t="shared" si="105"/>
        <v>4.0422940000000001</v>
      </c>
      <c r="AL484" s="2">
        <f t="shared" si="110"/>
        <v>2227.3346379999998</v>
      </c>
      <c r="AM484" s="2">
        <f t="shared" si="118"/>
        <v>0.22273346379999998</v>
      </c>
      <c r="AN484" s="2">
        <f t="shared" si="111"/>
        <v>8.0845879999999995E-2</v>
      </c>
      <c r="AO484" s="2">
        <f t="shared" si="112"/>
        <v>2.7550379042197326E-3</v>
      </c>
      <c r="AP484" s="3">
        <v>47.8</v>
      </c>
      <c r="AQ484" s="3">
        <v>4.0740999999999996</v>
      </c>
      <c r="AR484" s="3">
        <v>0.36230000000000001</v>
      </c>
      <c r="AS484" s="3">
        <v>47.8</v>
      </c>
      <c r="AT484" s="3">
        <v>4.0921000000000003</v>
      </c>
      <c r="AU484" s="3">
        <v>0.16880000000000001</v>
      </c>
      <c r="AV484" s="3">
        <v>47.8</v>
      </c>
      <c r="AW484" s="3">
        <v>4.0494000000000003</v>
      </c>
      <c r="AX484" s="3">
        <v>0.46460000000000001</v>
      </c>
      <c r="AY484" s="3">
        <v>47.8</v>
      </c>
      <c r="AZ484" s="3">
        <v>4.2816000000000001</v>
      </c>
      <c r="BA484" s="3">
        <v>0.12690000000000001</v>
      </c>
      <c r="BB484" s="3">
        <v>47.8</v>
      </c>
      <c r="BC484" s="3">
        <v>4.1025999999999998</v>
      </c>
      <c r="BD484" s="3">
        <v>0.1769</v>
      </c>
      <c r="BE484" s="2">
        <f t="shared" si="113"/>
        <v>4.1199599999999998</v>
      </c>
      <c r="BF484" s="2">
        <f t="shared" si="114"/>
        <v>259.90000000000003</v>
      </c>
      <c r="BG484" s="2">
        <f t="shared" si="119"/>
        <v>2.5990000000000003E-2</v>
      </c>
      <c r="BH484" s="2">
        <f t="shared" si="115"/>
        <v>8.2399199999999992E-2</v>
      </c>
      <c r="BI484" s="2">
        <f t="shared" si="116"/>
        <v>3.1541568364741411E-4</v>
      </c>
    </row>
    <row r="485" spans="2:61" x14ac:dyDescent="0.25">
      <c r="B485" s="3">
        <v>47.9</v>
      </c>
      <c r="C485" s="3">
        <v>4.1344000000000003</v>
      </c>
      <c r="D485" s="3">
        <v>1.8895</v>
      </c>
      <c r="E485" s="3">
        <v>47.9</v>
      </c>
      <c r="F485" s="3">
        <v>4.2531999999999996</v>
      </c>
      <c r="G485" s="3">
        <v>1.8812</v>
      </c>
      <c r="H485" s="3">
        <v>47.9</v>
      </c>
      <c r="I485" s="3">
        <v>4.0545</v>
      </c>
      <c r="J485" s="3">
        <v>1.8713</v>
      </c>
      <c r="K485" s="3">
        <v>47.9</v>
      </c>
      <c r="L485" s="3">
        <v>4.1791</v>
      </c>
      <c r="M485" s="3">
        <v>1.9901</v>
      </c>
      <c r="N485" s="3">
        <v>47.9</v>
      </c>
      <c r="O485" s="3">
        <v>4.0811000000000002</v>
      </c>
      <c r="P485" s="3">
        <v>2.1011000000000002</v>
      </c>
      <c r="Q485" s="2">
        <f t="shared" si="106"/>
        <v>4.14046</v>
      </c>
      <c r="R485" s="2">
        <f t="shared" si="107"/>
        <v>1946.6399999999999</v>
      </c>
      <c r="S485" s="2">
        <f t="shared" si="117"/>
        <v>0.19466399999999998</v>
      </c>
      <c r="T485" s="2">
        <f t="shared" si="108"/>
        <v>8.2809199999999999E-2</v>
      </c>
      <c r="U485" s="2">
        <f t="shared" si="109"/>
        <v>2.3507532979427401E-3</v>
      </c>
      <c r="V485" s="3">
        <v>47.9</v>
      </c>
      <c r="W485" s="3">
        <v>4.0578000000000003</v>
      </c>
      <c r="X485" s="3">
        <v>2.2784</v>
      </c>
      <c r="Y485" s="3">
        <v>47.9</v>
      </c>
      <c r="Z485" s="3">
        <v>4.0258000000000003</v>
      </c>
      <c r="AA485" s="3">
        <v>2.4733000000000001</v>
      </c>
      <c r="AB485" s="3">
        <v>47.9</v>
      </c>
      <c r="AC485" s="3">
        <v>4.1860999999999997</v>
      </c>
      <c r="AD485" s="3">
        <v>2.8883999999999999</v>
      </c>
      <c r="AE485" s="3">
        <v>47.9</v>
      </c>
      <c r="AF485" s="3">
        <v>3.9916900000000002</v>
      </c>
      <c r="AG485" s="73">
        <v>1.31604163</v>
      </c>
      <c r="AH485" s="3">
        <v>47.9</v>
      </c>
      <c r="AI485" s="3">
        <v>3.9918800000000001</v>
      </c>
      <c r="AJ485" s="73">
        <v>2.1878598600000001</v>
      </c>
      <c r="AK485" s="2">
        <f t="shared" si="105"/>
        <v>4.0506539999999998</v>
      </c>
      <c r="AL485" s="2">
        <f t="shared" si="110"/>
        <v>2228.8002980000001</v>
      </c>
      <c r="AM485" s="2">
        <f t="shared" si="118"/>
        <v>0.22288002980000002</v>
      </c>
      <c r="AN485" s="2">
        <f t="shared" si="111"/>
        <v>8.1013080000000001E-2</v>
      </c>
      <c r="AO485" s="2">
        <f t="shared" si="112"/>
        <v>2.7511610446115616E-3</v>
      </c>
      <c r="AP485" s="3">
        <v>47.9</v>
      </c>
      <c r="AQ485" s="3">
        <v>4.0824999999999996</v>
      </c>
      <c r="AR485" s="3">
        <v>0.36270000000000002</v>
      </c>
      <c r="AS485" s="3">
        <v>47.9</v>
      </c>
      <c r="AT485" s="3">
        <v>4.1003999999999996</v>
      </c>
      <c r="AU485" s="3">
        <v>0.16900000000000001</v>
      </c>
      <c r="AV485" s="3">
        <v>47.9</v>
      </c>
      <c r="AW485" s="3">
        <v>4.0579999999999998</v>
      </c>
      <c r="AX485" s="3">
        <v>0.46610000000000001</v>
      </c>
      <c r="AY485" s="3">
        <v>47.9</v>
      </c>
      <c r="AZ485" s="3">
        <v>4.2899000000000003</v>
      </c>
      <c r="BA485" s="3">
        <v>0.12720000000000001</v>
      </c>
      <c r="BB485" s="3">
        <v>47.9</v>
      </c>
      <c r="BC485" s="3">
        <v>4.1111000000000004</v>
      </c>
      <c r="BD485" s="3">
        <v>0.1772</v>
      </c>
      <c r="BE485" s="2">
        <f t="shared" si="113"/>
        <v>4.1283799999999999</v>
      </c>
      <c r="BF485" s="2">
        <f t="shared" si="114"/>
        <v>260.44</v>
      </c>
      <c r="BG485" s="2">
        <f t="shared" si="119"/>
        <v>2.6044000000000001E-2</v>
      </c>
      <c r="BH485" s="2">
        <f t="shared" si="115"/>
        <v>8.2567600000000005E-2</v>
      </c>
      <c r="BI485" s="2">
        <f t="shared" si="116"/>
        <v>3.1542639001254727E-4</v>
      </c>
    </row>
    <row r="486" spans="2:61" x14ac:dyDescent="0.25">
      <c r="B486" s="3">
        <v>48</v>
      </c>
      <c r="C486" s="3">
        <v>4.1426999999999996</v>
      </c>
      <c r="D486" s="3">
        <v>1.8919999999999999</v>
      </c>
      <c r="E486" s="3">
        <v>48</v>
      </c>
      <c r="F486" s="3">
        <v>4.2615999999999996</v>
      </c>
      <c r="G486" s="3">
        <v>1.8831</v>
      </c>
      <c r="H486" s="3">
        <v>48</v>
      </c>
      <c r="I486" s="3">
        <v>4.0625999999999998</v>
      </c>
      <c r="J486" s="3">
        <v>1.8729</v>
      </c>
      <c r="K486" s="3">
        <v>48</v>
      </c>
      <c r="L486" s="3">
        <v>4.1875999999999998</v>
      </c>
      <c r="M486" s="3">
        <v>1.9925999999999999</v>
      </c>
      <c r="N486" s="3">
        <v>48</v>
      </c>
      <c r="O486" s="3">
        <v>4.0894000000000004</v>
      </c>
      <c r="P486" s="3">
        <v>2.1032000000000002</v>
      </c>
      <c r="Q486" s="2">
        <f t="shared" si="106"/>
        <v>4.1487800000000004</v>
      </c>
      <c r="R486" s="2">
        <f t="shared" si="107"/>
        <v>1948.76</v>
      </c>
      <c r="S486" s="2">
        <f t="shared" si="117"/>
        <v>0.19487599999999999</v>
      </c>
      <c r="T486" s="2">
        <f t="shared" si="108"/>
        <v>8.297560000000001E-2</v>
      </c>
      <c r="U486" s="2">
        <f t="shared" si="109"/>
        <v>2.3485940445142905E-3</v>
      </c>
      <c r="V486" s="3">
        <v>48</v>
      </c>
      <c r="W486" s="3">
        <v>4.0660999999999996</v>
      </c>
      <c r="X486" s="3">
        <v>2.2795999999999998</v>
      </c>
      <c r="Y486" s="3">
        <v>48</v>
      </c>
      <c r="Z486" s="3">
        <v>4.0343999999999998</v>
      </c>
      <c r="AA486" s="3">
        <v>2.4739</v>
      </c>
      <c r="AB486" s="3">
        <v>48</v>
      </c>
      <c r="AC486" s="3">
        <v>4.1943999999999999</v>
      </c>
      <c r="AD486" s="3">
        <v>2.8887999999999998</v>
      </c>
      <c r="AE486" s="3">
        <v>48</v>
      </c>
      <c r="AF486" s="3">
        <v>3.9999400000000001</v>
      </c>
      <c r="AG486" s="73">
        <v>1.31756995</v>
      </c>
      <c r="AH486" s="3">
        <v>48</v>
      </c>
      <c r="AI486" s="3">
        <v>4</v>
      </c>
      <c r="AJ486" s="73">
        <v>2.1923945300000001</v>
      </c>
      <c r="AK486" s="2">
        <f t="shared" si="105"/>
        <v>4.0589680000000001</v>
      </c>
      <c r="AL486" s="2">
        <f t="shared" si="110"/>
        <v>2230.4528960000002</v>
      </c>
      <c r="AM486" s="2">
        <f t="shared" si="118"/>
        <v>0.22304528960000003</v>
      </c>
      <c r="AN486" s="2">
        <f t="shared" si="111"/>
        <v>8.1179360000000006E-2</v>
      </c>
      <c r="AO486" s="2">
        <f t="shared" si="112"/>
        <v>2.7475615673737759E-3</v>
      </c>
      <c r="AP486" s="3">
        <v>48</v>
      </c>
      <c r="AQ486" s="3">
        <v>4.0906000000000002</v>
      </c>
      <c r="AR486" s="3">
        <v>0.36349999999999999</v>
      </c>
      <c r="AS486" s="3">
        <v>48</v>
      </c>
      <c r="AT486" s="3">
        <v>4.1087999999999996</v>
      </c>
      <c r="AU486" s="3">
        <v>0.16930000000000001</v>
      </c>
      <c r="AV486" s="3">
        <v>48</v>
      </c>
      <c r="AW486" s="3">
        <v>4.0662000000000003</v>
      </c>
      <c r="AX486" s="3">
        <v>0.4672</v>
      </c>
      <c r="AY486" s="3">
        <v>48</v>
      </c>
      <c r="AZ486" s="3">
        <v>4.298</v>
      </c>
      <c r="BA486" s="3">
        <v>0.12790000000000001</v>
      </c>
      <c r="BB486" s="3">
        <v>48</v>
      </c>
      <c r="BC486" s="3">
        <v>4.1193999999999997</v>
      </c>
      <c r="BD486" s="3">
        <v>0.1772</v>
      </c>
      <c r="BE486" s="2">
        <f t="shared" si="113"/>
        <v>4.1365999999999996</v>
      </c>
      <c r="BF486" s="2">
        <f t="shared" si="114"/>
        <v>261.02</v>
      </c>
      <c r="BG486" s="2">
        <f t="shared" si="119"/>
        <v>2.6101999999999997E-2</v>
      </c>
      <c r="BH486" s="2">
        <f t="shared" si="115"/>
        <v>8.2731999999999986E-2</v>
      </c>
      <c r="BI486" s="2">
        <f t="shared" si="116"/>
        <v>3.1550065270995501E-4</v>
      </c>
    </row>
    <row r="487" spans="2:61" x14ac:dyDescent="0.25">
      <c r="B487" s="3">
        <v>48.1</v>
      </c>
      <c r="C487" s="3">
        <v>4.1512000000000002</v>
      </c>
      <c r="D487" s="3">
        <v>1.8946000000000001</v>
      </c>
      <c r="E487" s="3">
        <v>48.1</v>
      </c>
      <c r="F487" s="3">
        <v>4.2698</v>
      </c>
      <c r="G487" s="3">
        <v>1.8855</v>
      </c>
      <c r="H487" s="3">
        <v>48.1</v>
      </c>
      <c r="I487" s="3">
        <v>4.0712000000000002</v>
      </c>
      <c r="J487" s="3">
        <v>1.8748</v>
      </c>
      <c r="K487" s="3">
        <v>48.1</v>
      </c>
      <c r="L487" s="3">
        <v>4.1958000000000002</v>
      </c>
      <c r="M487" s="3">
        <v>1.9946999999999999</v>
      </c>
      <c r="N487" s="3">
        <v>48.1</v>
      </c>
      <c r="O487" s="3">
        <v>4.0978000000000003</v>
      </c>
      <c r="P487" s="3">
        <v>2.1057999999999999</v>
      </c>
      <c r="Q487" s="2">
        <f t="shared" si="106"/>
        <v>4.1571600000000002</v>
      </c>
      <c r="R487" s="2">
        <f t="shared" si="107"/>
        <v>1951.08</v>
      </c>
      <c r="S487" s="2">
        <f t="shared" si="117"/>
        <v>0.195108</v>
      </c>
      <c r="T487" s="2">
        <f t="shared" si="108"/>
        <v>8.31432E-2</v>
      </c>
      <c r="U487" s="2">
        <f t="shared" si="109"/>
        <v>2.3466501169067348E-3</v>
      </c>
      <c r="V487" s="3">
        <v>48.1</v>
      </c>
      <c r="W487" s="3">
        <v>4.0747</v>
      </c>
      <c r="X487" s="3">
        <v>2.2810000000000001</v>
      </c>
      <c r="Y487" s="3">
        <v>48.1</v>
      </c>
      <c r="Z487" s="3">
        <v>4.0423999999999998</v>
      </c>
      <c r="AA487" s="3">
        <v>2.4738000000000002</v>
      </c>
      <c r="AB487" s="3">
        <v>48.1</v>
      </c>
      <c r="AC487" s="3">
        <v>4.2023999999999999</v>
      </c>
      <c r="AD487" s="3">
        <v>2.8881000000000001</v>
      </c>
      <c r="AE487" s="3">
        <v>48.1</v>
      </c>
      <c r="AF487" s="3">
        <v>4.0084999999999997</v>
      </c>
      <c r="AG487" s="73">
        <v>1.3193968500000002</v>
      </c>
      <c r="AH487" s="3">
        <v>48.1</v>
      </c>
      <c r="AI487" s="3">
        <v>4.0084400000000002</v>
      </c>
      <c r="AJ487" s="73">
        <v>2.1971259799999996</v>
      </c>
      <c r="AK487" s="2">
        <f t="shared" si="105"/>
        <v>4.0672880000000005</v>
      </c>
      <c r="AL487" s="2">
        <f t="shared" si="110"/>
        <v>2231.8845660000002</v>
      </c>
      <c r="AM487" s="2">
        <f t="shared" si="118"/>
        <v>0.22318845660000003</v>
      </c>
      <c r="AN487" s="2">
        <f t="shared" si="111"/>
        <v>8.1345760000000003E-2</v>
      </c>
      <c r="AO487" s="2">
        <f t="shared" si="112"/>
        <v>2.7437011664775157E-3</v>
      </c>
      <c r="AP487" s="3">
        <v>48.1</v>
      </c>
      <c r="AQ487" s="3">
        <v>4.0991</v>
      </c>
      <c r="AR487" s="3">
        <v>0.36399999999999999</v>
      </c>
      <c r="AS487" s="3">
        <v>48.1</v>
      </c>
      <c r="AT487" s="3">
        <v>4.1170999999999998</v>
      </c>
      <c r="AU487" s="3">
        <v>0.1694</v>
      </c>
      <c r="AV487" s="3">
        <v>48.1</v>
      </c>
      <c r="AW487" s="3">
        <v>4.0743999999999998</v>
      </c>
      <c r="AX487" s="3">
        <v>0.46839999999999998</v>
      </c>
      <c r="AY487" s="3">
        <v>48.1</v>
      </c>
      <c r="AZ487" s="3">
        <v>4.3064</v>
      </c>
      <c r="BA487" s="3">
        <v>0.12820000000000001</v>
      </c>
      <c r="BB487" s="3">
        <v>48.1</v>
      </c>
      <c r="BC487" s="3">
        <v>4.1276000000000002</v>
      </c>
      <c r="BD487" s="3">
        <v>0.17749999999999999</v>
      </c>
      <c r="BE487" s="2">
        <f t="shared" si="113"/>
        <v>4.1449200000000008</v>
      </c>
      <c r="BF487" s="2">
        <f t="shared" si="114"/>
        <v>261.5</v>
      </c>
      <c r="BG487" s="2">
        <f t="shared" si="119"/>
        <v>2.615E-2</v>
      </c>
      <c r="BH487" s="2">
        <f t="shared" si="115"/>
        <v>8.2898400000000011E-2</v>
      </c>
      <c r="BI487" s="2">
        <f t="shared" si="116"/>
        <v>3.1544637773467274E-4</v>
      </c>
    </row>
    <row r="488" spans="2:61" x14ac:dyDescent="0.25">
      <c r="B488" s="3">
        <v>48.2</v>
      </c>
      <c r="C488" s="3">
        <v>4.1593999999999998</v>
      </c>
      <c r="D488" s="3">
        <v>1.8964000000000001</v>
      </c>
      <c r="E488" s="3">
        <v>48.2</v>
      </c>
      <c r="F488" s="3">
        <v>4.2782</v>
      </c>
      <c r="G488" s="3">
        <v>1.8875999999999999</v>
      </c>
      <c r="H488" s="3">
        <v>48.2</v>
      </c>
      <c r="I488" s="3">
        <v>4.0796000000000001</v>
      </c>
      <c r="J488" s="3">
        <v>1.8761000000000001</v>
      </c>
      <c r="K488" s="3">
        <v>48.2</v>
      </c>
      <c r="L488" s="3">
        <v>4.2041000000000004</v>
      </c>
      <c r="M488" s="3">
        <v>1.9976</v>
      </c>
      <c r="N488" s="3">
        <v>48.2</v>
      </c>
      <c r="O488" s="3">
        <v>4.1062000000000003</v>
      </c>
      <c r="P488" s="3">
        <v>2.1080999999999999</v>
      </c>
      <c r="Q488" s="2">
        <f t="shared" si="106"/>
        <v>4.1654999999999998</v>
      </c>
      <c r="R488" s="2">
        <f t="shared" si="107"/>
        <v>1953.16</v>
      </c>
      <c r="S488" s="2">
        <f t="shared" si="117"/>
        <v>0.19531600000000002</v>
      </c>
      <c r="T488" s="2">
        <f t="shared" si="108"/>
        <v>8.3309999999999995E-2</v>
      </c>
      <c r="U488" s="2">
        <f t="shared" si="109"/>
        <v>2.3444484455647585E-3</v>
      </c>
      <c r="V488" s="3">
        <v>48.2</v>
      </c>
      <c r="W488" s="3">
        <v>4.0829000000000004</v>
      </c>
      <c r="X488" s="3">
        <v>2.2814000000000001</v>
      </c>
      <c r="Y488" s="3">
        <v>48.2</v>
      </c>
      <c r="Z488" s="3">
        <v>4.0507999999999997</v>
      </c>
      <c r="AA488" s="3">
        <v>2.4746999999999999</v>
      </c>
      <c r="AB488" s="3">
        <v>48.2</v>
      </c>
      <c r="AC488" s="3">
        <v>4.2107999999999999</v>
      </c>
      <c r="AD488" s="3">
        <v>2.8889</v>
      </c>
      <c r="AE488" s="3">
        <v>48.2</v>
      </c>
      <c r="AF488" s="3">
        <v>4.0168100000000004</v>
      </c>
      <c r="AG488" s="73">
        <v>1.3202913799999998</v>
      </c>
      <c r="AH488" s="3">
        <v>48.2</v>
      </c>
      <c r="AI488" s="3">
        <v>4.0170599999999999</v>
      </c>
      <c r="AJ488" s="73">
        <v>2.2018845200000001</v>
      </c>
      <c r="AK488" s="2">
        <f t="shared" si="105"/>
        <v>4.0756740000000002</v>
      </c>
      <c r="AL488" s="2">
        <f t="shared" si="110"/>
        <v>2233.4351799999999</v>
      </c>
      <c r="AM488" s="2">
        <f t="shared" si="118"/>
        <v>0.22334351799999999</v>
      </c>
      <c r="AN488" s="2">
        <f t="shared" si="111"/>
        <v>8.1513479999999999E-2</v>
      </c>
      <c r="AO488" s="2">
        <f t="shared" si="112"/>
        <v>2.739958078099475E-3</v>
      </c>
      <c r="AP488" s="3">
        <v>48.2</v>
      </c>
      <c r="AQ488" s="3">
        <v>4.1074000000000002</v>
      </c>
      <c r="AR488" s="3">
        <v>0.36430000000000001</v>
      </c>
      <c r="AS488" s="3">
        <v>48.2</v>
      </c>
      <c r="AT488" s="3">
        <v>4.1254</v>
      </c>
      <c r="AU488" s="3">
        <v>0.16969999999999999</v>
      </c>
      <c r="AV488" s="3">
        <v>48.2</v>
      </c>
      <c r="AW488" s="3">
        <v>4.0827</v>
      </c>
      <c r="AX488" s="3">
        <v>0.46949999999999997</v>
      </c>
      <c r="AY488" s="3">
        <v>48.2</v>
      </c>
      <c r="AZ488" s="3">
        <v>4.3148999999999997</v>
      </c>
      <c r="BA488" s="3">
        <v>0.1285</v>
      </c>
      <c r="BB488" s="3">
        <v>48.2</v>
      </c>
      <c r="BC488" s="3">
        <v>4.1360000000000001</v>
      </c>
      <c r="BD488" s="3">
        <v>0.1777</v>
      </c>
      <c r="BE488" s="2">
        <f t="shared" si="113"/>
        <v>4.1532800000000005</v>
      </c>
      <c r="BF488" s="2">
        <f t="shared" si="114"/>
        <v>261.94</v>
      </c>
      <c r="BG488" s="2">
        <f t="shared" si="119"/>
        <v>2.6193999999999999E-2</v>
      </c>
      <c r="BH488" s="2">
        <f t="shared" si="115"/>
        <v>8.3065600000000017E-2</v>
      </c>
      <c r="BI488" s="2">
        <f t="shared" si="116"/>
        <v>3.1534112797596106E-4</v>
      </c>
    </row>
    <row r="489" spans="2:61" x14ac:dyDescent="0.25">
      <c r="B489" s="3">
        <v>48.3</v>
      </c>
      <c r="C489" s="3">
        <v>4.1676000000000002</v>
      </c>
      <c r="D489" s="3">
        <v>1.8988</v>
      </c>
      <c r="E489" s="3">
        <v>48.3</v>
      </c>
      <c r="F489" s="3">
        <v>4.2865000000000002</v>
      </c>
      <c r="G489" s="3">
        <v>1.8895</v>
      </c>
      <c r="H489" s="3">
        <v>48.3</v>
      </c>
      <c r="I489" s="3">
        <v>4.0877999999999997</v>
      </c>
      <c r="J489" s="3">
        <v>1.8775999999999999</v>
      </c>
      <c r="K489" s="3">
        <v>48.3</v>
      </c>
      <c r="L489" s="3">
        <v>4.2126999999999999</v>
      </c>
      <c r="M489" s="3">
        <v>2.0001000000000002</v>
      </c>
      <c r="N489" s="3">
        <v>48.3</v>
      </c>
      <c r="O489" s="3">
        <v>4.1144999999999996</v>
      </c>
      <c r="P489" s="3">
        <v>2.1103000000000001</v>
      </c>
      <c r="Q489" s="2">
        <f t="shared" si="106"/>
        <v>4.1738200000000001</v>
      </c>
      <c r="R489" s="2">
        <f t="shared" si="107"/>
        <v>1955.2600000000002</v>
      </c>
      <c r="S489" s="2">
        <f t="shared" si="117"/>
        <v>0.19552600000000003</v>
      </c>
      <c r="T489" s="2">
        <f t="shared" si="108"/>
        <v>8.3476400000000006E-2</v>
      </c>
      <c r="U489" s="2">
        <f t="shared" si="109"/>
        <v>2.342290755231419E-3</v>
      </c>
      <c r="V489" s="3">
        <v>48.3</v>
      </c>
      <c r="W489" s="3">
        <v>4.0911</v>
      </c>
      <c r="X489" s="3">
        <v>2.2826</v>
      </c>
      <c r="Y489" s="3">
        <v>48.3</v>
      </c>
      <c r="Z489" s="3">
        <v>4.0591999999999997</v>
      </c>
      <c r="AA489" s="3">
        <v>2.4752999999999998</v>
      </c>
      <c r="AB489" s="3">
        <v>48.3</v>
      </c>
      <c r="AC489" s="3">
        <v>4.2191999999999998</v>
      </c>
      <c r="AD489" s="3">
        <v>2.8896000000000002</v>
      </c>
      <c r="AE489" s="3">
        <v>48.3</v>
      </c>
      <c r="AF489" s="3">
        <v>4.0250599999999999</v>
      </c>
      <c r="AG489" s="73">
        <v>1.32169873</v>
      </c>
      <c r="AH489" s="3">
        <v>48.3</v>
      </c>
      <c r="AI489" s="3">
        <v>4.0251299999999999</v>
      </c>
      <c r="AJ489" s="73">
        <v>2.2057478000000001</v>
      </c>
      <c r="AK489" s="2">
        <f t="shared" si="105"/>
        <v>4.0839379999999998</v>
      </c>
      <c r="AL489" s="2">
        <f t="shared" si="110"/>
        <v>2234.9893059999999</v>
      </c>
      <c r="AM489" s="2">
        <f t="shared" si="118"/>
        <v>0.22349893060000001</v>
      </c>
      <c r="AN489" s="2">
        <f t="shared" si="111"/>
        <v>8.1678760000000003E-2</v>
      </c>
      <c r="AO489" s="2">
        <f t="shared" si="112"/>
        <v>2.7363164009835605E-3</v>
      </c>
      <c r="AP489" s="3">
        <v>48.3</v>
      </c>
      <c r="AQ489" s="3">
        <v>4.1157000000000004</v>
      </c>
      <c r="AR489" s="3">
        <v>0.36509999999999998</v>
      </c>
      <c r="AS489" s="3">
        <v>48.3</v>
      </c>
      <c r="AT489" s="3">
        <v>4.1338999999999997</v>
      </c>
      <c r="AU489" s="3">
        <v>0.1699</v>
      </c>
      <c r="AV489" s="3">
        <v>48.3</v>
      </c>
      <c r="AW489" s="3">
        <v>4.0911</v>
      </c>
      <c r="AX489" s="3">
        <v>0.4708</v>
      </c>
      <c r="AY489" s="3">
        <v>48.3</v>
      </c>
      <c r="AZ489" s="3">
        <v>4.3231000000000002</v>
      </c>
      <c r="BA489" s="3">
        <v>0.1288</v>
      </c>
      <c r="BB489" s="3">
        <v>48.3</v>
      </c>
      <c r="BC489" s="3">
        <v>4.1443000000000003</v>
      </c>
      <c r="BD489" s="3">
        <v>0.17780000000000001</v>
      </c>
      <c r="BE489" s="2">
        <f t="shared" si="113"/>
        <v>4.161620000000001</v>
      </c>
      <c r="BF489" s="2">
        <f t="shared" si="114"/>
        <v>262.47999999999996</v>
      </c>
      <c r="BG489" s="2">
        <f t="shared" si="119"/>
        <v>2.6247999999999997E-2</v>
      </c>
      <c r="BH489" s="2">
        <f t="shared" si="115"/>
        <v>8.3232400000000026E-2</v>
      </c>
      <c r="BI489" s="2">
        <f t="shared" si="116"/>
        <v>3.15357961563045E-4</v>
      </c>
    </row>
    <row r="490" spans="2:61" x14ac:dyDescent="0.25">
      <c r="B490" s="3">
        <v>48.4</v>
      </c>
      <c r="C490" s="3">
        <v>4.1761999999999997</v>
      </c>
      <c r="D490" s="3">
        <v>1.9015</v>
      </c>
      <c r="E490" s="3">
        <v>48.4</v>
      </c>
      <c r="F490" s="3">
        <v>4.2946</v>
      </c>
      <c r="G490" s="3">
        <v>1.8916999999999999</v>
      </c>
      <c r="H490" s="3">
        <v>48.4</v>
      </c>
      <c r="I490" s="3">
        <v>4.0963000000000003</v>
      </c>
      <c r="J490" s="3">
        <v>1.8793</v>
      </c>
      <c r="K490" s="3">
        <v>48.4</v>
      </c>
      <c r="L490" s="3">
        <v>4.2209000000000003</v>
      </c>
      <c r="M490" s="3">
        <v>2.0023</v>
      </c>
      <c r="N490" s="3">
        <v>48.4</v>
      </c>
      <c r="O490" s="3">
        <v>4.1227999999999998</v>
      </c>
      <c r="P490" s="3">
        <v>2.1128999999999998</v>
      </c>
      <c r="Q490" s="2">
        <f t="shared" si="106"/>
        <v>4.1821600000000005</v>
      </c>
      <c r="R490" s="2">
        <f t="shared" si="107"/>
        <v>1957.5399999999997</v>
      </c>
      <c r="S490" s="2">
        <f t="shared" si="117"/>
        <v>0.19575399999999998</v>
      </c>
      <c r="T490" s="2">
        <f t="shared" si="108"/>
        <v>8.3643200000000015E-2</v>
      </c>
      <c r="U490" s="2">
        <f t="shared" si="109"/>
        <v>2.3403456587026794E-3</v>
      </c>
      <c r="V490" s="3">
        <v>48.4</v>
      </c>
      <c r="W490" s="3">
        <v>4.0994999999999999</v>
      </c>
      <c r="X490" s="3">
        <v>2.2839</v>
      </c>
      <c r="Y490" s="3">
        <v>48.4</v>
      </c>
      <c r="Z490" s="3">
        <v>4.0674000000000001</v>
      </c>
      <c r="AA490" s="3">
        <v>2.4746000000000001</v>
      </c>
      <c r="AB490" s="3">
        <v>48.4</v>
      </c>
      <c r="AC490" s="3">
        <v>4.2275999999999998</v>
      </c>
      <c r="AD490" s="3">
        <v>2.8898000000000001</v>
      </c>
      <c r="AE490" s="3">
        <v>48.4</v>
      </c>
      <c r="AF490" s="3">
        <v>4.0335000000000001</v>
      </c>
      <c r="AG490" s="73">
        <v>1.3233178700000001</v>
      </c>
      <c r="AH490" s="3">
        <v>48.4</v>
      </c>
      <c r="AI490" s="3">
        <v>4.0333800000000002</v>
      </c>
      <c r="AJ490" s="73">
        <v>2.21024536</v>
      </c>
      <c r="AK490" s="2">
        <f t="shared" si="105"/>
        <v>4.092276</v>
      </c>
      <c r="AL490" s="2">
        <f t="shared" si="110"/>
        <v>2236.3726459999998</v>
      </c>
      <c r="AM490" s="2">
        <f t="shared" si="118"/>
        <v>0.22363726459999997</v>
      </c>
      <c r="AN490" s="2">
        <f t="shared" si="111"/>
        <v>8.1845520000000005E-2</v>
      </c>
      <c r="AO490" s="2">
        <f t="shared" si="112"/>
        <v>2.7324313487164594E-3</v>
      </c>
      <c r="AP490" s="3">
        <v>48.4</v>
      </c>
      <c r="AQ490" s="3">
        <v>4.1239999999999997</v>
      </c>
      <c r="AR490" s="3">
        <v>0.36570000000000003</v>
      </c>
      <c r="AS490" s="3">
        <v>48.4</v>
      </c>
      <c r="AT490" s="3">
        <v>4.1422999999999996</v>
      </c>
      <c r="AU490" s="3">
        <v>0.1701</v>
      </c>
      <c r="AV490" s="3">
        <v>48.4</v>
      </c>
      <c r="AW490" s="3">
        <v>4.0994000000000002</v>
      </c>
      <c r="AX490" s="3">
        <v>0.47220000000000001</v>
      </c>
      <c r="AY490" s="3">
        <v>48.4</v>
      </c>
      <c r="AZ490" s="3">
        <v>4.3315000000000001</v>
      </c>
      <c r="BA490" s="3">
        <v>0.12939999999999999</v>
      </c>
      <c r="BB490" s="3">
        <v>48.4</v>
      </c>
      <c r="BC490" s="3">
        <v>4.1524000000000001</v>
      </c>
      <c r="BD490" s="3">
        <v>0.17799999999999999</v>
      </c>
      <c r="BE490" s="2">
        <f t="shared" si="113"/>
        <v>4.1699200000000003</v>
      </c>
      <c r="BF490" s="2">
        <f t="shared" si="114"/>
        <v>263.08</v>
      </c>
      <c r="BG490" s="2">
        <f t="shared" si="119"/>
        <v>2.6307999999999998E-2</v>
      </c>
      <c r="BH490" s="2">
        <f t="shared" si="115"/>
        <v>8.3398400000000011E-2</v>
      </c>
      <c r="BI490" s="2">
        <f t="shared" si="116"/>
        <v>3.1544969687667863E-4</v>
      </c>
    </row>
    <row r="491" spans="2:61" x14ac:dyDescent="0.25">
      <c r="B491" s="3">
        <v>48.5</v>
      </c>
      <c r="C491" s="3">
        <v>4.1844999999999999</v>
      </c>
      <c r="D491" s="3">
        <v>1.903</v>
      </c>
      <c r="E491" s="3">
        <v>48.5</v>
      </c>
      <c r="F491" s="3">
        <v>4.3030999999999997</v>
      </c>
      <c r="G491" s="3">
        <v>1.8942000000000001</v>
      </c>
      <c r="H491" s="3">
        <v>48.5</v>
      </c>
      <c r="I491" s="3">
        <v>4.1045999999999996</v>
      </c>
      <c r="J491" s="3">
        <v>1.8806</v>
      </c>
      <c r="K491" s="3">
        <v>48.5</v>
      </c>
      <c r="L491" s="3">
        <v>4.2290999999999999</v>
      </c>
      <c r="M491" s="3">
        <v>2.0043000000000002</v>
      </c>
      <c r="N491" s="3">
        <v>48.5</v>
      </c>
      <c r="O491" s="3">
        <v>4.1311999999999998</v>
      </c>
      <c r="P491" s="3">
        <v>2.1156999999999999</v>
      </c>
      <c r="Q491" s="2">
        <f t="shared" si="106"/>
        <v>4.1905000000000001</v>
      </c>
      <c r="R491" s="2">
        <f t="shared" si="107"/>
        <v>1959.5600000000002</v>
      </c>
      <c r="S491" s="2">
        <f t="shared" si="117"/>
        <v>0.19595600000000002</v>
      </c>
      <c r="T491" s="2">
        <f t="shared" si="108"/>
        <v>8.3809999999999996E-2</v>
      </c>
      <c r="U491" s="2">
        <f t="shared" si="109"/>
        <v>2.3380980789881878E-3</v>
      </c>
      <c r="V491" s="3">
        <v>48.5</v>
      </c>
      <c r="W491" s="3">
        <v>4.1078999999999999</v>
      </c>
      <c r="X491" s="3">
        <v>2.2845</v>
      </c>
      <c r="Y491" s="3">
        <v>48.5</v>
      </c>
      <c r="Z491" s="3">
        <v>4.0757000000000003</v>
      </c>
      <c r="AA491" s="3">
        <v>2.4758</v>
      </c>
      <c r="AB491" s="3">
        <v>48.5</v>
      </c>
      <c r="AC491" s="3">
        <v>4.2358000000000002</v>
      </c>
      <c r="AD491" s="3">
        <v>2.8898999999999999</v>
      </c>
      <c r="AE491" s="3">
        <v>48.5</v>
      </c>
      <c r="AF491" s="3">
        <v>4.0419400000000003</v>
      </c>
      <c r="AG491" s="73">
        <v>1.3242028800000001</v>
      </c>
      <c r="AH491" s="3">
        <v>48.5</v>
      </c>
      <c r="AI491" s="3">
        <v>4.0419400000000003</v>
      </c>
      <c r="AJ491" s="73">
        <v>2.2148906200000003</v>
      </c>
      <c r="AK491" s="2">
        <f t="shared" si="105"/>
        <v>4.1006559999999999</v>
      </c>
      <c r="AL491" s="2">
        <f t="shared" si="110"/>
        <v>2237.8586999999998</v>
      </c>
      <c r="AM491" s="2">
        <f t="shared" si="118"/>
        <v>0.22378586999999997</v>
      </c>
      <c r="AN491" s="2">
        <f t="shared" si="111"/>
        <v>8.2013119999999995E-2</v>
      </c>
      <c r="AO491" s="2">
        <f t="shared" si="112"/>
        <v>2.7286593901073388E-3</v>
      </c>
      <c r="AP491" s="3">
        <v>48.5</v>
      </c>
      <c r="AQ491" s="3">
        <v>4.1323999999999996</v>
      </c>
      <c r="AR491" s="3">
        <v>0.36630000000000001</v>
      </c>
      <c r="AS491" s="3">
        <v>48.5</v>
      </c>
      <c r="AT491" s="3">
        <v>4.1504000000000003</v>
      </c>
      <c r="AU491" s="3">
        <v>0.1704</v>
      </c>
      <c r="AV491" s="3">
        <v>48.5</v>
      </c>
      <c r="AW491" s="3">
        <v>4.1078000000000001</v>
      </c>
      <c r="AX491" s="3">
        <v>0.47360000000000002</v>
      </c>
      <c r="AY491" s="3">
        <v>48.5</v>
      </c>
      <c r="AZ491" s="3">
        <v>4.3399000000000001</v>
      </c>
      <c r="BA491" s="3">
        <v>0.1295</v>
      </c>
      <c r="BB491" s="3">
        <v>48.5</v>
      </c>
      <c r="BC491" s="3">
        <v>4.1608999999999998</v>
      </c>
      <c r="BD491" s="3">
        <v>0.1782</v>
      </c>
      <c r="BE491" s="2">
        <f t="shared" si="113"/>
        <v>4.1782799999999991</v>
      </c>
      <c r="BF491" s="2">
        <f t="shared" si="114"/>
        <v>263.59999999999997</v>
      </c>
      <c r="BG491" s="2">
        <f t="shared" si="119"/>
        <v>2.6359999999999998E-2</v>
      </c>
      <c r="BH491" s="2">
        <f t="shared" si="115"/>
        <v>8.3565599999999976E-2</v>
      </c>
      <c r="BI491" s="2">
        <f t="shared" si="116"/>
        <v>3.1544080339278372E-4</v>
      </c>
    </row>
    <row r="492" spans="2:61" x14ac:dyDescent="0.25">
      <c r="B492" s="3">
        <v>48.6</v>
      </c>
      <c r="C492" s="3">
        <v>4.1925999999999997</v>
      </c>
      <c r="D492" s="3">
        <v>1.905</v>
      </c>
      <c r="E492" s="3">
        <v>48.6</v>
      </c>
      <c r="F492" s="3">
        <v>4.3116000000000003</v>
      </c>
      <c r="G492" s="3">
        <v>1.8960999999999999</v>
      </c>
      <c r="H492" s="3">
        <v>48.6</v>
      </c>
      <c r="I492" s="3">
        <v>4.1128</v>
      </c>
      <c r="J492" s="3">
        <v>1.8816999999999999</v>
      </c>
      <c r="K492" s="3">
        <v>48.6</v>
      </c>
      <c r="L492" s="3">
        <v>4.2374999999999998</v>
      </c>
      <c r="M492" s="3">
        <v>2.0070999999999999</v>
      </c>
      <c r="N492" s="3">
        <v>48.6</v>
      </c>
      <c r="O492" s="3">
        <v>4.1395999999999997</v>
      </c>
      <c r="P492" s="3">
        <v>2.1177000000000001</v>
      </c>
      <c r="Q492" s="2">
        <f t="shared" si="106"/>
        <v>4.1988200000000004</v>
      </c>
      <c r="R492" s="2">
        <f t="shared" si="107"/>
        <v>1961.5200000000002</v>
      </c>
      <c r="S492" s="2">
        <f t="shared" si="117"/>
        <v>0.19615200000000002</v>
      </c>
      <c r="T492" s="2">
        <f t="shared" si="108"/>
        <v>8.3976400000000007E-2</v>
      </c>
      <c r="U492" s="2">
        <f t="shared" si="109"/>
        <v>2.3357991054629634E-3</v>
      </c>
      <c r="V492" s="3">
        <v>48.6</v>
      </c>
      <c r="W492" s="3">
        <v>4.1159999999999997</v>
      </c>
      <c r="X492" s="3">
        <v>2.2854000000000001</v>
      </c>
      <c r="Y492" s="3">
        <v>48.6</v>
      </c>
      <c r="Z492" s="3">
        <v>4.0842999999999998</v>
      </c>
      <c r="AA492" s="3">
        <v>2.4771000000000001</v>
      </c>
      <c r="AB492" s="3">
        <v>48.6</v>
      </c>
      <c r="AC492" s="3">
        <v>4.2442000000000002</v>
      </c>
      <c r="AD492" s="3">
        <v>2.89</v>
      </c>
      <c r="AE492" s="3">
        <v>48.6</v>
      </c>
      <c r="AF492" s="3">
        <v>4.05</v>
      </c>
      <c r="AG492" s="73">
        <v>1.32547693</v>
      </c>
      <c r="AH492" s="3">
        <v>48.6</v>
      </c>
      <c r="AI492" s="3">
        <v>4.0501300000000002</v>
      </c>
      <c r="AJ492" s="73">
        <v>2.2187158199999999</v>
      </c>
      <c r="AK492" s="2">
        <f t="shared" si="105"/>
        <v>4.1089259999999994</v>
      </c>
      <c r="AL492" s="2">
        <f t="shared" si="110"/>
        <v>2239.3385500000004</v>
      </c>
      <c r="AM492" s="2">
        <f t="shared" si="118"/>
        <v>0.22393385500000004</v>
      </c>
      <c r="AN492" s="2">
        <f t="shared" si="111"/>
        <v>8.2178519999999991E-2</v>
      </c>
      <c r="AO492" s="2">
        <f t="shared" si="112"/>
        <v>2.7249682155385626E-3</v>
      </c>
      <c r="AP492" s="3">
        <v>48.6</v>
      </c>
      <c r="AQ492" s="3">
        <v>4.1406999999999998</v>
      </c>
      <c r="AR492" s="3">
        <v>0.36680000000000001</v>
      </c>
      <c r="AS492" s="3">
        <v>48.6</v>
      </c>
      <c r="AT492" s="3">
        <v>4.1588000000000003</v>
      </c>
      <c r="AU492" s="3">
        <v>0.17050000000000001</v>
      </c>
      <c r="AV492" s="3">
        <v>48.6</v>
      </c>
      <c r="AW492" s="3">
        <v>4.1162000000000001</v>
      </c>
      <c r="AX492" s="3">
        <v>0.47470000000000001</v>
      </c>
      <c r="AY492" s="3">
        <v>48.6</v>
      </c>
      <c r="AZ492" s="3">
        <v>4.3480999999999996</v>
      </c>
      <c r="BA492" s="3">
        <v>0.12989999999999999</v>
      </c>
      <c r="BB492" s="3">
        <v>48.6</v>
      </c>
      <c r="BC492" s="3">
        <v>4.1694000000000004</v>
      </c>
      <c r="BD492" s="3">
        <v>0.17849999999999999</v>
      </c>
      <c r="BE492" s="2">
        <f t="shared" si="113"/>
        <v>4.1866399999999997</v>
      </c>
      <c r="BF492" s="2">
        <f t="shared" si="114"/>
        <v>264.08</v>
      </c>
      <c r="BG492" s="2">
        <f t="shared" si="119"/>
        <v>2.6407999999999997E-2</v>
      </c>
      <c r="BH492" s="2">
        <f t="shared" si="115"/>
        <v>8.3732799999999996E-2</v>
      </c>
      <c r="BI492" s="2">
        <f t="shared" si="116"/>
        <v>3.1538417442149313E-4</v>
      </c>
    </row>
    <row r="493" spans="2:61" x14ac:dyDescent="0.25">
      <c r="B493" s="3">
        <v>48.7</v>
      </c>
      <c r="C493" s="3">
        <v>4.2009999999999996</v>
      </c>
      <c r="D493" s="3">
        <v>1.9076</v>
      </c>
      <c r="E493" s="3">
        <v>48.7</v>
      </c>
      <c r="F493" s="3">
        <v>4.3197999999999999</v>
      </c>
      <c r="G493" s="3">
        <v>1.8980999999999999</v>
      </c>
      <c r="H493" s="3">
        <v>48.7</v>
      </c>
      <c r="I493" s="3">
        <v>4.1210000000000004</v>
      </c>
      <c r="J493" s="3">
        <v>1.8832</v>
      </c>
      <c r="K493" s="3">
        <v>48.7</v>
      </c>
      <c r="L493" s="3">
        <v>4.2460000000000004</v>
      </c>
      <c r="M493" s="3">
        <v>2.0093000000000001</v>
      </c>
      <c r="N493" s="3">
        <v>48.7</v>
      </c>
      <c r="O493" s="3">
        <v>4.1475999999999997</v>
      </c>
      <c r="P493" s="3">
        <v>2.1198000000000001</v>
      </c>
      <c r="Q493" s="2">
        <f t="shared" si="106"/>
        <v>4.2070799999999995</v>
      </c>
      <c r="R493" s="2">
        <f t="shared" si="107"/>
        <v>1963.6</v>
      </c>
      <c r="S493" s="2">
        <f t="shared" si="117"/>
        <v>0.19635999999999998</v>
      </c>
      <c r="T493" s="2">
        <f t="shared" si="108"/>
        <v>8.4141599999999983E-2</v>
      </c>
      <c r="U493" s="2">
        <f t="shared" si="109"/>
        <v>2.3336851212717611E-3</v>
      </c>
      <c r="V493" s="3">
        <v>48.7</v>
      </c>
      <c r="W493" s="3">
        <v>4.1245000000000003</v>
      </c>
      <c r="X493" s="3">
        <v>2.2867999999999999</v>
      </c>
      <c r="Y493" s="3">
        <v>48.7</v>
      </c>
      <c r="Z493" s="3">
        <v>4.0926</v>
      </c>
      <c r="AA493" s="3">
        <v>2.4773999999999998</v>
      </c>
      <c r="AB493" s="3">
        <v>48.7</v>
      </c>
      <c r="AC493" s="3">
        <v>4.2526999999999999</v>
      </c>
      <c r="AD493" s="3">
        <v>2.8898000000000001</v>
      </c>
      <c r="AE493" s="3">
        <v>48.7</v>
      </c>
      <c r="AF493" s="3">
        <v>4.05844</v>
      </c>
      <c r="AG493" s="73">
        <v>1.32727551</v>
      </c>
      <c r="AH493" s="3">
        <v>48.7</v>
      </c>
      <c r="AI493" s="3">
        <v>4.0583099999999996</v>
      </c>
      <c r="AJ493" s="73">
        <v>2.2236853000000001</v>
      </c>
      <c r="AK493" s="2">
        <f t="shared" si="105"/>
        <v>4.1173099999999998</v>
      </c>
      <c r="AL493" s="2">
        <f t="shared" si="110"/>
        <v>2240.992162</v>
      </c>
      <c r="AM493" s="2">
        <f t="shared" si="118"/>
        <v>0.22409921620000001</v>
      </c>
      <c r="AN493" s="2">
        <f t="shared" si="111"/>
        <v>8.2346199999999994E-2</v>
      </c>
      <c r="AO493" s="2">
        <f t="shared" si="112"/>
        <v>2.7214275364254819E-3</v>
      </c>
      <c r="AP493" s="3">
        <v>48.7</v>
      </c>
      <c r="AQ493" s="3">
        <v>4.1489000000000003</v>
      </c>
      <c r="AR493" s="3">
        <v>0.36770000000000003</v>
      </c>
      <c r="AS493" s="3">
        <v>48.7</v>
      </c>
      <c r="AT493" s="3">
        <v>4.1672000000000002</v>
      </c>
      <c r="AU493" s="3">
        <v>0.17080000000000001</v>
      </c>
      <c r="AV493" s="3">
        <v>48.7</v>
      </c>
      <c r="AW493" s="3">
        <v>4.1243999999999996</v>
      </c>
      <c r="AX493" s="3">
        <v>0.47570000000000001</v>
      </c>
      <c r="AY493" s="3">
        <v>48.7</v>
      </c>
      <c r="AZ493" s="3">
        <v>4.3563999999999998</v>
      </c>
      <c r="BA493" s="3">
        <v>0.13039999999999999</v>
      </c>
      <c r="BB493" s="3">
        <v>48.7</v>
      </c>
      <c r="BC493" s="3">
        <v>4.1776</v>
      </c>
      <c r="BD493" s="3">
        <v>0.17879999999999999</v>
      </c>
      <c r="BE493" s="2">
        <f t="shared" si="113"/>
        <v>4.1948999999999996</v>
      </c>
      <c r="BF493" s="2">
        <f t="shared" si="114"/>
        <v>264.68</v>
      </c>
      <c r="BG493" s="2">
        <f t="shared" si="119"/>
        <v>2.6468000000000002E-2</v>
      </c>
      <c r="BH493" s="2">
        <f t="shared" si="115"/>
        <v>8.3897999999999986E-2</v>
      </c>
      <c r="BI493" s="2">
        <f t="shared" si="116"/>
        <v>3.1547831891105875E-4</v>
      </c>
    </row>
    <row r="494" spans="2:61" x14ac:dyDescent="0.25">
      <c r="B494" s="3">
        <v>48.8</v>
      </c>
      <c r="C494" s="3">
        <v>4.2096</v>
      </c>
      <c r="D494" s="3">
        <v>1.91</v>
      </c>
      <c r="E494" s="3">
        <v>48.8</v>
      </c>
      <c r="F494" s="3">
        <v>4.3282999999999996</v>
      </c>
      <c r="G494" s="3">
        <v>1.9004000000000001</v>
      </c>
      <c r="H494" s="3">
        <v>48.8</v>
      </c>
      <c r="I494" s="3">
        <v>4.1295000000000002</v>
      </c>
      <c r="J494" s="3">
        <v>1.885</v>
      </c>
      <c r="K494" s="3">
        <v>48.8</v>
      </c>
      <c r="L494" s="3">
        <v>4.2541000000000002</v>
      </c>
      <c r="M494" s="3">
        <v>2.0112000000000001</v>
      </c>
      <c r="N494" s="3">
        <v>48.8</v>
      </c>
      <c r="O494" s="3">
        <v>4.1559999999999997</v>
      </c>
      <c r="P494" s="3">
        <v>2.1225000000000001</v>
      </c>
      <c r="Q494" s="2">
        <f t="shared" si="106"/>
        <v>4.2155000000000005</v>
      </c>
      <c r="R494" s="2">
        <f t="shared" si="107"/>
        <v>1965.8200000000002</v>
      </c>
      <c r="S494" s="2">
        <f t="shared" si="117"/>
        <v>0.19658200000000001</v>
      </c>
      <c r="T494" s="2">
        <f t="shared" si="108"/>
        <v>8.431000000000001E-2</v>
      </c>
      <c r="U494" s="2">
        <f t="shared" si="109"/>
        <v>2.3316569801921476E-3</v>
      </c>
      <c r="V494" s="3">
        <v>48.8</v>
      </c>
      <c r="W494" s="3">
        <v>4.1330999999999998</v>
      </c>
      <c r="X494" s="3">
        <v>2.2873999999999999</v>
      </c>
      <c r="Y494" s="3">
        <v>48.8</v>
      </c>
      <c r="Z494" s="3">
        <v>4.1006999999999998</v>
      </c>
      <c r="AA494" s="3">
        <v>2.4779</v>
      </c>
      <c r="AB494" s="3">
        <v>48.8</v>
      </c>
      <c r="AC494" s="3">
        <v>4.2606999999999999</v>
      </c>
      <c r="AD494" s="3">
        <v>2.8892000000000002</v>
      </c>
      <c r="AE494" s="3">
        <v>48.8</v>
      </c>
      <c r="AF494" s="3">
        <v>4.0668699999999998</v>
      </c>
      <c r="AG494" s="73">
        <v>1.3284443400000001</v>
      </c>
      <c r="AH494" s="3">
        <v>48.8</v>
      </c>
      <c r="AI494" s="3">
        <v>4.0668699999999998</v>
      </c>
      <c r="AJ494" s="73">
        <v>2.22820923</v>
      </c>
      <c r="AK494" s="2">
        <f t="shared" si="105"/>
        <v>4.125648</v>
      </c>
      <c r="AL494" s="2">
        <f t="shared" si="110"/>
        <v>2242.2307140000003</v>
      </c>
      <c r="AM494" s="2">
        <f t="shared" si="118"/>
        <v>0.22422307140000003</v>
      </c>
      <c r="AN494" s="2">
        <f t="shared" si="111"/>
        <v>8.2512959999999996E-2</v>
      </c>
      <c r="AO494" s="2">
        <f t="shared" si="112"/>
        <v>2.7174285275913023E-3</v>
      </c>
      <c r="AP494" s="3">
        <v>48.8</v>
      </c>
      <c r="AQ494" s="3">
        <v>4.1573000000000002</v>
      </c>
      <c r="AR494" s="3">
        <v>0.36820000000000003</v>
      </c>
      <c r="AS494" s="3">
        <v>48.8</v>
      </c>
      <c r="AT494" s="3">
        <v>4.1753</v>
      </c>
      <c r="AU494" s="3">
        <v>0.17100000000000001</v>
      </c>
      <c r="AV494" s="3">
        <v>48.8</v>
      </c>
      <c r="AW494" s="3">
        <v>4.1326999999999998</v>
      </c>
      <c r="AX494" s="3">
        <v>0.4773</v>
      </c>
      <c r="AY494" s="3">
        <v>48.8</v>
      </c>
      <c r="AZ494" s="3">
        <v>4.3648999999999996</v>
      </c>
      <c r="BA494" s="3">
        <v>0.1305</v>
      </c>
      <c r="BB494" s="3">
        <v>48.8</v>
      </c>
      <c r="BC494" s="3">
        <v>4.1859000000000002</v>
      </c>
      <c r="BD494" s="3">
        <v>0.17910000000000001</v>
      </c>
      <c r="BE494" s="2">
        <f t="shared" si="113"/>
        <v>4.20322</v>
      </c>
      <c r="BF494" s="2">
        <f t="shared" si="114"/>
        <v>265.22000000000003</v>
      </c>
      <c r="BG494" s="2">
        <f t="shared" si="119"/>
        <v>2.6522000000000004E-2</v>
      </c>
      <c r="BH494" s="2">
        <f t="shared" si="115"/>
        <v>8.4064399999999997E-2</v>
      </c>
      <c r="BI494" s="2">
        <f t="shared" si="116"/>
        <v>3.1549621480674348E-4</v>
      </c>
    </row>
    <row r="495" spans="2:61" x14ac:dyDescent="0.25">
      <c r="B495" s="3">
        <v>48.9</v>
      </c>
      <c r="C495" s="3">
        <v>4.2178000000000004</v>
      </c>
      <c r="D495" s="3">
        <v>1.9117999999999999</v>
      </c>
      <c r="E495" s="3">
        <v>48.9</v>
      </c>
      <c r="F495" s="3">
        <v>4.3365999999999998</v>
      </c>
      <c r="G495" s="3">
        <v>1.9024000000000001</v>
      </c>
      <c r="H495" s="3">
        <v>48.9</v>
      </c>
      <c r="I495" s="3">
        <v>4.1379000000000001</v>
      </c>
      <c r="J495" s="3">
        <v>1.8861000000000001</v>
      </c>
      <c r="K495" s="3">
        <v>48.9</v>
      </c>
      <c r="L495" s="3">
        <v>4.2625999999999999</v>
      </c>
      <c r="M495" s="3">
        <v>2.0142000000000002</v>
      </c>
      <c r="N495" s="3">
        <v>48.9</v>
      </c>
      <c r="O495" s="3">
        <v>4.1646000000000001</v>
      </c>
      <c r="P495" s="3">
        <v>2.1254</v>
      </c>
      <c r="Q495" s="2">
        <f t="shared" si="106"/>
        <v>4.2239000000000004</v>
      </c>
      <c r="R495" s="2">
        <f t="shared" si="107"/>
        <v>1967.98</v>
      </c>
      <c r="S495" s="2">
        <f t="shared" si="117"/>
        <v>0.196798</v>
      </c>
      <c r="T495" s="2">
        <f t="shared" si="108"/>
        <v>8.4478000000000011E-2</v>
      </c>
      <c r="U495" s="2">
        <f t="shared" si="109"/>
        <v>2.3295769312720468E-3</v>
      </c>
      <c r="V495" s="3">
        <v>48.9</v>
      </c>
      <c r="W495" s="3">
        <v>4.1410999999999998</v>
      </c>
      <c r="X495" s="3">
        <v>2.2879999999999998</v>
      </c>
      <c r="Y495" s="3">
        <v>48.9</v>
      </c>
      <c r="Z495" s="3">
        <v>4.1090999999999998</v>
      </c>
      <c r="AA495" s="3">
        <v>2.4790999999999999</v>
      </c>
      <c r="AB495" s="3">
        <v>48.9</v>
      </c>
      <c r="AC495" s="3">
        <v>4.2690999999999999</v>
      </c>
      <c r="AD495" s="3">
        <v>2.8895</v>
      </c>
      <c r="AE495" s="3">
        <v>48.9</v>
      </c>
      <c r="AF495" s="3">
        <v>4.0750599999999997</v>
      </c>
      <c r="AG495" s="73">
        <v>1.32990564</v>
      </c>
      <c r="AH495" s="3">
        <v>48.9</v>
      </c>
      <c r="AI495" s="3">
        <v>4.07531</v>
      </c>
      <c r="AJ495" s="73">
        <v>2.2324746100000001</v>
      </c>
      <c r="AK495" s="2">
        <f t="shared" si="105"/>
        <v>4.1339339999999991</v>
      </c>
      <c r="AL495" s="2">
        <f t="shared" si="110"/>
        <v>2243.7960499999999</v>
      </c>
      <c r="AM495" s="2">
        <f t="shared" si="118"/>
        <v>0.22437960499999998</v>
      </c>
      <c r="AN495" s="2">
        <f t="shared" si="111"/>
        <v>8.2678679999999977E-2</v>
      </c>
      <c r="AO495" s="2">
        <f t="shared" si="112"/>
        <v>2.7138750279999636E-3</v>
      </c>
      <c r="AP495" s="3">
        <v>48.9</v>
      </c>
      <c r="AQ495" s="3">
        <v>4.1657000000000002</v>
      </c>
      <c r="AR495" s="3">
        <v>0.36880000000000002</v>
      </c>
      <c r="AS495" s="3">
        <v>48.9</v>
      </c>
      <c r="AT495" s="3">
        <v>4.1837999999999997</v>
      </c>
      <c r="AU495" s="3">
        <v>0.1714</v>
      </c>
      <c r="AV495" s="3">
        <v>48.9</v>
      </c>
      <c r="AW495" s="3">
        <v>4.1410999999999998</v>
      </c>
      <c r="AX495" s="3">
        <v>0.4783</v>
      </c>
      <c r="AY495" s="3">
        <v>48.9</v>
      </c>
      <c r="AZ495" s="3">
        <v>4.3731999999999998</v>
      </c>
      <c r="BA495" s="3">
        <v>0.1308</v>
      </c>
      <c r="BB495" s="3">
        <v>48.9</v>
      </c>
      <c r="BC495" s="3">
        <v>4.1943999999999999</v>
      </c>
      <c r="BD495" s="3">
        <v>0.17929999999999999</v>
      </c>
      <c r="BE495" s="2">
        <f t="shared" si="113"/>
        <v>4.2116400000000001</v>
      </c>
      <c r="BF495" s="2">
        <f t="shared" si="114"/>
        <v>265.72000000000003</v>
      </c>
      <c r="BG495" s="2">
        <f t="shared" si="119"/>
        <v>2.6572000000000002E-2</v>
      </c>
      <c r="BH495" s="2">
        <f t="shared" si="115"/>
        <v>8.4232799999999997E-2</v>
      </c>
      <c r="BI495" s="2">
        <f t="shared" si="116"/>
        <v>3.1545906107834483E-4</v>
      </c>
    </row>
    <row r="496" spans="2:61" x14ac:dyDescent="0.25">
      <c r="B496" s="3">
        <v>49</v>
      </c>
      <c r="C496" s="3">
        <v>4.2260999999999997</v>
      </c>
      <c r="D496" s="3">
        <v>1.9139999999999999</v>
      </c>
      <c r="E496" s="3">
        <v>49</v>
      </c>
      <c r="F496" s="3">
        <v>4.3449</v>
      </c>
      <c r="G496" s="3">
        <v>1.9039999999999999</v>
      </c>
      <c r="H496" s="3">
        <v>49</v>
      </c>
      <c r="I496" s="3">
        <v>4.1460999999999997</v>
      </c>
      <c r="J496" s="3">
        <v>1.8873</v>
      </c>
      <c r="K496" s="3">
        <v>49</v>
      </c>
      <c r="L496" s="3">
        <v>4.2712000000000003</v>
      </c>
      <c r="M496" s="3">
        <v>2.0165999999999999</v>
      </c>
      <c r="N496" s="3">
        <v>49</v>
      </c>
      <c r="O496" s="3">
        <v>4.1726000000000001</v>
      </c>
      <c r="P496" s="3">
        <v>2.1274000000000002</v>
      </c>
      <c r="Q496" s="2">
        <f t="shared" si="106"/>
        <v>4.2321799999999996</v>
      </c>
      <c r="R496" s="2">
        <f t="shared" si="107"/>
        <v>1969.86</v>
      </c>
      <c r="S496" s="2">
        <f t="shared" si="117"/>
        <v>0.19698599999999999</v>
      </c>
      <c r="T496" s="2">
        <f t="shared" si="108"/>
        <v>8.4643599999999986E-2</v>
      </c>
      <c r="U496" s="2">
        <f t="shared" si="109"/>
        <v>2.3272403347683701E-3</v>
      </c>
      <c r="V496" s="3">
        <v>49</v>
      </c>
      <c r="W496" s="3">
        <v>4.1494999999999997</v>
      </c>
      <c r="X496" s="3">
        <v>2.2890999999999999</v>
      </c>
      <c r="Y496" s="3">
        <v>49</v>
      </c>
      <c r="Z496" s="3">
        <v>4.1176000000000004</v>
      </c>
      <c r="AA496" s="3">
        <v>2.4798</v>
      </c>
      <c r="AB496" s="3">
        <v>49</v>
      </c>
      <c r="AC496" s="3">
        <v>4.2775999999999996</v>
      </c>
      <c r="AD496" s="3">
        <v>2.8895</v>
      </c>
      <c r="AE496" s="3">
        <v>49</v>
      </c>
      <c r="AF496" s="3">
        <v>4.08338</v>
      </c>
      <c r="AG496" s="73">
        <v>1.33176147</v>
      </c>
      <c r="AH496" s="3">
        <v>49</v>
      </c>
      <c r="AI496" s="3">
        <v>4.08338</v>
      </c>
      <c r="AJ496" s="73">
        <v>2.2373984399999998</v>
      </c>
      <c r="AK496" s="2">
        <f t="shared" si="105"/>
        <v>4.1422919999999994</v>
      </c>
      <c r="AL496" s="2">
        <f t="shared" si="110"/>
        <v>2245.511982</v>
      </c>
      <c r="AM496" s="2">
        <f t="shared" si="118"/>
        <v>0.2245511982</v>
      </c>
      <c r="AN496" s="2">
        <f t="shared" si="111"/>
        <v>8.284583999999999E-2</v>
      </c>
      <c r="AO496" s="2">
        <f t="shared" si="112"/>
        <v>2.7104704134812323E-3</v>
      </c>
      <c r="AP496" s="3">
        <v>49</v>
      </c>
      <c r="AQ496" s="3">
        <v>4.1738999999999997</v>
      </c>
      <c r="AR496" s="3">
        <v>0.36940000000000001</v>
      </c>
      <c r="AS496" s="3">
        <v>49</v>
      </c>
      <c r="AT496" s="3">
        <v>4.1923000000000004</v>
      </c>
      <c r="AU496" s="3">
        <v>0.1716</v>
      </c>
      <c r="AV496" s="3">
        <v>49</v>
      </c>
      <c r="AW496" s="3">
        <v>4.1494</v>
      </c>
      <c r="AX496" s="3">
        <v>0.47949999999999998</v>
      </c>
      <c r="AY496" s="3">
        <v>49</v>
      </c>
      <c r="AZ496" s="3">
        <v>4.3814000000000002</v>
      </c>
      <c r="BA496" s="3">
        <v>0.13120000000000001</v>
      </c>
      <c r="BB496" s="3">
        <v>49</v>
      </c>
      <c r="BC496" s="3">
        <v>4.2026000000000003</v>
      </c>
      <c r="BD496" s="3">
        <v>0.17949999999999999</v>
      </c>
      <c r="BE496" s="2">
        <f t="shared" si="113"/>
        <v>4.2199200000000001</v>
      </c>
      <c r="BF496" s="2">
        <f t="shared" si="114"/>
        <v>266.23999999999995</v>
      </c>
      <c r="BG496" s="2">
        <f t="shared" si="119"/>
        <v>2.6623999999999995E-2</v>
      </c>
      <c r="BH496" s="2">
        <f t="shared" si="115"/>
        <v>8.4398399999999998E-2</v>
      </c>
      <c r="BI496" s="2">
        <f t="shared" si="116"/>
        <v>3.1545621717947252E-4</v>
      </c>
    </row>
    <row r="497" spans="2:61" x14ac:dyDescent="0.25">
      <c r="B497" s="3">
        <v>49.1</v>
      </c>
      <c r="C497" s="3">
        <v>4.2347000000000001</v>
      </c>
      <c r="D497" s="3">
        <v>1.9168000000000001</v>
      </c>
      <c r="E497" s="3">
        <v>49.1</v>
      </c>
      <c r="F497" s="3">
        <v>4.3531000000000004</v>
      </c>
      <c r="G497" s="3">
        <v>1.9061999999999999</v>
      </c>
      <c r="H497" s="3">
        <v>49.1</v>
      </c>
      <c r="I497" s="3">
        <v>4.1544999999999996</v>
      </c>
      <c r="J497" s="3">
        <v>1.8892</v>
      </c>
      <c r="K497" s="3">
        <v>49.1</v>
      </c>
      <c r="L497" s="3">
        <v>4.2792000000000003</v>
      </c>
      <c r="M497" s="3">
        <v>2.0185</v>
      </c>
      <c r="N497" s="3">
        <v>49.1</v>
      </c>
      <c r="O497" s="3">
        <v>4.1810999999999998</v>
      </c>
      <c r="P497" s="3">
        <v>2.1303000000000001</v>
      </c>
      <c r="Q497" s="2">
        <f t="shared" si="106"/>
        <v>4.2405200000000001</v>
      </c>
      <c r="R497" s="2">
        <f t="shared" si="107"/>
        <v>1972.2000000000003</v>
      </c>
      <c r="S497" s="2">
        <f t="shared" si="117"/>
        <v>0.19722000000000003</v>
      </c>
      <c r="T497" s="2">
        <f t="shared" si="108"/>
        <v>8.4810400000000008E-2</v>
      </c>
      <c r="U497" s="2">
        <f t="shared" si="109"/>
        <v>2.3254223538622626E-3</v>
      </c>
      <c r="V497" s="3">
        <v>49.1</v>
      </c>
      <c r="W497" s="3">
        <v>4.1578999999999997</v>
      </c>
      <c r="X497" s="3">
        <v>2.2896000000000001</v>
      </c>
      <c r="Y497" s="3">
        <v>49.1</v>
      </c>
      <c r="Z497" s="3">
        <v>4.1257999999999999</v>
      </c>
      <c r="AA497" s="3">
        <v>2.4803000000000002</v>
      </c>
      <c r="AB497" s="3">
        <v>49.1</v>
      </c>
      <c r="AC497" s="3">
        <v>4.2858999999999998</v>
      </c>
      <c r="AD497" s="3">
        <v>2.8893</v>
      </c>
      <c r="AE497" s="3">
        <v>49.1</v>
      </c>
      <c r="AF497" s="3">
        <v>4.0918799999999997</v>
      </c>
      <c r="AG497" s="73">
        <v>1.3332799099999999</v>
      </c>
      <c r="AH497" s="3">
        <v>49.1</v>
      </c>
      <c r="AI497" s="3">
        <v>4.0918799999999997</v>
      </c>
      <c r="AJ497" s="73">
        <v>2.2426472199999998</v>
      </c>
      <c r="AK497" s="2">
        <f t="shared" si="105"/>
        <v>4.1506719999999993</v>
      </c>
      <c r="AL497" s="2">
        <f t="shared" si="110"/>
        <v>2247.0254260000002</v>
      </c>
      <c r="AM497" s="2">
        <f t="shared" si="118"/>
        <v>0.22470254260000003</v>
      </c>
      <c r="AN497" s="2">
        <f t="shared" si="111"/>
        <v>8.301343999999998E-2</v>
      </c>
      <c r="AO497" s="2">
        <f t="shared" si="112"/>
        <v>2.7068212400305309E-3</v>
      </c>
      <c r="AP497" s="3">
        <v>49.1</v>
      </c>
      <c r="AQ497" s="3">
        <v>4.1822999999999997</v>
      </c>
      <c r="AR497" s="3">
        <v>0.37</v>
      </c>
      <c r="AS497" s="3">
        <v>49.1</v>
      </c>
      <c r="AT497" s="3">
        <v>4.2004000000000001</v>
      </c>
      <c r="AU497" s="3">
        <v>0.1719</v>
      </c>
      <c r="AV497" s="3">
        <v>49.1</v>
      </c>
      <c r="AW497" s="3">
        <v>4.1577000000000002</v>
      </c>
      <c r="AX497" s="3">
        <v>0.48070000000000002</v>
      </c>
      <c r="AY497" s="3">
        <v>49.1</v>
      </c>
      <c r="AZ497" s="3">
        <v>4.3898999999999999</v>
      </c>
      <c r="BA497" s="3">
        <v>0.13159999999999999</v>
      </c>
      <c r="BB497" s="3">
        <v>49.1</v>
      </c>
      <c r="BC497" s="3">
        <v>4.2107999999999999</v>
      </c>
      <c r="BD497" s="3">
        <v>0.17979999999999999</v>
      </c>
      <c r="BE497" s="2">
        <f t="shared" si="113"/>
        <v>4.2282199999999994</v>
      </c>
      <c r="BF497" s="2">
        <f t="shared" si="114"/>
        <v>266.8</v>
      </c>
      <c r="BG497" s="2">
        <f t="shared" si="119"/>
        <v>2.6680000000000002E-2</v>
      </c>
      <c r="BH497" s="2">
        <f t="shared" si="115"/>
        <v>8.4564399999999984E-2</v>
      </c>
      <c r="BI497" s="2">
        <f t="shared" si="116"/>
        <v>3.1549919351405565E-4</v>
      </c>
    </row>
    <row r="498" spans="2:61" x14ac:dyDescent="0.25">
      <c r="B498" s="3">
        <v>49.2</v>
      </c>
      <c r="C498" s="3">
        <v>4.2427999999999999</v>
      </c>
      <c r="D498" s="3">
        <v>1.9181999999999999</v>
      </c>
      <c r="E498" s="3">
        <v>49.2</v>
      </c>
      <c r="F498" s="3">
        <v>4.3613999999999997</v>
      </c>
      <c r="G498" s="3">
        <v>1.9083000000000001</v>
      </c>
      <c r="H498" s="3">
        <v>49.2</v>
      </c>
      <c r="I498" s="3">
        <v>4.1630000000000003</v>
      </c>
      <c r="J498" s="3">
        <v>1.8908</v>
      </c>
      <c r="K498" s="3">
        <v>49.2</v>
      </c>
      <c r="L498" s="3">
        <v>4.2876000000000003</v>
      </c>
      <c r="M498" s="3">
        <v>2.0211000000000001</v>
      </c>
      <c r="N498" s="3">
        <v>49.2</v>
      </c>
      <c r="O498" s="3">
        <v>4.1897000000000002</v>
      </c>
      <c r="P498" s="3">
        <v>2.1333000000000002</v>
      </c>
      <c r="Q498" s="2">
        <f t="shared" si="106"/>
        <v>4.2489000000000008</v>
      </c>
      <c r="R498" s="2">
        <f t="shared" si="107"/>
        <v>1974.3400000000001</v>
      </c>
      <c r="S498" s="2">
        <f t="shared" si="117"/>
        <v>0.19743400000000003</v>
      </c>
      <c r="T498" s="2">
        <f t="shared" si="108"/>
        <v>8.4978000000000012E-2</v>
      </c>
      <c r="U498" s="2">
        <f t="shared" si="109"/>
        <v>2.3233542799312762E-3</v>
      </c>
      <c r="V498" s="3">
        <v>49.2</v>
      </c>
      <c r="W498" s="3">
        <v>4.1661000000000001</v>
      </c>
      <c r="X498" s="3">
        <v>2.2902</v>
      </c>
      <c r="Y498" s="3">
        <v>49.2</v>
      </c>
      <c r="Z498" s="3">
        <v>4.1341999999999999</v>
      </c>
      <c r="AA498" s="3">
        <v>2.4809999999999999</v>
      </c>
      <c r="AB498" s="3">
        <v>49.2</v>
      </c>
      <c r="AC498" s="3">
        <v>4.2941000000000003</v>
      </c>
      <c r="AD498" s="3">
        <v>2.8889999999999998</v>
      </c>
      <c r="AE498" s="3">
        <v>49.2</v>
      </c>
      <c r="AF498" s="3">
        <v>4.1001899999999996</v>
      </c>
      <c r="AG498" s="73">
        <v>1.33453015</v>
      </c>
      <c r="AH498" s="3">
        <v>49.2</v>
      </c>
      <c r="AI498" s="3">
        <v>4.1001899999999996</v>
      </c>
      <c r="AJ498" s="73">
        <v>2.2464838899999999</v>
      </c>
      <c r="AK498" s="2">
        <f t="shared" si="105"/>
        <v>4.158955999999999</v>
      </c>
      <c r="AL498" s="2">
        <f t="shared" si="110"/>
        <v>2248.2428079999995</v>
      </c>
      <c r="AM498" s="2">
        <f t="shared" si="118"/>
        <v>0.22482428079999994</v>
      </c>
      <c r="AN498" s="2">
        <f t="shared" si="111"/>
        <v>8.3179119999999981E-2</v>
      </c>
      <c r="AO498" s="2">
        <f t="shared" si="112"/>
        <v>2.7028932357062684E-3</v>
      </c>
      <c r="AP498" s="3">
        <v>49.2</v>
      </c>
      <c r="AQ498" s="3">
        <v>4.1908000000000003</v>
      </c>
      <c r="AR498" s="3">
        <v>0.37059999999999998</v>
      </c>
      <c r="AS498" s="3">
        <v>49.2</v>
      </c>
      <c r="AT498" s="3">
        <v>4.2088000000000001</v>
      </c>
      <c r="AU498" s="3">
        <v>0.17199999999999999</v>
      </c>
      <c r="AV498" s="3">
        <v>49.2</v>
      </c>
      <c r="AW498" s="3">
        <v>4.1661000000000001</v>
      </c>
      <c r="AX498" s="3">
        <v>0.48199999999999998</v>
      </c>
      <c r="AY498" s="3">
        <v>49.2</v>
      </c>
      <c r="AZ498" s="3">
        <v>4.3982999999999999</v>
      </c>
      <c r="BA498" s="3">
        <v>0.13189999999999999</v>
      </c>
      <c r="BB498" s="3">
        <v>49.2</v>
      </c>
      <c r="BC498" s="3">
        <v>4.2192999999999996</v>
      </c>
      <c r="BD498" s="3">
        <v>0.18010000000000001</v>
      </c>
      <c r="BE498" s="2">
        <f t="shared" si="113"/>
        <v>4.2366599999999996</v>
      </c>
      <c r="BF498" s="2">
        <f t="shared" si="114"/>
        <v>267.31999999999994</v>
      </c>
      <c r="BG498" s="2">
        <f t="shared" si="119"/>
        <v>2.6731999999999995E-2</v>
      </c>
      <c r="BH498" s="2">
        <f t="shared" si="115"/>
        <v>8.4733199999999995E-2</v>
      </c>
      <c r="BI498" s="2">
        <f t="shared" si="116"/>
        <v>3.1548436740262372E-4</v>
      </c>
    </row>
    <row r="499" spans="2:61" x14ac:dyDescent="0.25">
      <c r="B499" s="3">
        <v>49.3</v>
      </c>
      <c r="C499" s="3">
        <v>4.2510000000000003</v>
      </c>
      <c r="D499" s="3">
        <v>1.9204000000000001</v>
      </c>
      <c r="E499" s="3">
        <v>49.3</v>
      </c>
      <c r="F499" s="3">
        <v>4.3697999999999997</v>
      </c>
      <c r="G499" s="3">
        <v>1.9100999999999999</v>
      </c>
      <c r="H499" s="3">
        <v>49.3</v>
      </c>
      <c r="I499" s="3">
        <v>4.1711</v>
      </c>
      <c r="J499" s="3">
        <v>1.8917999999999999</v>
      </c>
      <c r="K499" s="3">
        <v>49.3</v>
      </c>
      <c r="L499" s="3">
        <v>4.2960000000000003</v>
      </c>
      <c r="M499" s="3">
        <v>2.0234000000000001</v>
      </c>
      <c r="N499" s="3">
        <v>49.3</v>
      </c>
      <c r="O499" s="3">
        <v>4.1978999999999997</v>
      </c>
      <c r="P499" s="3">
        <v>2.1349999999999998</v>
      </c>
      <c r="Q499" s="2">
        <f t="shared" si="106"/>
        <v>4.2571599999999998</v>
      </c>
      <c r="R499" s="2">
        <f t="shared" si="107"/>
        <v>1976.1399999999999</v>
      </c>
      <c r="S499" s="2">
        <f t="shared" si="117"/>
        <v>0.19761399999999998</v>
      </c>
      <c r="T499" s="2">
        <f t="shared" si="108"/>
        <v>8.5143200000000002E-2</v>
      </c>
      <c r="U499" s="2">
        <f t="shared" si="109"/>
        <v>2.3209604525082448E-3</v>
      </c>
      <c r="V499" s="3">
        <v>49.3</v>
      </c>
      <c r="W499" s="3">
        <v>4.1744000000000003</v>
      </c>
      <c r="X499" s="3">
        <v>2.2913000000000001</v>
      </c>
      <c r="Y499" s="3">
        <v>49.3</v>
      </c>
      <c r="Z499" s="3">
        <v>4.1428000000000003</v>
      </c>
      <c r="AA499" s="3">
        <v>2.4821</v>
      </c>
      <c r="AB499" s="3">
        <v>49.3</v>
      </c>
      <c r="AC499" s="3">
        <v>4.3026</v>
      </c>
      <c r="AD499" s="3">
        <v>2.8895</v>
      </c>
      <c r="AE499" s="3">
        <v>49.3</v>
      </c>
      <c r="AF499" s="3">
        <v>4.1083800000000004</v>
      </c>
      <c r="AG499" s="73">
        <v>1.33576929</v>
      </c>
      <c r="AH499" s="3">
        <v>49.3</v>
      </c>
      <c r="AI499" s="3">
        <v>4.10825</v>
      </c>
      <c r="AJ499" s="73">
        <v>2.25079443</v>
      </c>
      <c r="AK499" s="2">
        <f t="shared" si="105"/>
        <v>4.1672859999999998</v>
      </c>
      <c r="AL499" s="2">
        <f t="shared" si="110"/>
        <v>2249.8927440000002</v>
      </c>
      <c r="AM499" s="2">
        <f t="shared" si="118"/>
        <v>0.22498927440000002</v>
      </c>
      <c r="AN499" s="2">
        <f t="shared" si="111"/>
        <v>8.3345719999999998E-2</v>
      </c>
      <c r="AO499" s="2">
        <f t="shared" si="112"/>
        <v>2.6994700435727238E-3</v>
      </c>
      <c r="AP499" s="3">
        <v>49.3</v>
      </c>
      <c r="AQ499" s="3">
        <v>4.1990999999999996</v>
      </c>
      <c r="AR499" s="3">
        <v>0.37130000000000002</v>
      </c>
      <c r="AS499" s="3">
        <v>49.3</v>
      </c>
      <c r="AT499" s="3">
        <v>4.2172999999999998</v>
      </c>
      <c r="AU499" s="3">
        <v>0.17219999999999999</v>
      </c>
      <c r="AV499" s="3">
        <v>49.3</v>
      </c>
      <c r="AW499" s="3">
        <v>4.1745999999999999</v>
      </c>
      <c r="AX499" s="3">
        <v>0.48299999999999998</v>
      </c>
      <c r="AY499" s="3">
        <v>49.3</v>
      </c>
      <c r="AZ499" s="3">
        <v>4.4063999999999997</v>
      </c>
      <c r="BA499" s="3">
        <v>0.1321</v>
      </c>
      <c r="BB499" s="3">
        <v>49.3</v>
      </c>
      <c r="BC499" s="3">
        <v>4.2275999999999998</v>
      </c>
      <c r="BD499" s="3">
        <v>0.1804</v>
      </c>
      <c r="BE499" s="2">
        <f t="shared" si="113"/>
        <v>4.2449999999999992</v>
      </c>
      <c r="BF499" s="2">
        <f t="shared" si="114"/>
        <v>267.79999999999995</v>
      </c>
      <c r="BG499" s="2">
        <f t="shared" si="119"/>
        <v>2.6779999999999995E-2</v>
      </c>
      <c r="BH499" s="2">
        <f t="shared" si="115"/>
        <v>8.4899999999999989E-2</v>
      </c>
      <c r="BI499" s="2">
        <f t="shared" si="116"/>
        <v>3.1542991755005887E-4</v>
      </c>
    </row>
    <row r="500" spans="2:61" x14ac:dyDescent="0.25">
      <c r="B500" s="3">
        <v>49.4</v>
      </c>
      <c r="C500" s="3">
        <v>4.2595000000000001</v>
      </c>
      <c r="D500" s="3">
        <v>1.9232</v>
      </c>
      <c r="E500" s="3">
        <v>49.4</v>
      </c>
      <c r="F500" s="3">
        <v>4.3780999999999999</v>
      </c>
      <c r="G500" s="3">
        <v>1.9119999999999999</v>
      </c>
      <c r="H500" s="3">
        <v>49.4</v>
      </c>
      <c r="I500" s="3">
        <v>4.1794000000000002</v>
      </c>
      <c r="J500" s="3">
        <v>1.8927</v>
      </c>
      <c r="K500" s="3">
        <v>49.4</v>
      </c>
      <c r="L500" s="3">
        <v>4.3041</v>
      </c>
      <c r="M500" s="3">
        <v>2.0249999999999999</v>
      </c>
      <c r="N500" s="3">
        <v>49.4</v>
      </c>
      <c r="O500" s="3">
        <v>4.2058999999999997</v>
      </c>
      <c r="P500" s="3">
        <v>2.1374</v>
      </c>
      <c r="Q500" s="2">
        <f t="shared" si="106"/>
        <v>4.2653999999999996</v>
      </c>
      <c r="R500" s="2">
        <f t="shared" si="107"/>
        <v>1978.06</v>
      </c>
      <c r="S500" s="2">
        <f t="shared" si="117"/>
        <v>0.19780599999999998</v>
      </c>
      <c r="T500" s="2">
        <f t="shared" si="108"/>
        <v>8.5307999999999995E-2</v>
      </c>
      <c r="U500" s="2">
        <f t="shared" si="109"/>
        <v>2.3187274347071783E-3</v>
      </c>
      <c r="V500" s="3">
        <v>49.4</v>
      </c>
      <c r="W500" s="3">
        <v>4.1829000000000001</v>
      </c>
      <c r="X500" s="3">
        <v>2.2926000000000002</v>
      </c>
      <c r="Y500" s="3">
        <v>49.4</v>
      </c>
      <c r="Z500" s="3">
        <v>4.1509</v>
      </c>
      <c r="AA500" s="3">
        <v>2.4824000000000002</v>
      </c>
      <c r="AB500" s="3">
        <v>49.4</v>
      </c>
      <c r="AC500" s="3">
        <v>4.3109999999999999</v>
      </c>
      <c r="AD500" s="3">
        <v>2.8891</v>
      </c>
      <c r="AE500" s="3">
        <v>49.4</v>
      </c>
      <c r="AF500" s="3">
        <v>4.1166900000000002</v>
      </c>
      <c r="AG500" s="73">
        <v>1.33685962</v>
      </c>
      <c r="AH500" s="3">
        <v>49.4</v>
      </c>
      <c r="AI500" s="3">
        <v>4.1168100000000001</v>
      </c>
      <c r="AJ500" s="73">
        <v>2.25608911</v>
      </c>
      <c r="AK500" s="2">
        <f t="shared" si="105"/>
        <v>4.1756600000000006</v>
      </c>
      <c r="AL500" s="2">
        <f t="shared" si="110"/>
        <v>2251.4097459999998</v>
      </c>
      <c r="AM500" s="2">
        <f t="shared" si="118"/>
        <v>0.22514097459999999</v>
      </c>
      <c r="AN500" s="2">
        <f t="shared" si="111"/>
        <v>8.351320000000001E-2</v>
      </c>
      <c r="AO500" s="2">
        <f t="shared" si="112"/>
        <v>2.6958729230828174E-3</v>
      </c>
      <c r="AP500" s="3">
        <v>49.4</v>
      </c>
      <c r="AQ500" s="3">
        <v>4.2073999999999998</v>
      </c>
      <c r="AR500" s="3">
        <v>0.37180000000000002</v>
      </c>
      <c r="AS500" s="3">
        <v>49.4</v>
      </c>
      <c r="AT500" s="3">
        <v>4.2253999999999996</v>
      </c>
      <c r="AU500" s="3">
        <v>0.17280000000000001</v>
      </c>
      <c r="AV500" s="3">
        <v>49.4</v>
      </c>
      <c r="AW500" s="3">
        <v>4.1828000000000003</v>
      </c>
      <c r="AX500" s="3">
        <v>0.48409999999999997</v>
      </c>
      <c r="AY500" s="3">
        <v>49.4</v>
      </c>
      <c r="AZ500" s="3">
        <v>4.4147999999999996</v>
      </c>
      <c r="BA500" s="3">
        <v>0.13270000000000001</v>
      </c>
      <c r="BB500" s="3">
        <v>49.4</v>
      </c>
      <c r="BC500" s="3">
        <v>4.2359</v>
      </c>
      <c r="BD500" s="3">
        <v>0.18049999999999999</v>
      </c>
      <c r="BE500" s="2">
        <f t="shared" si="113"/>
        <v>4.25326</v>
      </c>
      <c r="BF500" s="2">
        <f t="shared" si="114"/>
        <v>268.37999999999994</v>
      </c>
      <c r="BG500" s="2">
        <f t="shared" si="119"/>
        <v>2.6837999999999994E-2</v>
      </c>
      <c r="BH500" s="2">
        <f t="shared" si="115"/>
        <v>8.5065200000000007E-2</v>
      </c>
      <c r="BI500" s="2">
        <f t="shared" si="116"/>
        <v>3.154991700483863E-4</v>
      </c>
    </row>
    <row r="501" spans="2:61" x14ac:dyDescent="0.25">
      <c r="B501" s="3">
        <v>49.5</v>
      </c>
      <c r="C501" s="3">
        <v>4.2678000000000003</v>
      </c>
      <c r="D501" s="3">
        <v>1.9251</v>
      </c>
      <c r="E501" s="3">
        <v>49.5</v>
      </c>
      <c r="F501" s="3">
        <v>4.3864999999999998</v>
      </c>
      <c r="G501" s="3">
        <v>1.9140999999999999</v>
      </c>
      <c r="H501" s="3">
        <v>49.5</v>
      </c>
      <c r="I501" s="3">
        <v>4.1878000000000002</v>
      </c>
      <c r="J501" s="3">
        <v>1.8942000000000001</v>
      </c>
      <c r="K501" s="3">
        <v>49.5</v>
      </c>
      <c r="L501" s="3">
        <v>4.3124000000000002</v>
      </c>
      <c r="M501" s="3">
        <v>2.0278</v>
      </c>
      <c r="N501" s="3">
        <v>49.5</v>
      </c>
      <c r="O501" s="3">
        <v>4.2145000000000001</v>
      </c>
      <c r="P501" s="3">
        <v>2.1402999999999999</v>
      </c>
      <c r="Q501" s="2">
        <f t="shared" si="106"/>
        <v>4.2737999999999996</v>
      </c>
      <c r="R501" s="2">
        <f t="shared" si="107"/>
        <v>1980.2999999999997</v>
      </c>
      <c r="S501" s="2">
        <f t="shared" si="117"/>
        <v>0.19802999999999998</v>
      </c>
      <c r="T501" s="2">
        <f t="shared" si="108"/>
        <v>8.5475999999999996E-2</v>
      </c>
      <c r="U501" s="2">
        <f t="shared" si="109"/>
        <v>2.3167906780850764E-3</v>
      </c>
      <c r="V501" s="3">
        <v>49.5</v>
      </c>
      <c r="W501" s="3">
        <v>4.1912000000000003</v>
      </c>
      <c r="X501" s="3">
        <v>2.2934999999999999</v>
      </c>
      <c r="Y501" s="3">
        <v>49.5</v>
      </c>
      <c r="Z501" s="3">
        <v>4.1590999999999996</v>
      </c>
      <c r="AA501" s="3">
        <v>2.4834000000000001</v>
      </c>
      <c r="AB501" s="3">
        <v>49.5</v>
      </c>
      <c r="AC501" s="3">
        <v>4.3192000000000004</v>
      </c>
      <c r="AD501" s="3">
        <v>2.8898000000000001</v>
      </c>
      <c r="AE501" s="3">
        <v>49.5</v>
      </c>
      <c r="AF501" s="3">
        <v>4.1251300000000004</v>
      </c>
      <c r="AG501" s="73">
        <v>1.3384057600000001</v>
      </c>
      <c r="AH501" s="3">
        <v>49.5</v>
      </c>
      <c r="AI501" s="3">
        <v>4.1251899999999999</v>
      </c>
      <c r="AJ501" s="73">
        <v>2.2608010300000001</v>
      </c>
      <c r="AK501" s="2">
        <f t="shared" si="105"/>
        <v>4.1839640000000005</v>
      </c>
      <c r="AL501" s="2">
        <f t="shared" si="110"/>
        <v>2253.1813579999998</v>
      </c>
      <c r="AM501" s="2">
        <f t="shared" si="118"/>
        <v>0.22531813579999999</v>
      </c>
      <c r="AN501" s="2">
        <f t="shared" si="111"/>
        <v>8.3679280000000009E-2</v>
      </c>
      <c r="AO501" s="2">
        <f t="shared" si="112"/>
        <v>2.6926395136287018E-3</v>
      </c>
      <c r="AP501" s="3">
        <v>49.5</v>
      </c>
      <c r="AQ501" s="3">
        <v>4.2157999999999998</v>
      </c>
      <c r="AR501" s="3">
        <v>0.37259999999999999</v>
      </c>
      <c r="AS501" s="3">
        <v>49.5</v>
      </c>
      <c r="AT501" s="3">
        <v>4.2336</v>
      </c>
      <c r="AU501" s="3">
        <v>0.17319999999999999</v>
      </c>
      <c r="AV501" s="3">
        <v>49.5</v>
      </c>
      <c r="AW501" s="3">
        <v>4.1910999999999996</v>
      </c>
      <c r="AX501" s="3">
        <v>0.4854</v>
      </c>
      <c r="AY501" s="3">
        <v>49.5</v>
      </c>
      <c r="AZ501" s="3">
        <v>4.4230999999999998</v>
      </c>
      <c r="BA501" s="3">
        <v>0.13270000000000001</v>
      </c>
      <c r="BB501" s="3">
        <v>49.5</v>
      </c>
      <c r="BC501" s="3">
        <v>4.2443999999999997</v>
      </c>
      <c r="BD501" s="3">
        <v>0.18079999999999999</v>
      </c>
      <c r="BE501" s="2">
        <f t="shared" si="113"/>
        <v>4.2615999999999996</v>
      </c>
      <c r="BF501" s="2">
        <f t="shared" si="114"/>
        <v>268.94</v>
      </c>
      <c r="BG501" s="2">
        <f t="shared" si="119"/>
        <v>2.6894000000000001E-2</v>
      </c>
      <c r="BH501" s="2">
        <f t="shared" si="115"/>
        <v>8.5231999999999988E-2</v>
      </c>
      <c r="BI501" s="2">
        <f t="shared" si="116"/>
        <v>3.1553876478318006E-4</v>
      </c>
    </row>
    <row r="502" spans="2:61" x14ac:dyDescent="0.25">
      <c r="B502" s="3">
        <v>49.6</v>
      </c>
      <c r="C502" s="3">
        <v>4.2759999999999998</v>
      </c>
      <c r="D502" s="3">
        <v>1.9274</v>
      </c>
      <c r="E502" s="3">
        <v>49.6</v>
      </c>
      <c r="F502" s="3">
        <v>4.3948999999999998</v>
      </c>
      <c r="G502" s="3">
        <v>1.9164000000000001</v>
      </c>
      <c r="H502" s="3">
        <v>49.6</v>
      </c>
      <c r="I502" s="3">
        <v>4.1962000000000002</v>
      </c>
      <c r="J502" s="3">
        <v>1.8956</v>
      </c>
      <c r="K502" s="3">
        <v>49.6</v>
      </c>
      <c r="L502" s="3">
        <v>4.3209</v>
      </c>
      <c r="M502" s="3">
        <v>2.0301</v>
      </c>
      <c r="N502" s="3">
        <v>49.6</v>
      </c>
      <c r="O502" s="3">
        <v>4.2229000000000001</v>
      </c>
      <c r="P502" s="3">
        <v>2.1423000000000001</v>
      </c>
      <c r="Q502" s="2">
        <f t="shared" si="106"/>
        <v>4.2821800000000003</v>
      </c>
      <c r="R502" s="2">
        <f t="shared" si="107"/>
        <v>1982.36</v>
      </c>
      <c r="S502" s="2">
        <f t="shared" si="117"/>
        <v>0.198236</v>
      </c>
      <c r="T502" s="2">
        <f t="shared" si="108"/>
        <v>8.56436E-2</v>
      </c>
      <c r="U502" s="2">
        <f t="shared" si="109"/>
        <v>2.3146621580596798E-3</v>
      </c>
      <c r="V502" s="3">
        <v>49.6</v>
      </c>
      <c r="W502" s="3">
        <v>4.1996000000000002</v>
      </c>
      <c r="X502" s="3">
        <v>2.2946</v>
      </c>
      <c r="Y502" s="3">
        <v>49.6</v>
      </c>
      <c r="Z502" s="3">
        <v>4.1676000000000002</v>
      </c>
      <c r="AA502" s="3">
        <v>2.4843000000000002</v>
      </c>
      <c r="AB502" s="3">
        <v>49.6</v>
      </c>
      <c r="AC502" s="3">
        <v>4.3276000000000003</v>
      </c>
      <c r="AD502" s="3">
        <v>2.8898000000000001</v>
      </c>
      <c r="AE502" s="3">
        <v>49.6</v>
      </c>
      <c r="AF502" s="3">
        <v>4.1333799999999998</v>
      </c>
      <c r="AG502" s="73">
        <v>1.33962585</v>
      </c>
      <c r="AH502" s="3">
        <v>49.6</v>
      </c>
      <c r="AI502" s="3">
        <v>4.1333799999999998</v>
      </c>
      <c r="AJ502" s="73">
        <v>2.2653161599999998</v>
      </c>
      <c r="AK502" s="2">
        <f t="shared" si="105"/>
        <v>4.1923119999999994</v>
      </c>
      <c r="AL502" s="2">
        <f t="shared" si="110"/>
        <v>2254.7284020000002</v>
      </c>
      <c r="AM502" s="2">
        <f t="shared" si="118"/>
        <v>0.22547284020000002</v>
      </c>
      <c r="AN502" s="2">
        <f t="shared" si="111"/>
        <v>8.3846239999999989E-2</v>
      </c>
      <c r="AO502" s="2">
        <f t="shared" si="112"/>
        <v>2.6891228539288113E-3</v>
      </c>
      <c r="AP502" s="3">
        <v>49.6</v>
      </c>
      <c r="AQ502" s="3">
        <v>4.2240000000000002</v>
      </c>
      <c r="AR502" s="3">
        <v>0.37309999999999999</v>
      </c>
      <c r="AS502" s="3">
        <v>49.6</v>
      </c>
      <c r="AT502" s="3">
        <v>4.2422000000000004</v>
      </c>
      <c r="AU502" s="3">
        <v>0.17330000000000001</v>
      </c>
      <c r="AV502" s="3">
        <v>49.6</v>
      </c>
      <c r="AW502" s="3">
        <v>4.1996000000000002</v>
      </c>
      <c r="AX502" s="3">
        <v>0.4864</v>
      </c>
      <c r="AY502" s="3">
        <v>49.6</v>
      </c>
      <c r="AZ502" s="3">
        <v>4.4314</v>
      </c>
      <c r="BA502" s="3">
        <v>0.13300000000000001</v>
      </c>
      <c r="BB502" s="3">
        <v>49.6</v>
      </c>
      <c r="BC502" s="3">
        <v>4.2527999999999997</v>
      </c>
      <c r="BD502" s="3">
        <v>0.18099999999999999</v>
      </c>
      <c r="BE502" s="2">
        <f t="shared" si="113"/>
        <v>4.2700000000000005</v>
      </c>
      <c r="BF502" s="2">
        <f t="shared" si="114"/>
        <v>269.36</v>
      </c>
      <c r="BG502" s="2">
        <f t="shared" si="119"/>
        <v>2.6936000000000002E-2</v>
      </c>
      <c r="BH502" s="2">
        <f t="shared" si="115"/>
        <v>8.5400000000000004E-2</v>
      </c>
      <c r="BI502" s="2">
        <f t="shared" si="116"/>
        <v>3.1540983606557376E-4</v>
      </c>
    </row>
    <row r="503" spans="2:61" x14ac:dyDescent="0.25">
      <c r="B503" s="3">
        <v>49.7</v>
      </c>
      <c r="C503" s="3">
        <v>4.2843999999999998</v>
      </c>
      <c r="D503" s="3">
        <v>1.9298999999999999</v>
      </c>
      <c r="E503" s="3">
        <v>49.7</v>
      </c>
      <c r="F503" s="3">
        <v>4.4032</v>
      </c>
      <c r="G503" s="3">
        <v>1.9177</v>
      </c>
      <c r="H503" s="3">
        <v>49.7</v>
      </c>
      <c r="I503" s="3">
        <v>4.2043999999999997</v>
      </c>
      <c r="J503" s="3">
        <v>1.8965000000000001</v>
      </c>
      <c r="K503" s="3">
        <v>49.7</v>
      </c>
      <c r="L503" s="3">
        <v>4.3292999999999999</v>
      </c>
      <c r="M503" s="3">
        <v>2.0322</v>
      </c>
      <c r="N503" s="3">
        <v>49.7</v>
      </c>
      <c r="O503" s="3">
        <v>4.2309999999999999</v>
      </c>
      <c r="P503" s="3">
        <v>2.1444999999999999</v>
      </c>
      <c r="Q503" s="2">
        <f t="shared" si="106"/>
        <v>4.2904600000000004</v>
      </c>
      <c r="R503" s="2">
        <f t="shared" si="107"/>
        <v>1984.1599999999999</v>
      </c>
      <c r="S503" s="2">
        <f t="shared" si="117"/>
        <v>0.19841599999999998</v>
      </c>
      <c r="T503" s="2">
        <f t="shared" si="108"/>
        <v>8.5809200000000002E-2</v>
      </c>
      <c r="U503" s="2">
        <f t="shared" si="109"/>
        <v>2.3122928543792506E-3</v>
      </c>
      <c r="V503" s="3">
        <v>49.7</v>
      </c>
      <c r="W503" s="3">
        <v>4.2079000000000004</v>
      </c>
      <c r="X503" s="3">
        <v>2.2953999999999999</v>
      </c>
      <c r="Y503" s="3">
        <v>49.7</v>
      </c>
      <c r="Z503" s="3">
        <v>4.1759000000000004</v>
      </c>
      <c r="AA503" s="3">
        <v>2.4849999999999999</v>
      </c>
      <c r="AB503" s="3">
        <v>49.7</v>
      </c>
      <c r="AC503" s="3">
        <v>4.3360000000000003</v>
      </c>
      <c r="AD503" s="3">
        <v>2.8898000000000001</v>
      </c>
      <c r="AE503" s="3">
        <v>49.7</v>
      </c>
      <c r="AF503" s="3">
        <v>4.1416899999999996</v>
      </c>
      <c r="AG503" s="73">
        <v>1.3414739999999998</v>
      </c>
      <c r="AH503" s="3">
        <v>49.7</v>
      </c>
      <c r="AI503" s="3">
        <v>4.1418799999999996</v>
      </c>
      <c r="AJ503" s="73">
        <v>2.27077515</v>
      </c>
      <c r="AK503" s="2">
        <f t="shared" si="105"/>
        <v>4.2006740000000002</v>
      </c>
      <c r="AL503" s="2">
        <f t="shared" si="110"/>
        <v>2256.48983</v>
      </c>
      <c r="AM503" s="2">
        <f t="shared" si="118"/>
        <v>0.225648983</v>
      </c>
      <c r="AN503" s="2">
        <f t="shared" si="111"/>
        <v>8.4013480000000001E-2</v>
      </c>
      <c r="AO503" s="2">
        <f t="shared" si="112"/>
        <v>2.6858663990588175E-3</v>
      </c>
      <c r="AP503" s="3">
        <v>49.7</v>
      </c>
      <c r="AQ503" s="3">
        <v>4.2323000000000004</v>
      </c>
      <c r="AR503" s="3">
        <v>0.37369999999999998</v>
      </c>
      <c r="AS503" s="3">
        <v>49.7</v>
      </c>
      <c r="AT503" s="3">
        <v>4.2506000000000004</v>
      </c>
      <c r="AU503" s="3">
        <v>0.1736</v>
      </c>
      <c r="AV503" s="3">
        <v>49.7</v>
      </c>
      <c r="AW503" s="3">
        <v>4.2077</v>
      </c>
      <c r="AX503" s="3">
        <v>0.48759999999999998</v>
      </c>
      <c r="AY503" s="3">
        <v>49.7</v>
      </c>
      <c r="AZ503" s="3">
        <v>4.4397000000000002</v>
      </c>
      <c r="BA503" s="3">
        <v>0.13350000000000001</v>
      </c>
      <c r="BB503" s="3">
        <v>49.7</v>
      </c>
      <c r="BC503" s="3">
        <v>4.2609000000000004</v>
      </c>
      <c r="BD503" s="3">
        <v>0.18110000000000001</v>
      </c>
      <c r="BE503" s="2">
        <f t="shared" si="113"/>
        <v>4.2782399999999994</v>
      </c>
      <c r="BF503" s="2">
        <f t="shared" si="114"/>
        <v>269.89999999999998</v>
      </c>
      <c r="BG503" s="2">
        <f t="shared" si="119"/>
        <v>2.6989999999999997E-2</v>
      </c>
      <c r="BH503" s="2">
        <f t="shared" si="115"/>
        <v>8.5564799999999983E-2</v>
      </c>
      <c r="BI503" s="2">
        <f t="shared" si="116"/>
        <v>3.1543344926885828E-4</v>
      </c>
    </row>
    <row r="504" spans="2:61" x14ac:dyDescent="0.25">
      <c r="B504" s="3">
        <v>49.8</v>
      </c>
      <c r="C504" s="3">
        <v>4.2927999999999997</v>
      </c>
      <c r="D504" s="3">
        <v>1.9322999999999999</v>
      </c>
      <c r="E504" s="3">
        <v>49.8</v>
      </c>
      <c r="F504" s="3">
        <v>4.4112999999999998</v>
      </c>
      <c r="G504" s="3">
        <v>1.9196</v>
      </c>
      <c r="H504" s="3">
        <v>49.8</v>
      </c>
      <c r="I504" s="3">
        <v>4.2129000000000003</v>
      </c>
      <c r="J504" s="3">
        <v>1.8983000000000001</v>
      </c>
      <c r="K504" s="3">
        <v>49.8</v>
      </c>
      <c r="L504" s="3">
        <v>4.3376000000000001</v>
      </c>
      <c r="M504" s="3">
        <v>2.0347</v>
      </c>
      <c r="N504" s="3">
        <v>49.8</v>
      </c>
      <c r="O504" s="3">
        <v>4.2393999999999998</v>
      </c>
      <c r="P504" s="3">
        <v>2.1472000000000002</v>
      </c>
      <c r="Q504" s="2">
        <f t="shared" si="106"/>
        <v>4.2988000000000008</v>
      </c>
      <c r="R504" s="2">
        <f t="shared" si="107"/>
        <v>1986.42</v>
      </c>
      <c r="S504" s="2">
        <f t="shared" si="117"/>
        <v>0.19864200000000001</v>
      </c>
      <c r="T504" s="2">
        <f t="shared" si="108"/>
        <v>8.5976000000000011E-2</v>
      </c>
      <c r="U504" s="2">
        <f t="shared" si="109"/>
        <v>2.3104354703638221E-3</v>
      </c>
      <c r="V504" s="3">
        <v>49.8</v>
      </c>
      <c r="W504" s="3">
        <v>4.2161999999999997</v>
      </c>
      <c r="X504" s="3">
        <v>2.2961</v>
      </c>
      <c r="Y504" s="3">
        <v>49.8</v>
      </c>
      <c r="Z504" s="3">
        <v>4.1840999999999999</v>
      </c>
      <c r="AA504" s="3">
        <v>2.4860000000000002</v>
      </c>
      <c r="AB504" s="3">
        <v>49.8</v>
      </c>
      <c r="AC504" s="3">
        <v>4.3441000000000001</v>
      </c>
      <c r="AD504" s="3">
        <v>2.8896999999999999</v>
      </c>
      <c r="AE504" s="3">
        <v>49.8</v>
      </c>
      <c r="AF504" s="3">
        <v>4.1502499999999998</v>
      </c>
      <c r="AG504" s="73">
        <v>1.3431752899999998</v>
      </c>
      <c r="AH504" s="3">
        <v>49.8</v>
      </c>
      <c r="AI504" s="3">
        <v>4.1502499999999998</v>
      </c>
      <c r="AJ504" s="73">
        <v>2.2754775399999998</v>
      </c>
      <c r="AK504" s="2">
        <f t="shared" si="105"/>
        <v>4.2089799999999995</v>
      </c>
      <c r="AL504" s="2">
        <f t="shared" si="110"/>
        <v>2258.0905659999999</v>
      </c>
      <c r="AM504" s="2">
        <f t="shared" si="118"/>
        <v>0.22580905659999997</v>
      </c>
      <c r="AN504" s="2">
        <f t="shared" si="111"/>
        <v>8.4179599999999993E-2</v>
      </c>
      <c r="AO504" s="2">
        <f t="shared" si="112"/>
        <v>2.6824676833817219E-3</v>
      </c>
      <c r="AP504" s="3">
        <v>49.8</v>
      </c>
      <c r="AQ504" s="3">
        <v>4.2407000000000004</v>
      </c>
      <c r="AR504" s="3">
        <v>0.3745</v>
      </c>
      <c r="AS504" s="3">
        <v>49.8</v>
      </c>
      <c r="AT504" s="3">
        <v>4.2587000000000002</v>
      </c>
      <c r="AU504" s="3">
        <v>0.17369999999999999</v>
      </c>
      <c r="AV504" s="3">
        <v>49.8</v>
      </c>
      <c r="AW504" s="3">
        <v>4.2161</v>
      </c>
      <c r="AX504" s="3">
        <v>0.48899999999999999</v>
      </c>
      <c r="AY504" s="3">
        <v>49.8</v>
      </c>
      <c r="AZ504" s="3">
        <v>4.4481000000000002</v>
      </c>
      <c r="BA504" s="3">
        <v>0.1338</v>
      </c>
      <c r="BB504" s="3">
        <v>49.8</v>
      </c>
      <c r="BC504" s="3">
        <v>4.2693000000000003</v>
      </c>
      <c r="BD504" s="3">
        <v>0.18140000000000001</v>
      </c>
      <c r="BE504" s="2">
        <f t="shared" si="113"/>
        <v>4.2865800000000007</v>
      </c>
      <c r="BF504" s="2">
        <f t="shared" si="114"/>
        <v>270.47999999999996</v>
      </c>
      <c r="BG504" s="2">
        <f t="shared" si="119"/>
        <v>2.7047999999999996E-2</v>
      </c>
      <c r="BH504" s="2">
        <f t="shared" si="115"/>
        <v>8.5731600000000019E-2</v>
      </c>
      <c r="BI504" s="2">
        <f t="shared" si="116"/>
        <v>3.1549626975350969E-4</v>
      </c>
    </row>
    <row r="505" spans="2:61" x14ac:dyDescent="0.25">
      <c r="B505" s="3">
        <v>49.9</v>
      </c>
      <c r="C505" s="3">
        <v>4.3010999999999999</v>
      </c>
      <c r="D505" s="3">
        <v>1.9345000000000001</v>
      </c>
      <c r="E505" s="3">
        <v>49.9</v>
      </c>
      <c r="F505" s="3">
        <v>4.4198000000000004</v>
      </c>
      <c r="G505" s="3">
        <v>1.9216</v>
      </c>
      <c r="H505" s="3">
        <v>49.9</v>
      </c>
      <c r="I505" s="3">
        <v>4.2214</v>
      </c>
      <c r="J505" s="3">
        <v>1.8995</v>
      </c>
      <c r="K505" s="3">
        <v>49.9</v>
      </c>
      <c r="L505" s="3">
        <v>4.3459000000000003</v>
      </c>
      <c r="M505" s="3">
        <v>2.0367000000000002</v>
      </c>
      <c r="N505" s="3">
        <v>49.9</v>
      </c>
      <c r="O505" s="3">
        <v>4.2480000000000002</v>
      </c>
      <c r="P505" s="3">
        <v>2.1497999999999999</v>
      </c>
      <c r="Q505" s="2">
        <f t="shared" si="106"/>
        <v>4.3072400000000002</v>
      </c>
      <c r="R505" s="2">
        <f t="shared" si="107"/>
        <v>1988.42</v>
      </c>
      <c r="S505" s="2">
        <f t="shared" si="117"/>
        <v>0.19884200000000002</v>
      </c>
      <c r="T505" s="2">
        <f t="shared" si="108"/>
        <v>8.6144800000000007E-2</v>
      </c>
      <c r="U505" s="2">
        <f t="shared" si="109"/>
        <v>2.3082298641357341E-3</v>
      </c>
      <c r="V505" s="3">
        <v>49.9</v>
      </c>
      <c r="W505" s="3">
        <v>4.2244000000000002</v>
      </c>
      <c r="X505" s="3">
        <v>2.2968999999999999</v>
      </c>
      <c r="Y505" s="3">
        <v>49.9</v>
      </c>
      <c r="Z505" s="3">
        <v>4.1925999999999997</v>
      </c>
      <c r="AA505" s="3">
        <v>2.4868999999999999</v>
      </c>
      <c r="AB505" s="3">
        <v>49.9</v>
      </c>
      <c r="AC505" s="3">
        <v>4.3524000000000003</v>
      </c>
      <c r="AD505" s="3">
        <v>2.8906000000000001</v>
      </c>
      <c r="AE505" s="3">
        <v>49.9</v>
      </c>
      <c r="AF505" s="3">
        <v>4.1585599999999996</v>
      </c>
      <c r="AG505" s="73">
        <v>1.34376074</v>
      </c>
      <c r="AH505" s="3">
        <v>49.9</v>
      </c>
      <c r="AI505" s="3">
        <v>4.1585000000000001</v>
      </c>
      <c r="AJ505" s="73">
        <v>2.2794702099999999</v>
      </c>
      <c r="AK505" s="2">
        <f t="shared" si="105"/>
        <v>4.2172919999999996</v>
      </c>
      <c r="AL505" s="2">
        <f t="shared" si="110"/>
        <v>2259.52619</v>
      </c>
      <c r="AM505" s="2">
        <f t="shared" si="118"/>
        <v>0.22595261899999999</v>
      </c>
      <c r="AN505" s="2">
        <f t="shared" si="111"/>
        <v>8.4345839999999991E-2</v>
      </c>
      <c r="AO505" s="2">
        <f t="shared" si="112"/>
        <v>2.6788827878173956E-3</v>
      </c>
      <c r="AP505" s="3">
        <v>49.9</v>
      </c>
      <c r="AQ505" s="3">
        <v>4.2491000000000003</v>
      </c>
      <c r="AR505" s="3">
        <v>0.37509999999999999</v>
      </c>
      <c r="AS505" s="3">
        <v>49.9</v>
      </c>
      <c r="AT505" s="3">
        <v>4.2671999999999999</v>
      </c>
      <c r="AU505" s="3">
        <v>0.1741</v>
      </c>
      <c r="AV505" s="3">
        <v>49.9</v>
      </c>
      <c r="AW505" s="3">
        <v>4.2244000000000002</v>
      </c>
      <c r="AX505" s="3">
        <v>0.48980000000000001</v>
      </c>
      <c r="AY505" s="3">
        <v>49.9</v>
      </c>
      <c r="AZ505" s="3">
        <v>4.4566999999999997</v>
      </c>
      <c r="BA505" s="3">
        <v>0.1341</v>
      </c>
      <c r="BB505" s="3">
        <v>49.9</v>
      </c>
      <c r="BC505" s="3">
        <v>4.2775999999999996</v>
      </c>
      <c r="BD505" s="3">
        <v>0.18179999999999999</v>
      </c>
      <c r="BE505" s="2">
        <f t="shared" si="113"/>
        <v>4.2949999999999999</v>
      </c>
      <c r="BF505" s="2">
        <f t="shared" si="114"/>
        <v>270.98000000000008</v>
      </c>
      <c r="BG505" s="2">
        <f t="shared" si="119"/>
        <v>2.7098000000000007E-2</v>
      </c>
      <c r="BH505" s="2">
        <f t="shared" si="115"/>
        <v>8.5900000000000004E-2</v>
      </c>
      <c r="BI505" s="2">
        <f t="shared" si="116"/>
        <v>3.1545983701979053E-4</v>
      </c>
    </row>
    <row r="506" spans="2:61" x14ac:dyDescent="0.25">
      <c r="B506" s="3">
        <v>50</v>
      </c>
      <c r="C506" s="3">
        <v>4.3094000000000001</v>
      </c>
      <c r="D506" s="3">
        <v>1.9367000000000001</v>
      </c>
      <c r="E506" s="3">
        <v>50</v>
      </c>
      <c r="F506" s="3">
        <v>4.4282000000000004</v>
      </c>
      <c r="G506" s="3">
        <v>1.9232</v>
      </c>
      <c r="H506" s="3">
        <v>50</v>
      </c>
      <c r="I506" s="3">
        <v>4.2294999999999998</v>
      </c>
      <c r="J506" s="3">
        <v>1.9006000000000001</v>
      </c>
      <c r="K506" s="3">
        <v>50</v>
      </c>
      <c r="L506" s="3">
        <v>4.3541999999999996</v>
      </c>
      <c r="M506" s="3">
        <v>2.0387</v>
      </c>
      <c r="N506" s="3">
        <v>50</v>
      </c>
      <c r="O506" s="3">
        <v>4.2560000000000002</v>
      </c>
      <c r="P506" s="3">
        <v>2.1518999999999999</v>
      </c>
      <c r="Q506" s="2">
        <f t="shared" si="106"/>
        <v>4.3154599999999999</v>
      </c>
      <c r="R506" s="2">
        <f t="shared" si="107"/>
        <v>1990.22</v>
      </c>
      <c r="S506" s="2">
        <f t="shared" si="117"/>
        <v>0.199022</v>
      </c>
      <c r="T506" s="2">
        <f t="shared" si="108"/>
        <v>8.6309200000000003E-2</v>
      </c>
      <c r="U506" s="2">
        <f t="shared" si="109"/>
        <v>2.3059187201364397E-3</v>
      </c>
      <c r="V506" s="3">
        <v>50</v>
      </c>
      <c r="W506" s="3">
        <v>4.2328000000000001</v>
      </c>
      <c r="X506" s="3">
        <v>2.2978999999999998</v>
      </c>
      <c r="Y506" s="3">
        <v>50</v>
      </c>
      <c r="Z506" s="3">
        <v>4.2008999999999999</v>
      </c>
      <c r="AA506" s="3">
        <v>2.4872999999999998</v>
      </c>
      <c r="AB506" s="3">
        <v>50</v>
      </c>
      <c r="AC506" s="3">
        <v>4.3609999999999998</v>
      </c>
      <c r="AD506" s="3">
        <v>2.8902000000000001</v>
      </c>
      <c r="AE506" s="3">
        <v>50</v>
      </c>
      <c r="AF506" s="3">
        <v>4.1667500000000004</v>
      </c>
      <c r="AG506" s="73">
        <v>1.3451594199999999</v>
      </c>
      <c r="AH506" s="3">
        <v>50</v>
      </c>
      <c r="AI506" s="3">
        <v>4.1667500000000004</v>
      </c>
      <c r="AJ506" s="73">
        <v>2.28459937</v>
      </c>
      <c r="AK506" s="2">
        <f t="shared" si="105"/>
        <v>4.2256400000000003</v>
      </c>
      <c r="AL506" s="2">
        <f t="shared" si="110"/>
        <v>2261.0317580000001</v>
      </c>
      <c r="AM506" s="2">
        <f t="shared" si="118"/>
        <v>0.2261031758</v>
      </c>
      <c r="AN506" s="2">
        <f t="shared" si="111"/>
        <v>8.4512799999999999E-2</v>
      </c>
      <c r="AO506" s="2">
        <f t="shared" si="112"/>
        <v>2.6753719649567878E-3</v>
      </c>
      <c r="AP506" s="3">
        <v>50</v>
      </c>
      <c r="AQ506" s="3">
        <v>4.2572999999999999</v>
      </c>
      <c r="AR506" s="3">
        <v>0.3755</v>
      </c>
      <c r="AS506" s="3">
        <v>50</v>
      </c>
      <c r="AT506" s="3">
        <v>4.2755999999999998</v>
      </c>
      <c r="AU506" s="3">
        <v>0.17430000000000001</v>
      </c>
      <c r="AV506" s="3">
        <v>50</v>
      </c>
      <c r="AW506" s="3">
        <v>4.2328000000000001</v>
      </c>
      <c r="AX506" s="3">
        <v>0.49099999999999999</v>
      </c>
      <c r="AY506" s="3">
        <v>50</v>
      </c>
      <c r="AZ506" s="3">
        <v>4.4648000000000003</v>
      </c>
      <c r="BA506" s="3">
        <v>0.1343</v>
      </c>
      <c r="BB506" s="3">
        <v>50</v>
      </c>
      <c r="BC506" s="3">
        <v>4.2858999999999998</v>
      </c>
      <c r="BD506" s="3">
        <v>0.1817</v>
      </c>
      <c r="BE506" s="2">
        <f t="shared" si="113"/>
        <v>4.3032799999999991</v>
      </c>
      <c r="BF506" s="2">
        <f t="shared" si="114"/>
        <v>271.36</v>
      </c>
      <c r="BG506" s="2">
        <f t="shared" si="119"/>
        <v>2.7136E-2</v>
      </c>
      <c r="BH506" s="2">
        <f t="shared" si="115"/>
        <v>8.6065599999999978E-2</v>
      </c>
      <c r="BI506" s="2">
        <f t="shared" si="116"/>
        <v>3.1529438010076042E-4</v>
      </c>
    </row>
    <row r="507" spans="2:61" x14ac:dyDescent="0.25">
      <c r="B507" s="3">
        <v>50.1</v>
      </c>
      <c r="C507" s="3">
        <v>4.3178000000000001</v>
      </c>
      <c r="D507" s="3">
        <v>1.9391</v>
      </c>
      <c r="E507" s="3">
        <v>50.1</v>
      </c>
      <c r="F507" s="3">
        <v>4.4363000000000001</v>
      </c>
      <c r="G507" s="3">
        <v>1.9251</v>
      </c>
      <c r="H507" s="3">
        <v>50.1</v>
      </c>
      <c r="I507" s="3">
        <v>4.2378</v>
      </c>
      <c r="J507" s="3">
        <v>1.9018999999999999</v>
      </c>
      <c r="K507" s="3">
        <v>50.1</v>
      </c>
      <c r="L507" s="3">
        <v>4.3624999999999998</v>
      </c>
      <c r="M507" s="3">
        <v>2.0407000000000002</v>
      </c>
      <c r="N507" s="3">
        <v>50.1</v>
      </c>
      <c r="O507" s="3">
        <v>4.2644000000000002</v>
      </c>
      <c r="P507" s="3">
        <v>2.1547999999999998</v>
      </c>
      <c r="Q507" s="2">
        <f t="shared" si="106"/>
        <v>4.32376</v>
      </c>
      <c r="R507" s="2">
        <f t="shared" si="107"/>
        <v>1992.3200000000002</v>
      </c>
      <c r="S507" s="2">
        <f t="shared" si="117"/>
        <v>0.19923200000000002</v>
      </c>
      <c r="T507" s="2">
        <f t="shared" si="108"/>
        <v>8.6475200000000002E-2</v>
      </c>
      <c r="U507" s="2">
        <f t="shared" si="109"/>
        <v>2.303920661646345E-3</v>
      </c>
      <c r="V507" s="3">
        <v>50.1</v>
      </c>
      <c r="W507" s="3">
        <v>4.2412999999999998</v>
      </c>
      <c r="X507" s="3">
        <v>2.2989000000000002</v>
      </c>
      <c r="Y507" s="3">
        <v>50.1</v>
      </c>
      <c r="Z507" s="3">
        <v>4.2091000000000003</v>
      </c>
      <c r="AA507" s="3">
        <v>2.4882</v>
      </c>
      <c r="AB507" s="3">
        <v>50.1</v>
      </c>
      <c r="AC507" s="3">
        <v>4.3692000000000002</v>
      </c>
      <c r="AD507" s="3">
        <v>2.8900999999999999</v>
      </c>
      <c r="AE507" s="3">
        <v>50.1</v>
      </c>
      <c r="AF507" s="3">
        <v>4.1752500000000001</v>
      </c>
      <c r="AG507" s="73">
        <v>1.3466204800000001</v>
      </c>
      <c r="AH507" s="3">
        <v>50.1</v>
      </c>
      <c r="AI507" s="3">
        <v>4.1750600000000002</v>
      </c>
      <c r="AJ507" s="73">
        <v>2.28943604</v>
      </c>
      <c r="AK507" s="2">
        <f t="shared" si="105"/>
        <v>4.2339820000000001</v>
      </c>
      <c r="AL507" s="2">
        <f t="shared" si="110"/>
        <v>2262.6513040000004</v>
      </c>
      <c r="AM507" s="2">
        <f t="shared" si="118"/>
        <v>0.22626513040000004</v>
      </c>
      <c r="AN507" s="2">
        <f t="shared" si="111"/>
        <v>8.467964E-2</v>
      </c>
      <c r="AO507" s="2">
        <f t="shared" si="112"/>
        <v>2.6720133718093277E-3</v>
      </c>
      <c r="AP507" s="3">
        <v>50.1</v>
      </c>
      <c r="AQ507" s="3">
        <v>4.2656999999999998</v>
      </c>
      <c r="AR507" s="3">
        <v>0.3765</v>
      </c>
      <c r="AS507" s="3">
        <v>50.1</v>
      </c>
      <c r="AT507" s="3">
        <v>4.2838000000000003</v>
      </c>
      <c r="AU507" s="3">
        <v>0.17460000000000001</v>
      </c>
      <c r="AV507" s="3">
        <v>50.1</v>
      </c>
      <c r="AW507" s="3">
        <v>4.2409999999999997</v>
      </c>
      <c r="AX507" s="3">
        <v>0.49220000000000003</v>
      </c>
      <c r="AY507" s="3">
        <v>50.1</v>
      </c>
      <c r="AZ507" s="3">
        <v>4.4730999999999996</v>
      </c>
      <c r="BA507" s="3">
        <v>0.1348</v>
      </c>
      <c r="BB507" s="3">
        <v>50.1</v>
      </c>
      <c r="BC507" s="3">
        <v>4.2942</v>
      </c>
      <c r="BD507" s="3">
        <v>0.182</v>
      </c>
      <c r="BE507" s="2">
        <f t="shared" si="113"/>
        <v>4.3115600000000001</v>
      </c>
      <c r="BF507" s="2">
        <f t="shared" si="114"/>
        <v>272.02000000000004</v>
      </c>
      <c r="BG507" s="2">
        <f t="shared" si="119"/>
        <v>2.7202000000000004E-2</v>
      </c>
      <c r="BH507" s="2">
        <f t="shared" si="115"/>
        <v>8.6231200000000008E-2</v>
      </c>
      <c r="BI507" s="2">
        <f t="shared" si="116"/>
        <v>3.1545426713300989E-4</v>
      </c>
    </row>
    <row r="508" spans="2:61" x14ac:dyDescent="0.25">
      <c r="B508" s="3">
        <v>50.2</v>
      </c>
      <c r="C508" s="3">
        <v>4.3261000000000003</v>
      </c>
      <c r="D508" s="3">
        <v>1.9406000000000001</v>
      </c>
      <c r="E508" s="3">
        <v>50.2</v>
      </c>
      <c r="F508" s="3">
        <v>4.4448999999999996</v>
      </c>
      <c r="G508" s="3">
        <v>1.9272</v>
      </c>
      <c r="H508" s="3">
        <v>50.2</v>
      </c>
      <c r="I508" s="3">
        <v>4.2462</v>
      </c>
      <c r="J508" s="3">
        <v>1.9031</v>
      </c>
      <c r="K508" s="3">
        <v>50.2</v>
      </c>
      <c r="L508" s="3">
        <v>4.3708999999999998</v>
      </c>
      <c r="M508" s="3">
        <v>2.0430999999999999</v>
      </c>
      <c r="N508" s="3">
        <v>50.2</v>
      </c>
      <c r="O508" s="3">
        <v>4.2728999999999999</v>
      </c>
      <c r="P508" s="3">
        <v>2.1570999999999998</v>
      </c>
      <c r="Q508" s="2">
        <f t="shared" si="106"/>
        <v>4.3322000000000003</v>
      </c>
      <c r="R508" s="2">
        <f t="shared" si="107"/>
        <v>1994.2199999999998</v>
      </c>
      <c r="S508" s="2">
        <f t="shared" si="117"/>
        <v>0.19942199999999999</v>
      </c>
      <c r="T508" s="2">
        <f t="shared" si="108"/>
        <v>8.6643999999999999E-2</v>
      </c>
      <c r="U508" s="2">
        <f t="shared" si="109"/>
        <v>2.3016250403951801E-3</v>
      </c>
      <c r="V508" s="3">
        <v>50.2</v>
      </c>
      <c r="W508" s="3">
        <v>4.2496</v>
      </c>
      <c r="X508" s="3">
        <v>2.2991000000000001</v>
      </c>
      <c r="Y508" s="3">
        <v>50.2</v>
      </c>
      <c r="Z508" s="3">
        <v>4.2175000000000002</v>
      </c>
      <c r="AA508" s="3">
        <v>2.4891999999999999</v>
      </c>
      <c r="AB508" s="3">
        <v>50.2</v>
      </c>
      <c r="AC508" s="3">
        <v>4.3773999999999997</v>
      </c>
      <c r="AD508" s="3">
        <v>2.8900999999999999</v>
      </c>
      <c r="AE508" s="3">
        <v>50.2</v>
      </c>
      <c r="AF508" s="3">
        <v>4.18344</v>
      </c>
      <c r="AG508" s="73">
        <v>1.3472841800000002</v>
      </c>
      <c r="AH508" s="3">
        <v>50.2</v>
      </c>
      <c r="AI508" s="3">
        <v>4.1835000000000004</v>
      </c>
      <c r="AJ508" s="73">
        <v>2.2944917</v>
      </c>
      <c r="AK508" s="2">
        <f t="shared" si="105"/>
        <v>4.2422880000000003</v>
      </c>
      <c r="AL508" s="2">
        <f t="shared" si="110"/>
        <v>2264.0351760000003</v>
      </c>
      <c r="AM508" s="2">
        <f t="shared" si="118"/>
        <v>0.22640351760000002</v>
      </c>
      <c r="AN508" s="2">
        <f t="shared" si="111"/>
        <v>8.4845760000000006E-2</v>
      </c>
      <c r="AO508" s="2">
        <f t="shared" si="112"/>
        <v>2.6684128658874644E-3</v>
      </c>
      <c r="AP508" s="3">
        <v>50.2</v>
      </c>
      <c r="AQ508" s="3">
        <v>4.2740999999999998</v>
      </c>
      <c r="AR508" s="3">
        <v>0.37690000000000001</v>
      </c>
      <c r="AS508" s="3">
        <v>50.2</v>
      </c>
      <c r="AT508" s="3">
        <v>4.2920999999999996</v>
      </c>
      <c r="AU508" s="3">
        <v>0.1749</v>
      </c>
      <c r="AV508" s="3">
        <v>50.2</v>
      </c>
      <c r="AW508" s="3">
        <v>4.2495000000000003</v>
      </c>
      <c r="AX508" s="3">
        <v>0.49320000000000003</v>
      </c>
      <c r="AY508" s="3">
        <v>50.2</v>
      </c>
      <c r="AZ508" s="3">
        <v>4.4814999999999996</v>
      </c>
      <c r="BA508" s="3">
        <v>0.13500000000000001</v>
      </c>
      <c r="BB508" s="3">
        <v>50.2</v>
      </c>
      <c r="BC508" s="3">
        <v>4.3026</v>
      </c>
      <c r="BD508" s="3">
        <v>0.18229999999999999</v>
      </c>
      <c r="BE508" s="2">
        <f t="shared" si="113"/>
        <v>4.31996</v>
      </c>
      <c r="BF508" s="2">
        <f t="shared" si="114"/>
        <v>272.46000000000004</v>
      </c>
      <c r="BG508" s="2">
        <f t="shared" si="119"/>
        <v>2.7246000000000003E-2</v>
      </c>
      <c r="BH508" s="2">
        <f t="shared" si="115"/>
        <v>8.6399199999999995E-2</v>
      </c>
      <c r="BI508" s="2">
        <f t="shared" si="116"/>
        <v>3.1535014213094573E-4</v>
      </c>
    </row>
    <row r="509" spans="2:61" x14ac:dyDescent="0.25">
      <c r="B509" s="3">
        <v>50.3</v>
      </c>
      <c r="C509" s="3">
        <v>4.3342999999999998</v>
      </c>
      <c r="D509" s="3">
        <v>1.9429000000000001</v>
      </c>
      <c r="E509" s="3">
        <v>50.3</v>
      </c>
      <c r="F509" s="3">
        <v>4.4534000000000002</v>
      </c>
      <c r="G509" s="3">
        <v>1.9289000000000001</v>
      </c>
      <c r="H509" s="3">
        <v>50.3</v>
      </c>
      <c r="I509" s="3">
        <v>4.2544000000000004</v>
      </c>
      <c r="J509" s="3">
        <v>1.9040999999999999</v>
      </c>
      <c r="K509" s="3">
        <v>50.3</v>
      </c>
      <c r="L509" s="3">
        <v>4.3792999999999997</v>
      </c>
      <c r="M509" s="3">
        <v>2.0453999999999999</v>
      </c>
      <c r="N509" s="3">
        <v>50.3</v>
      </c>
      <c r="O509" s="3">
        <v>4.2809999999999997</v>
      </c>
      <c r="P509" s="3">
        <v>2.1591999999999998</v>
      </c>
      <c r="Q509" s="2">
        <f t="shared" si="106"/>
        <v>4.3404800000000003</v>
      </c>
      <c r="R509" s="2">
        <f t="shared" si="107"/>
        <v>1996.0999999999997</v>
      </c>
      <c r="S509" s="2">
        <f t="shared" si="117"/>
        <v>0.19960999999999998</v>
      </c>
      <c r="T509" s="2">
        <f t="shared" si="108"/>
        <v>8.6809600000000001E-2</v>
      </c>
      <c r="U509" s="2">
        <f t="shared" si="109"/>
        <v>2.2994000663521083E-3</v>
      </c>
      <c r="V509" s="3">
        <v>50.3</v>
      </c>
      <c r="W509" s="3">
        <v>4.2577999999999996</v>
      </c>
      <c r="X509" s="3">
        <v>2.2997999999999998</v>
      </c>
      <c r="Y509" s="3">
        <v>50.3</v>
      </c>
      <c r="Z509" s="3">
        <v>4.2259000000000002</v>
      </c>
      <c r="AA509" s="3">
        <v>2.4895999999999998</v>
      </c>
      <c r="AB509" s="3">
        <v>50.3</v>
      </c>
      <c r="AC509" s="3">
        <v>4.3860000000000001</v>
      </c>
      <c r="AD509" s="3">
        <v>2.8896000000000002</v>
      </c>
      <c r="AE509" s="3">
        <v>50.3</v>
      </c>
      <c r="AF509" s="3">
        <v>4.1916900000000004</v>
      </c>
      <c r="AG509" s="73">
        <v>1.3485248999999999</v>
      </c>
      <c r="AH509" s="3">
        <v>50.3</v>
      </c>
      <c r="AI509" s="3">
        <v>4.1917499999999999</v>
      </c>
      <c r="AJ509" s="73">
        <v>2.2992407199999998</v>
      </c>
      <c r="AK509" s="2">
        <f t="shared" si="105"/>
        <v>4.2506279999999999</v>
      </c>
      <c r="AL509" s="2">
        <f t="shared" si="110"/>
        <v>2265.3531239999998</v>
      </c>
      <c r="AM509" s="2">
        <f t="shared" si="118"/>
        <v>0.22653531239999997</v>
      </c>
      <c r="AN509" s="2">
        <f t="shared" si="111"/>
        <v>8.5012560000000001E-2</v>
      </c>
      <c r="AO509" s="2">
        <f t="shared" si="112"/>
        <v>2.6647275696673523E-3</v>
      </c>
      <c r="AP509" s="3">
        <v>50.3</v>
      </c>
      <c r="AQ509" s="3">
        <v>4.2821999999999996</v>
      </c>
      <c r="AR509" s="3">
        <v>0.37740000000000001</v>
      </c>
      <c r="AS509" s="3">
        <v>50.3</v>
      </c>
      <c r="AT509" s="3">
        <v>4.3003999999999998</v>
      </c>
      <c r="AU509" s="3">
        <v>0.17530000000000001</v>
      </c>
      <c r="AV509" s="3">
        <v>50.3</v>
      </c>
      <c r="AW509" s="3">
        <v>4.2577999999999996</v>
      </c>
      <c r="AX509" s="3">
        <v>0.49430000000000002</v>
      </c>
      <c r="AY509" s="3">
        <v>50.3</v>
      </c>
      <c r="AZ509" s="3">
        <v>4.4897</v>
      </c>
      <c r="BA509" s="3">
        <v>0.1353</v>
      </c>
      <c r="BB509" s="3">
        <v>50.3</v>
      </c>
      <c r="BC509" s="3">
        <v>4.3110999999999997</v>
      </c>
      <c r="BD509" s="3">
        <v>0.18240000000000001</v>
      </c>
      <c r="BE509" s="2">
        <f t="shared" si="113"/>
        <v>4.3282399999999992</v>
      </c>
      <c r="BF509" s="2">
        <f t="shared" si="114"/>
        <v>272.94</v>
      </c>
      <c r="BG509" s="2">
        <f t="shared" si="119"/>
        <v>2.7293999999999999E-2</v>
      </c>
      <c r="BH509" s="2">
        <f t="shared" si="115"/>
        <v>8.6564799999999983E-2</v>
      </c>
      <c r="BI509" s="2">
        <f t="shared" si="116"/>
        <v>3.1530136960981837E-4</v>
      </c>
    </row>
    <row r="510" spans="2:61" x14ac:dyDescent="0.25">
      <c r="B510" s="3">
        <v>50.4</v>
      </c>
      <c r="C510" s="3">
        <v>4.3426999999999998</v>
      </c>
      <c r="D510" s="3">
        <v>1.9454</v>
      </c>
      <c r="E510" s="3">
        <v>50.4</v>
      </c>
      <c r="F510" s="3">
        <v>4.4615</v>
      </c>
      <c r="G510" s="3">
        <v>1.9302999999999999</v>
      </c>
      <c r="H510" s="3">
        <v>50.4</v>
      </c>
      <c r="I510" s="3">
        <v>4.2628000000000004</v>
      </c>
      <c r="J510" s="3">
        <v>1.9059999999999999</v>
      </c>
      <c r="K510" s="3">
        <v>50.4</v>
      </c>
      <c r="L510" s="3">
        <v>4.3875999999999999</v>
      </c>
      <c r="M510" s="3">
        <v>2.0470999999999999</v>
      </c>
      <c r="N510" s="3">
        <v>50.4</v>
      </c>
      <c r="O510" s="3">
        <v>4.2893999999999997</v>
      </c>
      <c r="P510" s="3">
        <v>2.1621999999999999</v>
      </c>
      <c r="Q510" s="2">
        <f t="shared" si="106"/>
        <v>4.3487999999999998</v>
      </c>
      <c r="R510" s="2">
        <f t="shared" si="107"/>
        <v>1998.2</v>
      </c>
      <c r="S510" s="2">
        <f t="shared" si="117"/>
        <v>0.19982</v>
      </c>
      <c r="T510" s="2">
        <f t="shared" si="108"/>
        <v>8.6975999999999998E-2</v>
      </c>
      <c r="U510" s="2">
        <f t="shared" si="109"/>
        <v>2.297415378955114E-3</v>
      </c>
      <c r="V510" s="3">
        <v>50.4</v>
      </c>
      <c r="W510" s="3">
        <v>4.2663000000000002</v>
      </c>
      <c r="X510" s="3">
        <v>2.3014999999999999</v>
      </c>
      <c r="Y510" s="3">
        <v>50.4</v>
      </c>
      <c r="Z510" s="3">
        <v>4.2342000000000004</v>
      </c>
      <c r="AA510" s="3">
        <v>2.4895999999999998</v>
      </c>
      <c r="AB510" s="3">
        <v>50.4</v>
      </c>
      <c r="AC510" s="3">
        <v>4.3941999999999997</v>
      </c>
      <c r="AD510" s="3">
        <v>2.8893</v>
      </c>
      <c r="AE510" s="3">
        <v>50.4</v>
      </c>
      <c r="AF510" s="3">
        <v>4.2001299999999997</v>
      </c>
      <c r="AG510" s="73">
        <v>1.3502478</v>
      </c>
      <c r="AH510" s="3">
        <v>50.4</v>
      </c>
      <c r="AI510" s="3">
        <v>4.2001299999999997</v>
      </c>
      <c r="AJ510" s="73">
        <v>2.3047314500000002</v>
      </c>
      <c r="AK510" s="2">
        <f t="shared" si="105"/>
        <v>4.258992000000001</v>
      </c>
      <c r="AL510" s="2">
        <f t="shared" si="110"/>
        <v>2267.0758500000002</v>
      </c>
      <c r="AM510" s="2">
        <f t="shared" si="118"/>
        <v>0.22670758500000002</v>
      </c>
      <c r="AN510" s="2">
        <f t="shared" si="111"/>
        <v>8.5179840000000021E-2</v>
      </c>
      <c r="AO510" s="2">
        <f t="shared" si="112"/>
        <v>2.661516915270092E-3</v>
      </c>
      <c r="AP510" s="3">
        <v>50.4</v>
      </c>
      <c r="AQ510" s="3">
        <v>4.2906000000000004</v>
      </c>
      <c r="AR510" s="3">
        <v>0.37809999999999999</v>
      </c>
      <c r="AS510" s="3">
        <v>50.4</v>
      </c>
      <c r="AT510" s="3">
        <v>4.3087999999999997</v>
      </c>
      <c r="AU510" s="3">
        <v>0.1754</v>
      </c>
      <c r="AV510" s="3">
        <v>50.4</v>
      </c>
      <c r="AW510" s="3">
        <v>4.2659000000000002</v>
      </c>
      <c r="AX510" s="3">
        <v>0.49519999999999997</v>
      </c>
      <c r="AY510" s="3">
        <v>50.4</v>
      </c>
      <c r="AZ510" s="3">
        <v>4.4981</v>
      </c>
      <c r="BA510" s="3">
        <v>0.13589999999999999</v>
      </c>
      <c r="BB510" s="3">
        <v>50.4</v>
      </c>
      <c r="BC510" s="3">
        <v>4.3193000000000001</v>
      </c>
      <c r="BD510" s="3">
        <v>0.1827</v>
      </c>
      <c r="BE510" s="2">
        <f t="shared" si="113"/>
        <v>4.3365399999999994</v>
      </c>
      <c r="BF510" s="2">
        <f t="shared" si="114"/>
        <v>273.45999999999998</v>
      </c>
      <c r="BG510" s="2">
        <f t="shared" si="119"/>
        <v>2.7345999999999999E-2</v>
      </c>
      <c r="BH510" s="2">
        <f t="shared" si="115"/>
        <v>8.6730799999999983E-2</v>
      </c>
      <c r="BI510" s="2">
        <f t="shared" si="116"/>
        <v>3.1529744911842162E-4</v>
      </c>
    </row>
    <row r="511" spans="2:61" x14ac:dyDescent="0.25">
      <c r="B511" s="3">
        <v>50.5</v>
      </c>
      <c r="C511" s="3">
        <v>4.3513000000000002</v>
      </c>
      <c r="D511" s="3">
        <v>1.9474</v>
      </c>
      <c r="E511" s="3">
        <v>50.5</v>
      </c>
      <c r="F511" s="3">
        <v>4.4698000000000002</v>
      </c>
      <c r="G511" s="3">
        <v>1.9321999999999999</v>
      </c>
      <c r="H511" s="3">
        <v>50.5</v>
      </c>
      <c r="I511" s="3">
        <v>4.2713000000000001</v>
      </c>
      <c r="J511" s="3">
        <v>1.9072</v>
      </c>
      <c r="K511" s="3">
        <v>50.5</v>
      </c>
      <c r="L511" s="3">
        <v>4.3959000000000001</v>
      </c>
      <c r="M511" s="3">
        <v>2.0495000000000001</v>
      </c>
      <c r="N511" s="3">
        <v>50.5</v>
      </c>
      <c r="O511" s="3">
        <v>4.2977999999999996</v>
      </c>
      <c r="P511" s="3">
        <v>2.1644999999999999</v>
      </c>
      <c r="Q511" s="2">
        <f t="shared" si="106"/>
        <v>4.3572199999999999</v>
      </c>
      <c r="R511" s="2">
        <f t="shared" si="107"/>
        <v>2000.16</v>
      </c>
      <c r="S511" s="2">
        <f t="shared" si="117"/>
        <v>0.200016</v>
      </c>
      <c r="T511" s="2">
        <f t="shared" si="108"/>
        <v>8.7144399999999997E-2</v>
      </c>
      <c r="U511" s="2">
        <f t="shared" si="109"/>
        <v>2.2952249370011154E-3</v>
      </c>
      <c r="V511" s="3">
        <v>50.5</v>
      </c>
      <c r="W511" s="3">
        <v>4.2747000000000002</v>
      </c>
      <c r="X511" s="3">
        <v>2.302</v>
      </c>
      <c r="Y511" s="3">
        <v>50.5</v>
      </c>
      <c r="Z511" s="3">
        <v>4.2423999999999999</v>
      </c>
      <c r="AA511" s="3">
        <v>2.4902000000000002</v>
      </c>
      <c r="AB511" s="3">
        <v>50.5</v>
      </c>
      <c r="AC511" s="3">
        <v>4.4024000000000001</v>
      </c>
      <c r="AD511" s="3">
        <v>2.8896999999999999</v>
      </c>
      <c r="AE511" s="3">
        <v>50.5</v>
      </c>
      <c r="AF511" s="3">
        <v>4.2085600000000003</v>
      </c>
      <c r="AG511" s="73">
        <v>1.35125867</v>
      </c>
      <c r="AH511" s="3">
        <v>50.5</v>
      </c>
      <c r="AI511" s="3">
        <v>4.2086300000000003</v>
      </c>
      <c r="AJ511" s="73">
        <v>2.3095752000000003</v>
      </c>
      <c r="AK511" s="2">
        <f t="shared" si="105"/>
        <v>4.2673379999999996</v>
      </c>
      <c r="AL511" s="2">
        <f t="shared" si="110"/>
        <v>2268.5467739999999</v>
      </c>
      <c r="AM511" s="2">
        <f t="shared" si="118"/>
        <v>0.22685467739999998</v>
      </c>
      <c r="AN511" s="2">
        <f t="shared" si="111"/>
        <v>8.5346759999999994E-2</v>
      </c>
      <c r="AO511" s="2">
        <f t="shared" si="112"/>
        <v>2.6580350255826935E-3</v>
      </c>
      <c r="AP511" s="3">
        <v>50.5</v>
      </c>
      <c r="AQ511" s="3">
        <v>4.2991000000000001</v>
      </c>
      <c r="AR511" s="3">
        <v>0.37880000000000003</v>
      </c>
      <c r="AS511" s="3">
        <v>50.5</v>
      </c>
      <c r="AT511" s="3">
        <v>4.3170000000000002</v>
      </c>
      <c r="AU511" s="3">
        <v>0.17560000000000001</v>
      </c>
      <c r="AV511" s="3">
        <v>50.5</v>
      </c>
      <c r="AW511" s="3">
        <v>4.2743000000000002</v>
      </c>
      <c r="AX511" s="3">
        <v>0.49640000000000001</v>
      </c>
      <c r="AY511" s="3">
        <v>50.5</v>
      </c>
      <c r="AZ511" s="3">
        <v>4.5065999999999997</v>
      </c>
      <c r="BA511" s="3">
        <v>0.1361</v>
      </c>
      <c r="BB511" s="3">
        <v>50.5</v>
      </c>
      <c r="BC511" s="3">
        <v>4.3276000000000003</v>
      </c>
      <c r="BD511" s="3">
        <v>0.18290000000000001</v>
      </c>
      <c r="BE511" s="2">
        <f t="shared" si="113"/>
        <v>4.3449200000000001</v>
      </c>
      <c r="BF511" s="2">
        <f t="shared" si="114"/>
        <v>273.96000000000004</v>
      </c>
      <c r="BG511" s="2">
        <f t="shared" si="119"/>
        <v>2.7396000000000004E-2</v>
      </c>
      <c r="BH511" s="2">
        <f t="shared" si="115"/>
        <v>8.6898400000000001E-2</v>
      </c>
      <c r="BI511" s="2">
        <f t="shared" si="116"/>
        <v>3.1526472294081365E-4</v>
      </c>
    </row>
    <row r="512" spans="2:61" x14ac:dyDescent="0.25">
      <c r="B512" s="3">
        <v>50.6</v>
      </c>
      <c r="C512" s="3">
        <v>4.3594999999999997</v>
      </c>
      <c r="D512" s="3">
        <v>1.9496</v>
      </c>
      <c r="E512" s="3">
        <v>50.6</v>
      </c>
      <c r="F512" s="3">
        <v>4.4782999999999999</v>
      </c>
      <c r="G512" s="3">
        <v>1.9342999999999999</v>
      </c>
      <c r="H512" s="3">
        <v>50.6</v>
      </c>
      <c r="I512" s="3">
        <v>4.2794999999999996</v>
      </c>
      <c r="J512" s="3">
        <v>1.9080999999999999</v>
      </c>
      <c r="K512" s="3">
        <v>50.6</v>
      </c>
      <c r="L512" s="3">
        <v>4.4043000000000001</v>
      </c>
      <c r="M512" s="3">
        <v>2.0514999999999999</v>
      </c>
      <c r="N512" s="3">
        <v>50.6</v>
      </c>
      <c r="O512" s="3">
        <v>4.3060999999999998</v>
      </c>
      <c r="P512" s="3">
        <v>2.1667000000000001</v>
      </c>
      <c r="Q512" s="2">
        <f t="shared" si="106"/>
        <v>4.3655400000000002</v>
      </c>
      <c r="R512" s="2">
        <f t="shared" si="107"/>
        <v>2002.04</v>
      </c>
      <c r="S512" s="2">
        <f t="shared" si="117"/>
        <v>0.20020399999999999</v>
      </c>
      <c r="T512" s="2">
        <f t="shared" si="108"/>
        <v>8.7310800000000008E-2</v>
      </c>
      <c r="U512" s="2">
        <f t="shared" si="109"/>
        <v>2.293003843739835E-3</v>
      </c>
      <c r="V512" s="3">
        <v>50.6</v>
      </c>
      <c r="W512" s="3">
        <v>4.2827000000000002</v>
      </c>
      <c r="X512" s="3">
        <v>2.3024</v>
      </c>
      <c r="Y512" s="3">
        <v>50.6</v>
      </c>
      <c r="Z512" s="3">
        <v>4.2507999999999999</v>
      </c>
      <c r="AA512" s="3">
        <v>2.4912000000000001</v>
      </c>
      <c r="AB512" s="3">
        <v>50.6</v>
      </c>
      <c r="AC512" s="3">
        <v>4.4108999999999998</v>
      </c>
      <c r="AD512" s="3">
        <v>2.8904999999999998</v>
      </c>
      <c r="AE512" s="3">
        <v>50.6</v>
      </c>
      <c r="AF512" s="3">
        <v>4.2166300000000003</v>
      </c>
      <c r="AG512" s="73">
        <v>1.3525366200000002</v>
      </c>
      <c r="AH512" s="3">
        <v>50.6</v>
      </c>
      <c r="AI512" s="3">
        <v>4.2168099999999997</v>
      </c>
      <c r="AJ512" s="73">
        <v>2.3142612300000001</v>
      </c>
      <c r="AK512" s="2">
        <f t="shared" si="105"/>
        <v>4.2755679999999998</v>
      </c>
      <c r="AL512" s="2">
        <f t="shared" si="110"/>
        <v>2270.1795699999998</v>
      </c>
      <c r="AM512" s="2">
        <f t="shared" si="118"/>
        <v>0.22701795699999996</v>
      </c>
      <c r="AN512" s="2">
        <f t="shared" si="111"/>
        <v>8.5511359999999995E-2</v>
      </c>
      <c r="AO512" s="2">
        <f t="shared" si="112"/>
        <v>2.6548280485774048E-3</v>
      </c>
      <c r="AP512" s="3">
        <v>50.6</v>
      </c>
      <c r="AQ512" s="3">
        <v>4.3072999999999997</v>
      </c>
      <c r="AR512" s="3">
        <v>0.379</v>
      </c>
      <c r="AS512" s="3">
        <v>50.6</v>
      </c>
      <c r="AT512" s="3">
        <v>4.3254000000000001</v>
      </c>
      <c r="AU512" s="3">
        <v>0.17580000000000001</v>
      </c>
      <c r="AV512" s="3">
        <v>50.6</v>
      </c>
      <c r="AW512" s="3">
        <v>4.2828999999999997</v>
      </c>
      <c r="AX512" s="3">
        <v>0.49759999999999999</v>
      </c>
      <c r="AY512" s="3">
        <v>50.6</v>
      </c>
      <c r="AZ512" s="3">
        <v>4.5148999999999999</v>
      </c>
      <c r="BA512" s="3">
        <v>0.1366</v>
      </c>
      <c r="BB512" s="3">
        <v>50.6</v>
      </c>
      <c r="BC512" s="3">
        <v>4.3360000000000003</v>
      </c>
      <c r="BD512" s="3">
        <v>0.1835</v>
      </c>
      <c r="BE512" s="2">
        <f t="shared" si="113"/>
        <v>4.3532999999999999</v>
      </c>
      <c r="BF512" s="2">
        <f t="shared" si="114"/>
        <v>274.5</v>
      </c>
      <c r="BG512" s="2">
        <f t="shared" si="119"/>
        <v>2.7449999999999999E-2</v>
      </c>
      <c r="BH512" s="2">
        <f t="shared" si="115"/>
        <v>8.7066000000000004E-2</v>
      </c>
      <c r="BI512" s="2">
        <f t="shared" si="116"/>
        <v>3.1527806491627038E-4</v>
      </c>
    </row>
    <row r="513" spans="2:61" x14ac:dyDescent="0.25">
      <c r="B513" s="3">
        <v>50.7</v>
      </c>
      <c r="C513" s="3">
        <v>4.3677999999999999</v>
      </c>
      <c r="D513" s="3">
        <v>1.9521999999999999</v>
      </c>
      <c r="E513" s="3">
        <v>50.7</v>
      </c>
      <c r="F513" s="3">
        <v>4.4863999999999997</v>
      </c>
      <c r="G513" s="3">
        <v>1.9357</v>
      </c>
      <c r="H513" s="3">
        <v>50.7</v>
      </c>
      <c r="I513" s="3">
        <v>4.2877000000000001</v>
      </c>
      <c r="J513" s="3">
        <v>1.9097999999999999</v>
      </c>
      <c r="K513" s="3">
        <v>50.7</v>
      </c>
      <c r="L513" s="3">
        <v>4.4127000000000001</v>
      </c>
      <c r="M513" s="3">
        <v>2.0535000000000001</v>
      </c>
      <c r="N513" s="3">
        <v>50.7</v>
      </c>
      <c r="O513" s="3">
        <v>4.3144999999999998</v>
      </c>
      <c r="P513" s="3">
        <v>2.1698</v>
      </c>
      <c r="Q513" s="2">
        <f t="shared" si="106"/>
        <v>4.3738200000000003</v>
      </c>
      <c r="R513" s="2">
        <f t="shared" si="107"/>
        <v>2004.2</v>
      </c>
      <c r="S513" s="2">
        <f t="shared" si="117"/>
        <v>0.20042000000000001</v>
      </c>
      <c r="T513" s="2">
        <f t="shared" si="108"/>
        <v>8.747640000000001E-2</v>
      </c>
      <c r="U513" s="2">
        <f t="shared" si="109"/>
        <v>2.2911322368090133E-3</v>
      </c>
      <c r="V513" s="3">
        <v>50.7</v>
      </c>
      <c r="W513" s="3">
        <v>4.2911000000000001</v>
      </c>
      <c r="X513" s="3">
        <v>2.3037000000000001</v>
      </c>
      <c r="Y513" s="3">
        <v>50.7</v>
      </c>
      <c r="Z513" s="3">
        <v>4.2592999999999996</v>
      </c>
      <c r="AA513" s="3">
        <v>2.4921000000000002</v>
      </c>
      <c r="AB513" s="3">
        <v>50.7</v>
      </c>
      <c r="AC513" s="3">
        <v>4.4192999999999998</v>
      </c>
      <c r="AD513" s="3">
        <v>2.8908</v>
      </c>
      <c r="AE513" s="3">
        <v>50.7</v>
      </c>
      <c r="AF513" s="3">
        <v>4.2251899999999996</v>
      </c>
      <c r="AG513" s="73">
        <v>1.3543967299999999</v>
      </c>
      <c r="AH513" s="3">
        <v>50.7</v>
      </c>
      <c r="AI513" s="3">
        <v>4.2249400000000001</v>
      </c>
      <c r="AJ513" s="73">
        <v>2.3194326200000002</v>
      </c>
      <c r="AK513" s="2">
        <f t="shared" si="105"/>
        <v>4.2839660000000004</v>
      </c>
      <c r="AL513" s="2">
        <f t="shared" si="110"/>
        <v>2272.0858700000003</v>
      </c>
      <c r="AM513" s="2">
        <f t="shared" si="118"/>
        <v>0.22720858700000005</v>
      </c>
      <c r="AN513" s="2">
        <f t="shared" si="111"/>
        <v>8.5679320000000003E-2</v>
      </c>
      <c r="AO513" s="2">
        <f t="shared" si="112"/>
        <v>2.6518486257827447E-3</v>
      </c>
      <c r="AP513" s="3">
        <v>50.7</v>
      </c>
      <c r="AQ513" s="3">
        <v>4.3155999999999999</v>
      </c>
      <c r="AR513" s="3">
        <v>0.38</v>
      </c>
      <c r="AS513" s="3">
        <v>50.7</v>
      </c>
      <c r="AT513" s="3">
        <v>4.3339999999999996</v>
      </c>
      <c r="AU513" s="3">
        <v>0.17610000000000001</v>
      </c>
      <c r="AV513" s="3">
        <v>50.7</v>
      </c>
      <c r="AW513" s="3">
        <v>4.2910000000000004</v>
      </c>
      <c r="AX513" s="3">
        <v>0.49880000000000002</v>
      </c>
      <c r="AY513" s="3">
        <v>50.7</v>
      </c>
      <c r="AZ513" s="3">
        <v>4.5231000000000003</v>
      </c>
      <c r="BA513" s="3">
        <v>0.13669999999999999</v>
      </c>
      <c r="BB513" s="3">
        <v>50.7</v>
      </c>
      <c r="BC513" s="3">
        <v>4.3442999999999996</v>
      </c>
      <c r="BD513" s="3">
        <v>0.18360000000000001</v>
      </c>
      <c r="BE513" s="2">
        <f t="shared" si="113"/>
        <v>4.3616000000000001</v>
      </c>
      <c r="BF513" s="2">
        <f t="shared" si="114"/>
        <v>275.04000000000002</v>
      </c>
      <c r="BG513" s="2">
        <f t="shared" si="119"/>
        <v>2.7504000000000001E-2</v>
      </c>
      <c r="BH513" s="2">
        <f t="shared" si="115"/>
        <v>8.7232000000000004E-2</v>
      </c>
      <c r="BI513" s="2">
        <f t="shared" si="116"/>
        <v>3.1529713866471017E-4</v>
      </c>
    </row>
    <row r="514" spans="2:61" x14ac:dyDescent="0.25">
      <c r="B514" s="3">
        <v>50.8</v>
      </c>
      <c r="C514" s="3">
        <v>4.3762999999999996</v>
      </c>
      <c r="D514" s="3">
        <v>1.9543999999999999</v>
      </c>
      <c r="E514" s="3">
        <v>50.8</v>
      </c>
      <c r="F514" s="3">
        <v>4.4946999999999999</v>
      </c>
      <c r="G514" s="3">
        <v>1.9379</v>
      </c>
      <c r="H514" s="3">
        <v>50.8</v>
      </c>
      <c r="I514" s="3">
        <v>4.2962999999999996</v>
      </c>
      <c r="J514" s="3">
        <v>1.9113</v>
      </c>
      <c r="K514" s="3">
        <v>50.8</v>
      </c>
      <c r="L514" s="3">
        <v>4.4207999999999998</v>
      </c>
      <c r="M514" s="3">
        <v>2.0552999999999999</v>
      </c>
      <c r="N514" s="3">
        <v>50.8</v>
      </c>
      <c r="O514" s="3">
        <v>4.3228999999999997</v>
      </c>
      <c r="P514" s="3">
        <v>2.1718999999999999</v>
      </c>
      <c r="Q514" s="2">
        <f t="shared" si="106"/>
        <v>4.3821999999999992</v>
      </c>
      <c r="R514" s="2">
        <f t="shared" si="107"/>
        <v>2006.1599999999999</v>
      </c>
      <c r="S514" s="2">
        <f t="shared" si="117"/>
        <v>0.20061599999999999</v>
      </c>
      <c r="T514" s="2">
        <f t="shared" si="108"/>
        <v>8.7643999999999986E-2</v>
      </c>
      <c r="U514" s="2">
        <f t="shared" si="109"/>
        <v>2.2889872666697095E-3</v>
      </c>
      <c r="V514" s="3">
        <v>50.8</v>
      </c>
      <c r="W514" s="3">
        <v>4.2995999999999999</v>
      </c>
      <c r="X514" s="3">
        <v>2.3048000000000002</v>
      </c>
      <c r="Y514" s="3">
        <v>50.8</v>
      </c>
      <c r="Z514" s="3">
        <v>4.2675999999999998</v>
      </c>
      <c r="AA514" s="3">
        <v>2.4927999999999999</v>
      </c>
      <c r="AB514" s="3">
        <v>50.8</v>
      </c>
      <c r="AC514" s="3">
        <v>4.4275000000000002</v>
      </c>
      <c r="AD514" s="3">
        <v>2.8913000000000002</v>
      </c>
      <c r="AE514" s="3">
        <v>50.8</v>
      </c>
      <c r="AF514" s="3">
        <v>4.2335000000000003</v>
      </c>
      <c r="AG514" s="73">
        <v>1.3555810500000001</v>
      </c>
      <c r="AH514" s="3">
        <v>50.8</v>
      </c>
      <c r="AI514" s="3">
        <v>4.2333800000000004</v>
      </c>
      <c r="AJ514" s="73">
        <v>2.3242971200000002</v>
      </c>
      <c r="AK514" s="2">
        <f t="shared" si="105"/>
        <v>4.2923160000000005</v>
      </c>
      <c r="AL514" s="2">
        <f t="shared" si="110"/>
        <v>2273.7556340000001</v>
      </c>
      <c r="AM514" s="2">
        <f t="shared" si="118"/>
        <v>0.22737556340000001</v>
      </c>
      <c r="AN514" s="2">
        <f t="shared" si="111"/>
        <v>8.5846320000000004E-2</v>
      </c>
      <c r="AO514" s="2">
        <f t="shared" si="112"/>
        <v>2.6486349490578045E-3</v>
      </c>
      <c r="AP514" s="3">
        <v>50.8</v>
      </c>
      <c r="AQ514" s="3">
        <v>4.3242000000000003</v>
      </c>
      <c r="AR514" s="3">
        <v>0.38059999999999999</v>
      </c>
      <c r="AS514" s="3">
        <v>50.8</v>
      </c>
      <c r="AT514" s="3">
        <v>4.3421000000000003</v>
      </c>
      <c r="AU514" s="3">
        <v>0.1764</v>
      </c>
      <c r="AV514" s="3">
        <v>50.8</v>
      </c>
      <c r="AW514" s="3">
        <v>4.2994000000000003</v>
      </c>
      <c r="AX514" s="3">
        <v>0.49969999999999998</v>
      </c>
      <c r="AY514" s="3">
        <v>50.8</v>
      </c>
      <c r="AZ514" s="3">
        <v>4.5316000000000001</v>
      </c>
      <c r="BA514" s="3">
        <v>0.13719999999999999</v>
      </c>
      <c r="BB514" s="3">
        <v>50.8</v>
      </c>
      <c r="BC514" s="3">
        <v>4.3525999999999998</v>
      </c>
      <c r="BD514" s="3">
        <v>0.18390000000000001</v>
      </c>
      <c r="BE514" s="2">
        <f t="shared" si="113"/>
        <v>4.36998</v>
      </c>
      <c r="BF514" s="2">
        <f t="shared" si="114"/>
        <v>275.55999999999995</v>
      </c>
      <c r="BG514" s="2">
        <f t="shared" si="119"/>
        <v>2.7555999999999994E-2</v>
      </c>
      <c r="BH514" s="2">
        <f t="shared" si="115"/>
        <v>8.7399599999999994E-2</v>
      </c>
      <c r="BI514" s="2">
        <f t="shared" si="116"/>
        <v>3.1528748415324552E-4</v>
      </c>
    </row>
    <row r="515" spans="2:61" x14ac:dyDescent="0.25">
      <c r="B515" s="3">
        <v>50.9</v>
      </c>
      <c r="C515" s="3">
        <v>4.3842999999999996</v>
      </c>
      <c r="D515" s="3">
        <v>1.9560999999999999</v>
      </c>
      <c r="E515" s="3">
        <v>50.9</v>
      </c>
      <c r="F515" s="3">
        <v>4.5031999999999996</v>
      </c>
      <c r="G515" s="3">
        <v>1.9396</v>
      </c>
      <c r="H515" s="3">
        <v>50.9</v>
      </c>
      <c r="I515" s="3">
        <v>4.3045</v>
      </c>
      <c r="J515" s="3">
        <v>1.9121999999999999</v>
      </c>
      <c r="K515" s="3">
        <v>50.9</v>
      </c>
      <c r="L515" s="3">
        <v>4.4291999999999998</v>
      </c>
      <c r="M515" s="3">
        <v>2.0577000000000001</v>
      </c>
      <c r="N515" s="3">
        <v>50.9</v>
      </c>
      <c r="O515" s="3">
        <v>4.3311999999999999</v>
      </c>
      <c r="P515" s="3">
        <v>2.1739999999999999</v>
      </c>
      <c r="Q515" s="2">
        <f t="shared" si="106"/>
        <v>4.3904800000000002</v>
      </c>
      <c r="R515" s="2">
        <f t="shared" si="107"/>
        <v>2007.9199999999998</v>
      </c>
      <c r="S515" s="2">
        <f t="shared" si="117"/>
        <v>0.200792</v>
      </c>
      <c r="T515" s="2">
        <f t="shared" si="108"/>
        <v>8.7809600000000002E-2</v>
      </c>
      <c r="U515" s="2">
        <f t="shared" si="109"/>
        <v>2.2866748054882384E-3</v>
      </c>
      <c r="V515" s="3">
        <v>50.9</v>
      </c>
      <c r="W515" s="3">
        <v>4.3076999999999996</v>
      </c>
      <c r="X515" s="3">
        <v>2.3056000000000001</v>
      </c>
      <c r="Y515" s="3">
        <v>50.9</v>
      </c>
      <c r="Z515" s="3">
        <v>4.2759</v>
      </c>
      <c r="AA515" s="3">
        <v>2.4935</v>
      </c>
      <c r="AB515" s="3">
        <v>50.9</v>
      </c>
      <c r="AC515" s="3">
        <v>4.4359999999999999</v>
      </c>
      <c r="AD515" s="3">
        <v>2.8919999999999999</v>
      </c>
      <c r="AE515" s="3">
        <v>50.9</v>
      </c>
      <c r="AF515" s="3">
        <v>4.2416900000000002</v>
      </c>
      <c r="AG515" s="73">
        <v>1.3565616500000002</v>
      </c>
      <c r="AH515" s="3">
        <v>50.9</v>
      </c>
      <c r="AI515" s="3">
        <v>4.2418800000000001</v>
      </c>
      <c r="AJ515" s="73">
        <v>2.3290451699999997</v>
      </c>
      <c r="AK515" s="2">
        <f t="shared" si="105"/>
        <v>4.3006340000000005</v>
      </c>
      <c r="AL515" s="2">
        <f t="shared" si="110"/>
        <v>2275.3413639999999</v>
      </c>
      <c r="AM515" s="2">
        <f t="shared" si="118"/>
        <v>0.22753413639999998</v>
      </c>
      <c r="AN515" s="2">
        <f t="shared" si="111"/>
        <v>8.6012680000000008E-2</v>
      </c>
      <c r="AO515" s="2">
        <f t="shared" si="112"/>
        <v>2.6453557359217266E-3</v>
      </c>
      <c r="AP515" s="3">
        <v>50.9</v>
      </c>
      <c r="AQ515" s="3">
        <v>4.3324999999999996</v>
      </c>
      <c r="AR515" s="3">
        <v>0.38119999999999998</v>
      </c>
      <c r="AS515" s="3">
        <v>50.9</v>
      </c>
      <c r="AT515" s="3">
        <v>4.3503999999999996</v>
      </c>
      <c r="AU515" s="3">
        <v>0.17649999999999999</v>
      </c>
      <c r="AV515" s="3">
        <v>50.9</v>
      </c>
      <c r="AW515" s="3">
        <v>4.3079999999999998</v>
      </c>
      <c r="AX515" s="3">
        <v>0.50090000000000001</v>
      </c>
      <c r="AY515" s="3">
        <v>50.9</v>
      </c>
      <c r="AZ515" s="3">
        <v>4.5397999999999996</v>
      </c>
      <c r="BA515" s="3">
        <v>0.1376</v>
      </c>
      <c r="BB515" s="3">
        <v>50.9</v>
      </c>
      <c r="BC515" s="3">
        <v>4.3611000000000004</v>
      </c>
      <c r="BD515" s="3">
        <v>0.18440000000000001</v>
      </c>
      <c r="BE515" s="2">
        <f t="shared" si="113"/>
        <v>4.3783599999999998</v>
      </c>
      <c r="BF515" s="2">
        <f t="shared" si="114"/>
        <v>276.12</v>
      </c>
      <c r="BG515" s="2">
        <f t="shared" si="119"/>
        <v>2.7612000000000001E-2</v>
      </c>
      <c r="BH515" s="2">
        <f t="shared" si="115"/>
        <v>8.7567199999999998E-2</v>
      </c>
      <c r="BI515" s="2">
        <f t="shared" si="116"/>
        <v>3.1532354580253799E-4</v>
      </c>
    </row>
    <row r="516" spans="2:61" x14ac:dyDescent="0.25">
      <c r="B516" s="3">
        <v>51</v>
      </c>
      <c r="C516" s="3">
        <v>4.3926999999999996</v>
      </c>
      <c r="D516" s="3">
        <v>1.9583999999999999</v>
      </c>
      <c r="E516" s="3">
        <v>51</v>
      </c>
      <c r="F516" s="3">
        <v>4.5115999999999996</v>
      </c>
      <c r="G516" s="3">
        <v>1.9409000000000001</v>
      </c>
      <c r="H516" s="3">
        <v>51</v>
      </c>
      <c r="I516" s="3">
        <v>4.3125999999999998</v>
      </c>
      <c r="J516" s="3">
        <v>1.9133</v>
      </c>
      <c r="K516" s="3">
        <v>51</v>
      </c>
      <c r="L516" s="3">
        <v>4.4375999999999998</v>
      </c>
      <c r="M516" s="3">
        <v>2.06</v>
      </c>
      <c r="N516" s="3">
        <v>51</v>
      </c>
      <c r="O516" s="3">
        <v>4.3394000000000004</v>
      </c>
      <c r="P516" s="3">
        <v>2.1760000000000002</v>
      </c>
      <c r="Q516" s="2">
        <f t="shared" si="106"/>
        <v>4.3987800000000004</v>
      </c>
      <c r="R516" s="2">
        <f t="shared" si="107"/>
        <v>2009.7200000000003</v>
      </c>
      <c r="S516" s="2">
        <f t="shared" si="117"/>
        <v>0.20097200000000001</v>
      </c>
      <c r="T516" s="2">
        <f t="shared" si="108"/>
        <v>8.7975600000000001E-2</v>
      </c>
      <c r="U516" s="2">
        <f t="shared" si="109"/>
        <v>2.2844061307908102E-3</v>
      </c>
      <c r="V516" s="3">
        <v>51</v>
      </c>
      <c r="W516" s="3">
        <v>4.3160999999999996</v>
      </c>
      <c r="X516" s="3">
        <v>2.3069000000000002</v>
      </c>
      <c r="Y516" s="3">
        <v>51</v>
      </c>
      <c r="Z516" s="3">
        <v>4.2843999999999998</v>
      </c>
      <c r="AA516" s="3">
        <v>2.4942000000000002</v>
      </c>
      <c r="AB516" s="3">
        <v>51</v>
      </c>
      <c r="AC516" s="3">
        <v>4.4443000000000001</v>
      </c>
      <c r="AD516" s="3">
        <v>2.8923000000000001</v>
      </c>
      <c r="AE516" s="3">
        <v>51</v>
      </c>
      <c r="AF516" s="3">
        <v>4.25</v>
      </c>
      <c r="AG516" s="73">
        <v>1.3581408699999999</v>
      </c>
      <c r="AH516" s="3">
        <v>51</v>
      </c>
      <c r="AI516" s="3">
        <v>4.2500600000000004</v>
      </c>
      <c r="AJ516" s="73">
        <v>2.3332048300000001</v>
      </c>
      <c r="AK516" s="2">
        <f t="shared" si="105"/>
        <v>4.3089720000000007</v>
      </c>
      <c r="AL516" s="2">
        <f t="shared" si="110"/>
        <v>2276.9491400000002</v>
      </c>
      <c r="AM516" s="2">
        <f t="shared" si="118"/>
        <v>0.22769491400000003</v>
      </c>
      <c r="AN516" s="2">
        <f t="shared" si="111"/>
        <v>8.617944000000001E-2</v>
      </c>
      <c r="AO516" s="2">
        <f t="shared" si="112"/>
        <v>2.642102501478311E-3</v>
      </c>
      <c r="AP516" s="3">
        <v>51</v>
      </c>
      <c r="AQ516" s="3">
        <v>4.3406000000000002</v>
      </c>
      <c r="AR516" s="3">
        <v>0.38190000000000002</v>
      </c>
      <c r="AS516" s="3">
        <v>51</v>
      </c>
      <c r="AT516" s="3">
        <v>4.3587999999999996</v>
      </c>
      <c r="AU516" s="3">
        <v>0.17680000000000001</v>
      </c>
      <c r="AV516" s="3">
        <v>51</v>
      </c>
      <c r="AW516" s="3">
        <v>4.3162000000000003</v>
      </c>
      <c r="AX516" s="3">
        <v>0.50190000000000001</v>
      </c>
      <c r="AY516" s="3">
        <v>51</v>
      </c>
      <c r="AZ516" s="3">
        <v>4.548</v>
      </c>
      <c r="BA516" s="3">
        <v>0.13780000000000001</v>
      </c>
      <c r="BB516" s="3">
        <v>51</v>
      </c>
      <c r="BC516" s="3">
        <v>4.3693999999999997</v>
      </c>
      <c r="BD516" s="3">
        <v>0.18459999999999999</v>
      </c>
      <c r="BE516" s="2">
        <f t="shared" si="113"/>
        <v>4.3865999999999996</v>
      </c>
      <c r="BF516" s="2">
        <f t="shared" si="114"/>
        <v>276.60000000000002</v>
      </c>
      <c r="BG516" s="2">
        <f t="shared" si="119"/>
        <v>2.7660000000000001E-2</v>
      </c>
      <c r="BH516" s="2">
        <f t="shared" si="115"/>
        <v>8.7731999999999991E-2</v>
      </c>
      <c r="BI516" s="2">
        <f t="shared" si="116"/>
        <v>3.1527834769525377E-4</v>
      </c>
    </row>
    <row r="517" spans="2:61" x14ac:dyDescent="0.25">
      <c r="B517" s="3">
        <v>51.1</v>
      </c>
      <c r="C517" s="3">
        <v>4.4012000000000002</v>
      </c>
      <c r="D517" s="3">
        <v>1.9608000000000001</v>
      </c>
      <c r="E517" s="3">
        <v>51.1</v>
      </c>
      <c r="F517" s="3">
        <v>4.5197000000000003</v>
      </c>
      <c r="G517" s="3">
        <v>1.9427000000000001</v>
      </c>
      <c r="H517" s="3">
        <v>51.1</v>
      </c>
      <c r="I517" s="3">
        <v>4.3211000000000004</v>
      </c>
      <c r="J517" s="3">
        <v>1.9148000000000001</v>
      </c>
      <c r="K517" s="3">
        <v>51.1</v>
      </c>
      <c r="L517" s="3">
        <v>4.4457000000000004</v>
      </c>
      <c r="M517" s="3">
        <v>2.0613999999999999</v>
      </c>
      <c r="N517" s="3">
        <v>51.1</v>
      </c>
      <c r="O517" s="3">
        <v>4.3478000000000003</v>
      </c>
      <c r="P517" s="3">
        <v>2.1789000000000001</v>
      </c>
      <c r="Q517" s="2">
        <f t="shared" si="106"/>
        <v>4.4070999999999998</v>
      </c>
      <c r="R517" s="2">
        <f t="shared" si="107"/>
        <v>2011.72</v>
      </c>
      <c r="S517" s="2">
        <f t="shared" si="117"/>
        <v>0.20117199999999999</v>
      </c>
      <c r="T517" s="2">
        <f t="shared" si="108"/>
        <v>8.8141999999999998E-2</v>
      </c>
      <c r="U517" s="2">
        <f t="shared" si="109"/>
        <v>2.282362551337614E-3</v>
      </c>
      <c r="V517" s="3">
        <v>51.1</v>
      </c>
      <c r="W517" s="3">
        <v>4.3247</v>
      </c>
      <c r="X517" s="3">
        <v>2.3087</v>
      </c>
      <c r="Y517" s="3">
        <v>51.1</v>
      </c>
      <c r="Z517" s="3">
        <v>4.2923999999999998</v>
      </c>
      <c r="AA517" s="3">
        <v>2.4944999999999999</v>
      </c>
      <c r="AB517" s="3">
        <v>51.1</v>
      </c>
      <c r="AC517" s="3">
        <v>4.4523999999999999</v>
      </c>
      <c r="AD517" s="3">
        <v>2.8921999999999999</v>
      </c>
      <c r="AE517" s="3">
        <v>51.1</v>
      </c>
      <c r="AF517" s="3">
        <v>4.2584999999999997</v>
      </c>
      <c r="AG517" s="73">
        <v>1.35969421</v>
      </c>
      <c r="AH517" s="3">
        <v>51.1</v>
      </c>
      <c r="AI517" s="3">
        <v>4.2584999999999997</v>
      </c>
      <c r="AJ517" s="73">
        <v>2.3383149400000001</v>
      </c>
      <c r="AK517" s="2">
        <f t="shared" si="105"/>
        <v>4.3173000000000004</v>
      </c>
      <c r="AL517" s="2">
        <f t="shared" si="110"/>
        <v>2278.68183</v>
      </c>
      <c r="AM517" s="2">
        <f t="shared" si="118"/>
        <v>0.227868183</v>
      </c>
      <c r="AN517" s="2">
        <f t="shared" si="111"/>
        <v>8.6346000000000006E-2</v>
      </c>
      <c r="AO517" s="2">
        <f t="shared" si="112"/>
        <v>2.639012612049197E-3</v>
      </c>
      <c r="AP517" s="3">
        <v>51.1</v>
      </c>
      <c r="AQ517" s="3">
        <v>4.3490000000000002</v>
      </c>
      <c r="AR517" s="3">
        <v>0.3826</v>
      </c>
      <c r="AS517" s="3">
        <v>51.1</v>
      </c>
      <c r="AT517" s="3">
        <v>4.3670999999999998</v>
      </c>
      <c r="AU517" s="3">
        <v>0.17699999999999999</v>
      </c>
      <c r="AV517" s="3">
        <v>51.1</v>
      </c>
      <c r="AW517" s="3">
        <v>4.3243999999999998</v>
      </c>
      <c r="AX517" s="3">
        <v>0.50309999999999999</v>
      </c>
      <c r="AY517" s="3">
        <v>51.1</v>
      </c>
      <c r="AZ517" s="3">
        <v>4.5564</v>
      </c>
      <c r="BA517" s="3">
        <v>0.13830000000000001</v>
      </c>
      <c r="BB517" s="3">
        <v>51.1</v>
      </c>
      <c r="BC517" s="3">
        <v>4.3776000000000002</v>
      </c>
      <c r="BD517" s="3">
        <v>0.185</v>
      </c>
      <c r="BE517" s="2">
        <f t="shared" si="113"/>
        <v>4.3949000000000007</v>
      </c>
      <c r="BF517" s="2">
        <f t="shared" si="114"/>
        <v>277.2</v>
      </c>
      <c r="BG517" s="2">
        <f t="shared" si="119"/>
        <v>2.7719999999999998E-2</v>
      </c>
      <c r="BH517" s="2">
        <f t="shared" si="115"/>
        <v>8.7898000000000018E-2</v>
      </c>
      <c r="BI517" s="2">
        <f t="shared" si="116"/>
        <v>3.1536553732735661E-4</v>
      </c>
    </row>
    <row r="518" spans="2:61" x14ac:dyDescent="0.25">
      <c r="B518" s="3">
        <v>51.2</v>
      </c>
      <c r="C518" s="3">
        <v>4.4093999999999998</v>
      </c>
      <c r="D518" s="3">
        <v>1.9626999999999999</v>
      </c>
      <c r="E518" s="3">
        <v>51.2</v>
      </c>
      <c r="F518" s="3">
        <v>4.5282</v>
      </c>
      <c r="G518" s="3">
        <v>1.9449000000000001</v>
      </c>
      <c r="H518" s="3">
        <v>51.2</v>
      </c>
      <c r="I518" s="3">
        <v>4.3296000000000001</v>
      </c>
      <c r="J518" s="3">
        <v>1.9157</v>
      </c>
      <c r="K518" s="3">
        <v>51.2</v>
      </c>
      <c r="L518" s="3">
        <v>4.4541000000000004</v>
      </c>
      <c r="M518" s="3">
        <v>2.0640000000000001</v>
      </c>
      <c r="N518" s="3">
        <v>51.2</v>
      </c>
      <c r="O518" s="3">
        <v>4.3562000000000003</v>
      </c>
      <c r="P518" s="3">
        <v>2.1810999999999998</v>
      </c>
      <c r="Q518" s="2">
        <f t="shared" si="106"/>
        <v>4.4154999999999998</v>
      </c>
      <c r="R518" s="2">
        <f t="shared" si="107"/>
        <v>2013.6799999999998</v>
      </c>
      <c r="S518" s="2">
        <f t="shared" si="117"/>
        <v>0.20136799999999999</v>
      </c>
      <c r="T518" s="2">
        <f t="shared" si="108"/>
        <v>8.831E-2</v>
      </c>
      <c r="U518" s="2">
        <f t="shared" si="109"/>
        <v>2.2802400634129769E-3</v>
      </c>
      <c r="V518" s="3">
        <v>51.2</v>
      </c>
      <c r="W518" s="3">
        <v>4.3329000000000004</v>
      </c>
      <c r="X518" s="3">
        <v>2.3086000000000002</v>
      </c>
      <c r="Y518" s="3">
        <v>51.2</v>
      </c>
      <c r="Z518" s="3">
        <v>4.3007</v>
      </c>
      <c r="AA518" s="3">
        <v>2.4952999999999999</v>
      </c>
      <c r="AB518" s="3">
        <v>51.2</v>
      </c>
      <c r="AC518" s="3">
        <v>4.4607999999999999</v>
      </c>
      <c r="AD518" s="3">
        <v>2.8927</v>
      </c>
      <c r="AE518" s="3">
        <v>51.2</v>
      </c>
      <c r="AF518" s="3">
        <v>4.26675</v>
      </c>
      <c r="AG518" s="73">
        <v>1.3605304</v>
      </c>
      <c r="AH518" s="3">
        <v>51.2</v>
      </c>
      <c r="AI518" s="3">
        <v>4.2670599999999999</v>
      </c>
      <c r="AJ518" s="73">
        <v>2.3428859900000001</v>
      </c>
      <c r="AK518" s="2">
        <f t="shared" ref="AK518:AK581" si="120">AVERAGE(W518,Z518,AC518,AF518,AI518)</f>
        <v>4.3256420000000002</v>
      </c>
      <c r="AL518" s="2">
        <f t="shared" si="110"/>
        <v>2280.0032780000001</v>
      </c>
      <c r="AM518" s="2">
        <f t="shared" si="118"/>
        <v>0.22800032780000001</v>
      </c>
      <c r="AN518" s="2">
        <f t="shared" si="111"/>
        <v>8.6512840000000008E-2</v>
      </c>
      <c r="AO518" s="2">
        <f t="shared" si="112"/>
        <v>2.635450735405288E-3</v>
      </c>
      <c r="AP518" s="3">
        <v>51.2</v>
      </c>
      <c r="AQ518" s="3">
        <v>4.3574000000000002</v>
      </c>
      <c r="AR518" s="3">
        <v>0.3831</v>
      </c>
      <c r="AS518" s="3">
        <v>51.2</v>
      </c>
      <c r="AT518" s="3">
        <v>4.3754</v>
      </c>
      <c r="AU518" s="3">
        <v>0.17710000000000001</v>
      </c>
      <c r="AV518" s="3">
        <v>51.2</v>
      </c>
      <c r="AW518" s="3">
        <v>4.3327999999999998</v>
      </c>
      <c r="AX518" s="3">
        <v>0.50409999999999999</v>
      </c>
      <c r="AY518" s="3">
        <v>51.2</v>
      </c>
      <c r="AZ518" s="3">
        <v>4.5648999999999997</v>
      </c>
      <c r="BA518" s="3">
        <v>0.1386</v>
      </c>
      <c r="BB518" s="3">
        <v>51.2</v>
      </c>
      <c r="BC518" s="3">
        <v>4.3859000000000004</v>
      </c>
      <c r="BD518" s="3">
        <v>0.18529999999999999</v>
      </c>
      <c r="BE518" s="2">
        <f t="shared" si="113"/>
        <v>4.4032799999999996</v>
      </c>
      <c r="BF518" s="2">
        <f t="shared" si="114"/>
        <v>277.64</v>
      </c>
      <c r="BG518" s="2">
        <f t="shared" si="119"/>
        <v>2.7763999999999997E-2</v>
      </c>
      <c r="BH518" s="2">
        <f t="shared" si="115"/>
        <v>8.8065599999999994E-2</v>
      </c>
      <c r="BI518" s="2">
        <f t="shared" si="116"/>
        <v>3.1526498428444252E-4</v>
      </c>
    </row>
    <row r="519" spans="2:61" x14ac:dyDescent="0.25">
      <c r="B519" s="3">
        <v>51.3</v>
      </c>
      <c r="C519" s="3">
        <v>4.4176000000000002</v>
      </c>
      <c r="D519" s="3">
        <v>1.9650000000000001</v>
      </c>
      <c r="E519" s="3">
        <v>51.3</v>
      </c>
      <c r="F519" s="3">
        <v>4.5366</v>
      </c>
      <c r="G519" s="3">
        <v>1.9462999999999999</v>
      </c>
      <c r="H519" s="3">
        <v>51.3</v>
      </c>
      <c r="I519" s="3">
        <v>4.3377999999999997</v>
      </c>
      <c r="J519" s="3">
        <v>1.917</v>
      </c>
      <c r="K519" s="3">
        <v>51.3</v>
      </c>
      <c r="L519" s="3">
        <v>4.4626999999999999</v>
      </c>
      <c r="M519" s="3">
        <v>2.0665</v>
      </c>
      <c r="N519" s="3">
        <v>51.3</v>
      </c>
      <c r="O519" s="3">
        <v>4.3646000000000003</v>
      </c>
      <c r="P519" s="3">
        <v>2.1829999999999998</v>
      </c>
      <c r="Q519" s="2">
        <f t="shared" ref="Q519:Q582" si="121">AVERAGE(C519,F519,I519,L519,O519)</f>
        <v>4.4238599999999995</v>
      </c>
      <c r="R519" s="2">
        <f t="shared" ref="R519:R582" si="122">(AVERAGE(D519,G519,J519,M519,P519))*1000</f>
        <v>2015.5599999999997</v>
      </c>
      <c r="S519" s="2">
        <f t="shared" si="117"/>
        <v>0.20155599999999999</v>
      </c>
      <c r="T519" s="2">
        <f t="shared" ref="T519:T582" si="123">Q519/50</f>
        <v>8.8477199999999992E-2</v>
      </c>
      <c r="U519" s="2">
        <f t="shared" ref="U519:U582" si="124">(S519/10^3)/T519</f>
        <v>2.2780558155095325E-3</v>
      </c>
      <c r="V519" s="3">
        <v>51.3</v>
      </c>
      <c r="W519" s="3">
        <v>4.3410000000000002</v>
      </c>
      <c r="X519" s="3">
        <v>2.3090999999999999</v>
      </c>
      <c r="Y519" s="3">
        <v>51.3</v>
      </c>
      <c r="Z519" s="3">
        <v>4.3093000000000004</v>
      </c>
      <c r="AA519" s="3">
        <v>2.4967000000000001</v>
      </c>
      <c r="AB519" s="3">
        <v>51.3</v>
      </c>
      <c r="AC519" s="3">
        <v>4.4691999999999998</v>
      </c>
      <c r="AD519" s="3">
        <v>2.8929</v>
      </c>
      <c r="AE519" s="3">
        <v>51.3</v>
      </c>
      <c r="AF519" s="3">
        <v>4.2750599999999999</v>
      </c>
      <c r="AG519" s="73">
        <v>1.36230334</v>
      </c>
      <c r="AH519" s="3">
        <v>51.3</v>
      </c>
      <c r="AI519" s="3">
        <v>4.2751299999999999</v>
      </c>
      <c r="AJ519" s="73">
        <v>2.3476086399999998</v>
      </c>
      <c r="AK519" s="2">
        <f t="shared" si="120"/>
        <v>4.3339380000000007</v>
      </c>
      <c r="AL519" s="2">
        <f t="shared" ref="AL519:AL582" si="125">(AVERAGE(X519,AA519,AD519,AG519,AJ519))*1000</f>
        <v>2281.7223960000001</v>
      </c>
      <c r="AM519" s="2">
        <f t="shared" si="118"/>
        <v>0.22817223960000002</v>
      </c>
      <c r="AN519" s="2">
        <f t="shared" ref="AN519:AN582" si="126">AK519/50</f>
        <v>8.6678760000000021E-2</v>
      </c>
      <c r="AO519" s="2">
        <f t="shared" ref="AO519:AO582" si="127">(AM519/10^3)/AN519</f>
        <v>2.6323892912173638E-3</v>
      </c>
      <c r="AP519" s="3">
        <v>51.3</v>
      </c>
      <c r="AQ519" s="3">
        <v>4.3655999999999997</v>
      </c>
      <c r="AR519" s="3">
        <v>0.38390000000000002</v>
      </c>
      <c r="AS519" s="3">
        <v>51.3</v>
      </c>
      <c r="AT519" s="3">
        <v>4.3838999999999997</v>
      </c>
      <c r="AU519" s="3">
        <v>0.17749999999999999</v>
      </c>
      <c r="AV519" s="3">
        <v>51.3</v>
      </c>
      <c r="AW519" s="3">
        <v>4.3411999999999997</v>
      </c>
      <c r="AX519" s="3">
        <v>0.505</v>
      </c>
      <c r="AY519" s="3">
        <v>51.3</v>
      </c>
      <c r="AZ519" s="3">
        <v>4.5731000000000002</v>
      </c>
      <c r="BA519" s="3">
        <v>0.13900000000000001</v>
      </c>
      <c r="BB519" s="3">
        <v>51.3</v>
      </c>
      <c r="BC519" s="3">
        <v>4.3943000000000003</v>
      </c>
      <c r="BD519" s="3">
        <v>0.18529999999999999</v>
      </c>
      <c r="BE519" s="2">
        <f t="shared" ref="BE519:BE582" si="128">AVERAGE(AQ519,AT519,AW519,AZ519,BC519)</f>
        <v>4.4116200000000001</v>
      </c>
      <c r="BF519" s="2">
        <f t="shared" ref="BF519:BF582" si="129">(AVERAGE(AR519,AU519,AX519,BA519,BD519))*1000</f>
        <v>278.14</v>
      </c>
      <c r="BG519" s="2">
        <f t="shared" si="119"/>
        <v>2.7813999999999998E-2</v>
      </c>
      <c r="BH519" s="2">
        <f t="shared" ref="BH519:BH582" si="130">BE519/50</f>
        <v>8.8232400000000002E-2</v>
      </c>
      <c r="BI519" s="2">
        <f t="shared" ref="BI519:BI582" si="131">(BG519/10^3)/BH519</f>
        <v>3.1523567306340977E-4</v>
      </c>
    </row>
    <row r="520" spans="2:61" x14ac:dyDescent="0.25">
      <c r="B520" s="3">
        <v>51.4</v>
      </c>
      <c r="C520" s="3">
        <v>4.4261999999999997</v>
      </c>
      <c r="D520" s="3">
        <v>1.9676</v>
      </c>
      <c r="E520" s="3">
        <v>51.4</v>
      </c>
      <c r="F520" s="3">
        <v>4.5446</v>
      </c>
      <c r="G520" s="3">
        <v>1.948</v>
      </c>
      <c r="H520" s="3">
        <v>51.4</v>
      </c>
      <c r="I520" s="3">
        <v>4.3463000000000003</v>
      </c>
      <c r="J520" s="3">
        <v>1.9186000000000001</v>
      </c>
      <c r="K520" s="3">
        <v>51.4</v>
      </c>
      <c r="L520" s="3">
        <v>4.4710000000000001</v>
      </c>
      <c r="M520" s="3">
        <v>2.0678000000000001</v>
      </c>
      <c r="N520" s="3">
        <v>51.4</v>
      </c>
      <c r="O520" s="3">
        <v>4.3727999999999998</v>
      </c>
      <c r="P520" s="3">
        <v>2.1854</v>
      </c>
      <c r="Q520" s="2">
        <f t="shared" si="121"/>
        <v>4.4321799999999998</v>
      </c>
      <c r="R520" s="2">
        <f t="shared" si="122"/>
        <v>2017.48</v>
      </c>
      <c r="S520" s="2">
        <f t="shared" ref="S520:S583" si="132">R520/(100*100)</f>
        <v>0.20174800000000001</v>
      </c>
      <c r="T520" s="2">
        <f t="shared" si="123"/>
        <v>8.8643599999999989E-2</v>
      </c>
      <c r="U520" s="2">
        <f t="shared" si="124"/>
        <v>2.2759454715286839E-3</v>
      </c>
      <c r="V520" s="3">
        <v>51.4</v>
      </c>
      <c r="W520" s="3">
        <v>4.3495999999999997</v>
      </c>
      <c r="X520" s="3">
        <v>2.3102</v>
      </c>
      <c r="Y520" s="3">
        <v>51.4</v>
      </c>
      <c r="Z520" s="3">
        <v>4.3174999999999999</v>
      </c>
      <c r="AA520" s="3">
        <v>2.4971000000000001</v>
      </c>
      <c r="AB520" s="3">
        <v>51.4</v>
      </c>
      <c r="AC520" s="3">
        <v>4.4775</v>
      </c>
      <c r="AD520" s="3">
        <v>2.8929</v>
      </c>
      <c r="AE520" s="3">
        <v>51.4</v>
      </c>
      <c r="AF520" s="3">
        <v>4.2835599999999996</v>
      </c>
      <c r="AG520" s="73">
        <v>1.36367529</v>
      </c>
      <c r="AH520" s="3">
        <v>51.4</v>
      </c>
      <c r="AI520" s="3">
        <v>4.2834399999999997</v>
      </c>
      <c r="AJ520" s="73">
        <v>2.3524201699999998</v>
      </c>
      <c r="AK520" s="2">
        <f t="shared" si="120"/>
        <v>4.3423199999999991</v>
      </c>
      <c r="AL520" s="2">
        <f t="shared" si="125"/>
        <v>2283.2590920000002</v>
      </c>
      <c r="AM520" s="2">
        <f t="shared" ref="AM520:AM583" si="133">AL520/(100*100)</f>
        <v>0.22832590920000001</v>
      </c>
      <c r="AN520" s="2">
        <f t="shared" si="126"/>
        <v>8.6846399999999976E-2</v>
      </c>
      <c r="AO520" s="2">
        <f t="shared" si="127"/>
        <v>2.6290774194439848E-3</v>
      </c>
      <c r="AP520" s="3">
        <v>51.4</v>
      </c>
      <c r="AQ520" s="3">
        <v>4.3739999999999997</v>
      </c>
      <c r="AR520" s="3">
        <v>0.38450000000000001</v>
      </c>
      <c r="AS520" s="3">
        <v>51.4</v>
      </c>
      <c r="AT520" s="3">
        <v>4.3922999999999996</v>
      </c>
      <c r="AU520" s="3">
        <v>0.17780000000000001</v>
      </c>
      <c r="AV520" s="3">
        <v>51.4</v>
      </c>
      <c r="AW520" s="3">
        <v>4.3493000000000004</v>
      </c>
      <c r="AX520" s="3">
        <v>0.50609999999999999</v>
      </c>
      <c r="AY520" s="3">
        <v>51.4</v>
      </c>
      <c r="AZ520" s="3">
        <v>4.5815000000000001</v>
      </c>
      <c r="BA520" s="3">
        <v>0.13930000000000001</v>
      </c>
      <c r="BB520" s="3">
        <v>51.4</v>
      </c>
      <c r="BC520" s="3">
        <v>4.4024000000000001</v>
      </c>
      <c r="BD520" s="3">
        <v>0.18590000000000001</v>
      </c>
      <c r="BE520" s="2">
        <f t="shared" si="128"/>
        <v>4.4199000000000002</v>
      </c>
      <c r="BF520" s="2">
        <f t="shared" si="129"/>
        <v>278.71999999999997</v>
      </c>
      <c r="BG520" s="2">
        <f t="shared" ref="BG520:BG583" si="134">BF520/(100*100)</f>
        <v>2.7871999999999997E-2</v>
      </c>
      <c r="BH520" s="2">
        <f t="shared" si="130"/>
        <v>8.8398000000000004E-2</v>
      </c>
      <c r="BI520" s="2">
        <f t="shared" si="131"/>
        <v>3.1530125115952843E-4</v>
      </c>
    </row>
    <row r="521" spans="2:61" x14ac:dyDescent="0.25">
      <c r="B521" s="3">
        <v>51.5</v>
      </c>
      <c r="C521" s="3">
        <v>4.4344999999999999</v>
      </c>
      <c r="D521" s="3">
        <v>1.9694</v>
      </c>
      <c r="E521" s="3">
        <v>51.5</v>
      </c>
      <c r="F521" s="3">
        <v>4.5532000000000004</v>
      </c>
      <c r="G521" s="3">
        <v>1.95</v>
      </c>
      <c r="H521" s="3">
        <v>51.5</v>
      </c>
      <c r="I521" s="3">
        <v>4.3547000000000002</v>
      </c>
      <c r="J521" s="3">
        <v>1.9197</v>
      </c>
      <c r="K521" s="3">
        <v>51.5</v>
      </c>
      <c r="L521" s="3">
        <v>4.4790999999999999</v>
      </c>
      <c r="M521" s="3">
        <v>2.0697000000000001</v>
      </c>
      <c r="N521" s="3">
        <v>51.5</v>
      </c>
      <c r="O521" s="3">
        <v>4.3811999999999998</v>
      </c>
      <c r="P521" s="3">
        <v>2.1882000000000001</v>
      </c>
      <c r="Q521" s="2">
        <f t="shared" si="121"/>
        <v>4.4405400000000004</v>
      </c>
      <c r="R521" s="2">
        <f t="shared" si="122"/>
        <v>2019.4</v>
      </c>
      <c r="S521" s="2">
        <f t="shared" si="132"/>
        <v>0.20194000000000001</v>
      </c>
      <c r="T521" s="2">
        <f t="shared" si="123"/>
        <v>8.8810800000000009E-2</v>
      </c>
      <c r="U521" s="2">
        <f t="shared" si="124"/>
        <v>2.2738225531129096E-3</v>
      </c>
      <c r="V521" s="3">
        <v>51.5</v>
      </c>
      <c r="W521" s="3">
        <v>4.3578999999999999</v>
      </c>
      <c r="X521" s="3">
        <v>2.3108</v>
      </c>
      <c r="Y521" s="3">
        <v>51.5</v>
      </c>
      <c r="Z521" s="3">
        <v>4.3257000000000003</v>
      </c>
      <c r="AA521" s="3">
        <v>2.4977</v>
      </c>
      <c r="AB521" s="3">
        <v>51.5</v>
      </c>
      <c r="AC521" s="3">
        <v>4.4856999999999996</v>
      </c>
      <c r="AD521" s="3">
        <v>2.8934000000000002</v>
      </c>
      <c r="AE521" s="3">
        <v>51.5</v>
      </c>
      <c r="AF521" s="3">
        <v>4.2919400000000003</v>
      </c>
      <c r="AG521" s="73">
        <v>1.36413831</v>
      </c>
      <c r="AH521" s="3">
        <v>51.5</v>
      </c>
      <c r="AI521" s="3">
        <v>4.2919400000000003</v>
      </c>
      <c r="AJ521" s="73">
        <v>2.3568474099999999</v>
      </c>
      <c r="AK521" s="2">
        <f t="shared" si="120"/>
        <v>4.3506359999999997</v>
      </c>
      <c r="AL521" s="2">
        <f t="shared" si="125"/>
        <v>2284.5771439999999</v>
      </c>
      <c r="AM521" s="2">
        <f t="shared" si="133"/>
        <v>0.22845771439999998</v>
      </c>
      <c r="AN521" s="2">
        <f t="shared" si="126"/>
        <v>8.7012719999999988E-2</v>
      </c>
      <c r="AO521" s="2">
        <f t="shared" si="127"/>
        <v>2.6255668642469745E-3</v>
      </c>
      <c r="AP521" s="3">
        <v>51.5</v>
      </c>
      <c r="AQ521" s="3">
        <v>4.3823999999999996</v>
      </c>
      <c r="AR521" s="3">
        <v>0.38529999999999998</v>
      </c>
      <c r="AS521" s="3">
        <v>51.5</v>
      </c>
      <c r="AT521" s="3">
        <v>4.4004000000000003</v>
      </c>
      <c r="AU521" s="3">
        <v>0.1779</v>
      </c>
      <c r="AV521" s="3">
        <v>51.5</v>
      </c>
      <c r="AW521" s="3">
        <v>4.3577000000000004</v>
      </c>
      <c r="AX521" s="3">
        <v>0.50739999999999996</v>
      </c>
      <c r="AY521" s="3">
        <v>51.5</v>
      </c>
      <c r="AZ521" s="3">
        <v>4.59</v>
      </c>
      <c r="BA521" s="3">
        <v>0.13980000000000001</v>
      </c>
      <c r="BB521" s="3">
        <v>51.5</v>
      </c>
      <c r="BC521" s="3">
        <v>4.4108999999999998</v>
      </c>
      <c r="BD521" s="3">
        <v>0.18629999999999999</v>
      </c>
      <c r="BE521" s="2">
        <f t="shared" si="128"/>
        <v>4.4282799999999991</v>
      </c>
      <c r="BF521" s="2">
        <f t="shared" si="129"/>
        <v>279.33999999999992</v>
      </c>
      <c r="BG521" s="2">
        <f t="shared" si="134"/>
        <v>2.793399999999999E-2</v>
      </c>
      <c r="BH521" s="2">
        <f t="shared" si="130"/>
        <v>8.856559999999998E-2</v>
      </c>
      <c r="BI521" s="2">
        <f t="shared" si="131"/>
        <v>3.154046266270425E-4</v>
      </c>
    </row>
    <row r="522" spans="2:61" x14ac:dyDescent="0.25">
      <c r="B522" s="3">
        <v>51.6</v>
      </c>
      <c r="C522" s="3">
        <v>4.4425999999999997</v>
      </c>
      <c r="D522" s="3">
        <v>1.9710000000000001</v>
      </c>
      <c r="E522" s="3">
        <v>51.6</v>
      </c>
      <c r="F522" s="3">
        <v>4.5616000000000003</v>
      </c>
      <c r="G522" s="3">
        <v>1.9515</v>
      </c>
      <c r="H522" s="3">
        <v>51.6</v>
      </c>
      <c r="I522" s="3">
        <v>4.3628</v>
      </c>
      <c r="J522" s="3">
        <v>1.9204000000000001</v>
      </c>
      <c r="K522" s="3">
        <v>51.6</v>
      </c>
      <c r="L522" s="3">
        <v>4.4874999999999998</v>
      </c>
      <c r="M522" s="3">
        <v>2.0716999999999999</v>
      </c>
      <c r="N522" s="3">
        <v>51.6</v>
      </c>
      <c r="O522" s="3">
        <v>4.3895999999999997</v>
      </c>
      <c r="P522" s="3">
        <v>2.1901000000000002</v>
      </c>
      <c r="Q522" s="2">
        <f t="shared" si="121"/>
        <v>4.4488200000000004</v>
      </c>
      <c r="R522" s="2">
        <f t="shared" si="122"/>
        <v>2020.9400000000005</v>
      </c>
      <c r="S522" s="2">
        <f t="shared" si="132"/>
        <v>0.20209400000000005</v>
      </c>
      <c r="T522" s="2">
        <f t="shared" si="123"/>
        <v>8.8976400000000011E-2</v>
      </c>
      <c r="U522" s="2">
        <f t="shared" si="124"/>
        <v>2.2713213840973565E-3</v>
      </c>
      <c r="V522" s="3">
        <v>51.6</v>
      </c>
      <c r="W522" s="3">
        <v>4.3659999999999997</v>
      </c>
      <c r="X522" s="3">
        <v>2.3115000000000001</v>
      </c>
      <c r="Y522" s="3">
        <v>51.6</v>
      </c>
      <c r="Z522" s="3">
        <v>4.3342000000000001</v>
      </c>
      <c r="AA522" s="3">
        <v>2.4986000000000002</v>
      </c>
      <c r="AB522" s="3">
        <v>51.6</v>
      </c>
      <c r="AC522" s="3">
        <v>4.4942000000000002</v>
      </c>
      <c r="AD522" s="3">
        <v>2.8944999999999999</v>
      </c>
      <c r="AE522" s="3">
        <v>51.6</v>
      </c>
      <c r="AF522" s="3">
        <v>4.3000600000000002</v>
      </c>
      <c r="AG522" s="73">
        <v>1.3652391399999999</v>
      </c>
      <c r="AH522" s="3">
        <v>51.6</v>
      </c>
      <c r="AI522" s="3">
        <v>4.3001300000000002</v>
      </c>
      <c r="AJ522" s="73">
        <v>2.3611079100000003</v>
      </c>
      <c r="AK522" s="2">
        <f t="shared" si="120"/>
        <v>4.3589179999999992</v>
      </c>
      <c r="AL522" s="2">
        <f t="shared" si="125"/>
        <v>2286.18941</v>
      </c>
      <c r="AM522" s="2">
        <f t="shared" si="133"/>
        <v>0.22861894099999999</v>
      </c>
      <c r="AN522" s="2">
        <f t="shared" si="126"/>
        <v>8.7178359999999983E-2</v>
      </c>
      <c r="AO522" s="2">
        <f t="shared" si="127"/>
        <v>2.6224276414467998E-3</v>
      </c>
      <c r="AP522" s="3">
        <v>51.6</v>
      </c>
      <c r="AQ522" s="3">
        <v>4.3906999999999998</v>
      </c>
      <c r="AR522" s="3">
        <v>0.38600000000000001</v>
      </c>
      <c r="AS522" s="3">
        <v>51.6</v>
      </c>
      <c r="AT522" s="3">
        <v>4.4088000000000003</v>
      </c>
      <c r="AU522" s="3">
        <v>0.17829999999999999</v>
      </c>
      <c r="AV522" s="3">
        <v>51.6</v>
      </c>
      <c r="AW522" s="3">
        <v>4.3662000000000001</v>
      </c>
      <c r="AX522" s="3">
        <v>0.50839999999999996</v>
      </c>
      <c r="AY522" s="3">
        <v>51.6</v>
      </c>
      <c r="AZ522" s="3">
        <v>4.5980999999999996</v>
      </c>
      <c r="BA522" s="3">
        <v>0.14019999999999999</v>
      </c>
      <c r="BB522" s="3">
        <v>51.6</v>
      </c>
      <c r="BC522" s="3">
        <v>4.4194000000000004</v>
      </c>
      <c r="BD522" s="3">
        <v>0.18659999999999999</v>
      </c>
      <c r="BE522" s="2">
        <f t="shared" si="128"/>
        <v>4.4366399999999997</v>
      </c>
      <c r="BF522" s="2">
        <f t="shared" si="129"/>
        <v>279.89999999999992</v>
      </c>
      <c r="BG522" s="2">
        <f t="shared" si="134"/>
        <v>2.7989999999999991E-2</v>
      </c>
      <c r="BH522" s="2">
        <f t="shared" si="130"/>
        <v>8.8732800000000001E-2</v>
      </c>
      <c r="BI522" s="2">
        <f t="shared" si="131"/>
        <v>3.1544141512495933E-4</v>
      </c>
    </row>
    <row r="523" spans="2:61" x14ac:dyDescent="0.25">
      <c r="B523" s="3">
        <v>51.7</v>
      </c>
      <c r="C523" s="3">
        <v>4.4509999999999996</v>
      </c>
      <c r="D523" s="3">
        <v>1.9737</v>
      </c>
      <c r="E523" s="3">
        <v>51.7</v>
      </c>
      <c r="F523" s="3">
        <v>4.5697999999999999</v>
      </c>
      <c r="G523" s="3">
        <v>1.9531000000000001</v>
      </c>
      <c r="H523" s="3">
        <v>51.7</v>
      </c>
      <c r="I523" s="3">
        <v>4.3711000000000002</v>
      </c>
      <c r="J523" s="3">
        <v>1.9216</v>
      </c>
      <c r="K523" s="3">
        <v>51.7</v>
      </c>
      <c r="L523" s="3">
        <v>4.4960000000000004</v>
      </c>
      <c r="M523" s="3">
        <v>2.0733999999999999</v>
      </c>
      <c r="N523" s="3">
        <v>51.7</v>
      </c>
      <c r="O523" s="3">
        <v>4.3975999999999997</v>
      </c>
      <c r="P523" s="3">
        <v>2.1924000000000001</v>
      </c>
      <c r="Q523" s="2">
        <f t="shared" si="121"/>
        <v>4.4571000000000005</v>
      </c>
      <c r="R523" s="2">
        <f t="shared" si="122"/>
        <v>2022.84</v>
      </c>
      <c r="S523" s="2">
        <f t="shared" si="132"/>
        <v>0.20228399999999999</v>
      </c>
      <c r="T523" s="2">
        <f t="shared" si="123"/>
        <v>8.9142000000000013E-2</v>
      </c>
      <c r="U523" s="2">
        <f t="shared" si="124"/>
        <v>2.2692333580130574E-3</v>
      </c>
      <c r="V523" s="3">
        <v>51.7</v>
      </c>
      <c r="W523" s="3">
        <v>4.3745000000000003</v>
      </c>
      <c r="X523" s="3">
        <v>2.3121999999999998</v>
      </c>
      <c r="Y523" s="3">
        <v>51.7</v>
      </c>
      <c r="Z523" s="3">
        <v>4.3426</v>
      </c>
      <c r="AA523" s="3">
        <v>2.4981</v>
      </c>
      <c r="AB523" s="3">
        <v>51.7</v>
      </c>
      <c r="AC523" s="3">
        <v>4.5026999999999999</v>
      </c>
      <c r="AD523" s="3">
        <v>2.8940999999999999</v>
      </c>
      <c r="AE523" s="3">
        <v>51.7</v>
      </c>
      <c r="AF523" s="3">
        <v>4.30844</v>
      </c>
      <c r="AG523" s="73">
        <v>1.36658032</v>
      </c>
      <c r="AH523" s="3">
        <v>51.7</v>
      </c>
      <c r="AI523" s="3">
        <v>4.3083099999999996</v>
      </c>
      <c r="AJ523" s="73">
        <v>2.3662873499999999</v>
      </c>
      <c r="AK523" s="2">
        <f t="shared" si="120"/>
        <v>4.3673099999999998</v>
      </c>
      <c r="AL523" s="2">
        <f t="shared" si="125"/>
        <v>2287.4535339999998</v>
      </c>
      <c r="AM523" s="2">
        <f t="shared" si="133"/>
        <v>0.22874535339999999</v>
      </c>
      <c r="AN523" s="2">
        <f t="shared" si="126"/>
        <v>8.7346199999999999E-2</v>
      </c>
      <c r="AO523" s="2">
        <f t="shared" si="127"/>
        <v>2.6188357753399692E-3</v>
      </c>
      <c r="AP523" s="3">
        <v>51.7</v>
      </c>
      <c r="AQ523" s="3">
        <v>4.3989000000000003</v>
      </c>
      <c r="AR523" s="3">
        <v>0.38650000000000001</v>
      </c>
      <c r="AS523" s="3">
        <v>51.7</v>
      </c>
      <c r="AT523" s="3">
        <v>4.4173</v>
      </c>
      <c r="AU523" s="3">
        <v>0.1787</v>
      </c>
      <c r="AV523" s="3">
        <v>51.7</v>
      </c>
      <c r="AW523" s="3">
        <v>4.3745000000000003</v>
      </c>
      <c r="AX523" s="3">
        <v>0.50919999999999999</v>
      </c>
      <c r="AY523" s="3">
        <v>51.7</v>
      </c>
      <c r="AZ523" s="3">
        <v>4.6063999999999998</v>
      </c>
      <c r="BA523" s="3">
        <v>0.1404</v>
      </c>
      <c r="BB523" s="3">
        <v>51.7</v>
      </c>
      <c r="BC523" s="3">
        <v>4.4276</v>
      </c>
      <c r="BD523" s="3">
        <v>0.18709999999999999</v>
      </c>
      <c r="BE523" s="2">
        <f t="shared" si="128"/>
        <v>4.4449399999999999</v>
      </c>
      <c r="BF523" s="2">
        <f t="shared" si="129"/>
        <v>280.38</v>
      </c>
      <c r="BG523" s="2">
        <f t="shared" si="134"/>
        <v>2.8038E-2</v>
      </c>
      <c r="BH523" s="2">
        <f t="shared" si="130"/>
        <v>8.88988E-2</v>
      </c>
      <c r="BI523" s="2">
        <f t="shared" si="131"/>
        <v>3.1539233375478635E-4</v>
      </c>
    </row>
    <row r="524" spans="2:61" x14ac:dyDescent="0.25">
      <c r="B524" s="3">
        <v>51.8</v>
      </c>
      <c r="C524" s="3">
        <v>4.4596</v>
      </c>
      <c r="D524" s="3">
        <v>1.9756</v>
      </c>
      <c r="E524" s="3">
        <v>51.8</v>
      </c>
      <c r="F524" s="3">
        <v>4.5781999999999998</v>
      </c>
      <c r="G524" s="3">
        <v>1.9553</v>
      </c>
      <c r="H524" s="3">
        <v>51.8</v>
      </c>
      <c r="I524" s="3">
        <v>4.3795000000000002</v>
      </c>
      <c r="J524" s="3">
        <v>1.9229000000000001</v>
      </c>
      <c r="K524" s="3">
        <v>51.8</v>
      </c>
      <c r="L524" s="3">
        <v>4.5041000000000002</v>
      </c>
      <c r="M524" s="3">
        <v>2.0752999999999999</v>
      </c>
      <c r="N524" s="3">
        <v>51.8</v>
      </c>
      <c r="O524" s="3">
        <v>4.4061000000000003</v>
      </c>
      <c r="P524" s="3">
        <v>2.1951999999999998</v>
      </c>
      <c r="Q524" s="2">
        <f t="shared" si="121"/>
        <v>4.4655000000000005</v>
      </c>
      <c r="R524" s="2">
        <f t="shared" si="122"/>
        <v>2024.86</v>
      </c>
      <c r="S524" s="2">
        <f t="shared" si="132"/>
        <v>0.202486</v>
      </c>
      <c r="T524" s="2">
        <f t="shared" si="123"/>
        <v>8.9310000000000014E-2</v>
      </c>
      <c r="U524" s="2">
        <f t="shared" si="124"/>
        <v>2.2672265143880862E-3</v>
      </c>
      <c r="V524" s="3">
        <v>51.8</v>
      </c>
      <c r="W524" s="3">
        <v>4.3830999999999998</v>
      </c>
      <c r="X524" s="3">
        <v>2.3132000000000001</v>
      </c>
      <c r="Y524" s="3">
        <v>51.8</v>
      </c>
      <c r="Z524" s="3">
        <v>4.3506999999999998</v>
      </c>
      <c r="AA524" s="3">
        <v>2.4980000000000002</v>
      </c>
      <c r="AB524" s="3">
        <v>51.8</v>
      </c>
      <c r="AC524" s="3">
        <v>4.5107999999999997</v>
      </c>
      <c r="AD524" s="3">
        <v>2.8938999999999999</v>
      </c>
      <c r="AE524" s="3">
        <v>51.8</v>
      </c>
      <c r="AF524" s="3">
        <v>4.3168800000000003</v>
      </c>
      <c r="AG524" s="73">
        <v>1.36775818</v>
      </c>
      <c r="AH524" s="3">
        <v>51.8</v>
      </c>
      <c r="AI524" s="3">
        <v>4.3168100000000003</v>
      </c>
      <c r="AJ524" s="73">
        <v>2.3714975599999999</v>
      </c>
      <c r="AK524" s="2">
        <f t="shared" si="120"/>
        <v>4.3756579999999996</v>
      </c>
      <c r="AL524" s="2">
        <f t="shared" si="125"/>
        <v>2288.8711480000002</v>
      </c>
      <c r="AM524" s="2">
        <f t="shared" si="133"/>
        <v>0.22888711480000001</v>
      </c>
      <c r="AN524" s="2">
        <f t="shared" si="126"/>
        <v>8.7513159999999993E-2</v>
      </c>
      <c r="AO524" s="2">
        <f t="shared" si="127"/>
        <v>2.6154593754813566E-3</v>
      </c>
      <c r="AP524" s="3">
        <v>51.8</v>
      </c>
      <c r="AQ524" s="3">
        <v>4.4073000000000002</v>
      </c>
      <c r="AR524" s="3">
        <v>0.38750000000000001</v>
      </c>
      <c r="AS524" s="3">
        <v>51.8</v>
      </c>
      <c r="AT524" s="3">
        <v>4.4253</v>
      </c>
      <c r="AU524" s="3">
        <v>0.17879999999999999</v>
      </c>
      <c r="AV524" s="3">
        <v>51.8</v>
      </c>
      <c r="AW524" s="3">
        <v>4.3827999999999996</v>
      </c>
      <c r="AX524" s="3">
        <v>0.51019999999999999</v>
      </c>
      <c r="AY524" s="3">
        <v>51.8</v>
      </c>
      <c r="AZ524" s="3">
        <v>4.6148999999999996</v>
      </c>
      <c r="BA524" s="3">
        <v>0.1409</v>
      </c>
      <c r="BB524" s="3">
        <v>51.8</v>
      </c>
      <c r="BC524" s="3">
        <v>4.4359000000000002</v>
      </c>
      <c r="BD524" s="3">
        <v>0.1875</v>
      </c>
      <c r="BE524" s="2">
        <f t="shared" si="128"/>
        <v>4.4532399999999992</v>
      </c>
      <c r="BF524" s="2">
        <f t="shared" si="129"/>
        <v>280.98</v>
      </c>
      <c r="BG524" s="2">
        <f t="shared" si="134"/>
        <v>2.8098000000000001E-2</v>
      </c>
      <c r="BH524" s="2">
        <f t="shared" si="130"/>
        <v>8.9064799999999986E-2</v>
      </c>
      <c r="BI524" s="2">
        <f t="shared" si="131"/>
        <v>3.154781687041346E-4</v>
      </c>
    </row>
    <row r="525" spans="2:61" x14ac:dyDescent="0.25">
      <c r="B525" s="3">
        <v>51.9</v>
      </c>
      <c r="C525" s="3">
        <v>4.4676999999999998</v>
      </c>
      <c r="D525" s="3">
        <v>1.9773000000000001</v>
      </c>
      <c r="E525" s="3">
        <v>51.9</v>
      </c>
      <c r="F525" s="3">
        <v>4.5865999999999998</v>
      </c>
      <c r="G525" s="3">
        <v>1.9570000000000001</v>
      </c>
      <c r="H525" s="3">
        <v>51.9</v>
      </c>
      <c r="I525" s="3">
        <v>4.3878000000000004</v>
      </c>
      <c r="J525" s="3">
        <v>1.9238999999999999</v>
      </c>
      <c r="K525" s="3">
        <v>51.9</v>
      </c>
      <c r="L525" s="3">
        <v>4.5125999999999999</v>
      </c>
      <c r="M525" s="3">
        <v>2.0777000000000001</v>
      </c>
      <c r="N525" s="3">
        <v>51.9</v>
      </c>
      <c r="O525" s="3">
        <v>4.4146000000000001</v>
      </c>
      <c r="P525" s="3">
        <v>2.1972999999999998</v>
      </c>
      <c r="Q525" s="2">
        <f t="shared" si="121"/>
        <v>4.4738600000000002</v>
      </c>
      <c r="R525" s="2">
        <f t="shared" si="122"/>
        <v>2026.64</v>
      </c>
      <c r="S525" s="2">
        <f t="shared" si="132"/>
        <v>0.20266400000000001</v>
      </c>
      <c r="T525" s="2">
        <f t="shared" si="123"/>
        <v>8.9477200000000007E-2</v>
      </c>
      <c r="U525" s="2">
        <f t="shared" si="124"/>
        <v>2.264979234933592E-3</v>
      </c>
      <c r="V525" s="3">
        <v>51.9</v>
      </c>
      <c r="W525" s="3">
        <v>4.3910999999999998</v>
      </c>
      <c r="X525" s="3">
        <v>2.3130000000000002</v>
      </c>
      <c r="Y525" s="3">
        <v>51.9</v>
      </c>
      <c r="Z525" s="3">
        <v>4.3590999999999998</v>
      </c>
      <c r="AA525" s="3">
        <v>2.4994000000000001</v>
      </c>
      <c r="AB525" s="3">
        <v>51.9</v>
      </c>
      <c r="AC525" s="3">
        <v>4.5190999999999999</v>
      </c>
      <c r="AD525" s="3">
        <v>2.8938999999999999</v>
      </c>
      <c r="AE525" s="3">
        <v>51.9</v>
      </c>
      <c r="AF525" s="3">
        <v>4.3250599999999997</v>
      </c>
      <c r="AG525" s="73">
        <v>1.3691583299999999</v>
      </c>
      <c r="AH525" s="3">
        <v>51.9</v>
      </c>
      <c r="AI525" s="3">
        <v>4.32531</v>
      </c>
      <c r="AJ525" s="73">
        <v>2.3758613300000002</v>
      </c>
      <c r="AK525" s="2">
        <f t="shared" si="120"/>
        <v>4.3839339999999991</v>
      </c>
      <c r="AL525" s="2">
        <f t="shared" si="125"/>
        <v>2290.2639319999998</v>
      </c>
      <c r="AM525" s="2">
        <f t="shared" si="133"/>
        <v>0.22902639319999998</v>
      </c>
      <c r="AN525" s="2">
        <f t="shared" si="126"/>
        <v>8.7678679999999981E-2</v>
      </c>
      <c r="AO525" s="2">
        <f t="shared" si="127"/>
        <v>2.6121104149834373E-3</v>
      </c>
      <c r="AP525" s="3">
        <v>51.9</v>
      </c>
      <c r="AQ525" s="3">
        <v>4.4157000000000002</v>
      </c>
      <c r="AR525" s="3">
        <v>0.38779999999999998</v>
      </c>
      <c r="AS525" s="3">
        <v>51.9</v>
      </c>
      <c r="AT525" s="3">
        <v>4.4337</v>
      </c>
      <c r="AU525" s="3">
        <v>0.1794</v>
      </c>
      <c r="AV525" s="3">
        <v>51.9</v>
      </c>
      <c r="AW525" s="3">
        <v>4.3910999999999998</v>
      </c>
      <c r="AX525" s="3">
        <v>0.51139999999999997</v>
      </c>
      <c r="AY525" s="3">
        <v>51.9</v>
      </c>
      <c r="AZ525" s="3">
        <v>4.6231999999999998</v>
      </c>
      <c r="BA525" s="3">
        <v>0.1414</v>
      </c>
      <c r="BB525" s="3">
        <v>51.9</v>
      </c>
      <c r="BC525" s="3">
        <v>4.4443999999999999</v>
      </c>
      <c r="BD525" s="3">
        <v>0.18759999999999999</v>
      </c>
      <c r="BE525" s="2">
        <f t="shared" si="128"/>
        <v>4.461619999999999</v>
      </c>
      <c r="BF525" s="2">
        <f t="shared" si="129"/>
        <v>281.51999999999992</v>
      </c>
      <c r="BG525" s="2">
        <f t="shared" si="134"/>
        <v>2.8151999999999993E-2</v>
      </c>
      <c r="BH525" s="2">
        <f t="shared" si="130"/>
        <v>8.9232399999999976E-2</v>
      </c>
      <c r="BI525" s="2">
        <f t="shared" si="131"/>
        <v>3.1549078585805157E-4</v>
      </c>
    </row>
    <row r="526" spans="2:61" x14ac:dyDescent="0.25">
      <c r="B526" s="3">
        <v>52</v>
      </c>
      <c r="C526" s="3">
        <v>4.4760999999999997</v>
      </c>
      <c r="D526" s="3">
        <v>1.9799</v>
      </c>
      <c r="E526" s="3">
        <v>52</v>
      </c>
      <c r="F526" s="3">
        <v>4.5948000000000002</v>
      </c>
      <c r="G526" s="3">
        <v>1.9581</v>
      </c>
      <c r="H526" s="3">
        <v>52</v>
      </c>
      <c r="I526" s="3">
        <v>4.3960999999999997</v>
      </c>
      <c r="J526" s="3">
        <v>1.9249000000000001</v>
      </c>
      <c r="K526" s="3">
        <v>52</v>
      </c>
      <c r="L526" s="3">
        <v>4.5212000000000003</v>
      </c>
      <c r="M526" s="3">
        <v>2.0798000000000001</v>
      </c>
      <c r="N526" s="3">
        <v>52</v>
      </c>
      <c r="O526" s="3">
        <v>4.4226000000000001</v>
      </c>
      <c r="P526" s="3">
        <v>2.1991000000000001</v>
      </c>
      <c r="Q526" s="2">
        <f t="shared" si="121"/>
        <v>4.4821599999999995</v>
      </c>
      <c r="R526" s="2">
        <f t="shared" si="122"/>
        <v>2028.3600000000001</v>
      </c>
      <c r="S526" s="2">
        <f t="shared" si="132"/>
        <v>0.20283600000000002</v>
      </c>
      <c r="T526" s="2">
        <f t="shared" si="123"/>
        <v>8.9643199999999992E-2</v>
      </c>
      <c r="U526" s="2">
        <f t="shared" si="124"/>
        <v>2.2627036964320778E-3</v>
      </c>
      <c r="V526" s="3">
        <v>52</v>
      </c>
      <c r="W526" s="3">
        <v>4.3994999999999997</v>
      </c>
      <c r="X526" s="3">
        <v>2.3144999999999998</v>
      </c>
      <c r="Y526" s="3">
        <v>52</v>
      </c>
      <c r="Z526" s="3">
        <v>4.3676000000000004</v>
      </c>
      <c r="AA526" s="3">
        <v>2.4996999999999998</v>
      </c>
      <c r="AB526" s="3">
        <v>52</v>
      </c>
      <c r="AC526" s="3">
        <v>4.5274999999999999</v>
      </c>
      <c r="AD526" s="3">
        <v>2.8940000000000001</v>
      </c>
      <c r="AE526" s="3">
        <v>52</v>
      </c>
      <c r="AF526" s="3">
        <v>4.3334400000000004</v>
      </c>
      <c r="AG526" s="73">
        <v>1.37057776</v>
      </c>
      <c r="AH526" s="3">
        <v>52</v>
      </c>
      <c r="AI526" s="3">
        <v>4.3333700000000004</v>
      </c>
      <c r="AJ526" s="73">
        <v>2.3808073699999999</v>
      </c>
      <c r="AK526" s="2">
        <f t="shared" si="120"/>
        <v>4.3922819999999998</v>
      </c>
      <c r="AL526" s="2">
        <f t="shared" si="125"/>
        <v>2291.9170259999996</v>
      </c>
      <c r="AM526" s="2">
        <f t="shared" si="133"/>
        <v>0.22919170259999996</v>
      </c>
      <c r="AN526" s="2">
        <f t="shared" si="126"/>
        <v>8.7845640000000003E-2</v>
      </c>
      <c r="AO526" s="2">
        <f t="shared" si="127"/>
        <v>2.6090276375697187E-3</v>
      </c>
      <c r="AP526" s="3">
        <v>52</v>
      </c>
      <c r="AQ526" s="3">
        <v>4.4238999999999997</v>
      </c>
      <c r="AR526" s="3">
        <v>0.38850000000000001</v>
      </c>
      <c r="AS526" s="3">
        <v>52</v>
      </c>
      <c r="AT526" s="3">
        <v>4.4423000000000004</v>
      </c>
      <c r="AU526" s="3">
        <v>0.17960000000000001</v>
      </c>
      <c r="AV526" s="3">
        <v>52</v>
      </c>
      <c r="AW526" s="3">
        <v>4.3994</v>
      </c>
      <c r="AX526" s="3">
        <v>0.51239999999999997</v>
      </c>
      <c r="AY526" s="3">
        <v>52</v>
      </c>
      <c r="AZ526" s="3">
        <v>4.6314000000000002</v>
      </c>
      <c r="BA526" s="3">
        <v>0.14169999999999999</v>
      </c>
      <c r="BB526" s="3">
        <v>52</v>
      </c>
      <c r="BC526" s="3">
        <v>4.4526000000000003</v>
      </c>
      <c r="BD526" s="3">
        <v>0.188</v>
      </c>
      <c r="BE526" s="2">
        <f t="shared" si="128"/>
        <v>4.4699200000000001</v>
      </c>
      <c r="BF526" s="2">
        <f t="shared" si="129"/>
        <v>282.03999999999996</v>
      </c>
      <c r="BG526" s="2">
        <f t="shared" si="134"/>
        <v>2.8203999999999996E-2</v>
      </c>
      <c r="BH526" s="2">
        <f t="shared" si="130"/>
        <v>8.9398400000000003E-2</v>
      </c>
      <c r="BI526" s="2">
        <f t="shared" si="131"/>
        <v>3.1548663063321039E-4</v>
      </c>
    </row>
    <row r="527" spans="2:61" x14ac:dyDescent="0.25">
      <c r="B527" s="3">
        <v>52.1</v>
      </c>
      <c r="C527" s="3">
        <v>4.4847000000000001</v>
      </c>
      <c r="D527" s="3">
        <v>1.982</v>
      </c>
      <c r="E527" s="3">
        <v>52.1</v>
      </c>
      <c r="F527" s="3">
        <v>4.6029999999999998</v>
      </c>
      <c r="G527" s="3">
        <v>1.96</v>
      </c>
      <c r="H527" s="3">
        <v>52.1</v>
      </c>
      <c r="I527" s="3">
        <v>4.4043999999999999</v>
      </c>
      <c r="J527" s="3">
        <v>1.9261999999999999</v>
      </c>
      <c r="K527" s="3">
        <v>52.1</v>
      </c>
      <c r="L527" s="3">
        <v>4.5292000000000003</v>
      </c>
      <c r="M527" s="3">
        <v>2.0811000000000002</v>
      </c>
      <c r="N527" s="3">
        <v>52.1</v>
      </c>
      <c r="O527" s="3">
        <v>4.4310999999999998</v>
      </c>
      <c r="P527" s="3">
        <v>2.2018</v>
      </c>
      <c r="Q527" s="2">
        <f t="shared" si="121"/>
        <v>4.4904799999999998</v>
      </c>
      <c r="R527" s="2">
        <f t="shared" si="122"/>
        <v>2030.2199999999998</v>
      </c>
      <c r="S527" s="2">
        <f t="shared" si="132"/>
        <v>0.20302199999999998</v>
      </c>
      <c r="T527" s="2">
        <f t="shared" si="123"/>
        <v>8.9809599999999989E-2</v>
      </c>
      <c r="U527" s="2">
        <f t="shared" si="124"/>
        <v>2.2605823876289395E-3</v>
      </c>
      <c r="V527" s="3">
        <v>52.1</v>
      </c>
      <c r="W527" s="3">
        <v>4.4078999999999997</v>
      </c>
      <c r="X527" s="3">
        <v>2.3149999999999999</v>
      </c>
      <c r="Y527" s="3">
        <v>52.1</v>
      </c>
      <c r="Z527" s="3">
        <v>4.3757000000000001</v>
      </c>
      <c r="AA527" s="3">
        <v>2.4998999999999998</v>
      </c>
      <c r="AB527" s="3">
        <v>52.1</v>
      </c>
      <c r="AC527" s="3">
        <v>4.5358000000000001</v>
      </c>
      <c r="AD527" s="3">
        <v>2.8940999999999999</v>
      </c>
      <c r="AE527" s="3">
        <v>52.1</v>
      </c>
      <c r="AF527" s="3">
        <v>4.3419400000000001</v>
      </c>
      <c r="AG527" s="73">
        <v>1.37175183</v>
      </c>
      <c r="AH527" s="3">
        <v>52.1</v>
      </c>
      <c r="AI527" s="3">
        <v>4.3418799999999997</v>
      </c>
      <c r="AJ527" s="73">
        <v>2.38650977</v>
      </c>
      <c r="AK527" s="2">
        <f t="shared" si="120"/>
        <v>4.4006439999999998</v>
      </c>
      <c r="AL527" s="2">
        <f t="shared" si="125"/>
        <v>2293.4523200000003</v>
      </c>
      <c r="AM527" s="2">
        <f t="shared" si="133"/>
        <v>0.22934523200000004</v>
      </c>
      <c r="AN527" s="2">
        <f t="shared" si="126"/>
        <v>8.8012880000000002E-2</v>
      </c>
      <c r="AO527" s="2">
        <f t="shared" si="127"/>
        <v>2.6058144217073688E-3</v>
      </c>
      <c r="AP527" s="3">
        <v>52.1</v>
      </c>
      <c r="AQ527" s="3">
        <v>4.4322999999999997</v>
      </c>
      <c r="AR527" s="3">
        <v>0.38919999999999999</v>
      </c>
      <c r="AS527" s="3">
        <v>52.1</v>
      </c>
      <c r="AT527" s="3">
        <v>4.4504000000000001</v>
      </c>
      <c r="AU527" s="3">
        <v>0.17979999999999999</v>
      </c>
      <c r="AV527" s="3">
        <v>52.1</v>
      </c>
      <c r="AW527" s="3">
        <v>4.4077000000000002</v>
      </c>
      <c r="AX527" s="3">
        <v>0.51329999999999998</v>
      </c>
      <c r="AY527" s="3">
        <v>52.1</v>
      </c>
      <c r="AZ527" s="3">
        <v>4.6399999999999997</v>
      </c>
      <c r="BA527" s="3">
        <v>0.14199999999999999</v>
      </c>
      <c r="BB527" s="3">
        <v>52.1</v>
      </c>
      <c r="BC527" s="3">
        <v>4.4607999999999999</v>
      </c>
      <c r="BD527" s="3">
        <v>0.18840000000000001</v>
      </c>
      <c r="BE527" s="2">
        <f t="shared" si="128"/>
        <v>4.4782399999999996</v>
      </c>
      <c r="BF527" s="2">
        <f t="shared" si="129"/>
        <v>282.54000000000002</v>
      </c>
      <c r="BG527" s="2">
        <f t="shared" si="134"/>
        <v>2.8254000000000001E-2</v>
      </c>
      <c r="BH527" s="2">
        <f t="shared" si="130"/>
        <v>8.9564799999999986E-2</v>
      </c>
      <c r="BI527" s="2">
        <f t="shared" si="131"/>
        <v>3.1545875165243497E-4</v>
      </c>
    </row>
    <row r="528" spans="2:61" x14ac:dyDescent="0.25">
      <c r="B528" s="3">
        <v>52.2</v>
      </c>
      <c r="C528" s="3">
        <v>4.4927999999999999</v>
      </c>
      <c r="D528" s="3">
        <v>1.9831000000000001</v>
      </c>
      <c r="E528" s="3">
        <v>52.2</v>
      </c>
      <c r="F528" s="3">
        <v>4.6113999999999997</v>
      </c>
      <c r="G528" s="3">
        <v>1.9615</v>
      </c>
      <c r="H528" s="3">
        <v>52.2</v>
      </c>
      <c r="I528" s="3">
        <v>4.4130000000000003</v>
      </c>
      <c r="J528" s="3">
        <v>1.9273</v>
      </c>
      <c r="K528" s="3">
        <v>52.2</v>
      </c>
      <c r="L528" s="3">
        <v>4.5374999999999996</v>
      </c>
      <c r="M528" s="3">
        <v>2.0832000000000002</v>
      </c>
      <c r="N528" s="3">
        <v>52.2</v>
      </c>
      <c r="O528" s="3">
        <v>4.4397000000000002</v>
      </c>
      <c r="P528" s="3">
        <v>2.2040999999999999</v>
      </c>
      <c r="Q528" s="2">
        <f t="shared" si="121"/>
        <v>4.4988799999999998</v>
      </c>
      <c r="R528" s="2">
        <f t="shared" si="122"/>
        <v>2031.84</v>
      </c>
      <c r="S528" s="2">
        <f t="shared" si="132"/>
        <v>0.203184</v>
      </c>
      <c r="T528" s="2">
        <f t="shared" si="123"/>
        <v>8.9977599999999991E-2</v>
      </c>
      <c r="U528" s="2">
        <f t="shared" si="124"/>
        <v>2.2581620314389363E-3</v>
      </c>
      <c r="V528" s="3">
        <v>52.2</v>
      </c>
      <c r="W528" s="3">
        <v>4.4161000000000001</v>
      </c>
      <c r="X528" s="3">
        <v>2.3153999999999999</v>
      </c>
      <c r="Y528" s="3">
        <v>52.2</v>
      </c>
      <c r="Z528" s="3">
        <v>4.3841000000000001</v>
      </c>
      <c r="AA528" s="3">
        <v>2.5009999999999999</v>
      </c>
      <c r="AB528" s="3">
        <v>52.2</v>
      </c>
      <c r="AC528" s="3">
        <v>4.5441000000000003</v>
      </c>
      <c r="AD528" s="3">
        <v>2.8948999999999998</v>
      </c>
      <c r="AE528" s="3">
        <v>52.2</v>
      </c>
      <c r="AF528" s="3">
        <v>4.3501899999999996</v>
      </c>
      <c r="AG528" s="73">
        <v>1.37287903</v>
      </c>
      <c r="AH528" s="3">
        <v>52.2</v>
      </c>
      <c r="AI528" s="3">
        <v>4.3501899999999996</v>
      </c>
      <c r="AJ528" s="73">
        <v>2.3908881800000001</v>
      </c>
      <c r="AK528" s="2">
        <f t="shared" si="120"/>
        <v>4.4089359999999997</v>
      </c>
      <c r="AL528" s="2">
        <f t="shared" si="125"/>
        <v>2295.0134419999995</v>
      </c>
      <c r="AM528" s="2">
        <f t="shared" si="133"/>
        <v>0.22950134419999996</v>
      </c>
      <c r="AN528" s="2">
        <f t="shared" si="126"/>
        <v>8.8178719999999988E-2</v>
      </c>
      <c r="AO528" s="2">
        <f t="shared" si="127"/>
        <v>2.6026840058463083E-3</v>
      </c>
      <c r="AP528" s="3">
        <v>52.2</v>
      </c>
      <c r="AQ528" s="3">
        <v>4.4408000000000003</v>
      </c>
      <c r="AR528" s="3">
        <v>0.38979999999999998</v>
      </c>
      <c r="AS528" s="3">
        <v>52.2</v>
      </c>
      <c r="AT528" s="3">
        <v>4.4587000000000003</v>
      </c>
      <c r="AU528" s="3">
        <v>0.1802</v>
      </c>
      <c r="AV528" s="3">
        <v>52.2</v>
      </c>
      <c r="AW528" s="3">
        <v>4.4161000000000001</v>
      </c>
      <c r="AX528" s="3">
        <v>0.51439999999999997</v>
      </c>
      <c r="AY528" s="3">
        <v>52.2</v>
      </c>
      <c r="AZ528" s="3">
        <v>4.6482999999999999</v>
      </c>
      <c r="BA528" s="3">
        <v>0.14230000000000001</v>
      </c>
      <c r="BB528" s="3">
        <v>52.2</v>
      </c>
      <c r="BC528" s="3">
        <v>4.4694000000000003</v>
      </c>
      <c r="BD528" s="3">
        <v>0.18909999999999999</v>
      </c>
      <c r="BE528" s="2">
        <f t="shared" si="128"/>
        <v>4.4866599999999996</v>
      </c>
      <c r="BF528" s="2">
        <f t="shared" si="129"/>
        <v>283.16000000000003</v>
      </c>
      <c r="BG528" s="2">
        <f t="shared" si="134"/>
        <v>2.8316000000000001E-2</v>
      </c>
      <c r="BH528" s="2">
        <f t="shared" si="130"/>
        <v>8.9733199999999999E-2</v>
      </c>
      <c r="BI528" s="2">
        <f t="shared" si="131"/>
        <v>3.1555767542002292E-4</v>
      </c>
    </row>
    <row r="529" spans="2:61" x14ac:dyDescent="0.25">
      <c r="B529" s="3">
        <v>52.3</v>
      </c>
      <c r="C529" s="3">
        <v>4.5011000000000001</v>
      </c>
      <c r="D529" s="3">
        <v>1.9851000000000001</v>
      </c>
      <c r="E529" s="3">
        <v>52.3</v>
      </c>
      <c r="F529" s="3">
        <v>4.6197999999999997</v>
      </c>
      <c r="G529" s="3">
        <v>1.9629000000000001</v>
      </c>
      <c r="H529" s="3">
        <v>52.3</v>
      </c>
      <c r="I529" s="3">
        <v>4.4211</v>
      </c>
      <c r="J529" s="3">
        <v>1.9283999999999999</v>
      </c>
      <c r="K529" s="3">
        <v>52.3</v>
      </c>
      <c r="L529" s="3">
        <v>4.5458999999999996</v>
      </c>
      <c r="M529" s="3">
        <v>2.0851000000000002</v>
      </c>
      <c r="N529" s="3">
        <v>52.3</v>
      </c>
      <c r="O529" s="3">
        <v>4.4478</v>
      </c>
      <c r="P529" s="3">
        <v>2.2061000000000002</v>
      </c>
      <c r="Q529" s="2">
        <f t="shared" si="121"/>
        <v>4.5071399999999997</v>
      </c>
      <c r="R529" s="2">
        <f t="shared" si="122"/>
        <v>2033.5200000000002</v>
      </c>
      <c r="S529" s="2">
        <f t="shared" si="132"/>
        <v>0.20335200000000003</v>
      </c>
      <c r="T529" s="2">
        <f t="shared" si="123"/>
        <v>9.0142799999999995E-2</v>
      </c>
      <c r="U529" s="2">
        <f t="shared" si="124"/>
        <v>2.2558873254436302E-3</v>
      </c>
      <c r="V529" s="3">
        <v>52.3</v>
      </c>
      <c r="W529" s="3">
        <v>4.4244000000000003</v>
      </c>
      <c r="X529" s="3">
        <v>2.3166000000000002</v>
      </c>
      <c r="Y529" s="3">
        <v>52.3</v>
      </c>
      <c r="Z529" s="3">
        <v>4.3928000000000003</v>
      </c>
      <c r="AA529" s="3">
        <v>2.5023</v>
      </c>
      <c r="AB529" s="3">
        <v>52.3</v>
      </c>
      <c r="AC529" s="3">
        <v>4.5526</v>
      </c>
      <c r="AD529" s="3">
        <v>2.8948999999999998</v>
      </c>
      <c r="AE529" s="3">
        <v>52.3</v>
      </c>
      <c r="AF529" s="3">
        <v>4.3583100000000004</v>
      </c>
      <c r="AG529" s="73">
        <v>1.3736821299999999</v>
      </c>
      <c r="AH529" s="3">
        <v>52.3</v>
      </c>
      <c r="AI529" s="3">
        <v>4.35825</v>
      </c>
      <c r="AJ529" s="73">
        <v>2.3955358900000001</v>
      </c>
      <c r="AK529" s="2">
        <f t="shared" si="120"/>
        <v>4.4172719999999996</v>
      </c>
      <c r="AL529" s="2">
        <f t="shared" si="125"/>
        <v>2296.6036039999999</v>
      </c>
      <c r="AM529" s="2">
        <f t="shared" si="133"/>
        <v>0.22966036039999999</v>
      </c>
      <c r="AN529" s="2">
        <f t="shared" si="126"/>
        <v>8.8345439999999997E-2</v>
      </c>
      <c r="AO529" s="2">
        <f t="shared" si="127"/>
        <v>2.5995723197484782E-3</v>
      </c>
      <c r="AP529" s="3">
        <v>52.3</v>
      </c>
      <c r="AQ529" s="3">
        <v>4.4489999999999998</v>
      </c>
      <c r="AR529" s="3">
        <v>0.39029999999999998</v>
      </c>
      <c r="AS529" s="3">
        <v>52.3</v>
      </c>
      <c r="AT529" s="3">
        <v>4.4672999999999998</v>
      </c>
      <c r="AU529" s="3">
        <v>0.1804</v>
      </c>
      <c r="AV529" s="3">
        <v>52.3</v>
      </c>
      <c r="AW529" s="3">
        <v>4.4245000000000001</v>
      </c>
      <c r="AX529" s="3">
        <v>0.51519999999999999</v>
      </c>
      <c r="AY529" s="3">
        <v>52.3</v>
      </c>
      <c r="AZ529" s="3">
        <v>4.6563999999999997</v>
      </c>
      <c r="BA529" s="3">
        <v>0.14299999999999999</v>
      </c>
      <c r="BB529" s="3">
        <v>52.3</v>
      </c>
      <c r="BC529" s="3">
        <v>4.4775999999999998</v>
      </c>
      <c r="BD529" s="3">
        <v>0.18940000000000001</v>
      </c>
      <c r="BE529" s="2">
        <f t="shared" si="128"/>
        <v>4.4949599999999998</v>
      </c>
      <c r="BF529" s="2">
        <f t="shared" si="129"/>
        <v>283.66000000000003</v>
      </c>
      <c r="BG529" s="2">
        <f t="shared" si="134"/>
        <v>2.8366000000000002E-2</v>
      </c>
      <c r="BH529" s="2">
        <f t="shared" si="130"/>
        <v>8.9899199999999999E-2</v>
      </c>
      <c r="BI529" s="2">
        <f t="shared" si="131"/>
        <v>3.1553117269119194E-4</v>
      </c>
    </row>
    <row r="530" spans="2:61" x14ac:dyDescent="0.25">
      <c r="B530" s="3">
        <v>52.4</v>
      </c>
      <c r="C530" s="3">
        <v>4.5094000000000003</v>
      </c>
      <c r="D530" s="3">
        <v>1.9872000000000001</v>
      </c>
      <c r="E530" s="3">
        <v>52.4</v>
      </c>
      <c r="F530" s="3">
        <v>4.6280999999999999</v>
      </c>
      <c r="G530" s="3">
        <v>1.9644999999999999</v>
      </c>
      <c r="H530" s="3">
        <v>52.4</v>
      </c>
      <c r="I530" s="3">
        <v>4.4294000000000002</v>
      </c>
      <c r="J530" s="3">
        <v>1.9295</v>
      </c>
      <c r="K530" s="3">
        <v>52.4</v>
      </c>
      <c r="L530" s="3">
        <v>4.5541999999999998</v>
      </c>
      <c r="M530" s="3">
        <v>2.0869</v>
      </c>
      <c r="N530" s="3">
        <v>52.4</v>
      </c>
      <c r="O530" s="3">
        <v>4.4560000000000004</v>
      </c>
      <c r="P530" s="3">
        <v>2.2081</v>
      </c>
      <c r="Q530" s="2">
        <f t="shared" si="121"/>
        <v>4.5154199999999998</v>
      </c>
      <c r="R530" s="2">
        <f t="shared" si="122"/>
        <v>2035.24</v>
      </c>
      <c r="S530" s="2">
        <f t="shared" si="132"/>
        <v>0.20352400000000001</v>
      </c>
      <c r="T530" s="2">
        <f t="shared" si="123"/>
        <v>9.0308399999999997E-2</v>
      </c>
      <c r="U530" s="2">
        <f t="shared" si="124"/>
        <v>2.253655252446063E-3</v>
      </c>
      <c r="V530" s="3">
        <v>52.4</v>
      </c>
      <c r="W530" s="3">
        <v>4.4328000000000003</v>
      </c>
      <c r="X530" s="3">
        <v>2.3174000000000001</v>
      </c>
      <c r="Y530" s="3">
        <v>52.4</v>
      </c>
      <c r="Z530" s="3">
        <v>4.4009</v>
      </c>
      <c r="AA530" s="3">
        <v>2.5024999999999999</v>
      </c>
      <c r="AB530" s="3">
        <v>52.4</v>
      </c>
      <c r="AC530" s="3">
        <v>4.5610999999999997</v>
      </c>
      <c r="AD530" s="3">
        <v>2.8946000000000001</v>
      </c>
      <c r="AE530" s="3">
        <v>52.4</v>
      </c>
      <c r="AF530" s="3">
        <v>4.3666900000000002</v>
      </c>
      <c r="AG530" s="73">
        <v>1.3743012699999999</v>
      </c>
      <c r="AH530" s="3">
        <v>52.4</v>
      </c>
      <c r="AI530" s="3">
        <v>4.3668699999999996</v>
      </c>
      <c r="AJ530" s="73">
        <v>2.40122583</v>
      </c>
      <c r="AK530" s="2">
        <f t="shared" si="120"/>
        <v>4.4256720000000005</v>
      </c>
      <c r="AL530" s="2">
        <f t="shared" si="125"/>
        <v>2298.00542</v>
      </c>
      <c r="AM530" s="2">
        <f t="shared" si="133"/>
        <v>0.229800542</v>
      </c>
      <c r="AN530" s="2">
        <f t="shared" si="126"/>
        <v>8.8513440000000013E-2</v>
      </c>
      <c r="AO530" s="2">
        <f t="shared" si="127"/>
        <v>2.5962220200683645E-3</v>
      </c>
      <c r="AP530" s="3">
        <v>52.4</v>
      </c>
      <c r="AQ530" s="3">
        <v>4.4573999999999998</v>
      </c>
      <c r="AR530" s="3">
        <v>0.39100000000000001</v>
      </c>
      <c r="AS530" s="3">
        <v>52.4</v>
      </c>
      <c r="AT530" s="3">
        <v>4.4753999999999996</v>
      </c>
      <c r="AU530" s="3">
        <v>0.18079999999999999</v>
      </c>
      <c r="AV530" s="3">
        <v>52.4</v>
      </c>
      <c r="AW530" s="3">
        <v>4.4328000000000003</v>
      </c>
      <c r="AX530" s="3">
        <v>0.51600000000000001</v>
      </c>
      <c r="AY530" s="3">
        <v>52.4</v>
      </c>
      <c r="AZ530" s="3">
        <v>4.6647999999999996</v>
      </c>
      <c r="BA530" s="3">
        <v>0.1431</v>
      </c>
      <c r="BB530" s="3">
        <v>52.4</v>
      </c>
      <c r="BC530" s="3">
        <v>4.4859</v>
      </c>
      <c r="BD530" s="3">
        <v>0.18970000000000001</v>
      </c>
      <c r="BE530" s="2">
        <f t="shared" si="128"/>
        <v>4.50326</v>
      </c>
      <c r="BF530" s="2">
        <f t="shared" si="129"/>
        <v>284.12000000000006</v>
      </c>
      <c r="BG530" s="2">
        <f t="shared" si="134"/>
        <v>2.8412000000000007E-2</v>
      </c>
      <c r="BH530" s="2">
        <f t="shared" si="130"/>
        <v>9.0065199999999998E-2</v>
      </c>
      <c r="BI530" s="2">
        <f t="shared" si="131"/>
        <v>3.1546035538698638E-4</v>
      </c>
    </row>
    <row r="531" spans="2:61" x14ac:dyDescent="0.25">
      <c r="B531" s="3">
        <v>52.5</v>
      </c>
      <c r="C531" s="3">
        <v>4.5178000000000003</v>
      </c>
      <c r="D531" s="3">
        <v>1.9888999999999999</v>
      </c>
      <c r="E531" s="3">
        <v>52.5</v>
      </c>
      <c r="F531" s="3">
        <v>4.6364000000000001</v>
      </c>
      <c r="G531" s="3">
        <v>1.9664999999999999</v>
      </c>
      <c r="H531" s="3">
        <v>52.5</v>
      </c>
      <c r="I531" s="3">
        <v>4.4378000000000002</v>
      </c>
      <c r="J531" s="3">
        <v>1.9308000000000001</v>
      </c>
      <c r="K531" s="3">
        <v>52.5</v>
      </c>
      <c r="L531" s="3">
        <v>4.5625</v>
      </c>
      <c r="M531" s="3">
        <v>2.0893999999999999</v>
      </c>
      <c r="N531" s="3">
        <v>52.5</v>
      </c>
      <c r="O531" s="3">
        <v>4.4645000000000001</v>
      </c>
      <c r="P531" s="3">
        <v>2.2107999999999999</v>
      </c>
      <c r="Q531" s="2">
        <f t="shared" si="121"/>
        <v>4.5237999999999996</v>
      </c>
      <c r="R531" s="2">
        <f t="shared" si="122"/>
        <v>2037.28</v>
      </c>
      <c r="S531" s="2">
        <f t="shared" si="132"/>
        <v>0.20372799999999999</v>
      </c>
      <c r="T531" s="2">
        <f t="shared" si="123"/>
        <v>9.0475999999999987E-2</v>
      </c>
      <c r="U531" s="2">
        <f t="shared" si="124"/>
        <v>2.2517352668110883E-3</v>
      </c>
      <c r="V531" s="3">
        <v>52.5</v>
      </c>
      <c r="W531" s="3">
        <v>4.4412000000000003</v>
      </c>
      <c r="X531" s="3">
        <v>2.3180999999999998</v>
      </c>
      <c r="Y531" s="3">
        <v>52.5</v>
      </c>
      <c r="Z531" s="3">
        <v>4.4092000000000002</v>
      </c>
      <c r="AA531" s="3">
        <v>2.5036</v>
      </c>
      <c r="AB531" s="3">
        <v>52.5</v>
      </c>
      <c r="AC531" s="3">
        <v>4.5690999999999997</v>
      </c>
      <c r="AD531" s="3">
        <v>2.8948</v>
      </c>
      <c r="AE531" s="3">
        <v>52.5</v>
      </c>
      <c r="AF531" s="3">
        <v>4.3751300000000004</v>
      </c>
      <c r="AG531" s="73">
        <v>1.3745478499999999</v>
      </c>
      <c r="AH531" s="3">
        <v>52.5</v>
      </c>
      <c r="AI531" s="3">
        <v>4.3752500000000003</v>
      </c>
      <c r="AJ531" s="73">
        <v>2.4057480500000001</v>
      </c>
      <c r="AK531" s="2">
        <f t="shared" si="120"/>
        <v>4.4339759999999995</v>
      </c>
      <c r="AL531" s="2">
        <f t="shared" si="125"/>
        <v>2299.3591799999999</v>
      </c>
      <c r="AM531" s="2">
        <f t="shared" si="133"/>
        <v>0.22993591799999999</v>
      </c>
      <c r="AN531" s="2">
        <f t="shared" si="126"/>
        <v>8.8679519999999984E-2</v>
      </c>
      <c r="AO531" s="2">
        <f t="shared" si="127"/>
        <v>2.5928863620371424E-3</v>
      </c>
      <c r="AP531" s="3">
        <v>52.5</v>
      </c>
      <c r="AQ531" s="3">
        <v>4.4657999999999998</v>
      </c>
      <c r="AR531" s="3">
        <v>0.3916</v>
      </c>
      <c r="AS531" s="3">
        <v>52.5</v>
      </c>
      <c r="AT531" s="3">
        <v>4.4836</v>
      </c>
      <c r="AU531" s="3">
        <v>0.1812</v>
      </c>
      <c r="AV531" s="3">
        <v>52.5</v>
      </c>
      <c r="AW531" s="3">
        <v>4.4410999999999996</v>
      </c>
      <c r="AX531" s="3">
        <v>0.51729999999999998</v>
      </c>
      <c r="AY531" s="3">
        <v>52.5</v>
      </c>
      <c r="AZ531" s="3">
        <v>4.6730999999999998</v>
      </c>
      <c r="BA531" s="3">
        <v>0.14380000000000001</v>
      </c>
      <c r="BB531" s="3">
        <v>52.5</v>
      </c>
      <c r="BC531" s="3">
        <v>4.4943999999999997</v>
      </c>
      <c r="BD531" s="3">
        <v>0.19009999999999999</v>
      </c>
      <c r="BE531" s="2">
        <f t="shared" si="128"/>
        <v>4.5115999999999996</v>
      </c>
      <c r="BF531" s="2">
        <f t="shared" si="129"/>
        <v>284.8</v>
      </c>
      <c r="BG531" s="2">
        <f t="shared" si="134"/>
        <v>2.8480000000000002E-2</v>
      </c>
      <c r="BH531" s="2">
        <f t="shared" si="130"/>
        <v>9.0231999999999993E-2</v>
      </c>
      <c r="BI531" s="2">
        <f t="shared" si="131"/>
        <v>3.1563081833495884E-4</v>
      </c>
    </row>
    <row r="532" spans="2:61" x14ac:dyDescent="0.25">
      <c r="B532" s="3">
        <v>52.6</v>
      </c>
      <c r="C532" s="3">
        <v>4.5259999999999998</v>
      </c>
      <c r="D532" s="3">
        <v>1.9913000000000001</v>
      </c>
      <c r="E532" s="3">
        <v>52.6</v>
      </c>
      <c r="F532" s="3">
        <v>4.6448999999999998</v>
      </c>
      <c r="G532" s="3">
        <v>1.9682999999999999</v>
      </c>
      <c r="H532" s="3">
        <v>52.6</v>
      </c>
      <c r="I532" s="3">
        <v>4.4462000000000002</v>
      </c>
      <c r="J532" s="3">
        <v>1.9318</v>
      </c>
      <c r="K532" s="3">
        <v>52.6</v>
      </c>
      <c r="L532" s="3">
        <v>4.5708000000000002</v>
      </c>
      <c r="M532" s="3">
        <v>2.0912999999999999</v>
      </c>
      <c r="N532" s="3">
        <v>52.6</v>
      </c>
      <c r="O532" s="3">
        <v>4.4729000000000001</v>
      </c>
      <c r="P532" s="3">
        <v>2.2122999999999999</v>
      </c>
      <c r="Q532" s="2">
        <f t="shared" si="121"/>
        <v>4.5321599999999993</v>
      </c>
      <c r="R532" s="2">
        <f t="shared" si="122"/>
        <v>2039.0000000000002</v>
      </c>
      <c r="S532" s="2">
        <f t="shared" si="132"/>
        <v>0.20390000000000003</v>
      </c>
      <c r="T532" s="2">
        <f t="shared" si="123"/>
        <v>9.0643199999999979E-2</v>
      </c>
      <c r="U532" s="2">
        <f t="shared" si="124"/>
        <v>2.249479276989339E-3</v>
      </c>
      <c r="V532" s="3">
        <v>52.6</v>
      </c>
      <c r="W532" s="3">
        <v>4.4494999999999996</v>
      </c>
      <c r="X532" s="3">
        <v>2.3195999999999999</v>
      </c>
      <c r="Y532" s="3">
        <v>52.6</v>
      </c>
      <c r="Z532" s="3">
        <v>4.4176000000000002</v>
      </c>
      <c r="AA532" s="3">
        <v>2.5045999999999999</v>
      </c>
      <c r="AB532" s="3">
        <v>52.6</v>
      </c>
      <c r="AC532" s="3">
        <v>4.5774999999999997</v>
      </c>
      <c r="AD532" s="3">
        <v>2.8953000000000002</v>
      </c>
      <c r="AE532" s="3">
        <v>52.6</v>
      </c>
      <c r="AF532" s="3">
        <v>4.3833799999999998</v>
      </c>
      <c r="AG532" s="73">
        <v>1.3754187</v>
      </c>
      <c r="AH532" s="3">
        <v>52.6</v>
      </c>
      <c r="AI532" s="3">
        <v>4.3833799999999998</v>
      </c>
      <c r="AJ532" s="73">
        <v>2.41021069</v>
      </c>
      <c r="AK532" s="2">
        <f t="shared" si="120"/>
        <v>4.442272</v>
      </c>
      <c r="AL532" s="2">
        <f t="shared" si="125"/>
        <v>2301.0258779999999</v>
      </c>
      <c r="AM532" s="2">
        <f t="shared" si="133"/>
        <v>0.23010258779999998</v>
      </c>
      <c r="AN532" s="2">
        <f t="shared" si="126"/>
        <v>8.8845439999999998E-2</v>
      </c>
      <c r="AO532" s="2">
        <f t="shared" si="127"/>
        <v>2.5899200656781035E-3</v>
      </c>
      <c r="AP532" s="3">
        <v>52.6</v>
      </c>
      <c r="AQ532" s="3">
        <v>4.4740000000000002</v>
      </c>
      <c r="AR532" s="3">
        <v>0.39219999999999999</v>
      </c>
      <c r="AS532" s="3">
        <v>52.6</v>
      </c>
      <c r="AT532" s="3">
        <v>4.4922000000000004</v>
      </c>
      <c r="AU532" s="3">
        <v>0.18149999999999999</v>
      </c>
      <c r="AV532" s="3">
        <v>52.6</v>
      </c>
      <c r="AW532" s="3">
        <v>4.4496000000000002</v>
      </c>
      <c r="AX532" s="3">
        <v>0.51800000000000002</v>
      </c>
      <c r="AY532" s="3">
        <v>52.6</v>
      </c>
      <c r="AZ532" s="3">
        <v>4.6814</v>
      </c>
      <c r="BA532" s="3">
        <v>0.14410000000000001</v>
      </c>
      <c r="BB532" s="3">
        <v>52.6</v>
      </c>
      <c r="BC532" s="3">
        <v>4.5026999999999999</v>
      </c>
      <c r="BD532" s="3">
        <v>0.19040000000000001</v>
      </c>
      <c r="BE532" s="2">
        <f t="shared" si="128"/>
        <v>4.5199800000000003</v>
      </c>
      <c r="BF532" s="2">
        <f t="shared" si="129"/>
        <v>285.23999999999995</v>
      </c>
      <c r="BG532" s="2">
        <f t="shared" si="134"/>
        <v>2.8523999999999994E-2</v>
      </c>
      <c r="BH532" s="2">
        <f t="shared" si="130"/>
        <v>9.0399600000000011E-2</v>
      </c>
      <c r="BI532" s="2">
        <f t="shared" si="131"/>
        <v>3.155323696122548E-4</v>
      </c>
    </row>
    <row r="533" spans="2:61" x14ac:dyDescent="0.25">
      <c r="B533" s="3">
        <v>52.7</v>
      </c>
      <c r="C533" s="3">
        <v>4.5343999999999998</v>
      </c>
      <c r="D533" s="3">
        <v>1.9934000000000001</v>
      </c>
      <c r="E533" s="3">
        <v>52.7</v>
      </c>
      <c r="F533" s="3">
        <v>4.6532</v>
      </c>
      <c r="G533" s="3">
        <v>1.97</v>
      </c>
      <c r="H533" s="3">
        <v>52.7</v>
      </c>
      <c r="I533" s="3">
        <v>4.4543999999999997</v>
      </c>
      <c r="J533" s="3">
        <v>1.9332</v>
      </c>
      <c r="K533" s="3">
        <v>52.7</v>
      </c>
      <c r="L533" s="3">
        <v>4.5792000000000002</v>
      </c>
      <c r="M533" s="3">
        <v>2.0928</v>
      </c>
      <c r="N533" s="3">
        <v>52.7</v>
      </c>
      <c r="O533" s="3">
        <v>4.4809000000000001</v>
      </c>
      <c r="P533" s="3">
        <v>2.2145000000000001</v>
      </c>
      <c r="Q533" s="2">
        <f t="shared" si="121"/>
        <v>4.5404200000000001</v>
      </c>
      <c r="R533" s="2">
        <f t="shared" si="122"/>
        <v>2040.7800000000002</v>
      </c>
      <c r="S533" s="2">
        <f t="shared" si="132"/>
        <v>0.20407800000000001</v>
      </c>
      <c r="T533" s="2">
        <f t="shared" si="123"/>
        <v>9.0808399999999997E-2</v>
      </c>
      <c r="U533" s="2">
        <f t="shared" si="124"/>
        <v>2.2473471617163172E-3</v>
      </c>
      <c r="V533" s="3">
        <v>52.7</v>
      </c>
      <c r="W533" s="3">
        <v>4.4579000000000004</v>
      </c>
      <c r="X533" s="3">
        <v>2.3201999999999998</v>
      </c>
      <c r="Y533" s="3">
        <v>52.7</v>
      </c>
      <c r="Z533" s="3">
        <v>4.4259000000000004</v>
      </c>
      <c r="AA533" s="3">
        <v>2.5047999999999999</v>
      </c>
      <c r="AB533" s="3">
        <v>52.7</v>
      </c>
      <c r="AC533" s="3">
        <v>4.5860000000000003</v>
      </c>
      <c r="AD533" s="3">
        <v>2.8944999999999999</v>
      </c>
      <c r="AE533" s="3">
        <v>52.7</v>
      </c>
      <c r="AF533" s="3">
        <v>4.3916899999999996</v>
      </c>
      <c r="AG533" s="73">
        <v>1.3763990500000001</v>
      </c>
      <c r="AH533" s="3">
        <v>52.7</v>
      </c>
      <c r="AI533" s="3">
        <v>4.3918799999999996</v>
      </c>
      <c r="AJ533" s="73">
        <v>2.4156975099999998</v>
      </c>
      <c r="AK533" s="2">
        <f t="shared" si="120"/>
        <v>4.4506740000000002</v>
      </c>
      <c r="AL533" s="2">
        <f t="shared" si="125"/>
        <v>2302.3193119999996</v>
      </c>
      <c r="AM533" s="2">
        <f t="shared" si="133"/>
        <v>0.23023193119999996</v>
      </c>
      <c r="AN533" s="2">
        <f t="shared" si="126"/>
        <v>8.9013480000000006E-2</v>
      </c>
      <c r="AO533" s="2">
        <f t="shared" si="127"/>
        <v>2.5864838808683801E-3</v>
      </c>
      <c r="AP533" s="3">
        <v>52.7</v>
      </c>
      <c r="AQ533" s="3">
        <v>4.4823000000000004</v>
      </c>
      <c r="AR533" s="3">
        <v>0.39269999999999999</v>
      </c>
      <c r="AS533" s="3">
        <v>52.7</v>
      </c>
      <c r="AT533" s="3">
        <v>4.5004999999999997</v>
      </c>
      <c r="AU533" s="3">
        <v>0.1817</v>
      </c>
      <c r="AV533" s="3">
        <v>52.7</v>
      </c>
      <c r="AW533" s="3">
        <v>4.4577</v>
      </c>
      <c r="AX533" s="3">
        <v>0.51900000000000002</v>
      </c>
      <c r="AY533" s="3">
        <v>52.7</v>
      </c>
      <c r="AZ533" s="3">
        <v>4.6897000000000002</v>
      </c>
      <c r="BA533" s="3">
        <v>0.1447</v>
      </c>
      <c r="BB533" s="3">
        <v>52.7</v>
      </c>
      <c r="BC533" s="3">
        <v>4.5109000000000004</v>
      </c>
      <c r="BD533" s="3">
        <v>0.19089999999999999</v>
      </c>
      <c r="BE533" s="2">
        <f t="shared" si="128"/>
        <v>4.5282200000000001</v>
      </c>
      <c r="BF533" s="2">
        <f t="shared" si="129"/>
        <v>285.8</v>
      </c>
      <c r="BG533" s="2">
        <f t="shared" si="134"/>
        <v>2.8580000000000001E-2</v>
      </c>
      <c r="BH533" s="2">
        <f t="shared" si="130"/>
        <v>9.0564400000000003E-2</v>
      </c>
      <c r="BI533" s="2">
        <f t="shared" si="131"/>
        <v>3.155765400090985E-4</v>
      </c>
    </row>
    <row r="534" spans="2:61" x14ac:dyDescent="0.25">
      <c r="B534" s="3">
        <v>52.8</v>
      </c>
      <c r="C534" s="3">
        <v>4.5427999999999997</v>
      </c>
      <c r="D534" s="3">
        <v>1.9952000000000001</v>
      </c>
      <c r="E534" s="3">
        <v>52.8</v>
      </c>
      <c r="F534" s="3">
        <v>4.6612999999999998</v>
      </c>
      <c r="G534" s="3">
        <v>1.9716</v>
      </c>
      <c r="H534" s="3">
        <v>52.8</v>
      </c>
      <c r="I534" s="3">
        <v>4.4629000000000003</v>
      </c>
      <c r="J534" s="3">
        <v>1.9345000000000001</v>
      </c>
      <c r="K534" s="3">
        <v>52.8</v>
      </c>
      <c r="L534" s="3">
        <v>4.5876000000000001</v>
      </c>
      <c r="M534" s="3">
        <v>2.0952999999999999</v>
      </c>
      <c r="N534" s="3">
        <v>52.8</v>
      </c>
      <c r="O534" s="3">
        <v>4.4893999999999998</v>
      </c>
      <c r="P534" s="3">
        <v>2.2172000000000001</v>
      </c>
      <c r="Q534" s="2">
        <f t="shared" si="121"/>
        <v>4.5488000000000008</v>
      </c>
      <c r="R534" s="2">
        <f t="shared" si="122"/>
        <v>2042.76</v>
      </c>
      <c r="S534" s="2">
        <f t="shared" si="132"/>
        <v>0.20427599999999999</v>
      </c>
      <c r="T534" s="2">
        <f t="shared" si="123"/>
        <v>9.0976000000000015E-2</v>
      </c>
      <c r="U534" s="2">
        <f t="shared" si="124"/>
        <v>2.2453833978192043E-3</v>
      </c>
      <c r="V534" s="3">
        <v>52.8</v>
      </c>
      <c r="W534" s="3">
        <v>4.4663000000000004</v>
      </c>
      <c r="X534" s="3">
        <v>2.3210999999999999</v>
      </c>
      <c r="Y534" s="3">
        <v>52.8</v>
      </c>
      <c r="Z534" s="3">
        <v>4.4340999999999999</v>
      </c>
      <c r="AA534" s="3">
        <v>2.5059</v>
      </c>
      <c r="AB534" s="3">
        <v>52.8</v>
      </c>
      <c r="AC534" s="3">
        <v>4.5941000000000001</v>
      </c>
      <c r="AD534" s="3">
        <v>2.8940000000000001</v>
      </c>
      <c r="AE534" s="3">
        <v>52.8</v>
      </c>
      <c r="AF534" s="3">
        <v>4.4002499999999998</v>
      </c>
      <c r="AG534" s="73">
        <v>1.37760303</v>
      </c>
      <c r="AH534" s="3">
        <v>52.8</v>
      </c>
      <c r="AI534" s="3">
        <v>4.4001900000000003</v>
      </c>
      <c r="AJ534" s="73">
        <v>2.4205161099999999</v>
      </c>
      <c r="AK534" s="2">
        <f t="shared" si="120"/>
        <v>4.4589880000000006</v>
      </c>
      <c r="AL534" s="2">
        <f t="shared" si="125"/>
        <v>2303.8238279999996</v>
      </c>
      <c r="AM534" s="2">
        <f t="shared" si="133"/>
        <v>0.23038238279999995</v>
      </c>
      <c r="AN534" s="2">
        <f t="shared" si="126"/>
        <v>8.9179760000000011E-2</v>
      </c>
      <c r="AO534" s="2">
        <f t="shared" si="127"/>
        <v>2.5833483158061864E-3</v>
      </c>
      <c r="AP534" s="3">
        <v>52.8</v>
      </c>
      <c r="AQ534" s="3">
        <v>4.4907000000000004</v>
      </c>
      <c r="AR534" s="3">
        <v>0.39350000000000002</v>
      </c>
      <c r="AS534" s="3">
        <v>52.8</v>
      </c>
      <c r="AT534" s="3">
        <v>4.5087000000000002</v>
      </c>
      <c r="AU534" s="3">
        <v>0.18210000000000001</v>
      </c>
      <c r="AV534" s="3">
        <v>52.8</v>
      </c>
      <c r="AW534" s="3">
        <v>4.4660000000000002</v>
      </c>
      <c r="AX534" s="3">
        <v>0.52</v>
      </c>
      <c r="AY534" s="3">
        <v>52.8</v>
      </c>
      <c r="AZ534" s="3">
        <v>4.6981999999999999</v>
      </c>
      <c r="BA534" s="3">
        <v>0.14510000000000001</v>
      </c>
      <c r="BB534" s="3">
        <v>52.8</v>
      </c>
      <c r="BC534" s="3">
        <v>4.5193000000000003</v>
      </c>
      <c r="BD534" s="3">
        <v>0.19109999999999999</v>
      </c>
      <c r="BE534" s="2">
        <f t="shared" si="128"/>
        <v>4.5365800000000007</v>
      </c>
      <c r="BF534" s="2">
        <f t="shared" si="129"/>
        <v>286.36000000000007</v>
      </c>
      <c r="BG534" s="2">
        <f t="shared" si="134"/>
        <v>2.8636000000000009E-2</v>
      </c>
      <c r="BH534" s="2">
        <f t="shared" si="130"/>
        <v>9.0731600000000009E-2</v>
      </c>
      <c r="BI534" s="2">
        <f t="shared" si="131"/>
        <v>3.1561220126174349E-4</v>
      </c>
    </row>
    <row r="535" spans="2:61" x14ac:dyDescent="0.25">
      <c r="B535" s="3">
        <v>52.9</v>
      </c>
      <c r="C535" s="3">
        <v>4.5510999999999999</v>
      </c>
      <c r="D535" s="3">
        <v>1.9973000000000001</v>
      </c>
      <c r="E535" s="3">
        <v>52.9</v>
      </c>
      <c r="F535" s="3">
        <v>4.6698000000000004</v>
      </c>
      <c r="G535" s="3">
        <v>1.9735</v>
      </c>
      <c r="H535" s="3">
        <v>52.9</v>
      </c>
      <c r="I535" s="3">
        <v>4.4713000000000003</v>
      </c>
      <c r="J535" s="3">
        <v>1.9353</v>
      </c>
      <c r="K535" s="3">
        <v>52.9</v>
      </c>
      <c r="L535" s="3">
        <v>4.5959000000000003</v>
      </c>
      <c r="M535" s="3">
        <v>2.0975999999999999</v>
      </c>
      <c r="N535" s="3">
        <v>52.9</v>
      </c>
      <c r="O535" s="3">
        <v>4.4981</v>
      </c>
      <c r="P535" s="3">
        <v>2.2189999999999999</v>
      </c>
      <c r="Q535" s="2">
        <f t="shared" si="121"/>
        <v>4.5572400000000002</v>
      </c>
      <c r="R535" s="2">
        <f t="shared" si="122"/>
        <v>2044.54</v>
      </c>
      <c r="S535" s="2">
        <f t="shared" si="132"/>
        <v>0.204454</v>
      </c>
      <c r="T535" s="2">
        <f t="shared" si="123"/>
        <v>9.1144799999999998E-2</v>
      </c>
      <c r="U535" s="2">
        <f t="shared" si="124"/>
        <v>2.2431778883710315E-3</v>
      </c>
      <c r="V535" s="3">
        <v>52.9</v>
      </c>
      <c r="W535" s="3">
        <v>4.4744999999999999</v>
      </c>
      <c r="X535" s="3">
        <v>2.3216999999999999</v>
      </c>
      <c r="Y535" s="3">
        <v>52.9</v>
      </c>
      <c r="Z535" s="3">
        <v>4.4424999999999999</v>
      </c>
      <c r="AA535" s="3">
        <v>2.5070999999999999</v>
      </c>
      <c r="AB535" s="3">
        <v>52.9</v>
      </c>
      <c r="AC535" s="3">
        <v>4.6024000000000003</v>
      </c>
      <c r="AD535" s="3">
        <v>2.8942000000000001</v>
      </c>
      <c r="AE535" s="3">
        <v>52.9</v>
      </c>
      <c r="AF535" s="3">
        <v>4.4085599999999996</v>
      </c>
      <c r="AG535" s="73">
        <v>1.37856702</v>
      </c>
      <c r="AH535" s="3">
        <v>52.9</v>
      </c>
      <c r="AI535" s="3">
        <v>4.4085000000000001</v>
      </c>
      <c r="AJ535" s="73">
        <v>2.4248703599999999</v>
      </c>
      <c r="AK535" s="2">
        <f t="shared" si="120"/>
        <v>4.4672919999999996</v>
      </c>
      <c r="AL535" s="2">
        <f t="shared" si="125"/>
        <v>2305.2874759999995</v>
      </c>
      <c r="AM535" s="2">
        <f t="shared" si="133"/>
        <v>0.23052874759999994</v>
      </c>
      <c r="AN535" s="2">
        <f t="shared" si="126"/>
        <v>8.9345839999999996E-2</v>
      </c>
      <c r="AO535" s="2">
        <f t="shared" si="127"/>
        <v>2.5801844562656747E-3</v>
      </c>
      <c r="AP535" s="3">
        <v>52.9</v>
      </c>
      <c r="AQ535" s="3">
        <v>4.4991000000000003</v>
      </c>
      <c r="AR535" s="3">
        <v>0.39350000000000002</v>
      </c>
      <c r="AS535" s="3">
        <v>52.9</v>
      </c>
      <c r="AT535" s="3">
        <v>4.5172999999999996</v>
      </c>
      <c r="AU535" s="3">
        <v>0.1825</v>
      </c>
      <c r="AV535" s="3">
        <v>52.9</v>
      </c>
      <c r="AW535" s="3">
        <v>4.4744999999999999</v>
      </c>
      <c r="AX535" s="3">
        <v>0.52070000000000005</v>
      </c>
      <c r="AY535" s="3">
        <v>52.9</v>
      </c>
      <c r="AZ535" s="3">
        <v>4.7065999999999999</v>
      </c>
      <c r="BA535" s="3">
        <v>0.14549999999999999</v>
      </c>
      <c r="BB535" s="3">
        <v>52.9</v>
      </c>
      <c r="BC535" s="3">
        <v>4.5275999999999996</v>
      </c>
      <c r="BD535" s="3">
        <v>0.19139999999999999</v>
      </c>
      <c r="BE535" s="2">
        <f t="shared" si="128"/>
        <v>4.5450199999999992</v>
      </c>
      <c r="BF535" s="2">
        <f t="shared" si="129"/>
        <v>286.72000000000003</v>
      </c>
      <c r="BG535" s="2">
        <f t="shared" si="134"/>
        <v>2.8672000000000003E-2</v>
      </c>
      <c r="BH535" s="2">
        <f t="shared" si="130"/>
        <v>9.0900399999999978E-2</v>
      </c>
      <c r="BI535" s="2">
        <f t="shared" si="131"/>
        <v>3.1542215435795674E-4</v>
      </c>
    </row>
    <row r="536" spans="2:61" x14ac:dyDescent="0.25">
      <c r="B536" s="3">
        <v>53</v>
      </c>
      <c r="C536" s="3">
        <v>4.5594000000000001</v>
      </c>
      <c r="D536" s="3">
        <v>1.9994000000000001</v>
      </c>
      <c r="E536" s="3">
        <v>53</v>
      </c>
      <c r="F536" s="3">
        <v>4.6782000000000004</v>
      </c>
      <c r="G536" s="3">
        <v>1.9755</v>
      </c>
      <c r="H536" s="3">
        <v>53</v>
      </c>
      <c r="I536" s="3">
        <v>4.4794999999999998</v>
      </c>
      <c r="J536" s="3">
        <v>1.9367000000000001</v>
      </c>
      <c r="K536" s="3">
        <v>53</v>
      </c>
      <c r="L536" s="3">
        <v>4.6043000000000003</v>
      </c>
      <c r="M536" s="3">
        <v>2.0990000000000002</v>
      </c>
      <c r="N536" s="3">
        <v>53</v>
      </c>
      <c r="O536" s="3">
        <v>4.5061</v>
      </c>
      <c r="P536" s="3">
        <v>2.2210999999999999</v>
      </c>
      <c r="Q536" s="2">
        <f t="shared" si="121"/>
        <v>4.5655000000000001</v>
      </c>
      <c r="R536" s="2">
        <f t="shared" si="122"/>
        <v>2046.34</v>
      </c>
      <c r="S536" s="2">
        <f t="shared" si="132"/>
        <v>0.20463399999999998</v>
      </c>
      <c r="T536" s="2">
        <f t="shared" si="123"/>
        <v>9.1310000000000002E-2</v>
      </c>
      <c r="U536" s="2">
        <f t="shared" si="124"/>
        <v>2.2410907896177855E-3</v>
      </c>
      <c r="V536" s="3">
        <v>53</v>
      </c>
      <c r="W536" s="3">
        <v>4.4828000000000001</v>
      </c>
      <c r="X536" s="3">
        <v>2.3226</v>
      </c>
      <c r="Y536" s="3">
        <v>53</v>
      </c>
      <c r="Z536" s="3">
        <v>4.4508999999999999</v>
      </c>
      <c r="AA536" s="3">
        <v>2.5076999999999998</v>
      </c>
      <c r="AB536" s="3">
        <v>53</v>
      </c>
      <c r="AC536" s="3">
        <v>4.6109</v>
      </c>
      <c r="AD536" s="3">
        <v>2.8929999999999998</v>
      </c>
      <c r="AE536" s="3">
        <v>53</v>
      </c>
      <c r="AF536" s="3">
        <v>4.4167500000000004</v>
      </c>
      <c r="AG536" s="73">
        <v>1.37986633</v>
      </c>
      <c r="AH536" s="3">
        <v>53</v>
      </c>
      <c r="AI536" s="3">
        <v>4.41669</v>
      </c>
      <c r="AJ536" s="73">
        <v>2.42967114</v>
      </c>
      <c r="AK536" s="2">
        <f t="shared" si="120"/>
        <v>4.4756079999999994</v>
      </c>
      <c r="AL536" s="2">
        <f t="shared" si="125"/>
        <v>2306.5674939999999</v>
      </c>
      <c r="AM536" s="2">
        <f t="shared" si="133"/>
        <v>0.2306567494</v>
      </c>
      <c r="AN536" s="2">
        <f t="shared" si="126"/>
        <v>8.9512159999999993E-2</v>
      </c>
      <c r="AO536" s="2">
        <f t="shared" si="127"/>
        <v>2.5768202822946066E-3</v>
      </c>
      <c r="AP536" s="3">
        <v>53</v>
      </c>
      <c r="AQ536" s="3">
        <v>4.5072999999999999</v>
      </c>
      <c r="AR536" s="3">
        <v>0.39419999999999999</v>
      </c>
      <c r="AS536" s="3">
        <v>53</v>
      </c>
      <c r="AT536" s="3">
        <v>4.5255999999999998</v>
      </c>
      <c r="AU536" s="3">
        <v>0.18290000000000001</v>
      </c>
      <c r="AV536" s="3">
        <v>53</v>
      </c>
      <c r="AW536" s="3">
        <v>4.4827000000000004</v>
      </c>
      <c r="AX536" s="3">
        <v>0.52149999999999996</v>
      </c>
      <c r="AY536" s="3">
        <v>53</v>
      </c>
      <c r="AZ536" s="3">
        <v>4.7148000000000003</v>
      </c>
      <c r="BA536" s="3">
        <v>0.14580000000000001</v>
      </c>
      <c r="BB536" s="3">
        <v>53</v>
      </c>
      <c r="BC536" s="3">
        <v>4.5358999999999998</v>
      </c>
      <c r="BD536" s="3">
        <v>0.192</v>
      </c>
      <c r="BE536" s="2">
        <f t="shared" si="128"/>
        <v>4.5532599999999999</v>
      </c>
      <c r="BF536" s="2">
        <f t="shared" si="129"/>
        <v>287.27999999999992</v>
      </c>
      <c r="BG536" s="2">
        <f t="shared" si="134"/>
        <v>2.8727999999999993E-2</v>
      </c>
      <c r="BH536" s="2">
        <f t="shared" si="130"/>
        <v>9.1065199999999999E-2</v>
      </c>
      <c r="BI536" s="2">
        <f t="shared" si="131"/>
        <v>3.1546628130174858E-4</v>
      </c>
    </row>
    <row r="537" spans="2:61" x14ac:dyDescent="0.25">
      <c r="B537" s="3">
        <v>53.1</v>
      </c>
      <c r="C537" s="3">
        <v>4.5678000000000001</v>
      </c>
      <c r="D537" s="3">
        <v>2.0015999999999998</v>
      </c>
      <c r="E537" s="3">
        <v>53.1</v>
      </c>
      <c r="F537" s="3">
        <v>4.6863000000000001</v>
      </c>
      <c r="G537" s="3">
        <v>1.9769000000000001</v>
      </c>
      <c r="H537" s="3">
        <v>53.1</v>
      </c>
      <c r="I537" s="3">
        <v>4.4878</v>
      </c>
      <c r="J537" s="3">
        <v>1.9380999999999999</v>
      </c>
      <c r="K537" s="3">
        <v>53.1</v>
      </c>
      <c r="L537" s="3">
        <v>4.6124999999999998</v>
      </c>
      <c r="M537" s="3">
        <v>2.1006</v>
      </c>
      <c r="N537" s="3">
        <v>53.1</v>
      </c>
      <c r="O537" s="3">
        <v>4.5145</v>
      </c>
      <c r="P537" s="3">
        <v>2.2231999999999998</v>
      </c>
      <c r="Q537" s="2">
        <f t="shared" si="121"/>
        <v>4.5737800000000011</v>
      </c>
      <c r="R537" s="2">
        <f t="shared" si="122"/>
        <v>2048.0799999999995</v>
      </c>
      <c r="S537" s="2">
        <f t="shared" si="132"/>
        <v>0.20480799999999993</v>
      </c>
      <c r="T537" s="2">
        <f t="shared" si="123"/>
        <v>9.1475600000000018E-2</v>
      </c>
      <c r="U537" s="2">
        <f t="shared" si="124"/>
        <v>2.2389358473735061E-3</v>
      </c>
      <c r="V537" s="3">
        <v>53.1</v>
      </c>
      <c r="W537" s="3">
        <v>4.4912000000000001</v>
      </c>
      <c r="X537" s="3">
        <v>2.3235000000000001</v>
      </c>
      <c r="Y537" s="3">
        <v>53.1</v>
      </c>
      <c r="Z537" s="3">
        <v>4.4592000000000001</v>
      </c>
      <c r="AA537" s="3">
        <v>2.5084</v>
      </c>
      <c r="AB537" s="3">
        <v>53.1</v>
      </c>
      <c r="AC537" s="3">
        <v>4.6192000000000002</v>
      </c>
      <c r="AD537" s="3">
        <v>2.8917000000000002</v>
      </c>
      <c r="AE537" s="3">
        <v>53.1</v>
      </c>
      <c r="AF537" s="3">
        <v>4.4251899999999997</v>
      </c>
      <c r="AG537" s="73">
        <v>1.3811389200000002</v>
      </c>
      <c r="AH537" s="3">
        <v>53.1</v>
      </c>
      <c r="AI537" s="3">
        <v>4.4251300000000002</v>
      </c>
      <c r="AJ537" s="73">
        <v>2.4347858900000001</v>
      </c>
      <c r="AK537" s="2">
        <f t="shared" si="120"/>
        <v>4.4839840000000004</v>
      </c>
      <c r="AL537" s="2">
        <f t="shared" si="125"/>
        <v>2307.9049620000001</v>
      </c>
      <c r="AM537" s="2">
        <f t="shared" si="133"/>
        <v>0.2307904962</v>
      </c>
      <c r="AN537" s="2">
        <f t="shared" si="126"/>
        <v>8.9679680000000012E-2</v>
      </c>
      <c r="AO537" s="2">
        <f t="shared" si="127"/>
        <v>2.5734982127500897E-3</v>
      </c>
      <c r="AP537" s="3">
        <v>53.1</v>
      </c>
      <c r="AQ537" s="3">
        <v>4.5157999999999996</v>
      </c>
      <c r="AR537" s="3">
        <v>0.3947</v>
      </c>
      <c r="AS537" s="3">
        <v>53.1</v>
      </c>
      <c r="AT537" s="3">
        <v>4.5338000000000003</v>
      </c>
      <c r="AU537" s="3">
        <v>0.183</v>
      </c>
      <c r="AV537" s="3">
        <v>53.1</v>
      </c>
      <c r="AW537" s="3">
        <v>4.4909999999999997</v>
      </c>
      <c r="AX537" s="3">
        <v>0.52239999999999998</v>
      </c>
      <c r="AY537" s="3">
        <v>53.1</v>
      </c>
      <c r="AZ537" s="3">
        <v>4.7232000000000003</v>
      </c>
      <c r="BA537" s="3">
        <v>0.1464</v>
      </c>
      <c r="BB537" s="3">
        <v>53.1</v>
      </c>
      <c r="BC537" s="3">
        <v>4.5442</v>
      </c>
      <c r="BD537" s="3">
        <v>0.1923</v>
      </c>
      <c r="BE537" s="2">
        <f t="shared" si="128"/>
        <v>4.5616000000000003</v>
      </c>
      <c r="BF537" s="2">
        <f t="shared" si="129"/>
        <v>287.75999999999993</v>
      </c>
      <c r="BG537" s="2">
        <f t="shared" si="134"/>
        <v>2.8775999999999993E-2</v>
      </c>
      <c r="BH537" s="2">
        <f t="shared" si="130"/>
        <v>9.1232000000000008E-2</v>
      </c>
      <c r="BI537" s="2">
        <f t="shared" si="131"/>
        <v>3.1541564363381258E-4</v>
      </c>
    </row>
    <row r="538" spans="2:61" x14ac:dyDescent="0.25">
      <c r="B538" s="3">
        <v>53.2</v>
      </c>
      <c r="C538" s="3">
        <v>4.5761000000000003</v>
      </c>
      <c r="D538" s="3">
        <v>2.0032000000000001</v>
      </c>
      <c r="E538" s="3">
        <v>53.2</v>
      </c>
      <c r="F538" s="3">
        <v>4.6947999999999999</v>
      </c>
      <c r="G538" s="3">
        <v>1.9791000000000001</v>
      </c>
      <c r="H538" s="3">
        <v>53.2</v>
      </c>
      <c r="I538" s="3">
        <v>4.4962999999999997</v>
      </c>
      <c r="J538" s="3">
        <v>1.9392</v>
      </c>
      <c r="K538" s="3">
        <v>53.2</v>
      </c>
      <c r="L538" s="3">
        <v>4.6208</v>
      </c>
      <c r="M538" s="3">
        <v>2.1023999999999998</v>
      </c>
      <c r="N538" s="3">
        <v>53.2</v>
      </c>
      <c r="O538" s="3">
        <v>4.5228999999999999</v>
      </c>
      <c r="P538" s="3">
        <v>2.2252000000000001</v>
      </c>
      <c r="Q538" s="2">
        <f t="shared" si="121"/>
        <v>4.5821800000000001</v>
      </c>
      <c r="R538" s="2">
        <f t="shared" si="122"/>
        <v>2049.8199999999997</v>
      </c>
      <c r="S538" s="2">
        <f t="shared" si="132"/>
        <v>0.20498199999999997</v>
      </c>
      <c r="T538" s="2">
        <f t="shared" si="123"/>
        <v>9.1643600000000006E-2</v>
      </c>
      <c r="U538" s="2">
        <f t="shared" si="124"/>
        <v>2.2367301153599375E-3</v>
      </c>
      <c r="V538" s="3">
        <v>53.2</v>
      </c>
      <c r="W538" s="3">
        <v>4.4996</v>
      </c>
      <c r="X538" s="3">
        <v>2.3241000000000001</v>
      </c>
      <c r="Y538" s="3">
        <v>53.2</v>
      </c>
      <c r="Z538" s="3">
        <v>4.4675000000000002</v>
      </c>
      <c r="AA538" s="3">
        <v>2.5091000000000001</v>
      </c>
      <c r="AB538" s="3">
        <v>53.2</v>
      </c>
      <c r="AC538" s="3">
        <v>4.6273999999999997</v>
      </c>
      <c r="AD538" s="3">
        <v>2.8917999999999999</v>
      </c>
      <c r="AE538" s="3">
        <v>53.2</v>
      </c>
      <c r="AF538" s="3">
        <v>4.43344</v>
      </c>
      <c r="AG538" s="73">
        <v>1.3815927699999999</v>
      </c>
      <c r="AH538" s="3">
        <v>53.2</v>
      </c>
      <c r="AI538" s="3">
        <v>4.4335000000000004</v>
      </c>
      <c r="AJ538" s="73">
        <v>2.4391994599999998</v>
      </c>
      <c r="AK538" s="2">
        <f t="shared" si="120"/>
        <v>4.4922880000000003</v>
      </c>
      <c r="AL538" s="2">
        <f t="shared" si="125"/>
        <v>2309.1584459999995</v>
      </c>
      <c r="AM538" s="2">
        <f t="shared" si="133"/>
        <v>0.23091584459999995</v>
      </c>
      <c r="AN538" s="2">
        <f t="shared" si="126"/>
        <v>8.9845760000000011E-2</v>
      </c>
      <c r="AO538" s="2">
        <f t="shared" si="127"/>
        <v>2.5701362490561596E-3</v>
      </c>
      <c r="AP538" s="3">
        <v>53.2</v>
      </c>
      <c r="AQ538" s="3">
        <v>4.5240999999999998</v>
      </c>
      <c r="AR538" s="3">
        <v>0.39529999999999998</v>
      </c>
      <c r="AS538" s="3">
        <v>53.2</v>
      </c>
      <c r="AT538" s="3">
        <v>4.5420999999999996</v>
      </c>
      <c r="AU538" s="3">
        <v>0.18329999999999999</v>
      </c>
      <c r="AV538" s="3">
        <v>53.2</v>
      </c>
      <c r="AW538" s="3">
        <v>4.4993999999999996</v>
      </c>
      <c r="AX538" s="3">
        <v>0.52349999999999997</v>
      </c>
      <c r="AY538" s="3">
        <v>53.2</v>
      </c>
      <c r="AZ538" s="3">
        <v>4.7314999999999996</v>
      </c>
      <c r="BA538" s="3">
        <v>0.1467</v>
      </c>
      <c r="BB538" s="3">
        <v>53.2</v>
      </c>
      <c r="BC538" s="3">
        <v>4.5526</v>
      </c>
      <c r="BD538" s="3">
        <v>0.19259999999999999</v>
      </c>
      <c r="BE538" s="2">
        <f t="shared" si="128"/>
        <v>4.5699399999999999</v>
      </c>
      <c r="BF538" s="2">
        <f t="shared" si="129"/>
        <v>288.28000000000003</v>
      </c>
      <c r="BG538" s="2">
        <f t="shared" si="134"/>
        <v>2.8828000000000003E-2</v>
      </c>
      <c r="BH538" s="2">
        <f t="shared" si="130"/>
        <v>9.1398800000000002E-2</v>
      </c>
      <c r="BI538" s="2">
        <f t="shared" si="131"/>
        <v>3.1540895504098525E-4</v>
      </c>
    </row>
    <row r="539" spans="2:61" x14ac:dyDescent="0.25">
      <c r="B539" s="3">
        <v>53.3</v>
      </c>
      <c r="C539" s="3">
        <v>4.5842999999999998</v>
      </c>
      <c r="D539" s="3">
        <v>2.0051999999999999</v>
      </c>
      <c r="E539" s="3">
        <v>53.3</v>
      </c>
      <c r="F539" s="3">
        <v>4.7034000000000002</v>
      </c>
      <c r="G539" s="3">
        <v>1.9806999999999999</v>
      </c>
      <c r="H539" s="3">
        <v>53.3</v>
      </c>
      <c r="I539" s="3">
        <v>4.5044000000000004</v>
      </c>
      <c r="J539" s="3">
        <v>1.9399</v>
      </c>
      <c r="K539" s="3">
        <v>53.3</v>
      </c>
      <c r="L539" s="3">
        <v>4.6292</v>
      </c>
      <c r="M539" s="3">
        <v>2.1044</v>
      </c>
      <c r="N539" s="3">
        <v>53.3</v>
      </c>
      <c r="O539" s="3">
        <v>4.5308999999999999</v>
      </c>
      <c r="P539" s="3">
        <v>2.2267999999999999</v>
      </c>
      <c r="Q539" s="2">
        <f t="shared" si="121"/>
        <v>4.5904400000000001</v>
      </c>
      <c r="R539" s="2">
        <f t="shared" si="122"/>
        <v>2051.4</v>
      </c>
      <c r="S539" s="2">
        <f t="shared" si="132"/>
        <v>0.20514000000000002</v>
      </c>
      <c r="T539" s="2">
        <f t="shared" si="123"/>
        <v>9.1808799999999996E-2</v>
      </c>
      <c r="U539" s="2">
        <f t="shared" si="124"/>
        <v>2.2344263295021828E-3</v>
      </c>
      <c r="V539" s="3">
        <v>53.3</v>
      </c>
      <c r="W539" s="3">
        <v>4.5077999999999996</v>
      </c>
      <c r="X539" s="3">
        <v>2.3252000000000002</v>
      </c>
      <c r="Y539" s="3">
        <v>53.3</v>
      </c>
      <c r="Z539" s="3">
        <v>4.4759000000000002</v>
      </c>
      <c r="AA539" s="3">
        <v>2.5099</v>
      </c>
      <c r="AB539" s="3">
        <v>53.3</v>
      </c>
      <c r="AC539" s="3">
        <v>4.6360000000000001</v>
      </c>
      <c r="AD539" s="3">
        <v>2.8906000000000001</v>
      </c>
      <c r="AE539" s="3">
        <v>53.3</v>
      </c>
      <c r="AF539" s="3">
        <v>4.4416900000000004</v>
      </c>
      <c r="AG539" s="73">
        <v>1.3830903299999999</v>
      </c>
      <c r="AH539" s="3">
        <v>53.3</v>
      </c>
      <c r="AI539" s="3">
        <v>4.4416900000000004</v>
      </c>
      <c r="AJ539" s="73">
        <v>2.4438344699999996</v>
      </c>
      <c r="AK539" s="2">
        <f t="shared" si="120"/>
        <v>4.5006159999999999</v>
      </c>
      <c r="AL539" s="2">
        <f t="shared" si="125"/>
        <v>2310.5249599999997</v>
      </c>
      <c r="AM539" s="2">
        <f t="shared" si="133"/>
        <v>0.23105249599999997</v>
      </c>
      <c r="AN539" s="2">
        <f t="shared" si="126"/>
        <v>9.0012319999999993E-2</v>
      </c>
      <c r="AO539" s="2">
        <f t="shared" si="127"/>
        <v>2.5668985756616427E-3</v>
      </c>
      <c r="AP539" s="3">
        <v>53.3</v>
      </c>
      <c r="AQ539" s="3">
        <v>4.5321999999999996</v>
      </c>
      <c r="AR539" s="3">
        <v>0.39600000000000002</v>
      </c>
      <c r="AS539" s="3">
        <v>53.3</v>
      </c>
      <c r="AT539" s="3">
        <v>4.5503999999999998</v>
      </c>
      <c r="AU539" s="3">
        <v>0.18360000000000001</v>
      </c>
      <c r="AV539" s="3">
        <v>53.3</v>
      </c>
      <c r="AW539" s="3">
        <v>4.5077999999999996</v>
      </c>
      <c r="AX539" s="3">
        <v>0.52400000000000002</v>
      </c>
      <c r="AY539" s="3">
        <v>53.3</v>
      </c>
      <c r="AZ539" s="3">
        <v>4.7397999999999998</v>
      </c>
      <c r="BA539" s="3">
        <v>0.14710000000000001</v>
      </c>
      <c r="BB539" s="3">
        <v>53.3</v>
      </c>
      <c r="BC539" s="3">
        <v>4.5610999999999997</v>
      </c>
      <c r="BD539" s="3">
        <v>0.19289999999999999</v>
      </c>
      <c r="BE539" s="2">
        <f t="shared" si="128"/>
        <v>4.5782599999999993</v>
      </c>
      <c r="BF539" s="2">
        <f t="shared" si="129"/>
        <v>288.72000000000003</v>
      </c>
      <c r="BG539" s="2">
        <f t="shared" si="134"/>
        <v>2.8872000000000002E-2</v>
      </c>
      <c r="BH539" s="2">
        <f t="shared" si="130"/>
        <v>9.1565199999999985E-2</v>
      </c>
      <c r="BI539" s="2">
        <f t="shared" si="131"/>
        <v>3.1531629920537505E-4</v>
      </c>
    </row>
    <row r="540" spans="2:61" x14ac:dyDescent="0.25">
      <c r="B540" s="3">
        <v>53.4</v>
      </c>
      <c r="C540" s="3">
        <v>4.5928000000000004</v>
      </c>
      <c r="D540" s="3">
        <v>2.0074000000000001</v>
      </c>
      <c r="E540" s="3">
        <v>53.4</v>
      </c>
      <c r="F540" s="3">
        <v>4.7114000000000003</v>
      </c>
      <c r="G540" s="3">
        <v>1.9819</v>
      </c>
      <c r="H540" s="3">
        <v>53.4</v>
      </c>
      <c r="I540" s="3">
        <v>4.5128000000000004</v>
      </c>
      <c r="J540" s="3">
        <v>1.9417</v>
      </c>
      <c r="K540" s="3">
        <v>53.4</v>
      </c>
      <c r="L540" s="3">
        <v>4.6376999999999997</v>
      </c>
      <c r="M540" s="3">
        <v>2.1059999999999999</v>
      </c>
      <c r="N540" s="3">
        <v>53.4</v>
      </c>
      <c r="O540" s="3">
        <v>4.5393999999999997</v>
      </c>
      <c r="P540" s="3">
        <v>2.2294</v>
      </c>
      <c r="Q540" s="2">
        <f t="shared" si="121"/>
        <v>4.5988200000000008</v>
      </c>
      <c r="R540" s="2">
        <f t="shared" si="122"/>
        <v>2053.2800000000002</v>
      </c>
      <c r="S540" s="2">
        <f t="shared" si="132"/>
        <v>0.20532800000000001</v>
      </c>
      <c r="T540" s="2">
        <f t="shared" si="123"/>
        <v>9.1976400000000014E-2</v>
      </c>
      <c r="U540" s="2">
        <f t="shared" si="124"/>
        <v>2.2323987457652178E-3</v>
      </c>
      <c r="V540" s="3">
        <v>53.4</v>
      </c>
      <c r="W540" s="3">
        <v>4.5163000000000002</v>
      </c>
      <c r="X540" s="3">
        <v>2.3268</v>
      </c>
      <c r="Y540" s="3">
        <v>53.4</v>
      </c>
      <c r="Z540" s="3">
        <v>4.4840999999999998</v>
      </c>
      <c r="AA540" s="3">
        <v>2.5099999999999998</v>
      </c>
      <c r="AB540" s="3">
        <v>53.4</v>
      </c>
      <c r="AC540" s="3">
        <v>4.6441999999999997</v>
      </c>
      <c r="AD540" s="3">
        <v>2.8894000000000002</v>
      </c>
      <c r="AE540" s="3">
        <v>53.4</v>
      </c>
      <c r="AF540" s="3">
        <v>4.4501299999999997</v>
      </c>
      <c r="AG540" s="73">
        <v>1.3845936300000001</v>
      </c>
      <c r="AH540" s="3">
        <v>53.4</v>
      </c>
      <c r="AI540" s="3">
        <v>4.4500599999999997</v>
      </c>
      <c r="AJ540" s="73">
        <v>2.4489965800000002</v>
      </c>
      <c r="AK540" s="2">
        <f t="shared" si="120"/>
        <v>4.5089579999999998</v>
      </c>
      <c r="AL540" s="2">
        <f t="shared" si="125"/>
        <v>2311.9580419999998</v>
      </c>
      <c r="AM540" s="2">
        <f t="shared" si="133"/>
        <v>0.23119580419999997</v>
      </c>
      <c r="AN540" s="2">
        <f t="shared" si="126"/>
        <v>9.0179159999999994E-2</v>
      </c>
      <c r="AO540" s="2">
        <f t="shared" si="127"/>
        <v>2.5637387196775839E-3</v>
      </c>
      <c r="AP540" s="3">
        <v>53.4</v>
      </c>
      <c r="AQ540" s="3">
        <v>4.5406000000000004</v>
      </c>
      <c r="AR540" s="3">
        <v>0.39629999999999999</v>
      </c>
      <c r="AS540" s="3">
        <v>53.4</v>
      </c>
      <c r="AT540" s="3">
        <v>4.5587999999999997</v>
      </c>
      <c r="AU540" s="3">
        <v>0.18410000000000001</v>
      </c>
      <c r="AV540" s="3">
        <v>53.4</v>
      </c>
      <c r="AW540" s="3">
        <v>4.516</v>
      </c>
      <c r="AX540" s="3">
        <v>0.52480000000000004</v>
      </c>
      <c r="AY540" s="3">
        <v>53.4</v>
      </c>
      <c r="AZ540" s="3">
        <v>4.7481</v>
      </c>
      <c r="BA540" s="3">
        <v>0.1477</v>
      </c>
      <c r="BB540" s="3">
        <v>53.4</v>
      </c>
      <c r="BC540" s="3">
        <v>4.5692000000000004</v>
      </c>
      <c r="BD540" s="3">
        <v>0.193</v>
      </c>
      <c r="BE540" s="2">
        <f t="shared" si="128"/>
        <v>4.5865399999999994</v>
      </c>
      <c r="BF540" s="2">
        <f t="shared" si="129"/>
        <v>289.18</v>
      </c>
      <c r="BG540" s="2">
        <f t="shared" si="134"/>
        <v>2.8917999999999999E-2</v>
      </c>
      <c r="BH540" s="2">
        <f t="shared" si="130"/>
        <v>9.1730799999999987E-2</v>
      </c>
      <c r="BI540" s="2">
        <f t="shared" si="131"/>
        <v>3.1524853157281963E-4</v>
      </c>
    </row>
    <row r="541" spans="2:61" x14ac:dyDescent="0.25">
      <c r="B541" s="3">
        <v>53.5</v>
      </c>
      <c r="C541" s="3">
        <v>4.6013000000000002</v>
      </c>
      <c r="D541" s="3">
        <v>2.0093999999999999</v>
      </c>
      <c r="E541" s="3">
        <v>53.5</v>
      </c>
      <c r="F541" s="3">
        <v>4.7196999999999996</v>
      </c>
      <c r="G541" s="3">
        <v>1.9837</v>
      </c>
      <c r="H541" s="3">
        <v>53.5</v>
      </c>
      <c r="I541" s="3">
        <v>4.5213000000000001</v>
      </c>
      <c r="J541" s="3">
        <v>1.9427000000000001</v>
      </c>
      <c r="K541" s="3">
        <v>53.5</v>
      </c>
      <c r="L541" s="3">
        <v>4.6459000000000001</v>
      </c>
      <c r="M541" s="3">
        <v>2.1082000000000001</v>
      </c>
      <c r="N541" s="3">
        <v>53.5</v>
      </c>
      <c r="O541" s="3">
        <v>4.5479000000000003</v>
      </c>
      <c r="P541" s="3">
        <v>2.2313000000000001</v>
      </c>
      <c r="Q541" s="2">
        <f t="shared" si="121"/>
        <v>4.6072199999999999</v>
      </c>
      <c r="R541" s="2">
        <f t="shared" si="122"/>
        <v>2055.06</v>
      </c>
      <c r="S541" s="2">
        <f t="shared" si="132"/>
        <v>0.20550599999999999</v>
      </c>
      <c r="T541" s="2">
        <f t="shared" si="123"/>
        <v>9.2144400000000001E-2</v>
      </c>
      <c r="U541" s="2">
        <f t="shared" si="124"/>
        <v>2.2302603305246983E-3</v>
      </c>
      <c r="V541" s="3">
        <v>53.5</v>
      </c>
      <c r="W541" s="3">
        <v>4.5246000000000004</v>
      </c>
      <c r="X541" s="3">
        <v>2.3273000000000001</v>
      </c>
      <c r="Y541" s="3">
        <v>53.5</v>
      </c>
      <c r="Z541" s="3">
        <v>4.4924999999999997</v>
      </c>
      <c r="AA541" s="3">
        <v>2.5110999999999999</v>
      </c>
      <c r="AB541" s="3">
        <v>53.5</v>
      </c>
      <c r="AC541" s="3">
        <v>4.6523000000000003</v>
      </c>
      <c r="AD541" s="3">
        <v>2.8887999999999998</v>
      </c>
      <c r="AE541" s="3">
        <v>53.5</v>
      </c>
      <c r="AF541" s="3">
        <v>4.4584999999999999</v>
      </c>
      <c r="AG541" s="73">
        <v>1.38576514</v>
      </c>
      <c r="AH541" s="3">
        <v>53.5</v>
      </c>
      <c r="AI541" s="3">
        <v>4.4586300000000003</v>
      </c>
      <c r="AJ541" s="73">
        <v>2.45435742</v>
      </c>
      <c r="AK541" s="2">
        <f t="shared" si="120"/>
        <v>4.5173059999999996</v>
      </c>
      <c r="AL541" s="2">
        <f t="shared" si="125"/>
        <v>2313.4645120000005</v>
      </c>
      <c r="AM541" s="2">
        <f t="shared" si="133"/>
        <v>0.23134645120000005</v>
      </c>
      <c r="AN541" s="2">
        <f t="shared" si="126"/>
        <v>9.0346119999999988E-2</v>
      </c>
      <c r="AO541" s="2">
        <f t="shared" si="127"/>
        <v>2.5606683629579232E-3</v>
      </c>
      <c r="AP541" s="3">
        <v>53.5</v>
      </c>
      <c r="AQ541" s="3">
        <v>4.5491000000000001</v>
      </c>
      <c r="AR541" s="3">
        <v>0.39679999999999999</v>
      </c>
      <c r="AS541" s="3">
        <v>53.5</v>
      </c>
      <c r="AT541" s="3">
        <v>4.5670000000000002</v>
      </c>
      <c r="AU541" s="3">
        <v>0.18440000000000001</v>
      </c>
      <c r="AV541" s="3">
        <v>53.5</v>
      </c>
      <c r="AW541" s="3">
        <v>4.5243000000000002</v>
      </c>
      <c r="AX541" s="3">
        <v>0.52580000000000005</v>
      </c>
      <c r="AY541" s="3">
        <v>53.5</v>
      </c>
      <c r="AZ541" s="3">
        <v>4.7565999999999997</v>
      </c>
      <c r="BA541" s="3">
        <v>0.14829999999999999</v>
      </c>
      <c r="BB541" s="3">
        <v>53.5</v>
      </c>
      <c r="BC541" s="3">
        <v>4.5776000000000003</v>
      </c>
      <c r="BD541" s="3">
        <v>0.1933</v>
      </c>
      <c r="BE541" s="2">
        <f t="shared" si="128"/>
        <v>4.5949200000000001</v>
      </c>
      <c r="BF541" s="2">
        <f t="shared" si="129"/>
        <v>289.72000000000003</v>
      </c>
      <c r="BG541" s="2">
        <f t="shared" si="134"/>
        <v>2.8972000000000001E-2</v>
      </c>
      <c r="BH541" s="2">
        <f t="shared" si="130"/>
        <v>9.1898400000000005E-2</v>
      </c>
      <c r="BI541" s="2">
        <f t="shared" si="131"/>
        <v>3.1526120150078779E-4</v>
      </c>
    </row>
    <row r="542" spans="2:61" x14ac:dyDescent="0.25">
      <c r="B542" s="3">
        <v>53.6</v>
      </c>
      <c r="C542" s="3">
        <v>4.6093999999999999</v>
      </c>
      <c r="D542" s="3">
        <v>2.0110000000000001</v>
      </c>
      <c r="E542" s="3">
        <v>53.6</v>
      </c>
      <c r="F542" s="3">
        <v>4.7282999999999999</v>
      </c>
      <c r="G542" s="3">
        <v>1.9852000000000001</v>
      </c>
      <c r="H542" s="3">
        <v>53.6</v>
      </c>
      <c r="I542" s="3">
        <v>4.5294999999999996</v>
      </c>
      <c r="J542" s="3">
        <v>1.9438</v>
      </c>
      <c r="K542" s="3">
        <v>53.6</v>
      </c>
      <c r="L542" s="3">
        <v>4.6543000000000001</v>
      </c>
      <c r="M542" s="3">
        <v>2.1101999999999999</v>
      </c>
      <c r="N542" s="3">
        <v>53.6</v>
      </c>
      <c r="O542" s="3">
        <v>4.5560999999999998</v>
      </c>
      <c r="P542" s="3">
        <v>2.2332000000000001</v>
      </c>
      <c r="Q542" s="2">
        <f t="shared" si="121"/>
        <v>4.6155200000000001</v>
      </c>
      <c r="R542" s="2">
        <f t="shared" si="122"/>
        <v>2056.6800000000003</v>
      </c>
      <c r="S542" s="2">
        <f t="shared" si="132"/>
        <v>0.20566800000000002</v>
      </c>
      <c r="T542" s="2">
        <f t="shared" si="123"/>
        <v>9.2310400000000001E-2</v>
      </c>
      <c r="U542" s="2">
        <f t="shared" si="124"/>
        <v>2.2280046451970746E-3</v>
      </c>
      <c r="V542" s="3">
        <v>53.6</v>
      </c>
      <c r="W542" s="3">
        <v>4.5326000000000004</v>
      </c>
      <c r="X542" s="3">
        <v>2.3283</v>
      </c>
      <c r="Y542" s="3">
        <v>53.6</v>
      </c>
      <c r="Z542" s="3">
        <v>4.5008999999999997</v>
      </c>
      <c r="AA542" s="3">
        <v>2.5116999999999998</v>
      </c>
      <c r="AB542" s="3">
        <v>53.6</v>
      </c>
      <c r="AC542" s="3">
        <v>4.6608999999999998</v>
      </c>
      <c r="AD542" s="3">
        <v>2.8885999999999998</v>
      </c>
      <c r="AE542" s="3">
        <v>53.6</v>
      </c>
      <c r="AF542" s="3">
        <v>4.4667500000000002</v>
      </c>
      <c r="AG542" s="73">
        <v>1.38688904</v>
      </c>
      <c r="AH542" s="3">
        <v>53.6</v>
      </c>
      <c r="AI542" s="3">
        <v>4.4668099999999997</v>
      </c>
      <c r="AJ542" s="73">
        <v>2.45857495</v>
      </c>
      <c r="AK542" s="2">
        <f t="shared" si="120"/>
        <v>4.5255919999999996</v>
      </c>
      <c r="AL542" s="2">
        <f t="shared" si="125"/>
        <v>2314.8127979999999</v>
      </c>
      <c r="AM542" s="2">
        <f t="shared" si="133"/>
        <v>0.23148127979999999</v>
      </c>
      <c r="AN542" s="2">
        <f t="shared" si="126"/>
        <v>9.0511839999999996E-2</v>
      </c>
      <c r="AO542" s="2">
        <f t="shared" si="127"/>
        <v>2.5574696061863287E-3</v>
      </c>
      <c r="AP542" s="3">
        <v>53.6</v>
      </c>
      <c r="AQ542" s="3">
        <v>4.5574000000000003</v>
      </c>
      <c r="AR542" s="3">
        <v>0.39710000000000001</v>
      </c>
      <c r="AS542" s="3">
        <v>53.6</v>
      </c>
      <c r="AT542" s="3">
        <v>4.5754000000000001</v>
      </c>
      <c r="AU542" s="3">
        <v>0.18479999999999999</v>
      </c>
      <c r="AV542" s="3">
        <v>53.6</v>
      </c>
      <c r="AW542" s="3">
        <v>4.5328999999999997</v>
      </c>
      <c r="AX542" s="3">
        <v>0.52690000000000003</v>
      </c>
      <c r="AY542" s="3">
        <v>53.6</v>
      </c>
      <c r="AZ542" s="3">
        <v>4.7648999999999999</v>
      </c>
      <c r="BA542" s="3">
        <v>0.14829999999999999</v>
      </c>
      <c r="BB542" s="3">
        <v>53.6</v>
      </c>
      <c r="BC542" s="3">
        <v>4.5860000000000003</v>
      </c>
      <c r="BD542" s="3">
        <v>0.1938</v>
      </c>
      <c r="BE542" s="2">
        <f t="shared" si="128"/>
        <v>4.6033199999999992</v>
      </c>
      <c r="BF542" s="2">
        <f t="shared" si="129"/>
        <v>290.18</v>
      </c>
      <c r="BG542" s="2">
        <f t="shared" si="134"/>
        <v>2.9018000000000002E-2</v>
      </c>
      <c r="BH542" s="2">
        <f t="shared" si="130"/>
        <v>9.2066399999999979E-2</v>
      </c>
      <c r="BI542" s="2">
        <f t="shared" si="131"/>
        <v>3.1518556172501595E-4</v>
      </c>
    </row>
    <row r="543" spans="2:61" x14ac:dyDescent="0.25">
      <c r="B543" s="3">
        <v>53.7</v>
      </c>
      <c r="C543" s="3">
        <v>4.6178999999999997</v>
      </c>
      <c r="D543" s="3">
        <v>2.0131000000000001</v>
      </c>
      <c r="E543" s="3">
        <v>53.7</v>
      </c>
      <c r="F543" s="3">
        <v>4.7363999999999997</v>
      </c>
      <c r="G543" s="3">
        <v>1.9864999999999999</v>
      </c>
      <c r="H543" s="3">
        <v>53.7</v>
      </c>
      <c r="I543" s="3">
        <v>4.5377999999999998</v>
      </c>
      <c r="J543" s="3">
        <v>1.9449000000000001</v>
      </c>
      <c r="K543" s="3">
        <v>53.7</v>
      </c>
      <c r="L543" s="3">
        <v>4.6627000000000001</v>
      </c>
      <c r="M543" s="3">
        <v>2.1116000000000001</v>
      </c>
      <c r="N543" s="3">
        <v>53.7</v>
      </c>
      <c r="O543" s="3">
        <v>4.5644999999999998</v>
      </c>
      <c r="P543" s="3">
        <v>2.2355</v>
      </c>
      <c r="Q543" s="2">
        <f t="shared" si="121"/>
        <v>4.6238599999999996</v>
      </c>
      <c r="R543" s="2">
        <f t="shared" si="122"/>
        <v>2058.3200000000002</v>
      </c>
      <c r="S543" s="2">
        <f t="shared" si="132"/>
        <v>0.20583200000000001</v>
      </c>
      <c r="T543" s="2">
        <f t="shared" si="123"/>
        <v>9.2477199999999996E-2</v>
      </c>
      <c r="U543" s="2">
        <f t="shared" si="124"/>
        <v>2.2257594304325823E-3</v>
      </c>
      <c r="V543" s="3">
        <v>53.7</v>
      </c>
      <c r="W543" s="3">
        <v>4.5411000000000001</v>
      </c>
      <c r="X543" s="3">
        <v>2.3298999999999999</v>
      </c>
      <c r="Y543" s="3">
        <v>53.7</v>
      </c>
      <c r="Z543" s="3">
        <v>4.5092999999999996</v>
      </c>
      <c r="AA543" s="3">
        <v>2.5118999999999998</v>
      </c>
      <c r="AB543" s="3">
        <v>53.7</v>
      </c>
      <c r="AC543" s="3">
        <v>4.6692999999999998</v>
      </c>
      <c r="AD543" s="3">
        <v>2.8877000000000002</v>
      </c>
      <c r="AE543" s="3">
        <v>53.7</v>
      </c>
      <c r="AF543" s="3">
        <v>4.4751300000000001</v>
      </c>
      <c r="AG543" s="73">
        <v>1.38860059</v>
      </c>
      <c r="AH543" s="3">
        <v>53.7</v>
      </c>
      <c r="AI543" s="3">
        <v>4.4749999999999996</v>
      </c>
      <c r="AJ543" s="73">
        <v>2.4634594699999997</v>
      </c>
      <c r="AK543" s="2">
        <f t="shared" si="120"/>
        <v>4.5339659999999995</v>
      </c>
      <c r="AL543" s="2">
        <f t="shared" si="125"/>
        <v>2316.3120119999999</v>
      </c>
      <c r="AM543" s="2">
        <f t="shared" si="133"/>
        <v>0.2316312012</v>
      </c>
      <c r="AN543" s="2">
        <f t="shared" si="126"/>
        <v>9.0679319999999994E-2</v>
      </c>
      <c r="AO543" s="2">
        <f t="shared" si="127"/>
        <v>2.5543994066122241E-3</v>
      </c>
      <c r="AP543" s="3">
        <v>53.7</v>
      </c>
      <c r="AQ543" s="3">
        <v>4.5655999999999999</v>
      </c>
      <c r="AR543" s="3">
        <v>0.3977</v>
      </c>
      <c r="AS543" s="3">
        <v>53.7</v>
      </c>
      <c r="AT543" s="3">
        <v>4.5838999999999999</v>
      </c>
      <c r="AU543" s="3">
        <v>0.18490000000000001</v>
      </c>
      <c r="AV543" s="3">
        <v>53.7</v>
      </c>
      <c r="AW543" s="3">
        <v>4.5411000000000001</v>
      </c>
      <c r="AX543" s="3">
        <v>0.52780000000000005</v>
      </c>
      <c r="AY543" s="3">
        <v>53.7</v>
      </c>
      <c r="AZ543" s="3">
        <v>4.7731000000000003</v>
      </c>
      <c r="BA543" s="3">
        <v>0.14910000000000001</v>
      </c>
      <c r="BB543" s="3">
        <v>53.7</v>
      </c>
      <c r="BC543" s="3">
        <v>4.5941999999999998</v>
      </c>
      <c r="BD543" s="3">
        <v>0.19409999999999999</v>
      </c>
      <c r="BE543" s="2">
        <f t="shared" si="128"/>
        <v>4.61158</v>
      </c>
      <c r="BF543" s="2">
        <f t="shared" si="129"/>
        <v>290.71999999999997</v>
      </c>
      <c r="BG543" s="2">
        <f t="shared" si="134"/>
        <v>2.9071999999999997E-2</v>
      </c>
      <c r="BH543" s="2">
        <f t="shared" si="130"/>
        <v>9.2231599999999997E-2</v>
      </c>
      <c r="BI543" s="2">
        <f t="shared" si="131"/>
        <v>3.1520650189306054E-4</v>
      </c>
    </row>
    <row r="544" spans="2:61" x14ac:dyDescent="0.25">
      <c r="B544" s="3">
        <v>53.8</v>
      </c>
      <c r="C544" s="3">
        <v>4.6262999999999996</v>
      </c>
      <c r="D544" s="3">
        <v>2.0150999999999999</v>
      </c>
      <c r="E544" s="3">
        <v>53.8</v>
      </c>
      <c r="F544" s="3">
        <v>4.7446999999999999</v>
      </c>
      <c r="G544" s="3">
        <v>1.9886999999999999</v>
      </c>
      <c r="H544" s="3">
        <v>53.8</v>
      </c>
      <c r="I544" s="3">
        <v>4.5462999999999996</v>
      </c>
      <c r="J544" s="3">
        <v>1.9461999999999999</v>
      </c>
      <c r="K544" s="3">
        <v>53.8</v>
      </c>
      <c r="L544" s="3">
        <v>4.6706000000000003</v>
      </c>
      <c r="M544" s="3">
        <v>2.1128</v>
      </c>
      <c r="N544" s="3">
        <v>53.8</v>
      </c>
      <c r="O544" s="3">
        <v>4.5728</v>
      </c>
      <c r="P544" s="3">
        <v>2.2372000000000001</v>
      </c>
      <c r="Q544" s="2">
        <f t="shared" si="121"/>
        <v>4.6321399999999997</v>
      </c>
      <c r="R544" s="2">
        <f t="shared" si="122"/>
        <v>2059.9999999999995</v>
      </c>
      <c r="S544" s="2">
        <f t="shared" si="132"/>
        <v>0.20599999999999996</v>
      </c>
      <c r="T544" s="2">
        <f t="shared" si="123"/>
        <v>9.2642799999999997E-2</v>
      </c>
      <c r="U544" s="2">
        <f t="shared" si="124"/>
        <v>2.2235942782385678E-3</v>
      </c>
      <c r="V544" s="3">
        <v>53.8</v>
      </c>
      <c r="W544" s="3">
        <v>4.5495999999999999</v>
      </c>
      <c r="X544" s="3">
        <v>2.331</v>
      </c>
      <c r="Y544" s="3">
        <v>53.8</v>
      </c>
      <c r="Z544" s="3">
        <v>4.5175000000000001</v>
      </c>
      <c r="AA544" s="3">
        <v>2.5125999999999999</v>
      </c>
      <c r="AB544" s="3">
        <v>53.8</v>
      </c>
      <c r="AC544" s="3">
        <v>4.6775000000000002</v>
      </c>
      <c r="AD544" s="3">
        <v>2.887</v>
      </c>
      <c r="AE544" s="3">
        <v>53.8</v>
      </c>
      <c r="AF544" s="3">
        <v>4.4835599999999998</v>
      </c>
      <c r="AG544" s="73">
        <v>1.3901276900000001</v>
      </c>
      <c r="AH544" s="3">
        <v>53.8</v>
      </c>
      <c r="AI544" s="3">
        <v>4.4834399999999999</v>
      </c>
      <c r="AJ544" s="73">
        <v>2.4683530300000003</v>
      </c>
      <c r="AK544" s="2">
        <f t="shared" si="120"/>
        <v>4.5423199999999992</v>
      </c>
      <c r="AL544" s="2">
        <f t="shared" si="125"/>
        <v>2317.8161440000003</v>
      </c>
      <c r="AM544" s="2">
        <f t="shared" si="133"/>
        <v>0.23178161440000003</v>
      </c>
      <c r="AN544" s="2">
        <f t="shared" si="126"/>
        <v>9.084639999999998E-2</v>
      </c>
      <c r="AO544" s="2">
        <f t="shared" si="127"/>
        <v>2.5513571743074033E-3</v>
      </c>
      <c r="AP544" s="3">
        <v>53.8</v>
      </c>
      <c r="AQ544" s="3">
        <v>4.5742000000000003</v>
      </c>
      <c r="AR544" s="3">
        <v>0.39850000000000002</v>
      </c>
      <c r="AS544" s="3">
        <v>53.8</v>
      </c>
      <c r="AT544" s="3">
        <v>4.5921000000000003</v>
      </c>
      <c r="AU544" s="3">
        <v>0.18529999999999999</v>
      </c>
      <c r="AV544" s="3">
        <v>53.8</v>
      </c>
      <c r="AW544" s="3">
        <v>4.5494000000000003</v>
      </c>
      <c r="AX544" s="3">
        <v>0.52859999999999996</v>
      </c>
      <c r="AY544" s="3">
        <v>53.8</v>
      </c>
      <c r="AZ544" s="3">
        <v>4.7815000000000003</v>
      </c>
      <c r="BA544" s="3">
        <v>0.14960000000000001</v>
      </c>
      <c r="BB544" s="3">
        <v>53.8</v>
      </c>
      <c r="BC544" s="3">
        <v>4.6025999999999998</v>
      </c>
      <c r="BD544" s="3">
        <v>0.1943</v>
      </c>
      <c r="BE544" s="2">
        <f t="shared" si="128"/>
        <v>4.6199599999999998</v>
      </c>
      <c r="BF544" s="2">
        <f t="shared" si="129"/>
        <v>291.26</v>
      </c>
      <c r="BG544" s="2">
        <f t="shared" si="134"/>
        <v>2.9125999999999999E-2</v>
      </c>
      <c r="BH544" s="2">
        <f t="shared" si="130"/>
        <v>9.2399200000000001E-2</v>
      </c>
      <c r="BI544" s="2">
        <f t="shared" si="131"/>
        <v>3.1521917938683448E-4</v>
      </c>
    </row>
    <row r="545" spans="2:61" x14ac:dyDescent="0.25">
      <c r="B545" s="3">
        <v>53.9</v>
      </c>
      <c r="C545" s="3">
        <v>4.6342999999999996</v>
      </c>
      <c r="D545" s="3">
        <v>2.0162</v>
      </c>
      <c r="E545" s="3">
        <v>53.9</v>
      </c>
      <c r="F545" s="3">
        <v>4.7533000000000003</v>
      </c>
      <c r="G545" s="3">
        <v>1.9904999999999999</v>
      </c>
      <c r="H545" s="3">
        <v>53.9</v>
      </c>
      <c r="I545" s="3">
        <v>4.5545</v>
      </c>
      <c r="J545" s="3">
        <v>1.9469000000000001</v>
      </c>
      <c r="K545" s="3">
        <v>53.9</v>
      </c>
      <c r="L545" s="3">
        <v>4.6791</v>
      </c>
      <c r="M545" s="3">
        <v>2.1153</v>
      </c>
      <c r="N545" s="3">
        <v>53.9</v>
      </c>
      <c r="O545" s="3">
        <v>4.5811999999999999</v>
      </c>
      <c r="P545" s="3">
        <v>2.2391999999999999</v>
      </c>
      <c r="Q545" s="2">
        <f t="shared" si="121"/>
        <v>4.6404800000000002</v>
      </c>
      <c r="R545" s="2">
        <f t="shared" si="122"/>
        <v>2061.6200000000003</v>
      </c>
      <c r="S545" s="2">
        <f t="shared" si="132"/>
        <v>0.20616200000000004</v>
      </c>
      <c r="T545" s="2">
        <f t="shared" si="123"/>
        <v>9.2809600000000006E-2</v>
      </c>
      <c r="U545" s="2">
        <f t="shared" si="124"/>
        <v>2.2213434817087889E-3</v>
      </c>
      <c r="V545" s="3">
        <v>53.9</v>
      </c>
      <c r="W545" s="3">
        <v>4.5576999999999996</v>
      </c>
      <c r="X545" s="3">
        <v>2.3315000000000001</v>
      </c>
      <c r="Y545" s="3">
        <v>53.9</v>
      </c>
      <c r="Z545" s="3">
        <v>4.5259</v>
      </c>
      <c r="AA545" s="3">
        <v>2.5135000000000001</v>
      </c>
      <c r="AB545" s="3">
        <v>53.9</v>
      </c>
      <c r="AC545" s="3">
        <v>4.6859999999999999</v>
      </c>
      <c r="AD545" s="3">
        <v>2.8868</v>
      </c>
      <c r="AE545" s="3">
        <v>53.9</v>
      </c>
      <c r="AF545" s="3">
        <v>4.4916299999999998</v>
      </c>
      <c r="AG545" s="73">
        <v>1.3909365199999999</v>
      </c>
      <c r="AH545" s="3">
        <v>53.9</v>
      </c>
      <c r="AI545" s="3">
        <v>4.4918800000000001</v>
      </c>
      <c r="AJ545" s="73">
        <v>2.47308716</v>
      </c>
      <c r="AK545" s="2">
        <f t="shared" si="120"/>
        <v>4.5506219999999997</v>
      </c>
      <c r="AL545" s="2">
        <f t="shared" si="125"/>
        <v>2319.1647360000002</v>
      </c>
      <c r="AM545" s="2">
        <f t="shared" si="133"/>
        <v>0.23191647360000001</v>
      </c>
      <c r="AN545" s="2">
        <f t="shared" si="126"/>
        <v>9.101244E-2</v>
      </c>
      <c r="AO545" s="2">
        <f t="shared" si="127"/>
        <v>2.5481843317243227E-3</v>
      </c>
      <c r="AP545" s="3">
        <v>53.9</v>
      </c>
      <c r="AQ545" s="3">
        <v>4.5823999999999998</v>
      </c>
      <c r="AR545" s="3">
        <v>0.39879999999999999</v>
      </c>
      <c r="AS545" s="3">
        <v>53.9</v>
      </c>
      <c r="AT545" s="3">
        <v>4.6003999999999996</v>
      </c>
      <c r="AU545" s="3">
        <v>0.18559999999999999</v>
      </c>
      <c r="AV545" s="3">
        <v>53.9</v>
      </c>
      <c r="AW545" s="3">
        <v>4.5579000000000001</v>
      </c>
      <c r="AX545" s="3">
        <v>0.52959999999999996</v>
      </c>
      <c r="AY545" s="3">
        <v>53.9</v>
      </c>
      <c r="AZ545" s="3">
        <v>4.7897999999999996</v>
      </c>
      <c r="BA545" s="3">
        <v>0.14960000000000001</v>
      </c>
      <c r="BB545" s="3">
        <v>53.9</v>
      </c>
      <c r="BC545" s="3">
        <v>4.6111000000000004</v>
      </c>
      <c r="BD545" s="3">
        <v>0.1946</v>
      </c>
      <c r="BE545" s="2">
        <f t="shared" si="128"/>
        <v>4.6283200000000004</v>
      </c>
      <c r="BF545" s="2">
        <f t="shared" si="129"/>
        <v>291.63999999999993</v>
      </c>
      <c r="BG545" s="2">
        <f t="shared" si="134"/>
        <v>2.9163999999999992E-2</v>
      </c>
      <c r="BH545" s="2">
        <f t="shared" si="130"/>
        <v>9.2566400000000007E-2</v>
      </c>
      <c r="BI545" s="2">
        <f t="shared" si="131"/>
        <v>3.1506032426452781E-4</v>
      </c>
    </row>
    <row r="546" spans="2:61" x14ac:dyDescent="0.25">
      <c r="B546" s="3">
        <v>54</v>
      </c>
      <c r="C546" s="3">
        <v>4.6426999999999996</v>
      </c>
      <c r="D546" s="3">
        <v>2.0181</v>
      </c>
      <c r="E546" s="3">
        <v>54</v>
      </c>
      <c r="F546" s="3">
        <v>4.7615999999999996</v>
      </c>
      <c r="G546" s="3">
        <v>1.992</v>
      </c>
      <c r="H546" s="3">
        <v>54</v>
      </c>
      <c r="I546" s="3">
        <v>4.5625999999999998</v>
      </c>
      <c r="J546" s="3">
        <v>1.9480999999999999</v>
      </c>
      <c r="K546" s="3">
        <v>54</v>
      </c>
      <c r="L546" s="3">
        <v>4.6875999999999998</v>
      </c>
      <c r="M546" s="3">
        <v>2.1175000000000002</v>
      </c>
      <c r="N546" s="3">
        <v>54</v>
      </c>
      <c r="O546" s="3">
        <v>4.5894000000000004</v>
      </c>
      <c r="P546" s="3">
        <v>2.2406999999999999</v>
      </c>
      <c r="Q546" s="2">
        <f t="shared" si="121"/>
        <v>4.6487800000000004</v>
      </c>
      <c r="R546" s="2">
        <f t="shared" si="122"/>
        <v>2063.2799999999997</v>
      </c>
      <c r="S546" s="2">
        <f t="shared" si="132"/>
        <v>0.20632799999999998</v>
      </c>
      <c r="T546" s="2">
        <f t="shared" si="123"/>
        <v>9.2975600000000005E-2</v>
      </c>
      <c r="U546" s="2">
        <f t="shared" si="124"/>
        <v>2.2191628771419595E-3</v>
      </c>
      <c r="V546" s="3">
        <v>54</v>
      </c>
      <c r="W546" s="3">
        <v>4.5660999999999996</v>
      </c>
      <c r="X546" s="3">
        <v>2.3328000000000002</v>
      </c>
      <c r="Y546" s="3">
        <v>54</v>
      </c>
      <c r="Z546" s="3">
        <v>4.5343999999999998</v>
      </c>
      <c r="AA546" s="3">
        <v>2.5142000000000002</v>
      </c>
      <c r="AB546" s="3">
        <v>54</v>
      </c>
      <c r="AC546" s="3">
        <v>4.6943999999999999</v>
      </c>
      <c r="AD546" s="3">
        <v>2.8860000000000001</v>
      </c>
      <c r="AE546" s="3">
        <v>54</v>
      </c>
      <c r="AF546" s="3">
        <v>4.4999399999999996</v>
      </c>
      <c r="AG546" s="73">
        <v>1.39261609</v>
      </c>
      <c r="AH546" s="3">
        <v>54</v>
      </c>
      <c r="AI546" s="3">
        <v>4.5000600000000004</v>
      </c>
      <c r="AJ546" s="73">
        <v>2.47767749</v>
      </c>
      <c r="AK546" s="2">
        <f t="shared" si="120"/>
        <v>4.55898</v>
      </c>
      <c r="AL546" s="2">
        <f t="shared" si="125"/>
        <v>2320.6587159999999</v>
      </c>
      <c r="AM546" s="2">
        <f t="shared" si="133"/>
        <v>0.2320658716</v>
      </c>
      <c r="AN546" s="2">
        <f t="shared" si="126"/>
        <v>9.11796E-2</v>
      </c>
      <c r="AO546" s="2">
        <f t="shared" si="127"/>
        <v>2.5451512355833981E-3</v>
      </c>
      <c r="AP546" s="3">
        <v>54</v>
      </c>
      <c r="AQ546" s="3">
        <v>4.5906000000000002</v>
      </c>
      <c r="AR546" s="3">
        <v>0.3992</v>
      </c>
      <c r="AS546" s="3">
        <v>54</v>
      </c>
      <c r="AT546" s="3">
        <v>4.6087999999999996</v>
      </c>
      <c r="AU546" s="3">
        <v>0.186</v>
      </c>
      <c r="AV546" s="3">
        <v>54</v>
      </c>
      <c r="AW546" s="3">
        <v>4.5662000000000003</v>
      </c>
      <c r="AX546" s="3">
        <v>0.53029999999999999</v>
      </c>
      <c r="AY546" s="3">
        <v>54</v>
      </c>
      <c r="AZ546" s="3">
        <v>4.7979000000000003</v>
      </c>
      <c r="BA546" s="3">
        <v>0.15049999999999999</v>
      </c>
      <c r="BB546" s="3">
        <v>54</v>
      </c>
      <c r="BC546" s="3">
        <v>4.6193999999999997</v>
      </c>
      <c r="BD546" s="3">
        <v>0.19500000000000001</v>
      </c>
      <c r="BE546" s="2">
        <f t="shared" si="128"/>
        <v>4.6365800000000004</v>
      </c>
      <c r="BF546" s="2">
        <f t="shared" si="129"/>
        <v>292.2</v>
      </c>
      <c r="BG546" s="2">
        <f t="shared" si="134"/>
        <v>2.9219999999999999E-2</v>
      </c>
      <c r="BH546" s="2">
        <f t="shared" si="130"/>
        <v>9.2731600000000011E-2</v>
      </c>
      <c r="BI546" s="2">
        <f t="shared" si="131"/>
        <v>3.1510294225485156E-4</v>
      </c>
    </row>
    <row r="547" spans="2:61" x14ac:dyDescent="0.25">
      <c r="B547" s="3">
        <v>54.1</v>
      </c>
      <c r="C547" s="3">
        <v>4.6510999999999996</v>
      </c>
      <c r="D547" s="3">
        <v>2.0198999999999998</v>
      </c>
      <c r="E547" s="3">
        <v>54.1</v>
      </c>
      <c r="F547" s="3">
        <v>4.7697000000000003</v>
      </c>
      <c r="G547" s="3">
        <v>1.9933000000000001</v>
      </c>
      <c r="H547" s="3">
        <v>54.1</v>
      </c>
      <c r="I547" s="3">
        <v>4.5712000000000002</v>
      </c>
      <c r="J547" s="3">
        <v>1.9495</v>
      </c>
      <c r="K547" s="3">
        <v>54.1</v>
      </c>
      <c r="L547" s="3">
        <v>4.6958000000000002</v>
      </c>
      <c r="M547" s="3">
        <v>2.1187999999999998</v>
      </c>
      <c r="N547" s="3">
        <v>54.1</v>
      </c>
      <c r="O547" s="3">
        <v>4.5978000000000003</v>
      </c>
      <c r="P547" s="3">
        <v>2.2429999999999999</v>
      </c>
      <c r="Q547" s="2">
        <f t="shared" si="121"/>
        <v>4.6571200000000008</v>
      </c>
      <c r="R547" s="2">
        <f t="shared" si="122"/>
        <v>2064.9</v>
      </c>
      <c r="S547" s="2">
        <f t="shared" si="132"/>
        <v>0.20649000000000001</v>
      </c>
      <c r="T547" s="2">
        <f t="shared" si="123"/>
        <v>9.3142400000000014E-2</v>
      </c>
      <c r="U547" s="2">
        <f t="shared" si="124"/>
        <v>2.2169280585426182E-3</v>
      </c>
      <c r="V547" s="3">
        <v>54.1</v>
      </c>
      <c r="W547" s="3">
        <v>4.5747</v>
      </c>
      <c r="X547" s="3">
        <v>2.3342000000000001</v>
      </c>
      <c r="Y547" s="3">
        <v>54.1</v>
      </c>
      <c r="Z547" s="3">
        <v>4.5423999999999998</v>
      </c>
      <c r="AA547" s="3">
        <v>2.5137999999999998</v>
      </c>
      <c r="AB547" s="3">
        <v>54.1</v>
      </c>
      <c r="AC547" s="3">
        <v>4.7024999999999997</v>
      </c>
      <c r="AD547" s="3">
        <v>2.8845999999999998</v>
      </c>
      <c r="AE547" s="3">
        <v>54.1</v>
      </c>
      <c r="AF547" s="3">
        <v>4.5085600000000001</v>
      </c>
      <c r="AG547" s="73">
        <v>1.3942182600000002</v>
      </c>
      <c r="AH547" s="3">
        <v>54.1</v>
      </c>
      <c r="AI547" s="3">
        <v>4.5084400000000002</v>
      </c>
      <c r="AJ547" s="73">
        <v>2.4829440900000002</v>
      </c>
      <c r="AK547" s="2">
        <f t="shared" si="120"/>
        <v>4.5673200000000005</v>
      </c>
      <c r="AL547" s="2">
        <f t="shared" si="125"/>
        <v>2321.9524700000002</v>
      </c>
      <c r="AM547" s="2">
        <f t="shared" si="133"/>
        <v>0.23219524700000002</v>
      </c>
      <c r="AN547" s="2">
        <f t="shared" si="126"/>
        <v>9.1346400000000008E-2</v>
      </c>
      <c r="AO547" s="2">
        <f t="shared" si="127"/>
        <v>2.5419200647206677E-3</v>
      </c>
      <c r="AP547" s="3">
        <v>54.1</v>
      </c>
      <c r="AQ547" s="3">
        <v>4.5991</v>
      </c>
      <c r="AR547" s="3">
        <v>0.39989999999999998</v>
      </c>
      <c r="AS547" s="3">
        <v>54.1</v>
      </c>
      <c r="AT547" s="3">
        <v>4.6170999999999998</v>
      </c>
      <c r="AU547" s="3">
        <v>0.1862</v>
      </c>
      <c r="AV547" s="3">
        <v>54.1</v>
      </c>
      <c r="AW547" s="3">
        <v>4.5743999999999998</v>
      </c>
      <c r="AX547" s="3">
        <v>0.53110000000000002</v>
      </c>
      <c r="AY547" s="3">
        <v>54.1</v>
      </c>
      <c r="AZ547" s="3">
        <v>4.8064</v>
      </c>
      <c r="BA547" s="3">
        <v>0.15110000000000001</v>
      </c>
      <c r="BB547" s="3">
        <v>54.1</v>
      </c>
      <c r="BC547" s="3">
        <v>4.6276000000000002</v>
      </c>
      <c r="BD547" s="3">
        <v>0.1953</v>
      </c>
      <c r="BE547" s="2">
        <f t="shared" si="128"/>
        <v>4.6449200000000008</v>
      </c>
      <c r="BF547" s="2">
        <f t="shared" si="129"/>
        <v>292.71999999999997</v>
      </c>
      <c r="BG547" s="2">
        <f t="shared" si="134"/>
        <v>2.9271999999999996E-2</v>
      </c>
      <c r="BH547" s="2">
        <f t="shared" si="130"/>
        <v>9.289840000000002E-2</v>
      </c>
      <c r="BI547" s="2">
        <f t="shared" si="131"/>
        <v>3.1509692309017153E-4</v>
      </c>
    </row>
    <row r="548" spans="2:61" x14ac:dyDescent="0.25">
      <c r="B548" s="3">
        <v>54.2</v>
      </c>
      <c r="C548" s="3">
        <v>4.6593999999999998</v>
      </c>
      <c r="D548" s="3">
        <v>2.0213000000000001</v>
      </c>
      <c r="E548" s="3">
        <v>54.2</v>
      </c>
      <c r="F548" s="3">
        <v>4.7782</v>
      </c>
      <c r="G548" s="3">
        <v>1.9955000000000001</v>
      </c>
      <c r="H548" s="3">
        <v>54.2</v>
      </c>
      <c r="I548" s="3">
        <v>4.5796000000000001</v>
      </c>
      <c r="J548" s="3">
        <v>1.9501999999999999</v>
      </c>
      <c r="K548" s="3">
        <v>54.2</v>
      </c>
      <c r="L548" s="3">
        <v>4.7041000000000004</v>
      </c>
      <c r="M548" s="3">
        <v>2.1213000000000002</v>
      </c>
      <c r="N548" s="3">
        <v>54.2</v>
      </c>
      <c r="O548" s="3">
        <v>4.6062000000000003</v>
      </c>
      <c r="P548" s="3">
        <v>2.2452999999999999</v>
      </c>
      <c r="Q548" s="2">
        <f t="shared" si="121"/>
        <v>4.6654999999999998</v>
      </c>
      <c r="R548" s="2">
        <f t="shared" si="122"/>
        <v>2066.7200000000003</v>
      </c>
      <c r="S548" s="2">
        <f t="shared" si="132"/>
        <v>0.20667200000000002</v>
      </c>
      <c r="T548" s="2">
        <f t="shared" si="123"/>
        <v>9.330999999999999E-2</v>
      </c>
      <c r="U548" s="2">
        <f t="shared" si="124"/>
        <v>2.2148965812881795E-3</v>
      </c>
      <c r="V548" s="3">
        <v>54.2</v>
      </c>
      <c r="W548" s="3">
        <v>4.5829000000000004</v>
      </c>
      <c r="X548" s="3">
        <v>2.3349000000000002</v>
      </c>
      <c r="Y548" s="3">
        <v>54.2</v>
      </c>
      <c r="Z548" s="3">
        <v>4.5507999999999997</v>
      </c>
      <c r="AA548" s="3">
        <v>2.5148000000000001</v>
      </c>
      <c r="AB548" s="3">
        <v>54.2</v>
      </c>
      <c r="AC548" s="3">
        <v>4.7107999999999999</v>
      </c>
      <c r="AD548" s="3">
        <v>2.8837000000000002</v>
      </c>
      <c r="AE548" s="3">
        <v>54.2</v>
      </c>
      <c r="AF548" s="3">
        <v>4.5168100000000004</v>
      </c>
      <c r="AG548" s="73">
        <v>1.39484436</v>
      </c>
      <c r="AH548" s="3">
        <v>54.2</v>
      </c>
      <c r="AI548" s="3">
        <v>4.5171299999999999</v>
      </c>
      <c r="AJ548" s="73">
        <v>2.48770728</v>
      </c>
      <c r="AK548" s="2">
        <f t="shared" si="120"/>
        <v>4.5756879999999995</v>
      </c>
      <c r="AL548" s="2">
        <f t="shared" si="125"/>
        <v>2323.1903280000001</v>
      </c>
      <c r="AM548" s="2">
        <f t="shared" si="133"/>
        <v>0.23231903280000002</v>
      </c>
      <c r="AN548" s="2">
        <f t="shared" si="126"/>
        <v>9.1513759999999986E-2</v>
      </c>
      <c r="AO548" s="2">
        <f t="shared" si="127"/>
        <v>2.5386240582836949E-3</v>
      </c>
      <c r="AP548" s="3">
        <v>54.2</v>
      </c>
      <c r="AQ548" s="3">
        <v>4.6074000000000002</v>
      </c>
      <c r="AR548" s="3">
        <v>0.40010000000000001</v>
      </c>
      <c r="AS548" s="3">
        <v>54.2</v>
      </c>
      <c r="AT548" s="3">
        <v>4.6254</v>
      </c>
      <c r="AU548" s="3">
        <v>0.1865</v>
      </c>
      <c r="AV548" s="3">
        <v>54.2</v>
      </c>
      <c r="AW548" s="3">
        <v>4.5827999999999998</v>
      </c>
      <c r="AX548" s="3">
        <v>0.53190000000000004</v>
      </c>
      <c r="AY548" s="3">
        <v>54.2</v>
      </c>
      <c r="AZ548" s="3">
        <v>4.8148999999999997</v>
      </c>
      <c r="BA548" s="3">
        <v>0.1515</v>
      </c>
      <c r="BB548" s="3">
        <v>54.2</v>
      </c>
      <c r="BC548" s="3">
        <v>4.6360000000000001</v>
      </c>
      <c r="BD548" s="3">
        <v>0.19550000000000001</v>
      </c>
      <c r="BE548" s="2">
        <f t="shared" si="128"/>
        <v>4.6532999999999998</v>
      </c>
      <c r="BF548" s="2">
        <f t="shared" si="129"/>
        <v>293.10000000000002</v>
      </c>
      <c r="BG548" s="2">
        <f t="shared" si="134"/>
        <v>2.9310000000000003E-2</v>
      </c>
      <c r="BH548" s="2">
        <f t="shared" si="130"/>
        <v>9.3065999999999996E-2</v>
      </c>
      <c r="BI548" s="2">
        <f t="shared" si="131"/>
        <v>3.1493778608729291E-4</v>
      </c>
    </row>
    <row r="549" spans="2:61" x14ac:dyDescent="0.25">
      <c r="B549" s="3">
        <v>54.3</v>
      </c>
      <c r="C549" s="3">
        <v>4.6677</v>
      </c>
      <c r="D549" s="3">
        <v>2.0230000000000001</v>
      </c>
      <c r="E549" s="3">
        <v>54.3</v>
      </c>
      <c r="F549" s="3">
        <v>4.7865000000000002</v>
      </c>
      <c r="G549" s="3">
        <v>1.9964999999999999</v>
      </c>
      <c r="H549" s="3">
        <v>54.3</v>
      </c>
      <c r="I549" s="3">
        <v>4.5877999999999997</v>
      </c>
      <c r="J549" s="3">
        <v>1.9514</v>
      </c>
      <c r="K549" s="3">
        <v>54.3</v>
      </c>
      <c r="L549" s="3">
        <v>4.7126999999999999</v>
      </c>
      <c r="M549" s="3">
        <v>2.1233</v>
      </c>
      <c r="N549" s="3">
        <v>54.3</v>
      </c>
      <c r="O549" s="3">
        <v>4.6144999999999996</v>
      </c>
      <c r="P549" s="3">
        <v>2.2471000000000001</v>
      </c>
      <c r="Q549" s="2">
        <f t="shared" si="121"/>
        <v>4.6738400000000002</v>
      </c>
      <c r="R549" s="2">
        <f t="shared" si="122"/>
        <v>2068.2599999999998</v>
      </c>
      <c r="S549" s="2">
        <f t="shared" si="132"/>
        <v>0.20682599999999998</v>
      </c>
      <c r="T549" s="2">
        <f t="shared" si="123"/>
        <v>9.3476799999999999E-2</v>
      </c>
      <c r="U549" s="2">
        <f t="shared" si="124"/>
        <v>2.2125917874809579E-3</v>
      </c>
      <c r="V549" s="3">
        <v>54.3</v>
      </c>
      <c r="W549" s="3">
        <v>4.5910000000000002</v>
      </c>
      <c r="X549" s="3">
        <v>2.3357999999999999</v>
      </c>
      <c r="Y549" s="3">
        <v>54.3</v>
      </c>
      <c r="Z549" s="3">
        <v>4.5593000000000004</v>
      </c>
      <c r="AA549" s="3">
        <v>2.5162</v>
      </c>
      <c r="AB549" s="3">
        <v>54.3</v>
      </c>
      <c r="AC549" s="3">
        <v>4.7191999999999998</v>
      </c>
      <c r="AD549" s="3">
        <v>2.8831000000000002</v>
      </c>
      <c r="AE549" s="3">
        <v>54.3</v>
      </c>
      <c r="AF549" s="3">
        <v>4.5250599999999999</v>
      </c>
      <c r="AG549" s="73">
        <v>1.3967060499999999</v>
      </c>
      <c r="AH549" s="3">
        <v>54.3</v>
      </c>
      <c r="AI549" s="3">
        <v>4.5251900000000003</v>
      </c>
      <c r="AJ549" s="73">
        <v>2.49209937</v>
      </c>
      <c r="AK549" s="2">
        <f t="shared" si="120"/>
        <v>4.5839499999999997</v>
      </c>
      <c r="AL549" s="2">
        <f t="shared" si="125"/>
        <v>2324.7810840000006</v>
      </c>
      <c r="AM549" s="2">
        <f t="shared" si="133"/>
        <v>0.23247810840000008</v>
      </c>
      <c r="AN549" s="2">
        <f t="shared" si="126"/>
        <v>9.1678999999999997E-2</v>
      </c>
      <c r="AO549" s="2">
        <f t="shared" si="127"/>
        <v>2.5357836407465186E-3</v>
      </c>
      <c r="AP549" s="3">
        <v>54.3</v>
      </c>
      <c r="AQ549" s="3">
        <v>4.6155999999999997</v>
      </c>
      <c r="AR549" s="3">
        <v>0.40060000000000001</v>
      </c>
      <c r="AS549" s="3">
        <v>54.3</v>
      </c>
      <c r="AT549" s="3">
        <v>4.6338999999999997</v>
      </c>
      <c r="AU549" s="3">
        <v>0.18690000000000001</v>
      </c>
      <c r="AV549" s="3">
        <v>54.3</v>
      </c>
      <c r="AW549" s="3">
        <v>4.5911</v>
      </c>
      <c r="AX549" s="3">
        <v>0.53259999999999996</v>
      </c>
      <c r="AY549" s="3">
        <v>54.3</v>
      </c>
      <c r="AZ549" s="3">
        <v>4.8231000000000002</v>
      </c>
      <c r="BA549" s="3">
        <v>0.152</v>
      </c>
      <c r="BB549" s="3">
        <v>54.3</v>
      </c>
      <c r="BC549" s="3">
        <v>4.6444000000000001</v>
      </c>
      <c r="BD549" s="3">
        <v>0.1958</v>
      </c>
      <c r="BE549" s="2">
        <f t="shared" si="128"/>
        <v>4.6616200000000001</v>
      </c>
      <c r="BF549" s="2">
        <f t="shared" si="129"/>
        <v>293.57999999999993</v>
      </c>
      <c r="BG549" s="2">
        <f t="shared" si="134"/>
        <v>2.9357999999999992E-2</v>
      </c>
      <c r="BH549" s="2">
        <f t="shared" si="130"/>
        <v>9.3232400000000007E-2</v>
      </c>
      <c r="BI549" s="2">
        <f t="shared" si="131"/>
        <v>3.1489053161776366E-4</v>
      </c>
    </row>
    <row r="550" spans="2:61" x14ac:dyDescent="0.25">
      <c r="B550" s="3">
        <v>54.4</v>
      </c>
      <c r="C550" s="3">
        <v>4.6761999999999997</v>
      </c>
      <c r="D550" s="3">
        <v>2.0249000000000001</v>
      </c>
      <c r="E550" s="3">
        <v>54.4</v>
      </c>
      <c r="F550" s="3">
        <v>4.7946</v>
      </c>
      <c r="G550" s="3">
        <v>1.9983</v>
      </c>
      <c r="H550" s="3">
        <v>54.4</v>
      </c>
      <c r="I550" s="3">
        <v>4.5963000000000003</v>
      </c>
      <c r="J550" s="3">
        <v>1.9527000000000001</v>
      </c>
      <c r="K550" s="3">
        <v>54.4</v>
      </c>
      <c r="L550" s="3">
        <v>4.7209000000000003</v>
      </c>
      <c r="M550" s="3">
        <v>2.1248999999999998</v>
      </c>
      <c r="N550" s="3">
        <v>54.4</v>
      </c>
      <c r="O550" s="3">
        <v>4.6227999999999998</v>
      </c>
      <c r="P550" s="3">
        <v>2.2492999999999999</v>
      </c>
      <c r="Q550" s="2">
        <f t="shared" si="121"/>
        <v>4.6821600000000005</v>
      </c>
      <c r="R550" s="2">
        <f t="shared" si="122"/>
        <v>2070.02</v>
      </c>
      <c r="S550" s="2">
        <f t="shared" si="132"/>
        <v>0.20700199999999999</v>
      </c>
      <c r="T550" s="2">
        <f t="shared" si="123"/>
        <v>9.364320000000001E-2</v>
      </c>
      <c r="U550" s="2">
        <f t="shared" si="124"/>
        <v>2.2105395800228952E-3</v>
      </c>
      <c r="V550" s="3">
        <v>54.4</v>
      </c>
      <c r="W550" s="3">
        <v>4.5995999999999997</v>
      </c>
      <c r="X550" s="3">
        <v>2.3372000000000002</v>
      </c>
      <c r="Y550" s="3">
        <v>54.4</v>
      </c>
      <c r="Z550" s="3">
        <v>4.5674999999999999</v>
      </c>
      <c r="AA550" s="3">
        <v>2.5164</v>
      </c>
      <c r="AB550" s="3">
        <v>54.4</v>
      </c>
      <c r="AC550" s="3">
        <v>4.7275</v>
      </c>
      <c r="AD550" s="3">
        <v>2.8820999999999999</v>
      </c>
      <c r="AE550" s="3">
        <v>54.4</v>
      </c>
      <c r="AF550" s="3">
        <v>4.5335000000000001</v>
      </c>
      <c r="AG550" s="73">
        <v>1.3983278800000001</v>
      </c>
      <c r="AH550" s="3">
        <v>54.4</v>
      </c>
      <c r="AI550" s="3">
        <v>4.5334399999999997</v>
      </c>
      <c r="AJ550" s="73">
        <v>2.4972687999999996</v>
      </c>
      <c r="AK550" s="2">
        <f t="shared" si="120"/>
        <v>4.5923080000000001</v>
      </c>
      <c r="AL550" s="2">
        <f t="shared" si="125"/>
        <v>2326.2593359999996</v>
      </c>
      <c r="AM550" s="2">
        <f t="shared" si="133"/>
        <v>0.23262593359999997</v>
      </c>
      <c r="AN550" s="2">
        <f t="shared" si="126"/>
        <v>9.1846159999999996E-2</v>
      </c>
      <c r="AO550" s="2">
        <f t="shared" si="127"/>
        <v>2.5327780018239193E-3</v>
      </c>
      <c r="AP550" s="3">
        <v>54.4</v>
      </c>
      <c r="AQ550" s="3">
        <v>4.6239999999999997</v>
      </c>
      <c r="AR550" s="3">
        <v>0.40100000000000002</v>
      </c>
      <c r="AS550" s="3">
        <v>54.4</v>
      </c>
      <c r="AT550" s="3">
        <v>4.6422999999999996</v>
      </c>
      <c r="AU550" s="3">
        <v>0.18729999999999999</v>
      </c>
      <c r="AV550" s="3">
        <v>54.4</v>
      </c>
      <c r="AW550" s="3">
        <v>4.5994000000000002</v>
      </c>
      <c r="AX550" s="3">
        <v>0.53369999999999995</v>
      </c>
      <c r="AY550" s="3">
        <v>54.4</v>
      </c>
      <c r="AZ550" s="3">
        <v>4.8315000000000001</v>
      </c>
      <c r="BA550" s="3">
        <v>0.15260000000000001</v>
      </c>
      <c r="BB550" s="3">
        <v>54.4</v>
      </c>
      <c r="BC550" s="3">
        <v>4.6524000000000001</v>
      </c>
      <c r="BD550" s="3">
        <v>0.1961</v>
      </c>
      <c r="BE550" s="2">
        <f t="shared" si="128"/>
        <v>4.6699200000000003</v>
      </c>
      <c r="BF550" s="2">
        <f t="shared" si="129"/>
        <v>294.13999999999993</v>
      </c>
      <c r="BG550" s="2">
        <f t="shared" si="134"/>
        <v>2.9413999999999992E-2</v>
      </c>
      <c r="BH550" s="2">
        <f t="shared" si="130"/>
        <v>9.3398400000000006E-2</v>
      </c>
      <c r="BI550" s="2">
        <f t="shared" si="131"/>
        <v>3.1493044848734014E-4</v>
      </c>
    </row>
    <row r="551" spans="2:61" x14ac:dyDescent="0.25">
      <c r="B551" s="3">
        <v>54.5</v>
      </c>
      <c r="C551" s="3">
        <v>4.6845999999999997</v>
      </c>
      <c r="D551" s="3">
        <v>2.0259999999999998</v>
      </c>
      <c r="E551" s="3">
        <v>54.5</v>
      </c>
      <c r="F551" s="3">
        <v>4.8032000000000004</v>
      </c>
      <c r="G551" s="3">
        <v>2.0001000000000002</v>
      </c>
      <c r="H551" s="3">
        <v>54.5</v>
      </c>
      <c r="I551" s="3">
        <v>4.6045999999999996</v>
      </c>
      <c r="J551" s="3">
        <v>1.9537</v>
      </c>
      <c r="K551" s="3">
        <v>54.5</v>
      </c>
      <c r="L551" s="3">
        <v>4.7290999999999999</v>
      </c>
      <c r="M551" s="3">
        <v>2.1269999999999998</v>
      </c>
      <c r="N551" s="3">
        <v>54.5</v>
      </c>
      <c r="O551" s="3">
        <v>4.6311999999999998</v>
      </c>
      <c r="P551" s="3">
        <v>2.2515999999999998</v>
      </c>
      <c r="Q551" s="2">
        <f t="shared" si="121"/>
        <v>4.6905400000000004</v>
      </c>
      <c r="R551" s="2">
        <f t="shared" si="122"/>
        <v>2071.6799999999998</v>
      </c>
      <c r="S551" s="2">
        <f t="shared" si="132"/>
        <v>0.20716799999999999</v>
      </c>
      <c r="T551" s="2">
        <f t="shared" si="123"/>
        <v>9.3810800000000014E-2</v>
      </c>
      <c r="U551" s="2">
        <f t="shared" si="124"/>
        <v>2.2083598050544281E-3</v>
      </c>
      <c r="V551" s="3">
        <v>54.5</v>
      </c>
      <c r="W551" s="3">
        <v>4.6078999999999999</v>
      </c>
      <c r="X551" s="3">
        <v>2.3378000000000001</v>
      </c>
      <c r="Y551" s="3">
        <v>54.5</v>
      </c>
      <c r="Z551" s="3">
        <v>4.5758000000000001</v>
      </c>
      <c r="AA551" s="3">
        <v>2.5175000000000001</v>
      </c>
      <c r="AB551" s="3">
        <v>54.5</v>
      </c>
      <c r="AC551" s="3">
        <v>4.7358000000000002</v>
      </c>
      <c r="AD551" s="3">
        <v>2.8815</v>
      </c>
      <c r="AE551" s="3">
        <v>54.5</v>
      </c>
      <c r="AF551" s="3">
        <v>4.5419400000000003</v>
      </c>
      <c r="AG551" s="73">
        <v>1.399375</v>
      </c>
      <c r="AH551" s="3">
        <v>54.5</v>
      </c>
      <c r="AI551" s="3">
        <v>4.5419400000000003</v>
      </c>
      <c r="AJ551" s="73">
        <v>2.5019343300000001</v>
      </c>
      <c r="AK551" s="2">
        <f t="shared" si="120"/>
        <v>4.600676</v>
      </c>
      <c r="AL551" s="2">
        <f t="shared" si="125"/>
        <v>2327.621866</v>
      </c>
      <c r="AM551" s="2">
        <f t="shared" si="133"/>
        <v>0.2327621866</v>
      </c>
      <c r="AN551" s="2">
        <f t="shared" si="126"/>
        <v>9.2013520000000001E-2</v>
      </c>
      <c r="AO551" s="2">
        <f t="shared" si="127"/>
        <v>2.5296520185294508E-3</v>
      </c>
      <c r="AP551" s="3">
        <v>54.5</v>
      </c>
      <c r="AQ551" s="3">
        <v>4.6323999999999996</v>
      </c>
      <c r="AR551" s="3">
        <v>0.40139999999999998</v>
      </c>
      <c r="AS551" s="3">
        <v>54.5</v>
      </c>
      <c r="AT551" s="3">
        <v>4.6504000000000003</v>
      </c>
      <c r="AU551" s="3">
        <v>0.18740000000000001</v>
      </c>
      <c r="AV551" s="3">
        <v>54.5</v>
      </c>
      <c r="AW551" s="3">
        <v>4.6077000000000004</v>
      </c>
      <c r="AX551" s="3">
        <v>0.53449999999999998</v>
      </c>
      <c r="AY551" s="3">
        <v>54.5</v>
      </c>
      <c r="AZ551" s="3">
        <v>4.84</v>
      </c>
      <c r="BA551" s="3">
        <v>0.15290000000000001</v>
      </c>
      <c r="BB551" s="3">
        <v>54.5</v>
      </c>
      <c r="BC551" s="3">
        <v>4.6608999999999998</v>
      </c>
      <c r="BD551" s="3">
        <v>0.19650000000000001</v>
      </c>
      <c r="BE551" s="2">
        <f t="shared" si="128"/>
        <v>4.6782799999999991</v>
      </c>
      <c r="BF551" s="2">
        <f t="shared" si="129"/>
        <v>294.54000000000002</v>
      </c>
      <c r="BG551" s="2">
        <f t="shared" si="134"/>
        <v>2.9454000000000001E-2</v>
      </c>
      <c r="BH551" s="2">
        <f t="shared" si="130"/>
        <v>9.3565599999999985E-2</v>
      </c>
      <c r="BI551" s="2">
        <f t="shared" si="131"/>
        <v>3.1479518113494709E-4</v>
      </c>
    </row>
    <row r="552" spans="2:61" x14ac:dyDescent="0.25">
      <c r="B552" s="3">
        <v>54.6</v>
      </c>
      <c r="C552" s="3">
        <v>4.6925999999999997</v>
      </c>
      <c r="D552" s="3">
        <v>2.0270999999999999</v>
      </c>
      <c r="E552" s="3">
        <v>54.6</v>
      </c>
      <c r="F552" s="3">
        <v>4.8116000000000003</v>
      </c>
      <c r="G552" s="3">
        <v>2.0013999999999998</v>
      </c>
      <c r="H552" s="3">
        <v>54.6</v>
      </c>
      <c r="I552" s="3">
        <v>4.6128</v>
      </c>
      <c r="J552" s="3">
        <v>1.9541999999999999</v>
      </c>
      <c r="K552" s="3">
        <v>54.6</v>
      </c>
      <c r="L552" s="3">
        <v>4.7375999999999996</v>
      </c>
      <c r="M552" s="3">
        <v>2.1294</v>
      </c>
      <c r="N552" s="3">
        <v>54.6</v>
      </c>
      <c r="O552" s="3">
        <v>4.6395999999999997</v>
      </c>
      <c r="P552" s="3">
        <v>2.2534000000000001</v>
      </c>
      <c r="Q552" s="2">
        <f t="shared" si="121"/>
        <v>4.6988399999999997</v>
      </c>
      <c r="R552" s="2">
        <f t="shared" si="122"/>
        <v>2073.1000000000004</v>
      </c>
      <c r="S552" s="2">
        <f t="shared" si="132"/>
        <v>0.20731000000000005</v>
      </c>
      <c r="T552" s="2">
        <f t="shared" si="123"/>
        <v>9.3976799999999999E-2</v>
      </c>
      <c r="U552" s="2">
        <f t="shared" si="124"/>
        <v>2.205969984081178E-3</v>
      </c>
      <c r="V552" s="3">
        <v>54.6</v>
      </c>
      <c r="W552" s="3">
        <v>4.6159999999999997</v>
      </c>
      <c r="X552" s="3">
        <v>2.3386</v>
      </c>
      <c r="Y552" s="3">
        <v>54.6</v>
      </c>
      <c r="Z552" s="3">
        <v>4.5842000000000001</v>
      </c>
      <c r="AA552" s="3">
        <v>2.5185</v>
      </c>
      <c r="AB552" s="3">
        <v>54.6</v>
      </c>
      <c r="AC552" s="3">
        <v>4.7442000000000002</v>
      </c>
      <c r="AD552" s="3">
        <v>2.8801999999999999</v>
      </c>
      <c r="AE552" s="3">
        <v>54.6</v>
      </c>
      <c r="AF552" s="3">
        <v>4.5500600000000002</v>
      </c>
      <c r="AG552" s="73">
        <v>1.40037207</v>
      </c>
      <c r="AH552" s="3">
        <v>54.6</v>
      </c>
      <c r="AI552" s="3">
        <v>4.5500600000000002</v>
      </c>
      <c r="AJ552" s="73">
        <v>2.5061662600000001</v>
      </c>
      <c r="AK552" s="2">
        <f t="shared" si="120"/>
        <v>4.6089039999999999</v>
      </c>
      <c r="AL552" s="2">
        <f t="shared" si="125"/>
        <v>2328.7676660000002</v>
      </c>
      <c r="AM552" s="2">
        <f t="shared" si="133"/>
        <v>0.23287676660000001</v>
      </c>
      <c r="AN552" s="2">
        <f t="shared" si="126"/>
        <v>9.2178079999999996E-2</v>
      </c>
      <c r="AO552" s="2">
        <f t="shared" si="127"/>
        <v>2.5263790111488544E-3</v>
      </c>
      <c r="AP552" s="3">
        <v>54.6</v>
      </c>
      <c r="AQ552" s="3">
        <v>4.6406999999999998</v>
      </c>
      <c r="AR552" s="3">
        <v>0.40179999999999999</v>
      </c>
      <c r="AS552" s="3">
        <v>54.6</v>
      </c>
      <c r="AT552" s="3">
        <v>4.6588000000000003</v>
      </c>
      <c r="AU552" s="3">
        <v>0.18790000000000001</v>
      </c>
      <c r="AV552" s="3">
        <v>54.6</v>
      </c>
      <c r="AW552" s="3">
        <v>4.6162000000000001</v>
      </c>
      <c r="AX552" s="3">
        <v>0.53549999999999998</v>
      </c>
      <c r="AY552" s="3">
        <v>54.6</v>
      </c>
      <c r="AZ552" s="3">
        <v>4.8480999999999996</v>
      </c>
      <c r="BA552" s="3">
        <v>0.15329999999999999</v>
      </c>
      <c r="BB552" s="3">
        <v>54.6</v>
      </c>
      <c r="BC552" s="3">
        <v>4.6694000000000004</v>
      </c>
      <c r="BD552" s="3">
        <v>0.1968</v>
      </c>
      <c r="BE552" s="2">
        <f t="shared" si="128"/>
        <v>4.6866399999999997</v>
      </c>
      <c r="BF552" s="2">
        <f t="shared" si="129"/>
        <v>295.06</v>
      </c>
      <c r="BG552" s="2">
        <f t="shared" si="134"/>
        <v>2.9506000000000001E-2</v>
      </c>
      <c r="BH552" s="2">
        <f t="shared" si="130"/>
        <v>9.3732799999999991E-2</v>
      </c>
      <c r="BI552" s="2">
        <f t="shared" si="131"/>
        <v>3.1478841984876164E-4</v>
      </c>
    </row>
    <row r="553" spans="2:61" x14ac:dyDescent="0.25">
      <c r="B553" s="3">
        <v>54.7</v>
      </c>
      <c r="C553" s="3">
        <v>4.7009999999999996</v>
      </c>
      <c r="D553" s="3">
        <v>2.0291000000000001</v>
      </c>
      <c r="E553" s="3">
        <v>54.7</v>
      </c>
      <c r="F553" s="3">
        <v>4.8197999999999999</v>
      </c>
      <c r="G553" s="3">
        <v>2.0028000000000001</v>
      </c>
      <c r="H553" s="3">
        <v>54.7</v>
      </c>
      <c r="I553" s="3">
        <v>4.6211000000000002</v>
      </c>
      <c r="J553" s="3">
        <v>1.9552</v>
      </c>
      <c r="K553" s="3">
        <v>54.7</v>
      </c>
      <c r="L553" s="3">
        <v>4.7458999999999998</v>
      </c>
      <c r="M553" s="3">
        <v>2.1311</v>
      </c>
      <c r="N553" s="3">
        <v>54.7</v>
      </c>
      <c r="O553" s="3">
        <v>4.6475999999999997</v>
      </c>
      <c r="P553" s="3">
        <v>2.2555000000000001</v>
      </c>
      <c r="Q553" s="2">
        <f t="shared" si="121"/>
        <v>4.7070799999999995</v>
      </c>
      <c r="R553" s="2">
        <f t="shared" si="122"/>
        <v>2074.7399999999998</v>
      </c>
      <c r="S553" s="2">
        <f t="shared" si="132"/>
        <v>0.20747399999999999</v>
      </c>
      <c r="T553" s="2">
        <f t="shared" si="123"/>
        <v>9.4141599999999992E-2</v>
      </c>
      <c r="U553" s="2">
        <f t="shared" si="124"/>
        <v>2.2038503700808148E-3</v>
      </c>
      <c r="V553" s="3">
        <v>54.7</v>
      </c>
      <c r="W553" s="3">
        <v>4.6245000000000003</v>
      </c>
      <c r="X553" s="3">
        <v>2.3403999999999998</v>
      </c>
      <c r="Y553" s="3">
        <v>54.7</v>
      </c>
      <c r="Z553" s="3">
        <v>4.5926</v>
      </c>
      <c r="AA553" s="3">
        <v>2.5182000000000002</v>
      </c>
      <c r="AB553" s="3">
        <v>54.7</v>
      </c>
      <c r="AC553" s="3">
        <v>4.7526999999999999</v>
      </c>
      <c r="AD553" s="3">
        <v>2.8795999999999999</v>
      </c>
      <c r="AE553" s="3">
        <v>54.7</v>
      </c>
      <c r="AF553" s="3">
        <v>4.55844</v>
      </c>
      <c r="AG553" s="73">
        <v>1.4020566400000001</v>
      </c>
      <c r="AH553" s="3">
        <v>54.7</v>
      </c>
      <c r="AI553" s="3">
        <v>4.5582500000000001</v>
      </c>
      <c r="AJ553" s="73">
        <v>2.5110507800000001</v>
      </c>
      <c r="AK553" s="2">
        <f t="shared" si="120"/>
        <v>4.6172979999999999</v>
      </c>
      <c r="AL553" s="2">
        <f t="shared" si="125"/>
        <v>2330.2614840000001</v>
      </c>
      <c r="AM553" s="2">
        <f t="shared" si="133"/>
        <v>0.23302614840000002</v>
      </c>
      <c r="AN553" s="2">
        <f t="shared" si="126"/>
        <v>9.2345960000000005E-2</v>
      </c>
      <c r="AO553" s="2">
        <f t="shared" si="127"/>
        <v>2.5234038218889059E-3</v>
      </c>
      <c r="AP553" s="3">
        <v>54.7</v>
      </c>
      <c r="AQ553" s="3">
        <v>4.649</v>
      </c>
      <c r="AR553" s="3">
        <v>0.40239999999999998</v>
      </c>
      <c r="AS553" s="3">
        <v>54.7</v>
      </c>
      <c r="AT553" s="3">
        <v>4.6672000000000002</v>
      </c>
      <c r="AU553" s="3">
        <v>0.18840000000000001</v>
      </c>
      <c r="AV553" s="3">
        <v>54.7</v>
      </c>
      <c r="AW553" s="3">
        <v>4.6243999999999996</v>
      </c>
      <c r="AX553" s="3">
        <v>0.53610000000000002</v>
      </c>
      <c r="AY553" s="3">
        <v>54.7</v>
      </c>
      <c r="AZ553" s="3">
        <v>4.8563999999999998</v>
      </c>
      <c r="BA553" s="3">
        <v>0.15390000000000001</v>
      </c>
      <c r="BB553" s="3">
        <v>54.7</v>
      </c>
      <c r="BC553" s="3">
        <v>4.6776</v>
      </c>
      <c r="BD553" s="3">
        <v>0.1973</v>
      </c>
      <c r="BE553" s="2">
        <f t="shared" si="128"/>
        <v>4.6949200000000006</v>
      </c>
      <c r="BF553" s="2">
        <f t="shared" si="129"/>
        <v>295.62</v>
      </c>
      <c r="BG553" s="2">
        <f t="shared" si="134"/>
        <v>2.9562000000000001E-2</v>
      </c>
      <c r="BH553" s="2">
        <f t="shared" si="130"/>
        <v>9.3898400000000007E-2</v>
      </c>
      <c r="BI553" s="2">
        <f t="shared" si="131"/>
        <v>3.1482964565956399E-4</v>
      </c>
    </row>
    <row r="554" spans="2:61" x14ac:dyDescent="0.25">
      <c r="B554" s="3">
        <v>54.8</v>
      </c>
      <c r="C554" s="3">
        <v>4.7096</v>
      </c>
      <c r="D554" s="3">
        <v>2.0304000000000002</v>
      </c>
      <c r="E554" s="3">
        <v>54.8</v>
      </c>
      <c r="F554" s="3">
        <v>4.8281999999999998</v>
      </c>
      <c r="G554" s="3">
        <v>2.0045999999999999</v>
      </c>
      <c r="H554" s="3">
        <v>54.8</v>
      </c>
      <c r="I554" s="3">
        <v>4.6295000000000002</v>
      </c>
      <c r="J554" s="3">
        <v>1.9563999999999999</v>
      </c>
      <c r="K554" s="3">
        <v>54.8</v>
      </c>
      <c r="L554" s="3">
        <v>4.7541000000000002</v>
      </c>
      <c r="M554" s="3">
        <v>2.1328999999999998</v>
      </c>
      <c r="N554" s="3">
        <v>54.8</v>
      </c>
      <c r="O554" s="3">
        <v>4.6559999999999997</v>
      </c>
      <c r="P554" s="3">
        <v>2.2574000000000001</v>
      </c>
      <c r="Q554" s="2">
        <f t="shared" si="121"/>
        <v>4.7154800000000003</v>
      </c>
      <c r="R554" s="2">
        <f t="shared" si="122"/>
        <v>2076.34</v>
      </c>
      <c r="S554" s="2">
        <f t="shared" si="132"/>
        <v>0.20763400000000001</v>
      </c>
      <c r="T554" s="2">
        <f t="shared" si="123"/>
        <v>9.4309600000000007E-2</v>
      </c>
      <c r="U554" s="2">
        <f t="shared" si="124"/>
        <v>2.2016210438810047E-3</v>
      </c>
      <c r="V554" s="3">
        <v>54.8</v>
      </c>
      <c r="W554" s="3">
        <v>4.6330999999999998</v>
      </c>
      <c r="X554" s="3">
        <v>2.3412999999999999</v>
      </c>
      <c r="Y554" s="3">
        <v>54.8</v>
      </c>
      <c r="Z554" s="3">
        <v>4.6006999999999998</v>
      </c>
      <c r="AA554" s="3">
        <v>2.5192000000000001</v>
      </c>
      <c r="AB554" s="3">
        <v>54.8</v>
      </c>
      <c r="AC554" s="3">
        <v>4.7607999999999997</v>
      </c>
      <c r="AD554" s="3">
        <v>2.8782000000000001</v>
      </c>
      <c r="AE554" s="3">
        <v>54.8</v>
      </c>
      <c r="AF554" s="3">
        <v>4.5668800000000003</v>
      </c>
      <c r="AG554" s="73">
        <v>1.40322266</v>
      </c>
      <c r="AH554" s="3">
        <v>54.8</v>
      </c>
      <c r="AI554" s="3">
        <v>4.5668800000000003</v>
      </c>
      <c r="AJ554" s="73">
        <v>2.5165588400000001</v>
      </c>
      <c r="AK554" s="2">
        <f t="shared" si="120"/>
        <v>4.6256719999999998</v>
      </c>
      <c r="AL554" s="2">
        <f t="shared" si="125"/>
        <v>2331.6963000000001</v>
      </c>
      <c r="AM554" s="2">
        <f t="shared" si="133"/>
        <v>0.23316963000000002</v>
      </c>
      <c r="AN554" s="2">
        <f t="shared" si="126"/>
        <v>9.2513440000000002E-2</v>
      </c>
      <c r="AO554" s="2">
        <f t="shared" si="127"/>
        <v>2.5203865514026934E-3</v>
      </c>
      <c r="AP554" s="3">
        <v>54.8</v>
      </c>
      <c r="AQ554" s="3">
        <v>4.6573000000000002</v>
      </c>
      <c r="AR554" s="3">
        <v>0.40279999999999999</v>
      </c>
      <c r="AS554" s="3">
        <v>54.8</v>
      </c>
      <c r="AT554" s="3">
        <v>4.6753</v>
      </c>
      <c r="AU554" s="3">
        <v>0.18840000000000001</v>
      </c>
      <c r="AV554" s="3">
        <v>54.8</v>
      </c>
      <c r="AW554" s="3">
        <v>4.6326999999999998</v>
      </c>
      <c r="AX554" s="3">
        <v>0.53720000000000001</v>
      </c>
      <c r="AY554" s="3">
        <v>54.8</v>
      </c>
      <c r="AZ554" s="3">
        <v>4.8648999999999996</v>
      </c>
      <c r="BA554" s="3">
        <v>0.1545</v>
      </c>
      <c r="BB554" s="3">
        <v>54.8</v>
      </c>
      <c r="BC554" s="3">
        <v>4.6859000000000002</v>
      </c>
      <c r="BD554" s="3">
        <v>0.19750000000000001</v>
      </c>
      <c r="BE554" s="2">
        <f t="shared" si="128"/>
        <v>4.70322</v>
      </c>
      <c r="BF554" s="2">
        <f t="shared" si="129"/>
        <v>296.08</v>
      </c>
      <c r="BG554" s="2">
        <f t="shared" si="134"/>
        <v>2.9607999999999999E-2</v>
      </c>
      <c r="BH554" s="2">
        <f t="shared" si="130"/>
        <v>9.4064399999999992E-2</v>
      </c>
      <c r="BI554" s="2">
        <f t="shared" si="131"/>
        <v>3.1476307721093211E-4</v>
      </c>
    </row>
    <row r="555" spans="2:61" x14ac:dyDescent="0.25">
      <c r="B555" s="3">
        <v>54.9</v>
      </c>
      <c r="C555" s="3">
        <v>4.7176999999999998</v>
      </c>
      <c r="D555" s="3">
        <v>2.0312000000000001</v>
      </c>
      <c r="E555" s="3">
        <v>54.9</v>
      </c>
      <c r="F555" s="3">
        <v>4.8365999999999998</v>
      </c>
      <c r="G555" s="3">
        <v>2.0062000000000002</v>
      </c>
      <c r="H555" s="3">
        <v>54.9</v>
      </c>
      <c r="I555" s="3">
        <v>4.6378000000000004</v>
      </c>
      <c r="J555" s="3">
        <v>1.9572000000000001</v>
      </c>
      <c r="K555" s="3">
        <v>54.9</v>
      </c>
      <c r="L555" s="3">
        <v>4.7625000000000002</v>
      </c>
      <c r="M555" s="3">
        <v>2.1356000000000002</v>
      </c>
      <c r="N555" s="3">
        <v>54.9</v>
      </c>
      <c r="O555" s="3">
        <v>4.6646000000000001</v>
      </c>
      <c r="P555" s="3">
        <v>2.2597</v>
      </c>
      <c r="Q555" s="2">
        <f t="shared" si="121"/>
        <v>4.72384</v>
      </c>
      <c r="R555" s="2">
        <f t="shared" si="122"/>
        <v>2077.98</v>
      </c>
      <c r="S555" s="2">
        <f t="shared" si="132"/>
        <v>0.20779800000000001</v>
      </c>
      <c r="T555" s="2">
        <f t="shared" si="123"/>
        <v>9.44768E-2</v>
      </c>
      <c r="U555" s="2">
        <f t="shared" si="124"/>
        <v>2.1994606083186562E-3</v>
      </c>
      <c r="V555" s="3">
        <v>54.9</v>
      </c>
      <c r="W555" s="3">
        <v>4.6410999999999998</v>
      </c>
      <c r="X555" s="3">
        <v>2.3416999999999999</v>
      </c>
      <c r="Y555" s="3">
        <v>54.9</v>
      </c>
      <c r="Z555" s="3">
        <v>4.6090999999999998</v>
      </c>
      <c r="AA555" s="3">
        <v>2.5200999999999998</v>
      </c>
      <c r="AB555" s="3">
        <v>54.9</v>
      </c>
      <c r="AC555" s="3">
        <v>4.7690999999999999</v>
      </c>
      <c r="AD555" s="3">
        <v>2.8778999999999999</v>
      </c>
      <c r="AE555" s="3">
        <v>54.9</v>
      </c>
      <c r="AF555" s="3">
        <v>4.5750000000000002</v>
      </c>
      <c r="AG555" s="73">
        <v>1.4044857199999998</v>
      </c>
      <c r="AH555" s="3">
        <v>54.9</v>
      </c>
      <c r="AI555" s="3">
        <v>4.57531</v>
      </c>
      <c r="AJ555" s="73">
        <v>2.5212634299999999</v>
      </c>
      <c r="AK555" s="2">
        <f t="shared" si="120"/>
        <v>4.6339220000000001</v>
      </c>
      <c r="AL555" s="2">
        <f t="shared" si="125"/>
        <v>2333.0898299999994</v>
      </c>
      <c r="AM555" s="2">
        <f t="shared" si="133"/>
        <v>0.23330898299999994</v>
      </c>
      <c r="AN555" s="2">
        <f t="shared" si="126"/>
        <v>9.2678440000000001E-2</v>
      </c>
      <c r="AO555" s="2">
        <f t="shared" si="127"/>
        <v>2.5174030011726562E-3</v>
      </c>
      <c r="AP555" s="3">
        <v>54.9</v>
      </c>
      <c r="AQ555" s="3">
        <v>4.6657000000000002</v>
      </c>
      <c r="AR555" s="3">
        <v>0.40289999999999998</v>
      </c>
      <c r="AS555" s="3">
        <v>54.9</v>
      </c>
      <c r="AT555" s="3">
        <v>4.6837999999999997</v>
      </c>
      <c r="AU555" s="3">
        <v>0.1888</v>
      </c>
      <c r="AV555" s="3">
        <v>54.9</v>
      </c>
      <c r="AW555" s="3">
        <v>4.6410999999999998</v>
      </c>
      <c r="AX555" s="3">
        <v>0.53820000000000001</v>
      </c>
      <c r="AY555" s="3">
        <v>54.9</v>
      </c>
      <c r="AZ555" s="3">
        <v>4.8731999999999998</v>
      </c>
      <c r="BA555" s="3">
        <v>0.15479999999999999</v>
      </c>
      <c r="BB555" s="3">
        <v>54.9</v>
      </c>
      <c r="BC555" s="3">
        <v>4.6943999999999999</v>
      </c>
      <c r="BD555" s="3">
        <v>0.19789999999999999</v>
      </c>
      <c r="BE555" s="2">
        <f t="shared" si="128"/>
        <v>4.7116400000000001</v>
      </c>
      <c r="BF555" s="2">
        <f t="shared" si="129"/>
        <v>296.52</v>
      </c>
      <c r="BG555" s="2">
        <f t="shared" si="134"/>
        <v>2.9651999999999998E-2</v>
      </c>
      <c r="BH555" s="2">
        <f t="shared" si="130"/>
        <v>9.4232800000000005E-2</v>
      </c>
      <c r="BI555" s="2">
        <f t="shared" si="131"/>
        <v>3.1466750430847852E-4</v>
      </c>
    </row>
    <row r="556" spans="2:61" x14ac:dyDescent="0.25">
      <c r="B556" s="3">
        <v>55</v>
      </c>
      <c r="C556" s="3">
        <v>4.7260999999999997</v>
      </c>
      <c r="D556" s="3">
        <v>2.0331000000000001</v>
      </c>
      <c r="E556" s="3">
        <v>55</v>
      </c>
      <c r="F556" s="3">
        <v>4.8449</v>
      </c>
      <c r="G556" s="3">
        <v>2.0072999999999999</v>
      </c>
      <c r="H556" s="3">
        <v>55</v>
      </c>
      <c r="I556" s="3">
        <v>4.6459999999999999</v>
      </c>
      <c r="J556" s="3">
        <v>1.958</v>
      </c>
      <c r="K556" s="3">
        <v>55</v>
      </c>
      <c r="L556" s="3">
        <v>4.7712000000000003</v>
      </c>
      <c r="M556" s="3">
        <v>2.1375999999999999</v>
      </c>
      <c r="N556" s="3">
        <v>55</v>
      </c>
      <c r="O556" s="3">
        <v>4.6727999999999996</v>
      </c>
      <c r="P556" s="3">
        <v>2.2614999999999998</v>
      </c>
      <c r="Q556" s="2">
        <f t="shared" si="121"/>
        <v>4.7321999999999997</v>
      </c>
      <c r="R556" s="2">
        <f t="shared" si="122"/>
        <v>2079.5</v>
      </c>
      <c r="S556" s="2">
        <f t="shared" si="132"/>
        <v>0.20795</v>
      </c>
      <c r="T556" s="2">
        <f t="shared" si="123"/>
        <v>9.4643999999999992E-2</v>
      </c>
      <c r="U556" s="2">
        <f t="shared" si="124"/>
        <v>2.1971810151726469E-3</v>
      </c>
      <c r="V556" s="3">
        <v>55</v>
      </c>
      <c r="W556" s="3">
        <v>4.6496000000000004</v>
      </c>
      <c r="X556" s="3">
        <v>2.3428</v>
      </c>
      <c r="Y556" s="3">
        <v>55</v>
      </c>
      <c r="Z556" s="3">
        <v>4.6176000000000004</v>
      </c>
      <c r="AA556" s="3">
        <v>2.5209000000000001</v>
      </c>
      <c r="AB556" s="3">
        <v>55</v>
      </c>
      <c r="AC556" s="3">
        <v>4.7775999999999996</v>
      </c>
      <c r="AD556" s="3">
        <v>2.8769999999999998</v>
      </c>
      <c r="AE556" s="3">
        <v>55</v>
      </c>
      <c r="AF556" s="3">
        <v>4.5833700000000004</v>
      </c>
      <c r="AG556" s="73">
        <v>1.40623206</v>
      </c>
      <c r="AH556" s="3">
        <v>55</v>
      </c>
      <c r="AI556" s="3">
        <v>4.58331</v>
      </c>
      <c r="AJ556" s="73">
        <v>2.5259807099999998</v>
      </c>
      <c r="AK556" s="2">
        <f t="shared" si="120"/>
        <v>4.642296</v>
      </c>
      <c r="AL556" s="2">
        <f t="shared" si="125"/>
        <v>2334.5825539999996</v>
      </c>
      <c r="AM556" s="2">
        <f t="shared" si="133"/>
        <v>0.23345825539999995</v>
      </c>
      <c r="AN556" s="2">
        <f t="shared" si="126"/>
        <v>9.2845919999999998E-2</v>
      </c>
      <c r="AO556" s="2">
        <f t="shared" si="127"/>
        <v>2.5144697300646056E-3</v>
      </c>
      <c r="AP556" s="3">
        <v>55</v>
      </c>
      <c r="AQ556" s="3">
        <v>4.6738999999999997</v>
      </c>
      <c r="AR556" s="3">
        <v>0.40339999999999998</v>
      </c>
      <c r="AS556" s="3">
        <v>55</v>
      </c>
      <c r="AT556" s="3">
        <v>4.6923000000000004</v>
      </c>
      <c r="AU556" s="3">
        <v>0.18920000000000001</v>
      </c>
      <c r="AV556" s="3">
        <v>55</v>
      </c>
      <c r="AW556" s="3">
        <v>4.6494</v>
      </c>
      <c r="AX556" s="3">
        <v>0.53890000000000005</v>
      </c>
      <c r="AY556" s="3">
        <v>55</v>
      </c>
      <c r="AZ556" s="3">
        <v>4.8814000000000002</v>
      </c>
      <c r="BA556" s="3">
        <v>0.1552</v>
      </c>
      <c r="BB556" s="3">
        <v>55</v>
      </c>
      <c r="BC556" s="3">
        <v>4.7026000000000003</v>
      </c>
      <c r="BD556" s="3">
        <v>0.1978</v>
      </c>
      <c r="BE556" s="2">
        <f t="shared" si="128"/>
        <v>4.7199200000000001</v>
      </c>
      <c r="BF556" s="2">
        <f t="shared" si="129"/>
        <v>296.89999999999998</v>
      </c>
      <c r="BG556" s="2">
        <f t="shared" si="134"/>
        <v>2.9689999999999998E-2</v>
      </c>
      <c r="BH556" s="2">
        <f t="shared" si="130"/>
        <v>9.4398400000000007E-2</v>
      </c>
      <c r="BI556" s="2">
        <f t="shared" si="131"/>
        <v>3.1451804267868943E-4</v>
      </c>
    </row>
    <row r="557" spans="2:61" x14ac:dyDescent="0.25">
      <c r="B557" s="3">
        <v>55.1</v>
      </c>
      <c r="C557" s="3">
        <v>4.7347000000000001</v>
      </c>
      <c r="D557" s="3">
        <v>2.0350000000000001</v>
      </c>
      <c r="E557" s="3">
        <v>55.1</v>
      </c>
      <c r="F557" s="3">
        <v>4.8531000000000004</v>
      </c>
      <c r="G557" s="3">
        <v>2.0089000000000001</v>
      </c>
      <c r="H557" s="3">
        <v>55.1</v>
      </c>
      <c r="I557" s="3">
        <v>4.6543999999999999</v>
      </c>
      <c r="J557" s="3">
        <v>1.9593</v>
      </c>
      <c r="K557" s="3">
        <v>55.1</v>
      </c>
      <c r="L557" s="3">
        <v>4.7792000000000003</v>
      </c>
      <c r="M557" s="3">
        <v>2.1395</v>
      </c>
      <c r="N557" s="3">
        <v>55.1</v>
      </c>
      <c r="O557" s="3">
        <v>4.6810999999999998</v>
      </c>
      <c r="P557" s="3">
        <v>2.2639999999999998</v>
      </c>
      <c r="Q557" s="2">
        <f t="shared" si="121"/>
        <v>4.7404999999999999</v>
      </c>
      <c r="R557" s="2">
        <f t="shared" si="122"/>
        <v>2081.34</v>
      </c>
      <c r="S557" s="2">
        <f t="shared" si="132"/>
        <v>0.20813400000000001</v>
      </c>
      <c r="T557" s="2">
        <f t="shared" si="123"/>
        <v>9.4810000000000005E-2</v>
      </c>
      <c r="U557" s="2">
        <f t="shared" si="124"/>
        <v>2.1952747600464087E-3</v>
      </c>
      <c r="V557" s="3">
        <v>55.1</v>
      </c>
      <c r="W557" s="3">
        <v>4.6578999999999997</v>
      </c>
      <c r="X557" s="3">
        <v>2.3437000000000001</v>
      </c>
      <c r="Y557" s="3">
        <v>55.1</v>
      </c>
      <c r="Z557" s="3">
        <v>4.6257000000000001</v>
      </c>
      <c r="AA557" s="3">
        <v>2.5211000000000001</v>
      </c>
      <c r="AB557" s="3">
        <v>55.1</v>
      </c>
      <c r="AC557" s="3">
        <v>4.7858999999999998</v>
      </c>
      <c r="AD557" s="3">
        <v>2.8761000000000001</v>
      </c>
      <c r="AE557" s="3">
        <v>55.1</v>
      </c>
      <c r="AF557" s="3">
        <v>4.5919400000000001</v>
      </c>
      <c r="AG557" s="73">
        <v>1.40746167</v>
      </c>
      <c r="AH557" s="3">
        <v>55.1</v>
      </c>
      <c r="AI557" s="3">
        <v>4.5918099999999997</v>
      </c>
      <c r="AJ557" s="73">
        <v>2.5306979999999997</v>
      </c>
      <c r="AK557" s="2">
        <f t="shared" si="120"/>
        <v>4.6506499999999997</v>
      </c>
      <c r="AL557" s="2">
        <f t="shared" si="125"/>
        <v>2335.8119339999998</v>
      </c>
      <c r="AM557" s="2">
        <f t="shared" si="133"/>
        <v>0.23358119339999997</v>
      </c>
      <c r="AN557" s="2">
        <f t="shared" si="126"/>
        <v>9.3012999999999998E-2</v>
      </c>
      <c r="AO557" s="2">
        <f t="shared" si="127"/>
        <v>2.5112746970853534E-3</v>
      </c>
      <c r="AP557" s="3">
        <v>55.1</v>
      </c>
      <c r="AQ557" s="3">
        <v>4.6822999999999997</v>
      </c>
      <c r="AR557" s="3">
        <v>0.40379999999999999</v>
      </c>
      <c r="AS557" s="3">
        <v>55.1</v>
      </c>
      <c r="AT557" s="3">
        <v>4.7004000000000001</v>
      </c>
      <c r="AU557" s="3">
        <v>0.18940000000000001</v>
      </c>
      <c r="AV557" s="3">
        <v>55.1</v>
      </c>
      <c r="AW557" s="3">
        <v>4.6577000000000002</v>
      </c>
      <c r="AX557" s="3">
        <v>0.54020000000000001</v>
      </c>
      <c r="AY557" s="3">
        <v>55.1</v>
      </c>
      <c r="AZ557" s="3">
        <v>4.8898999999999999</v>
      </c>
      <c r="BA557" s="3">
        <v>0.15570000000000001</v>
      </c>
      <c r="BB557" s="3">
        <v>55.1</v>
      </c>
      <c r="BC557" s="3">
        <v>4.7107999999999999</v>
      </c>
      <c r="BD557" s="3">
        <v>0.19850000000000001</v>
      </c>
      <c r="BE557" s="2">
        <f t="shared" si="128"/>
        <v>4.7282199999999994</v>
      </c>
      <c r="BF557" s="2">
        <f t="shared" si="129"/>
        <v>297.52</v>
      </c>
      <c r="BG557" s="2">
        <f t="shared" si="134"/>
        <v>2.9751999999999997E-2</v>
      </c>
      <c r="BH557" s="2">
        <f t="shared" si="130"/>
        <v>9.4564399999999993E-2</v>
      </c>
      <c r="BI557" s="2">
        <f t="shared" si="131"/>
        <v>3.1462157006230672E-4</v>
      </c>
    </row>
    <row r="558" spans="2:61" x14ac:dyDescent="0.25">
      <c r="B558" s="3">
        <v>55.2</v>
      </c>
      <c r="C558" s="3">
        <v>4.7427999999999999</v>
      </c>
      <c r="D558" s="3">
        <v>2.0356000000000001</v>
      </c>
      <c r="E558" s="3">
        <v>55.2</v>
      </c>
      <c r="F558" s="3">
        <v>4.8613999999999997</v>
      </c>
      <c r="G558" s="3">
        <v>2.0104000000000002</v>
      </c>
      <c r="H558" s="3">
        <v>55.2</v>
      </c>
      <c r="I558" s="3">
        <v>4.6630000000000003</v>
      </c>
      <c r="J558" s="3">
        <v>1.9602999999999999</v>
      </c>
      <c r="K558" s="3">
        <v>55.2</v>
      </c>
      <c r="L558" s="3">
        <v>4.7876000000000003</v>
      </c>
      <c r="M558" s="3">
        <v>2.1419999999999999</v>
      </c>
      <c r="N558" s="3">
        <v>55.2</v>
      </c>
      <c r="O558" s="3">
        <v>4.6897000000000002</v>
      </c>
      <c r="P558" s="3">
        <v>2.266</v>
      </c>
      <c r="Q558" s="2">
        <f t="shared" si="121"/>
        <v>4.7489000000000008</v>
      </c>
      <c r="R558" s="2">
        <f t="shared" si="122"/>
        <v>2082.86</v>
      </c>
      <c r="S558" s="2">
        <f t="shared" si="132"/>
        <v>0.208286</v>
      </c>
      <c r="T558" s="2">
        <f t="shared" si="123"/>
        <v>9.4978000000000021E-2</v>
      </c>
      <c r="U558" s="2">
        <f t="shared" si="124"/>
        <v>2.1929920613194629E-3</v>
      </c>
      <c r="V558" s="3">
        <v>55.2</v>
      </c>
      <c r="W558" s="3">
        <v>4.6660000000000004</v>
      </c>
      <c r="X558" s="3">
        <v>2.3441000000000001</v>
      </c>
      <c r="Y558" s="3">
        <v>55.2</v>
      </c>
      <c r="Z558" s="3">
        <v>4.6341000000000001</v>
      </c>
      <c r="AA558" s="3">
        <v>2.5217000000000001</v>
      </c>
      <c r="AB558" s="3">
        <v>55.2</v>
      </c>
      <c r="AC558" s="3">
        <v>4.7941000000000003</v>
      </c>
      <c r="AD558" s="3">
        <v>2.8757999999999999</v>
      </c>
      <c r="AE558" s="3">
        <v>55.2</v>
      </c>
      <c r="AF558" s="3">
        <v>4.6001899999999996</v>
      </c>
      <c r="AG558" s="73">
        <v>1.4085357699999999</v>
      </c>
      <c r="AH558" s="3">
        <v>55.2</v>
      </c>
      <c r="AI558" s="3">
        <v>4.6001899999999996</v>
      </c>
      <c r="AJ558" s="73">
        <v>2.5350644499999997</v>
      </c>
      <c r="AK558" s="2">
        <f t="shared" si="120"/>
        <v>4.6589159999999996</v>
      </c>
      <c r="AL558" s="2">
        <f t="shared" si="125"/>
        <v>2337.0400440000003</v>
      </c>
      <c r="AM558" s="2">
        <f t="shared" si="133"/>
        <v>0.23370400440000003</v>
      </c>
      <c r="AN558" s="2">
        <f t="shared" si="126"/>
        <v>9.3178319999999995E-2</v>
      </c>
      <c r="AO558" s="2">
        <f t="shared" si="127"/>
        <v>2.5081371331872053E-3</v>
      </c>
      <c r="AP558" s="3">
        <v>55.2</v>
      </c>
      <c r="AQ558" s="3">
        <v>4.6908000000000003</v>
      </c>
      <c r="AR558" s="3">
        <v>0.4042</v>
      </c>
      <c r="AS558" s="3">
        <v>55.2</v>
      </c>
      <c r="AT558" s="3">
        <v>4.7088000000000001</v>
      </c>
      <c r="AU558" s="3">
        <v>0.18990000000000001</v>
      </c>
      <c r="AV558" s="3">
        <v>55.2</v>
      </c>
      <c r="AW558" s="3">
        <v>4.6661000000000001</v>
      </c>
      <c r="AX558" s="3">
        <v>0.54090000000000005</v>
      </c>
      <c r="AY558" s="3">
        <v>55.2</v>
      </c>
      <c r="AZ558" s="3">
        <v>4.8982999999999999</v>
      </c>
      <c r="BA558" s="3">
        <v>0.15609999999999999</v>
      </c>
      <c r="BB558" s="3">
        <v>55.2</v>
      </c>
      <c r="BC558" s="3">
        <v>4.7194000000000003</v>
      </c>
      <c r="BD558" s="3">
        <v>0.1988</v>
      </c>
      <c r="BE558" s="2">
        <f t="shared" si="128"/>
        <v>4.7366799999999998</v>
      </c>
      <c r="BF558" s="2">
        <f t="shared" si="129"/>
        <v>297.98</v>
      </c>
      <c r="BG558" s="2">
        <f t="shared" si="134"/>
        <v>2.9798000000000002E-2</v>
      </c>
      <c r="BH558" s="2">
        <f t="shared" si="130"/>
        <v>9.4733600000000001E-2</v>
      </c>
      <c r="BI558" s="2">
        <f t="shared" si="131"/>
        <v>3.1454520888048171E-4</v>
      </c>
    </row>
    <row r="559" spans="2:61" x14ac:dyDescent="0.25">
      <c r="B559" s="3">
        <v>55.3</v>
      </c>
      <c r="C559" s="3">
        <v>4.7511000000000001</v>
      </c>
      <c r="D559" s="3">
        <v>2.0371999999999999</v>
      </c>
      <c r="E559" s="3">
        <v>55.3</v>
      </c>
      <c r="F559" s="3">
        <v>4.8697999999999997</v>
      </c>
      <c r="G559" s="3">
        <v>2.0116999999999998</v>
      </c>
      <c r="H559" s="3">
        <v>55.3</v>
      </c>
      <c r="I559" s="3">
        <v>4.6711</v>
      </c>
      <c r="J559" s="3">
        <v>1.9608000000000001</v>
      </c>
      <c r="K559" s="3">
        <v>55.3</v>
      </c>
      <c r="L559" s="3">
        <v>4.7958999999999996</v>
      </c>
      <c r="M559" s="3">
        <v>2.1435</v>
      </c>
      <c r="N559" s="3">
        <v>55.3</v>
      </c>
      <c r="O559" s="3">
        <v>4.6978</v>
      </c>
      <c r="P559" s="3">
        <v>2.2675999999999998</v>
      </c>
      <c r="Q559" s="2">
        <f t="shared" si="121"/>
        <v>4.7571399999999997</v>
      </c>
      <c r="R559" s="2">
        <f t="shared" si="122"/>
        <v>2084.16</v>
      </c>
      <c r="S559" s="2">
        <f t="shared" si="132"/>
        <v>0.20841599999999999</v>
      </c>
      <c r="T559" s="2">
        <f t="shared" si="123"/>
        <v>9.51428E-2</v>
      </c>
      <c r="U559" s="2">
        <f t="shared" si="124"/>
        <v>2.1905598742101343E-3</v>
      </c>
      <c r="V559" s="3">
        <v>55.3</v>
      </c>
      <c r="W559" s="3">
        <v>4.6744000000000003</v>
      </c>
      <c r="X559" s="3">
        <v>2.3456000000000001</v>
      </c>
      <c r="Y559" s="3">
        <v>55.3</v>
      </c>
      <c r="Z559" s="3">
        <v>4.6428000000000003</v>
      </c>
      <c r="AA559" s="3">
        <v>2.5225</v>
      </c>
      <c r="AB559" s="3">
        <v>55.3</v>
      </c>
      <c r="AC559" s="3">
        <v>4.8026</v>
      </c>
      <c r="AD559" s="3">
        <v>2.8759999999999999</v>
      </c>
      <c r="AE559" s="3">
        <v>55.3</v>
      </c>
      <c r="AF559" s="3">
        <v>4.6083100000000004</v>
      </c>
      <c r="AG559" s="73">
        <v>1.4095473599999999</v>
      </c>
      <c r="AH559" s="3">
        <v>55.3</v>
      </c>
      <c r="AI559" s="3">
        <v>4.60825</v>
      </c>
      <c r="AJ559" s="73">
        <v>2.5392932099999999</v>
      </c>
      <c r="AK559" s="2">
        <f t="shared" si="120"/>
        <v>4.6672719999999996</v>
      </c>
      <c r="AL559" s="2">
        <f t="shared" si="125"/>
        <v>2338.5881139999997</v>
      </c>
      <c r="AM559" s="2">
        <f t="shared" si="133"/>
        <v>0.23385881139999998</v>
      </c>
      <c r="AN559" s="2">
        <f t="shared" si="126"/>
        <v>9.3345439999999988E-2</v>
      </c>
      <c r="AO559" s="2">
        <f t="shared" si="127"/>
        <v>2.5053051482750526E-3</v>
      </c>
      <c r="AP559" s="3">
        <v>55.3</v>
      </c>
      <c r="AQ559" s="3">
        <v>4.6990999999999996</v>
      </c>
      <c r="AR559" s="3">
        <v>0.40450000000000003</v>
      </c>
      <c r="AS559" s="3">
        <v>55.3</v>
      </c>
      <c r="AT559" s="3">
        <v>4.7172999999999998</v>
      </c>
      <c r="AU559" s="3">
        <v>0.19009999999999999</v>
      </c>
      <c r="AV559" s="3">
        <v>55.3</v>
      </c>
      <c r="AW559" s="3">
        <v>4.6745999999999999</v>
      </c>
      <c r="AX559" s="3">
        <v>0.54190000000000005</v>
      </c>
      <c r="AY559" s="3">
        <v>55.3</v>
      </c>
      <c r="AZ559" s="3">
        <v>4.9063999999999997</v>
      </c>
      <c r="BA559" s="3">
        <v>0.15659999999999999</v>
      </c>
      <c r="BB559" s="3">
        <v>55.3</v>
      </c>
      <c r="BC559" s="3">
        <v>4.7276999999999996</v>
      </c>
      <c r="BD559" s="3">
        <v>0.19900000000000001</v>
      </c>
      <c r="BE559" s="2">
        <f t="shared" si="128"/>
        <v>4.7450199999999993</v>
      </c>
      <c r="BF559" s="2">
        <f t="shared" si="129"/>
        <v>298.42</v>
      </c>
      <c r="BG559" s="2">
        <f t="shared" si="134"/>
        <v>2.9842E-2</v>
      </c>
      <c r="BH559" s="2">
        <f t="shared" si="130"/>
        <v>9.4900399999999982E-2</v>
      </c>
      <c r="BI559" s="2">
        <f t="shared" si="131"/>
        <v>3.14455998077985E-4</v>
      </c>
    </row>
    <row r="560" spans="2:61" x14ac:dyDescent="0.25">
      <c r="B560" s="3">
        <v>55.4</v>
      </c>
      <c r="C560" s="3">
        <v>4.7595000000000001</v>
      </c>
      <c r="D560" s="3">
        <v>2.0388000000000002</v>
      </c>
      <c r="E560" s="3">
        <v>55.4</v>
      </c>
      <c r="F560" s="3">
        <v>4.8780999999999999</v>
      </c>
      <c r="G560" s="3">
        <v>2.0135999999999998</v>
      </c>
      <c r="H560" s="3">
        <v>55.4</v>
      </c>
      <c r="I560" s="3">
        <v>4.6794000000000002</v>
      </c>
      <c r="J560" s="3">
        <v>1.9618</v>
      </c>
      <c r="K560" s="3">
        <v>55.4</v>
      </c>
      <c r="L560" s="3">
        <v>4.8041</v>
      </c>
      <c r="M560" s="3">
        <v>2.1448999999999998</v>
      </c>
      <c r="N560" s="3">
        <v>55.4</v>
      </c>
      <c r="O560" s="3">
        <v>4.7060000000000004</v>
      </c>
      <c r="P560" s="3">
        <v>2.2696000000000001</v>
      </c>
      <c r="Q560" s="2">
        <f t="shared" si="121"/>
        <v>4.7654199999999998</v>
      </c>
      <c r="R560" s="2">
        <f t="shared" si="122"/>
        <v>2085.7400000000002</v>
      </c>
      <c r="S560" s="2">
        <f t="shared" si="132"/>
        <v>0.20857400000000004</v>
      </c>
      <c r="T560" s="2">
        <f t="shared" si="123"/>
        <v>9.5308400000000001E-2</v>
      </c>
      <c r="U560" s="2">
        <f t="shared" si="124"/>
        <v>2.1884115146199078E-3</v>
      </c>
      <c r="V560" s="3">
        <v>55.4</v>
      </c>
      <c r="W560" s="3">
        <v>4.6829000000000001</v>
      </c>
      <c r="X560" s="3">
        <v>2.3466999999999998</v>
      </c>
      <c r="Y560" s="3">
        <v>55.4</v>
      </c>
      <c r="Z560" s="3">
        <v>4.6509</v>
      </c>
      <c r="AA560" s="3">
        <v>2.5228000000000002</v>
      </c>
      <c r="AB560" s="3">
        <v>55.4</v>
      </c>
      <c r="AC560" s="3">
        <v>4.8110999999999997</v>
      </c>
      <c r="AD560" s="3">
        <v>2.8748</v>
      </c>
      <c r="AE560" s="3">
        <v>55.4</v>
      </c>
      <c r="AF560" s="3">
        <v>4.6167499999999997</v>
      </c>
      <c r="AG560" s="73">
        <v>1.4110957000000002</v>
      </c>
      <c r="AH560" s="3">
        <v>55.4</v>
      </c>
      <c r="AI560" s="3">
        <v>4.6168100000000001</v>
      </c>
      <c r="AJ560" s="73">
        <v>2.5449382300000001</v>
      </c>
      <c r="AK560" s="2">
        <f t="shared" si="120"/>
        <v>4.6756919999999997</v>
      </c>
      <c r="AL560" s="2">
        <f t="shared" si="125"/>
        <v>2340.0667860000003</v>
      </c>
      <c r="AM560" s="2">
        <f t="shared" si="133"/>
        <v>0.23400667860000005</v>
      </c>
      <c r="AN560" s="2">
        <f t="shared" si="126"/>
        <v>9.3513840000000001E-2</v>
      </c>
      <c r="AO560" s="2">
        <f t="shared" si="127"/>
        <v>2.5023748206682564E-3</v>
      </c>
      <c r="AP560" s="3">
        <v>55.4</v>
      </c>
      <c r="AQ560" s="3">
        <v>4.7073999999999998</v>
      </c>
      <c r="AR560" s="3">
        <v>0.40510000000000002</v>
      </c>
      <c r="AS560" s="3">
        <v>55.4</v>
      </c>
      <c r="AT560" s="3">
        <v>4.7253999999999996</v>
      </c>
      <c r="AU560" s="3">
        <v>0.19059999999999999</v>
      </c>
      <c r="AV560" s="3">
        <v>55.4</v>
      </c>
      <c r="AW560" s="3">
        <v>4.6828000000000003</v>
      </c>
      <c r="AX560" s="3">
        <v>0.54290000000000005</v>
      </c>
      <c r="AY560" s="3">
        <v>55.4</v>
      </c>
      <c r="AZ560" s="3">
        <v>4.9147999999999996</v>
      </c>
      <c r="BA560" s="3">
        <v>0.157</v>
      </c>
      <c r="BB560" s="3">
        <v>55.4</v>
      </c>
      <c r="BC560" s="3">
        <v>4.7359</v>
      </c>
      <c r="BD560" s="3">
        <v>0.19950000000000001</v>
      </c>
      <c r="BE560" s="2">
        <f t="shared" si="128"/>
        <v>4.75326</v>
      </c>
      <c r="BF560" s="2">
        <f t="shared" si="129"/>
        <v>299.02</v>
      </c>
      <c r="BG560" s="2">
        <f t="shared" si="134"/>
        <v>2.9901999999999998E-2</v>
      </c>
      <c r="BH560" s="2">
        <f t="shared" si="130"/>
        <v>9.5065200000000002E-2</v>
      </c>
      <c r="BI560" s="2">
        <f t="shared" si="131"/>
        <v>3.1454201958234981E-4</v>
      </c>
    </row>
    <row r="561" spans="2:61" x14ac:dyDescent="0.25">
      <c r="B561" s="3">
        <v>55.5</v>
      </c>
      <c r="C561" s="3">
        <v>4.7678000000000003</v>
      </c>
      <c r="D561" s="3">
        <v>2.0396000000000001</v>
      </c>
      <c r="E561" s="3">
        <v>55.5</v>
      </c>
      <c r="F561" s="3">
        <v>4.8864999999999998</v>
      </c>
      <c r="G561" s="3">
        <v>2.0154999999999998</v>
      </c>
      <c r="H561" s="3">
        <v>55.5</v>
      </c>
      <c r="I561" s="3">
        <v>4.6878000000000002</v>
      </c>
      <c r="J561" s="3">
        <v>1.9625999999999999</v>
      </c>
      <c r="K561" s="3">
        <v>55.5</v>
      </c>
      <c r="L561" s="3">
        <v>4.8124000000000002</v>
      </c>
      <c r="M561" s="3">
        <v>2.1476999999999999</v>
      </c>
      <c r="N561" s="3">
        <v>55.5</v>
      </c>
      <c r="O561" s="3">
        <v>4.7145999999999999</v>
      </c>
      <c r="P561" s="3">
        <v>2.2717999999999998</v>
      </c>
      <c r="Q561" s="2">
        <f t="shared" si="121"/>
        <v>4.7738199999999997</v>
      </c>
      <c r="R561" s="2">
        <f t="shared" si="122"/>
        <v>2087.44</v>
      </c>
      <c r="S561" s="2">
        <f t="shared" si="132"/>
        <v>0.20874400000000001</v>
      </c>
      <c r="T561" s="2">
        <f t="shared" si="123"/>
        <v>9.5476399999999989E-2</v>
      </c>
      <c r="U561" s="2">
        <f t="shared" si="124"/>
        <v>2.1863413367072915E-3</v>
      </c>
      <c r="V561" s="3">
        <v>55.5</v>
      </c>
      <c r="W561" s="3">
        <v>4.6912000000000003</v>
      </c>
      <c r="X561" s="3">
        <v>2.3472</v>
      </c>
      <c r="Y561" s="3">
        <v>55.5</v>
      </c>
      <c r="Z561" s="3">
        <v>4.6590999999999996</v>
      </c>
      <c r="AA561" s="3">
        <v>2.5236000000000001</v>
      </c>
      <c r="AB561" s="3">
        <v>55.5</v>
      </c>
      <c r="AC561" s="3">
        <v>4.8192000000000004</v>
      </c>
      <c r="AD561" s="3">
        <v>2.8742999999999999</v>
      </c>
      <c r="AE561" s="3">
        <v>55.5</v>
      </c>
      <c r="AF561" s="3">
        <v>4.6251300000000004</v>
      </c>
      <c r="AG561" s="73">
        <v>1.4122580599999999</v>
      </c>
      <c r="AH561" s="3">
        <v>55.5</v>
      </c>
      <c r="AI561" s="3">
        <v>4.6251899999999999</v>
      </c>
      <c r="AJ561" s="73">
        <v>2.5469812000000003</v>
      </c>
      <c r="AK561" s="2">
        <f t="shared" si="120"/>
        <v>4.6839640000000005</v>
      </c>
      <c r="AL561" s="2">
        <f t="shared" si="125"/>
        <v>2340.8678520000003</v>
      </c>
      <c r="AM561" s="2">
        <f t="shared" si="133"/>
        <v>0.23408678520000004</v>
      </c>
      <c r="AN561" s="2">
        <f t="shared" si="126"/>
        <v>9.3679280000000004E-2</v>
      </c>
      <c r="AO561" s="2">
        <f t="shared" si="127"/>
        <v>2.4988106783058114E-3</v>
      </c>
      <c r="AP561" s="3">
        <v>55.5</v>
      </c>
      <c r="AQ561" s="3">
        <v>4.7157999999999998</v>
      </c>
      <c r="AR561" s="3">
        <v>0.40570000000000001</v>
      </c>
      <c r="AS561" s="3">
        <v>55.5</v>
      </c>
      <c r="AT561" s="3">
        <v>4.7336999999999998</v>
      </c>
      <c r="AU561" s="3">
        <v>0.19089999999999999</v>
      </c>
      <c r="AV561" s="3">
        <v>55.5</v>
      </c>
      <c r="AW561" s="3">
        <v>4.6910999999999996</v>
      </c>
      <c r="AX561" s="3">
        <v>0.54379999999999995</v>
      </c>
      <c r="AY561" s="3">
        <v>55.5</v>
      </c>
      <c r="AZ561" s="3">
        <v>4.9230999999999998</v>
      </c>
      <c r="BA561" s="3">
        <v>0.1575</v>
      </c>
      <c r="BB561" s="3">
        <v>55.5</v>
      </c>
      <c r="BC561" s="3">
        <v>4.7443999999999997</v>
      </c>
      <c r="BD561" s="3">
        <v>0.1996</v>
      </c>
      <c r="BE561" s="2">
        <f t="shared" si="128"/>
        <v>4.7616199999999989</v>
      </c>
      <c r="BF561" s="2">
        <f t="shared" si="129"/>
        <v>299.5</v>
      </c>
      <c r="BG561" s="2">
        <f t="shared" si="134"/>
        <v>2.9950000000000001E-2</v>
      </c>
      <c r="BH561" s="2">
        <f t="shared" si="130"/>
        <v>9.5232399999999981E-2</v>
      </c>
      <c r="BI561" s="2">
        <f t="shared" si="131"/>
        <v>3.1449380672964251E-4</v>
      </c>
    </row>
    <row r="562" spans="2:61" x14ac:dyDescent="0.25">
      <c r="B562" s="3">
        <v>55.6</v>
      </c>
      <c r="C562" s="3">
        <v>4.7759999999999998</v>
      </c>
      <c r="D562" s="3">
        <v>2.0411999999999999</v>
      </c>
      <c r="E562" s="3">
        <v>55.6</v>
      </c>
      <c r="F562" s="3">
        <v>4.8948999999999998</v>
      </c>
      <c r="G562" s="3">
        <v>2.0171000000000001</v>
      </c>
      <c r="H562" s="3">
        <v>55.6</v>
      </c>
      <c r="I562" s="3">
        <v>4.6962000000000002</v>
      </c>
      <c r="J562" s="3">
        <v>1.9632000000000001</v>
      </c>
      <c r="K562" s="3">
        <v>55.6</v>
      </c>
      <c r="L562" s="3">
        <v>4.8209</v>
      </c>
      <c r="M562" s="3">
        <v>2.15</v>
      </c>
      <c r="N562" s="3">
        <v>55.6</v>
      </c>
      <c r="O562" s="3">
        <v>4.7229000000000001</v>
      </c>
      <c r="P562" s="3">
        <v>2.2732000000000001</v>
      </c>
      <c r="Q562" s="2">
        <f t="shared" si="121"/>
        <v>4.7821800000000003</v>
      </c>
      <c r="R562" s="2">
        <f t="shared" si="122"/>
        <v>2088.94</v>
      </c>
      <c r="S562" s="2">
        <f t="shared" si="132"/>
        <v>0.208894</v>
      </c>
      <c r="T562" s="2">
        <f t="shared" si="123"/>
        <v>9.5643600000000009E-2</v>
      </c>
      <c r="U562" s="2">
        <f t="shared" si="124"/>
        <v>2.1840875918514146E-3</v>
      </c>
      <c r="V562" s="3">
        <v>55.6</v>
      </c>
      <c r="W562" s="3">
        <v>4.6994999999999996</v>
      </c>
      <c r="X562" s="3">
        <v>2.3481999999999998</v>
      </c>
      <c r="Y562" s="3">
        <v>55.6</v>
      </c>
      <c r="Z562" s="3">
        <v>4.6676000000000002</v>
      </c>
      <c r="AA562" s="3">
        <v>2.5244</v>
      </c>
      <c r="AB562" s="3">
        <v>55.6</v>
      </c>
      <c r="AC562" s="3">
        <v>4.8274999999999997</v>
      </c>
      <c r="AD562" s="3">
        <v>2.8736000000000002</v>
      </c>
      <c r="AE562" s="3">
        <v>55.6</v>
      </c>
      <c r="AF562" s="3">
        <v>4.6333099999999998</v>
      </c>
      <c r="AG562" s="73">
        <v>1.4134647199999999</v>
      </c>
      <c r="AH562" s="3">
        <v>55.6</v>
      </c>
      <c r="AI562" s="3">
        <v>4.6333799999999998</v>
      </c>
      <c r="AJ562" s="73">
        <v>2.5510459000000001</v>
      </c>
      <c r="AK562" s="2">
        <f t="shared" si="120"/>
        <v>4.6922580000000007</v>
      </c>
      <c r="AL562" s="2">
        <f t="shared" si="125"/>
        <v>2342.142124</v>
      </c>
      <c r="AM562" s="2">
        <f t="shared" si="133"/>
        <v>0.23421421240000001</v>
      </c>
      <c r="AN562" s="2">
        <f t="shared" si="126"/>
        <v>9.3845160000000011E-2</v>
      </c>
      <c r="AO562" s="2">
        <f t="shared" si="127"/>
        <v>2.4957516445174156E-3</v>
      </c>
      <c r="AP562" s="3">
        <v>55.6</v>
      </c>
      <c r="AQ562" s="3">
        <v>4.7240000000000002</v>
      </c>
      <c r="AR562" s="3">
        <v>0.40579999999999999</v>
      </c>
      <c r="AS562" s="3">
        <v>55.6</v>
      </c>
      <c r="AT562" s="3">
        <v>4.7423000000000002</v>
      </c>
      <c r="AU562" s="3">
        <v>0.19109999999999999</v>
      </c>
      <c r="AV562" s="3">
        <v>55.6</v>
      </c>
      <c r="AW562" s="3">
        <v>4.6996000000000002</v>
      </c>
      <c r="AX562" s="3">
        <v>0.54500000000000004</v>
      </c>
      <c r="AY562" s="3">
        <v>55.6</v>
      </c>
      <c r="AZ562" s="3">
        <v>4.9314</v>
      </c>
      <c r="BA562" s="3">
        <v>0.158</v>
      </c>
      <c r="BB562" s="3">
        <v>55.6</v>
      </c>
      <c r="BC562" s="3">
        <v>4.7527999999999997</v>
      </c>
      <c r="BD562" s="3">
        <v>0.2001</v>
      </c>
      <c r="BE562" s="2">
        <f t="shared" si="128"/>
        <v>4.7700200000000006</v>
      </c>
      <c r="BF562" s="2">
        <f t="shared" si="129"/>
        <v>300</v>
      </c>
      <c r="BG562" s="2">
        <f t="shared" si="134"/>
        <v>0.03</v>
      </c>
      <c r="BH562" s="2">
        <f t="shared" si="130"/>
        <v>9.540040000000001E-2</v>
      </c>
      <c r="BI562" s="2">
        <f t="shared" si="131"/>
        <v>3.1446409029731523E-4</v>
      </c>
    </row>
    <row r="563" spans="2:61" x14ac:dyDescent="0.25">
      <c r="B563" s="3">
        <v>55.7</v>
      </c>
      <c r="C563" s="3">
        <v>4.7843999999999998</v>
      </c>
      <c r="D563" s="3">
        <v>2.0428999999999999</v>
      </c>
      <c r="E563" s="3">
        <v>55.7</v>
      </c>
      <c r="F563" s="3">
        <v>4.9031000000000002</v>
      </c>
      <c r="G563" s="3">
        <v>2.0182000000000002</v>
      </c>
      <c r="H563" s="3">
        <v>55.7</v>
      </c>
      <c r="I563" s="3">
        <v>4.7043999999999997</v>
      </c>
      <c r="J563" s="3">
        <v>1.9641</v>
      </c>
      <c r="K563" s="3">
        <v>55.7</v>
      </c>
      <c r="L563" s="3">
        <v>4.8292999999999999</v>
      </c>
      <c r="M563" s="3">
        <v>2.1518999999999999</v>
      </c>
      <c r="N563" s="3">
        <v>55.7</v>
      </c>
      <c r="O563" s="3">
        <v>4.7309999999999999</v>
      </c>
      <c r="P563" s="3">
        <v>2.2749000000000001</v>
      </c>
      <c r="Q563" s="2">
        <f t="shared" si="121"/>
        <v>4.7904399999999994</v>
      </c>
      <c r="R563" s="2">
        <f t="shared" si="122"/>
        <v>2090.3999999999996</v>
      </c>
      <c r="S563" s="2">
        <f t="shared" si="132"/>
        <v>0.20903999999999998</v>
      </c>
      <c r="T563" s="2">
        <f t="shared" si="123"/>
        <v>9.5808799999999986E-2</v>
      </c>
      <c r="U563" s="2">
        <f t="shared" si="124"/>
        <v>2.1818455089720359E-3</v>
      </c>
      <c r="V563" s="3">
        <v>55.7</v>
      </c>
      <c r="W563" s="3">
        <v>4.7079000000000004</v>
      </c>
      <c r="X563" s="3">
        <v>2.3491</v>
      </c>
      <c r="Y563" s="3">
        <v>55.7</v>
      </c>
      <c r="Z563" s="3">
        <v>4.6759000000000004</v>
      </c>
      <c r="AA563" s="3">
        <v>2.5246</v>
      </c>
      <c r="AB563" s="3">
        <v>55.7</v>
      </c>
      <c r="AC563" s="3">
        <v>4.8358999999999996</v>
      </c>
      <c r="AD563" s="3">
        <v>2.8727</v>
      </c>
      <c r="AE563" s="3">
        <v>55.7</v>
      </c>
      <c r="AF563" s="3">
        <v>4.6416899999999996</v>
      </c>
      <c r="AG563" s="73">
        <v>1.41488232</v>
      </c>
      <c r="AH563" s="3">
        <v>55.7</v>
      </c>
      <c r="AI563" s="3">
        <v>4.6418799999999996</v>
      </c>
      <c r="AJ563" s="73">
        <v>2.55664209</v>
      </c>
      <c r="AK563" s="2">
        <f t="shared" si="120"/>
        <v>4.7006540000000001</v>
      </c>
      <c r="AL563" s="2">
        <f t="shared" si="125"/>
        <v>2343.5848820000001</v>
      </c>
      <c r="AM563" s="2">
        <f t="shared" si="133"/>
        <v>0.23435848820000002</v>
      </c>
      <c r="AN563" s="2">
        <f t="shared" si="126"/>
        <v>9.4013079999999999E-2</v>
      </c>
      <c r="AO563" s="2">
        <f t="shared" si="127"/>
        <v>2.4928285319447043E-3</v>
      </c>
      <c r="AP563" s="3">
        <v>55.7</v>
      </c>
      <c r="AQ563" s="3">
        <v>4.7323000000000004</v>
      </c>
      <c r="AR563" s="3">
        <v>0.40620000000000001</v>
      </c>
      <c r="AS563" s="3">
        <v>55.7</v>
      </c>
      <c r="AT563" s="3">
        <v>4.7504999999999997</v>
      </c>
      <c r="AU563" s="3">
        <v>0.1915</v>
      </c>
      <c r="AV563" s="3">
        <v>55.7</v>
      </c>
      <c r="AW563" s="3">
        <v>4.7076000000000002</v>
      </c>
      <c r="AX563" s="3">
        <v>0.54569999999999996</v>
      </c>
      <c r="AY563" s="3">
        <v>55.7</v>
      </c>
      <c r="AZ563" s="3">
        <v>4.9397000000000002</v>
      </c>
      <c r="BA563" s="3">
        <v>0.1585</v>
      </c>
      <c r="BB563" s="3">
        <v>55.7</v>
      </c>
      <c r="BC563" s="3">
        <v>4.7609000000000004</v>
      </c>
      <c r="BD563" s="3">
        <v>0.20030000000000001</v>
      </c>
      <c r="BE563" s="2">
        <f t="shared" si="128"/>
        <v>4.7782</v>
      </c>
      <c r="BF563" s="2">
        <f t="shared" si="129"/>
        <v>300.44</v>
      </c>
      <c r="BG563" s="2">
        <f t="shared" si="134"/>
        <v>3.0044000000000001E-2</v>
      </c>
      <c r="BH563" s="2">
        <f t="shared" si="130"/>
        <v>9.5563999999999996E-2</v>
      </c>
      <c r="BI563" s="2">
        <f t="shared" si="131"/>
        <v>3.1438617052446531E-4</v>
      </c>
    </row>
    <row r="564" spans="2:61" x14ac:dyDescent="0.25">
      <c r="B564" s="3">
        <v>55.8</v>
      </c>
      <c r="C564" s="3">
        <v>4.7927999999999997</v>
      </c>
      <c r="D564" s="3">
        <v>2.0438000000000001</v>
      </c>
      <c r="E564" s="3">
        <v>55.8</v>
      </c>
      <c r="F564" s="3">
        <v>4.9112999999999998</v>
      </c>
      <c r="G564" s="3">
        <v>2.0198</v>
      </c>
      <c r="H564" s="3">
        <v>55.8</v>
      </c>
      <c r="I564" s="3">
        <v>4.7129000000000003</v>
      </c>
      <c r="J564" s="3">
        <v>1.9652000000000001</v>
      </c>
      <c r="K564" s="3">
        <v>55.8</v>
      </c>
      <c r="L564" s="3">
        <v>4.8376000000000001</v>
      </c>
      <c r="M564" s="3">
        <v>2.1543999999999999</v>
      </c>
      <c r="N564" s="3">
        <v>55.8</v>
      </c>
      <c r="O564" s="3">
        <v>4.7393999999999998</v>
      </c>
      <c r="P564" s="3">
        <v>2.2770999999999999</v>
      </c>
      <c r="Q564" s="2">
        <f t="shared" si="121"/>
        <v>4.7988000000000008</v>
      </c>
      <c r="R564" s="2">
        <f t="shared" si="122"/>
        <v>2092.06</v>
      </c>
      <c r="S564" s="2">
        <f t="shared" si="132"/>
        <v>0.209206</v>
      </c>
      <c r="T564" s="2">
        <f t="shared" si="123"/>
        <v>9.597600000000002E-2</v>
      </c>
      <c r="U564" s="2">
        <f t="shared" si="124"/>
        <v>2.1797741101942146E-3</v>
      </c>
      <c r="V564" s="3">
        <v>55.8</v>
      </c>
      <c r="W564" s="3">
        <v>4.7161999999999997</v>
      </c>
      <c r="X564" s="3">
        <v>2.3494000000000002</v>
      </c>
      <c r="Y564" s="3">
        <v>55.8</v>
      </c>
      <c r="Z564" s="3">
        <v>4.6840999999999999</v>
      </c>
      <c r="AA564" s="3">
        <v>2.5255999999999998</v>
      </c>
      <c r="AB564" s="3">
        <v>55.8</v>
      </c>
      <c r="AC564" s="3">
        <v>4.8441000000000001</v>
      </c>
      <c r="AD564" s="3">
        <v>2.8721999999999999</v>
      </c>
      <c r="AE564" s="3">
        <v>55.8</v>
      </c>
      <c r="AF564" s="3">
        <v>4.6502499999999998</v>
      </c>
      <c r="AG564" s="73">
        <v>1.4165709199999998</v>
      </c>
      <c r="AH564" s="3">
        <v>55.8</v>
      </c>
      <c r="AI564" s="3">
        <v>4.6502499999999998</v>
      </c>
      <c r="AJ564" s="73">
        <v>2.5615031699999999</v>
      </c>
      <c r="AK564" s="2">
        <f t="shared" si="120"/>
        <v>4.7089799999999995</v>
      </c>
      <c r="AL564" s="2">
        <f t="shared" si="125"/>
        <v>2345.0548180000001</v>
      </c>
      <c r="AM564" s="2">
        <f t="shared" si="133"/>
        <v>0.2345054818</v>
      </c>
      <c r="AN564" s="2">
        <f t="shared" si="126"/>
        <v>9.4179599999999988E-2</v>
      </c>
      <c r="AO564" s="2">
        <f t="shared" si="127"/>
        <v>2.4899817136619824E-3</v>
      </c>
      <c r="AP564" s="3">
        <v>55.8</v>
      </c>
      <c r="AQ564" s="3">
        <v>4.7407000000000004</v>
      </c>
      <c r="AR564" s="3">
        <v>0.40699999999999997</v>
      </c>
      <c r="AS564" s="3">
        <v>55.8</v>
      </c>
      <c r="AT564" s="3">
        <v>4.7587000000000002</v>
      </c>
      <c r="AU564" s="3">
        <v>0.192</v>
      </c>
      <c r="AV564" s="3">
        <v>55.8</v>
      </c>
      <c r="AW564" s="3">
        <v>4.7161</v>
      </c>
      <c r="AX564" s="3">
        <v>0.54679999999999995</v>
      </c>
      <c r="AY564" s="3">
        <v>55.8</v>
      </c>
      <c r="AZ564" s="3">
        <v>4.9481999999999999</v>
      </c>
      <c r="BA564" s="3">
        <v>0.159</v>
      </c>
      <c r="BB564" s="3">
        <v>55.8</v>
      </c>
      <c r="BC564" s="3">
        <v>4.7691999999999997</v>
      </c>
      <c r="BD564" s="3">
        <v>0.20069999999999999</v>
      </c>
      <c r="BE564" s="2">
        <f t="shared" si="128"/>
        <v>4.7865800000000007</v>
      </c>
      <c r="BF564" s="2">
        <f t="shared" si="129"/>
        <v>301.10000000000002</v>
      </c>
      <c r="BG564" s="2">
        <f t="shared" si="134"/>
        <v>3.0110000000000001E-2</v>
      </c>
      <c r="BH564" s="2">
        <f t="shared" si="130"/>
        <v>9.5731600000000014E-2</v>
      </c>
      <c r="BI564" s="2">
        <f t="shared" si="131"/>
        <v>3.1452519335308296E-4</v>
      </c>
    </row>
    <row r="565" spans="2:61" x14ac:dyDescent="0.25">
      <c r="B565" s="3">
        <v>55.9</v>
      </c>
      <c r="C565" s="3">
        <v>4.8011999999999997</v>
      </c>
      <c r="D565" s="3">
        <v>2.0451999999999999</v>
      </c>
      <c r="E565" s="3">
        <v>55.9</v>
      </c>
      <c r="F565" s="3">
        <v>4.9196999999999997</v>
      </c>
      <c r="G565" s="3">
        <v>2.0213999999999999</v>
      </c>
      <c r="H565" s="3">
        <v>55.9</v>
      </c>
      <c r="I565" s="3">
        <v>4.7214</v>
      </c>
      <c r="J565" s="3">
        <v>1.9655</v>
      </c>
      <c r="K565" s="3">
        <v>55.9</v>
      </c>
      <c r="L565" s="3">
        <v>4.8459000000000003</v>
      </c>
      <c r="M565" s="3">
        <v>2.1566000000000001</v>
      </c>
      <c r="N565" s="3">
        <v>55.9</v>
      </c>
      <c r="O565" s="3">
        <v>4.7481</v>
      </c>
      <c r="P565" s="3">
        <v>2.2789999999999999</v>
      </c>
      <c r="Q565" s="2">
        <f t="shared" si="121"/>
        <v>4.8072600000000003</v>
      </c>
      <c r="R565" s="2">
        <f t="shared" si="122"/>
        <v>2093.54</v>
      </c>
      <c r="S565" s="2">
        <f t="shared" si="132"/>
        <v>0.20935399999999998</v>
      </c>
      <c r="T565" s="2">
        <f t="shared" si="123"/>
        <v>9.61452E-2</v>
      </c>
      <c r="U565" s="2">
        <f t="shared" si="124"/>
        <v>2.177477398767697E-3</v>
      </c>
      <c r="V565" s="3">
        <v>55.9</v>
      </c>
      <c r="W565" s="3">
        <v>4.7244000000000002</v>
      </c>
      <c r="X565" s="3">
        <v>2.3498999999999999</v>
      </c>
      <c r="Y565" s="3">
        <v>55.9</v>
      </c>
      <c r="Z565" s="3">
        <v>4.6924999999999999</v>
      </c>
      <c r="AA565" s="3">
        <v>2.5264000000000002</v>
      </c>
      <c r="AB565" s="3">
        <v>55.9</v>
      </c>
      <c r="AC565" s="3">
        <v>4.8524000000000003</v>
      </c>
      <c r="AD565" s="3">
        <v>2.8729</v>
      </c>
      <c r="AE565" s="3">
        <v>55.9</v>
      </c>
      <c r="AF565" s="3">
        <v>4.6585000000000001</v>
      </c>
      <c r="AG565" s="73">
        <v>1.4175030500000001</v>
      </c>
      <c r="AH565" s="3">
        <v>55.9</v>
      </c>
      <c r="AI565" s="3">
        <v>4.6585000000000001</v>
      </c>
      <c r="AJ565" s="73">
        <v>2.5653395999999997</v>
      </c>
      <c r="AK565" s="2">
        <f t="shared" si="120"/>
        <v>4.7172600000000005</v>
      </c>
      <c r="AL565" s="2">
        <f t="shared" si="125"/>
        <v>2346.4085300000002</v>
      </c>
      <c r="AM565" s="2">
        <f t="shared" si="133"/>
        <v>0.23464085300000001</v>
      </c>
      <c r="AN565" s="2">
        <f t="shared" si="126"/>
        <v>9.4345200000000004E-2</v>
      </c>
      <c r="AO565" s="2">
        <f t="shared" si="127"/>
        <v>2.4870460076400285E-3</v>
      </c>
      <c r="AP565" s="3">
        <v>55.9</v>
      </c>
      <c r="AQ565" s="3">
        <v>4.7491000000000003</v>
      </c>
      <c r="AR565" s="3">
        <v>0.4073</v>
      </c>
      <c r="AS565" s="3">
        <v>55.9</v>
      </c>
      <c r="AT565" s="3">
        <v>4.7672999999999996</v>
      </c>
      <c r="AU565" s="3">
        <v>0.19220000000000001</v>
      </c>
      <c r="AV565" s="3">
        <v>55.9</v>
      </c>
      <c r="AW565" s="3">
        <v>4.7244999999999999</v>
      </c>
      <c r="AX565" s="3">
        <v>0.54820000000000002</v>
      </c>
      <c r="AY565" s="3">
        <v>55.9</v>
      </c>
      <c r="AZ565" s="3">
        <v>4.9565999999999999</v>
      </c>
      <c r="BA565" s="3">
        <v>0.1593</v>
      </c>
      <c r="BB565" s="3">
        <v>55.9</v>
      </c>
      <c r="BC565" s="3">
        <v>4.7775999999999996</v>
      </c>
      <c r="BD565" s="3">
        <v>0.20100000000000001</v>
      </c>
      <c r="BE565" s="2">
        <f t="shared" si="128"/>
        <v>4.7950199999999992</v>
      </c>
      <c r="BF565" s="2">
        <f t="shared" si="129"/>
        <v>301.59999999999997</v>
      </c>
      <c r="BG565" s="2">
        <f t="shared" si="134"/>
        <v>3.0159999999999996E-2</v>
      </c>
      <c r="BH565" s="2">
        <f t="shared" si="130"/>
        <v>9.5900399999999983E-2</v>
      </c>
      <c r="BI565" s="2">
        <f t="shared" si="131"/>
        <v>3.1449295310551366E-4</v>
      </c>
    </row>
    <row r="566" spans="2:61" x14ac:dyDescent="0.25">
      <c r="B566" s="3">
        <v>56</v>
      </c>
      <c r="C566" s="3">
        <v>4.8094000000000001</v>
      </c>
      <c r="D566" s="3">
        <v>2.0468000000000002</v>
      </c>
      <c r="E566" s="3">
        <v>56</v>
      </c>
      <c r="F566" s="3">
        <v>4.9282000000000004</v>
      </c>
      <c r="G566" s="3">
        <v>2.0230000000000001</v>
      </c>
      <c r="H566" s="3">
        <v>56</v>
      </c>
      <c r="I566" s="3">
        <v>4.7294</v>
      </c>
      <c r="J566" s="3">
        <v>1.9662999999999999</v>
      </c>
      <c r="K566" s="3">
        <v>56</v>
      </c>
      <c r="L566" s="3">
        <v>4.8541999999999996</v>
      </c>
      <c r="M566" s="3">
        <v>2.1583999999999999</v>
      </c>
      <c r="N566" s="3">
        <v>56</v>
      </c>
      <c r="O566" s="3">
        <v>4.7561</v>
      </c>
      <c r="P566" s="3">
        <v>2.2804000000000002</v>
      </c>
      <c r="Q566" s="2">
        <f t="shared" si="121"/>
        <v>4.8154599999999999</v>
      </c>
      <c r="R566" s="2">
        <f t="shared" si="122"/>
        <v>2094.9800000000005</v>
      </c>
      <c r="S566" s="2">
        <f t="shared" si="132"/>
        <v>0.20949800000000005</v>
      </c>
      <c r="T566" s="2">
        <f t="shared" si="123"/>
        <v>9.6309199999999998E-2</v>
      </c>
      <c r="U566" s="2">
        <f t="shared" si="124"/>
        <v>2.1752646683805914E-3</v>
      </c>
      <c r="V566" s="3">
        <v>56</v>
      </c>
      <c r="W566" s="3">
        <v>4.7328999999999999</v>
      </c>
      <c r="X566" s="3">
        <v>2.3512</v>
      </c>
      <c r="Y566" s="3">
        <v>56</v>
      </c>
      <c r="Z566" s="3">
        <v>4.7008999999999999</v>
      </c>
      <c r="AA566" s="3">
        <v>2.5268999999999999</v>
      </c>
      <c r="AB566" s="3">
        <v>56</v>
      </c>
      <c r="AC566" s="3">
        <v>4.8609999999999998</v>
      </c>
      <c r="AD566" s="3">
        <v>2.8729</v>
      </c>
      <c r="AE566" s="3">
        <v>56</v>
      </c>
      <c r="AF566" s="3">
        <v>4.6667500000000004</v>
      </c>
      <c r="AG566" s="73">
        <v>1.4192581800000001</v>
      </c>
      <c r="AH566" s="3">
        <v>56</v>
      </c>
      <c r="AI566" s="3">
        <v>4.6666299999999996</v>
      </c>
      <c r="AJ566" s="73">
        <v>2.5703461900000004</v>
      </c>
      <c r="AK566" s="2">
        <f t="shared" si="120"/>
        <v>4.7256359999999997</v>
      </c>
      <c r="AL566" s="2">
        <f t="shared" si="125"/>
        <v>2348.1208740000002</v>
      </c>
      <c r="AM566" s="2">
        <f t="shared" si="133"/>
        <v>0.23481208740000001</v>
      </c>
      <c r="AN566" s="2">
        <f t="shared" si="126"/>
        <v>9.4512719999999995E-2</v>
      </c>
      <c r="AO566" s="2">
        <f t="shared" si="127"/>
        <v>2.4844495788503393E-3</v>
      </c>
      <c r="AP566" s="3">
        <v>56</v>
      </c>
      <c r="AQ566" s="3">
        <v>4.7572999999999999</v>
      </c>
      <c r="AR566" s="3">
        <v>0.4078</v>
      </c>
      <c r="AS566" s="3">
        <v>56</v>
      </c>
      <c r="AT566" s="3">
        <v>4.7755999999999998</v>
      </c>
      <c r="AU566" s="3">
        <v>0.1925</v>
      </c>
      <c r="AV566" s="3">
        <v>56</v>
      </c>
      <c r="AW566" s="3">
        <v>4.7328000000000001</v>
      </c>
      <c r="AX566" s="3">
        <v>0.54910000000000003</v>
      </c>
      <c r="AY566" s="3">
        <v>56</v>
      </c>
      <c r="AZ566" s="3">
        <v>4.9648000000000003</v>
      </c>
      <c r="BA566" s="3">
        <v>0.1595</v>
      </c>
      <c r="BB566" s="3">
        <v>56</v>
      </c>
      <c r="BC566" s="3">
        <v>4.7858999999999998</v>
      </c>
      <c r="BD566" s="3">
        <v>0.2014</v>
      </c>
      <c r="BE566" s="2">
        <f t="shared" si="128"/>
        <v>4.8032799999999991</v>
      </c>
      <c r="BF566" s="2">
        <f t="shared" si="129"/>
        <v>302.06</v>
      </c>
      <c r="BG566" s="2">
        <f t="shared" si="134"/>
        <v>3.0206E-2</v>
      </c>
      <c r="BH566" s="2">
        <f t="shared" si="130"/>
        <v>9.6065599999999987E-2</v>
      </c>
      <c r="BI566" s="2">
        <f t="shared" si="131"/>
        <v>3.1443097216901791E-4</v>
      </c>
    </row>
    <row r="567" spans="2:61" x14ac:dyDescent="0.25">
      <c r="B567" s="3">
        <v>56.1</v>
      </c>
      <c r="C567" s="3">
        <v>4.8178000000000001</v>
      </c>
      <c r="D567" s="3">
        <v>2.0476999999999999</v>
      </c>
      <c r="E567" s="3">
        <v>56.1</v>
      </c>
      <c r="F567" s="3">
        <v>4.9363999999999999</v>
      </c>
      <c r="G567" s="3">
        <v>2.0246</v>
      </c>
      <c r="H567" s="3">
        <v>56.1</v>
      </c>
      <c r="I567" s="3">
        <v>4.7378</v>
      </c>
      <c r="J567" s="3">
        <v>1.9673</v>
      </c>
      <c r="K567" s="3">
        <v>56.1</v>
      </c>
      <c r="L567" s="3">
        <v>4.8624999999999998</v>
      </c>
      <c r="M567" s="3">
        <v>2.1608000000000001</v>
      </c>
      <c r="N567" s="3">
        <v>56.1</v>
      </c>
      <c r="O567" s="3">
        <v>4.7645</v>
      </c>
      <c r="P567" s="3">
        <v>2.2827000000000002</v>
      </c>
      <c r="Q567" s="2">
        <f t="shared" si="121"/>
        <v>4.8238000000000003</v>
      </c>
      <c r="R567" s="2">
        <f t="shared" si="122"/>
        <v>2096.6200000000003</v>
      </c>
      <c r="S567" s="2">
        <f t="shared" si="132"/>
        <v>0.20966200000000004</v>
      </c>
      <c r="T567" s="2">
        <f t="shared" si="123"/>
        <v>9.6476000000000006E-2</v>
      </c>
      <c r="U567" s="2">
        <f t="shared" si="124"/>
        <v>2.1732036983291183E-3</v>
      </c>
      <c r="V567" s="3">
        <v>56.1</v>
      </c>
      <c r="W567" s="3">
        <v>4.7412999999999998</v>
      </c>
      <c r="X567" s="3">
        <v>2.3517999999999999</v>
      </c>
      <c r="Y567" s="3">
        <v>56.1</v>
      </c>
      <c r="Z567" s="3">
        <v>4.7092000000000001</v>
      </c>
      <c r="AA567" s="3">
        <v>2.5278999999999998</v>
      </c>
      <c r="AB567" s="3">
        <v>56.1</v>
      </c>
      <c r="AC567" s="3">
        <v>4.8692000000000002</v>
      </c>
      <c r="AD567" s="3">
        <v>2.8725999999999998</v>
      </c>
      <c r="AE567" s="3">
        <v>56.1</v>
      </c>
      <c r="AF567" s="3">
        <v>4.6751899999999997</v>
      </c>
      <c r="AG567" s="73">
        <v>1.42073486</v>
      </c>
      <c r="AH567" s="3">
        <v>56.1</v>
      </c>
      <c r="AI567" s="3">
        <v>4.6751300000000002</v>
      </c>
      <c r="AJ567" s="73">
        <v>2.5752668499999998</v>
      </c>
      <c r="AK567" s="2">
        <f t="shared" si="120"/>
        <v>4.7340040000000005</v>
      </c>
      <c r="AL567" s="2">
        <f t="shared" si="125"/>
        <v>2349.6603420000001</v>
      </c>
      <c r="AM567" s="2">
        <f t="shared" si="133"/>
        <v>0.23496603420000001</v>
      </c>
      <c r="AN567" s="2">
        <f t="shared" si="126"/>
        <v>9.4680080000000014E-2</v>
      </c>
      <c r="AO567" s="2">
        <f t="shared" si="127"/>
        <v>2.481683942387881E-3</v>
      </c>
      <c r="AP567" s="3">
        <v>56.1</v>
      </c>
      <c r="AQ567" s="3">
        <v>4.7656999999999998</v>
      </c>
      <c r="AR567" s="3">
        <v>0.40820000000000001</v>
      </c>
      <c r="AS567" s="3">
        <v>56.1</v>
      </c>
      <c r="AT567" s="3">
        <v>4.7838000000000003</v>
      </c>
      <c r="AU567" s="3">
        <v>0.19289999999999999</v>
      </c>
      <c r="AV567" s="3">
        <v>56.1</v>
      </c>
      <c r="AW567" s="3">
        <v>4.7409999999999997</v>
      </c>
      <c r="AX567" s="3">
        <v>0.55030000000000001</v>
      </c>
      <c r="AY567" s="3">
        <v>56.1</v>
      </c>
      <c r="AZ567" s="3">
        <v>4.9730999999999996</v>
      </c>
      <c r="BA567" s="3">
        <v>0.16020000000000001</v>
      </c>
      <c r="BB567" s="3">
        <v>56.1</v>
      </c>
      <c r="BC567" s="3">
        <v>4.7942</v>
      </c>
      <c r="BD567" s="3">
        <v>0.20169999999999999</v>
      </c>
      <c r="BE567" s="2">
        <f t="shared" si="128"/>
        <v>4.8115600000000001</v>
      </c>
      <c r="BF567" s="2">
        <f t="shared" si="129"/>
        <v>302.65999999999997</v>
      </c>
      <c r="BG567" s="2">
        <f t="shared" si="134"/>
        <v>3.0265999999999998E-2</v>
      </c>
      <c r="BH567" s="2">
        <f t="shared" si="130"/>
        <v>9.6231200000000003E-2</v>
      </c>
      <c r="BI567" s="2">
        <f t="shared" si="131"/>
        <v>3.1451338027583566E-4</v>
      </c>
    </row>
    <row r="568" spans="2:61" x14ac:dyDescent="0.25">
      <c r="B568" s="3">
        <v>56.2</v>
      </c>
      <c r="C568" s="3">
        <v>4.8261000000000003</v>
      </c>
      <c r="D568" s="3">
        <v>2.0491000000000001</v>
      </c>
      <c r="E568" s="3">
        <v>56.2</v>
      </c>
      <c r="F568" s="3">
        <v>4.9447999999999999</v>
      </c>
      <c r="G568" s="3">
        <v>2.0264000000000002</v>
      </c>
      <c r="H568" s="3">
        <v>56.2</v>
      </c>
      <c r="I568" s="3">
        <v>4.7462999999999997</v>
      </c>
      <c r="J568" s="3">
        <v>1.9677</v>
      </c>
      <c r="K568" s="3">
        <v>56.2</v>
      </c>
      <c r="L568" s="3">
        <v>4.8708999999999998</v>
      </c>
      <c r="M568" s="3">
        <v>2.1629999999999998</v>
      </c>
      <c r="N568" s="3">
        <v>56.2</v>
      </c>
      <c r="O568" s="3">
        <v>4.7728999999999999</v>
      </c>
      <c r="P568" s="3">
        <v>2.2843</v>
      </c>
      <c r="Q568" s="2">
        <f t="shared" si="121"/>
        <v>4.8322000000000003</v>
      </c>
      <c r="R568" s="2">
        <f t="shared" si="122"/>
        <v>2098.0999999999995</v>
      </c>
      <c r="S568" s="2">
        <f t="shared" si="132"/>
        <v>0.20980999999999994</v>
      </c>
      <c r="T568" s="2">
        <f t="shared" si="123"/>
        <v>9.6644000000000008E-2</v>
      </c>
      <c r="U568" s="2">
        <f t="shared" si="124"/>
        <v>2.1709573279251678E-3</v>
      </c>
      <c r="V568" s="3">
        <v>56.2</v>
      </c>
      <c r="W568" s="3">
        <v>4.7496</v>
      </c>
      <c r="X568" s="3">
        <v>2.3523999999999998</v>
      </c>
      <c r="Y568" s="3">
        <v>56.2</v>
      </c>
      <c r="Z568" s="3">
        <v>4.7175000000000002</v>
      </c>
      <c r="AA568" s="3">
        <v>2.5285000000000002</v>
      </c>
      <c r="AB568" s="3">
        <v>56.2</v>
      </c>
      <c r="AC568" s="3">
        <v>4.8773999999999997</v>
      </c>
      <c r="AD568" s="3">
        <v>2.8729</v>
      </c>
      <c r="AE568" s="3">
        <v>56.2</v>
      </c>
      <c r="AF568" s="3">
        <v>4.68344</v>
      </c>
      <c r="AG568" s="73">
        <v>1.4217857700000001</v>
      </c>
      <c r="AH568" s="3">
        <v>56.2</v>
      </c>
      <c r="AI568" s="3">
        <v>4.6835000000000004</v>
      </c>
      <c r="AJ568" s="73">
        <v>2.5800507800000001</v>
      </c>
      <c r="AK568" s="2">
        <f t="shared" si="120"/>
        <v>4.7422880000000003</v>
      </c>
      <c r="AL568" s="2">
        <f t="shared" si="125"/>
        <v>2351.1273099999999</v>
      </c>
      <c r="AM568" s="2">
        <f t="shared" si="133"/>
        <v>0.23511273099999999</v>
      </c>
      <c r="AN568" s="2">
        <f t="shared" si="126"/>
        <v>9.4845760000000001E-2</v>
      </c>
      <c r="AO568" s="2">
        <f t="shared" si="127"/>
        <v>2.4788955352353127E-3</v>
      </c>
      <c r="AP568" s="3">
        <v>56.2</v>
      </c>
      <c r="AQ568" s="3">
        <v>4.7740999999999998</v>
      </c>
      <c r="AR568" s="3">
        <v>0.40849999999999997</v>
      </c>
      <c r="AS568" s="3">
        <v>56.2</v>
      </c>
      <c r="AT568" s="3">
        <v>4.7920999999999996</v>
      </c>
      <c r="AU568" s="3">
        <v>0.19309999999999999</v>
      </c>
      <c r="AV568" s="3">
        <v>56.2</v>
      </c>
      <c r="AW568" s="3">
        <v>4.7495000000000003</v>
      </c>
      <c r="AX568" s="3">
        <v>0.55130000000000001</v>
      </c>
      <c r="AY568" s="3">
        <v>56.2</v>
      </c>
      <c r="AZ568" s="3">
        <v>4.9814999999999996</v>
      </c>
      <c r="BA568" s="3">
        <v>0.1605</v>
      </c>
      <c r="BB568" s="3">
        <v>56.2</v>
      </c>
      <c r="BC568" s="3">
        <v>4.8026</v>
      </c>
      <c r="BD568" s="3">
        <v>0.2021</v>
      </c>
      <c r="BE568" s="2">
        <f t="shared" si="128"/>
        <v>4.81996</v>
      </c>
      <c r="BF568" s="2">
        <f t="shared" si="129"/>
        <v>303.09999999999997</v>
      </c>
      <c r="BG568" s="2">
        <f t="shared" si="134"/>
        <v>3.0309999999999997E-2</v>
      </c>
      <c r="BH568" s="2">
        <f t="shared" si="130"/>
        <v>9.6399200000000004E-2</v>
      </c>
      <c r="BI568" s="2">
        <f t="shared" si="131"/>
        <v>3.1442169644561359E-4</v>
      </c>
    </row>
    <row r="569" spans="2:61" x14ac:dyDescent="0.25">
      <c r="B569" s="3">
        <v>56.3</v>
      </c>
      <c r="C569" s="3">
        <v>4.8343999999999996</v>
      </c>
      <c r="D569" s="3">
        <v>2.0508000000000002</v>
      </c>
      <c r="E569" s="3">
        <v>56.3</v>
      </c>
      <c r="F569" s="3">
        <v>4.9532999999999996</v>
      </c>
      <c r="G569" s="3">
        <v>2.0276000000000001</v>
      </c>
      <c r="H569" s="3">
        <v>56.3</v>
      </c>
      <c r="I569" s="3">
        <v>4.7544000000000004</v>
      </c>
      <c r="J569" s="3">
        <v>1.9682999999999999</v>
      </c>
      <c r="K569" s="3">
        <v>56.3</v>
      </c>
      <c r="L569" s="3">
        <v>4.8792999999999997</v>
      </c>
      <c r="M569" s="3">
        <v>2.1654</v>
      </c>
      <c r="N569" s="3">
        <v>56.3</v>
      </c>
      <c r="O569" s="3">
        <v>4.7809999999999997</v>
      </c>
      <c r="P569" s="3">
        <v>2.286</v>
      </c>
      <c r="Q569" s="2">
        <f t="shared" si="121"/>
        <v>4.8404799999999994</v>
      </c>
      <c r="R569" s="2">
        <f t="shared" si="122"/>
        <v>2099.62</v>
      </c>
      <c r="S569" s="2">
        <f t="shared" si="132"/>
        <v>0.20996199999999998</v>
      </c>
      <c r="T569" s="2">
        <f t="shared" si="123"/>
        <v>9.6809599999999996E-2</v>
      </c>
      <c r="U569" s="2">
        <f t="shared" si="124"/>
        <v>2.1688138366442998E-3</v>
      </c>
      <c r="V569" s="3">
        <v>56.3</v>
      </c>
      <c r="W569" s="3">
        <v>4.7577999999999996</v>
      </c>
      <c r="X569" s="3">
        <v>2.3532999999999999</v>
      </c>
      <c r="Y569" s="3">
        <v>56.3</v>
      </c>
      <c r="Z569" s="3">
        <v>4.7259000000000002</v>
      </c>
      <c r="AA569" s="3">
        <v>2.5293999999999999</v>
      </c>
      <c r="AB569" s="3">
        <v>56.3</v>
      </c>
      <c r="AC569" s="3">
        <v>4.8859000000000004</v>
      </c>
      <c r="AD569" s="3">
        <v>2.8733</v>
      </c>
      <c r="AE569" s="3">
        <v>56.3</v>
      </c>
      <c r="AF569" s="3">
        <v>4.6916900000000004</v>
      </c>
      <c r="AG569" s="73">
        <v>1.42320618</v>
      </c>
      <c r="AH569" s="3">
        <v>56.3</v>
      </c>
      <c r="AI569" s="3">
        <v>4.6917499999999999</v>
      </c>
      <c r="AJ569" s="73">
        <v>2.5840871600000002</v>
      </c>
      <c r="AK569" s="2">
        <f t="shared" si="120"/>
        <v>4.7506079999999997</v>
      </c>
      <c r="AL569" s="2">
        <f t="shared" si="125"/>
        <v>2352.658668</v>
      </c>
      <c r="AM569" s="2">
        <f t="shared" si="133"/>
        <v>0.2352658668</v>
      </c>
      <c r="AN569" s="2">
        <f t="shared" si="126"/>
        <v>9.5012159999999998E-2</v>
      </c>
      <c r="AO569" s="2">
        <f t="shared" si="127"/>
        <v>2.4761658591910761E-3</v>
      </c>
      <c r="AP569" s="3">
        <v>56.3</v>
      </c>
      <c r="AQ569" s="3">
        <v>4.7821999999999996</v>
      </c>
      <c r="AR569" s="3">
        <v>0.40910000000000002</v>
      </c>
      <c r="AS569" s="3">
        <v>56.3</v>
      </c>
      <c r="AT569" s="3">
        <v>4.8003999999999998</v>
      </c>
      <c r="AU569" s="3">
        <v>0.19359999999999999</v>
      </c>
      <c r="AV569" s="3">
        <v>56.3</v>
      </c>
      <c r="AW569" s="3">
        <v>4.7579000000000002</v>
      </c>
      <c r="AX569" s="3">
        <v>0.55220000000000002</v>
      </c>
      <c r="AY569" s="3">
        <v>56.3</v>
      </c>
      <c r="AZ569" s="3">
        <v>4.9897999999999998</v>
      </c>
      <c r="BA569" s="3">
        <v>0.161</v>
      </c>
      <c r="BB569" s="3">
        <v>56.3</v>
      </c>
      <c r="BC569" s="3">
        <v>4.8110999999999997</v>
      </c>
      <c r="BD569" s="3">
        <v>0.20230000000000001</v>
      </c>
      <c r="BE569" s="2">
        <f t="shared" si="128"/>
        <v>4.8282799999999995</v>
      </c>
      <c r="BF569" s="2">
        <f t="shared" si="129"/>
        <v>303.64000000000004</v>
      </c>
      <c r="BG569" s="2">
        <f t="shared" si="134"/>
        <v>3.0364000000000006E-2</v>
      </c>
      <c r="BH569" s="2">
        <f t="shared" si="130"/>
        <v>9.6565599999999988E-2</v>
      </c>
      <c r="BI569" s="2">
        <f t="shared" si="131"/>
        <v>3.1443909632415695E-4</v>
      </c>
    </row>
    <row r="570" spans="2:61" x14ac:dyDescent="0.25">
      <c r="B570" s="3">
        <v>56.4</v>
      </c>
      <c r="C570" s="3">
        <v>4.8426999999999998</v>
      </c>
      <c r="D570" s="3">
        <v>2.0522999999999998</v>
      </c>
      <c r="E570" s="3">
        <v>56.4</v>
      </c>
      <c r="F570" s="3">
        <v>4.9615</v>
      </c>
      <c r="G570" s="3">
        <v>2.0289000000000001</v>
      </c>
      <c r="H570" s="3">
        <v>56.4</v>
      </c>
      <c r="I570" s="3">
        <v>4.7628000000000004</v>
      </c>
      <c r="J570" s="3">
        <v>1.9699</v>
      </c>
      <c r="K570" s="3">
        <v>56.4</v>
      </c>
      <c r="L570" s="3">
        <v>4.8876999999999997</v>
      </c>
      <c r="M570" s="3">
        <v>2.1674000000000002</v>
      </c>
      <c r="N570" s="3">
        <v>56.4</v>
      </c>
      <c r="O570" s="3">
        <v>4.7893999999999997</v>
      </c>
      <c r="P570" s="3">
        <v>2.2884000000000002</v>
      </c>
      <c r="Q570" s="2">
        <f t="shared" si="121"/>
        <v>4.8488199999999999</v>
      </c>
      <c r="R570" s="2">
        <f t="shared" si="122"/>
        <v>2101.38</v>
      </c>
      <c r="S570" s="2">
        <f t="shared" si="132"/>
        <v>0.21013800000000002</v>
      </c>
      <c r="T570" s="2">
        <f t="shared" si="123"/>
        <v>9.6976400000000004E-2</v>
      </c>
      <c r="U570" s="2">
        <f t="shared" si="124"/>
        <v>2.1668983381523755E-3</v>
      </c>
      <c r="V570" s="3">
        <v>56.4</v>
      </c>
      <c r="W570" s="3">
        <v>4.7663000000000002</v>
      </c>
      <c r="X570" s="3">
        <v>2.3544</v>
      </c>
      <c r="Y570" s="3">
        <v>56.4</v>
      </c>
      <c r="Z570" s="3">
        <v>4.7342000000000004</v>
      </c>
      <c r="AA570" s="3">
        <v>2.5295999999999998</v>
      </c>
      <c r="AB570" s="3">
        <v>56.4</v>
      </c>
      <c r="AC570" s="3">
        <v>4.8940999999999999</v>
      </c>
      <c r="AD570" s="3">
        <v>2.8727999999999998</v>
      </c>
      <c r="AE570" s="3">
        <v>56.4</v>
      </c>
      <c r="AF570" s="3">
        <v>4.7001299999999997</v>
      </c>
      <c r="AG570" s="73">
        <v>1.42500366</v>
      </c>
      <c r="AH570" s="3">
        <v>56.4</v>
      </c>
      <c r="AI570" s="3">
        <v>4.7001299999999997</v>
      </c>
      <c r="AJ570" s="73">
        <v>2.5889106399999999</v>
      </c>
      <c r="AK570" s="2">
        <f t="shared" si="120"/>
        <v>4.758972</v>
      </c>
      <c r="AL570" s="2">
        <f t="shared" si="125"/>
        <v>2354.1428599999999</v>
      </c>
      <c r="AM570" s="2">
        <f t="shared" si="133"/>
        <v>0.235414286</v>
      </c>
      <c r="AN570" s="2">
        <f t="shared" si="126"/>
        <v>9.5179440000000004E-2</v>
      </c>
      <c r="AO570" s="2">
        <f t="shared" si="127"/>
        <v>2.4733733041505603E-3</v>
      </c>
      <c r="AP570" s="3">
        <v>56.4</v>
      </c>
      <c r="AQ570" s="3">
        <v>4.7906000000000004</v>
      </c>
      <c r="AR570" s="3">
        <v>0.40960000000000002</v>
      </c>
      <c r="AS570" s="3">
        <v>56.4</v>
      </c>
      <c r="AT570" s="3">
        <v>4.8087999999999997</v>
      </c>
      <c r="AU570" s="3">
        <v>0.19389999999999999</v>
      </c>
      <c r="AV570" s="3">
        <v>56.4</v>
      </c>
      <c r="AW570" s="3">
        <v>4.766</v>
      </c>
      <c r="AX570" s="3">
        <v>0.55310000000000004</v>
      </c>
      <c r="AY570" s="3">
        <v>56.4</v>
      </c>
      <c r="AZ570" s="3">
        <v>4.9981999999999998</v>
      </c>
      <c r="BA570" s="3">
        <v>0.1613</v>
      </c>
      <c r="BB570" s="3">
        <v>56.4</v>
      </c>
      <c r="BC570" s="3">
        <v>4.8193000000000001</v>
      </c>
      <c r="BD570" s="3">
        <v>0.20280000000000001</v>
      </c>
      <c r="BE570" s="2">
        <f t="shared" si="128"/>
        <v>4.8365799999999997</v>
      </c>
      <c r="BF570" s="2">
        <f t="shared" si="129"/>
        <v>304.14000000000004</v>
      </c>
      <c r="BG570" s="2">
        <f t="shared" si="134"/>
        <v>3.0414000000000004E-2</v>
      </c>
      <c r="BH570" s="2">
        <f t="shared" si="130"/>
        <v>9.6731599999999987E-2</v>
      </c>
      <c r="BI570" s="2">
        <f t="shared" si="131"/>
        <v>3.144163851316427E-4</v>
      </c>
    </row>
    <row r="571" spans="2:61" x14ac:dyDescent="0.25">
      <c r="B571" s="3">
        <v>56.5</v>
      </c>
      <c r="C571" s="3">
        <v>4.8513000000000002</v>
      </c>
      <c r="D571" s="3">
        <v>2.0535999999999999</v>
      </c>
      <c r="E571" s="3">
        <v>56.5</v>
      </c>
      <c r="F571" s="3">
        <v>4.9698000000000002</v>
      </c>
      <c r="G571" s="3">
        <v>2.0306999999999999</v>
      </c>
      <c r="H571" s="3">
        <v>56.5</v>
      </c>
      <c r="I571" s="3">
        <v>4.7713000000000001</v>
      </c>
      <c r="J571" s="3">
        <v>1.9702999999999999</v>
      </c>
      <c r="K571" s="3">
        <v>56.5</v>
      </c>
      <c r="L571" s="3">
        <v>4.8959000000000001</v>
      </c>
      <c r="M571" s="3">
        <v>2.1695000000000002</v>
      </c>
      <c r="N571" s="3">
        <v>56.5</v>
      </c>
      <c r="O571" s="3">
        <v>4.7976999999999999</v>
      </c>
      <c r="P571" s="3">
        <v>2.2898999999999998</v>
      </c>
      <c r="Q571" s="2">
        <f t="shared" si="121"/>
        <v>4.8572000000000006</v>
      </c>
      <c r="R571" s="2">
        <f t="shared" si="122"/>
        <v>2102.7999999999997</v>
      </c>
      <c r="S571" s="2">
        <f t="shared" si="132"/>
        <v>0.21027999999999997</v>
      </c>
      <c r="T571" s="2">
        <f t="shared" si="123"/>
        <v>9.7144000000000008E-2</v>
      </c>
      <c r="U571" s="2">
        <f t="shared" si="124"/>
        <v>2.1646215926871444E-3</v>
      </c>
      <c r="V571" s="3">
        <v>56.5</v>
      </c>
      <c r="W571" s="3">
        <v>4.7746000000000004</v>
      </c>
      <c r="X571" s="3">
        <v>2.3546</v>
      </c>
      <c r="Y571" s="3">
        <v>56.5</v>
      </c>
      <c r="Z571" s="3">
        <v>4.7423999999999999</v>
      </c>
      <c r="AA571" s="3">
        <v>2.5306000000000002</v>
      </c>
      <c r="AB571" s="3">
        <v>56.5</v>
      </c>
      <c r="AC571" s="3">
        <v>4.9024000000000001</v>
      </c>
      <c r="AD571" s="3">
        <v>2.8733</v>
      </c>
      <c r="AE571" s="3">
        <v>56.5</v>
      </c>
      <c r="AF571" s="3">
        <v>4.7084400000000004</v>
      </c>
      <c r="AG571" s="73">
        <v>1.4251593</v>
      </c>
      <c r="AH571" s="3">
        <v>56.5</v>
      </c>
      <c r="AI571" s="3">
        <v>4.7086300000000003</v>
      </c>
      <c r="AJ571" s="73">
        <v>2.5938774400000004</v>
      </c>
      <c r="AK571" s="2">
        <f t="shared" si="120"/>
        <v>4.7672939999999997</v>
      </c>
      <c r="AL571" s="2">
        <f t="shared" si="125"/>
        <v>2355.5073480000001</v>
      </c>
      <c r="AM571" s="2">
        <f t="shared" si="133"/>
        <v>0.23555073480000002</v>
      </c>
      <c r="AN571" s="2">
        <f t="shared" si="126"/>
        <v>9.5345879999999994E-2</v>
      </c>
      <c r="AO571" s="2">
        <f t="shared" si="127"/>
        <v>2.4704867667066479E-3</v>
      </c>
      <c r="AP571" s="3">
        <v>56.5</v>
      </c>
      <c r="AQ571" s="3">
        <v>4.7991000000000001</v>
      </c>
      <c r="AR571" s="3">
        <v>0.41010000000000002</v>
      </c>
      <c r="AS571" s="3">
        <v>56.5</v>
      </c>
      <c r="AT571" s="3">
        <v>4.8170000000000002</v>
      </c>
      <c r="AU571" s="3">
        <v>0.1943</v>
      </c>
      <c r="AV571" s="3">
        <v>56.5</v>
      </c>
      <c r="AW571" s="3">
        <v>4.7743000000000002</v>
      </c>
      <c r="AX571" s="3">
        <v>0.5544</v>
      </c>
      <c r="AY571" s="3">
        <v>56.5</v>
      </c>
      <c r="AZ571" s="3">
        <v>5.0065999999999997</v>
      </c>
      <c r="BA571" s="3">
        <v>0.1618</v>
      </c>
      <c r="BB571" s="3">
        <v>56.5</v>
      </c>
      <c r="BC571" s="3">
        <v>4.8276000000000003</v>
      </c>
      <c r="BD571" s="3">
        <v>0.2029</v>
      </c>
      <c r="BE571" s="2">
        <f t="shared" si="128"/>
        <v>4.8449200000000001</v>
      </c>
      <c r="BF571" s="2">
        <f t="shared" si="129"/>
        <v>304.70000000000005</v>
      </c>
      <c r="BG571" s="2">
        <f t="shared" si="134"/>
        <v>3.0470000000000004E-2</v>
      </c>
      <c r="BH571" s="2">
        <f t="shared" si="130"/>
        <v>9.6898399999999996E-2</v>
      </c>
      <c r="BI571" s="2">
        <f t="shared" si="131"/>
        <v>3.1445307662458831E-4</v>
      </c>
    </row>
    <row r="572" spans="2:61" x14ac:dyDescent="0.25">
      <c r="B572" s="3">
        <v>56.6</v>
      </c>
      <c r="C572" s="3">
        <v>4.8593999999999999</v>
      </c>
      <c r="D572" s="3">
        <v>2.0548000000000002</v>
      </c>
      <c r="E572" s="3">
        <v>56.6</v>
      </c>
      <c r="F572" s="3">
        <v>4.9782999999999999</v>
      </c>
      <c r="G572" s="3">
        <v>2.0324</v>
      </c>
      <c r="H572" s="3">
        <v>56.6</v>
      </c>
      <c r="I572" s="3">
        <v>4.7794999999999996</v>
      </c>
      <c r="J572" s="3">
        <v>1.9712000000000001</v>
      </c>
      <c r="K572" s="3">
        <v>56.6</v>
      </c>
      <c r="L572" s="3">
        <v>4.9043000000000001</v>
      </c>
      <c r="M572" s="3">
        <v>2.1718999999999999</v>
      </c>
      <c r="N572" s="3">
        <v>56.6</v>
      </c>
      <c r="O572" s="3">
        <v>4.8061999999999996</v>
      </c>
      <c r="P572" s="3">
        <v>2.2913999999999999</v>
      </c>
      <c r="Q572" s="2">
        <f t="shared" si="121"/>
        <v>4.8655400000000002</v>
      </c>
      <c r="R572" s="2">
        <f t="shared" si="122"/>
        <v>2104.3399999999997</v>
      </c>
      <c r="S572" s="2">
        <f t="shared" si="132"/>
        <v>0.21043399999999998</v>
      </c>
      <c r="T572" s="2">
        <f t="shared" si="123"/>
        <v>9.7310800000000003E-2</v>
      </c>
      <c r="U572" s="2">
        <f t="shared" si="124"/>
        <v>2.1624937828072523E-3</v>
      </c>
      <c r="V572" s="3">
        <v>56.6</v>
      </c>
      <c r="W572" s="3">
        <v>4.7827000000000002</v>
      </c>
      <c r="X572" s="3">
        <v>2.355</v>
      </c>
      <c r="Y572" s="3">
        <v>56.6</v>
      </c>
      <c r="Z572" s="3">
        <v>4.7507999999999999</v>
      </c>
      <c r="AA572" s="3">
        <v>2.5314999999999999</v>
      </c>
      <c r="AB572" s="3">
        <v>56.6</v>
      </c>
      <c r="AC572" s="3">
        <v>4.9108999999999998</v>
      </c>
      <c r="AD572" s="3">
        <v>2.8740999999999999</v>
      </c>
      <c r="AE572" s="3">
        <v>56.6</v>
      </c>
      <c r="AF572" s="3">
        <v>4.7166300000000003</v>
      </c>
      <c r="AG572" s="73">
        <v>1.42652051</v>
      </c>
      <c r="AH572" s="3">
        <v>56.6</v>
      </c>
      <c r="AI572" s="3">
        <v>4.7168099999999997</v>
      </c>
      <c r="AJ572" s="73">
        <v>2.59755322</v>
      </c>
      <c r="AK572" s="2">
        <f t="shared" si="120"/>
        <v>4.7755679999999998</v>
      </c>
      <c r="AL572" s="2">
        <f t="shared" si="125"/>
        <v>2356.9347459999999</v>
      </c>
      <c r="AM572" s="2">
        <f t="shared" si="133"/>
        <v>0.23569347459999998</v>
      </c>
      <c r="AN572" s="2">
        <f t="shared" si="126"/>
        <v>9.551135999999999E-2</v>
      </c>
      <c r="AO572" s="2">
        <f t="shared" si="127"/>
        <v>2.4677009582943854E-3</v>
      </c>
      <c r="AP572" s="3">
        <v>56.6</v>
      </c>
      <c r="AQ572" s="3">
        <v>4.8072999999999997</v>
      </c>
      <c r="AR572" s="3">
        <v>0.41060000000000002</v>
      </c>
      <c r="AS572" s="3">
        <v>56.6</v>
      </c>
      <c r="AT572" s="3">
        <v>4.8254000000000001</v>
      </c>
      <c r="AU572" s="3">
        <v>0.19470000000000001</v>
      </c>
      <c r="AV572" s="3">
        <v>56.6</v>
      </c>
      <c r="AW572" s="3">
        <v>4.7828999999999997</v>
      </c>
      <c r="AX572" s="3">
        <v>0.55520000000000003</v>
      </c>
      <c r="AY572" s="3">
        <v>56.6</v>
      </c>
      <c r="AZ572" s="3">
        <v>5.0148999999999999</v>
      </c>
      <c r="BA572" s="3">
        <v>0.16209999999999999</v>
      </c>
      <c r="BB572" s="3">
        <v>56.6</v>
      </c>
      <c r="BC572" s="3">
        <v>4.8358999999999996</v>
      </c>
      <c r="BD572" s="3">
        <v>0.2034</v>
      </c>
      <c r="BE572" s="2">
        <f t="shared" si="128"/>
        <v>4.8532799999999998</v>
      </c>
      <c r="BF572" s="2">
        <f t="shared" si="129"/>
        <v>305.20000000000005</v>
      </c>
      <c r="BG572" s="2">
        <f t="shared" si="134"/>
        <v>3.0520000000000005E-2</v>
      </c>
      <c r="BH572" s="2">
        <f t="shared" si="130"/>
        <v>9.7065600000000002E-2</v>
      </c>
      <c r="BI572" s="2">
        <f t="shared" si="131"/>
        <v>3.1442653215969411E-4</v>
      </c>
    </row>
    <row r="573" spans="2:61" x14ac:dyDescent="0.25">
      <c r="B573" s="3">
        <v>56.7</v>
      </c>
      <c r="C573" s="3">
        <v>4.8677999999999999</v>
      </c>
      <c r="D573" s="3">
        <v>2.0565000000000002</v>
      </c>
      <c r="E573" s="3">
        <v>56.7</v>
      </c>
      <c r="F573" s="3">
        <v>4.9863999999999997</v>
      </c>
      <c r="G573" s="3">
        <v>2.0331000000000001</v>
      </c>
      <c r="H573" s="3">
        <v>56.7</v>
      </c>
      <c r="I573" s="3">
        <v>4.7877999999999998</v>
      </c>
      <c r="J573" s="3">
        <v>1.9721</v>
      </c>
      <c r="K573" s="3">
        <v>56.7</v>
      </c>
      <c r="L573" s="3">
        <v>4.9127999999999998</v>
      </c>
      <c r="M573" s="3">
        <v>2.1739000000000002</v>
      </c>
      <c r="N573" s="3">
        <v>56.7</v>
      </c>
      <c r="O573" s="3">
        <v>4.8144999999999998</v>
      </c>
      <c r="P573" s="3">
        <v>2.2932999999999999</v>
      </c>
      <c r="Q573" s="2">
        <f t="shared" si="121"/>
        <v>4.8738599999999996</v>
      </c>
      <c r="R573" s="2">
        <f t="shared" si="122"/>
        <v>2105.7800000000002</v>
      </c>
      <c r="S573" s="2">
        <f t="shared" si="132"/>
        <v>0.21057800000000002</v>
      </c>
      <c r="T573" s="2">
        <f t="shared" si="123"/>
        <v>9.7477199999999986E-2</v>
      </c>
      <c r="U573" s="2">
        <f t="shared" si="124"/>
        <v>2.1602795320341582E-3</v>
      </c>
      <c r="V573" s="3">
        <v>56.7</v>
      </c>
      <c r="W573" s="3">
        <v>4.7911000000000001</v>
      </c>
      <c r="X573" s="3">
        <v>2.3559000000000001</v>
      </c>
      <c r="Y573" s="3">
        <v>56.7</v>
      </c>
      <c r="Z573" s="3">
        <v>4.7592999999999996</v>
      </c>
      <c r="AA573" s="3">
        <v>2.5318000000000001</v>
      </c>
      <c r="AB573" s="3">
        <v>56.7</v>
      </c>
      <c r="AC573" s="3">
        <v>4.9192999999999998</v>
      </c>
      <c r="AD573" s="3">
        <v>2.8744999999999998</v>
      </c>
      <c r="AE573" s="3">
        <v>56.7</v>
      </c>
      <c r="AF573" s="3">
        <v>4.7251300000000001</v>
      </c>
      <c r="AG573" s="73">
        <v>1.4284462900000001</v>
      </c>
      <c r="AH573" s="3">
        <v>56.7</v>
      </c>
      <c r="AI573" s="3">
        <v>4.7249400000000001</v>
      </c>
      <c r="AJ573" s="73">
        <v>2.6023449700000003</v>
      </c>
      <c r="AK573" s="2">
        <f t="shared" si="120"/>
        <v>4.7839539999999996</v>
      </c>
      <c r="AL573" s="2">
        <f t="shared" si="125"/>
        <v>2358.5982520000002</v>
      </c>
      <c r="AM573" s="2">
        <f t="shared" si="133"/>
        <v>0.23585982520000001</v>
      </c>
      <c r="AN573" s="2">
        <f t="shared" si="126"/>
        <v>9.5679079999999986E-2</v>
      </c>
      <c r="AO573" s="2">
        <f t="shared" si="127"/>
        <v>2.4651138493388528E-3</v>
      </c>
      <c r="AP573" s="3">
        <v>56.7</v>
      </c>
      <c r="AQ573" s="3">
        <v>4.8155999999999999</v>
      </c>
      <c r="AR573" s="3">
        <v>0.4113</v>
      </c>
      <c r="AS573" s="3">
        <v>56.7</v>
      </c>
      <c r="AT573" s="3">
        <v>4.8338999999999999</v>
      </c>
      <c r="AU573" s="3">
        <v>0.19500000000000001</v>
      </c>
      <c r="AV573" s="3">
        <v>56.7</v>
      </c>
      <c r="AW573" s="3">
        <v>4.7910000000000004</v>
      </c>
      <c r="AX573" s="3">
        <v>0.55600000000000005</v>
      </c>
      <c r="AY573" s="3">
        <v>56.7</v>
      </c>
      <c r="AZ573" s="3">
        <v>5.0232000000000001</v>
      </c>
      <c r="BA573" s="3">
        <v>0.16270000000000001</v>
      </c>
      <c r="BB573" s="3">
        <v>56.7</v>
      </c>
      <c r="BC573" s="3">
        <v>4.8441999999999998</v>
      </c>
      <c r="BD573" s="3">
        <v>0.20369999999999999</v>
      </c>
      <c r="BE573" s="2">
        <f t="shared" si="128"/>
        <v>4.86158</v>
      </c>
      <c r="BF573" s="2">
        <f t="shared" si="129"/>
        <v>305.74</v>
      </c>
      <c r="BG573" s="2">
        <f t="shared" si="134"/>
        <v>3.0574E-2</v>
      </c>
      <c r="BH573" s="2">
        <f t="shared" si="130"/>
        <v>9.7231600000000001E-2</v>
      </c>
      <c r="BI573" s="2">
        <f t="shared" si="131"/>
        <v>3.1444509809568083E-4</v>
      </c>
    </row>
    <row r="574" spans="2:61" x14ac:dyDescent="0.25">
      <c r="B574" s="3">
        <v>56.8</v>
      </c>
      <c r="C574" s="3">
        <v>4.8762999999999996</v>
      </c>
      <c r="D574" s="3">
        <v>2.0579999999999998</v>
      </c>
      <c r="E574" s="3">
        <v>56.8</v>
      </c>
      <c r="F574" s="3">
        <v>4.9946000000000002</v>
      </c>
      <c r="G574" s="3">
        <v>2.0350000000000001</v>
      </c>
      <c r="H574" s="3">
        <v>56.8</v>
      </c>
      <c r="I574" s="3">
        <v>4.7962999999999996</v>
      </c>
      <c r="J574" s="3">
        <v>1.9728000000000001</v>
      </c>
      <c r="K574" s="3">
        <v>56.8</v>
      </c>
      <c r="L574" s="3">
        <v>4.9207999999999998</v>
      </c>
      <c r="M574" s="3">
        <v>2.1757</v>
      </c>
      <c r="N574" s="3">
        <v>56.8</v>
      </c>
      <c r="O574" s="3">
        <v>4.8228</v>
      </c>
      <c r="P574" s="3">
        <v>2.2951000000000001</v>
      </c>
      <c r="Q574" s="2">
        <f t="shared" si="121"/>
        <v>4.8821599999999998</v>
      </c>
      <c r="R574" s="2">
        <f t="shared" si="122"/>
        <v>2107.3200000000002</v>
      </c>
      <c r="S574" s="2">
        <f t="shared" si="132"/>
        <v>0.210732</v>
      </c>
      <c r="T574" s="2">
        <f t="shared" si="123"/>
        <v>9.7643199999999999E-2</v>
      </c>
      <c r="U574" s="2">
        <f t="shared" si="124"/>
        <v>2.158184082455307E-3</v>
      </c>
      <c r="V574" s="3">
        <v>56.8</v>
      </c>
      <c r="W574" s="3">
        <v>4.7995999999999999</v>
      </c>
      <c r="X574" s="3">
        <v>2.3559000000000001</v>
      </c>
      <c r="Y574" s="3">
        <v>56.8</v>
      </c>
      <c r="Z574" s="3">
        <v>4.7675999999999998</v>
      </c>
      <c r="AA574" s="3">
        <v>2.5326</v>
      </c>
      <c r="AB574" s="3">
        <v>56.8</v>
      </c>
      <c r="AC574" s="3">
        <v>4.9273999999999996</v>
      </c>
      <c r="AD574" s="3">
        <v>2.8740000000000001</v>
      </c>
      <c r="AE574" s="3">
        <v>56.8</v>
      </c>
      <c r="AF574" s="3">
        <v>4.7335599999999998</v>
      </c>
      <c r="AG574" s="73">
        <v>1.4297620799999999</v>
      </c>
      <c r="AH574" s="3">
        <v>56.8</v>
      </c>
      <c r="AI574" s="3">
        <v>4.7333800000000004</v>
      </c>
      <c r="AJ574" s="73">
        <v>2.6071887199999999</v>
      </c>
      <c r="AK574" s="2">
        <f t="shared" si="120"/>
        <v>4.7923080000000002</v>
      </c>
      <c r="AL574" s="2">
        <f t="shared" si="125"/>
        <v>2359.8901599999999</v>
      </c>
      <c r="AM574" s="2">
        <f t="shared" si="133"/>
        <v>0.235989016</v>
      </c>
      <c r="AN574" s="2">
        <f t="shared" si="126"/>
        <v>9.584616E-2</v>
      </c>
      <c r="AO574" s="2">
        <f t="shared" si="127"/>
        <v>2.4621645353345403E-3</v>
      </c>
      <c r="AP574" s="3">
        <v>56.8</v>
      </c>
      <c r="AQ574" s="3">
        <v>4.8242000000000003</v>
      </c>
      <c r="AR574" s="3">
        <v>0.4118</v>
      </c>
      <c r="AS574" s="3">
        <v>56.8</v>
      </c>
      <c r="AT574" s="3">
        <v>4.8419999999999996</v>
      </c>
      <c r="AU574" s="3">
        <v>0.1953</v>
      </c>
      <c r="AV574" s="3">
        <v>56.8</v>
      </c>
      <c r="AW574" s="3">
        <v>4.7994000000000003</v>
      </c>
      <c r="AX574" s="3">
        <v>0.55740000000000001</v>
      </c>
      <c r="AY574" s="3">
        <v>56.8</v>
      </c>
      <c r="AZ574" s="3">
        <v>5.0316000000000001</v>
      </c>
      <c r="BA574" s="3">
        <v>0.16309999999999999</v>
      </c>
      <c r="BB574" s="3">
        <v>56.8</v>
      </c>
      <c r="BC574" s="3">
        <v>4.8525999999999998</v>
      </c>
      <c r="BD574" s="3">
        <v>0.20419999999999999</v>
      </c>
      <c r="BE574" s="2">
        <f t="shared" si="128"/>
        <v>4.8699599999999998</v>
      </c>
      <c r="BF574" s="2">
        <f t="shared" si="129"/>
        <v>306.35999999999996</v>
      </c>
      <c r="BG574" s="2">
        <f t="shared" si="134"/>
        <v>3.0635999999999997E-2</v>
      </c>
      <c r="BH574" s="2">
        <f t="shared" si="130"/>
        <v>9.7399199999999991E-2</v>
      </c>
      <c r="BI574" s="2">
        <f t="shared" si="131"/>
        <v>3.1454057117512259E-4</v>
      </c>
    </row>
    <row r="575" spans="2:61" x14ac:dyDescent="0.25">
      <c r="B575" s="3">
        <v>56.9</v>
      </c>
      <c r="C575" s="3">
        <v>4.8844000000000003</v>
      </c>
      <c r="D575" s="3">
        <v>2.0587</v>
      </c>
      <c r="E575" s="3">
        <v>56.9</v>
      </c>
      <c r="F575" s="3">
        <v>5.0031999999999996</v>
      </c>
      <c r="G575" s="3">
        <v>2.0366</v>
      </c>
      <c r="H575" s="3">
        <v>56.9</v>
      </c>
      <c r="I575" s="3">
        <v>4.8045999999999998</v>
      </c>
      <c r="J575" s="3">
        <v>1.9732000000000001</v>
      </c>
      <c r="K575" s="3">
        <v>56.9</v>
      </c>
      <c r="L575" s="3">
        <v>4.9291</v>
      </c>
      <c r="M575" s="3">
        <v>2.1779000000000002</v>
      </c>
      <c r="N575" s="3">
        <v>56.9</v>
      </c>
      <c r="O575" s="3">
        <v>4.8311999999999999</v>
      </c>
      <c r="P575" s="3">
        <v>2.2967</v>
      </c>
      <c r="Q575" s="2">
        <f t="shared" si="121"/>
        <v>4.8904999999999994</v>
      </c>
      <c r="R575" s="2">
        <f t="shared" si="122"/>
        <v>2108.6200000000003</v>
      </c>
      <c r="S575" s="2">
        <f t="shared" si="132"/>
        <v>0.21086200000000002</v>
      </c>
      <c r="T575" s="2">
        <f t="shared" si="123"/>
        <v>9.7809999999999994E-2</v>
      </c>
      <c r="U575" s="2">
        <f t="shared" si="124"/>
        <v>2.1558327369389637E-3</v>
      </c>
      <c r="V575" s="3">
        <v>56.9</v>
      </c>
      <c r="W575" s="3">
        <v>4.8076999999999996</v>
      </c>
      <c r="X575" s="3">
        <v>2.3555999999999999</v>
      </c>
      <c r="Y575" s="3">
        <v>56.9</v>
      </c>
      <c r="Z575" s="3">
        <v>4.7759</v>
      </c>
      <c r="AA575" s="3">
        <v>2.5333999999999999</v>
      </c>
      <c r="AB575" s="3">
        <v>56.9</v>
      </c>
      <c r="AC575" s="3">
        <v>4.9359999999999999</v>
      </c>
      <c r="AD575" s="3">
        <v>2.875</v>
      </c>
      <c r="AE575" s="3">
        <v>56.9</v>
      </c>
      <c r="AF575" s="3">
        <v>4.7416900000000002</v>
      </c>
      <c r="AG575" s="73">
        <v>1.4305596899999999</v>
      </c>
      <c r="AH575" s="3">
        <v>56.9</v>
      </c>
      <c r="AI575" s="3">
        <v>4.7418800000000001</v>
      </c>
      <c r="AJ575" s="73">
        <v>2.6117417000000001</v>
      </c>
      <c r="AK575" s="2">
        <f t="shared" si="120"/>
        <v>4.8006340000000005</v>
      </c>
      <c r="AL575" s="2">
        <f t="shared" si="125"/>
        <v>2361.2602779999997</v>
      </c>
      <c r="AM575" s="2">
        <f t="shared" si="133"/>
        <v>0.23612602779999997</v>
      </c>
      <c r="AN575" s="2">
        <f t="shared" si="126"/>
        <v>9.6012680000000017E-2</v>
      </c>
      <c r="AO575" s="2">
        <f t="shared" si="127"/>
        <v>2.459321287563267E-3</v>
      </c>
      <c r="AP575" s="3">
        <v>56.9</v>
      </c>
      <c r="AQ575" s="3">
        <v>4.8324999999999996</v>
      </c>
      <c r="AR575" s="3">
        <v>0.41199999999999998</v>
      </c>
      <c r="AS575" s="3">
        <v>56.9</v>
      </c>
      <c r="AT575" s="3">
        <v>4.8503999999999996</v>
      </c>
      <c r="AU575" s="3">
        <v>0.1956</v>
      </c>
      <c r="AV575" s="3">
        <v>56.9</v>
      </c>
      <c r="AW575" s="3">
        <v>4.8079999999999998</v>
      </c>
      <c r="AX575" s="3">
        <v>0.55869999999999997</v>
      </c>
      <c r="AY575" s="3">
        <v>56.9</v>
      </c>
      <c r="AZ575" s="3">
        <v>5.0399000000000003</v>
      </c>
      <c r="BA575" s="3">
        <v>0.16339999999999999</v>
      </c>
      <c r="BB575" s="3">
        <v>56.9</v>
      </c>
      <c r="BC575" s="3">
        <v>4.8611000000000004</v>
      </c>
      <c r="BD575" s="3">
        <v>0.2044</v>
      </c>
      <c r="BE575" s="2">
        <f t="shared" si="128"/>
        <v>4.8783799999999999</v>
      </c>
      <c r="BF575" s="2">
        <f t="shared" si="129"/>
        <v>306.82</v>
      </c>
      <c r="BG575" s="2">
        <f t="shared" si="134"/>
        <v>3.0682000000000001E-2</v>
      </c>
      <c r="BH575" s="2">
        <f t="shared" si="130"/>
        <v>9.7567600000000004E-2</v>
      </c>
      <c r="BI575" s="2">
        <f t="shared" si="131"/>
        <v>3.1446914754488169E-4</v>
      </c>
    </row>
    <row r="576" spans="2:61" x14ac:dyDescent="0.25">
      <c r="B576" s="3">
        <v>57</v>
      </c>
      <c r="C576" s="3">
        <v>4.8928000000000003</v>
      </c>
      <c r="D576" s="3">
        <v>2.0600999999999998</v>
      </c>
      <c r="E576" s="3">
        <v>57</v>
      </c>
      <c r="F576" s="3">
        <v>5.0115999999999996</v>
      </c>
      <c r="G576" s="3">
        <v>2.0381</v>
      </c>
      <c r="H576" s="3">
        <v>57</v>
      </c>
      <c r="I576" s="3">
        <v>4.8125999999999998</v>
      </c>
      <c r="J576" s="3">
        <v>1.974</v>
      </c>
      <c r="K576" s="3">
        <v>57</v>
      </c>
      <c r="L576" s="3">
        <v>4.9375999999999998</v>
      </c>
      <c r="M576" s="3">
        <v>2.1804999999999999</v>
      </c>
      <c r="N576" s="3">
        <v>57</v>
      </c>
      <c r="O576" s="3">
        <v>4.8394000000000004</v>
      </c>
      <c r="P576" s="3">
        <v>2.2986</v>
      </c>
      <c r="Q576" s="2">
        <f t="shared" si="121"/>
        <v>4.8987999999999996</v>
      </c>
      <c r="R576" s="2">
        <f t="shared" si="122"/>
        <v>2110.2600000000002</v>
      </c>
      <c r="S576" s="2">
        <f t="shared" si="132"/>
        <v>0.21102600000000002</v>
      </c>
      <c r="T576" s="2">
        <f t="shared" si="123"/>
        <v>9.7975999999999994E-2</v>
      </c>
      <c r="U576" s="2">
        <f t="shared" si="124"/>
        <v>2.1538540050624645E-3</v>
      </c>
      <c r="V576" s="3">
        <v>57</v>
      </c>
      <c r="W576" s="3">
        <v>4.8160999999999996</v>
      </c>
      <c r="X576" s="3">
        <v>2.3557000000000001</v>
      </c>
      <c r="Y576" s="3">
        <v>57</v>
      </c>
      <c r="Z576" s="3">
        <v>4.7843999999999998</v>
      </c>
      <c r="AA576" s="3">
        <v>2.5337999999999998</v>
      </c>
      <c r="AB576" s="3">
        <v>57</v>
      </c>
      <c r="AC576" s="3">
        <v>4.9443999999999999</v>
      </c>
      <c r="AD576" s="3">
        <v>2.8755000000000002</v>
      </c>
      <c r="AE576" s="3">
        <v>57</v>
      </c>
      <c r="AF576" s="3">
        <v>4.7498800000000001</v>
      </c>
      <c r="AG576" s="73">
        <v>1.43222498</v>
      </c>
      <c r="AH576" s="3">
        <v>57</v>
      </c>
      <c r="AI576" s="3">
        <v>4.75</v>
      </c>
      <c r="AJ576" s="73">
        <v>2.6160742199999998</v>
      </c>
      <c r="AK576" s="2">
        <f t="shared" si="120"/>
        <v>4.8089560000000002</v>
      </c>
      <c r="AL576" s="2">
        <f t="shared" si="125"/>
        <v>2362.6598400000003</v>
      </c>
      <c r="AM576" s="2">
        <f t="shared" si="133"/>
        <v>0.23626598400000001</v>
      </c>
      <c r="AN576" s="2">
        <f t="shared" si="126"/>
        <v>9.6179120000000007E-2</v>
      </c>
      <c r="AO576" s="2">
        <f t="shared" si="127"/>
        <v>2.4565205420885531E-3</v>
      </c>
      <c r="AP576" s="3">
        <v>57</v>
      </c>
      <c r="AQ576" s="3">
        <v>4.8406000000000002</v>
      </c>
      <c r="AR576" s="3">
        <v>0.4128</v>
      </c>
      <c r="AS576" s="3">
        <v>57</v>
      </c>
      <c r="AT576" s="3">
        <v>4.8587999999999996</v>
      </c>
      <c r="AU576" s="3">
        <v>0.19620000000000001</v>
      </c>
      <c r="AV576" s="3">
        <v>57</v>
      </c>
      <c r="AW576" s="3">
        <v>4.8162000000000003</v>
      </c>
      <c r="AX576" s="3">
        <v>0.5595</v>
      </c>
      <c r="AY576" s="3">
        <v>57</v>
      </c>
      <c r="AZ576" s="3">
        <v>5.0479000000000003</v>
      </c>
      <c r="BA576" s="3">
        <v>0.1638</v>
      </c>
      <c r="BB576" s="3">
        <v>57</v>
      </c>
      <c r="BC576" s="3">
        <v>4.8693999999999997</v>
      </c>
      <c r="BD576" s="3">
        <v>0.2049</v>
      </c>
      <c r="BE576" s="2">
        <f t="shared" si="128"/>
        <v>4.8865800000000004</v>
      </c>
      <c r="BF576" s="2">
        <f t="shared" si="129"/>
        <v>307.44</v>
      </c>
      <c r="BG576" s="2">
        <f t="shared" si="134"/>
        <v>3.0744E-2</v>
      </c>
      <c r="BH576" s="2">
        <f t="shared" si="130"/>
        <v>9.7731600000000002E-2</v>
      </c>
      <c r="BI576" s="2">
        <f t="shared" si="131"/>
        <v>3.1457583831636852E-4</v>
      </c>
    </row>
    <row r="577" spans="2:61" x14ac:dyDescent="0.25">
      <c r="B577" s="3">
        <v>57.1</v>
      </c>
      <c r="C577" s="3">
        <v>4.9012000000000002</v>
      </c>
      <c r="D577" s="3">
        <v>2.0615000000000001</v>
      </c>
      <c r="E577" s="3">
        <v>57.1</v>
      </c>
      <c r="F577" s="3">
        <v>5.0197000000000003</v>
      </c>
      <c r="G577" s="3">
        <v>2.0396000000000001</v>
      </c>
      <c r="H577" s="3">
        <v>57.1</v>
      </c>
      <c r="I577" s="3">
        <v>4.8212000000000002</v>
      </c>
      <c r="J577" s="3">
        <v>1.9753000000000001</v>
      </c>
      <c r="K577" s="3">
        <v>57.1</v>
      </c>
      <c r="L577" s="3">
        <v>4.9458000000000002</v>
      </c>
      <c r="M577" s="3">
        <v>2.1821999999999999</v>
      </c>
      <c r="N577" s="3">
        <v>57.1</v>
      </c>
      <c r="O577" s="3">
        <v>4.8478000000000003</v>
      </c>
      <c r="P577" s="3">
        <v>2.3005</v>
      </c>
      <c r="Q577" s="2">
        <f t="shared" si="121"/>
        <v>4.9071400000000001</v>
      </c>
      <c r="R577" s="2">
        <f t="shared" si="122"/>
        <v>2111.8200000000002</v>
      </c>
      <c r="S577" s="2">
        <f t="shared" si="132"/>
        <v>0.21118200000000001</v>
      </c>
      <c r="T577" s="2">
        <f t="shared" si="123"/>
        <v>9.8142800000000002E-2</v>
      </c>
      <c r="U577" s="2">
        <f t="shared" si="124"/>
        <v>2.151782912246237E-3</v>
      </c>
      <c r="V577" s="3">
        <v>57.1</v>
      </c>
      <c r="W577" s="3">
        <v>4.8247</v>
      </c>
      <c r="X577" s="3">
        <v>2.3559999999999999</v>
      </c>
      <c r="Y577" s="3">
        <v>57.1</v>
      </c>
      <c r="Z577" s="3">
        <v>4.7923999999999998</v>
      </c>
      <c r="AA577" s="3">
        <v>2.5337999999999998</v>
      </c>
      <c r="AB577" s="3">
        <v>57.1</v>
      </c>
      <c r="AC577" s="3">
        <v>4.9524999999999997</v>
      </c>
      <c r="AD577" s="3">
        <v>2.8759000000000001</v>
      </c>
      <c r="AE577" s="3">
        <v>57.1</v>
      </c>
      <c r="AF577" s="3">
        <v>4.7584999999999997</v>
      </c>
      <c r="AG577" s="73">
        <v>1.4340788600000001</v>
      </c>
      <c r="AH577" s="3">
        <v>57.1</v>
      </c>
      <c r="AI577" s="3">
        <v>4.7584400000000002</v>
      </c>
      <c r="AJ577" s="73">
        <v>2.6212040999999999</v>
      </c>
      <c r="AK577" s="2">
        <f t="shared" si="120"/>
        <v>4.8173079999999997</v>
      </c>
      <c r="AL577" s="2">
        <f t="shared" si="125"/>
        <v>2364.1965919999998</v>
      </c>
      <c r="AM577" s="2">
        <f t="shared" si="133"/>
        <v>0.23641965919999997</v>
      </c>
      <c r="AN577" s="2">
        <f t="shared" si="126"/>
        <v>9.634616E-2</v>
      </c>
      <c r="AO577" s="2">
        <f t="shared" si="127"/>
        <v>2.4538565854622537E-3</v>
      </c>
      <c r="AP577" s="3">
        <v>57.1</v>
      </c>
      <c r="AQ577" s="3">
        <v>4.8490000000000002</v>
      </c>
      <c r="AR577" s="3">
        <v>0.41320000000000001</v>
      </c>
      <c r="AS577" s="3">
        <v>57.1</v>
      </c>
      <c r="AT577" s="3">
        <v>4.8670999999999998</v>
      </c>
      <c r="AU577" s="3">
        <v>0.1963</v>
      </c>
      <c r="AV577" s="3">
        <v>57.1</v>
      </c>
      <c r="AW577" s="3">
        <v>4.8243999999999998</v>
      </c>
      <c r="AX577" s="3">
        <v>0.56069999999999998</v>
      </c>
      <c r="AY577" s="3">
        <v>57.1</v>
      </c>
      <c r="AZ577" s="3">
        <v>5.0564999999999998</v>
      </c>
      <c r="BA577" s="3">
        <v>0.16439999999999999</v>
      </c>
      <c r="BB577" s="3">
        <v>57.1</v>
      </c>
      <c r="BC577" s="3">
        <v>4.8776000000000002</v>
      </c>
      <c r="BD577" s="3">
        <v>0.2051</v>
      </c>
      <c r="BE577" s="2">
        <f t="shared" si="128"/>
        <v>4.8949200000000008</v>
      </c>
      <c r="BF577" s="2">
        <f t="shared" si="129"/>
        <v>307.94</v>
      </c>
      <c r="BG577" s="2">
        <f t="shared" si="134"/>
        <v>3.0793999999999998E-2</v>
      </c>
      <c r="BH577" s="2">
        <f t="shared" si="130"/>
        <v>9.789840000000001E-2</v>
      </c>
      <c r="BI577" s="2">
        <f t="shared" si="131"/>
        <v>3.145505953110571E-4</v>
      </c>
    </row>
    <row r="578" spans="2:61" x14ac:dyDescent="0.25">
      <c r="B578" s="3">
        <v>57.2</v>
      </c>
      <c r="C578" s="3">
        <v>4.9093999999999998</v>
      </c>
      <c r="D578" s="3">
        <v>2.0625</v>
      </c>
      <c r="E578" s="3">
        <v>57.2</v>
      </c>
      <c r="F578" s="3">
        <v>5.0282999999999998</v>
      </c>
      <c r="G578" s="3">
        <v>2.0413000000000001</v>
      </c>
      <c r="H578" s="3">
        <v>57.2</v>
      </c>
      <c r="I578" s="3">
        <v>4.8296000000000001</v>
      </c>
      <c r="J578" s="3">
        <v>1.9757</v>
      </c>
      <c r="K578" s="3">
        <v>57.2</v>
      </c>
      <c r="L578" s="3">
        <v>4.9541000000000004</v>
      </c>
      <c r="M578" s="3">
        <v>2.1846000000000001</v>
      </c>
      <c r="N578" s="3">
        <v>57.2</v>
      </c>
      <c r="O578" s="3">
        <v>4.8562000000000003</v>
      </c>
      <c r="P578" s="3">
        <v>2.302</v>
      </c>
      <c r="Q578" s="2">
        <f t="shared" si="121"/>
        <v>4.9155199999999999</v>
      </c>
      <c r="R578" s="2">
        <f t="shared" si="122"/>
        <v>2113.2199999999998</v>
      </c>
      <c r="S578" s="2">
        <f t="shared" si="132"/>
        <v>0.21132199999999998</v>
      </c>
      <c r="T578" s="2">
        <f t="shared" si="123"/>
        <v>9.8310399999999992E-2</v>
      </c>
      <c r="U578" s="2">
        <f t="shared" si="124"/>
        <v>2.1495386042575354E-3</v>
      </c>
      <c r="V578" s="3">
        <v>57.2</v>
      </c>
      <c r="W578" s="3">
        <v>4.8329000000000004</v>
      </c>
      <c r="X578" s="3">
        <v>2.3551000000000002</v>
      </c>
      <c r="Y578" s="3">
        <v>57.2</v>
      </c>
      <c r="Z578" s="3">
        <v>4.8007999999999997</v>
      </c>
      <c r="AA578" s="3">
        <v>2.5350999999999999</v>
      </c>
      <c r="AB578" s="3">
        <v>57.2</v>
      </c>
      <c r="AC578" s="3">
        <v>4.9607999999999999</v>
      </c>
      <c r="AD578" s="3">
        <v>2.8765000000000001</v>
      </c>
      <c r="AE578" s="3">
        <v>57.2</v>
      </c>
      <c r="AF578" s="3">
        <v>4.7668100000000004</v>
      </c>
      <c r="AG578" s="73">
        <v>1.4351301300000001</v>
      </c>
      <c r="AH578" s="3">
        <v>57.2</v>
      </c>
      <c r="AI578" s="3">
        <v>4.7670599999999999</v>
      </c>
      <c r="AJ578" s="73">
        <v>2.6255895999999996</v>
      </c>
      <c r="AK578" s="2">
        <f t="shared" si="120"/>
        <v>4.8256740000000002</v>
      </c>
      <c r="AL578" s="2">
        <f t="shared" si="125"/>
        <v>2365.4839460000003</v>
      </c>
      <c r="AM578" s="2">
        <f t="shared" si="133"/>
        <v>0.23654839460000002</v>
      </c>
      <c r="AN578" s="2">
        <f t="shared" si="126"/>
        <v>9.6513479999999999E-2</v>
      </c>
      <c r="AO578" s="2">
        <f t="shared" si="127"/>
        <v>2.4509363313808602E-3</v>
      </c>
      <c r="AP578" s="3">
        <v>57.2</v>
      </c>
      <c r="AQ578" s="3">
        <v>4.8574999999999999</v>
      </c>
      <c r="AR578" s="3">
        <v>0.41399999999999998</v>
      </c>
      <c r="AS578" s="3">
        <v>57.2</v>
      </c>
      <c r="AT578" s="3">
        <v>4.8754</v>
      </c>
      <c r="AU578" s="3">
        <v>0.19670000000000001</v>
      </c>
      <c r="AV578" s="3">
        <v>57.2</v>
      </c>
      <c r="AW578" s="3">
        <v>4.8327999999999998</v>
      </c>
      <c r="AX578" s="3">
        <v>0.56159999999999999</v>
      </c>
      <c r="AY578" s="3">
        <v>57.2</v>
      </c>
      <c r="AZ578" s="3">
        <v>5.0648999999999997</v>
      </c>
      <c r="BA578" s="3">
        <v>0.1646</v>
      </c>
      <c r="BB578" s="3">
        <v>57.2</v>
      </c>
      <c r="BC578" s="3">
        <v>4.8860000000000001</v>
      </c>
      <c r="BD578" s="3">
        <v>0.20549999999999999</v>
      </c>
      <c r="BE578" s="2">
        <f t="shared" si="128"/>
        <v>4.9033199999999999</v>
      </c>
      <c r="BF578" s="2">
        <f t="shared" si="129"/>
        <v>308.47999999999996</v>
      </c>
      <c r="BG578" s="2">
        <f t="shared" si="134"/>
        <v>3.0847999999999997E-2</v>
      </c>
      <c r="BH578" s="2">
        <f t="shared" si="130"/>
        <v>9.8066399999999998E-2</v>
      </c>
      <c r="BI578" s="2">
        <f t="shared" si="131"/>
        <v>3.1456237814378831E-4</v>
      </c>
    </row>
    <row r="579" spans="2:61" x14ac:dyDescent="0.25">
      <c r="B579" s="3">
        <v>57.3</v>
      </c>
      <c r="C579" s="3">
        <v>4.9176000000000002</v>
      </c>
      <c r="D579" s="3">
        <v>2.0642999999999998</v>
      </c>
      <c r="E579" s="3">
        <v>57.3</v>
      </c>
      <c r="F579" s="3">
        <v>5.0365000000000002</v>
      </c>
      <c r="G579" s="3">
        <v>2.0423</v>
      </c>
      <c r="H579" s="3">
        <v>57.3</v>
      </c>
      <c r="I579" s="3">
        <v>4.8376999999999999</v>
      </c>
      <c r="J579" s="3">
        <v>1.9764999999999999</v>
      </c>
      <c r="K579" s="3">
        <v>57.3</v>
      </c>
      <c r="L579" s="3">
        <v>4.9627999999999997</v>
      </c>
      <c r="M579" s="3">
        <v>2.1869000000000001</v>
      </c>
      <c r="N579" s="3">
        <v>57.3</v>
      </c>
      <c r="O579" s="3">
        <v>4.8646000000000003</v>
      </c>
      <c r="P579" s="3">
        <v>2.3039000000000001</v>
      </c>
      <c r="Q579" s="2">
        <f t="shared" si="121"/>
        <v>4.9238400000000002</v>
      </c>
      <c r="R579" s="2">
        <f t="shared" si="122"/>
        <v>2114.7800000000002</v>
      </c>
      <c r="S579" s="2">
        <f t="shared" si="132"/>
        <v>0.21147800000000003</v>
      </c>
      <c r="T579" s="2">
        <f t="shared" si="123"/>
        <v>9.8476800000000003E-2</v>
      </c>
      <c r="U579" s="2">
        <f t="shared" si="124"/>
        <v>2.1474905764606489E-3</v>
      </c>
      <c r="V579" s="3">
        <v>57.3</v>
      </c>
      <c r="W579" s="3">
        <v>4.8410000000000002</v>
      </c>
      <c r="X579" s="3">
        <v>2.3551000000000002</v>
      </c>
      <c r="Y579" s="3">
        <v>57.3</v>
      </c>
      <c r="Z579" s="3">
        <v>4.8093000000000004</v>
      </c>
      <c r="AA579" s="3">
        <v>2.5358000000000001</v>
      </c>
      <c r="AB579" s="3">
        <v>57.3</v>
      </c>
      <c r="AC579" s="3">
        <v>4.9691999999999998</v>
      </c>
      <c r="AD579" s="3">
        <v>2.8773</v>
      </c>
      <c r="AE579" s="3">
        <v>57.3</v>
      </c>
      <c r="AF579" s="3">
        <v>4.7751200000000003</v>
      </c>
      <c r="AG579" s="73">
        <v>1.4368134800000001</v>
      </c>
      <c r="AH579" s="3">
        <v>57.3</v>
      </c>
      <c r="AI579" s="3">
        <v>4.7751200000000003</v>
      </c>
      <c r="AJ579" s="73">
        <v>2.6294282199999999</v>
      </c>
      <c r="AK579" s="2">
        <f t="shared" si="120"/>
        <v>4.8339480000000012</v>
      </c>
      <c r="AL579" s="2">
        <f t="shared" si="125"/>
        <v>2366.88834</v>
      </c>
      <c r="AM579" s="2">
        <f t="shared" si="133"/>
        <v>0.23668883399999999</v>
      </c>
      <c r="AN579" s="2">
        <f t="shared" si="126"/>
        <v>9.6678960000000022E-2</v>
      </c>
      <c r="AO579" s="2">
        <f t="shared" si="127"/>
        <v>2.4481938365907116E-3</v>
      </c>
      <c r="AP579" s="3">
        <v>57.3</v>
      </c>
      <c r="AQ579" s="3">
        <v>4.8655999999999997</v>
      </c>
      <c r="AR579" s="3">
        <v>0.41449999999999998</v>
      </c>
      <c r="AS579" s="3">
        <v>57.3</v>
      </c>
      <c r="AT579" s="3">
        <v>4.8838999999999997</v>
      </c>
      <c r="AU579" s="3">
        <v>0.1973</v>
      </c>
      <c r="AV579" s="3">
        <v>57.3</v>
      </c>
      <c r="AW579" s="3">
        <v>4.8411</v>
      </c>
      <c r="AX579" s="3">
        <v>0.56240000000000001</v>
      </c>
      <c r="AY579" s="3">
        <v>57.3</v>
      </c>
      <c r="AZ579" s="3">
        <v>5.0731000000000002</v>
      </c>
      <c r="BA579" s="3">
        <v>0.16500000000000001</v>
      </c>
      <c r="BB579" s="3">
        <v>57.3</v>
      </c>
      <c r="BC579" s="3">
        <v>4.8943000000000003</v>
      </c>
      <c r="BD579" s="3">
        <v>0.20580000000000001</v>
      </c>
      <c r="BE579" s="2">
        <f t="shared" si="128"/>
        <v>4.9116</v>
      </c>
      <c r="BF579" s="2">
        <f t="shared" si="129"/>
        <v>309</v>
      </c>
      <c r="BG579" s="2">
        <f t="shared" si="134"/>
        <v>3.09E-2</v>
      </c>
      <c r="BH579" s="2">
        <f t="shared" si="130"/>
        <v>9.8232E-2</v>
      </c>
      <c r="BI579" s="2">
        <f t="shared" si="131"/>
        <v>3.145614463718544E-4</v>
      </c>
    </row>
    <row r="580" spans="2:61" x14ac:dyDescent="0.25">
      <c r="B580" s="3">
        <v>57.4</v>
      </c>
      <c r="C580" s="3">
        <v>4.9260999999999999</v>
      </c>
      <c r="D580" s="3">
        <v>2.0655999999999999</v>
      </c>
      <c r="E580" s="3">
        <v>57.4</v>
      </c>
      <c r="F580" s="3">
        <v>5.0446</v>
      </c>
      <c r="G580" s="3">
        <v>2.0434000000000001</v>
      </c>
      <c r="H580" s="3">
        <v>57.4</v>
      </c>
      <c r="I580" s="3">
        <v>4.8463000000000003</v>
      </c>
      <c r="J580" s="3">
        <v>1.9778</v>
      </c>
      <c r="K580" s="3">
        <v>57.4</v>
      </c>
      <c r="L580" s="3">
        <v>4.9709000000000003</v>
      </c>
      <c r="M580" s="3">
        <v>2.1886000000000001</v>
      </c>
      <c r="N580" s="3">
        <v>57.4</v>
      </c>
      <c r="O580" s="3">
        <v>4.8727999999999998</v>
      </c>
      <c r="P580" s="3">
        <v>2.3058999999999998</v>
      </c>
      <c r="Q580" s="2">
        <f t="shared" si="121"/>
        <v>4.9321399999999995</v>
      </c>
      <c r="R580" s="2">
        <f t="shared" si="122"/>
        <v>2116.2600000000002</v>
      </c>
      <c r="S580" s="2">
        <f t="shared" si="132"/>
        <v>0.21162600000000001</v>
      </c>
      <c r="T580" s="2">
        <f t="shared" si="123"/>
        <v>9.8642799999999989E-2</v>
      </c>
      <c r="U580" s="2">
        <f t="shared" si="124"/>
        <v>2.1453770574233499E-3</v>
      </c>
      <c r="V580" s="3">
        <v>57.4</v>
      </c>
      <c r="W580" s="3">
        <v>4.8494999999999999</v>
      </c>
      <c r="X580" s="3">
        <v>2.3561000000000001</v>
      </c>
      <c r="Y580" s="3">
        <v>57.4</v>
      </c>
      <c r="Z580" s="3">
        <v>4.8174000000000001</v>
      </c>
      <c r="AA580" s="3">
        <v>2.5358999999999998</v>
      </c>
      <c r="AB580" s="3">
        <v>57.4</v>
      </c>
      <c r="AC580" s="3">
        <v>4.9775999999999998</v>
      </c>
      <c r="AD580" s="3">
        <v>2.8778000000000001</v>
      </c>
      <c r="AE580" s="3">
        <v>57.4</v>
      </c>
      <c r="AF580" s="3">
        <v>4.7835000000000001</v>
      </c>
      <c r="AG580" s="73">
        <v>1.4386549099999999</v>
      </c>
      <c r="AH580" s="3">
        <v>57.4</v>
      </c>
      <c r="AI580" s="3">
        <v>4.7833800000000002</v>
      </c>
      <c r="AJ580" s="73">
        <v>2.6339130900000001</v>
      </c>
      <c r="AK580" s="2">
        <f t="shared" si="120"/>
        <v>4.842276</v>
      </c>
      <c r="AL580" s="2">
        <f t="shared" si="125"/>
        <v>2368.4736000000003</v>
      </c>
      <c r="AM580" s="2">
        <f t="shared" si="133"/>
        <v>0.23684736000000003</v>
      </c>
      <c r="AN580" s="2">
        <f t="shared" si="126"/>
        <v>9.6845520000000004E-2</v>
      </c>
      <c r="AO580" s="2">
        <f t="shared" si="127"/>
        <v>2.4456202000877275E-3</v>
      </c>
      <c r="AP580" s="3">
        <v>57.4</v>
      </c>
      <c r="AQ580" s="3">
        <v>4.8741000000000003</v>
      </c>
      <c r="AR580" s="3">
        <v>0.41539999999999999</v>
      </c>
      <c r="AS580" s="3">
        <v>57.4</v>
      </c>
      <c r="AT580" s="3">
        <v>4.8922999999999996</v>
      </c>
      <c r="AU580" s="3">
        <v>0.19750000000000001</v>
      </c>
      <c r="AV580" s="3">
        <v>57.4</v>
      </c>
      <c r="AW580" s="3">
        <v>4.8494000000000002</v>
      </c>
      <c r="AX580" s="3">
        <v>0.56359999999999999</v>
      </c>
      <c r="AY580" s="3">
        <v>57.4</v>
      </c>
      <c r="AZ580" s="3">
        <v>5.0815000000000001</v>
      </c>
      <c r="BA580" s="3">
        <v>0.16539999999999999</v>
      </c>
      <c r="BB580" s="3">
        <v>57.4</v>
      </c>
      <c r="BC580" s="3">
        <v>4.9024999999999999</v>
      </c>
      <c r="BD580" s="3">
        <v>0.2064</v>
      </c>
      <c r="BE580" s="2">
        <f t="shared" si="128"/>
        <v>4.9199599999999997</v>
      </c>
      <c r="BF580" s="2">
        <f t="shared" si="129"/>
        <v>309.65999999999991</v>
      </c>
      <c r="BG580" s="2">
        <f t="shared" si="134"/>
        <v>3.096599999999999E-2</v>
      </c>
      <c r="BH580" s="2">
        <f t="shared" si="130"/>
        <v>9.8399199999999992E-2</v>
      </c>
      <c r="BI580" s="2">
        <f t="shared" si="131"/>
        <v>3.1469768046894683E-4</v>
      </c>
    </row>
    <row r="581" spans="2:61" x14ac:dyDescent="0.25">
      <c r="B581" s="3">
        <v>57.5</v>
      </c>
      <c r="C581" s="3">
        <v>4.9345999999999997</v>
      </c>
      <c r="D581" s="3">
        <v>2.0663999999999998</v>
      </c>
      <c r="E581" s="3">
        <v>57.5</v>
      </c>
      <c r="F581" s="3">
        <v>5.0530999999999997</v>
      </c>
      <c r="G581" s="3">
        <v>2.0453000000000001</v>
      </c>
      <c r="H581" s="3">
        <v>57.5</v>
      </c>
      <c r="I581" s="3">
        <v>4.8547000000000002</v>
      </c>
      <c r="J581" s="3">
        <v>1.9785999999999999</v>
      </c>
      <c r="K581" s="3">
        <v>57.5</v>
      </c>
      <c r="L581" s="3">
        <v>4.9790999999999999</v>
      </c>
      <c r="M581" s="3">
        <v>2.1903999999999999</v>
      </c>
      <c r="N581" s="3">
        <v>57.5</v>
      </c>
      <c r="O581" s="3">
        <v>4.8811999999999998</v>
      </c>
      <c r="P581" s="3">
        <v>2.3077000000000001</v>
      </c>
      <c r="Q581" s="2">
        <f t="shared" si="121"/>
        <v>4.9405400000000004</v>
      </c>
      <c r="R581" s="2">
        <f t="shared" si="122"/>
        <v>2117.6799999999998</v>
      </c>
      <c r="S581" s="2">
        <f t="shared" si="132"/>
        <v>0.21176799999999998</v>
      </c>
      <c r="T581" s="2">
        <f t="shared" si="123"/>
        <v>9.8810800000000004E-2</v>
      </c>
      <c r="U581" s="2">
        <f t="shared" si="124"/>
        <v>2.1431665364514806E-3</v>
      </c>
      <c r="V581" s="3">
        <v>57.5</v>
      </c>
      <c r="W581" s="3">
        <v>4.8578999999999999</v>
      </c>
      <c r="X581" s="3">
        <v>2.3559999999999999</v>
      </c>
      <c r="Y581" s="3">
        <v>57.5</v>
      </c>
      <c r="Z581" s="3">
        <v>4.8257000000000003</v>
      </c>
      <c r="AA581" s="3">
        <v>2.5371999999999999</v>
      </c>
      <c r="AB581" s="3">
        <v>57.5</v>
      </c>
      <c r="AC581" s="3">
        <v>4.9858000000000002</v>
      </c>
      <c r="AD581" s="3">
        <v>2.8784000000000001</v>
      </c>
      <c r="AE581" s="3">
        <v>57.5</v>
      </c>
      <c r="AF581" s="3">
        <v>4.7919400000000003</v>
      </c>
      <c r="AG581" s="73">
        <v>1.4397334000000002</v>
      </c>
      <c r="AH581" s="3">
        <v>57.5</v>
      </c>
      <c r="AI581" s="3">
        <v>4.7919999999999998</v>
      </c>
      <c r="AJ581" s="73">
        <v>2.63878564</v>
      </c>
      <c r="AK581" s="2">
        <f t="shared" si="120"/>
        <v>4.8506680000000006</v>
      </c>
      <c r="AL581" s="2">
        <f t="shared" si="125"/>
        <v>2370.0238079999999</v>
      </c>
      <c r="AM581" s="2">
        <f t="shared" si="133"/>
        <v>0.2370023808</v>
      </c>
      <c r="AN581" s="2">
        <f t="shared" si="126"/>
        <v>9.7013360000000007E-2</v>
      </c>
      <c r="AO581" s="2">
        <f t="shared" si="127"/>
        <v>2.4429870360123595E-3</v>
      </c>
      <c r="AP581" s="3">
        <v>57.5</v>
      </c>
      <c r="AQ581" s="3">
        <v>4.8823999999999996</v>
      </c>
      <c r="AR581" s="3">
        <v>0.41599999999999998</v>
      </c>
      <c r="AS581" s="3">
        <v>57.5</v>
      </c>
      <c r="AT581" s="3">
        <v>4.9004000000000003</v>
      </c>
      <c r="AU581" s="3">
        <v>0.19789999999999999</v>
      </c>
      <c r="AV581" s="3">
        <v>57.5</v>
      </c>
      <c r="AW581" s="3">
        <v>4.8577000000000004</v>
      </c>
      <c r="AX581" s="3">
        <v>0.56469999999999998</v>
      </c>
      <c r="AY581" s="3">
        <v>57.5</v>
      </c>
      <c r="AZ581" s="3">
        <v>5.09</v>
      </c>
      <c r="BA581" s="3">
        <v>0.16589999999999999</v>
      </c>
      <c r="BB581" s="3">
        <v>57.5</v>
      </c>
      <c r="BC581" s="3">
        <v>4.9108999999999998</v>
      </c>
      <c r="BD581" s="3">
        <v>0.20669999999999999</v>
      </c>
      <c r="BE581" s="2">
        <f t="shared" si="128"/>
        <v>4.9282799999999991</v>
      </c>
      <c r="BF581" s="2">
        <f t="shared" si="129"/>
        <v>310.23999999999995</v>
      </c>
      <c r="BG581" s="2">
        <f t="shared" si="134"/>
        <v>3.1023999999999996E-2</v>
      </c>
      <c r="BH581" s="2">
        <f t="shared" si="130"/>
        <v>9.8565599999999975E-2</v>
      </c>
      <c r="BI581" s="2">
        <f t="shared" si="131"/>
        <v>3.1475484347480258E-4</v>
      </c>
    </row>
    <row r="582" spans="2:61" x14ac:dyDescent="0.25">
      <c r="B582" s="3">
        <v>57.6</v>
      </c>
      <c r="C582" s="3">
        <v>4.9425999999999997</v>
      </c>
      <c r="D582" s="3">
        <v>2.0676000000000001</v>
      </c>
      <c r="E582" s="3">
        <v>57.6</v>
      </c>
      <c r="F582" s="3">
        <v>5.0616000000000003</v>
      </c>
      <c r="G582" s="3">
        <v>2.0464000000000002</v>
      </c>
      <c r="H582" s="3">
        <v>57.6</v>
      </c>
      <c r="I582" s="3">
        <v>4.8628</v>
      </c>
      <c r="J582" s="3">
        <v>1.9790000000000001</v>
      </c>
      <c r="K582" s="3">
        <v>57.6</v>
      </c>
      <c r="L582" s="3">
        <v>4.9874999999999998</v>
      </c>
      <c r="M582" s="3">
        <v>2.1928000000000001</v>
      </c>
      <c r="N582" s="3">
        <v>57.6</v>
      </c>
      <c r="O582" s="3">
        <v>4.8895999999999997</v>
      </c>
      <c r="P582" s="3">
        <v>2.3089</v>
      </c>
      <c r="Q582" s="2">
        <f t="shared" si="121"/>
        <v>4.9488200000000004</v>
      </c>
      <c r="R582" s="2">
        <f t="shared" si="122"/>
        <v>2118.94</v>
      </c>
      <c r="S582" s="2">
        <f t="shared" si="132"/>
        <v>0.211894</v>
      </c>
      <c r="T582" s="2">
        <f t="shared" si="123"/>
        <v>9.8976400000000006E-2</v>
      </c>
      <c r="U582" s="2">
        <f t="shared" si="124"/>
        <v>2.1408537792847585E-3</v>
      </c>
      <c r="V582" s="3">
        <v>57.6</v>
      </c>
      <c r="W582" s="3">
        <v>4.8661000000000003</v>
      </c>
      <c r="X582" s="3">
        <v>2.3563000000000001</v>
      </c>
      <c r="Y582" s="3">
        <v>57.6</v>
      </c>
      <c r="Z582" s="3">
        <v>4.8342999999999998</v>
      </c>
      <c r="AA582" s="3">
        <v>2.5385</v>
      </c>
      <c r="AB582" s="3">
        <v>57.6</v>
      </c>
      <c r="AC582" s="3">
        <v>4.9942000000000002</v>
      </c>
      <c r="AD582" s="3">
        <v>2.8788999999999998</v>
      </c>
      <c r="AE582" s="3">
        <v>57.6</v>
      </c>
      <c r="AF582" s="3">
        <v>4.8000600000000002</v>
      </c>
      <c r="AG582" s="73">
        <v>1.4412672099999999</v>
      </c>
      <c r="AH582" s="3">
        <v>57.6</v>
      </c>
      <c r="AI582" s="3">
        <v>4.8001300000000002</v>
      </c>
      <c r="AJ582" s="73">
        <v>2.6428076200000001</v>
      </c>
      <c r="AK582" s="2">
        <f t="shared" ref="AK582:AK599" si="135">AVERAGE(W582,Z582,AC582,AF582,AI582)</f>
        <v>4.8589580000000003</v>
      </c>
      <c r="AL582" s="2">
        <f t="shared" si="125"/>
        <v>2371.5549660000001</v>
      </c>
      <c r="AM582" s="2">
        <f t="shared" si="133"/>
        <v>0.23715549660000002</v>
      </c>
      <c r="AN582" s="2">
        <f t="shared" si="126"/>
        <v>9.7179160000000001E-2</v>
      </c>
      <c r="AO582" s="2">
        <f t="shared" si="127"/>
        <v>2.4403945928324552E-3</v>
      </c>
      <c r="AP582" s="3">
        <v>57.6</v>
      </c>
      <c r="AQ582" s="3">
        <v>4.8906999999999998</v>
      </c>
      <c r="AR582" s="3">
        <v>0.41660000000000003</v>
      </c>
      <c r="AS582" s="3">
        <v>57.6</v>
      </c>
      <c r="AT582" s="3">
        <v>4.9088000000000003</v>
      </c>
      <c r="AU582" s="3">
        <v>0.1983</v>
      </c>
      <c r="AV582" s="3">
        <v>57.6</v>
      </c>
      <c r="AW582" s="3">
        <v>4.8662999999999998</v>
      </c>
      <c r="AX582" s="3">
        <v>0.56579999999999997</v>
      </c>
      <c r="AY582" s="3">
        <v>57.6</v>
      </c>
      <c r="AZ582" s="3">
        <v>5.0980999999999996</v>
      </c>
      <c r="BA582" s="3">
        <v>0.1663</v>
      </c>
      <c r="BB582" s="3">
        <v>57.6</v>
      </c>
      <c r="BC582" s="3">
        <v>4.9194000000000004</v>
      </c>
      <c r="BD582" s="3">
        <v>0.2069</v>
      </c>
      <c r="BE582" s="2">
        <f t="shared" si="128"/>
        <v>4.9366599999999998</v>
      </c>
      <c r="BF582" s="2">
        <f t="shared" si="129"/>
        <v>310.77999999999997</v>
      </c>
      <c r="BG582" s="2">
        <f t="shared" si="134"/>
        <v>3.1077999999999998E-2</v>
      </c>
      <c r="BH582" s="2">
        <f t="shared" si="130"/>
        <v>9.8733199999999993E-2</v>
      </c>
      <c r="BI582" s="2">
        <f t="shared" si="131"/>
        <v>3.1476747436525907E-4</v>
      </c>
    </row>
    <row r="583" spans="2:61" x14ac:dyDescent="0.25">
      <c r="B583" s="3">
        <v>57.7</v>
      </c>
      <c r="C583" s="3">
        <v>4.9511000000000003</v>
      </c>
      <c r="D583" s="3">
        <v>2.0691000000000002</v>
      </c>
      <c r="E583" s="3">
        <v>57.7</v>
      </c>
      <c r="F583" s="3">
        <v>5.0697999999999999</v>
      </c>
      <c r="G583" s="3">
        <v>2.0476000000000001</v>
      </c>
      <c r="H583" s="3">
        <v>57.7</v>
      </c>
      <c r="I583" s="3">
        <v>4.8710000000000004</v>
      </c>
      <c r="J583" s="3">
        <v>1.98</v>
      </c>
      <c r="K583" s="3">
        <v>57.7</v>
      </c>
      <c r="L583" s="3">
        <v>4.9960000000000004</v>
      </c>
      <c r="M583" s="3">
        <v>2.1947999999999999</v>
      </c>
      <c r="N583" s="3">
        <v>57.7</v>
      </c>
      <c r="O583" s="3">
        <v>4.8977000000000004</v>
      </c>
      <c r="P583" s="3">
        <v>2.3104</v>
      </c>
      <c r="Q583" s="2">
        <f t="shared" ref="Q583:Q589" si="136">AVERAGE(C583,F583,I583,L583,O583)</f>
        <v>4.9571200000000006</v>
      </c>
      <c r="R583" s="2">
        <f t="shared" ref="R583:R589" si="137">(AVERAGE(D583,G583,J583,M583,P583))*1000</f>
        <v>2120.38</v>
      </c>
      <c r="S583" s="2">
        <f t="shared" si="132"/>
        <v>0.212038</v>
      </c>
      <c r="T583" s="2">
        <f t="shared" ref="T583:T589" si="138">Q583/50</f>
        <v>9.9142400000000019E-2</v>
      </c>
      <c r="U583" s="2">
        <f t="shared" ref="U583:U589" si="139">(S583/10^3)/T583</f>
        <v>2.1387216771028335E-3</v>
      </c>
      <c r="V583" s="3">
        <v>57.7</v>
      </c>
      <c r="W583" s="3">
        <v>4.8745000000000003</v>
      </c>
      <c r="X583" s="3">
        <v>2.3574999999999999</v>
      </c>
      <c r="Y583" s="3">
        <v>57.7</v>
      </c>
      <c r="Z583" s="3">
        <v>4.8426</v>
      </c>
      <c r="AA583" s="3">
        <v>2.5386000000000002</v>
      </c>
      <c r="AB583" s="3">
        <v>57.7</v>
      </c>
      <c r="AC583" s="3">
        <v>5.0026999999999999</v>
      </c>
      <c r="AD583" s="3">
        <v>2.8788999999999998</v>
      </c>
      <c r="AE583" s="3">
        <v>57.7</v>
      </c>
      <c r="AF583" s="3">
        <v>4.8083799999999997</v>
      </c>
      <c r="AG583" s="73">
        <v>1.44286157</v>
      </c>
      <c r="AH583" s="3">
        <v>57.7</v>
      </c>
      <c r="AI583" s="3">
        <v>4.8083099999999996</v>
      </c>
      <c r="AJ583" s="73">
        <v>2.6477521999999998</v>
      </c>
      <c r="AK583" s="2">
        <f t="shared" si="135"/>
        <v>4.8672979999999999</v>
      </c>
      <c r="AL583" s="2">
        <f t="shared" ref="AL583:AL599" si="140">(AVERAGE(X583,AA583,AD583,AG583,AJ583))*1000</f>
        <v>2373.1227539999995</v>
      </c>
      <c r="AM583" s="2">
        <f t="shared" si="133"/>
        <v>0.23731227539999997</v>
      </c>
      <c r="AN583" s="2">
        <f t="shared" ref="AN583:AN599" si="141">AK583/50</f>
        <v>9.7345959999999995E-2</v>
      </c>
      <c r="AO583" s="2">
        <f t="shared" ref="AO583:AO599" si="142">(AM583/10^3)/AN583</f>
        <v>2.4378235665866357E-3</v>
      </c>
      <c r="AP583" s="3">
        <v>57.7</v>
      </c>
      <c r="AQ583" s="3">
        <v>4.8989000000000003</v>
      </c>
      <c r="AR583" s="3">
        <v>0.4173</v>
      </c>
      <c r="AS583" s="3">
        <v>57.7</v>
      </c>
      <c r="AT583" s="3">
        <v>4.9173</v>
      </c>
      <c r="AU583" s="3">
        <v>0.19850000000000001</v>
      </c>
      <c r="AV583" s="3">
        <v>57.7</v>
      </c>
      <c r="AW583" s="3">
        <v>4.8743999999999996</v>
      </c>
      <c r="AX583" s="3">
        <v>0.56659999999999999</v>
      </c>
      <c r="AY583" s="3">
        <v>57.7</v>
      </c>
      <c r="AZ583" s="3">
        <v>5.1063999999999998</v>
      </c>
      <c r="BA583" s="3">
        <v>0.1668</v>
      </c>
      <c r="BB583" s="3">
        <v>57.7</v>
      </c>
      <c r="BC583" s="3">
        <v>4.9276</v>
      </c>
      <c r="BD583" s="3">
        <v>0.20760000000000001</v>
      </c>
      <c r="BE583" s="2">
        <f t="shared" ref="BE583:BE590" si="143">AVERAGE(AQ583,AT583,AW583,AZ583,BC583)</f>
        <v>4.9449200000000006</v>
      </c>
      <c r="BF583" s="2">
        <f t="shared" ref="BF583:BF590" si="144">(AVERAGE(AR583,AU583,AX583,BA583,BD583))*1000</f>
        <v>311.35999999999996</v>
      </c>
      <c r="BG583" s="2">
        <f t="shared" si="134"/>
        <v>3.1135999999999997E-2</v>
      </c>
      <c r="BH583" s="2">
        <f t="shared" ref="BH583:BH590" si="145">BE583/50</f>
        <v>9.8898400000000011E-2</v>
      </c>
      <c r="BI583" s="2">
        <f t="shared" ref="BI583:BI590" si="146">(BG583/10^3)/BH583</f>
        <v>3.148281468658744E-4</v>
      </c>
    </row>
    <row r="584" spans="2:61" x14ac:dyDescent="0.25">
      <c r="B584" s="3">
        <v>57.8</v>
      </c>
      <c r="C584" s="3">
        <v>4.9596</v>
      </c>
      <c r="D584" s="3">
        <v>2.0701999999999998</v>
      </c>
      <c r="E584" s="3">
        <v>57.8</v>
      </c>
      <c r="F584" s="3">
        <v>5.0781999999999998</v>
      </c>
      <c r="G584" s="3">
        <v>2.0493000000000001</v>
      </c>
      <c r="H584" s="3">
        <v>57.8</v>
      </c>
      <c r="I584" s="3">
        <v>4.8795000000000002</v>
      </c>
      <c r="J584" s="3">
        <v>1.9812000000000001</v>
      </c>
      <c r="K584" s="3">
        <v>57.8</v>
      </c>
      <c r="L584" s="3">
        <v>5.0041000000000002</v>
      </c>
      <c r="M584" s="3">
        <v>2.1962999999999999</v>
      </c>
      <c r="N584" s="3">
        <v>57.8</v>
      </c>
      <c r="O584" s="3">
        <v>4.9061000000000003</v>
      </c>
      <c r="P584" s="3">
        <v>2.3121</v>
      </c>
      <c r="Q584" s="2">
        <f t="shared" si="136"/>
        <v>4.9655000000000005</v>
      </c>
      <c r="R584" s="2">
        <f t="shared" si="137"/>
        <v>2121.8200000000006</v>
      </c>
      <c r="S584" s="2">
        <f t="shared" ref="S584:S589" si="147">R584/(100*100)</f>
        <v>0.21218200000000006</v>
      </c>
      <c r="T584" s="2">
        <f t="shared" si="138"/>
        <v>9.9310000000000009E-2</v>
      </c>
      <c r="U584" s="2">
        <f t="shared" si="139"/>
        <v>2.1365622797301386E-3</v>
      </c>
      <c r="V584" s="3">
        <v>57.8</v>
      </c>
      <c r="W584" s="3">
        <v>4.8830999999999998</v>
      </c>
      <c r="X584" s="3">
        <v>2.3576999999999999</v>
      </c>
      <c r="Y584" s="3">
        <v>57.8</v>
      </c>
      <c r="Z584" s="3">
        <v>4.8507999999999996</v>
      </c>
      <c r="AA584" s="3">
        <v>2.5390999999999999</v>
      </c>
      <c r="AB584" s="3">
        <v>57.8</v>
      </c>
      <c r="AC584" s="3">
        <v>5.0107999999999997</v>
      </c>
      <c r="AD584" s="3">
        <v>2.8788999999999998</v>
      </c>
      <c r="AE584" s="3">
        <v>57.8</v>
      </c>
      <c r="AF584" s="3">
        <v>4.8168800000000003</v>
      </c>
      <c r="AG584" s="73">
        <v>1.4441003399999999</v>
      </c>
      <c r="AH584" s="3">
        <v>57.8</v>
      </c>
      <c r="AI584" s="3">
        <v>4.8168800000000003</v>
      </c>
      <c r="AJ584" s="73">
        <v>2.6525869100000001</v>
      </c>
      <c r="AK584" s="2">
        <f t="shared" si="135"/>
        <v>4.8756919999999999</v>
      </c>
      <c r="AL584" s="2">
        <f t="shared" si="140"/>
        <v>2374.4774499999999</v>
      </c>
      <c r="AM584" s="2">
        <f t="shared" ref="AM584:AM599" si="148">AL584/(100*100)</f>
        <v>0.23744774499999999</v>
      </c>
      <c r="AN584" s="2">
        <f t="shared" si="141"/>
        <v>9.7513840000000004E-2</v>
      </c>
      <c r="AO584" s="2">
        <f t="shared" si="142"/>
        <v>2.4350158398028419E-3</v>
      </c>
      <c r="AP584" s="3">
        <v>57.8</v>
      </c>
      <c r="AQ584" s="3">
        <v>4.9073000000000002</v>
      </c>
      <c r="AR584" s="3">
        <v>0.41799999999999998</v>
      </c>
      <c r="AS584" s="3">
        <v>57.8</v>
      </c>
      <c r="AT584" s="3">
        <v>4.9253</v>
      </c>
      <c r="AU584" s="3">
        <v>0.19900000000000001</v>
      </c>
      <c r="AV584" s="3">
        <v>57.8</v>
      </c>
      <c r="AW584" s="3">
        <v>4.8826999999999998</v>
      </c>
      <c r="AX584" s="3">
        <v>0.56779999999999997</v>
      </c>
      <c r="AY584" s="3">
        <v>57.8</v>
      </c>
      <c r="AZ584" s="3">
        <v>5.1148999999999996</v>
      </c>
      <c r="BA584" s="3">
        <v>0.16719999999999999</v>
      </c>
      <c r="BB584" s="3">
        <v>57.8</v>
      </c>
      <c r="BC584" s="3">
        <v>4.9359000000000002</v>
      </c>
      <c r="BD584" s="3">
        <v>0.20780000000000001</v>
      </c>
      <c r="BE584" s="2">
        <f t="shared" si="143"/>
        <v>4.95322</v>
      </c>
      <c r="BF584" s="2">
        <f t="shared" si="144"/>
        <v>311.96000000000004</v>
      </c>
      <c r="BG584" s="2">
        <f t="shared" ref="BG584:BG590" si="149">BF584/(100*100)</f>
        <v>3.1196000000000005E-2</v>
      </c>
      <c r="BH584" s="2">
        <f t="shared" si="145"/>
        <v>9.9064399999999997E-2</v>
      </c>
      <c r="BI584" s="2">
        <f t="shared" si="146"/>
        <v>3.1490626299659623E-4</v>
      </c>
    </row>
    <row r="585" spans="2:61" x14ac:dyDescent="0.25">
      <c r="B585" s="3">
        <v>57.9</v>
      </c>
      <c r="C585" s="3">
        <v>4.9676</v>
      </c>
      <c r="D585" s="3">
        <v>2.0710999999999999</v>
      </c>
      <c r="E585" s="3">
        <v>57.9</v>
      </c>
      <c r="F585" s="3">
        <v>5.0865999999999998</v>
      </c>
      <c r="G585" s="3">
        <v>2.0507</v>
      </c>
      <c r="H585" s="3">
        <v>57.9</v>
      </c>
      <c r="I585" s="3">
        <v>4.8878000000000004</v>
      </c>
      <c r="J585" s="3">
        <v>1.982</v>
      </c>
      <c r="K585" s="3">
        <v>57.9</v>
      </c>
      <c r="L585" s="3">
        <v>5.0125999999999999</v>
      </c>
      <c r="M585" s="3">
        <v>2.1983000000000001</v>
      </c>
      <c r="N585" s="3">
        <v>57.9</v>
      </c>
      <c r="O585" s="3">
        <v>4.9146000000000001</v>
      </c>
      <c r="P585" s="3">
        <v>2.3140000000000001</v>
      </c>
      <c r="Q585" s="2">
        <f t="shared" si="136"/>
        <v>4.97384</v>
      </c>
      <c r="R585" s="2">
        <f t="shared" si="137"/>
        <v>2123.2200000000003</v>
      </c>
      <c r="S585" s="2">
        <f t="shared" si="147"/>
        <v>0.21232200000000004</v>
      </c>
      <c r="T585" s="2">
        <f t="shared" si="138"/>
        <v>9.9476800000000004E-2</v>
      </c>
      <c r="U585" s="2">
        <f t="shared" si="139"/>
        <v>2.1343871133771898E-3</v>
      </c>
      <c r="V585" s="3">
        <v>57.9</v>
      </c>
      <c r="W585" s="3">
        <v>4.8910999999999998</v>
      </c>
      <c r="X585" s="3">
        <v>2.3576000000000001</v>
      </c>
      <c r="Y585" s="3">
        <v>57.9</v>
      </c>
      <c r="Z585" s="3">
        <v>4.8590999999999998</v>
      </c>
      <c r="AA585" s="3">
        <v>2.54</v>
      </c>
      <c r="AB585" s="3">
        <v>57.9</v>
      </c>
      <c r="AC585" s="3">
        <v>5.0190999999999999</v>
      </c>
      <c r="AD585" s="3">
        <v>2.8795000000000002</v>
      </c>
      <c r="AE585" s="3">
        <v>57.9</v>
      </c>
      <c r="AF585" s="3">
        <v>4.8250599999999997</v>
      </c>
      <c r="AG585" s="73">
        <v>1.4456318400000001</v>
      </c>
      <c r="AH585" s="3">
        <v>57.9</v>
      </c>
      <c r="AI585" s="3">
        <v>4.82531</v>
      </c>
      <c r="AJ585" s="73">
        <v>2.6563403299999999</v>
      </c>
      <c r="AK585" s="2">
        <f t="shared" si="135"/>
        <v>4.8839339999999991</v>
      </c>
      <c r="AL585" s="2">
        <f t="shared" si="140"/>
        <v>2375.8144339999999</v>
      </c>
      <c r="AM585" s="2">
        <f t="shared" si="148"/>
        <v>0.23758144339999998</v>
      </c>
      <c r="AN585" s="2">
        <f t="shared" si="141"/>
        <v>9.7678679999999976E-2</v>
      </c>
      <c r="AO585" s="2">
        <f t="shared" si="142"/>
        <v>2.432275327635468E-3</v>
      </c>
      <c r="AP585" s="3">
        <v>57.9</v>
      </c>
      <c r="AQ585" s="3">
        <v>4.9157000000000002</v>
      </c>
      <c r="AR585" s="3">
        <v>0.41860000000000003</v>
      </c>
      <c r="AS585" s="3">
        <v>57.9</v>
      </c>
      <c r="AT585" s="3">
        <v>4.9337999999999997</v>
      </c>
      <c r="AU585" s="3">
        <v>0.19939999999999999</v>
      </c>
      <c r="AV585" s="3">
        <v>57.9</v>
      </c>
      <c r="AW585" s="3">
        <v>4.8910999999999998</v>
      </c>
      <c r="AX585" s="3">
        <v>0.56879999999999997</v>
      </c>
      <c r="AY585" s="3">
        <v>57.9</v>
      </c>
      <c r="AZ585" s="3">
        <v>5.1231999999999998</v>
      </c>
      <c r="BA585" s="3">
        <v>0.1673</v>
      </c>
      <c r="BB585" s="3">
        <v>57.9</v>
      </c>
      <c r="BC585" s="3">
        <v>4.9443999999999999</v>
      </c>
      <c r="BD585" s="3">
        <v>0.2084</v>
      </c>
      <c r="BE585" s="2">
        <f t="shared" si="143"/>
        <v>4.9616400000000001</v>
      </c>
      <c r="BF585" s="2">
        <f t="shared" si="144"/>
        <v>312.49999999999994</v>
      </c>
      <c r="BG585" s="2">
        <f t="shared" si="149"/>
        <v>3.1249999999999993E-2</v>
      </c>
      <c r="BH585" s="2">
        <f t="shared" si="145"/>
        <v>9.9232799999999996E-2</v>
      </c>
      <c r="BI585" s="2">
        <f t="shared" si="146"/>
        <v>3.1491603582686366E-4</v>
      </c>
    </row>
    <row r="586" spans="2:61" x14ac:dyDescent="0.25">
      <c r="B586" s="3">
        <v>58</v>
      </c>
      <c r="C586" s="3">
        <v>4.9760999999999997</v>
      </c>
      <c r="D586" s="3">
        <v>2.073</v>
      </c>
      <c r="E586" s="3">
        <v>58</v>
      </c>
      <c r="F586" s="3">
        <v>5.0949</v>
      </c>
      <c r="G586" s="3">
        <v>2.0514999999999999</v>
      </c>
      <c r="H586" s="3">
        <v>58</v>
      </c>
      <c r="I586" s="3">
        <v>4.8960999999999997</v>
      </c>
      <c r="J586" s="3">
        <v>1.9829000000000001</v>
      </c>
      <c r="K586" s="3">
        <v>58</v>
      </c>
      <c r="L586" s="3">
        <v>5.0212000000000003</v>
      </c>
      <c r="M586" s="3">
        <v>2.2004000000000001</v>
      </c>
      <c r="N586" s="3">
        <v>58</v>
      </c>
      <c r="O586" s="3">
        <v>4.9226999999999999</v>
      </c>
      <c r="P586" s="3">
        <v>2.3151000000000002</v>
      </c>
      <c r="Q586" s="2">
        <f t="shared" si="136"/>
        <v>4.9821999999999997</v>
      </c>
      <c r="R586" s="2">
        <f t="shared" si="137"/>
        <v>2124.5800000000004</v>
      </c>
      <c r="S586" s="2">
        <f t="shared" si="147"/>
        <v>0.21245800000000004</v>
      </c>
      <c r="T586" s="2">
        <f t="shared" si="138"/>
        <v>9.9643999999999996E-2</v>
      </c>
      <c r="U586" s="2">
        <f t="shared" si="139"/>
        <v>2.1321705270763922E-3</v>
      </c>
      <c r="V586" s="3">
        <v>58</v>
      </c>
      <c r="W586" s="3">
        <v>4.8996000000000004</v>
      </c>
      <c r="X586" s="3">
        <v>2.3586999999999998</v>
      </c>
      <c r="Y586" s="3">
        <v>58</v>
      </c>
      <c r="Z586" s="3">
        <v>4.8676000000000004</v>
      </c>
      <c r="AA586" s="3">
        <v>2.5405000000000002</v>
      </c>
      <c r="AB586" s="3">
        <v>58</v>
      </c>
      <c r="AC586" s="3">
        <v>5.0275999999999996</v>
      </c>
      <c r="AD586" s="3">
        <v>2.8799000000000001</v>
      </c>
      <c r="AE586" s="3">
        <v>58</v>
      </c>
      <c r="AF586" s="3">
        <v>4.8333700000000004</v>
      </c>
      <c r="AG586" s="73">
        <v>1.4471296400000002</v>
      </c>
      <c r="AH586" s="3">
        <v>58</v>
      </c>
      <c r="AI586" s="3">
        <v>4.8333700000000004</v>
      </c>
      <c r="AJ586" s="73">
        <v>2.66074097</v>
      </c>
      <c r="AK586" s="2">
        <f t="shared" si="135"/>
        <v>4.8923079999999999</v>
      </c>
      <c r="AL586" s="2">
        <f t="shared" si="140"/>
        <v>2377.3941220000006</v>
      </c>
      <c r="AM586" s="2">
        <f t="shared" si="148"/>
        <v>0.23773941220000006</v>
      </c>
      <c r="AN586" s="2">
        <f t="shared" si="141"/>
        <v>9.7846160000000001E-2</v>
      </c>
      <c r="AO586" s="2">
        <f t="shared" si="142"/>
        <v>2.4297265441995891E-3</v>
      </c>
      <c r="AP586" s="3">
        <v>58</v>
      </c>
      <c r="AQ586" s="3">
        <v>4.9238999999999997</v>
      </c>
      <c r="AR586" s="3">
        <v>0.41930000000000001</v>
      </c>
      <c r="AS586" s="3">
        <v>58</v>
      </c>
      <c r="AT586" s="3">
        <v>4.9421999999999997</v>
      </c>
      <c r="AU586" s="3">
        <v>0.19969999999999999</v>
      </c>
      <c r="AV586" s="3">
        <v>58</v>
      </c>
      <c r="AW586" s="3">
        <v>4.8994</v>
      </c>
      <c r="AX586" s="3">
        <v>0.56979999999999997</v>
      </c>
      <c r="AY586" s="3">
        <v>58</v>
      </c>
      <c r="AZ586" s="3">
        <v>5.1314000000000002</v>
      </c>
      <c r="BA586" s="3">
        <v>0.1678</v>
      </c>
      <c r="BB586" s="3">
        <v>58</v>
      </c>
      <c r="BC586" s="3">
        <v>4.9526000000000003</v>
      </c>
      <c r="BD586" s="3">
        <v>0.20849999999999999</v>
      </c>
      <c r="BE586" s="2">
        <f t="shared" si="143"/>
        <v>4.9699</v>
      </c>
      <c r="BF586" s="2">
        <f t="shared" si="144"/>
        <v>313.02</v>
      </c>
      <c r="BG586" s="2">
        <f t="shared" si="149"/>
        <v>3.1301999999999996E-2</v>
      </c>
      <c r="BH586" s="2">
        <f t="shared" si="145"/>
        <v>9.9398E-2</v>
      </c>
      <c r="BI586" s="2">
        <f t="shared" si="146"/>
        <v>3.1491579307430732E-4</v>
      </c>
    </row>
    <row r="587" spans="2:61" x14ac:dyDescent="0.25">
      <c r="B587" s="3">
        <v>58.1</v>
      </c>
      <c r="C587" s="3">
        <v>4.9847000000000001</v>
      </c>
      <c r="D587" s="3">
        <v>2.0743999999999998</v>
      </c>
      <c r="E587" s="3">
        <v>58.1</v>
      </c>
      <c r="F587" s="3">
        <v>5.1029999999999998</v>
      </c>
      <c r="G587" s="3">
        <v>2.0531000000000001</v>
      </c>
      <c r="H587" s="3">
        <v>58.1</v>
      </c>
      <c r="I587" s="3">
        <v>4.9043999999999999</v>
      </c>
      <c r="J587" s="3">
        <v>1.9841</v>
      </c>
      <c r="K587" s="3">
        <v>58.1</v>
      </c>
      <c r="L587" s="3">
        <v>5.0292000000000003</v>
      </c>
      <c r="M587" s="3">
        <v>2.2016</v>
      </c>
      <c r="N587" s="3">
        <v>58.1</v>
      </c>
      <c r="O587" s="3">
        <v>4.9310999999999998</v>
      </c>
      <c r="P587" s="3">
        <v>2.3170999999999999</v>
      </c>
      <c r="Q587" s="2">
        <f t="shared" si="136"/>
        <v>4.9904799999999998</v>
      </c>
      <c r="R587" s="2">
        <f t="shared" si="137"/>
        <v>2126.06</v>
      </c>
      <c r="S587" s="2">
        <f t="shared" si="147"/>
        <v>0.21260599999999999</v>
      </c>
      <c r="T587" s="2">
        <f t="shared" si="138"/>
        <v>9.9809599999999998E-2</v>
      </c>
      <c r="U587" s="2">
        <f t="shared" si="139"/>
        <v>2.1301157403696637E-3</v>
      </c>
      <c r="V587" s="3">
        <v>58.1</v>
      </c>
      <c r="W587" s="3">
        <v>4.9078999999999997</v>
      </c>
      <c r="X587" s="3">
        <v>2.3589000000000002</v>
      </c>
      <c r="Y587" s="3">
        <v>58.1</v>
      </c>
      <c r="Z587" s="3">
        <v>4.8757999999999999</v>
      </c>
      <c r="AA587" s="3">
        <v>2.5404</v>
      </c>
      <c r="AB587" s="3">
        <v>58.1</v>
      </c>
      <c r="AC587" s="3">
        <v>5.0358999999999998</v>
      </c>
      <c r="AD587" s="3">
        <v>2.8801000000000001</v>
      </c>
      <c r="AE587" s="3">
        <v>58.1</v>
      </c>
      <c r="AF587" s="3">
        <v>4.8419400000000001</v>
      </c>
      <c r="AG587" s="73">
        <v>1.44860693</v>
      </c>
      <c r="AH587" s="3">
        <v>58.1</v>
      </c>
      <c r="AI587" s="3">
        <v>4.8418099999999997</v>
      </c>
      <c r="AJ587" s="73">
        <v>2.6657346200000003</v>
      </c>
      <c r="AK587" s="2">
        <f t="shared" si="135"/>
        <v>4.9006699999999999</v>
      </c>
      <c r="AL587" s="2">
        <f t="shared" si="140"/>
        <v>2378.7483100000004</v>
      </c>
      <c r="AM587" s="2">
        <f t="shared" si="148"/>
        <v>0.23787483100000004</v>
      </c>
      <c r="AN587" s="2">
        <f t="shared" si="141"/>
        <v>9.8013400000000001E-2</v>
      </c>
      <c r="AO587" s="2">
        <f t="shared" si="142"/>
        <v>2.4269623439244028E-3</v>
      </c>
      <c r="AP587" s="3">
        <v>58.1</v>
      </c>
      <c r="AQ587" s="3">
        <v>4.9322999999999997</v>
      </c>
      <c r="AR587" s="3">
        <v>0.42020000000000002</v>
      </c>
      <c r="AS587" s="3">
        <v>58.1</v>
      </c>
      <c r="AT587" s="3">
        <v>4.9504000000000001</v>
      </c>
      <c r="AU587" s="3">
        <v>0.2</v>
      </c>
      <c r="AV587" s="3">
        <v>58.1</v>
      </c>
      <c r="AW587" s="3">
        <v>4.9077000000000002</v>
      </c>
      <c r="AX587" s="3">
        <v>0.57110000000000005</v>
      </c>
      <c r="AY587" s="3">
        <v>58.1</v>
      </c>
      <c r="AZ587" s="3">
        <v>5.1398999999999999</v>
      </c>
      <c r="BA587" s="3">
        <v>0.1681</v>
      </c>
      <c r="BB587" s="3">
        <v>58.1</v>
      </c>
      <c r="BC587" s="3">
        <v>4.9607999999999999</v>
      </c>
      <c r="BD587" s="3">
        <v>0.20910000000000001</v>
      </c>
      <c r="BE587" s="2">
        <f t="shared" si="143"/>
        <v>4.9782199999999994</v>
      </c>
      <c r="BF587" s="2">
        <f t="shared" si="144"/>
        <v>313.7</v>
      </c>
      <c r="BG587" s="2">
        <f t="shared" si="149"/>
        <v>3.1370000000000002E-2</v>
      </c>
      <c r="BH587" s="2">
        <f t="shared" si="145"/>
        <v>9.9564399999999983E-2</v>
      </c>
      <c r="BI587" s="2">
        <f t="shared" si="146"/>
        <v>3.1507245561666626E-4</v>
      </c>
    </row>
    <row r="588" spans="2:61" x14ac:dyDescent="0.25">
      <c r="B588" s="3">
        <v>58.2</v>
      </c>
      <c r="C588" s="3">
        <v>4.9927999999999999</v>
      </c>
      <c r="D588" s="3">
        <v>2.0750000000000002</v>
      </c>
      <c r="E588" s="3">
        <v>58.2</v>
      </c>
      <c r="F588" s="3">
        <v>5.1113999999999997</v>
      </c>
      <c r="G588" s="3">
        <v>2.0543999999999998</v>
      </c>
      <c r="H588" s="3">
        <v>58.2</v>
      </c>
      <c r="I588" s="3">
        <v>4.9128999999999996</v>
      </c>
      <c r="J588" s="3">
        <v>1.9847999999999999</v>
      </c>
      <c r="K588" s="3">
        <v>58.2</v>
      </c>
      <c r="L588" s="3">
        <v>5.0376000000000003</v>
      </c>
      <c r="M588" s="3">
        <v>2.2035</v>
      </c>
      <c r="N588" s="3">
        <v>58.2</v>
      </c>
      <c r="O588" s="3">
        <v>4.9397000000000002</v>
      </c>
      <c r="P588" s="3">
        <v>2.3191000000000002</v>
      </c>
      <c r="Q588" s="2">
        <f t="shared" si="136"/>
        <v>4.9988799999999998</v>
      </c>
      <c r="R588" s="2">
        <f t="shared" si="137"/>
        <v>2127.3600000000006</v>
      </c>
      <c r="S588" s="2">
        <f t="shared" si="147"/>
        <v>0.21273600000000006</v>
      </c>
      <c r="T588" s="2">
        <f t="shared" si="138"/>
        <v>9.99776E-2</v>
      </c>
      <c r="U588" s="2">
        <f t="shared" si="139"/>
        <v>2.1278366354063319E-3</v>
      </c>
      <c r="V588" s="3">
        <v>58.2</v>
      </c>
      <c r="W588" s="3">
        <v>4.9161000000000001</v>
      </c>
      <c r="X588" s="3">
        <v>2.3593999999999999</v>
      </c>
      <c r="Y588" s="3">
        <v>58.2</v>
      </c>
      <c r="Z588" s="3">
        <v>4.8841000000000001</v>
      </c>
      <c r="AA588" s="3">
        <v>2.5415999999999999</v>
      </c>
      <c r="AB588" s="3">
        <v>58.2</v>
      </c>
      <c r="AC588" s="3">
        <v>5.0441000000000003</v>
      </c>
      <c r="AD588" s="3">
        <v>2.8809</v>
      </c>
      <c r="AE588" s="3">
        <v>58.2</v>
      </c>
      <c r="AF588" s="3">
        <v>4.8501899999999996</v>
      </c>
      <c r="AG588" s="73">
        <v>1.44920837</v>
      </c>
      <c r="AH588" s="3">
        <v>58.2</v>
      </c>
      <c r="AI588" s="3">
        <v>4.8501899999999996</v>
      </c>
      <c r="AJ588" s="73">
        <v>2.6696286599999999</v>
      </c>
      <c r="AK588" s="2">
        <f t="shared" si="135"/>
        <v>4.9089359999999997</v>
      </c>
      <c r="AL588" s="2">
        <f t="shared" si="140"/>
        <v>2380.1474060000005</v>
      </c>
      <c r="AM588" s="2">
        <f t="shared" si="148"/>
        <v>0.23801474060000005</v>
      </c>
      <c r="AN588" s="2">
        <f t="shared" si="141"/>
        <v>9.8178719999999997E-2</v>
      </c>
      <c r="AO588" s="2">
        <f t="shared" si="142"/>
        <v>2.4243007099705523E-3</v>
      </c>
      <c r="AP588" s="3">
        <v>58.2</v>
      </c>
      <c r="AQ588" s="3">
        <v>4.9408000000000003</v>
      </c>
      <c r="AR588" s="3">
        <v>0.42080000000000001</v>
      </c>
      <c r="AS588" s="3">
        <v>58.2</v>
      </c>
      <c r="AT588" s="3">
        <v>4.9588000000000001</v>
      </c>
      <c r="AU588" s="3">
        <v>0.20039999999999999</v>
      </c>
      <c r="AV588" s="3">
        <v>58.2</v>
      </c>
      <c r="AW588" s="3">
        <v>4.9161000000000001</v>
      </c>
      <c r="AX588" s="3">
        <v>0.57230000000000003</v>
      </c>
      <c r="AY588" s="3">
        <v>58.2</v>
      </c>
      <c r="AZ588" s="3">
        <v>5.1482000000000001</v>
      </c>
      <c r="BA588" s="3">
        <v>0.16869999999999999</v>
      </c>
      <c r="BB588" s="3">
        <v>58.2</v>
      </c>
      <c r="BC588" s="3">
        <v>4.9694000000000003</v>
      </c>
      <c r="BD588" s="3">
        <v>0.20949999999999999</v>
      </c>
      <c r="BE588" s="2">
        <f t="shared" si="143"/>
        <v>4.9866599999999996</v>
      </c>
      <c r="BF588" s="2">
        <f t="shared" si="144"/>
        <v>314.34000000000003</v>
      </c>
      <c r="BG588" s="2">
        <f t="shared" si="149"/>
        <v>3.1434000000000004E-2</v>
      </c>
      <c r="BH588" s="2">
        <f t="shared" si="145"/>
        <v>9.9733199999999994E-2</v>
      </c>
      <c r="BI588" s="2">
        <f t="shared" si="146"/>
        <v>3.1518090264826562E-4</v>
      </c>
    </row>
    <row r="589" spans="2:61" x14ac:dyDescent="0.25">
      <c r="B589" s="3">
        <v>58.3</v>
      </c>
      <c r="C589" s="3">
        <v>5.0010000000000003</v>
      </c>
      <c r="D589" s="3">
        <v>2.0760999999999998</v>
      </c>
      <c r="E589" s="3">
        <v>58.3</v>
      </c>
      <c r="F589" s="3">
        <v>5.1199000000000003</v>
      </c>
      <c r="G589" s="3">
        <v>2.0554000000000001</v>
      </c>
      <c r="H589" s="3">
        <v>58.3</v>
      </c>
      <c r="I589" s="3">
        <v>4.9211</v>
      </c>
      <c r="J589" s="3">
        <v>1.9856</v>
      </c>
      <c r="K589" s="3">
        <v>58.3</v>
      </c>
      <c r="L589" s="3">
        <v>5.0458999999999996</v>
      </c>
      <c r="M589" s="3">
        <v>2.2048999999999999</v>
      </c>
      <c r="N589" s="3">
        <v>58.3</v>
      </c>
      <c r="O589" s="3">
        <v>4.9478999999999997</v>
      </c>
      <c r="P589" s="3">
        <v>2.3199000000000001</v>
      </c>
      <c r="Q589" s="2">
        <f t="shared" si="136"/>
        <v>5.0071600000000007</v>
      </c>
      <c r="R589" s="2">
        <f t="shared" si="137"/>
        <v>2128.38</v>
      </c>
      <c r="S589" s="2">
        <f t="shared" si="147"/>
        <v>0.212838</v>
      </c>
      <c r="T589" s="2">
        <f t="shared" si="138"/>
        <v>0.10014320000000002</v>
      </c>
      <c r="U589" s="2">
        <f t="shared" si="139"/>
        <v>2.1253365181060717E-3</v>
      </c>
      <c r="V589" s="3">
        <v>58.3</v>
      </c>
      <c r="W589" s="3">
        <v>4.9244000000000003</v>
      </c>
      <c r="X589" s="3">
        <v>2.3607</v>
      </c>
      <c r="Y589" s="3">
        <v>58.3</v>
      </c>
      <c r="Z589" s="3">
        <v>4.8928000000000003</v>
      </c>
      <c r="AA589" s="3">
        <v>2.5426000000000002</v>
      </c>
      <c r="AB589" s="3">
        <v>58.3</v>
      </c>
      <c r="AC589" s="3">
        <v>5.0526</v>
      </c>
      <c r="AD589" s="3">
        <v>2.8820999999999999</v>
      </c>
      <c r="AE589" s="3">
        <v>58.3</v>
      </c>
      <c r="AF589" s="3">
        <v>4.8583100000000004</v>
      </c>
      <c r="AG589" s="73">
        <v>1.4505507799999999</v>
      </c>
      <c r="AH589" s="3">
        <v>58.3</v>
      </c>
      <c r="AI589" s="3">
        <v>4.8583100000000004</v>
      </c>
      <c r="AJ589" s="73">
        <v>2.6739897500000001</v>
      </c>
      <c r="AK589" s="2">
        <f t="shared" si="135"/>
        <v>4.9172840000000004</v>
      </c>
      <c r="AL589" s="2">
        <f t="shared" si="140"/>
        <v>2381.9881060000002</v>
      </c>
      <c r="AM589" s="2">
        <f t="shared" si="148"/>
        <v>0.23819881060000003</v>
      </c>
      <c r="AN589" s="2">
        <f t="shared" si="141"/>
        <v>9.8345680000000005E-2</v>
      </c>
      <c r="AO589" s="2">
        <f t="shared" si="142"/>
        <v>2.422056673968801E-3</v>
      </c>
      <c r="AP589" s="3">
        <v>58.3</v>
      </c>
      <c r="AQ589" s="3">
        <v>4.9490999999999996</v>
      </c>
      <c r="AR589" s="3">
        <v>0.42180000000000001</v>
      </c>
      <c r="AS589" s="3">
        <v>58.3</v>
      </c>
      <c r="AT589" s="3">
        <v>4.9672999999999998</v>
      </c>
      <c r="AU589" s="3">
        <v>0.20080000000000001</v>
      </c>
      <c r="AV589" s="3">
        <v>58.3</v>
      </c>
      <c r="AW589" s="3">
        <v>4.9245000000000001</v>
      </c>
      <c r="AX589" s="3">
        <v>0.57340000000000002</v>
      </c>
      <c r="AY589" s="3">
        <v>58.3</v>
      </c>
      <c r="AZ589" s="3">
        <v>5.1563999999999997</v>
      </c>
      <c r="BA589" s="3">
        <v>0.16869999999999999</v>
      </c>
      <c r="BB589" s="3">
        <v>58.3</v>
      </c>
      <c r="BC589" s="3">
        <v>4.9776999999999996</v>
      </c>
      <c r="BD589" s="3">
        <v>0.20979999999999999</v>
      </c>
      <c r="BE589" s="2">
        <f t="shared" si="143"/>
        <v>4.9949999999999992</v>
      </c>
      <c r="BF589" s="2">
        <f t="shared" si="144"/>
        <v>314.90000000000009</v>
      </c>
      <c r="BG589" s="2">
        <f t="shared" si="149"/>
        <v>3.1490000000000011E-2</v>
      </c>
      <c r="BH589" s="2">
        <f t="shared" si="145"/>
        <v>9.9899999999999989E-2</v>
      </c>
      <c r="BI589" s="2">
        <f t="shared" si="146"/>
        <v>3.1521521521521537E-4</v>
      </c>
    </row>
    <row r="590" spans="2:61" x14ac:dyDescent="0.25">
      <c r="B590" s="3">
        <v>58.4</v>
      </c>
      <c r="C590" s="3">
        <v>5.0094000000000003</v>
      </c>
      <c r="D590" s="3">
        <v>2.0775999999999999</v>
      </c>
      <c r="E590" s="3">
        <v>58.4</v>
      </c>
      <c r="F590" s="3">
        <v>5.1280999999999999</v>
      </c>
      <c r="G590" s="3">
        <v>2.0564</v>
      </c>
      <c r="H590" s="3">
        <v>58.4</v>
      </c>
      <c r="I590" s="3">
        <v>4.9294000000000002</v>
      </c>
      <c r="J590" s="3">
        <v>1.9867999999999999</v>
      </c>
      <c r="K590" s="3">
        <v>58.4</v>
      </c>
      <c r="L590" s="3">
        <v>5.0541</v>
      </c>
      <c r="M590" s="3">
        <v>2.2061999999999999</v>
      </c>
      <c r="N590" s="3">
        <v>58.4</v>
      </c>
      <c r="O590" s="3">
        <v>4.9558999999999997</v>
      </c>
      <c r="P590" s="3">
        <v>2.3214000000000001</v>
      </c>
      <c r="Q590" s="2"/>
      <c r="R590" s="2"/>
      <c r="S590" s="17">
        <f>MAX(S6:S589)</f>
        <v>0.212838</v>
      </c>
      <c r="T590" s="2"/>
      <c r="U590" s="17">
        <f>MAX(U7:U589)</f>
        <v>3.203060412734562E-3</v>
      </c>
      <c r="V590" s="3">
        <v>58.4</v>
      </c>
      <c r="W590" s="3">
        <v>4.9328000000000003</v>
      </c>
      <c r="X590" s="3">
        <v>2.3611</v>
      </c>
      <c r="Y590" s="3">
        <v>58.4</v>
      </c>
      <c r="Z590" s="3">
        <v>4.9009</v>
      </c>
      <c r="AA590" s="3">
        <v>2.5419999999999998</v>
      </c>
      <c r="AB590" s="3">
        <v>58.4</v>
      </c>
      <c r="AC590" s="3">
        <v>5.0610999999999997</v>
      </c>
      <c r="AD590" s="3">
        <v>2.8820999999999999</v>
      </c>
      <c r="AE590" s="3">
        <v>58.4</v>
      </c>
      <c r="AF590" s="3">
        <v>4.8667499999999997</v>
      </c>
      <c r="AG590" s="73">
        <v>1.4518798799999999</v>
      </c>
      <c r="AH590" s="3">
        <v>58.4</v>
      </c>
      <c r="AI590" s="3">
        <v>4.8667499999999997</v>
      </c>
      <c r="AJ590" s="73">
        <v>2.6788659699999999</v>
      </c>
      <c r="AK590" s="2">
        <f t="shared" si="135"/>
        <v>4.9256599999999997</v>
      </c>
      <c r="AL590" s="2">
        <f t="shared" si="140"/>
        <v>2383.1891700000001</v>
      </c>
      <c r="AM590" s="2">
        <f t="shared" si="148"/>
        <v>0.23831891700000002</v>
      </c>
      <c r="AN590" s="2">
        <f t="shared" si="141"/>
        <v>9.8513199999999995E-2</v>
      </c>
      <c r="AO590" s="2">
        <f t="shared" si="142"/>
        <v>2.4191571992382751E-3</v>
      </c>
      <c r="AP590" s="3">
        <v>58.4</v>
      </c>
      <c r="AQ590" s="3">
        <v>4.9573999999999998</v>
      </c>
      <c r="AR590" s="3">
        <v>0.42249999999999999</v>
      </c>
      <c r="AS590" s="3">
        <v>58.4</v>
      </c>
      <c r="AT590" s="3">
        <v>4.9753999999999996</v>
      </c>
      <c r="AU590" s="3">
        <v>0.2011</v>
      </c>
      <c r="AV590" s="3">
        <v>58.4</v>
      </c>
      <c r="AW590" s="3">
        <v>4.9328000000000003</v>
      </c>
      <c r="AX590" s="3">
        <v>0.57430000000000003</v>
      </c>
      <c r="AY590" s="3">
        <v>58.4</v>
      </c>
      <c r="AZ590" s="3">
        <v>5.1647999999999996</v>
      </c>
      <c r="BA590" s="3">
        <v>0.1694</v>
      </c>
      <c r="BB590" s="3">
        <v>58.4</v>
      </c>
      <c r="BC590" s="3">
        <v>4.9859</v>
      </c>
      <c r="BD590" s="3">
        <v>0.2102</v>
      </c>
      <c r="BE590" s="2">
        <f t="shared" si="143"/>
        <v>5.00326</v>
      </c>
      <c r="BF590" s="2">
        <f t="shared" si="144"/>
        <v>315.5</v>
      </c>
      <c r="BG590" s="2">
        <f t="shared" si="149"/>
        <v>3.1550000000000002E-2</v>
      </c>
      <c r="BH590" s="2">
        <f t="shared" si="145"/>
        <v>0.10006520000000001</v>
      </c>
      <c r="BI590" s="2">
        <f t="shared" si="146"/>
        <v>3.1529442803292251E-4</v>
      </c>
    </row>
    <row r="591" spans="2:61" x14ac:dyDescent="0.25">
      <c r="B591" s="3">
        <v>58.5</v>
      </c>
      <c r="C591" s="3">
        <v>5.0178000000000003</v>
      </c>
      <c r="D591" s="3">
        <v>2.0783999999999998</v>
      </c>
      <c r="E591" s="3">
        <v>58.5</v>
      </c>
      <c r="F591" s="3">
        <v>5.1364999999999998</v>
      </c>
      <c r="G591" s="3">
        <v>2.0579000000000001</v>
      </c>
      <c r="H591" s="3">
        <v>58.5</v>
      </c>
      <c r="I591" s="3">
        <v>4.9378000000000002</v>
      </c>
      <c r="J591" s="3">
        <v>1.9874000000000001</v>
      </c>
      <c r="K591" s="3">
        <v>58.5</v>
      </c>
      <c r="L591" s="3">
        <v>5.0624000000000002</v>
      </c>
      <c r="M591" s="3">
        <v>2.2084000000000001</v>
      </c>
      <c r="N591" s="3">
        <v>58.5</v>
      </c>
      <c r="O591" s="3">
        <v>4.9645000000000001</v>
      </c>
      <c r="P591" s="3">
        <v>2.3233999999999999</v>
      </c>
      <c r="Q591" s="2"/>
      <c r="R591" s="2"/>
      <c r="S591" s="2"/>
      <c r="T591" s="2"/>
      <c r="U591" s="2"/>
      <c r="V591" s="3">
        <v>58.5</v>
      </c>
      <c r="W591" s="3">
        <v>4.9412000000000003</v>
      </c>
      <c r="X591" s="3">
        <v>2.3614999999999999</v>
      </c>
      <c r="Y591" s="3">
        <v>58.5</v>
      </c>
      <c r="Z591" s="3">
        <v>4.9090999999999996</v>
      </c>
      <c r="AA591" s="3">
        <v>2.5425</v>
      </c>
      <c r="AB591" s="3">
        <v>58.5</v>
      </c>
      <c r="AC591" s="3">
        <v>5.0690999999999997</v>
      </c>
      <c r="AD591" s="3">
        <v>2.8826999999999998</v>
      </c>
      <c r="AE591" s="3">
        <v>58.5</v>
      </c>
      <c r="AF591" s="3">
        <v>4.8751300000000004</v>
      </c>
      <c r="AG591" s="73">
        <v>1.4533209199999999</v>
      </c>
      <c r="AH591" s="3">
        <v>58.5</v>
      </c>
      <c r="AI591" s="3">
        <v>4.8752500000000003</v>
      </c>
      <c r="AJ591" s="73">
        <v>2.6832702599999996</v>
      </c>
      <c r="AK591" s="2">
        <f t="shared" si="135"/>
        <v>4.9339560000000002</v>
      </c>
      <c r="AL591" s="2">
        <f t="shared" si="140"/>
        <v>2384.6582359999998</v>
      </c>
      <c r="AM591" s="2">
        <f t="shared" si="148"/>
        <v>0.23846582359999999</v>
      </c>
      <c r="AN591" s="2">
        <f t="shared" si="141"/>
        <v>9.8679120000000009E-2</v>
      </c>
      <c r="AO591" s="2">
        <f t="shared" si="142"/>
        <v>2.4165783359235467E-3</v>
      </c>
      <c r="AP591" s="3">
        <v>58.5</v>
      </c>
      <c r="AQ591" s="3">
        <v>4.9657999999999998</v>
      </c>
      <c r="AR591" s="3">
        <v>0.42330000000000001</v>
      </c>
      <c r="AS591" s="3">
        <v>58.5</v>
      </c>
      <c r="AT591" s="3">
        <v>4.9836</v>
      </c>
      <c r="AU591" s="3">
        <v>0.20130000000000001</v>
      </c>
      <c r="AV591" s="3">
        <v>58.5</v>
      </c>
      <c r="AW591" s="3">
        <v>4.9412000000000003</v>
      </c>
      <c r="AX591" s="3">
        <v>0.57540000000000002</v>
      </c>
      <c r="AY591" s="3">
        <v>58.5</v>
      </c>
      <c r="AZ591" s="3">
        <v>5.1731999999999996</v>
      </c>
      <c r="BA591" s="3">
        <v>0.16980000000000001</v>
      </c>
      <c r="BB591" s="3">
        <v>58.5</v>
      </c>
      <c r="BC591" s="3">
        <v>4.9943999999999997</v>
      </c>
      <c r="BD591" s="3">
        <v>0.2104</v>
      </c>
      <c r="BE591" s="2"/>
      <c r="BF591" s="2"/>
      <c r="BG591" s="17">
        <f>MAX(BG7:BG590)</f>
        <v>3.1550000000000002E-2</v>
      </c>
      <c r="BH591" s="2"/>
      <c r="BI591" s="17">
        <f>MAX(BI8:BI590)</f>
        <v>4.2286535816977132E-4</v>
      </c>
    </row>
    <row r="592" spans="2:61" x14ac:dyDescent="0.25">
      <c r="B592" s="3">
        <v>58.6</v>
      </c>
      <c r="C592" s="3">
        <v>5.0260999999999996</v>
      </c>
      <c r="D592" s="3">
        <v>2.0798000000000001</v>
      </c>
      <c r="E592" s="3">
        <v>58.6</v>
      </c>
      <c r="F592" s="3">
        <v>5.1448999999999998</v>
      </c>
      <c r="G592" s="3">
        <v>2.0592000000000001</v>
      </c>
      <c r="H592" s="3">
        <v>58.6</v>
      </c>
      <c r="I592" s="3">
        <v>4.9462000000000002</v>
      </c>
      <c r="J592" s="3">
        <v>1.9881</v>
      </c>
      <c r="K592" s="3">
        <v>58.6</v>
      </c>
      <c r="L592" s="3">
        <v>5.0709</v>
      </c>
      <c r="M592" s="3">
        <v>2.2099000000000002</v>
      </c>
      <c r="N592" s="3">
        <v>58.6</v>
      </c>
      <c r="O592" s="3">
        <v>4.9729000000000001</v>
      </c>
      <c r="P592" s="3">
        <v>2.3247</v>
      </c>
      <c r="Q592" s="2"/>
      <c r="R592" s="2"/>
      <c r="S592" s="2"/>
      <c r="T592" s="2"/>
      <c r="U592" s="2"/>
      <c r="V592" s="3">
        <v>58.6</v>
      </c>
      <c r="W592" s="3">
        <v>4.9496000000000002</v>
      </c>
      <c r="X592" s="3">
        <v>2.3628999999999998</v>
      </c>
      <c r="Y592" s="3">
        <v>58.6</v>
      </c>
      <c r="Z592" s="3">
        <v>4.9176000000000002</v>
      </c>
      <c r="AA592" s="3">
        <v>2.5430000000000001</v>
      </c>
      <c r="AB592" s="3">
        <v>58.6</v>
      </c>
      <c r="AC592" s="3">
        <v>5.0774999999999997</v>
      </c>
      <c r="AD592" s="3">
        <v>2.8832</v>
      </c>
      <c r="AE592" s="3">
        <v>58.6</v>
      </c>
      <c r="AF592" s="3">
        <v>4.8833799999999998</v>
      </c>
      <c r="AG592" s="73">
        <v>1.45450488</v>
      </c>
      <c r="AH592" s="3">
        <v>58.6</v>
      </c>
      <c r="AI592" s="3">
        <v>4.8834400000000002</v>
      </c>
      <c r="AJ592" s="73">
        <v>2.6875004899999997</v>
      </c>
      <c r="AK592" s="2">
        <f t="shared" si="135"/>
        <v>4.942304</v>
      </c>
      <c r="AL592" s="2">
        <f t="shared" si="140"/>
        <v>2386.221074</v>
      </c>
      <c r="AM592" s="2">
        <f t="shared" si="148"/>
        <v>0.23862210740000001</v>
      </c>
      <c r="AN592" s="2">
        <f t="shared" si="141"/>
        <v>9.8846080000000003E-2</v>
      </c>
      <c r="AO592" s="2">
        <f t="shared" si="142"/>
        <v>2.4140775982213962E-3</v>
      </c>
      <c r="AP592" s="3">
        <v>58.6</v>
      </c>
      <c r="AQ592" s="3">
        <v>4.9740000000000002</v>
      </c>
      <c r="AR592" s="3">
        <v>0.42380000000000001</v>
      </c>
      <c r="AS592" s="3">
        <v>58.6</v>
      </c>
      <c r="AT592" s="3">
        <v>4.9922000000000004</v>
      </c>
      <c r="AU592" s="3">
        <v>0.20169999999999999</v>
      </c>
      <c r="AV592" s="3">
        <v>58.6</v>
      </c>
      <c r="AW592" s="3">
        <v>4.9496000000000002</v>
      </c>
      <c r="AX592" s="3">
        <v>0.57669999999999999</v>
      </c>
      <c r="AY592" s="3">
        <v>58.6</v>
      </c>
      <c r="AZ592" s="3">
        <v>5.1814</v>
      </c>
      <c r="BA592" s="3">
        <v>0.1699</v>
      </c>
      <c r="BB592" s="3">
        <v>58.6</v>
      </c>
      <c r="BC592" s="3">
        <v>5.0026999999999999</v>
      </c>
      <c r="BD592" s="3">
        <v>0.21099999999999999</v>
      </c>
      <c r="BE592" s="2"/>
      <c r="BF592" s="2"/>
      <c r="BG592" s="2"/>
      <c r="BH592" s="2"/>
      <c r="BI592" s="2"/>
    </row>
    <row r="593" spans="2:61" x14ac:dyDescent="0.25">
      <c r="B593" s="3">
        <v>58.7</v>
      </c>
      <c r="C593" s="3">
        <v>5.0343999999999998</v>
      </c>
      <c r="D593" s="3">
        <v>2.0813000000000001</v>
      </c>
      <c r="E593" s="3">
        <v>58.7</v>
      </c>
      <c r="F593" s="3">
        <v>5.1531000000000002</v>
      </c>
      <c r="G593" s="3">
        <v>2.06</v>
      </c>
      <c r="H593" s="3">
        <v>58.7</v>
      </c>
      <c r="I593" s="3">
        <v>4.9542999999999999</v>
      </c>
      <c r="J593" s="3">
        <v>1.9890000000000001</v>
      </c>
      <c r="K593" s="3">
        <v>58.7</v>
      </c>
      <c r="L593" s="3">
        <v>5.0792999999999999</v>
      </c>
      <c r="M593" s="3">
        <v>2.2113999999999998</v>
      </c>
      <c r="N593" s="3">
        <v>58.7</v>
      </c>
      <c r="O593" s="3">
        <v>4.9809999999999999</v>
      </c>
      <c r="P593" s="3">
        <v>2.3262999999999998</v>
      </c>
      <c r="Q593" s="2"/>
      <c r="R593" s="2"/>
      <c r="S593" s="2"/>
      <c r="T593" s="2"/>
      <c r="U593" s="2"/>
      <c r="V593" s="3">
        <v>58.7</v>
      </c>
      <c r="W593" s="3">
        <v>4.9579000000000004</v>
      </c>
      <c r="X593" s="3">
        <v>2.3639000000000001</v>
      </c>
      <c r="Y593" s="3">
        <v>58.7</v>
      </c>
      <c r="Z593" s="3">
        <v>4.9257999999999997</v>
      </c>
      <c r="AA593" s="3">
        <v>2.5432999999999999</v>
      </c>
      <c r="AB593" s="3">
        <v>58.7</v>
      </c>
      <c r="AC593" s="3">
        <v>5.0860000000000003</v>
      </c>
      <c r="AD593" s="3">
        <v>2.8828999999999998</v>
      </c>
      <c r="AE593" s="3">
        <v>58.7</v>
      </c>
      <c r="AF593" s="3">
        <v>4.8916899999999996</v>
      </c>
      <c r="AG593" s="73">
        <v>1.45585327</v>
      </c>
      <c r="AH593" s="3">
        <v>58.7</v>
      </c>
      <c r="AI593" s="3">
        <v>4.8918100000000004</v>
      </c>
      <c r="AJ593" s="73">
        <v>2.6926989699999999</v>
      </c>
      <c r="AK593" s="2">
        <f t="shared" si="135"/>
        <v>4.9506399999999999</v>
      </c>
      <c r="AL593" s="2">
        <f t="shared" si="140"/>
        <v>2387.7304480000003</v>
      </c>
      <c r="AM593" s="2">
        <f t="shared" si="148"/>
        <v>0.23877304480000003</v>
      </c>
      <c r="AN593" s="2">
        <f t="shared" si="141"/>
        <v>9.9012799999999998E-2</v>
      </c>
      <c r="AO593" s="2">
        <f t="shared" si="142"/>
        <v>2.4115371426724629E-3</v>
      </c>
      <c r="AP593" s="3">
        <v>58.7</v>
      </c>
      <c r="AQ593" s="3">
        <v>4.9823000000000004</v>
      </c>
      <c r="AR593" s="3">
        <v>0.4244</v>
      </c>
      <c r="AS593" s="3">
        <v>58.7</v>
      </c>
      <c r="AT593" s="3">
        <v>5.0004999999999997</v>
      </c>
      <c r="AU593" s="3">
        <v>0.20219999999999999</v>
      </c>
      <c r="AV593" s="3">
        <v>58.7</v>
      </c>
      <c r="AW593" s="3">
        <v>4.9577</v>
      </c>
      <c r="AX593" s="3">
        <v>0.57730000000000004</v>
      </c>
      <c r="AY593" s="3">
        <v>58.7</v>
      </c>
      <c r="AZ593" s="3">
        <v>5.1897000000000002</v>
      </c>
      <c r="BA593" s="3">
        <v>0.17050000000000001</v>
      </c>
      <c r="BB593" s="3">
        <v>58.7</v>
      </c>
      <c r="BC593" s="3">
        <v>5.0109000000000004</v>
      </c>
      <c r="BD593" s="3">
        <v>0.2114</v>
      </c>
      <c r="BE593" s="2"/>
      <c r="BF593" s="2"/>
      <c r="BG593" s="2"/>
      <c r="BH593" s="2"/>
      <c r="BI593" s="2"/>
    </row>
    <row r="594" spans="2:61" x14ac:dyDescent="0.25">
      <c r="B594" s="3">
        <v>58.8</v>
      </c>
      <c r="C594" s="3">
        <v>5.0427999999999997</v>
      </c>
      <c r="D594" s="3">
        <v>2.0825999999999998</v>
      </c>
      <c r="E594" s="3">
        <v>58.8</v>
      </c>
      <c r="F594" s="3">
        <v>5.1612999999999998</v>
      </c>
      <c r="G594" s="3">
        <v>2.0611000000000002</v>
      </c>
      <c r="H594" s="3">
        <v>58.8</v>
      </c>
      <c r="I594" s="3">
        <v>4.9629000000000003</v>
      </c>
      <c r="J594" s="3">
        <v>1.9901</v>
      </c>
      <c r="K594" s="3">
        <v>58.8</v>
      </c>
      <c r="L594" s="3">
        <v>5.0876000000000001</v>
      </c>
      <c r="M594" s="3">
        <v>2.2132000000000001</v>
      </c>
      <c r="N594" s="3">
        <v>58.8</v>
      </c>
      <c r="O594" s="3">
        <v>4.9894999999999996</v>
      </c>
      <c r="P594" s="3">
        <v>2.3287</v>
      </c>
      <c r="Q594" s="2"/>
      <c r="R594" s="2"/>
      <c r="S594" s="2"/>
      <c r="T594" s="2"/>
      <c r="U594" s="2"/>
      <c r="V594" s="3">
        <v>58.8</v>
      </c>
      <c r="W594" s="3">
        <v>4.9661999999999997</v>
      </c>
      <c r="X594" s="3">
        <v>2.3641999999999999</v>
      </c>
      <c r="Y594" s="3">
        <v>58.8</v>
      </c>
      <c r="Z594" s="3">
        <v>4.9340999999999999</v>
      </c>
      <c r="AA594" s="3">
        <v>2.5440999999999998</v>
      </c>
      <c r="AB594" s="3">
        <v>58.8</v>
      </c>
      <c r="AC594" s="3">
        <v>5.0941000000000001</v>
      </c>
      <c r="AD594" s="3">
        <v>2.8831000000000002</v>
      </c>
      <c r="AE594" s="3">
        <v>58.8</v>
      </c>
      <c r="AF594" s="3">
        <v>4.9002499999999998</v>
      </c>
      <c r="AG594" s="73">
        <v>1.4575808099999998</v>
      </c>
      <c r="AH594" s="3">
        <v>58.8</v>
      </c>
      <c r="AI594" s="3">
        <v>4.9002499999999998</v>
      </c>
      <c r="AJ594" s="73">
        <v>2.6972675800000001</v>
      </c>
      <c r="AK594" s="2">
        <f t="shared" si="135"/>
        <v>4.9589799999999995</v>
      </c>
      <c r="AL594" s="2">
        <f t="shared" si="140"/>
        <v>2389.2496779999997</v>
      </c>
      <c r="AM594" s="2">
        <f t="shared" si="148"/>
        <v>0.23892496779999997</v>
      </c>
      <c r="AN594" s="2">
        <f t="shared" si="141"/>
        <v>9.9179599999999993E-2</v>
      </c>
      <c r="AO594" s="2">
        <f t="shared" si="142"/>
        <v>2.4090132224772031E-3</v>
      </c>
      <c r="AP594" s="3">
        <v>58.8</v>
      </c>
      <c r="AQ594" s="3">
        <v>4.9907000000000004</v>
      </c>
      <c r="AR594" s="3">
        <v>0.4254</v>
      </c>
      <c r="AS594" s="3">
        <v>58.8</v>
      </c>
      <c r="AT594" s="3">
        <v>5.0087000000000002</v>
      </c>
      <c r="AU594" s="3">
        <v>0.2026</v>
      </c>
      <c r="AV594" s="3">
        <v>58.8</v>
      </c>
      <c r="AW594" s="3">
        <v>4.9660000000000002</v>
      </c>
      <c r="AX594" s="3">
        <v>0.57869999999999999</v>
      </c>
      <c r="AY594" s="3">
        <v>58.8</v>
      </c>
      <c r="AZ594" s="3">
        <v>5.1981000000000002</v>
      </c>
      <c r="BA594" s="3">
        <v>0.17080000000000001</v>
      </c>
      <c r="BB594" s="3">
        <v>58.8</v>
      </c>
      <c r="BC594" s="3">
        <v>5.0193000000000003</v>
      </c>
      <c r="BD594" s="3">
        <v>0.21190000000000001</v>
      </c>
      <c r="BE594" s="2"/>
      <c r="BF594" s="2"/>
      <c r="BG594" s="2"/>
      <c r="BH594" s="2"/>
      <c r="BI594" s="2"/>
    </row>
    <row r="595" spans="2:61" x14ac:dyDescent="0.25">
      <c r="B595" s="3">
        <v>58.9</v>
      </c>
      <c r="C595" s="3">
        <v>5.0510999999999999</v>
      </c>
      <c r="D595" s="3">
        <v>2.0838999999999999</v>
      </c>
      <c r="E595" s="3">
        <v>58.9</v>
      </c>
      <c r="F595" s="3">
        <v>5.1698000000000004</v>
      </c>
      <c r="G595" s="3">
        <v>2.0621</v>
      </c>
      <c r="H595" s="3">
        <v>58.9</v>
      </c>
      <c r="I595" s="3">
        <v>4.9714</v>
      </c>
      <c r="J595" s="3">
        <v>1.9907999999999999</v>
      </c>
      <c r="K595" s="3">
        <v>58.9</v>
      </c>
      <c r="L595" s="3">
        <v>5.0959000000000003</v>
      </c>
      <c r="M595" s="3">
        <v>2.2149999999999999</v>
      </c>
      <c r="N595" s="3">
        <v>58.9</v>
      </c>
      <c r="O595" s="3">
        <v>4.9981</v>
      </c>
      <c r="P595" s="3">
        <v>2.3298999999999999</v>
      </c>
      <c r="Q595" s="2"/>
      <c r="R595" s="2"/>
      <c r="S595" s="2"/>
      <c r="T595" s="2"/>
      <c r="U595" s="2"/>
      <c r="V595" s="3">
        <v>58.9</v>
      </c>
      <c r="W595" s="3">
        <v>4.9744000000000002</v>
      </c>
      <c r="X595" s="3">
        <v>2.3647</v>
      </c>
      <c r="Y595" s="3">
        <v>58.9</v>
      </c>
      <c r="Z595" s="3">
        <v>4.9425999999999997</v>
      </c>
      <c r="AA595" s="3">
        <v>2.5446</v>
      </c>
      <c r="AB595" s="3">
        <v>58.9</v>
      </c>
      <c r="AC595" s="3">
        <v>5.1024000000000003</v>
      </c>
      <c r="AD595" s="3">
        <v>2.8843999999999999</v>
      </c>
      <c r="AE595" s="3">
        <v>58.9</v>
      </c>
      <c r="AF595" s="3">
        <v>4.9085000000000001</v>
      </c>
      <c r="AG595" s="73">
        <v>1.4589909700000001</v>
      </c>
      <c r="AH595" s="3">
        <v>58.9</v>
      </c>
      <c r="AI595" s="3">
        <v>4.9085000000000001</v>
      </c>
      <c r="AJ595" s="73">
        <v>2.7008418000000001</v>
      </c>
      <c r="AK595" s="2">
        <f t="shared" si="135"/>
        <v>4.9672800000000006</v>
      </c>
      <c r="AL595" s="2">
        <f t="shared" si="140"/>
        <v>2390.7065539999999</v>
      </c>
      <c r="AM595" s="2">
        <f t="shared" si="148"/>
        <v>0.2390706554</v>
      </c>
      <c r="AN595" s="2">
        <f t="shared" si="141"/>
        <v>9.9345600000000006E-2</v>
      </c>
      <c r="AO595" s="2">
        <f t="shared" si="142"/>
        <v>2.406454391538226E-3</v>
      </c>
      <c r="AP595" s="3">
        <v>58.9</v>
      </c>
      <c r="AQ595" s="3">
        <v>4.9991000000000003</v>
      </c>
      <c r="AR595" s="3">
        <v>0.4259</v>
      </c>
      <c r="AS595" s="3">
        <v>58.9</v>
      </c>
      <c r="AT595" s="3">
        <v>5.0172999999999996</v>
      </c>
      <c r="AU595" s="3">
        <v>0.2029</v>
      </c>
      <c r="AV595" s="3">
        <v>58.9</v>
      </c>
      <c r="AW595" s="3">
        <v>4.9744000000000002</v>
      </c>
      <c r="AX595" s="3">
        <v>0.57969999999999999</v>
      </c>
      <c r="AY595" s="3">
        <v>58.9</v>
      </c>
      <c r="AZ595" s="3">
        <v>5.2065999999999999</v>
      </c>
      <c r="BA595" s="3">
        <v>0.17119999999999999</v>
      </c>
      <c r="BB595" s="3">
        <v>58.9</v>
      </c>
      <c r="BC595" s="3">
        <v>5.0275999999999996</v>
      </c>
      <c r="BD595" s="3">
        <v>0.2122</v>
      </c>
      <c r="BE595" s="2"/>
      <c r="BF595" s="2"/>
      <c r="BG595" s="2"/>
      <c r="BH595" s="2"/>
      <c r="BI595" s="2"/>
    </row>
    <row r="596" spans="2:61" x14ac:dyDescent="0.25">
      <c r="B596" s="3">
        <v>59</v>
      </c>
      <c r="C596" s="3">
        <v>5.0594000000000001</v>
      </c>
      <c r="D596" s="3">
        <v>2.0853000000000002</v>
      </c>
      <c r="E596" s="3">
        <v>59</v>
      </c>
      <c r="F596" s="3">
        <v>5.1782000000000004</v>
      </c>
      <c r="G596" s="3">
        <v>2.0630999999999999</v>
      </c>
      <c r="H596" s="3">
        <v>59</v>
      </c>
      <c r="I596" s="3">
        <v>4.9794999999999998</v>
      </c>
      <c r="J596" s="3">
        <v>1.9915</v>
      </c>
      <c r="K596" s="3">
        <v>59</v>
      </c>
      <c r="L596" s="3">
        <v>5.1043000000000003</v>
      </c>
      <c r="M596" s="3">
        <v>2.2162999999999999</v>
      </c>
      <c r="N596" s="3">
        <v>59</v>
      </c>
      <c r="O596" s="3">
        <v>5.0061</v>
      </c>
      <c r="P596" s="3">
        <v>2.3313999999999999</v>
      </c>
      <c r="Q596" s="2"/>
      <c r="R596" s="2"/>
      <c r="S596" s="2"/>
      <c r="T596" s="2"/>
      <c r="U596" s="2"/>
      <c r="V596" s="3">
        <v>59</v>
      </c>
      <c r="W596" s="3">
        <v>4.9828000000000001</v>
      </c>
      <c r="X596" s="3">
        <v>2.3654999999999999</v>
      </c>
      <c r="Y596" s="3">
        <v>59</v>
      </c>
      <c r="Z596" s="3">
        <v>4.9508999999999999</v>
      </c>
      <c r="AA596" s="3">
        <v>2.5449999999999999</v>
      </c>
      <c r="AB596" s="3">
        <v>59</v>
      </c>
      <c r="AC596" s="3">
        <v>5.1109</v>
      </c>
      <c r="AD596" s="3">
        <v>2.8847</v>
      </c>
      <c r="AE596" s="3">
        <v>59</v>
      </c>
      <c r="AF596" s="3">
        <v>4.9167500000000004</v>
      </c>
      <c r="AG596" s="73">
        <v>1.4605582300000002</v>
      </c>
      <c r="AH596" s="3">
        <v>59</v>
      </c>
      <c r="AI596" s="3">
        <v>4.91669</v>
      </c>
      <c r="AJ596" s="73">
        <v>2.7050693400000001</v>
      </c>
      <c r="AK596" s="2">
        <f t="shared" si="135"/>
        <v>4.9756079999999994</v>
      </c>
      <c r="AL596" s="2">
        <f t="shared" si="140"/>
        <v>2392.1655139999998</v>
      </c>
      <c r="AM596" s="2">
        <f t="shared" si="148"/>
        <v>0.23921655139999998</v>
      </c>
      <c r="AN596" s="2">
        <f t="shared" si="141"/>
        <v>9.9512159999999988E-2</v>
      </c>
      <c r="AO596" s="2">
        <f t="shared" si="142"/>
        <v>2.4038926639719208E-3</v>
      </c>
      <c r="AP596" s="3">
        <v>59</v>
      </c>
      <c r="AQ596" s="3">
        <v>5.0072999999999999</v>
      </c>
      <c r="AR596" s="3">
        <v>0.42670000000000002</v>
      </c>
      <c r="AS596" s="3">
        <v>59</v>
      </c>
      <c r="AT596" s="3">
        <v>5.0255999999999998</v>
      </c>
      <c r="AU596" s="3">
        <v>0.20349999999999999</v>
      </c>
      <c r="AV596" s="3">
        <v>59</v>
      </c>
      <c r="AW596" s="3">
        <v>4.9828000000000001</v>
      </c>
      <c r="AX596" s="3">
        <v>0.58079999999999998</v>
      </c>
      <c r="AY596" s="3">
        <v>59</v>
      </c>
      <c r="AZ596" s="3">
        <v>5.2148000000000003</v>
      </c>
      <c r="BA596" s="3">
        <v>0.1716</v>
      </c>
      <c r="BB596" s="3">
        <v>59</v>
      </c>
      <c r="BC596" s="3">
        <v>5.0358999999999998</v>
      </c>
      <c r="BD596" s="3">
        <v>0.21240000000000001</v>
      </c>
      <c r="BE596" s="2"/>
      <c r="BF596" s="2"/>
      <c r="BG596" s="2"/>
      <c r="BH596" s="2"/>
      <c r="BI596" s="2"/>
    </row>
    <row r="597" spans="2:61" x14ac:dyDescent="0.25">
      <c r="B597" s="3">
        <v>59.1</v>
      </c>
      <c r="C597" s="3">
        <v>5.0678000000000001</v>
      </c>
      <c r="D597" s="3">
        <v>2.0865999999999998</v>
      </c>
      <c r="E597" s="3">
        <v>59.1</v>
      </c>
      <c r="F597" s="3">
        <v>5.1863999999999999</v>
      </c>
      <c r="G597" s="3">
        <v>2.0644</v>
      </c>
      <c r="H597" s="3">
        <v>59.1</v>
      </c>
      <c r="I597" s="3">
        <v>4.9878</v>
      </c>
      <c r="J597" s="3">
        <v>1.9925999999999999</v>
      </c>
      <c r="K597" s="3">
        <v>59.1</v>
      </c>
      <c r="L597" s="3">
        <v>5.1124999999999998</v>
      </c>
      <c r="M597" s="3">
        <v>2.2176</v>
      </c>
      <c r="N597" s="3">
        <v>59.1</v>
      </c>
      <c r="O597" s="3">
        <v>5.0144000000000002</v>
      </c>
      <c r="P597" s="3">
        <v>2.3332000000000002</v>
      </c>
      <c r="Q597" s="2"/>
      <c r="R597" s="2"/>
      <c r="S597" s="2"/>
      <c r="T597" s="2"/>
      <c r="U597" s="2"/>
      <c r="V597" s="3">
        <v>59.1</v>
      </c>
      <c r="W597" s="3">
        <v>4.9912000000000001</v>
      </c>
      <c r="X597" s="3">
        <v>2.3666</v>
      </c>
      <c r="Y597" s="3">
        <v>59.1</v>
      </c>
      <c r="Z597" s="3">
        <v>4.9592000000000001</v>
      </c>
      <c r="AA597" s="3">
        <v>2.5451000000000001</v>
      </c>
      <c r="AB597" s="3">
        <v>59.1</v>
      </c>
      <c r="AC597" s="3">
        <v>5.1192000000000002</v>
      </c>
      <c r="AD597" s="3">
        <v>2.8854000000000002</v>
      </c>
      <c r="AE597" s="3">
        <v>59.1</v>
      </c>
      <c r="AF597" s="3">
        <v>4.9251899999999997</v>
      </c>
      <c r="AG597" s="73">
        <v>1.4619246800000001</v>
      </c>
      <c r="AH597" s="3">
        <v>59.1</v>
      </c>
      <c r="AI597" s="3">
        <v>4.9251300000000002</v>
      </c>
      <c r="AJ597" s="73">
        <v>2.7098220200000003</v>
      </c>
      <c r="AK597" s="2">
        <f t="shared" si="135"/>
        <v>4.9839840000000004</v>
      </c>
      <c r="AL597" s="2">
        <f t="shared" si="140"/>
        <v>2393.7693399999998</v>
      </c>
      <c r="AM597" s="2">
        <f t="shared" si="148"/>
        <v>0.23937693399999999</v>
      </c>
      <c r="AN597" s="2">
        <f t="shared" si="141"/>
        <v>9.9679680000000007E-2</v>
      </c>
      <c r="AO597" s="2">
        <f t="shared" si="142"/>
        <v>2.4014617021242439E-3</v>
      </c>
      <c r="AP597" s="3">
        <v>59.1</v>
      </c>
      <c r="AQ597" s="3">
        <v>5.0156999999999998</v>
      </c>
      <c r="AR597" s="3">
        <v>0.42759999999999998</v>
      </c>
      <c r="AS597" s="3">
        <v>59.1</v>
      </c>
      <c r="AT597" s="3">
        <v>5.0336999999999996</v>
      </c>
      <c r="AU597" s="3">
        <v>0.2039</v>
      </c>
      <c r="AV597" s="3">
        <v>59.1</v>
      </c>
      <c r="AW597" s="3">
        <v>4.9909999999999997</v>
      </c>
      <c r="AX597" s="3">
        <v>0.58199999999999996</v>
      </c>
      <c r="AY597" s="3">
        <v>59.1</v>
      </c>
      <c r="AZ597" s="3">
        <v>5.2230999999999996</v>
      </c>
      <c r="BA597" s="3">
        <v>0.1721</v>
      </c>
      <c r="BB597" s="3">
        <v>59.1</v>
      </c>
      <c r="BC597" s="3">
        <v>5.0441000000000003</v>
      </c>
      <c r="BD597" s="3">
        <v>0.21310000000000001</v>
      </c>
      <c r="BE597" s="2"/>
      <c r="BF597" s="2"/>
      <c r="BG597" s="2"/>
      <c r="BH597" s="2"/>
      <c r="BI597" s="2"/>
    </row>
    <row r="598" spans="2:61" x14ac:dyDescent="0.25">
      <c r="B598" s="3">
        <v>59.2</v>
      </c>
      <c r="C598" s="3">
        <v>5.0761000000000003</v>
      </c>
      <c r="D598" s="3">
        <v>2.0876000000000001</v>
      </c>
      <c r="E598" s="3">
        <v>59.2</v>
      </c>
      <c r="F598" s="3">
        <v>5.1948999999999996</v>
      </c>
      <c r="G598" s="3">
        <v>2.0655999999999999</v>
      </c>
      <c r="H598" s="3">
        <v>59.2</v>
      </c>
      <c r="I598" s="3">
        <v>4.9962999999999997</v>
      </c>
      <c r="J598" s="3">
        <v>1.9931000000000001</v>
      </c>
      <c r="K598" s="3">
        <v>59.2</v>
      </c>
      <c r="L598" s="3">
        <v>5.1208</v>
      </c>
      <c r="M598" s="3">
        <v>2.2191999999999998</v>
      </c>
      <c r="N598" s="3">
        <v>59.2</v>
      </c>
      <c r="O598" s="3">
        <v>5.0228000000000002</v>
      </c>
      <c r="P598" s="3">
        <v>2.3346</v>
      </c>
      <c r="Q598" s="2"/>
      <c r="R598" s="2"/>
      <c r="S598" s="2"/>
      <c r="T598" s="2"/>
      <c r="U598" s="2"/>
      <c r="V598" s="3">
        <v>59.2</v>
      </c>
      <c r="W598" s="3">
        <v>4.9996</v>
      </c>
      <c r="X598" s="3">
        <v>2.3675999999999999</v>
      </c>
      <c r="Y598" s="3">
        <v>59.2</v>
      </c>
      <c r="Z598" s="3">
        <v>4.9675000000000002</v>
      </c>
      <c r="AA598" s="3">
        <v>2.5453999999999999</v>
      </c>
      <c r="AB598" s="3">
        <v>59.2</v>
      </c>
      <c r="AC598" s="3">
        <v>5.1275000000000004</v>
      </c>
      <c r="AD598" s="3">
        <v>2.8858999999999999</v>
      </c>
      <c r="AE598" s="3">
        <v>59.2</v>
      </c>
      <c r="AF598" s="3">
        <v>4.93344</v>
      </c>
      <c r="AG598" s="73">
        <v>1.46231763</v>
      </c>
      <c r="AH598" s="3">
        <v>59.2</v>
      </c>
      <c r="AI598" s="3">
        <v>4.93344</v>
      </c>
      <c r="AJ598" s="73">
        <v>2.7137470699999997</v>
      </c>
      <c r="AK598" s="2">
        <f t="shared" si="135"/>
        <v>4.9922960000000005</v>
      </c>
      <c r="AL598" s="2">
        <f t="shared" si="140"/>
        <v>2394.9929399999996</v>
      </c>
      <c r="AM598" s="2">
        <f t="shared" si="148"/>
        <v>0.23949929399999997</v>
      </c>
      <c r="AN598" s="2">
        <f t="shared" si="141"/>
        <v>9.9845920000000005E-2</v>
      </c>
      <c r="AO598" s="2">
        <f t="shared" si="142"/>
        <v>2.3986888397643084E-3</v>
      </c>
      <c r="AP598" s="3">
        <v>59.2</v>
      </c>
      <c r="AQ598" s="3">
        <v>5.0240999999999998</v>
      </c>
      <c r="AR598" s="3">
        <v>0.42799999999999999</v>
      </c>
      <c r="AS598" s="3">
        <v>59.2</v>
      </c>
      <c r="AT598" s="3">
        <v>5.0420999999999996</v>
      </c>
      <c r="AU598" s="3">
        <v>0.2041</v>
      </c>
      <c r="AV598" s="3">
        <v>59.2</v>
      </c>
      <c r="AW598" s="3">
        <v>4.9995000000000003</v>
      </c>
      <c r="AX598" s="3">
        <v>0.58320000000000005</v>
      </c>
      <c r="AY598" s="3">
        <v>59.2</v>
      </c>
      <c r="AZ598" s="3">
        <v>5.2314999999999996</v>
      </c>
      <c r="BA598" s="3">
        <v>0.17230000000000001</v>
      </c>
      <c r="BB598" s="3">
        <v>59.2</v>
      </c>
      <c r="BC598" s="3">
        <v>5.0526</v>
      </c>
      <c r="BD598" s="3">
        <v>0.21329999999999999</v>
      </c>
      <c r="BE598" s="2"/>
      <c r="BF598" s="2"/>
      <c r="BG598" s="2"/>
      <c r="BH598" s="2"/>
      <c r="BI598" s="2"/>
    </row>
    <row r="599" spans="2:61" x14ac:dyDescent="0.25">
      <c r="B599" s="3">
        <v>59.3</v>
      </c>
      <c r="C599" s="3">
        <v>5.0842999999999998</v>
      </c>
      <c r="D599" s="3">
        <v>2.0884</v>
      </c>
      <c r="E599" s="3">
        <v>59.3</v>
      </c>
      <c r="F599" s="3">
        <v>5.2034000000000002</v>
      </c>
      <c r="G599" s="3">
        <v>2.0669</v>
      </c>
      <c r="H599" s="3">
        <v>59.3</v>
      </c>
      <c r="I599" s="3">
        <v>5.0042999999999997</v>
      </c>
      <c r="J599" s="3">
        <v>1.9935</v>
      </c>
      <c r="K599" s="3">
        <v>59.3</v>
      </c>
      <c r="L599" s="3">
        <v>5.1292</v>
      </c>
      <c r="M599" s="3">
        <v>2.2208999999999999</v>
      </c>
      <c r="N599" s="3">
        <v>59.3</v>
      </c>
      <c r="O599" s="3">
        <v>5.0309999999999997</v>
      </c>
      <c r="P599" s="3">
        <v>2.3361999999999998</v>
      </c>
      <c r="Q599" s="2"/>
      <c r="R599" s="2"/>
      <c r="S599" s="2"/>
      <c r="T599" s="2"/>
      <c r="U599" s="2"/>
      <c r="V599" s="3">
        <v>59.3</v>
      </c>
      <c r="W599" s="3">
        <v>5.0079000000000002</v>
      </c>
      <c r="X599" s="3">
        <v>2.3685</v>
      </c>
      <c r="Y599" s="3">
        <v>59.3</v>
      </c>
      <c r="Z599" s="3">
        <v>4.9759000000000002</v>
      </c>
      <c r="AA599" s="3">
        <v>2.5451000000000001</v>
      </c>
      <c r="AB599" s="3">
        <v>59.3</v>
      </c>
      <c r="AC599" s="3">
        <v>5.1359000000000004</v>
      </c>
      <c r="AD599" s="3">
        <v>2.8858999999999999</v>
      </c>
      <c r="AE599" s="3">
        <v>59.3</v>
      </c>
      <c r="AF599" s="3">
        <v>4.9416900000000004</v>
      </c>
      <c r="AG599" s="73">
        <v>1.4639664299999999</v>
      </c>
      <c r="AH599" s="3">
        <v>59.3</v>
      </c>
      <c r="AI599" s="3">
        <v>4.9416900000000004</v>
      </c>
      <c r="AJ599" s="73">
        <v>2.7181320799999997</v>
      </c>
      <c r="AK599" s="2">
        <f t="shared" si="135"/>
        <v>5.0006160000000008</v>
      </c>
      <c r="AL599" s="2">
        <f t="shared" si="140"/>
        <v>2396.3197019999998</v>
      </c>
      <c r="AM599" s="2">
        <f t="shared" si="148"/>
        <v>0.23963197019999999</v>
      </c>
      <c r="AN599" s="2">
        <f t="shared" si="141"/>
        <v>0.10001232000000002</v>
      </c>
      <c r="AO599" s="2">
        <f t="shared" si="142"/>
        <v>2.3960245117801483E-3</v>
      </c>
      <c r="AP599" s="3">
        <v>59.3</v>
      </c>
      <c r="AQ599" s="3">
        <v>5.0323000000000002</v>
      </c>
      <c r="AR599" s="3">
        <v>0.42880000000000001</v>
      </c>
      <c r="AS599" s="3">
        <v>59.3</v>
      </c>
      <c r="AT599" s="3">
        <v>5.0505000000000004</v>
      </c>
      <c r="AU599" s="3">
        <v>0.2046</v>
      </c>
      <c r="AV599" s="3">
        <v>59.3</v>
      </c>
      <c r="AW599" s="3">
        <v>5.0079000000000002</v>
      </c>
      <c r="AX599" s="3">
        <v>0.58399999999999996</v>
      </c>
      <c r="AY599" s="3">
        <v>59.3</v>
      </c>
      <c r="AZ599" s="3">
        <v>5.2397999999999998</v>
      </c>
      <c r="BA599" s="3">
        <v>0.17249999999999999</v>
      </c>
      <c r="BB599" s="3">
        <v>59.3</v>
      </c>
      <c r="BC599" s="3">
        <v>5.0610999999999997</v>
      </c>
      <c r="BD599" s="3">
        <v>0.2135</v>
      </c>
      <c r="BE599" s="2"/>
      <c r="BF599" s="2"/>
      <c r="BG599" s="2"/>
      <c r="BH599" s="2"/>
      <c r="BI599" s="2"/>
    </row>
    <row r="600" spans="2:61" x14ac:dyDescent="0.25">
      <c r="B600" s="3">
        <v>59.4</v>
      </c>
      <c r="C600" s="3">
        <v>5.0926999999999998</v>
      </c>
      <c r="D600" s="3">
        <v>2.09</v>
      </c>
      <c r="E600" s="3">
        <v>59.4</v>
      </c>
      <c r="F600" s="3">
        <v>5.2115</v>
      </c>
      <c r="G600" s="3">
        <v>2.0676999999999999</v>
      </c>
      <c r="H600" s="3">
        <v>59.4</v>
      </c>
      <c r="I600" s="3">
        <v>5.0128000000000004</v>
      </c>
      <c r="J600" s="3">
        <v>1.9950000000000001</v>
      </c>
      <c r="K600" s="3">
        <v>59.4</v>
      </c>
      <c r="L600" s="3">
        <v>5.1376999999999997</v>
      </c>
      <c r="M600" s="3">
        <v>2.2225000000000001</v>
      </c>
      <c r="N600" s="3">
        <v>59.4</v>
      </c>
      <c r="O600" s="3">
        <v>5.0393999999999997</v>
      </c>
      <c r="P600" s="3">
        <v>2.3378999999999999</v>
      </c>
      <c r="Q600" s="2"/>
      <c r="R600" s="2"/>
      <c r="S600" s="2"/>
      <c r="T600" s="2"/>
      <c r="U600" s="2"/>
      <c r="V600" s="3">
        <v>59.4</v>
      </c>
      <c r="W600" s="3">
        <v>5.0163000000000002</v>
      </c>
      <c r="X600" s="3">
        <v>2.3696000000000002</v>
      </c>
      <c r="Y600" s="3">
        <v>59.4</v>
      </c>
      <c r="Z600" s="3">
        <v>4.9842000000000004</v>
      </c>
      <c r="AA600" s="3">
        <v>2.5453999999999999</v>
      </c>
      <c r="AB600" s="3">
        <v>59.4</v>
      </c>
      <c r="AC600" s="3">
        <v>5.1441999999999997</v>
      </c>
      <c r="AD600" s="3">
        <v>2.8860000000000001</v>
      </c>
      <c r="AE600" s="3">
        <v>59.4</v>
      </c>
      <c r="AF600" s="3">
        <v>4.9501200000000001</v>
      </c>
      <c r="AG600" s="73">
        <v>1.46519409</v>
      </c>
      <c r="AH600" s="3">
        <v>59.4</v>
      </c>
      <c r="AI600" s="3">
        <v>4.9501900000000001</v>
      </c>
      <c r="AJ600" s="73">
        <v>2.7234863300000001</v>
      </c>
      <c r="AK600" s="2"/>
      <c r="AL600" s="2"/>
      <c r="AM600" s="17">
        <f>MAX(AM16:AM599)</f>
        <v>0.23963197019999999</v>
      </c>
      <c r="AN600" s="2"/>
      <c r="AO600" s="17">
        <f>MAX(AO17:AO599)</f>
        <v>4.7902988709038101E-3</v>
      </c>
      <c r="AP600" s="3">
        <v>59.4</v>
      </c>
      <c r="AQ600" s="3">
        <v>5.0404999999999998</v>
      </c>
      <c r="AR600" s="3">
        <v>0.42949999999999999</v>
      </c>
      <c r="AS600" s="3">
        <v>59.4</v>
      </c>
      <c r="AT600" s="3">
        <v>5.0587</v>
      </c>
      <c r="AU600" s="3">
        <v>0.20530000000000001</v>
      </c>
      <c r="AV600" s="3">
        <v>59.4</v>
      </c>
      <c r="AW600" s="3">
        <v>5.016</v>
      </c>
      <c r="AX600" s="3">
        <v>0.58530000000000004</v>
      </c>
      <c r="AY600" s="3">
        <v>59.4</v>
      </c>
      <c r="AZ600" s="3">
        <v>5.2481</v>
      </c>
      <c r="BA600" s="3">
        <v>0.1729</v>
      </c>
      <c r="BB600" s="3">
        <v>59.4</v>
      </c>
      <c r="BC600" s="3">
        <v>5.0693000000000001</v>
      </c>
      <c r="BD600" s="3">
        <v>0.21379999999999999</v>
      </c>
      <c r="BE600" s="2"/>
      <c r="BF600" s="2"/>
      <c r="BG600" s="2"/>
      <c r="BH600" s="2"/>
      <c r="BI600" s="2"/>
    </row>
    <row r="601" spans="2:61" x14ac:dyDescent="0.25">
      <c r="B601" s="3">
        <v>59.5</v>
      </c>
      <c r="C601" s="3">
        <v>5.1013000000000002</v>
      </c>
      <c r="D601" s="3">
        <v>2.0916000000000001</v>
      </c>
      <c r="E601" s="3">
        <v>59.5</v>
      </c>
      <c r="F601" s="3">
        <v>5.2196999999999996</v>
      </c>
      <c r="G601" s="3">
        <v>2.0686</v>
      </c>
      <c r="H601" s="3">
        <v>59.5</v>
      </c>
      <c r="I601" s="3">
        <v>5.0212000000000003</v>
      </c>
      <c r="J601" s="3">
        <v>1.9958</v>
      </c>
      <c r="K601" s="3">
        <v>59.5</v>
      </c>
      <c r="L601" s="3">
        <v>5.1459000000000001</v>
      </c>
      <c r="M601" s="3">
        <v>2.2238000000000002</v>
      </c>
      <c r="N601" s="3">
        <v>59.5</v>
      </c>
      <c r="O601" s="3">
        <v>5.0477999999999996</v>
      </c>
      <c r="P601" s="3">
        <v>2.34</v>
      </c>
      <c r="Q601" s="2"/>
      <c r="R601" s="2"/>
      <c r="S601" s="2"/>
      <c r="T601" s="2"/>
      <c r="U601" s="2"/>
      <c r="V601" s="3">
        <v>59.5</v>
      </c>
      <c r="W601" s="3">
        <v>5.0246000000000004</v>
      </c>
      <c r="X601" s="3">
        <v>2.3702000000000001</v>
      </c>
      <c r="Y601" s="3">
        <v>59.5</v>
      </c>
      <c r="Z601" s="3">
        <v>4.9923999999999999</v>
      </c>
      <c r="AA601" s="3">
        <v>2.5457999999999998</v>
      </c>
      <c r="AB601" s="3">
        <v>59.5</v>
      </c>
      <c r="AC601" s="3">
        <v>5.1523000000000003</v>
      </c>
      <c r="AD601" s="3">
        <v>2.8864999999999998</v>
      </c>
      <c r="AE601" s="3">
        <v>59.5</v>
      </c>
      <c r="AF601" s="3">
        <v>4.9585600000000003</v>
      </c>
      <c r="AG601" s="73">
        <v>1.4664655799999999</v>
      </c>
      <c r="AH601" s="3">
        <v>59.5</v>
      </c>
      <c r="AI601" s="3">
        <v>4.9586300000000003</v>
      </c>
      <c r="AJ601" s="73">
        <v>2.7281596700000001</v>
      </c>
      <c r="AK601" s="2"/>
      <c r="AL601" s="2"/>
      <c r="AM601" s="2"/>
      <c r="AN601" s="2"/>
      <c r="AO601" s="2"/>
      <c r="AP601" s="3">
        <v>59.5</v>
      </c>
      <c r="AQ601" s="3">
        <v>5.0491000000000001</v>
      </c>
      <c r="AR601" s="3">
        <v>0.43</v>
      </c>
      <c r="AS601" s="3">
        <v>59.5</v>
      </c>
      <c r="AT601" s="3">
        <v>5.0670000000000002</v>
      </c>
      <c r="AU601" s="3">
        <v>0.2059</v>
      </c>
      <c r="AV601" s="3">
        <v>59.5</v>
      </c>
      <c r="AW601" s="3">
        <v>5.0244</v>
      </c>
      <c r="AX601" s="3">
        <v>0.58630000000000004</v>
      </c>
      <c r="AY601" s="3">
        <v>59.5</v>
      </c>
      <c r="AZ601" s="3">
        <v>5.2565999999999997</v>
      </c>
      <c r="BA601" s="3">
        <v>0.1734</v>
      </c>
      <c r="BB601" s="3">
        <v>59.5</v>
      </c>
      <c r="BC601" s="3">
        <v>5.0776000000000003</v>
      </c>
      <c r="BD601" s="3">
        <v>0.2142</v>
      </c>
      <c r="BE601" s="2"/>
      <c r="BF601" s="2"/>
      <c r="BG601" s="2"/>
      <c r="BH601" s="2"/>
      <c r="BI601" s="2"/>
    </row>
    <row r="602" spans="2:61" x14ac:dyDescent="0.25">
      <c r="B602" s="3">
        <v>59.6</v>
      </c>
      <c r="C602" s="3">
        <v>5.1094999999999997</v>
      </c>
      <c r="D602" s="3">
        <v>2.0924999999999998</v>
      </c>
      <c r="E602" s="3">
        <v>59.6</v>
      </c>
      <c r="F602" s="3">
        <v>5.2282999999999999</v>
      </c>
      <c r="G602" s="3">
        <v>2.0697000000000001</v>
      </c>
      <c r="H602" s="3">
        <v>59.6</v>
      </c>
      <c r="I602" s="3">
        <v>5.0296000000000003</v>
      </c>
      <c r="J602" s="3">
        <v>1.9965999999999999</v>
      </c>
      <c r="K602" s="3">
        <v>59.6</v>
      </c>
      <c r="L602" s="3">
        <v>5.1543000000000001</v>
      </c>
      <c r="M602" s="3">
        <v>2.2256</v>
      </c>
      <c r="N602" s="3">
        <v>59.6</v>
      </c>
      <c r="O602" s="3">
        <v>5.0560999999999998</v>
      </c>
      <c r="P602" s="3">
        <v>2.3414000000000001</v>
      </c>
      <c r="Q602" s="2"/>
      <c r="R602" s="2"/>
      <c r="S602" s="2"/>
      <c r="T602" s="2"/>
      <c r="U602" s="2"/>
      <c r="V602" s="3">
        <v>59.6</v>
      </c>
      <c r="W602" s="3">
        <v>5.0326000000000004</v>
      </c>
      <c r="X602" s="3">
        <v>2.3711000000000002</v>
      </c>
      <c r="Y602" s="3">
        <v>59.6</v>
      </c>
      <c r="Z602" s="3">
        <v>5.0007999999999999</v>
      </c>
      <c r="AA602" s="3">
        <v>2.5464000000000002</v>
      </c>
      <c r="AB602" s="3">
        <v>59.6</v>
      </c>
      <c r="AC602" s="3">
        <v>5.1608999999999998</v>
      </c>
      <c r="AD602" s="3">
        <v>2.8874</v>
      </c>
      <c r="AE602" s="3">
        <v>59.6</v>
      </c>
      <c r="AF602" s="3">
        <v>4.9666899999999998</v>
      </c>
      <c r="AG602" s="73">
        <v>1.4676336699999999</v>
      </c>
      <c r="AH602" s="3">
        <v>59.6</v>
      </c>
      <c r="AI602" s="3">
        <v>4.9668099999999997</v>
      </c>
      <c r="AJ602" s="73">
        <v>2.73209839</v>
      </c>
      <c r="AK602" s="2"/>
      <c r="AL602" s="2"/>
      <c r="AM602" s="2"/>
      <c r="AN602" s="2"/>
      <c r="AO602" s="2"/>
      <c r="AP602" s="3">
        <v>59.6</v>
      </c>
      <c r="AQ602" s="3">
        <v>5.0572999999999997</v>
      </c>
      <c r="AR602" s="3">
        <v>0.43059999999999998</v>
      </c>
      <c r="AS602" s="3">
        <v>59.6</v>
      </c>
      <c r="AT602" s="3">
        <v>5.0754000000000001</v>
      </c>
      <c r="AU602" s="3">
        <v>0.20630000000000001</v>
      </c>
      <c r="AV602" s="3">
        <v>59.6</v>
      </c>
      <c r="AW602" s="3">
        <v>5.0328999999999997</v>
      </c>
      <c r="AX602" s="3">
        <v>0.58760000000000001</v>
      </c>
      <c r="AY602" s="3">
        <v>59.6</v>
      </c>
      <c r="AZ602" s="3">
        <v>5.2648999999999999</v>
      </c>
      <c r="BA602" s="3">
        <v>0.17369999999999999</v>
      </c>
      <c r="BB602" s="3">
        <v>59.6</v>
      </c>
      <c r="BC602" s="3">
        <v>5.0858999999999996</v>
      </c>
      <c r="BD602" s="3">
        <v>0.21460000000000001</v>
      </c>
      <c r="BE602" s="2"/>
      <c r="BF602" s="2"/>
      <c r="BG602" s="2"/>
      <c r="BH602" s="2"/>
      <c r="BI602" s="2"/>
    </row>
    <row r="603" spans="2:61" x14ac:dyDescent="0.25">
      <c r="B603" s="3">
        <v>59.7</v>
      </c>
      <c r="C603" s="3">
        <v>5.1177999999999999</v>
      </c>
      <c r="D603" s="3">
        <v>2.0937999999999999</v>
      </c>
      <c r="E603" s="3">
        <v>59.7</v>
      </c>
      <c r="F603" s="3">
        <v>5.2363999999999997</v>
      </c>
      <c r="G603" s="3">
        <v>2.0707</v>
      </c>
      <c r="H603" s="3">
        <v>59.7</v>
      </c>
      <c r="I603" s="3">
        <v>5.0377999999999998</v>
      </c>
      <c r="J603" s="3">
        <v>1.9976</v>
      </c>
      <c r="K603" s="3">
        <v>59.7</v>
      </c>
      <c r="L603" s="3">
        <v>5.1627000000000001</v>
      </c>
      <c r="M603" s="3">
        <v>2.2271999999999998</v>
      </c>
      <c r="N603" s="3">
        <v>59.7</v>
      </c>
      <c r="O603" s="3">
        <v>5.0644</v>
      </c>
      <c r="P603" s="3">
        <v>2.3433999999999999</v>
      </c>
      <c r="Q603" s="2"/>
      <c r="R603" s="2"/>
      <c r="S603" s="2"/>
      <c r="T603" s="2"/>
      <c r="U603" s="2"/>
      <c r="V603" s="3">
        <v>59.7</v>
      </c>
      <c r="W603" s="3">
        <v>5.0411000000000001</v>
      </c>
      <c r="X603" s="3">
        <v>2.3719000000000001</v>
      </c>
      <c r="Y603" s="3">
        <v>59.7</v>
      </c>
      <c r="Z603" s="3">
        <v>5.0092999999999996</v>
      </c>
      <c r="AA603" s="3">
        <v>2.5463</v>
      </c>
      <c r="AB603" s="3">
        <v>59.7</v>
      </c>
      <c r="AC603" s="3">
        <v>5.1692999999999998</v>
      </c>
      <c r="AD603" s="3">
        <v>2.8873000000000002</v>
      </c>
      <c r="AE603" s="3">
        <v>59.7</v>
      </c>
      <c r="AF603" s="3">
        <v>4.9751300000000001</v>
      </c>
      <c r="AG603" s="73">
        <v>1.4693162799999999</v>
      </c>
      <c r="AH603" s="3">
        <v>59.7</v>
      </c>
      <c r="AI603" s="3">
        <v>4.9749400000000001</v>
      </c>
      <c r="AJ603" s="73">
        <v>2.7364174800000001</v>
      </c>
      <c r="AK603" s="2"/>
      <c r="AL603" s="2"/>
      <c r="AM603" s="2"/>
      <c r="AN603" s="2"/>
      <c r="AO603" s="2"/>
      <c r="AP603" s="3">
        <v>59.7</v>
      </c>
      <c r="AQ603" s="3">
        <v>5.0655999999999999</v>
      </c>
      <c r="AR603" s="3">
        <v>0.43120000000000003</v>
      </c>
      <c r="AS603" s="3">
        <v>59.7</v>
      </c>
      <c r="AT603" s="3">
        <v>5.0838999999999999</v>
      </c>
      <c r="AU603" s="3">
        <v>0.20669999999999999</v>
      </c>
      <c r="AV603" s="3">
        <v>59.7</v>
      </c>
      <c r="AW603" s="3">
        <v>5.0410000000000004</v>
      </c>
      <c r="AX603" s="3">
        <v>0.58840000000000003</v>
      </c>
      <c r="AY603" s="3">
        <v>59.7</v>
      </c>
      <c r="AZ603" s="3">
        <v>5.2731000000000003</v>
      </c>
      <c r="BA603" s="3">
        <v>0.1739</v>
      </c>
      <c r="BB603" s="3">
        <v>59.7</v>
      </c>
      <c r="BC603" s="3">
        <v>5.0942999999999996</v>
      </c>
      <c r="BD603" s="3">
        <v>0.2147</v>
      </c>
      <c r="BE603" s="2"/>
      <c r="BF603" s="2"/>
      <c r="BG603" s="2"/>
      <c r="BH603" s="2"/>
      <c r="BI603" s="2"/>
    </row>
    <row r="604" spans="2:61" x14ac:dyDescent="0.25">
      <c r="B604" s="3">
        <v>59.8</v>
      </c>
      <c r="C604" s="3">
        <v>5.1262999999999996</v>
      </c>
      <c r="D604" s="3">
        <v>2.0952000000000002</v>
      </c>
      <c r="E604" s="3">
        <v>59.8</v>
      </c>
      <c r="F604" s="3">
        <v>5.2446999999999999</v>
      </c>
      <c r="G604" s="3">
        <v>2.0720999999999998</v>
      </c>
      <c r="H604" s="3">
        <v>59.8</v>
      </c>
      <c r="I604" s="3">
        <v>5.0462999999999996</v>
      </c>
      <c r="J604" s="3">
        <v>1.9985999999999999</v>
      </c>
      <c r="K604" s="3">
        <v>59.8</v>
      </c>
      <c r="L604" s="3">
        <v>5.1707999999999998</v>
      </c>
      <c r="M604" s="3">
        <v>2.2282000000000002</v>
      </c>
      <c r="N604" s="3">
        <v>59.8</v>
      </c>
      <c r="O604" s="3">
        <v>5.0728</v>
      </c>
      <c r="P604" s="3">
        <v>2.3452000000000002</v>
      </c>
      <c r="Q604" s="2"/>
      <c r="R604" s="2"/>
      <c r="S604" s="2"/>
      <c r="T604" s="2"/>
      <c r="U604" s="2"/>
      <c r="V604" s="3">
        <v>59.8</v>
      </c>
      <c r="W604" s="3">
        <v>5.0496999999999996</v>
      </c>
      <c r="X604" s="3">
        <v>2.3730000000000002</v>
      </c>
      <c r="Y604" s="3">
        <v>59.8</v>
      </c>
      <c r="Z604" s="3">
        <v>5.0175000000000001</v>
      </c>
      <c r="AA604" s="3">
        <v>2.5467</v>
      </c>
      <c r="AB604" s="3">
        <v>59.8</v>
      </c>
      <c r="AC604" s="3">
        <v>5.1773999999999996</v>
      </c>
      <c r="AD604" s="3">
        <v>2.8879999999999999</v>
      </c>
      <c r="AE604" s="3">
        <v>59.8</v>
      </c>
      <c r="AF604" s="3">
        <v>4.9835000000000003</v>
      </c>
      <c r="AG604" s="73">
        <v>1.47056433</v>
      </c>
      <c r="AH604" s="3">
        <v>59.8</v>
      </c>
      <c r="AI604" s="3">
        <v>4.9833800000000004</v>
      </c>
      <c r="AJ604" s="73">
        <v>2.74158057</v>
      </c>
      <c r="AK604" s="2"/>
      <c r="AL604" s="2"/>
      <c r="AM604" s="2"/>
      <c r="AN604" s="2"/>
      <c r="AO604" s="2"/>
      <c r="AP604" s="3">
        <v>59.8</v>
      </c>
      <c r="AQ604" s="3">
        <v>5.0742000000000003</v>
      </c>
      <c r="AR604" s="3">
        <v>0.43190000000000001</v>
      </c>
      <c r="AS604" s="3">
        <v>59.8</v>
      </c>
      <c r="AT604" s="3">
        <v>5.0921000000000003</v>
      </c>
      <c r="AU604" s="3">
        <v>0.20699999999999999</v>
      </c>
      <c r="AV604" s="3">
        <v>59.8</v>
      </c>
      <c r="AW604" s="3">
        <v>5.0494000000000003</v>
      </c>
      <c r="AX604" s="3">
        <v>0.58979999999999999</v>
      </c>
      <c r="AY604" s="3">
        <v>59.8</v>
      </c>
      <c r="AZ604" s="3">
        <v>5.2815000000000003</v>
      </c>
      <c r="BA604" s="3">
        <v>0.17419999999999999</v>
      </c>
      <c r="BB604" s="3">
        <v>59.8</v>
      </c>
      <c r="BC604" s="3">
        <v>5.1025</v>
      </c>
      <c r="BD604" s="3">
        <v>0.21529999999999999</v>
      </c>
      <c r="BE604" s="2"/>
      <c r="BF604" s="2"/>
      <c r="BG604" s="2"/>
      <c r="BH604" s="2"/>
      <c r="BI604" s="2"/>
    </row>
    <row r="605" spans="2:61" x14ac:dyDescent="0.25">
      <c r="B605" s="3">
        <v>59.9</v>
      </c>
      <c r="C605" s="3">
        <v>5.1342999999999996</v>
      </c>
      <c r="D605" s="3">
        <v>2.0958000000000001</v>
      </c>
      <c r="E605" s="3">
        <v>59.9</v>
      </c>
      <c r="F605" s="3">
        <v>5.2531999999999996</v>
      </c>
      <c r="G605" s="3">
        <v>2.0733999999999999</v>
      </c>
      <c r="H605" s="3">
        <v>59.9</v>
      </c>
      <c r="I605" s="3">
        <v>5.0545</v>
      </c>
      <c r="J605" s="3">
        <v>1.9988999999999999</v>
      </c>
      <c r="K605" s="3">
        <v>59.9</v>
      </c>
      <c r="L605" s="3">
        <v>5.1791999999999998</v>
      </c>
      <c r="M605" s="3">
        <v>2.2301000000000002</v>
      </c>
      <c r="N605" s="3">
        <v>59.9</v>
      </c>
      <c r="O605" s="3">
        <v>5.0811000000000002</v>
      </c>
      <c r="P605" s="3">
        <v>2.3464999999999998</v>
      </c>
      <c r="Q605" s="2"/>
      <c r="R605" s="2"/>
      <c r="S605" s="2"/>
      <c r="T605" s="2"/>
      <c r="U605" s="2"/>
      <c r="V605" s="3">
        <v>59.9</v>
      </c>
      <c r="W605" s="3">
        <v>5.0576999999999996</v>
      </c>
      <c r="X605" s="3">
        <v>2.3732000000000002</v>
      </c>
      <c r="Y605" s="3">
        <v>59.9</v>
      </c>
      <c r="Z605" s="3">
        <v>5.0259</v>
      </c>
      <c r="AA605" s="3">
        <v>2.5476000000000001</v>
      </c>
      <c r="AB605" s="3">
        <v>59.9</v>
      </c>
      <c r="AC605" s="3">
        <v>5.1859999999999999</v>
      </c>
      <c r="AD605" s="3">
        <v>2.8889999999999998</v>
      </c>
      <c r="AE605" s="3">
        <v>59.9</v>
      </c>
      <c r="AF605" s="3">
        <v>4.9916299999999998</v>
      </c>
      <c r="AG605" s="73">
        <v>1.47150732</v>
      </c>
      <c r="AH605" s="3">
        <v>59.9</v>
      </c>
      <c r="AI605" s="3">
        <v>4.9918800000000001</v>
      </c>
      <c r="AJ605" s="73">
        <v>2.7455737300000003</v>
      </c>
      <c r="AK605" s="2"/>
      <c r="AL605" s="2"/>
      <c r="AM605" s="2"/>
      <c r="AN605" s="2"/>
      <c r="AO605" s="2"/>
      <c r="AP605" s="3">
        <v>59.9</v>
      </c>
      <c r="AQ605" s="3">
        <v>5.0824999999999996</v>
      </c>
      <c r="AR605" s="3">
        <v>0.43259999999999998</v>
      </c>
      <c r="AS605" s="3">
        <v>59.9</v>
      </c>
      <c r="AT605" s="3">
        <v>5.1003999999999996</v>
      </c>
      <c r="AU605" s="3">
        <v>0.20780000000000001</v>
      </c>
      <c r="AV605" s="3">
        <v>59.9</v>
      </c>
      <c r="AW605" s="3">
        <v>5.0579000000000001</v>
      </c>
      <c r="AX605" s="3">
        <v>0.59109999999999996</v>
      </c>
      <c r="AY605" s="3">
        <v>59.9</v>
      </c>
      <c r="AZ605" s="3">
        <v>5.2897999999999996</v>
      </c>
      <c r="BA605" s="3">
        <v>0.17469999999999999</v>
      </c>
      <c r="BB605" s="3">
        <v>59.9</v>
      </c>
      <c r="BC605" s="3">
        <v>5.1111000000000004</v>
      </c>
      <c r="BD605" s="3">
        <v>0.21579999999999999</v>
      </c>
      <c r="BE605" s="2"/>
      <c r="BF605" s="2"/>
      <c r="BG605" s="2"/>
      <c r="BH605" s="2"/>
      <c r="BI605" s="2"/>
    </row>
    <row r="606" spans="2:61" x14ac:dyDescent="0.25">
      <c r="B606" s="3">
        <v>60</v>
      </c>
      <c r="C606" s="3">
        <v>5.1425999999999998</v>
      </c>
      <c r="D606" s="3">
        <v>2.0972</v>
      </c>
      <c r="E606" s="3">
        <v>60</v>
      </c>
      <c r="F606" s="3">
        <v>5.2615999999999996</v>
      </c>
      <c r="G606" s="3">
        <v>2.0739000000000001</v>
      </c>
      <c r="H606" s="3">
        <v>60</v>
      </c>
      <c r="I606" s="3">
        <v>5.0625999999999998</v>
      </c>
      <c r="J606" s="3">
        <v>1.9997</v>
      </c>
      <c r="K606" s="3">
        <v>60</v>
      </c>
      <c r="L606" s="3">
        <v>5.1877000000000004</v>
      </c>
      <c r="M606" s="3">
        <v>2.2317999999999998</v>
      </c>
      <c r="N606" s="3">
        <v>60</v>
      </c>
      <c r="O606" s="3">
        <v>5.0894000000000004</v>
      </c>
      <c r="P606" s="3">
        <v>2.3479000000000001</v>
      </c>
      <c r="Q606" s="2"/>
      <c r="R606" s="2"/>
      <c r="S606" s="2"/>
      <c r="T606" s="2"/>
      <c r="U606" s="2"/>
      <c r="V606" s="3">
        <v>60</v>
      </c>
      <c r="W606" s="3">
        <v>5.0660999999999996</v>
      </c>
      <c r="X606" s="3">
        <v>2.3744000000000001</v>
      </c>
      <c r="Y606" s="3">
        <v>60</v>
      </c>
      <c r="Z606" s="3">
        <v>5.0343999999999998</v>
      </c>
      <c r="AA606" s="3">
        <v>2.5482</v>
      </c>
      <c r="AB606" s="3">
        <v>60</v>
      </c>
      <c r="AC606" s="3">
        <v>5.1943999999999999</v>
      </c>
      <c r="AD606" s="3">
        <v>2.8895</v>
      </c>
      <c r="AE606" s="3">
        <v>60</v>
      </c>
      <c r="AF606" s="3">
        <v>5</v>
      </c>
      <c r="AG606" s="73">
        <v>1.4730072000000001</v>
      </c>
      <c r="AH606" s="3">
        <v>60</v>
      </c>
      <c r="AI606" s="3">
        <v>5</v>
      </c>
      <c r="AJ606" s="73">
        <v>2.7502605</v>
      </c>
      <c r="AK606" s="2"/>
      <c r="AL606" s="2"/>
      <c r="AM606" s="2"/>
      <c r="AN606" s="2"/>
      <c r="AO606" s="2"/>
      <c r="AP606" s="3">
        <v>60</v>
      </c>
      <c r="AQ606" s="3">
        <v>5.0906000000000002</v>
      </c>
      <c r="AR606" s="3">
        <v>0.43319999999999997</v>
      </c>
      <c r="AS606" s="3">
        <v>60</v>
      </c>
      <c r="AT606" s="3">
        <v>5.1087999999999996</v>
      </c>
      <c r="AU606" s="3">
        <v>0.20799999999999999</v>
      </c>
      <c r="AV606" s="3">
        <v>60</v>
      </c>
      <c r="AW606" s="3">
        <v>5.0660999999999996</v>
      </c>
      <c r="AX606" s="3">
        <v>0.59199999999999997</v>
      </c>
      <c r="AY606" s="3">
        <v>60</v>
      </c>
      <c r="AZ606" s="3">
        <v>5.298</v>
      </c>
      <c r="BA606" s="3">
        <v>0.17499999999999999</v>
      </c>
      <c r="BB606" s="3">
        <v>60</v>
      </c>
      <c r="BC606" s="3">
        <v>5.1193999999999997</v>
      </c>
      <c r="BD606" s="3">
        <v>0.216</v>
      </c>
      <c r="BE606" s="2"/>
      <c r="BF606" s="2"/>
      <c r="BG606" s="2"/>
      <c r="BH606" s="2"/>
      <c r="BI606" s="2"/>
    </row>
    <row r="607" spans="2:61" x14ac:dyDescent="0.25">
      <c r="B607" s="3">
        <v>60.1</v>
      </c>
      <c r="C607" s="3">
        <v>5.1512000000000002</v>
      </c>
      <c r="D607" s="3">
        <v>2.0989</v>
      </c>
      <c r="E607" s="3">
        <v>60.1</v>
      </c>
      <c r="F607" s="3">
        <v>5.2698</v>
      </c>
      <c r="G607" s="3">
        <v>2.0752000000000002</v>
      </c>
      <c r="H607" s="3">
        <v>60.1</v>
      </c>
      <c r="I607" s="3">
        <v>5.0712999999999999</v>
      </c>
      <c r="J607" s="3">
        <v>2.0007999999999999</v>
      </c>
      <c r="K607" s="3">
        <v>60.1</v>
      </c>
      <c r="L607" s="3">
        <v>5.1958000000000002</v>
      </c>
      <c r="M607" s="3">
        <v>2.2324999999999999</v>
      </c>
      <c r="N607" s="3">
        <v>60.1</v>
      </c>
      <c r="O607" s="3">
        <v>5.0978000000000003</v>
      </c>
      <c r="P607" s="3">
        <v>2.3502000000000001</v>
      </c>
      <c r="Q607" s="2"/>
      <c r="R607" s="2"/>
      <c r="S607" s="2"/>
      <c r="T607" s="2"/>
      <c r="U607" s="2"/>
      <c r="V607" s="3">
        <v>60.1</v>
      </c>
      <c r="W607" s="3">
        <v>5.0747</v>
      </c>
      <c r="X607" s="3">
        <v>2.3757999999999999</v>
      </c>
      <c r="Y607" s="3">
        <v>60.1</v>
      </c>
      <c r="Z607" s="3">
        <v>5.0423999999999998</v>
      </c>
      <c r="AA607" s="3">
        <v>2.5482</v>
      </c>
      <c r="AB607" s="3">
        <v>60.1</v>
      </c>
      <c r="AC607" s="3">
        <v>5.2023999999999999</v>
      </c>
      <c r="AD607" s="3">
        <v>2.8887999999999998</v>
      </c>
      <c r="AE607" s="3">
        <v>60.1</v>
      </c>
      <c r="AF607" s="3">
        <v>5.0084999999999997</v>
      </c>
      <c r="AG607" s="73">
        <v>1.47483594</v>
      </c>
      <c r="AK607" s="2"/>
      <c r="AL607" s="2"/>
      <c r="AM607" s="2"/>
      <c r="AN607" s="2"/>
      <c r="AO607" s="2"/>
      <c r="AP607" s="3">
        <v>60.1</v>
      </c>
      <c r="AQ607" s="3">
        <v>5.0991</v>
      </c>
      <c r="AR607" s="3">
        <v>0.43390000000000001</v>
      </c>
      <c r="AS607" s="3">
        <v>60.1</v>
      </c>
      <c r="AT607" s="3">
        <v>5.1170999999999998</v>
      </c>
      <c r="AU607" s="3">
        <v>0.2084</v>
      </c>
      <c r="AV607" s="3">
        <v>60.1</v>
      </c>
      <c r="AW607" s="3">
        <v>5.0743999999999998</v>
      </c>
      <c r="AX607" s="3">
        <v>0.59309999999999996</v>
      </c>
      <c r="AY607" s="3">
        <v>60.1</v>
      </c>
      <c r="AZ607" s="3">
        <v>5.3064999999999998</v>
      </c>
      <c r="BA607" s="3">
        <v>0.17530000000000001</v>
      </c>
      <c r="BB607" s="3">
        <v>60.1</v>
      </c>
      <c r="BC607" s="3">
        <v>5.1276000000000002</v>
      </c>
      <c r="BD607" s="3">
        <v>0.2162</v>
      </c>
      <c r="BE607" s="2"/>
      <c r="BF607" s="2"/>
      <c r="BG607" s="2"/>
      <c r="BH607" s="2"/>
      <c r="BI607" s="2"/>
    </row>
    <row r="608" spans="2:61" x14ac:dyDescent="0.25">
      <c r="B608" s="3">
        <v>60.2</v>
      </c>
      <c r="C608" s="3">
        <v>5.1593999999999998</v>
      </c>
      <c r="D608" s="3">
        <v>2.0994000000000002</v>
      </c>
      <c r="E608" s="3">
        <v>60.2</v>
      </c>
      <c r="F608" s="3">
        <v>5.2782</v>
      </c>
      <c r="G608" s="3">
        <v>2.0764</v>
      </c>
      <c r="H608" s="3">
        <v>60.2</v>
      </c>
      <c r="I608" s="3">
        <v>5.0796000000000001</v>
      </c>
      <c r="J608" s="3">
        <v>2.0009999999999999</v>
      </c>
      <c r="K608" s="3">
        <v>60.2</v>
      </c>
      <c r="L608" s="3">
        <v>5.2041000000000004</v>
      </c>
      <c r="M608" s="3">
        <v>2.2345000000000002</v>
      </c>
      <c r="N608" s="3">
        <v>60.2</v>
      </c>
      <c r="O608" s="3">
        <v>5.1062000000000003</v>
      </c>
      <c r="P608" s="3">
        <v>2.3515999999999999</v>
      </c>
      <c r="Q608" s="2"/>
      <c r="R608" s="2"/>
      <c r="S608" s="2"/>
      <c r="T608" s="2"/>
      <c r="U608" s="2"/>
      <c r="V608" s="3">
        <v>60.2</v>
      </c>
      <c r="W608" s="3">
        <v>5.0829000000000004</v>
      </c>
      <c r="X608" s="3">
        <v>2.3755999999999999</v>
      </c>
      <c r="Y608" s="3">
        <v>60.2</v>
      </c>
      <c r="Z608" s="3">
        <v>5.0507999999999997</v>
      </c>
      <c r="AA608" s="3">
        <v>2.5491999999999999</v>
      </c>
      <c r="AB608" s="3">
        <v>60.2</v>
      </c>
      <c r="AC608" s="3">
        <v>5.2107999999999999</v>
      </c>
      <c r="AD608" s="3">
        <v>2.8889</v>
      </c>
      <c r="AE608" s="3">
        <v>60.2</v>
      </c>
      <c r="AF608" s="3">
        <v>5.0168100000000004</v>
      </c>
      <c r="AG608" s="73">
        <v>1.47548499</v>
      </c>
      <c r="AK608" s="2"/>
      <c r="AL608" s="2"/>
      <c r="AM608" s="2"/>
      <c r="AN608" s="2"/>
      <c r="AO608" s="2"/>
      <c r="AP608" s="3">
        <v>60.2</v>
      </c>
      <c r="AQ608" s="3">
        <v>5.1074000000000002</v>
      </c>
      <c r="AR608" s="3">
        <v>0.43440000000000001</v>
      </c>
      <c r="AS608" s="3">
        <v>60.2</v>
      </c>
      <c r="AT608" s="3">
        <v>5.1254</v>
      </c>
      <c r="AU608" s="3">
        <v>0.20910000000000001</v>
      </c>
      <c r="AV608" s="3">
        <v>60.2</v>
      </c>
      <c r="AW608" s="3">
        <v>5.0827</v>
      </c>
      <c r="AX608" s="3">
        <v>0.59409999999999996</v>
      </c>
      <c r="AY608" s="3">
        <v>60.2</v>
      </c>
      <c r="AZ608" s="3">
        <v>5.3148999999999997</v>
      </c>
      <c r="BA608" s="3">
        <v>0.1754</v>
      </c>
      <c r="BB608" s="3">
        <v>60.2</v>
      </c>
      <c r="BC608" s="3">
        <v>5.1359000000000004</v>
      </c>
      <c r="BD608" s="3">
        <v>0.2165</v>
      </c>
      <c r="BE608" s="2"/>
      <c r="BF608" s="2"/>
      <c r="BG608" s="2"/>
      <c r="BH608" s="2"/>
      <c r="BI608" s="2"/>
    </row>
    <row r="609" spans="2:61" x14ac:dyDescent="0.25">
      <c r="B609" s="3">
        <v>60.3</v>
      </c>
      <c r="C609" s="3">
        <v>5.1676000000000002</v>
      </c>
      <c r="D609" s="3">
        <v>2.1004999999999998</v>
      </c>
      <c r="E609" s="3">
        <v>60.3</v>
      </c>
      <c r="F609" s="3">
        <v>5.2865000000000002</v>
      </c>
      <c r="G609" s="3">
        <v>2.0773999999999999</v>
      </c>
      <c r="H609" s="3">
        <v>60.3</v>
      </c>
      <c r="I609" s="3">
        <v>5.0876999999999999</v>
      </c>
      <c r="J609" s="3">
        <v>2.0015999999999998</v>
      </c>
      <c r="K609" s="3">
        <v>60.3</v>
      </c>
      <c r="L609" s="3">
        <v>5.2126999999999999</v>
      </c>
      <c r="M609" s="3">
        <v>2.2362000000000002</v>
      </c>
      <c r="N609" s="3">
        <v>60.3</v>
      </c>
      <c r="O609" s="3">
        <v>5.1146000000000003</v>
      </c>
      <c r="P609" s="3">
        <v>2.3534000000000002</v>
      </c>
      <c r="Q609" s="2"/>
      <c r="R609" s="2"/>
      <c r="S609" s="2"/>
      <c r="T609" s="2"/>
      <c r="U609" s="2"/>
      <c r="V609" s="3">
        <v>60.3</v>
      </c>
      <c r="W609" s="3">
        <v>5.0910000000000002</v>
      </c>
      <c r="X609" s="3">
        <v>2.3767</v>
      </c>
      <c r="Y609" s="3">
        <v>60.3</v>
      </c>
      <c r="Z609" s="3">
        <v>5.0591999999999997</v>
      </c>
      <c r="AA609" s="3">
        <v>2.5499000000000001</v>
      </c>
      <c r="AB609" s="3">
        <v>60.3</v>
      </c>
      <c r="AC609" s="3">
        <v>5.2191999999999998</v>
      </c>
      <c r="AD609" s="3">
        <v>2.8893</v>
      </c>
      <c r="AE609" s="3">
        <v>60.3</v>
      </c>
      <c r="AF609" s="3">
        <v>5.0250599999999999</v>
      </c>
      <c r="AG609" s="73">
        <v>1.4768599899999999</v>
      </c>
      <c r="AK609" s="2"/>
      <c r="AL609" s="2"/>
      <c r="AM609" s="2"/>
      <c r="AN609" s="2"/>
      <c r="AO609" s="2"/>
      <c r="AP609" s="3">
        <v>60.3</v>
      </c>
      <c r="AQ609" s="3">
        <v>5.1155999999999997</v>
      </c>
      <c r="AR609" s="3">
        <v>0.43509999999999999</v>
      </c>
      <c r="AS609" s="3">
        <v>60.3</v>
      </c>
      <c r="AT609" s="3">
        <v>5.1338999999999997</v>
      </c>
      <c r="AU609" s="3">
        <v>0.2094</v>
      </c>
      <c r="AV609" s="3">
        <v>60.3</v>
      </c>
      <c r="AW609" s="3">
        <v>5.0911</v>
      </c>
      <c r="AX609" s="3">
        <v>0.59519999999999995</v>
      </c>
      <c r="AY609" s="3">
        <v>60.3</v>
      </c>
      <c r="AZ609" s="3">
        <v>5.3231000000000002</v>
      </c>
      <c r="BA609" s="3">
        <v>0.17599999999999999</v>
      </c>
      <c r="BB609" s="3">
        <v>60.3</v>
      </c>
      <c r="BC609" s="3">
        <v>5.1444000000000001</v>
      </c>
      <c r="BD609" s="3">
        <v>0.21679999999999999</v>
      </c>
      <c r="BE609" s="2"/>
      <c r="BF609" s="2"/>
      <c r="BG609" s="2"/>
      <c r="BH609" s="2"/>
      <c r="BI609" s="2"/>
    </row>
    <row r="610" spans="2:61" x14ac:dyDescent="0.25">
      <c r="B610" s="3">
        <v>60.4</v>
      </c>
      <c r="C610" s="3">
        <v>5.1760999999999999</v>
      </c>
      <c r="D610" s="3">
        <v>2.1021000000000001</v>
      </c>
      <c r="E610" s="3">
        <v>60.4</v>
      </c>
      <c r="F610" s="3">
        <v>5.2946</v>
      </c>
      <c r="G610" s="3">
        <v>2.0783</v>
      </c>
      <c r="H610" s="3">
        <v>60.4</v>
      </c>
      <c r="I610" s="3">
        <v>5.0963000000000003</v>
      </c>
      <c r="J610" s="3">
        <v>2.0026999999999999</v>
      </c>
      <c r="K610" s="3">
        <v>60.4</v>
      </c>
      <c r="L610" s="3">
        <v>5.2209000000000003</v>
      </c>
      <c r="M610" s="3">
        <v>2.2370999999999999</v>
      </c>
      <c r="N610" s="3">
        <v>60.4</v>
      </c>
      <c r="O610" s="3">
        <v>5.1227999999999998</v>
      </c>
      <c r="P610" s="3">
        <v>2.3549000000000002</v>
      </c>
      <c r="Q610" s="2"/>
      <c r="R610" s="2"/>
      <c r="S610" s="2"/>
      <c r="T610" s="2"/>
      <c r="U610" s="2"/>
      <c r="V610" s="3">
        <v>60.4</v>
      </c>
      <c r="W610" s="3">
        <v>5.0995999999999997</v>
      </c>
      <c r="X610" s="3">
        <v>2.3782000000000001</v>
      </c>
      <c r="Y610" s="3">
        <v>60.4</v>
      </c>
      <c r="Z610" s="3">
        <v>5.0674000000000001</v>
      </c>
      <c r="AA610" s="3">
        <v>2.5501</v>
      </c>
      <c r="AB610" s="3">
        <v>60.4</v>
      </c>
      <c r="AC610" s="3">
        <v>5.2275999999999998</v>
      </c>
      <c r="AD610" s="3">
        <v>2.8885999999999998</v>
      </c>
      <c r="AE610" s="3">
        <v>60.4</v>
      </c>
      <c r="AF610" s="3">
        <v>5.0335000000000001</v>
      </c>
      <c r="AG610" s="73">
        <v>1.4786726100000001</v>
      </c>
      <c r="AK610" s="2"/>
      <c r="AL610" s="2"/>
      <c r="AM610" s="2"/>
      <c r="AN610" s="2"/>
      <c r="AO610" s="2"/>
      <c r="AP610" s="3">
        <v>60.4</v>
      </c>
      <c r="AQ610" s="3">
        <v>5.1239999999999997</v>
      </c>
      <c r="AR610" s="3">
        <v>0.4355</v>
      </c>
      <c r="AS610" s="3">
        <v>60.4</v>
      </c>
      <c r="AT610" s="3">
        <v>5.1422999999999996</v>
      </c>
      <c r="AU610" s="3">
        <v>0.2099</v>
      </c>
      <c r="AV610" s="3">
        <v>60.4</v>
      </c>
      <c r="AW610" s="3">
        <v>5.0994000000000002</v>
      </c>
      <c r="AX610" s="3">
        <v>0.59630000000000005</v>
      </c>
      <c r="AY610" s="3">
        <v>60.4</v>
      </c>
      <c r="AZ610" s="3">
        <v>5.3315999999999999</v>
      </c>
      <c r="BA610" s="3">
        <v>0.17610000000000001</v>
      </c>
      <c r="BB610" s="3">
        <v>60.4</v>
      </c>
      <c r="BC610" s="3">
        <v>5.1524000000000001</v>
      </c>
      <c r="BD610" s="3">
        <v>0.2172</v>
      </c>
      <c r="BE610" s="2"/>
      <c r="BF610" s="2"/>
      <c r="BG610" s="2"/>
      <c r="BH610" s="2"/>
      <c r="BI610" s="2"/>
    </row>
    <row r="611" spans="2:61" x14ac:dyDescent="0.25">
      <c r="B611" s="3">
        <v>60.5</v>
      </c>
      <c r="C611" s="3">
        <v>5.1844999999999999</v>
      </c>
      <c r="D611" s="3">
        <v>2.1029</v>
      </c>
      <c r="E611" s="3">
        <v>60.5</v>
      </c>
      <c r="F611" s="3">
        <v>5.3030999999999997</v>
      </c>
      <c r="G611" s="3">
        <v>2.08</v>
      </c>
      <c r="H611" s="3">
        <v>60.5</v>
      </c>
      <c r="I611" s="3">
        <v>5.1045999999999996</v>
      </c>
      <c r="J611" s="3">
        <v>2.0032999999999999</v>
      </c>
      <c r="K611" s="3">
        <v>60.5</v>
      </c>
      <c r="L611" s="3">
        <v>5.2290999999999999</v>
      </c>
      <c r="M611" s="3">
        <v>2.2383000000000002</v>
      </c>
      <c r="N611" s="3">
        <v>60.5</v>
      </c>
      <c r="O611" s="3">
        <v>5.1313000000000004</v>
      </c>
      <c r="P611" s="3">
        <v>2.3569</v>
      </c>
      <c r="Q611" s="2"/>
      <c r="R611" s="2"/>
      <c r="S611" s="2"/>
      <c r="T611" s="2"/>
      <c r="U611" s="2"/>
      <c r="V611" s="3">
        <v>60.5</v>
      </c>
      <c r="W611" s="3">
        <v>5.1078999999999999</v>
      </c>
      <c r="X611" s="3">
        <v>2.3784000000000001</v>
      </c>
      <c r="Y611" s="3">
        <v>60.5</v>
      </c>
      <c r="Z611" s="3">
        <v>5.0758000000000001</v>
      </c>
      <c r="AA611" s="3">
        <v>2.5512999999999999</v>
      </c>
      <c r="AB611" s="3">
        <v>60.5</v>
      </c>
      <c r="AC611" s="3">
        <v>5.2356999999999996</v>
      </c>
      <c r="AD611" s="3">
        <v>2.8889</v>
      </c>
      <c r="AE611" s="3">
        <v>60.5</v>
      </c>
      <c r="AF611" s="3">
        <v>5.0418799999999999</v>
      </c>
      <c r="AG611" s="73">
        <v>1.4789936499999998</v>
      </c>
      <c r="AK611" s="2"/>
      <c r="AL611" s="2"/>
      <c r="AM611" s="2"/>
      <c r="AN611" s="2"/>
      <c r="AO611" s="2"/>
      <c r="AP611" s="3">
        <v>60.5</v>
      </c>
      <c r="AQ611" s="3">
        <v>5.1323999999999996</v>
      </c>
      <c r="AR611" s="3">
        <v>0.43619999999999998</v>
      </c>
      <c r="AS611" s="3">
        <v>60.5</v>
      </c>
      <c r="AT611" s="3">
        <v>5.1504000000000003</v>
      </c>
      <c r="AU611" s="3">
        <v>0.2102</v>
      </c>
      <c r="AV611" s="3">
        <v>60.5</v>
      </c>
      <c r="AW611" s="3">
        <v>5.1078000000000001</v>
      </c>
      <c r="AX611" s="3">
        <v>0.59750000000000003</v>
      </c>
      <c r="AY611" s="3">
        <v>60.5</v>
      </c>
      <c r="AZ611" s="3">
        <v>5.3399000000000001</v>
      </c>
      <c r="BA611" s="3">
        <v>0.1764</v>
      </c>
      <c r="BB611" s="3">
        <v>60.5</v>
      </c>
      <c r="BC611" s="3">
        <v>5.1608999999999998</v>
      </c>
      <c r="BD611" s="3">
        <v>0.2175</v>
      </c>
      <c r="BE611" s="2"/>
      <c r="BF611" s="2"/>
      <c r="BG611" s="2"/>
      <c r="BH611" s="2"/>
      <c r="BI611" s="2"/>
    </row>
    <row r="612" spans="2:61" x14ac:dyDescent="0.25">
      <c r="B612" s="3">
        <v>60.6</v>
      </c>
      <c r="C612" s="3">
        <v>5.1925999999999997</v>
      </c>
      <c r="D612" s="3">
        <v>2.1034000000000002</v>
      </c>
      <c r="E612" s="3">
        <v>60.6</v>
      </c>
      <c r="F612" s="3">
        <v>5.3116000000000003</v>
      </c>
      <c r="G612" s="3">
        <v>2.0811000000000002</v>
      </c>
      <c r="H612" s="3">
        <v>60.6</v>
      </c>
      <c r="I612" s="3">
        <v>5.1128</v>
      </c>
      <c r="J612" s="3">
        <v>2.0034999999999998</v>
      </c>
      <c r="K612" s="3">
        <v>60.6</v>
      </c>
      <c r="L612" s="3">
        <v>5.2374999999999998</v>
      </c>
      <c r="M612" s="3">
        <v>2.2400000000000002</v>
      </c>
      <c r="N612" s="3">
        <v>60.6</v>
      </c>
      <c r="O612" s="3">
        <v>5.1395999999999997</v>
      </c>
      <c r="P612" s="3">
        <v>2.3582000000000001</v>
      </c>
      <c r="Q612" s="2"/>
      <c r="R612" s="2"/>
      <c r="S612" s="2"/>
      <c r="T612" s="2"/>
      <c r="U612" s="2"/>
      <c r="V612" s="3">
        <v>60.6</v>
      </c>
      <c r="W612" s="3">
        <v>5.1159999999999997</v>
      </c>
      <c r="X612" s="3">
        <v>2.3791000000000002</v>
      </c>
      <c r="Y612" s="3">
        <v>60.6</v>
      </c>
      <c r="Z612" s="3">
        <v>5.0842000000000001</v>
      </c>
      <c r="AA612" s="3">
        <v>2.5525000000000002</v>
      </c>
      <c r="AB612" s="3">
        <v>60.6</v>
      </c>
      <c r="AC612" s="3">
        <v>5.2441000000000004</v>
      </c>
      <c r="AD612" s="3">
        <v>2.8896999999999999</v>
      </c>
      <c r="AE612" s="3">
        <v>60.6</v>
      </c>
      <c r="AF612" s="3">
        <v>5.0500600000000002</v>
      </c>
      <c r="AG612" s="73">
        <v>1.4798710900000001</v>
      </c>
      <c r="AK612" s="2"/>
      <c r="AL612" s="2"/>
      <c r="AM612" s="2"/>
      <c r="AN612" s="2"/>
      <c r="AO612" s="2"/>
      <c r="AP612" s="3">
        <v>60.6</v>
      </c>
      <c r="AQ612" s="3">
        <v>5.1407999999999996</v>
      </c>
      <c r="AR612" s="3">
        <v>0.43680000000000002</v>
      </c>
      <c r="AS612" s="3">
        <v>60.6</v>
      </c>
      <c r="AT612" s="3">
        <v>5.1588000000000003</v>
      </c>
      <c r="AU612" s="3">
        <v>0.2107</v>
      </c>
      <c r="AV612" s="3">
        <v>60.6</v>
      </c>
      <c r="AW612" s="3">
        <v>5.1162000000000001</v>
      </c>
      <c r="AX612" s="3">
        <v>0.59830000000000005</v>
      </c>
      <c r="AY612" s="3">
        <v>60.6</v>
      </c>
      <c r="AZ612" s="3">
        <v>5.3480999999999996</v>
      </c>
      <c r="BA612" s="3">
        <v>0.1769</v>
      </c>
      <c r="BB612" s="3">
        <v>60.6</v>
      </c>
      <c r="BC612" s="3">
        <v>5.1694000000000004</v>
      </c>
      <c r="BD612" s="3">
        <v>0.21779999999999999</v>
      </c>
      <c r="BE612" s="2"/>
      <c r="BF612" s="2"/>
      <c r="BG612" s="2"/>
      <c r="BH612" s="2"/>
      <c r="BI612" s="2"/>
    </row>
    <row r="613" spans="2:61" x14ac:dyDescent="0.25">
      <c r="B613" s="3">
        <v>60.7</v>
      </c>
      <c r="C613" s="3">
        <v>5.2009999999999996</v>
      </c>
      <c r="D613" s="3">
        <v>2.105</v>
      </c>
      <c r="E613" s="3">
        <v>60.7</v>
      </c>
      <c r="F613" s="3">
        <v>5.3197999999999999</v>
      </c>
      <c r="G613" s="3">
        <v>2.0821999999999998</v>
      </c>
      <c r="H613" s="3">
        <v>60.7</v>
      </c>
      <c r="I613" s="3">
        <v>5.1211000000000002</v>
      </c>
      <c r="J613" s="3">
        <v>2.0045999999999999</v>
      </c>
      <c r="K613" s="3">
        <v>60.7</v>
      </c>
      <c r="L613" s="3">
        <v>5.2458999999999998</v>
      </c>
      <c r="M613" s="3">
        <v>2.2410000000000001</v>
      </c>
      <c r="N613" s="3">
        <v>60.7</v>
      </c>
      <c r="O613" s="3">
        <v>5.1475999999999997</v>
      </c>
      <c r="P613" s="3">
        <v>2.3597999999999999</v>
      </c>
      <c r="Q613" s="2"/>
      <c r="R613" s="2"/>
      <c r="S613" s="2"/>
      <c r="T613" s="2"/>
      <c r="U613" s="2"/>
      <c r="V613" s="3">
        <v>60.7</v>
      </c>
      <c r="W613" s="3">
        <v>5.1245000000000003</v>
      </c>
      <c r="X613" s="3">
        <v>2.3805000000000001</v>
      </c>
      <c r="Y613" s="3">
        <v>60.7</v>
      </c>
      <c r="Z613" s="3">
        <v>5.0926</v>
      </c>
      <c r="AA613" s="3">
        <v>2.5528</v>
      </c>
      <c r="AB613" s="3">
        <v>60.7</v>
      </c>
      <c r="AC613" s="3">
        <v>5.2526999999999999</v>
      </c>
      <c r="AD613" s="3">
        <v>2.8902999999999999</v>
      </c>
      <c r="AE613" s="3">
        <v>60.7</v>
      </c>
      <c r="AF613" s="3">
        <v>5.05844</v>
      </c>
      <c r="AG613" s="73">
        <v>1.4815736099999999</v>
      </c>
      <c r="AK613" s="2"/>
      <c r="AL613" s="2"/>
      <c r="AM613" s="2"/>
      <c r="AN613" s="2"/>
      <c r="AO613" s="2"/>
      <c r="AP613" s="3">
        <v>60.7</v>
      </c>
      <c r="AQ613" s="3">
        <v>5.1489000000000003</v>
      </c>
      <c r="AR613" s="3">
        <v>0.43719999999999998</v>
      </c>
      <c r="AS613" s="3">
        <v>60.7</v>
      </c>
      <c r="AT613" s="3">
        <v>5.1672000000000002</v>
      </c>
      <c r="AU613" s="3">
        <v>0.21110000000000001</v>
      </c>
      <c r="AV613" s="3">
        <v>60.7</v>
      </c>
      <c r="AW613" s="3">
        <v>5.1243999999999996</v>
      </c>
      <c r="AX613" s="3">
        <v>0.59960000000000002</v>
      </c>
      <c r="AY613" s="3">
        <v>60.7</v>
      </c>
      <c r="AZ613" s="3">
        <v>5.3563999999999998</v>
      </c>
      <c r="BA613" s="3">
        <v>0.17699999999999999</v>
      </c>
      <c r="BB613" s="3">
        <v>60.7</v>
      </c>
      <c r="BC613" s="3">
        <v>5.1776</v>
      </c>
      <c r="BD613" s="3">
        <v>0.21829999999999999</v>
      </c>
      <c r="BE613" s="2"/>
      <c r="BF613" s="2"/>
      <c r="BG613" s="2"/>
      <c r="BH613" s="2"/>
      <c r="BI613" s="2"/>
    </row>
    <row r="614" spans="2:61" x14ac:dyDescent="0.25">
      <c r="B614" s="3">
        <v>60.8</v>
      </c>
      <c r="C614" s="3">
        <v>5.2096</v>
      </c>
      <c r="D614" s="3">
        <v>2.1057000000000001</v>
      </c>
      <c r="E614" s="3">
        <v>60.8</v>
      </c>
      <c r="F614" s="3">
        <v>5.3281999999999998</v>
      </c>
      <c r="G614" s="3">
        <v>2.0836999999999999</v>
      </c>
      <c r="H614" s="3">
        <v>60.8</v>
      </c>
      <c r="I614" s="3">
        <v>5.1294000000000004</v>
      </c>
      <c r="J614" s="3">
        <v>2.0051999999999999</v>
      </c>
      <c r="K614" s="3">
        <v>60.8</v>
      </c>
      <c r="L614" s="3">
        <v>5.2541000000000002</v>
      </c>
      <c r="M614" s="3">
        <v>2.2423000000000002</v>
      </c>
      <c r="N614" s="3">
        <v>60.8</v>
      </c>
      <c r="O614" s="3">
        <v>5.1559999999999997</v>
      </c>
      <c r="P614" s="3">
        <v>2.3616000000000001</v>
      </c>
      <c r="Q614" s="2"/>
      <c r="R614" s="2"/>
      <c r="S614" s="2"/>
      <c r="T614" s="2"/>
      <c r="U614" s="2"/>
      <c r="V614" s="3">
        <v>60.8</v>
      </c>
      <c r="W614" s="3">
        <v>5.1330999999999998</v>
      </c>
      <c r="X614" s="3">
        <v>2.3815</v>
      </c>
      <c r="Y614" s="3">
        <v>60.8</v>
      </c>
      <c r="Z614" s="3">
        <v>5.1006999999999998</v>
      </c>
      <c r="AA614" s="3">
        <v>2.5537000000000001</v>
      </c>
      <c r="AB614" s="3">
        <v>60.8</v>
      </c>
      <c r="AC614" s="3">
        <v>5.2607999999999997</v>
      </c>
      <c r="AD614" s="3">
        <v>2.8902000000000001</v>
      </c>
      <c r="AE614" s="3">
        <v>60.8</v>
      </c>
      <c r="AF614" s="3">
        <v>5.0668800000000003</v>
      </c>
      <c r="AG614" s="73">
        <v>1.4821511199999999</v>
      </c>
      <c r="AK614" s="2"/>
      <c r="AL614" s="2"/>
      <c r="AM614" s="2"/>
      <c r="AN614" s="2"/>
      <c r="AO614" s="2"/>
      <c r="AP614" s="3">
        <v>60.8</v>
      </c>
      <c r="AQ614" s="3">
        <v>5.1573000000000002</v>
      </c>
      <c r="AR614" s="3">
        <v>0.43759999999999999</v>
      </c>
      <c r="AS614" s="3">
        <v>60.8</v>
      </c>
      <c r="AT614" s="3">
        <v>5.1753</v>
      </c>
      <c r="AU614" s="3">
        <v>0.21160000000000001</v>
      </c>
      <c r="AV614" s="3">
        <v>60.8</v>
      </c>
      <c r="AW614" s="3">
        <v>5.1326999999999998</v>
      </c>
      <c r="AX614" s="3">
        <v>0.60070000000000001</v>
      </c>
      <c r="AY614" s="3">
        <v>60.8</v>
      </c>
      <c r="AZ614" s="3">
        <v>5.3648999999999996</v>
      </c>
      <c r="BA614" s="3">
        <v>0.17730000000000001</v>
      </c>
      <c r="BB614" s="3">
        <v>60.8</v>
      </c>
      <c r="BC614" s="3">
        <v>5.1859000000000002</v>
      </c>
      <c r="BD614" s="3">
        <v>0.21859999999999999</v>
      </c>
      <c r="BE614" s="2"/>
      <c r="BF614" s="2"/>
      <c r="BG614" s="2"/>
      <c r="BH614" s="2"/>
      <c r="BI614" s="2"/>
    </row>
    <row r="615" spans="2:61" x14ac:dyDescent="0.25">
      <c r="B615" s="3">
        <v>60.9</v>
      </c>
      <c r="C615" s="3">
        <v>5.2176999999999998</v>
      </c>
      <c r="D615" s="3">
        <v>2.1067999999999998</v>
      </c>
      <c r="E615" s="3">
        <v>60.9</v>
      </c>
      <c r="F615" s="3">
        <v>5.3365999999999998</v>
      </c>
      <c r="G615" s="3">
        <v>2.0849000000000002</v>
      </c>
      <c r="H615" s="3">
        <v>60.9</v>
      </c>
      <c r="I615" s="3">
        <v>5.1378000000000004</v>
      </c>
      <c r="J615" s="3">
        <v>2.0059</v>
      </c>
      <c r="K615" s="3">
        <v>60.9</v>
      </c>
      <c r="L615" s="3">
        <v>5.2625000000000002</v>
      </c>
      <c r="M615" s="3">
        <v>2.2441</v>
      </c>
      <c r="N615" s="3">
        <v>60.9</v>
      </c>
      <c r="O615" s="3">
        <v>5.1646000000000001</v>
      </c>
      <c r="P615" s="3">
        <v>2.3633000000000002</v>
      </c>
      <c r="Q615" s="2"/>
      <c r="R615" s="2"/>
      <c r="S615" s="2"/>
      <c r="T615" s="2"/>
      <c r="U615" s="2"/>
      <c r="V615" s="3">
        <v>60.9</v>
      </c>
      <c r="W615" s="3">
        <v>5.1410999999999998</v>
      </c>
      <c r="X615" s="3">
        <v>2.3822999999999999</v>
      </c>
      <c r="Y615" s="3">
        <v>60.9</v>
      </c>
      <c r="Z615" s="3">
        <v>5.1090999999999998</v>
      </c>
      <c r="AA615" s="3">
        <v>2.5548999999999999</v>
      </c>
      <c r="AB615" s="3">
        <v>60.9</v>
      </c>
      <c r="AC615" s="3">
        <v>5.2690999999999999</v>
      </c>
      <c r="AD615" s="3">
        <v>2.8904999999999998</v>
      </c>
      <c r="AE615" s="3">
        <v>60.9</v>
      </c>
      <c r="AF615" s="3">
        <v>5.0750599999999997</v>
      </c>
      <c r="AG615" s="73">
        <v>1.4835946</v>
      </c>
      <c r="AK615" s="2"/>
      <c r="AL615" s="2"/>
      <c r="AM615" s="2"/>
      <c r="AN615" s="2"/>
      <c r="AO615" s="2"/>
      <c r="AP615" s="3">
        <v>60.9</v>
      </c>
      <c r="AQ615" s="3">
        <v>5.1657000000000002</v>
      </c>
      <c r="AR615" s="3">
        <v>0.43830000000000002</v>
      </c>
      <c r="AS615" s="3">
        <v>60.9</v>
      </c>
      <c r="AT615" s="3">
        <v>5.1837999999999997</v>
      </c>
      <c r="AU615" s="3">
        <v>0.21179999999999999</v>
      </c>
      <c r="AV615" s="3">
        <v>60.9</v>
      </c>
      <c r="AW615" s="3">
        <v>5.1410999999999998</v>
      </c>
      <c r="AX615" s="3">
        <v>0.60160000000000002</v>
      </c>
      <c r="AY615" s="3">
        <v>60.9</v>
      </c>
      <c r="AZ615" s="3">
        <v>5.3731999999999998</v>
      </c>
      <c r="BA615" s="3">
        <v>0.17749999999999999</v>
      </c>
      <c r="BB615" s="3">
        <v>60.9</v>
      </c>
      <c r="BC615" s="3">
        <v>5.1943999999999999</v>
      </c>
      <c r="BD615" s="3">
        <v>0.21890000000000001</v>
      </c>
      <c r="BE615" s="2"/>
      <c r="BF615" s="2"/>
      <c r="BG615" s="2"/>
      <c r="BH615" s="2"/>
      <c r="BI615" s="2"/>
    </row>
    <row r="616" spans="2:61" x14ac:dyDescent="0.25">
      <c r="B616" s="3">
        <v>61</v>
      </c>
      <c r="C616" s="3">
        <v>5.2260999999999997</v>
      </c>
      <c r="D616" s="3">
        <v>2.1084000000000001</v>
      </c>
      <c r="E616" s="3">
        <v>61</v>
      </c>
      <c r="F616" s="3">
        <v>5.3448000000000002</v>
      </c>
      <c r="G616" s="3">
        <v>2.0855999999999999</v>
      </c>
      <c r="H616" s="3">
        <v>61</v>
      </c>
      <c r="I616" s="3">
        <v>5.1460999999999997</v>
      </c>
      <c r="J616" s="3">
        <v>2.0065</v>
      </c>
      <c r="K616" s="3">
        <v>61</v>
      </c>
      <c r="L616" s="3">
        <v>5.2712000000000003</v>
      </c>
      <c r="M616" s="3">
        <v>2.2452999999999999</v>
      </c>
      <c r="N616" s="3">
        <v>61</v>
      </c>
      <c r="O616" s="3">
        <v>5.1726999999999999</v>
      </c>
      <c r="P616" s="3">
        <v>2.3645999999999998</v>
      </c>
      <c r="Q616" s="2"/>
      <c r="R616" s="2"/>
      <c r="S616" s="2"/>
      <c r="T616" s="2"/>
      <c r="U616" s="2"/>
      <c r="V616" s="3">
        <v>61</v>
      </c>
      <c r="W616" s="3">
        <v>5.1496000000000004</v>
      </c>
      <c r="X616" s="3">
        <v>2.3832</v>
      </c>
      <c r="Y616" s="3">
        <v>61</v>
      </c>
      <c r="Z616" s="3">
        <v>5.1177000000000001</v>
      </c>
      <c r="AA616" s="3">
        <v>2.5556999999999999</v>
      </c>
      <c r="AB616" s="3">
        <v>61</v>
      </c>
      <c r="AC616" s="3">
        <v>5.2775999999999996</v>
      </c>
      <c r="AD616" s="3">
        <v>2.891</v>
      </c>
      <c r="AE616" s="3">
        <v>61</v>
      </c>
      <c r="AF616" s="3">
        <v>5.0833700000000004</v>
      </c>
      <c r="AG616" s="73">
        <v>1.4850436999999999</v>
      </c>
      <c r="AK616" s="2"/>
      <c r="AL616" s="2"/>
      <c r="AM616" s="2"/>
      <c r="AN616" s="2"/>
      <c r="AO616" s="2"/>
      <c r="AP616" s="3">
        <v>61</v>
      </c>
      <c r="AQ616" s="3">
        <v>5.1738999999999997</v>
      </c>
      <c r="AR616" s="3">
        <v>0.43880000000000002</v>
      </c>
      <c r="AS616" s="3">
        <v>61</v>
      </c>
      <c r="AT616" s="3">
        <v>5.1921999999999997</v>
      </c>
      <c r="AU616" s="3">
        <v>0.21199999999999999</v>
      </c>
      <c r="AV616" s="3">
        <v>61</v>
      </c>
      <c r="AW616" s="3">
        <v>5.1494</v>
      </c>
      <c r="AX616" s="3">
        <v>0.60270000000000001</v>
      </c>
      <c r="AY616" s="3">
        <v>61</v>
      </c>
      <c r="AZ616" s="3">
        <v>5.3814000000000002</v>
      </c>
      <c r="BA616" s="3">
        <v>0.17780000000000001</v>
      </c>
      <c r="BB616" s="3">
        <v>61</v>
      </c>
      <c r="BC616" s="3">
        <v>5.2026000000000003</v>
      </c>
      <c r="BD616" s="3">
        <v>0.21909999999999999</v>
      </c>
      <c r="BE616" s="2"/>
      <c r="BF616" s="2"/>
      <c r="BG616" s="2"/>
      <c r="BH616" s="2"/>
      <c r="BI616" s="2"/>
    </row>
    <row r="617" spans="2:61" x14ac:dyDescent="0.25">
      <c r="B617" s="3">
        <v>61.1</v>
      </c>
      <c r="C617" s="3">
        <v>5.2347000000000001</v>
      </c>
      <c r="D617" s="3">
        <v>2.1099000000000001</v>
      </c>
      <c r="E617" s="3">
        <v>61.1</v>
      </c>
      <c r="F617" s="3">
        <v>5.3529999999999998</v>
      </c>
      <c r="G617" s="3">
        <v>2.0870000000000002</v>
      </c>
      <c r="H617" s="3">
        <v>61.1</v>
      </c>
      <c r="I617" s="3">
        <v>5.1543999999999999</v>
      </c>
      <c r="J617" s="3">
        <v>2.0076000000000001</v>
      </c>
      <c r="K617" s="3">
        <v>61.1</v>
      </c>
      <c r="L617" s="3">
        <v>5.2792000000000003</v>
      </c>
      <c r="M617" s="3">
        <v>2.2462</v>
      </c>
      <c r="N617" s="3">
        <v>61.1</v>
      </c>
      <c r="O617" s="3">
        <v>5.1810999999999998</v>
      </c>
      <c r="P617" s="3">
        <v>2.3664999999999998</v>
      </c>
      <c r="Q617" s="2"/>
      <c r="R617" s="2"/>
      <c r="S617" s="2"/>
      <c r="T617" s="2"/>
      <c r="U617" s="2"/>
      <c r="V617" s="3">
        <v>61.1</v>
      </c>
      <c r="W617" s="3">
        <v>5.1578999999999997</v>
      </c>
      <c r="X617" s="3">
        <v>2.3841999999999999</v>
      </c>
      <c r="Y617" s="3">
        <v>61.1</v>
      </c>
      <c r="Z617" s="3">
        <v>5.1257000000000001</v>
      </c>
      <c r="AA617" s="3">
        <v>2.5558000000000001</v>
      </c>
      <c r="AB617" s="3">
        <v>61.1</v>
      </c>
      <c r="AC617" s="3">
        <v>5.2858000000000001</v>
      </c>
      <c r="AD617" s="3">
        <v>2.8913000000000002</v>
      </c>
      <c r="AE617" s="3">
        <v>61.1</v>
      </c>
      <c r="AF617" s="3">
        <v>5.0918799999999997</v>
      </c>
      <c r="AG617" s="73">
        <v>1.4865837399999999</v>
      </c>
      <c r="AK617" s="2"/>
      <c r="AL617" s="2"/>
      <c r="AM617" s="2"/>
      <c r="AN617" s="2"/>
      <c r="AO617" s="2"/>
      <c r="AP617" s="3">
        <v>61.1</v>
      </c>
      <c r="AQ617" s="3">
        <v>5.1822999999999997</v>
      </c>
      <c r="AR617" s="3">
        <v>0.43930000000000002</v>
      </c>
      <c r="AS617" s="3">
        <v>61.1</v>
      </c>
      <c r="AT617" s="3">
        <v>5.2004000000000001</v>
      </c>
      <c r="AU617" s="3">
        <v>0.21249999999999999</v>
      </c>
      <c r="AV617" s="3">
        <v>61.1</v>
      </c>
      <c r="AW617" s="3">
        <v>5.1577000000000002</v>
      </c>
      <c r="AX617" s="3">
        <v>0.6038</v>
      </c>
      <c r="AY617" s="3">
        <v>61.1</v>
      </c>
      <c r="AZ617" s="3">
        <v>5.3898999999999999</v>
      </c>
      <c r="BA617" s="3">
        <v>0.17829999999999999</v>
      </c>
      <c r="BB617" s="3">
        <v>61.1</v>
      </c>
      <c r="BC617" s="3">
        <v>5.2107999999999999</v>
      </c>
      <c r="BD617" s="3">
        <v>0.21920000000000001</v>
      </c>
      <c r="BE617" s="2"/>
      <c r="BF617" s="2"/>
      <c r="BG617" s="2"/>
      <c r="BH617" s="2"/>
      <c r="BI617" s="2"/>
    </row>
    <row r="618" spans="2:61" x14ac:dyDescent="0.25">
      <c r="B618" s="3">
        <v>61.2</v>
      </c>
      <c r="C618" s="3">
        <v>5.2427999999999999</v>
      </c>
      <c r="D618" s="3">
        <v>2.1103999999999998</v>
      </c>
      <c r="E618" s="3">
        <v>61.2</v>
      </c>
      <c r="F618" s="3">
        <v>5.3613999999999997</v>
      </c>
      <c r="G618" s="3">
        <v>2.0882000000000001</v>
      </c>
      <c r="H618" s="3">
        <v>61.2</v>
      </c>
      <c r="I618" s="3">
        <v>5.1630000000000003</v>
      </c>
      <c r="J618" s="3">
        <v>2.0085000000000002</v>
      </c>
      <c r="K618" s="3">
        <v>61.2</v>
      </c>
      <c r="L618" s="3">
        <v>5.2876000000000003</v>
      </c>
      <c r="M618" s="3">
        <v>2.2477999999999998</v>
      </c>
      <c r="N618" s="3">
        <v>61.2</v>
      </c>
      <c r="O618" s="3">
        <v>5.1897000000000002</v>
      </c>
      <c r="P618" s="3">
        <v>2.3685</v>
      </c>
      <c r="Q618" s="2"/>
      <c r="R618" s="2"/>
      <c r="S618" s="2"/>
      <c r="T618" s="2"/>
      <c r="U618" s="2"/>
      <c r="V618" s="3">
        <v>61.2</v>
      </c>
      <c r="W618" s="3">
        <v>5.1660000000000004</v>
      </c>
      <c r="X618" s="3">
        <v>2.3849</v>
      </c>
      <c r="Y618" s="3">
        <v>61.2</v>
      </c>
      <c r="Z618" s="3">
        <v>5.1341000000000001</v>
      </c>
      <c r="AA618" s="3">
        <v>2.5571000000000002</v>
      </c>
      <c r="AB618" s="3">
        <v>61.2</v>
      </c>
      <c r="AC618" s="3">
        <v>5.2941000000000003</v>
      </c>
      <c r="AD618" s="3">
        <v>2.8915000000000002</v>
      </c>
      <c r="AE618" s="3">
        <v>61.2</v>
      </c>
      <c r="AF618" s="3">
        <v>5.10025</v>
      </c>
      <c r="AG618" s="73">
        <v>1.4876532</v>
      </c>
      <c r="AK618" s="2"/>
      <c r="AL618" s="2"/>
      <c r="AM618" s="2"/>
      <c r="AN618" s="2"/>
      <c r="AO618" s="2"/>
      <c r="AP618" s="3">
        <v>61.2</v>
      </c>
      <c r="AQ618" s="3">
        <v>5.1908000000000003</v>
      </c>
      <c r="AR618" s="3">
        <v>0.43990000000000001</v>
      </c>
      <c r="AS618" s="3">
        <v>61.2</v>
      </c>
      <c r="AT618" s="3">
        <v>5.2088000000000001</v>
      </c>
      <c r="AU618" s="3">
        <v>0.21279999999999999</v>
      </c>
      <c r="AV618" s="3">
        <v>61.2</v>
      </c>
      <c r="AW618" s="3">
        <v>5.1661000000000001</v>
      </c>
      <c r="AX618" s="3">
        <v>0.60470000000000002</v>
      </c>
      <c r="AY618" s="3">
        <v>61.2</v>
      </c>
      <c r="AZ618" s="3">
        <v>5.3982999999999999</v>
      </c>
      <c r="BA618" s="3">
        <v>0.17849999999999999</v>
      </c>
      <c r="BB618" s="3">
        <v>61.2</v>
      </c>
      <c r="BC618" s="3">
        <v>5.2194000000000003</v>
      </c>
      <c r="BD618" s="3">
        <v>0.21990000000000001</v>
      </c>
      <c r="BE618" s="2"/>
      <c r="BF618" s="2"/>
      <c r="BG618" s="2"/>
      <c r="BH618" s="2"/>
      <c r="BI618" s="2"/>
    </row>
    <row r="619" spans="2:61" x14ac:dyDescent="0.25">
      <c r="B619" s="3">
        <v>61.3</v>
      </c>
      <c r="C619" s="3">
        <v>5.2511000000000001</v>
      </c>
      <c r="D619" s="3">
        <v>2.1120000000000001</v>
      </c>
      <c r="E619" s="3">
        <v>61.3</v>
      </c>
      <c r="F619" s="3">
        <v>5.3697999999999997</v>
      </c>
      <c r="G619" s="3">
        <v>2.0897999999999999</v>
      </c>
      <c r="H619" s="3">
        <v>61.3</v>
      </c>
      <c r="I619" s="3">
        <v>5.1711</v>
      </c>
      <c r="J619" s="3">
        <v>2.0089000000000001</v>
      </c>
      <c r="K619" s="3">
        <v>61.3</v>
      </c>
      <c r="L619" s="3">
        <v>5.2960000000000003</v>
      </c>
      <c r="M619" s="3">
        <v>2.2492000000000001</v>
      </c>
      <c r="N619" s="3">
        <v>61.3</v>
      </c>
      <c r="O619" s="3">
        <v>5.1978</v>
      </c>
      <c r="P619" s="3">
        <v>2.3696999999999999</v>
      </c>
      <c r="Q619" s="2"/>
      <c r="R619" s="2"/>
      <c r="S619" s="2"/>
      <c r="T619" s="2"/>
      <c r="U619" s="2"/>
      <c r="V619" s="3">
        <v>61.3</v>
      </c>
      <c r="W619" s="3">
        <v>5.1744000000000003</v>
      </c>
      <c r="X619" s="3">
        <v>2.3860000000000001</v>
      </c>
      <c r="Y619" s="3">
        <v>61.3</v>
      </c>
      <c r="Z619" s="3">
        <v>5.1428000000000003</v>
      </c>
      <c r="AA619" s="3">
        <v>2.5575999999999999</v>
      </c>
      <c r="AB619" s="3">
        <v>61.3</v>
      </c>
      <c r="AC619" s="3">
        <v>5.3026</v>
      </c>
      <c r="AD619" s="3">
        <v>2.8923999999999999</v>
      </c>
      <c r="AE619" s="3">
        <v>61.3</v>
      </c>
      <c r="AF619" s="3">
        <v>5.1083100000000004</v>
      </c>
      <c r="AG619" s="73">
        <v>1.48892859</v>
      </c>
      <c r="AK619" s="2"/>
      <c r="AL619" s="2"/>
      <c r="AM619" s="2"/>
      <c r="AN619" s="2"/>
      <c r="AO619" s="2"/>
      <c r="AP619" s="3">
        <v>61.3</v>
      </c>
      <c r="AQ619" s="3">
        <v>5.1990999999999996</v>
      </c>
      <c r="AR619" s="3">
        <v>0.44040000000000001</v>
      </c>
      <c r="AS619" s="3">
        <v>61.3</v>
      </c>
      <c r="AT619" s="3">
        <v>5.2172999999999998</v>
      </c>
      <c r="AU619" s="3">
        <v>0.21310000000000001</v>
      </c>
      <c r="AV619" s="3">
        <v>61.3</v>
      </c>
      <c r="AW619" s="3">
        <v>5.1745999999999999</v>
      </c>
      <c r="AX619" s="3">
        <v>0.60580000000000001</v>
      </c>
      <c r="AY619" s="3">
        <v>61.3</v>
      </c>
      <c r="AZ619" s="3">
        <v>5.4063999999999997</v>
      </c>
      <c r="BA619" s="3">
        <v>0.17879999999999999</v>
      </c>
      <c r="BB619" s="3">
        <v>61.3</v>
      </c>
      <c r="BC619" s="3">
        <v>5.2276999999999996</v>
      </c>
      <c r="BD619" s="3">
        <v>0.22009999999999999</v>
      </c>
      <c r="BE619" s="2"/>
      <c r="BF619" s="2"/>
      <c r="BG619" s="2"/>
      <c r="BH619" s="2"/>
      <c r="BI619" s="2"/>
    </row>
    <row r="620" spans="2:61" x14ac:dyDescent="0.25">
      <c r="B620" s="3">
        <v>61.4</v>
      </c>
      <c r="C620" s="3">
        <v>5.2595000000000001</v>
      </c>
      <c r="D620" s="3">
        <v>2.1132</v>
      </c>
      <c r="E620" s="3">
        <v>61.4</v>
      </c>
      <c r="F620" s="3">
        <v>5.3780999999999999</v>
      </c>
      <c r="G620" s="3">
        <v>2.0907</v>
      </c>
      <c r="H620" s="3">
        <v>61.4</v>
      </c>
      <c r="I620" s="3">
        <v>5.1794000000000002</v>
      </c>
      <c r="J620" s="3">
        <v>2.0095999999999998</v>
      </c>
      <c r="K620" s="3">
        <v>61.4</v>
      </c>
      <c r="L620" s="3">
        <v>5.3041</v>
      </c>
      <c r="M620" s="3">
        <v>2.2501000000000002</v>
      </c>
      <c r="N620" s="3">
        <v>61.4</v>
      </c>
      <c r="O620" s="3">
        <v>5.2060000000000004</v>
      </c>
      <c r="P620" s="3">
        <v>2.3712</v>
      </c>
      <c r="Q620" s="2"/>
      <c r="R620" s="2"/>
      <c r="S620" s="2"/>
      <c r="T620" s="2"/>
      <c r="U620" s="2"/>
      <c r="V620" s="3">
        <v>61.4</v>
      </c>
      <c r="W620" s="3">
        <v>5.1829000000000001</v>
      </c>
      <c r="X620" s="3">
        <v>2.3868</v>
      </c>
      <c r="Y620" s="3">
        <v>61.4</v>
      </c>
      <c r="Z620" s="3">
        <v>5.1509</v>
      </c>
      <c r="AA620" s="3">
        <v>2.5579000000000001</v>
      </c>
      <c r="AB620" s="3">
        <v>61.4</v>
      </c>
      <c r="AC620" s="3">
        <v>5.3110999999999997</v>
      </c>
      <c r="AD620" s="3">
        <v>2.8914</v>
      </c>
      <c r="AE620" s="3">
        <v>61.4</v>
      </c>
      <c r="AF620" s="3">
        <v>5.1166900000000002</v>
      </c>
      <c r="AG620" s="73">
        <v>1.4902471900000001</v>
      </c>
      <c r="AK620" s="2"/>
      <c r="AL620" s="2"/>
      <c r="AM620" s="2"/>
      <c r="AN620" s="2"/>
      <c r="AO620" s="2"/>
      <c r="AP620" s="3">
        <v>61.4</v>
      </c>
      <c r="AQ620" s="3">
        <v>5.2073999999999998</v>
      </c>
      <c r="AR620" s="3">
        <v>0.441</v>
      </c>
      <c r="AS620" s="3">
        <v>61.4</v>
      </c>
      <c r="AT620" s="3">
        <v>5.2255000000000003</v>
      </c>
      <c r="AU620" s="3">
        <v>0.2135</v>
      </c>
      <c r="AV620" s="3">
        <v>61.4</v>
      </c>
      <c r="AW620" s="3">
        <v>5.1828000000000003</v>
      </c>
      <c r="AX620" s="3">
        <v>0.60680000000000001</v>
      </c>
      <c r="AY620" s="3">
        <v>61.4</v>
      </c>
      <c r="AZ620" s="3">
        <v>5.4147999999999996</v>
      </c>
      <c r="BA620" s="3">
        <v>0.1789</v>
      </c>
      <c r="BB620" s="3">
        <v>61.4</v>
      </c>
      <c r="BC620" s="3">
        <v>5.2359</v>
      </c>
      <c r="BD620" s="3">
        <v>0.22040000000000001</v>
      </c>
      <c r="BE620" s="2"/>
      <c r="BF620" s="2"/>
      <c r="BG620" s="2"/>
      <c r="BH620" s="2"/>
      <c r="BI620" s="2"/>
    </row>
    <row r="621" spans="2:61" x14ac:dyDescent="0.25">
      <c r="B621" s="3">
        <v>61.5</v>
      </c>
      <c r="C621" s="3">
        <v>5.2678000000000003</v>
      </c>
      <c r="D621" s="3">
        <v>2.1141000000000001</v>
      </c>
      <c r="E621" s="3">
        <v>61.5</v>
      </c>
      <c r="F621" s="3">
        <v>5.3864999999999998</v>
      </c>
      <c r="G621" s="3">
        <v>2.0924</v>
      </c>
      <c r="H621" s="3">
        <v>61.5</v>
      </c>
      <c r="I621" s="3">
        <v>5.1879</v>
      </c>
      <c r="J621" s="3">
        <v>2.0105</v>
      </c>
      <c r="K621" s="3">
        <v>61.5</v>
      </c>
      <c r="L621" s="3">
        <v>5.3124000000000002</v>
      </c>
      <c r="M621" s="3">
        <v>2.2521</v>
      </c>
      <c r="N621" s="3">
        <v>61.5</v>
      </c>
      <c r="O621" s="3">
        <v>5.2145000000000001</v>
      </c>
      <c r="P621" s="3">
        <v>2.3734000000000002</v>
      </c>
      <c r="Q621" s="2"/>
      <c r="R621" s="2"/>
      <c r="S621" s="2"/>
      <c r="T621" s="2"/>
      <c r="U621" s="2"/>
      <c r="V621" s="3">
        <v>61.5</v>
      </c>
      <c r="W621" s="3">
        <v>5.1912000000000003</v>
      </c>
      <c r="X621" s="3">
        <v>2.3879000000000001</v>
      </c>
      <c r="Y621" s="3">
        <v>61.5</v>
      </c>
      <c r="Z621" s="3">
        <v>5.1592000000000002</v>
      </c>
      <c r="AA621" s="3">
        <v>2.5590999999999999</v>
      </c>
      <c r="AB621" s="3">
        <v>61.5</v>
      </c>
      <c r="AC621" s="3">
        <v>5.3192000000000004</v>
      </c>
      <c r="AD621" s="3">
        <v>2.8913000000000002</v>
      </c>
      <c r="AE621" s="3">
        <v>61.5</v>
      </c>
      <c r="AF621" s="3">
        <v>5.1251199999999999</v>
      </c>
      <c r="AG621" s="73">
        <v>1.4916812699999999</v>
      </c>
      <c r="AK621" s="2"/>
      <c r="AL621" s="2"/>
      <c r="AM621" s="2"/>
      <c r="AN621" s="2"/>
      <c r="AO621" s="2"/>
      <c r="AP621" s="3">
        <v>61.5</v>
      </c>
      <c r="AQ621" s="3">
        <v>5.2157999999999998</v>
      </c>
      <c r="AR621" s="3">
        <v>0.44130000000000003</v>
      </c>
      <c r="AS621" s="3">
        <v>61.5</v>
      </c>
      <c r="AT621" s="3">
        <v>5.2336</v>
      </c>
      <c r="AU621" s="3">
        <v>0.21379999999999999</v>
      </c>
      <c r="AV621" s="3">
        <v>61.5</v>
      </c>
      <c r="AW621" s="3">
        <v>5.1912000000000003</v>
      </c>
      <c r="AX621" s="3">
        <v>0.60780000000000001</v>
      </c>
      <c r="AY621" s="3">
        <v>61.5</v>
      </c>
      <c r="AZ621" s="3">
        <v>5.4230999999999998</v>
      </c>
      <c r="BA621" s="3">
        <v>0.1792</v>
      </c>
      <c r="BB621" s="3">
        <v>61.5</v>
      </c>
      <c r="BC621" s="3">
        <v>5.2443999999999997</v>
      </c>
      <c r="BD621" s="3">
        <v>0.2208</v>
      </c>
      <c r="BE621" s="2"/>
      <c r="BF621" s="2"/>
      <c r="BG621" s="2"/>
      <c r="BH621" s="2"/>
      <c r="BI621" s="2"/>
    </row>
    <row r="622" spans="2:61" x14ac:dyDescent="0.25">
      <c r="B622" s="3">
        <v>61.6</v>
      </c>
      <c r="C622" s="3">
        <v>5.2759999999999998</v>
      </c>
      <c r="D622" s="3">
        <v>2.1154999999999999</v>
      </c>
      <c r="E622" s="3">
        <v>61.6</v>
      </c>
      <c r="F622" s="3">
        <v>5.3949999999999996</v>
      </c>
      <c r="G622" s="3">
        <v>2.0935000000000001</v>
      </c>
      <c r="H622" s="3">
        <v>61.6</v>
      </c>
      <c r="I622" s="3">
        <v>5.1962000000000002</v>
      </c>
      <c r="J622" s="3">
        <v>2.0112000000000001</v>
      </c>
      <c r="K622" s="3">
        <v>61.6</v>
      </c>
      <c r="L622" s="3">
        <v>5.3208000000000002</v>
      </c>
      <c r="M622" s="3">
        <v>2.2538</v>
      </c>
      <c r="N622" s="3">
        <v>61.6</v>
      </c>
      <c r="O622" s="3">
        <v>5.2229000000000001</v>
      </c>
      <c r="P622" s="3">
        <v>2.3742999999999999</v>
      </c>
      <c r="Q622" s="2"/>
      <c r="R622" s="2"/>
      <c r="S622" s="2"/>
      <c r="T622" s="2"/>
      <c r="U622" s="2"/>
      <c r="V622" s="3">
        <v>61.6</v>
      </c>
      <c r="W622" s="3">
        <v>5.1994999999999996</v>
      </c>
      <c r="X622" s="3">
        <v>2.3887</v>
      </c>
      <c r="Y622" s="3">
        <v>61.6</v>
      </c>
      <c r="Z622" s="3">
        <v>5.1676000000000002</v>
      </c>
      <c r="AA622" s="3">
        <v>2.5602</v>
      </c>
      <c r="AB622" s="3">
        <v>61.6</v>
      </c>
      <c r="AC622" s="3">
        <v>5.3274999999999997</v>
      </c>
      <c r="AD622" s="3">
        <v>2.8917000000000002</v>
      </c>
      <c r="AE622" s="3">
        <v>61.6</v>
      </c>
      <c r="AF622" s="3">
        <v>5.1333799999999998</v>
      </c>
      <c r="AG622" s="73">
        <v>1.4930694599999998</v>
      </c>
      <c r="AK622" s="2"/>
      <c r="AL622" s="2"/>
      <c r="AM622" s="2"/>
      <c r="AN622" s="2"/>
      <c r="AO622" s="2"/>
      <c r="AP622" s="3">
        <v>61.6</v>
      </c>
      <c r="AQ622" s="3">
        <v>5.2240000000000002</v>
      </c>
      <c r="AR622" s="3">
        <v>0.44180000000000003</v>
      </c>
      <c r="AS622" s="3">
        <v>61.6</v>
      </c>
      <c r="AT622" s="3">
        <v>5.2422000000000004</v>
      </c>
      <c r="AU622" s="3">
        <v>0.21429999999999999</v>
      </c>
      <c r="AV622" s="3">
        <v>61.6</v>
      </c>
      <c r="AW622" s="3">
        <v>5.1996000000000002</v>
      </c>
      <c r="AX622" s="3">
        <v>0.60880000000000001</v>
      </c>
      <c r="AY622" s="3">
        <v>61.6</v>
      </c>
      <c r="AZ622" s="3">
        <v>5.4314</v>
      </c>
      <c r="BA622" s="3">
        <v>0.1797</v>
      </c>
      <c r="BB622" s="3">
        <v>61.6</v>
      </c>
      <c r="BC622" s="3">
        <v>5.2526999999999999</v>
      </c>
      <c r="BD622" s="3">
        <v>0.22109999999999999</v>
      </c>
      <c r="BE622" s="2"/>
      <c r="BF622" s="2"/>
      <c r="BG622" s="2"/>
      <c r="BH622" s="2"/>
      <c r="BI622" s="2"/>
    </row>
    <row r="623" spans="2:61" x14ac:dyDescent="0.25">
      <c r="B623" s="3">
        <v>61.7</v>
      </c>
      <c r="C623" s="3">
        <v>5.2843999999999998</v>
      </c>
      <c r="D623" s="3">
        <v>2.1173000000000002</v>
      </c>
      <c r="E623" s="3">
        <v>61.7</v>
      </c>
      <c r="F623" s="3">
        <v>5.4032</v>
      </c>
      <c r="G623" s="3">
        <v>2.0943999999999998</v>
      </c>
      <c r="H623" s="3">
        <v>61.7</v>
      </c>
      <c r="I623" s="3">
        <v>5.2043999999999997</v>
      </c>
      <c r="J623" s="3">
        <v>2.0118999999999998</v>
      </c>
      <c r="K623" s="3">
        <v>61.7</v>
      </c>
      <c r="L623" s="3">
        <v>5.3292000000000002</v>
      </c>
      <c r="M623" s="3">
        <v>2.2545000000000002</v>
      </c>
      <c r="N623" s="3">
        <v>61.7</v>
      </c>
      <c r="O623" s="3">
        <v>5.2309999999999999</v>
      </c>
      <c r="P623" s="3">
        <v>2.3759999999999999</v>
      </c>
      <c r="Q623" s="2"/>
      <c r="R623" s="2"/>
      <c r="S623" s="2"/>
      <c r="T623" s="2"/>
      <c r="U623" s="2"/>
      <c r="V623" s="3">
        <v>61.7</v>
      </c>
      <c r="W623" s="3">
        <v>5.2079000000000004</v>
      </c>
      <c r="X623" s="3">
        <v>2.3898000000000001</v>
      </c>
      <c r="Y623" s="3">
        <v>61.7</v>
      </c>
      <c r="Z623" s="3">
        <v>5.1759000000000004</v>
      </c>
      <c r="AA623" s="3">
        <v>2.5602999999999998</v>
      </c>
      <c r="AB623" s="3">
        <v>61.7</v>
      </c>
      <c r="AC623" s="3">
        <v>5.3360000000000003</v>
      </c>
      <c r="AD623" s="3">
        <v>2.8919999999999999</v>
      </c>
      <c r="AE623" s="3">
        <v>61.7</v>
      </c>
      <c r="AF623" s="3">
        <v>5.1416899999999996</v>
      </c>
      <c r="AG623" s="73">
        <v>1.4944593500000001</v>
      </c>
      <c r="AK623" s="2"/>
      <c r="AL623" s="2"/>
      <c r="AM623" s="2"/>
      <c r="AN623" s="2"/>
      <c r="AO623" s="2"/>
      <c r="AP623" s="3">
        <v>61.7</v>
      </c>
      <c r="AQ623" s="3">
        <v>5.2323000000000004</v>
      </c>
      <c r="AR623" s="3">
        <v>0.44230000000000003</v>
      </c>
      <c r="AS623" s="3">
        <v>61.7</v>
      </c>
      <c r="AT623" s="3">
        <v>5.2506000000000004</v>
      </c>
      <c r="AU623" s="3">
        <v>0.2145</v>
      </c>
      <c r="AV623" s="3">
        <v>61.7</v>
      </c>
      <c r="AW623" s="3">
        <v>5.2076000000000002</v>
      </c>
      <c r="AX623" s="3">
        <v>0.60960000000000003</v>
      </c>
      <c r="AY623" s="3">
        <v>61.7</v>
      </c>
      <c r="AZ623" s="3">
        <v>5.4398</v>
      </c>
      <c r="BA623" s="3">
        <v>0.17979999999999999</v>
      </c>
      <c r="BB623" s="3">
        <v>61.7</v>
      </c>
      <c r="BC623" s="3">
        <v>5.2609000000000004</v>
      </c>
      <c r="BD623" s="3">
        <v>0.2215</v>
      </c>
      <c r="BE623" s="2"/>
      <c r="BF623" s="2"/>
      <c r="BG623" s="2"/>
      <c r="BH623" s="2"/>
      <c r="BI623" s="2"/>
    </row>
    <row r="624" spans="2:61" x14ac:dyDescent="0.25">
      <c r="B624" s="3">
        <v>61.8</v>
      </c>
      <c r="C624" s="3">
        <v>5.2929000000000004</v>
      </c>
      <c r="D624" s="3">
        <v>2.1183999999999998</v>
      </c>
      <c r="E624" s="3">
        <v>61.8</v>
      </c>
      <c r="F624" s="3">
        <v>5.4112999999999998</v>
      </c>
      <c r="G624" s="3">
        <v>2.0956999999999999</v>
      </c>
      <c r="H624" s="3">
        <v>61.8</v>
      </c>
      <c r="I624" s="3">
        <v>5.2129000000000003</v>
      </c>
      <c r="J624" s="3">
        <v>2.0131999999999999</v>
      </c>
      <c r="K624" s="3">
        <v>61.8</v>
      </c>
      <c r="L624" s="3">
        <v>5.3376000000000001</v>
      </c>
      <c r="M624" s="3">
        <v>2.2563</v>
      </c>
      <c r="N624" s="3">
        <v>61.8</v>
      </c>
      <c r="O624" s="3">
        <v>5.2394999999999996</v>
      </c>
      <c r="P624" s="3">
        <v>2.3782999999999999</v>
      </c>
      <c r="Q624" s="2"/>
      <c r="R624" s="2"/>
      <c r="S624" s="2"/>
      <c r="T624" s="2"/>
      <c r="U624" s="2"/>
      <c r="V624" s="3">
        <v>61.8</v>
      </c>
      <c r="W624" s="3">
        <v>5.2163000000000004</v>
      </c>
      <c r="X624" s="3">
        <v>2.3906000000000001</v>
      </c>
      <c r="Y624" s="3">
        <v>61.8</v>
      </c>
      <c r="Z624" s="3">
        <v>5.1840999999999999</v>
      </c>
      <c r="AA624" s="3">
        <v>2.5615000000000001</v>
      </c>
      <c r="AB624" s="3">
        <v>61.8</v>
      </c>
      <c r="AC624" s="3">
        <v>5.3441000000000001</v>
      </c>
      <c r="AD624" s="3">
        <v>2.8917999999999999</v>
      </c>
      <c r="AE624" s="3">
        <v>61.8</v>
      </c>
      <c r="AF624" s="3">
        <v>5.1502499999999998</v>
      </c>
      <c r="AG624" s="73">
        <v>1.4960513900000001</v>
      </c>
      <c r="AK624" s="2"/>
      <c r="AL624" s="2"/>
      <c r="AM624" s="2"/>
      <c r="AN624" s="2"/>
      <c r="AO624" s="2"/>
      <c r="AP624" s="3">
        <v>61.8</v>
      </c>
      <c r="AQ624" s="3">
        <v>5.2407000000000004</v>
      </c>
      <c r="AR624" s="3">
        <v>0.44290000000000002</v>
      </c>
      <c r="AS624" s="3">
        <v>61.8</v>
      </c>
      <c r="AT624" s="3">
        <v>5.2587000000000002</v>
      </c>
      <c r="AU624" s="3">
        <v>0.21460000000000001</v>
      </c>
      <c r="AV624" s="3">
        <v>61.8</v>
      </c>
      <c r="AW624" s="3">
        <v>5.2161</v>
      </c>
      <c r="AX624" s="3">
        <v>0.6109</v>
      </c>
      <c r="AY624" s="3">
        <v>61.8</v>
      </c>
      <c r="AZ624" s="3">
        <v>5.4481999999999999</v>
      </c>
      <c r="BA624" s="3">
        <v>0.18010000000000001</v>
      </c>
      <c r="BB624" s="3">
        <v>61.8</v>
      </c>
      <c r="BC624" s="3">
        <v>5.2691999999999997</v>
      </c>
      <c r="BD624" s="3">
        <v>0.2218</v>
      </c>
      <c r="BE624" s="2"/>
      <c r="BF624" s="2"/>
      <c r="BG624" s="2"/>
      <c r="BH624" s="2"/>
      <c r="BI624" s="2"/>
    </row>
    <row r="625" spans="2:61" x14ac:dyDescent="0.25">
      <c r="B625" s="3">
        <v>61.9</v>
      </c>
      <c r="C625" s="3">
        <v>5.3010999999999999</v>
      </c>
      <c r="D625" s="3">
        <v>2.1198000000000001</v>
      </c>
      <c r="E625" s="3">
        <v>61.9</v>
      </c>
      <c r="F625" s="3">
        <v>5.4198000000000004</v>
      </c>
      <c r="G625" s="3">
        <v>2.097</v>
      </c>
      <c r="H625" s="3">
        <v>61.9</v>
      </c>
      <c r="I625" s="3">
        <v>5.2214</v>
      </c>
      <c r="J625" s="3">
        <v>2.0133999999999999</v>
      </c>
      <c r="K625" s="3">
        <v>61.9</v>
      </c>
      <c r="L625" s="3">
        <v>5.3459000000000003</v>
      </c>
      <c r="M625" s="3">
        <v>2.2576999999999998</v>
      </c>
      <c r="N625" s="3">
        <v>61.9</v>
      </c>
      <c r="O625" s="3">
        <v>5.2480000000000002</v>
      </c>
      <c r="P625" s="3">
        <v>2.3797999999999999</v>
      </c>
      <c r="Q625" s="2"/>
      <c r="R625" s="2"/>
      <c r="S625" s="2"/>
      <c r="T625" s="2"/>
      <c r="U625" s="2"/>
      <c r="V625" s="3">
        <v>61.9</v>
      </c>
      <c r="W625" s="3">
        <v>5.2244999999999999</v>
      </c>
      <c r="X625" s="3">
        <v>2.3913000000000002</v>
      </c>
      <c r="Y625" s="3">
        <v>61.9</v>
      </c>
      <c r="Z625" s="3">
        <v>5.1924999999999999</v>
      </c>
      <c r="AA625" s="3">
        <v>2.5623999999999998</v>
      </c>
      <c r="AB625" s="3">
        <v>61.9</v>
      </c>
      <c r="AC625" s="3">
        <v>5.3524000000000003</v>
      </c>
      <c r="AD625" s="3">
        <v>2.8925000000000001</v>
      </c>
      <c r="AE625" s="3">
        <v>61.9</v>
      </c>
      <c r="AF625" s="3">
        <v>5.1585000000000001</v>
      </c>
      <c r="AG625" s="73">
        <v>1.49739771</v>
      </c>
      <c r="AK625" s="2"/>
      <c r="AL625" s="2"/>
      <c r="AM625" s="2"/>
      <c r="AN625" s="2"/>
      <c r="AO625" s="2"/>
      <c r="AP625" s="3">
        <v>61.9</v>
      </c>
      <c r="AQ625" s="3">
        <v>5.2489999999999997</v>
      </c>
      <c r="AR625" s="3">
        <v>0.44340000000000002</v>
      </c>
      <c r="AS625" s="3">
        <v>61.9</v>
      </c>
      <c r="AT625" s="3">
        <v>5.2672999999999996</v>
      </c>
      <c r="AU625" s="3">
        <v>0.215</v>
      </c>
      <c r="AV625" s="3">
        <v>61.9</v>
      </c>
      <c r="AW625" s="3">
        <v>5.2244999999999999</v>
      </c>
      <c r="AX625" s="3">
        <v>0.61219999999999997</v>
      </c>
      <c r="AY625" s="3">
        <v>61.9</v>
      </c>
      <c r="AZ625" s="3">
        <v>5.4565999999999999</v>
      </c>
      <c r="BA625" s="3">
        <v>0.18049999999999999</v>
      </c>
      <c r="BB625" s="3">
        <v>61.9</v>
      </c>
      <c r="BC625" s="3">
        <v>5.2775999999999996</v>
      </c>
      <c r="BD625" s="3">
        <v>0.222</v>
      </c>
      <c r="BE625" s="2"/>
      <c r="BF625" s="2"/>
      <c r="BG625" s="2"/>
      <c r="BH625" s="2"/>
      <c r="BI625" s="2"/>
    </row>
    <row r="626" spans="2:61" x14ac:dyDescent="0.25">
      <c r="B626" s="3">
        <v>62</v>
      </c>
      <c r="C626" s="3">
        <v>5.3094000000000001</v>
      </c>
      <c r="D626" s="3">
        <v>2.1211000000000002</v>
      </c>
      <c r="E626" s="3">
        <v>62</v>
      </c>
      <c r="F626" s="3">
        <v>5.4282000000000004</v>
      </c>
      <c r="G626" s="3">
        <v>2.0981000000000001</v>
      </c>
      <c r="H626" s="3">
        <v>62</v>
      </c>
      <c r="I626" s="3">
        <v>5.2294</v>
      </c>
      <c r="J626" s="3">
        <v>2.0139999999999998</v>
      </c>
      <c r="K626" s="3">
        <v>62</v>
      </c>
      <c r="L626" s="3">
        <v>5.3543000000000003</v>
      </c>
      <c r="M626" s="3">
        <v>2.2587000000000002</v>
      </c>
      <c r="N626" s="3">
        <v>62</v>
      </c>
      <c r="O626" s="3">
        <v>5.2561</v>
      </c>
      <c r="P626" s="3">
        <v>2.3815</v>
      </c>
      <c r="Q626" s="2"/>
      <c r="R626" s="2"/>
      <c r="S626" s="2"/>
      <c r="T626" s="2"/>
      <c r="U626" s="2"/>
      <c r="V626" s="3">
        <v>62</v>
      </c>
      <c r="W626" s="3">
        <v>5.2328000000000001</v>
      </c>
      <c r="X626" s="3">
        <v>2.3919000000000001</v>
      </c>
      <c r="Y626" s="3">
        <v>62</v>
      </c>
      <c r="Z626" s="3">
        <v>5.2008999999999999</v>
      </c>
      <c r="AA626" s="3">
        <v>2.5630999999999999</v>
      </c>
      <c r="AB626" s="3">
        <v>62</v>
      </c>
      <c r="AC626" s="3">
        <v>5.3609</v>
      </c>
      <c r="AD626" s="3">
        <v>2.8929</v>
      </c>
      <c r="AE626" s="3">
        <v>62</v>
      </c>
      <c r="AF626" s="3">
        <v>5.1667500000000004</v>
      </c>
      <c r="AG626" s="73">
        <v>1.4987441400000001</v>
      </c>
      <c r="AK626" s="2"/>
      <c r="AL626" s="2"/>
      <c r="AM626" s="2"/>
      <c r="AN626" s="2"/>
      <c r="AO626" s="2"/>
      <c r="AP626" s="3">
        <v>62</v>
      </c>
      <c r="AQ626" s="3">
        <v>5.2572999999999999</v>
      </c>
      <c r="AR626" s="3">
        <v>0.44390000000000002</v>
      </c>
      <c r="AS626" s="3">
        <v>62</v>
      </c>
      <c r="AT626" s="3">
        <v>5.2755999999999998</v>
      </c>
      <c r="AU626" s="3">
        <v>0.21510000000000001</v>
      </c>
      <c r="AV626" s="3">
        <v>62</v>
      </c>
      <c r="AW626" s="3">
        <v>5.2328000000000001</v>
      </c>
      <c r="AX626" s="3">
        <v>0.61299999999999999</v>
      </c>
      <c r="AY626" s="3">
        <v>62</v>
      </c>
      <c r="AZ626" s="3">
        <v>5.4648000000000003</v>
      </c>
      <c r="BA626" s="3">
        <v>0.18060000000000001</v>
      </c>
      <c r="BB626" s="3">
        <v>62</v>
      </c>
      <c r="BC626" s="3">
        <v>5.2858999999999998</v>
      </c>
      <c r="BD626" s="3">
        <v>0.22259999999999999</v>
      </c>
      <c r="BE626" s="2"/>
      <c r="BF626" s="2"/>
      <c r="BG626" s="2"/>
      <c r="BH626" s="2"/>
      <c r="BI626" s="2"/>
    </row>
    <row r="627" spans="2:61" x14ac:dyDescent="0.25">
      <c r="B627" s="3">
        <v>62.1</v>
      </c>
      <c r="C627" s="3">
        <v>5.3178000000000001</v>
      </c>
      <c r="D627" s="3">
        <v>2.1225000000000001</v>
      </c>
      <c r="E627" s="3">
        <v>62.1</v>
      </c>
      <c r="F627" s="3">
        <v>5.4363000000000001</v>
      </c>
      <c r="G627" s="3">
        <v>2.0991</v>
      </c>
      <c r="H627" s="3">
        <v>62.1</v>
      </c>
      <c r="I627" s="3">
        <v>5.2377000000000002</v>
      </c>
      <c r="J627" s="3">
        <v>2.0146000000000002</v>
      </c>
      <c r="K627" s="3">
        <v>62.1</v>
      </c>
      <c r="L627" s="3">
        <v>5.3624999999999998</v>
      </c>
      <c r="M627" s="3">
        <v>2.2599</v>
      </c>
      <c r="N627" s="3">
        <v>62.1</v>
      </c>
      <c r="O627" s="3">
        <v>5.2644000000000002</v>
      </c>
      <c r="P627" s="3">
        <v>2.3835999999999999</v>
      </c>
      <c r="Q627" s="2"/>
      <c r="R627" s="2"/>
      <c r="S627" s="2"/>
      <c r="T627" s="2"/>
      <c r="U627" s="2"/>
      <c r="V627" s="3">
        <v>62.1</v>
      </c>
      <c r="W627" s="3">
        <v>5.2412000000000001</v>
      </c>
      <c r="X627" s="3">
        <v>2.3929999999999998</v>
      </c>
      <c r="Y627" s="3">
        <v>62.1</v>
      </c>
      <c r="Z627" s="3">
        <v>5.2092999999999998</v>
      </c>
      <c r="AA627" s="3">
        <v>2.5638999999999998</v>
      </c>
      <c r="AB627" s="3">
        <v>62.1</v>
      </c>
      <c r="AC627" s="3">
        <v>5.3692000000000002</v>
      </c>
      <c r="AD627" s="3">
        <v>2.8933</v>
      </c>
      <c r="AE627" s="3">
        <v>62.1</v>
      </c>
      <c r="AF627" s="3">
        <v>5.1752500000000001</v>
      </c>
      <c r="AG627" s="73">
        <v>1.50046375</v>
      </c>
      <c r="AK627" s="2"/>
      <c r="AL627" s="2"/>
      <c r="AM627" s="2"/>
      <c r="AN627" s="2"/>
      <c r="AO627" s="2"/>
      <c r="AP627" s="3">
        <v>62.1</v>
      </c>
      <c r="AQ627" s="3">
        <v>5.2656999999999998</v>
      </c>
      <c r="AR627" s="3">
        <v>0.44469999999999998</v>
      </c>
      <c r="AS627" s="3">
        <v>62.1</v>
      </c>
      <c r="AT627" s="3">
        <v>5.2836999999999996</v>
      </c>
      <c r="AU627" s="3">
        <v>0.21560000000000001</v>
      </c>
      <c r="AV627" s="3">
        <v>62.1</v>
      </c>
      <c r="AW627" s="3">
        <v>5.2409999999999997</v>
      </c>
      <c r="AX627" s="3">
        <v>0.61419999999999997</v>
      </c>
      <c r="AY627" s="3">
        <v>62.1</v>
      </c>
      <c r="AZ627" s="3">
        <v>5.4730999999999996</v>
      </c>
      <c r="BA627" s="3">
        <v>0.18110000000000001</v>
      </c>
      <c r="BB627" s="3">
        <v>62.1</v>
      </c>
      <c r="BC627" s="3">
        <v>5.2942</v>
      </c>
      <c r="BD627" s="3">
        <v>0.22289999999999999</v>
      </c>
      <c r="BE627" s="2"/>
      <c r="BF627" s="2"/>
      <c r="BG627" s="2"/>
      <c r="BH627" s="2"/>
      <c r="BI627" s="2"/>
    </row>
    <row r="628" spans="2:61" x14ac:dyDescent="0.25">
      <c r="B628" s="3">
        <v>62.2</v>
      </c>
      <c r="C628" s="3">
        <v>5.3261000000000003</v>
      </c>
      <c r="D628" s="3">
        <v>2.1236000000000002</v>
      </c>
      <c r="E628" s="3">
        <v>62.2</v>
      </c>
      <c r="F628" s="3">
        <v>5.4447999999999999</v>
      </c>
      <c r="G628" s="3">
        <v>2.101</v>
      </c>
      <c r="H628" s="3">
        <v>62.2</v>
      </c>
      <c r="I628" s="3">
        <v>5.2462999999999997</v>
      </c>
      <c r="J628" s="3">
        <v>2.0152000000000001</v>
      </c>
      <c r="K628" s="3">
        <v>62.2</v>
      </c>
      <c r="L628" s="3">
        <v>5.3708</v>
      </c>
      <c r="M628" s="3">
        <v>2.2614000000000001</v>
      </c>
      <c r="N628" s="3">
        <v>62.2</v>
      </c>
      <c r="O628" s="3">
        <v>5.2728999999999999</v>
      </c>
      <c r="P628" s="3">
        <v>2.3847999999999998</v>
      </c>
      <c r="Q628" s="2"/>
      <c r="R628" s="2"/>
      <c r="S628" s="2"/>
      <c r="T628" s="2"/>
      <c r="U628" s="2"/>
      <c r="V628" s="3">
        <v>62.2</v>
      </c>
      <c r="W628" s="3">
        <v>5.2496</v>
      </c>
      <c r="X628" s="3">
        <v>2.3936000000000002</v>
      </c>
      <c r="Y628" s="3">
        <v>62.2</v>
      </c>
      <c r="Z628" s="3">
        <v>5.2175000000000002</v>
      </c>
      <c r="AA628" s="3">
        <v>2.5646</v>
      </c>
      <c r="AB628" s="3">
        <v>62.2</v>
      </c>
      <c r="AC628" s="3">
        <v>5.3775000000000004</v>
      </c>
      <c r="AD628" s="3">
        <v>2.8948</v>
      </c>
      <c r="AE628" s="3">
        <v>62.2</v>
      </c>
      <c r="AF628" s="3">
        <v>5.18344</v>
      </c>
      <c r="AG628" s="73">
        <v>1.4999628899999999</v>
      </c>
      <c r="AK628" s="2"/>
      <c r="AL628" s="2"/>
      <c r="AM628" s="2"/>
      <c r="AN628" s="2"/>
      <c r="AO628" s="2"/>
      <c r="AP628" s="3">
        <v>62.2</v>
      </c>
      <c r="AQ628" s="3">
        <v>5.2740999999999998</v>
      </c>
      <c r="AR628" s="3">
        <v>0.44490000000000002</v>
      </c>
      <c r="AS628" s="3">
        <v>62.2</v>
      </c>
      <c r="AT628" s="3">
        <v>5.2920999999999996</v>
      </c>
      <c r="AU628" s="3">
        <v>0.21579999999999999</v>
      </c>
      <c r="AV628" s="3">
        <v>62.2</v>
      </c>
      <c r="AW628" s="3">
        <v>5.2493999999999996</v>
      </c>
      <c r="AX628" s="3">
        <v>0.61550000000000005</v>
      </c>
      <c r="AY628" s="3">
        <v>62.2</v>
      </c>
      <c r="AZ628" s="3">
        <v>5.4814999999999996</v>
      </c>
      <c r="BA628" s="3">
        <v>0.18129999999999999</v>
      </c>
      <c r="BB628" s="3">
        <v>62.2</v>
      </c>
      <c r="BC628" s="3">
        <v>5.3026</v>
      </c>
      <c r="BD628" s="3">
        <v>0.223</v>
      </c>
      <c r="BE628" s="2"/>
      <c r="BF628" s="2"/>
      <c r="BG628" s="2"/>
      <c r="BH628" s="2"/>
      <c r="BI628" s="2"/>
    </row>
    <row r="629" spans="2:61" x14ac:dyDescent="0.25">
      <c r="B629" s="3">
        <v>62.3</v>
      </c>
      <c r="C629" s="3">
        <v>5.3342999999999998</v>
      </c>
      <c r="D629" s="3">
        <v>2.1251000000000002</v>
      </c>
      <c r="E629" s="3">
        <v>62.3</v>
      </c>
      <c r="F629" s="3">
        <v>5.4534000000000002</v>
      </c>
      <c r="G629" s="3">
        <v>2.1021999999999998</v>
      </c>
      <c r="H629" s="3">
        <v>62.3</v>
      </c>
      <c r="I629" s="3">
        <v>5.2544000000000004</v>
      </c>
      <c r="J629" s="3">
        <v>2.0158</v>
      </c>
      <c r="K629" s="3">
        <v>62.3</v>
      </c>
      <c r="L629" s="3">
        <v>5.3792</v>
      </c>
      <c r="M629" s="3">
        <v>2.2625000000000002</v>
      </c>
      <c r="N629" s="3">
        <v>62.3</v>
      </c>
      <c r="O629" s="3">
        <v>5.2809999999999997</v>
      </c>
      <c r="P629" s="3">
        <v>2.3860999999999999</v>
      </c>
      <c r="Q629" s="2"/>
      <c r="R629" s="2"/>
      <c r="S629" s="2"/>
      <c r="T629" s="2"/>
      <c r="U629" s="2"/>
      <c r="V629" s="3">
        <v>62.3</v>
      </c>
      <c r="W629" s="3">
        <v>5.2577999999999996</v>
      </c>
      <c r="X629" s="3">
        <v>2.3948999999999998</v>
      </c>
      <c r="Y629" s="3">
        <v>62.3</v>
      </c>
      <c r="Z629" s="3">
        <v>5.2259000000000002</v>
      </c>
      <c r="AA629" s="3">
        <v>2.5649999999999999</v>
      </c>
      <c r="AB629" s="3">
        <v>62.3</v>
      </c>
      <c r="AC629" s="3">
        <v>5.3859000000000004</v>
      </c>
      <c r="AD629" s="3">
        <v>2.8950999999999998</v>
      </c>
      <c r="AE629" s="3">
        <v>62.3</v>
      </c>
      <c r="AF629" s="3">
        <v>5.1916900000000004</v>
      </c>
      <c r="AG629" s="73">
        <v>1.5014599599999998</v>
      </c>
      <c r="AK629" s="2"/>
      <c r="AL629" s="2"/>
      <c r="AM629" s="2"/>
      <c r="AN629" s="2"/>
      <c r="AO629" s="2"/>
      <c r="AP629" s="3">
        <v>62.3</v>
      </c>
      <c r="AQ629" s="3">
        <v>5.2823000000000002</v>
      </c>
      <c r="AR629" s="3">
        <v>0.44529999999999997</v>
      </c>
      <c r="AS629" s="3">
        <v>62.3</v>
      </c>
      <c r="AT629" s="3">
        <v>5.3003999999999998</v>
      </c>
      <c r="AU629" s="3">
        <v>0.2162</v>
      </c>
      <c r="AV629" s="3">
        <v>62.3</v>
      </c>
      <c r="AW629" s="3">
        <v>5.2577999999999996</v>
      </c>
      <c r="AX629" s="3">
        <v>0.61619999999999997</v>
      </c>
      <c r="AY629" s="3">
        <v>62.3</v>
      </c>
      <c r="AZ629" s="3">
        <v>5.4897999999999998</v>
      </c>
      <c r="BA629" s="3">
        <v>0.18160000000000001</v>
      </c>
      <c r="BB629" s="3">
        <v>62.3</v>
      </c>
      <c r="BC629" s="3">
        <v>5.3110999999999997</v>
      </c>
      <c r="BD629" s="3">
        <v>0.22339999999999999</v>
      </c>
      <c r="BE629" s="2"/>
      <c r="BF629" s="2"/>
      <c r="BG629" s="2"/>
      <c r="BH629" s="2"/>
      <c r="BI629" s="2"/>
    </row>
    <row r="630" spans="2:61" x14ac:dyDescent="0.25">
      <c r="B630" s="3">
        <v>62.4</v>
      </c>
      <c r="C630" s="3">
        <v>5.3428000000000004</v>
      </c>
      <c r="D630" s="3">
        <v>2.1263999999999998</v>
      </c>
      <c r="E630" s="3">
        <v>62.4</v>
      </c>
      <c r="F630" s="3">
        <v>5.4615</v>
      </c>
      <c r="G630" s="3">
        <v>2.1027</v>
      </c>
      <c r="H630" s="3">
        <v>62.4</v>
      </c>
      <c r="I630" s="3">
        <v>5.2628000000000004</v>
      </c>
      <c r="J630" s="3">
        <v>2.0167999999999999</v>
      </c>
      <c r="K630" s="3">
        <v>62.4</v>
      </c>
      <c r="L630" s="3">
        <v>5.3875999999999999</v>
      </c>
      <c r="M630" s="3">
        <v>2.2633000000000001</v>
      </c>
      <c r="N630" s="3">
        <v>62.4</v>
      </c>
      <c r="O630" s="3">
        <v>5.2893999999999997</v>
      </c>
      <c r="P630" s="3">
        <v>2.3883000000000001</v>
      </c>
      <c r="Q630" s="2"/>
      <c r="R630" s="2"/>
      <c r="S630" s="2"/>
      <c r="T630" s="2"/>
      <c r="U630" s="2"/>
      <c r="V630" s="3">
        <v>62.4</v>
      </c>
      <c r="W630" s="3">
        <v>5.2663000000000002</v>
      </c>
      <c r="X630" s="3">
        <v>2.3961999999999999</v>
      </c>
      <c r="Y630" s="3">
        <v>62.4</v>
      </c>
      <c r="Z630" s="3">
        <v>5.2342000000000004</v>
      </c>
      <c r="AA630" s="3">
        <v>2.5657000000000001</v>
      </c>
      <c r="AB630" s="3">
        <v>62.4</v>
      </c>
      <c r="AC630" s="3">
        <v>5.3941999999999997</v>
      </c>
      <c r="AD630" s="3">
        <v>2.8954</v>
      </c>
      <c r="AE630" s="3">
        <v>62.4</v>
      </c>
      <c r="AF630" s="3">
        <v>5.2001299999999997</v>
      </c>
      <c r="AG630" s="73">
        <v>1.5034268799999999</v>
      </c>
      <c r="AK630" s="2"/>
      <c r="AL630" s="2"/>
      <c r="AM630" s="2"/>
      <c r="AN630" s="2"/>
      <c r="AO630" s="2"/>
      <c r="AP630" s="3">
        <v>62.4</v>
      </c>
      <c r="AQ630" s="3">
        <v>5.2906000000000004</v>
      </c>
      <c r="AR630" s="3">
        <v>0.44600000000000001</v>
      </c>
      <c r="AS630" s="3">
        <v>62.4</v>
      </c>
      <c r="AT630" s="3">
        <v>5.3087999999999997</v>
      </c>
      <c r="AU630" s="3">
        <v>0.21629999999999999</v>
      </c>
      <c r="AV630" s="3">
        <v>62.4</v>
      </c>
      <c r="AW630" s="3">
        <v>5.266</v>
      </c>
      <c r="AX630" s="3">
        <v>0.61750000000000005</v>
      </c>
      <c r="AY630" s="3">
        <v>62.4</v>
      </c>
      <c r="AZ630" s="3">
        <v>5.4981</v>
      </c>
      <c r="BA630" s="3">
        <v>0.18190000000000001</v>
      </c>
      <c r="BB630" s="3">
        <v>62.4</v>
      </c>
      <c r="BC630" s="3">
        <v>5.3192000000000004</v>
      </c>
      <c r="BD630" s="3">
        <v>0.2238</v>
      </c>
      <c r="BE630" s="2"/>
      <c r="BF630" s="2"/>
      <c r="BG630" s="2"/>
      <c r="BH630" s="2"/>
      <c r="BI630" s="2"/>
    </row>
    <row r="631" spans="2:61" x14ac:dyDescent="0.25">
      <c r="B631" s="3">
        <v>62.5</v>
      </c>
      <c r="C631" s="3">
        <v>5.3513000000000002</v>
      </c>
      <c r="D631" s="3">
        <v>2.1278999999999999</v>
      </c>
      <c r="E631" s="3">
        <v>62.5</v>
      </c>
      <c r="F631" s="3">
        <v>5.4696999999999996</v>
      </c>
      <c r="G631" s="3">
        <v>2.1042000000000001</v>
      </c>
      <c r="H631" s="3">
        <v>62.5</v>
      </c>
      <c r="I631" s="3">
        <v>5.2713000000000001</v>
      </c>
      <c r="J631" s="3">
        <v>2.0175000000000001</v>
      </c>
      <c r="K631" s="3">
        <v>62.5</v>
      </c>
      <c r="L631" s="3">
        <v>5.3959000000000001</v>
      </c>
      <c r="M631" s="3">
        <v>2.2646999999999999</v>
      </c>
      <c r="N631" s="3">
        <v>62.5</v>
      </c>
      <c r="O631" s="3">
        <v>5.2977999999999996</v>
      </c>
      <c r="P631" s="3">
        <v>2.3896999999999999</v>
      </c>
      <c r="Q631" s="2"/>
      <c r="R631" s="2"/>
      <c r="S631" s="2"/>
      <c r="T631" s="2"/>
      <c r="U631" s="2"/>
      <c r="V631" s="3">
        <v>62.5</v>
      </c>
      <c r="W631" s="3">
        <v>5.2746000000000004</v>
      </c>
      <c r="X631" s="3">
        <v>2.3967999999999998</v>
      </c>
      <c r="Y631" s="3">
        <v>62.5</v>
      </c>
      <c r="Z631" s="3">
        <v>5.2423999999999999</v>
      </c>
      <c r="AA631" s="3">
        <v>2.5663999999999998</v>
      </c>
      <c r="AB631" s="3">
        <v>62.5</v>
      </c>
      <c r="AC631" s="3">
        <v>5.4023000000000003</v>
      </c>
      <c r="AD631" s="3">
        <v>2.8959000000000001</v>
      </c>
      <c r="AE631" s="3">
        <v>62.5</v>
      </c>
      <c r="AF631" s="3">
        <v>5.2084999999999999</v>
      </c>
      <c r="AG631" s="73">
        <v>1.5046405</v>
      </c>
      <c r="AK631" s="2"/>
      <c r="AL631" s="2"/>
      <c r="AM631" s="2"/>
      <c r="AN631" s="2"/>
      <c r="AO631" s="2"/>
      <c r="AP631" s="3">
        <v>62.5</v>
      </c>
      <c r="AQ631" s="3">
        <v>5.2991000000000001</v>
      </c>
      <c r="AR631" s="3">
        <v>0.4466</v>
      </c>
      <c r="AS631" s="3">
        <v>62.5</v>
      </c>
      <c r="AT631" s="3">
        <v>5.3170000000000002</v>
      </c>
      <c r="AU631" s="3">
        <v>0.21659999999999999</v>
      </c>
      <c r="AV631" s="3">
        <v>62.5</v>
      </c>
      <c r="AW631" s="3">
        <v>5.2744</v>
      </c>
      <c r="AX631" s="3">
        <v>0.61850000000000005</v>
      </c>
      <c r="AY631" s="3">
        <v>62.5</v>
      </c>
      <c r="AZ631" s="3">
        <v>5.5065999999999997</v>
      </c>
      <c r="BA631" s="3">
        <v>0.18210000000000001</v>
      </c>
      <c r="BB631" s="3">
        <v>62.5</v>
      </c>
      <c r="BC631" s="3">
        <v>5.3276000000000003</v>
      </c>
      <c r="BD631" s="3">
        <v>0.22409999999999999</v>
      </c>
      <c r="BE631" s="2"/>
      <c r="BF631" s="2"/>
      <c r="BG631" s="2"/>
      <c r="BH631" s="2"/>
      <c r="BI631" s="2"/>
    </row>
    <row r="632" spans="2:61" x14ac:dyDescent="0.25">
      <c r="B632" s="3">
        <v>62.6</v>
      </c>
      <c r="C632" s="3">
        <v>5.3594999999999997</v>
      </c>
      <c r="D632" s="3">
        <v>2.1292</v>
      </c>
      <c r="E632" s="3">
        <v>62.6</v>
      </c>
      <c r="F632" s="3">
        <v>5.4782999999999999</v>
      </c>
      <c r="G632" s="3">
        <v>2.1052</v>
      </c>
      <c r="H632" s="3">
        <v>62.6</v>
      </c>
      <c r="I632" s="3">
        <v>5.2794999999999996</v>
      </c>
      <c r="J632" s="3">
        <v>2.0179999999999998</v>
      </c>
      <c r="K632" s="3">
        <v>62.6</v>
      </c>
      <c r="L632" s="3">
        <v>5.4043000000000001</v>
      </c>
      <c r="M632" s="3">
        <v>2.2663000000000002</v>
      </c>
      <c r="N632" s="3">
        <v>62.6</v>
      </c>
      <c r="O632" s="3">
        <v>5.3060999999999998</v>
      </c>
      <c r="P632" s="3">
        <v>2.3914</v>
      </c>
      <c r="Q632" s="2"/>
      <c r="R632" s="2"/>
      <c r="S632" s="2"/>
      <c r="T632" s="2"/>
      <c r="U632" s="2"/>
      <c r="V632" s="3">
        <v>62.6</v>
      </c>
      <c r="W632" s="3">
        <v>5.2826000000000004</v>
      </c>
      <c r="X632" s="3">
        <v>2.3976000000000002</v>
      </c>
      <c r="Y632" s="3">
        <v>62.6</v>
      </c>
      <c r="Z632" s="3">
        <v>5.2508999999999997</v>
      </c>
      <c r="AA632" s="3">
        <v>2.5674999999999999</v>
      </c>
      <c r="AB632" s="3">
        <v>62.6</v>
      </c>
      <c r="AC632" s="3">
        <v>5.4108999999999998</v>
      </c>
      <c r="AD632" s="3">
        <v>2.8959000000000001</v>
      </c>
      <c r="AE632" s="3">
        <v>62.6</v>
      </c>
      <c r="AF632" s="3">
        <v>5.2166899999999998</v>
      </c>
      <c r="AG632" s="73">
        <v>1.5057700199999999</v>
      </c>
      <c r="AK632" s="2"/>
      <c r="AL632" s="2"/>
      <c r="AM632" s="2"/>
      <c r="AN632" s="2"/>
      <c r="AO632" s="2"/>
      <c r="AP632" s="3">
        <v>62.6</v>
      </c>
      <c r="AQ632" s="3">
        <v>5.3072999999999997</v>
      </c>
      <c r="AR632" s="3">
        <v>0.4466</v>
      </c>
      <c r="AS632" s="3">
        <v>62.6</v>
      </c>
      <c r="AT632" s="3">
        <v>5.3254000000000001</v>
      </c>
      <c r="AU632" s="3">
        <v>0.21690000000000001</v>
      </c>
      <c r="AV632" s="3">
        <v>62.6</v>
      </c>
      <c r="AW632" s="3">
        <v>5.2828999999999997</v>
      </c>
      <c r="AX632" s="3">
        <v>0.61960000000000004</v>
      </c>
      <c r="AY632" s="3">
        <v>62.6</v>
      </c>
      <c r="AZ632" s="3">
        <v>5.5148999999999999</v>
      </c>
      <c r="BA632" s="3">
        <v>0.18229999999999999</v>
      </c>
      <c r="BB632" s="3">
        <v>62.6</v>
      </c>
      <c r="BC632" s="3">
        <v>5.3358999999999996</v>
      </c>
      <c r="BD632" s="3">
        <v>0.22459999999999999</v>
      </c>
      <c r="BE632" s="2"/>
      <c r="BF632" s="2"/>
      <c r="BG632" s="2"/>
      <c r="BH632" s="2"/>
      <c r="BI632" s="2"/>
    </row>
    <row r="633" spans="2:61" x14ac:dyDescent="0.25">
      <c r="B633" s="3">
        <v>62.7</v>
      </c>
      <c r="C633" s="3">
        <v>5.3677999999999999</v>
      </c>
      <c r="D633" s="3">
        <v>2.1303000000000001</v>
      </c>
      <c r="E633" s="3">
        <v>62.7</v>
      </c>
      <c r="F633" s="3">
        <v>5.4863999999999997</v>
      </c>
      <c r="G633" s="3">
        <v>2.1059999999999999</v>
      </c>
      <c r="H633" s="3">
        <v>62.7</v>
      </c>
      <c r="I633" s="3">
        <v>5.2877999999999998</v>
      </c>
      <c r="J633" s="3">
        <v>2.0192999999999999</v>
      </c>
      <c r="K633" s="3">
        <v>62.7</v>
      </c>
      <c r="L633" s="3">
        <v>5.4127000000000001</v>
      </c>
      <c r="M633" s="3">
        <v>2.2671000000000001</v>
      </c>
      <c r="N633" s="3">
        <v>62.7</v>
      </c>
      <c r="O633" s="3">
        <v>5.3144999999999998</v>
      </c>
      <c r="P633" s="3">
        <v>2.3934000000000002</v>
      </c>
      <c r="Q633" s="2"/>
      <c r="R633" s="2"/>
      <c r="S633" s="2"/>
      <c r="T633" s="2"/>
      <c r="U633" s="2"/>
      <c r="V633" s="3">
        <v>62.7</v>
      </c>
      <c r="W633" s="3">
        <v>5.2911000000000001</v>
      </c>
      <c r="X633" s="3">
        <v>2.3986999999999998</v>
      </c>
      <c r="Y633" s="3">
        <v>62.7</v>
      </c>
      <c r="Z633" s="3">
        <v>5.2592999999999996</v>
      </c>
      <c r="AA633" s="3">
        <v>2.5678999999999998</v>
      </c>
      <c r="AB633" s="3">
        <v>62.7</v>
      </c>
      <c r="AC633" s="3">
        <v>5.4192999999999998</v>
      </c>
      <c r="AD633" s="3">
        <v>2.8961000000000001</v>
      </c>
      <c r="AE633" s="3">
        <v>62.7</v>
      </c>
      <c r="AF633" s="3">
        <v>5.2251300000000001</v>
      </c>
      <c r="AG633" s="73">
        <v>1.50713086</v>
      </c>
      <c r="AK633" s="2"/>
      <c r="AL633" s="2"/>
      <c r="AM633" s="2"/>
      <c r="AN633" s="2"/>
      <c r="AO633" s="2"/>
      <c r="AP633" s="3">
        <v>62.7</v>
      </c>
      <c r="AQ633" s="3">
        <v>5.3155999999999999</v>
      </c>
      <c r="AR633" s="3">
        <v>0.44700000000000001</v>
      </c>
      <c r="AS633" s="3">
        <v>62.7</v>
      </c>
      <c r="AT633" s="3">
        <v>5.3338999999999999</v>
      </c>
      <c r="AU633" s="3">
        <v>0.21740000000000001</v>
      </c>
      <c r="AV633" s="3">
        <v>62.7</v>
      </c>
      <c r="AW633" s="3">
        <v>5.2910000000000004</v>
      </c>
      <c r="AX633" s="3">
        <v>0.62050000000000005</v>
      </c>
      <c r="AY633" s="3">
        <v>62.7</v>
      </c>
      <c r="AZ633" s="3">
        <v>5.5231000000000003</v>
      </c>
      <c r="BA633" s="3">
        <v>0.18279999999999999</v>
      </c>
      <c r="BB633" s="3">
        <v>62.7</v>
      </c>
      <c r="BC633" s="3">
        <v>5.3442999999999996</v>
      </c>
      <c r="BD633" s="3">
        <v>0.22509999999999999</v>
      </c>
      <c r="BE633" s="2"/>
      <c r="BF633" s="2"/>
      <c r="BG633" s="2"/>
      <c r="BH633" s="2"/>
      <c r="BI633" s="2"/>
    </row>
    <row r="634" spans="2:61" x14ac:dyDescent="0.25">
      <c r="B634" s="3">
        <v>62.8</v>
      </c>
      <c r="C634" s="3">
        <v>5.3761999999999999</v>
      </c>
      <c r="D634" s="3">
        <v>2.1315</v>
      </c>
      <c r="E634" s="3">
        <v>62.8</v>
      </c>
      <c r="F634" s="3">
        <v>5.4946999999999999</v>
      </c>
      <c r="G634" s="3">
        <v>2.1074000000000002</v>
      </c>
      <c r="H634" s="3">
        <v>62.8</v>
      </c>
      <c r="I634" s="3">
        <v>5.2962999999999996</v>
      </c>
      <c r="J634" s="3">
        <v>2.0200999999999998</v>
      </c>
      <c r="K634" s="3">
        <v>62.8</v>
      </c>
      <c r="L634" s="3">
        <v>5.4207999999999998</v>
      </c>
      <c r="M634" s="3">
        <v>2.2679</v>
      </c>
      <c r="N634" s="3">
        <v>62.8</v>
      </c>
      <c r="O634" s="3">
        <v>5.3228</v>
      </c>
      <c r="P634" s="3">
        <v>2.3953000000000002</v>
      </c>
      <c r="Q634" s="2"/>
      <c r="R634" s="2"/>
      <c r="S634" s="2"/>
      <c r="T634" s="2"/>
      <c r="U634" s="2"/>
      <c r="V634" s="3">
        <v>62.8</v>
      </c>
      <c r="W634" s="3">
        <v>5.2995999999999999</v>
      </c>
      <c r="X634" s="3">
        <v>2.3996</v>
      </c>
      <c r="Y634" s="3">
        <v>62.8</v>
      </c>
      <c r="Z634" s="3">
        <v>5.2675999999999998</v>
      </c>
      <c r="AA634" s="3">
        <v>2.5682999999999998</v>
      </c>
      <c r="AB634" s="3">
        <v>62.8</v>
      </c>
      <c r="AC634" s="3">
        <v>5.4275000000000002</v>
      </c>
      <c r="AD634" s="3">
        <v>2.8967999999999998</v>
      </c>
      <c r="AE634" s="3">
        <v>62.8</v>
      </c>
      <c r="AF634" s="3">
        <v>5.2335000000000003</v>
      </c>
      <c r="AG634" s="73">
        <v>1.5084417699999999</v>
      </c>
      <c r="AK634" s="2"/>
      <c r="AL634" s="2"/>
      <c r="AM634" s="2"/>
      <c r="AN634" s="2"/>
      <c r="AO634" s="2"/>
      <c r="AP634" s="3">
        <v>62.8</v>
      </c>
      <c r="AQ634" s="3">
        <v>5.3240999999999996</v>
      </c>
      <c r="AR634" s="3">
        <v>0.4476</v>
      </c>
      <c r="AS634" s="3">
        <v>62.8</v>
      </c>
      <c r="AT634" s="3">
        <v>5.3421000000000003</v>
      </c>
      <c r="AU634" s="3">
        <v>0.2177</v>
      </c>
      <c r="AV634" s="3">
        <v>62.8</v>
      </c>
      <c r="AW634" s="3">
        <v>5.2992999999999997</v>
      </c>
      <c r="AX634" s="3">
        <v>0.62180000000000002</v>
      </c>
      <c r="AY634" s="3">
        <v>62.8</v>
      </c>
      <c r="AZ634" s="3">
        <v>5.5316000000000001</v>
      </c>
      <c r="BA634" s="3">
        <v>0.183</v>
      </c>
      <c r="BB634" s="3">
        <v>62.8</v>
      </c>
      <c r="BC634" s="3">
        <v>5.3525999999999998</v>
      </c>
      <c r="BD634" s="3">
        <v>0.2253</v>
      </c>
      <c r="BE634" s="2"/>
      <c r="BF634" s="2"/>
      <c r="BG634" s="2"/>
      <c r="BH634" s="2"/>
      <c r="BI634" s="2"/>
    </row>
    <row r="635" spans="2:61" x14ac:dyDescent="0.25">
      <c r="B635" s="3">
        <v>62.9</v>
      </c>
      <c r="C635" s="3">
        <v>5.3844000000000003</v>
      </c>
      <c r="D635" s="3">
        <v>2.1320000000000001</v>
      </c>
      <c r="E635" s="3">
        <v>62.9</v>
      </c>
      <c r="F635" s="3">
        <v>5.5031999999999996</v>
      </c>
      <c r="G635" s="3">
        <v>2.1089000000000002</v>
      </c>
      <c r="H635" s="3">
        <v>62.9</v>
      </c>
      <c r="I635" s="3">
        <v>5.3045</v>
      </c>
      <c r="J635" s="3">
        <v>2.0202</v>
      </c>
      <c r="K635" s="3">
        <v>62.9</v>
      </c>
      <c r="L635" s="3">
        <v>5.4291</v>
      </c>
      <c r="M635" s="3">
        <v>2.2694000000000001</v>
      </c>
      <c r="N635" s="3">
        <v>62.9</v>
      </c>
      <c r="O635" s="3">
        <v>5.3311999999999999</v>
      </c>
      <c r="P635" s="3">
        <v>2.3965000000000001</v>
      </c>
      <c r="Q635" s="2"/>
      <c r="R635" s="2"/>
      <c r="S635" s="2"/>
      <c r="T635" s="2"/>
      <c r="U635" s="2"/>
      <c r="V635" s="3">
        <v>62.9</v>
      </c>
      <c r="W635" s="3">
        <v>5.3076999999999996</v>
      </c>
      <c r="X635" s="3">
        <v>2.4001999999999999</v>
      </c>
      <c r="Y635" s="3">
        <v>62.9</v>
      </c>
      <c r="Z635" s="3">
        <v>5.2759</v>
      </c>
      <c r="AA635" s="3">
        <v>2.569</v>
      </c>
      <c r="AB635" s="3">
        <v>62.9</v>
      </c>
      <c r="AC635" s="3">
        <v>5.4359999999999999</v>
      </c>
      <c r="AD635" s="3">
        <v>2.8978999999999999</v>
      </c>
      <c r="AE635" s="3">
        <v>62.9</v>
      </c>
      <c r="AF635" s="3">
        <v>5.2416900000000002</v>
      </c>
      <c r="AG635" s="73">
        <v>1.5095478499999999</v>
      </c>
      <c r="AK635" s="2"/>
      <c r="AL635" s="2"/>
      <c r="AM635" s="2"/>
      <c r="AN635" s="2"/>
      <c r="AO635" s="2"/>
      <c r="AP635" s="3">
        <v>62.9</v>
      </c>
      <c r="AQ635" s="3">
        <v>5.3324999999999996</v>
      </c>
      <c r="AR635" s="3">
        <v>0.44819999999999999</v>
      </c>
      <c r="AS635" s="3">
        <v>62.9</v>
      </c>
      <c r="AT635" s="3">
        <v>5.3503999999999996</v>
      </c>
      <c r="AU635" s="3">
        <v>0.218</v>
      </c>
      <c r="AV635" s="3">
        <v>62.9</v>
      </c>
      <c r="AW635" s="3">
        <v>5.3079999999999998</v>
      </c>
      <c r="AX635" s="3">
        <v>0.623</v>
      </c>
      <c r="AY635" s="3">
        <v>62.9</v>
      </c>
      <c r="AZ635" s="3">
        <v>5.5399000000000003</v>
      </c>
      <c r="BA635" s="3">
        <v>0.18340000000000001</v>
      </c>
      <c r="BB635" s="3">
        <v>62.9</v>
      </c>
      <c r="BC635" s="3">
        <v>5.3611000000000004</v>
      </c>
      <c r="BD635" s="3">
        <v>0.22559999999999999</v>
      </c>
      <c r="BE635" s="2"/>
      <c r="BF635" s="2"/>
      <c r="BG635" s="2"/>
      <c r="BH635" s="2"/>
      <c r="BI635" s="2"/>
    </row>
    <row r="636" spans="2:61" x14ac:dyDescent="0.25">
      <c r="B636" s="3">
        <v>63</v>
      </c>
      <c r="C636" s="3">
        <v>5.3926999999999996</v>
      </c>
      <c r="D636" s="3">
        <v>2.1334</v>
      </c>
      <c r="E636" s="3">
        <v>63</v>
      </c>
      <c r="F636" s="3">
        <v>5.5115999999999996</v>
      </c>
      <c r="G636" s="3">
        <v>2.1099000000000001</v>
      </c>
      <c r="H636" s="3">
        <v>63</v>
      </c>
      <c r="I636" s="3">
        <v>5.3125999999999998</v>
      </c>
      <c r="J636" s="3">
        <v>2.0207000000000002</v>
      </c>
      <c r="K636" s="3">
        <v>63</v>
      </c>
      <c r="L636" s="3">
        <v>5.4377000000000004</v>
      </c>
      <c r="M636" s="3">
        <v>2.2707000000000002</v>
      </c>
      <c r="N636" s="3">
        <v>63</v>
      </c>
      <c r="O636" s="3">
        <v>5.3394000000000004</v>
      </c>
      <c r="P636" s="3">
        <v>2.3980999999999999</v>
      </c>
      <c r="Q636" s="2"/>
      <c r="R636" s="2"/>
      <c r="S636" s="2"/>
      <c r="T636" s="2"/>
      <c r="U636" s="2"/>
      <c r="V636" s="3">
        <v>63</v>
      </c>
      <c r="W636" s="3">
        <v>5.3162000000000003</v>
      </c>
      <c r="X636" s="3">
        <v>2.4015</v>
      </c>
      <c r="Y636" s="3">
        <v>63</v>
      </c>
      <c r="Z636" s="3">
        <v>5.2843999999999998</v>
      </c>
      <c r="AA636" s="3">
        <v>2.5687000000000002</v>
      </c>
      <c r="AB636" s="3">
        <v>63</v>
      </c>
      <c r="AC636" s="3">
        <v>5.4443999999999999</v>
      </c>
      <c r="AD636" s="3">
        <v>2.8978000000000002</v>
      </c>
      <c r="AE636" s="3">
        <v>63</v>
      </c>
      <c r="AF636" s="3">
        <v>5.2499399999999996</v>
      </c>
      <c r="AG636" s="73">
        <v>1.51130188</v>
      </c>
      <c r="AK636" s="2"/>
      <c r="AL636" s="2"/>
      <c r="AM636" s="2"/>
      <c r="AN636" s="2"/>
      <c r="AO636" s="2"/>
      <c r="AP636" s="3">
        <v>63</v>
      </c>
      <c r="AQ636" s="3">
        <v>5.3406000000000002</v>
      </c>
      <c r="AR636" s="3">
        <v>0.44850000000000001</v>
      </c>
      <c r="AS636" s="3">
        <v>63</v>
      </c>
      <c r="AT636" s="3">
        <v>5.3589000000000002</v>
      </c>
      <c r="AU636" s="3">
        <v>0.2185</v>
      </c>
      <c r="AV636" s="3">
        <v>63</v>
      </c>
      <c r="AW636" s="3">
        <v>5.3162000000000003</v>
      </c>
      <c r="AX636" s="3">
        <v>0.62390000000000001</v>
      </c>
      <c r="AY636" s="3">
        <v>63</v>
      </c>
      <c r="AZ636" s="3">
        <v>5.5479000000000003</v>
      </c>
      <c r="BA636" s="3">
        <v>0.1837</v>
      </c>
      <c r="BB636" s="3">
        <v>63</v>
      </c>
      <c r="BC636" s="3">
        <v>5.3693999999999997</v>
      </c>
      <c r="BD636" s="3">
        <v>0.2258</v>
      </c>
      <c r="BE636" s="2"/>
      <c r="BF636" s="2"/>
      <c r="BG636" s="2"/>
      <c r="BH636" s="2"/>
      <c r="BI636" s="2"/>
    </row>
    <row r="637" spans="2:61" x14ac:dyDescent="0.25">
      <c r="B637" s="3">
        <v>63.1</v>
      </c>
      <c r="C637" s="3">
        <v>5.4012000000000002</v>
      </c>
      <c r="D637" s="3">
        <v>2.1349</v>
      </c>
      <c r="E637" s="3">
        <v>63.1</v>
      </c>
      <c r="F637" s="3">
        <v>5.5197000000000003</v>
      </c>
      <c r="G637" s="3">
        <v>2.1111</v>
      </c>
      <c r="H637" s="3">
        <v>63.1</v>
      </c>
      <c r="I637" s="3">
        <v>5.3212000000000002</v>
      </c>
      <c r="J637" s="3">
        <v>2.0219</v>
      </c>
      <c r="K637" s="3">
        <v>63.1</v>
      </c>
      <c r="L637" s="3">
        <v>5.4458000000000002</v>
      </c>
      <c r="M637" s="3">
        <v>2.2717000000000001</v>
      </c>
      <c r="N637" s="3">
        <v>63.1</v>
      </c>
      <c r="O637" s="3">
        <v>5.3478000000000003</v>
      </c>
      <c r="P637" s="3">
        <v>2.3997999999999999</v>
      </c>
      <c r="Q637" s="2"/>
      <c r="R637" s="2"/>
      <c r="S637" s="2"/>
      <c r="T637" s="2"/>
      <c r="U637" s="2"/>
      <c r="V637" s="3">
        <v>63.1</v>
      </c>
      <c r="W637" s="3">
        <v>5.3247999999999998</v>
      </c>
      <c r="X637" s="3">
        <v>2.4020999999999999</v>
      </c>
      <c r="Y637" s="3">
        <v>63.1</v>
      </c>
      <c r="Z637" s="3">
        <v>5.2923999999999998</v>
      </c>
      <c r="AA637" s="3">
        <v>2.5678999999999998</v>
      </c>
      <c r="AB637" s="3">
        <v>63.1</v>
      </c>
      <c r="AC637" s="3">
        <v>5.4524999999999997</v>
      </c>
      <c r="AD637" s="3">
        <v>2.8982000000000001</v>
      </c>
      <c r="AE637" s="3">
        <v>63.1</v>
      </c>
      <c r="AF637" s="3">
        <v>5.2584999999999997</v>
      </c>
      <c r="AG637" s="73">
        <v>1.51341748</v>
      </c>
      <c r="AK637" s="2"/>
      <c r="AL637" s="2"/>
      <c r="AM637" s="2"/>
      <c r="AN637" s="2"/>
      <c r="AO637" s="2"/>
      <c r="AP637" s="3">
        <v>63.1</v>
      </c>
      <c r="AQ637" s="3">
        <v>5.3491</v>
      </c>
      <c r="AR637" s="3">
        <v>0.44900000000000001</v>
      </c>
      <c r="AS637" s="3">
        <v>63.1</v>
      </c>
      <c r="AT637" s="3">
        <v>5.3670999999999998</v>
      </c>
      <c r="AU637" s="3">
        <v>0.21859999999999999</v>
      </c>
      <c r="AV637" s="3">
        <v>63.1</v>
      </c>
      <c r="AW637" s="3">
        <v>5.3243999999999998</v>
      </c>
      <c r="AX637" s="3">
        <v>0.62519999999999998</v>
      </c>
      <c r="AY637" s="3">
        <v>63.1</v>
      </c>
      <c r="AZ637" s="3">
        <v>5.5564999999999998</v>
      </c>
      <c r="BA637" s="3">
        <v>0.184</v>
      </c>
      <c r="BB637" s="3">
        <v>63.1</v>
      </c>
      <c r="BC637" s="3">
        <v>5.3776000000000002</v>
      </c>
      <c r="BD637" s="3">
        <v>0.22620000000000001</v>
      </c>
      <c r="BE637" s="2"/>
      <c r="BF637" s="2"/>
      <c r="BG637" s="2"/>
      <c r="BH637" s="2"/>
      <c r="BI637" s="2"/>
    </row>
    <row r="638" spans="2:61" x14ac:dyDescent="0.25">
      <c r="B638" s="3">
        <v>63.2</v>
      </c>
      <c r="C638" s="3">
        <v>5.4093999999999998</v>
      </c>
      <c r="D638" s="3">
        <v>2.1355</v>
      </c>
      <c r="E638" s="3">
        <v>63.2</v>
      </c>
      <c r="F638" s="3">
        <v>5.5282</v>
      </c>
      <c r="G638" s="3">
        <v>2.1124999999999998</v>
      </c>
      <c r="H638" s="3">
        <v>63.2</v>
      </c>
      <c r="I638" s="3">
        <v>5.3296000000000001</v>
      </c>
      <c r="J638" s="3">
        <v>2.0225</v>
      </c>
      <c r="K638" s="3">
        <v>63.2</v>
      </c>
      <c r="L638" s="3">
        <v>5.4542000000000002</v>
      </c>
      <c r="M638" s="3">
        <v>2.2732000000000001</v>
      </c>
      <c r="N638" s="3">
        <v>63.2</v>
      </c>
      <c r="O638" s="3">
        <v>5.3562000000000003</v>
      </c>
      <c r="P638" s="3">
        <v>2.4014000000000002</v>
      </c>
      <c r="Q638" s="2"/>
      <c r="R638" s="2"/>
      <c r="S638" s="2"/>
      <c r="T638" s="2"/>
      <c r="U638" s="2"/>
      <c r="V638" s="3">
        <v>63.2</v>
      </c>
      <c r="W638" s="3">
        <v>5.3329000000000004</v>
      </c>
      <c r="X638" s="3">
        <v>2.4020000000000001</v>
      </c>
      <c r="Y638" s="3">
        <v>63.2</v>
      </c>
      <c r="Z638" s="3">
        <v>5.3007999999999997</v>
      </c>
      <c r="AA638" s="3">
        <v>2.5684</v>
      </c>
      <c r="AB638" s="3">
        <v>63.2</v>
      </c>
      <c r="AC638" s="3">
        <v>5.4607999999999999</v>
      </c>
      <c r="AD638" s="3">
        <v>2.8992</v>
      </c>
      <c r="AE638" s="3">
        <v>63.2</v>
      </c>
      <c r="AF638" s="3">
        <v>5.2668100000000004</v>
      </c>
      <c r="AG638" s="73">
        <v>1.5140891099999998</v>
      </c>
      <c r="AK638" s="2"/>
      <c r="AL638" s="2"/>
      <c r="AM638" s="2"/>
      <c r="AN638" s="2"/>
      <c r="AO638" s="2"/>
      <c r="AP638" s="3">
        <v>63.2</v>
      </c>
      <c r="AQ638" s="3">
        <v>5.3574000000000002</v>
      </c>
      <c r="AR638" s="3">
        <v>0.44940000000000002</v>
      </c>
      <c r="AS638" s="3">
        <v>63.2</v>
      </c>
      <c r="AT638" s="3">
        <v>5.3754</v>
      </c>
      <c r="AU638" s="3">
        <v>0.219</v>
      </c>
      <c r="AV638" s="3">
        <v>63.2</v>
      </c>
      <c r="AW638" s="3">
        <v>5.3327999999999998</v>
      </c>
      <c r="AX638" s="3">
        <v>0.62629999999999997</v>
      </c>
      <c r="AY638" s="3">
        <v>63.2</v>
      </c>
      <c r="AZ638" s="3">
        <v>5.5648999999999997</v>
      </c>
      <c r="BA638" s="3">
        <v>0.18429999999999999</v>
      </c>
      <c r="BB638" s="3">
        <v>63.2</v>
      </c>
      <c r="BC638" s="3">
        <v>5.3859000000000004</v>
      </c>
      <c r="BD638" s="3">
        <v>0.22639999999999999</v>
      </c>
      <c r="BE638" s="2"/>
      <c r="BF638" s="2"/>
      <c r="BG638" s="2"/>
      <c r="BH638" s="2"/>
      <c r="BI638" s="2"/>
    </row>
    <row r="639" spans="2:61" x14ac:dyDescent="0.25">
      <c r="B639" s="3">
        <v>63.3</v>
      </c>
      <c r="C639" s="3">
        <v>5.4176000000000002</v>
      </c>
      <c r="D639" s="3">
        <v>2.1368999999999998</v>
      </c>
      <c r="E639" s="3">
        <v>63.3</v>
      </c>
      <c r="F639" s="3">
        <v>5.5365000000000002</v>
      </c>
      <c r="G639" s="3">
        <v>2.1132</v>
      </c>
      <c r="H639" s="3">
        <v>63.3</v>
      </c>
      <c r="I639" s="3">
        <v>5.3376999999999999</v>
      </c>
      <c r="J639" s="3">
        <v>2.0230999999999999</v>
      </c>
      <c r="K639" s="3">
        <v>63.3</v>
      </c>
      <c r="L639" s="3">
        <v>5.4626999999999999</v>
      </c>
      <c r="M639" s="3">
        <v>2.2749000000000001</v>
      </c>
      <c r="N639" s="3">
        <v>63.3</v>
      </c>
      <c r="O639" s="3">
        <v>5.3644999999999996</v>
      </c>
      <c r="P639" s="3">
        <v>2.4028999999999998</v>
      </c>
      <c r="Q639" s="2"/>
      <c r="R639" s="2"/>
      <c r="S639" s="2"/>
      <c r="T639" s="2"/>
      <c r="U639" s="2"/>
      <c r="V639" s="3">
        <v>63.3</v>
      </c>
      <c r="W639" s="3">
        <v>5.3410000000000002</v>
      </c>
      <c r="X639" s="3">
        <v>2.4018000000000002</v>
      </c>
      <c r="Y639" s="3">
        <v>63.3</v>
      </c>
      <c r="Z639" s="3">
        <v>5.3093000000000004</v>
      </c>
      <c r="AA639" s="3">
        <v>2.5686</v>
      </c>
      <c r="AB639" s="3">
        <v>63.3</v>
      </c>
      <c r="AC639" s="3">
        <v>5.4692999999999996</v>
      </c>
      <c r="AD639" s="3">
        <v>2.8996</v>
      </c>
      <c r="AE639" s="3">
        <v>63.3</v>
      </c>
      <c r="AF639" s="3">
        <v>5.2750599999999999</v>
      </c>
      <c r="AG639" s="73">
        <v>1.5158603499999999</v>
      </c>
      <c r="AK639" s="2"/>
      <c r="AL639" s="2"/>
      <c r="AM639" s="2"/>
      <c r="AN639" s="2"/>
      <c r="AO639" s="2"/>
      <c r="AP639" s="3">
        <v>63.3</v>
      </c>
      <c r="AQ639" s="3">
        <v>5.3655999999999997</v>
      </c>
      <c r="AR639" s="3">
        <v>0.44990000000000002</v>
      </c>
      <c r="AS639" s="3">
        <v>63.3</v>
      </c>
      <c r="AT639" s="3">
        <v>5.3838999999999997</v>
      </c>
      <c r="AU639" s="3">
        <v>0.21940000000000001</v>
      </c>
      <c r="AV639" s="3">
        <v>63.3</v>
      </c>
      <c r="AW639" s="3">
        <v>5.3411</v>
      </c>
      <c r="AX639" s="3">
        <v>0.62739999999999996</v>
      </c>
      <c r="AY639" s="3">
        <v>63.3</v>
      </c>
      <c r="AZ639" s="3">
        <v>5.5731000000000002</v>
      </c>
      <c r="BA639" s="3">
        <v>0.1847</v>
      </c>
      <c r="BB639" s="3">
        <v>63.3</v>
      </c>
      <c r="BC639" s="3">
        <v>5.3944000000000001</v>
      </c>
      <c r="BD639" s="3">
        <v>0.22700000000000001</v>
      </c>
      <c r="BE639" s="2"/>
      <c r="BF639" s="2"/>
      <c r="BG639" s="2"/>
      <c r="BH639" s="2"/>
      <c r="BI639" s="2"/>
    </row>
    <row r="640" spans="2:61" x14ac:dyDescent="0.25">
      <c r="B640" s="3">
        <v>63.4</v>
      </c>
      <c r="C640" s="3">
        <v>5.4261999999999997</v>
      </c>
      <c r="D640" s="3">
        <v>2.1385000000000001</v>
      </c>
      <c r="E640" s="3">
        <v>63.4</v>
      </c>
      <c r="F640" s="3">
        <v>5.5446</v>
      </c>
      <c r="G640" s="3">
        <v>2.1141999999999999</v>
      </c>
      <c r="H640" s="3">
        <v>63.4</v>
      </c>
      <c r="I640" s="3">
        <v>5.3463000000000003</v>
      </c>
      <c r="J640" s="3">
        <v>2.0240999999999998</v>
      </c>
      <c r="K640" s="3">
        <v>63.4</v>
      </c>
      <c r="L640" s="3">
        <v>5.4709000000000003</v>
      </c>
      <c r="M640" s="3">
        <v>2.2755999999999998</v>
      </c>
      <c r="N640" s="3">
        <v>63.4</v>
      </c>
      <c r="O640" s="3">
        <v>5.3727</v>
      </c>
      <c r="P640" s="3">
        <v>2.4047000000000001</v>
      </c>
      <c r="Q640" s="2"/>
      <c r="R640" s="2"/>
      <c r="S640" s="2"/>
      <c r="T640" s="2"/>
      <c r="U640" s="2"/>
      <c r="V640" s="3">
        <v>63.4</v>
      </c>
      <c r="W640" s="3">
        <v>5.3494999999999999</v>
      </c>
      <c r="X640" s="3">
        <v>2.4028</v>
      </c>
      <c r="Y640" s="3">
        <v>63.4</v>
      </c>
      <c r="Z640" s="3">
        <v>5.3174000000000001</v>
      </c>
      <c r="AA640" s="3">
        <v>2.5684</v>
      </c>
      <c r="AB640" s="3">
        <v>63.4</v>
      </c>
      <c r="AC640" s="3">
        <v>5.4775</v>
      </c>
      <c r="AD640" s="3">
        <v>2.8997999999999999</v>
      </c>
      <c r="AE640" s="3">
        <v>63.4</v>
      </c>
      <c r="AF640" s="3">
        <v>5.2835000000000001</v>
      </c>
      <c r="AG640" s="73">
        <v>1.5179374999999999</v>
      </c>
      <c r="AK640" s="2"/>
      <c r="AL640" s="2"/>
      <c r="AM640" s="2"/>
      <c r="AN640" s="2"/>
      <c r="AO640" s="2"/>
      <c r="AP640" s="3">
        <v>63.4</v>
      </c>
      <c r="AQ640" s="3">
        <v>5.3739999999999997</v>
      </c>
      <c r="AR640" s="3">
        <v>0.45040000000000002</v>
      </c>
      <c r="AS640" s="3">
        <v>63.4</v>
      </c>
      <c r="AT640" s="3">
        <v>5.3922999999999996</v>
      </c>
      <c r="AU640" s="3">
        <v>0.2198</v>
      </c>
      <c r="AV640" s="3">
        <v>63.4</v>
      </c>
      <c r="AW640" s="3">
        <v>5.3494000000000002</v>
      </c>
      <c r="AX640" s="3">
        <v>0.62849999999999995</v>
      </c>
      <c r="AY640" s="3">
        <v>63.4</v>
      </c>
      <c r="AZ640" s="3">
        <v>5.5815000000000001</v>
      </c>
      <c r="BA640" s="3">
        <v>0.18490000000000001</v>
      </c>
      <c r="BB640" s="3">
        <v>63.4</v>
      </c>
      <c r="BC640" s="3">
        <v>5.4024000000000001</v>
      </c>
      <c r="BD640" s="3">
        <v>0.22720000000000001</v>
      </c>
      <c r="BE640" s="2"/>
      <c r="BF640" s="2"/>
      <c r="BG640" s="2"/>
      <c r="BH640" s="2"/>
      <c r="BI640" s="2"/>
    </row>
    <row r="641" spans="2:61" x14ac:dyDescent="0.25">
      <c r="B641" s="3">
        <v>63.5</v>
      </c>
      <c r="C641" s="3">
        <v>5.4345999999999997</v>
      </c>
      <c r="D641" s="3">
        <v>2.1391</v>
      </c>
      <c r="E641" s="3">
        <v>63.5</v>
      </c>
      <c r="F641" s="3">
        <v>5.5530999999999997</v>
      </c>
      <c r="G641" s="3">
        <v>2.1158999999999999</v>
      </c>
      <c r="H641" s="3">
        <v>63.5</v>
      </c>
      <c r="I641" s="3">
        <v>5.3545999999999996</v>
      </c>
      <c r="J641" s="3">
        <v>2.0246</v>
      </c>
      <c r="K641" s="3">
        <v>63.5</v>
      </c>
      <c r="L641" s="3">
        <v>5.4790000000000001</v>
      </c>
      <c r="M641" s="3">
        <v>2.2768999999999999</v>
      </c>
      <c r="N641" s="3">
        <v>63.5</v>
      </c>
      <c r="O641" s="3">
        <v>5.3813000000000004</v>
      </c>
      <c r="P641" s="3">
        <v>2.4068999999999998</v>
      </c>
      <c r="Q641" s="2"/>
      <c r="R641" s="2"/>
      <c r="S641" s="2"/>
      <c r="T641" s="2"/>
      <c r="U641" s="2"/>
      <c r="V641" s="3">
        <v>63.5</v>
      </c>
      <c r="W641" s="3">
        <v>5.3578999999999999</v>
      </c>
      <c r="X641" s="3">
        <v>2.4028999999999998</v>
      </c>
      <c r="Y641" s="3">
        <v>63.5</v>
      </c>
      <c r="Z641" s="3">
        <v>5.3258000000000001</v>
      </c>
      <c r="AA641" s="3">
        <v>2.5693999999999999</v>
      </c>
      <c r="AB641" s="3">
        <v>63.5</v>
      </c>
      <c r="AC641" s="3">
        <v>5.4858000000000002</v>
      </c>
      <c r="AD641" s="3">
        <v>2.9009</v>
      </c>
      <c r="AE641" s="3">
        <v>63.5</v>
      </c>
      <c r="AF641" s="3">
        <v>5.2918799999999999</v>
      </c>
      <c r="AG641" s="73">
        <v>1.5190175799999999</v>
      </c>
      <c r="AK641" s="2"/>
      <c r="AL641" s="2"/>
      <c r="AM641" s="2"/>
      <c r="AN641" s="2"/>
      <c r="AO641" s="2"/>
      <c r="AP641" s="3">
        <v>63.5</v>
      </c>
      <c r="AQ641" s="3">
        <v>5.3823999999999996</v>
      </c>
      <c r="AR641" s="3">
        <v>0.45100000000000001</v>
      </c>
      <c r="AS641" s="3">
        <v>63.5</v>
      </c>
      <c r="AT641" s="3">
        <v>5.4004000000000003</v>
      </c>
      <c r="AU641" s="3">
        <v>0.21990000000000001</v>
      </c>
      <c r="AV641" s="3">
        <v>63.5</v>
      </c>
      <c r="AW641" s="3">
        <v>5.3578000000000001</v>
      </c>
      <c r="AX641" s="3">
        <v>0.62960000000000005</v>
      </c>
      <c r="AY641" s="3">
        <v>63.5</v>
      </c>
      <c r="AZ641" s="3">
        <v>5.5899000000000001</v>
      </c>
      <c r="BA641" s="3">
        <v>0.1852</v>
      </c>
      <c r="BB641" s="3">
        <v>63.5</v>
      </c>
      <c r="BC641" s="3">
        <v>5.4108999999999998</v>
      </c>
      <c r="BD641" s="3">
        <v>0.2276</v>
      </c>
      <c r="BE641" s="2"/>
      <c r="BF641" s="2"/>
      <c r="BG641" s="2"/>
      <c r="BH641" s="2"/>
      <c r="BI641" s="2"/>
    </row>
    <row r="642" spans="2:61" x14ac:dyDescent="0.25">
      <c r="B642" s="3">
        <v>63.6</v>
      </c>
      <c r="C642" s="3">
        <v>5.4425999999999997</v>
      </c>
      <c r="D642" s="3">
        <v>2.1396999999999999</v>
      </c>
      <c r="E642" s="3">
        <v>63.6</v>
      </c>
      <c r="F642" s="3">
        <v>5.5616000000000003</v>
      </c>
      <c r="G642" s="3">
        <v>2.1164999999999998</v>
      </c>
      <c r="H642" s="3">
        <v>63.6</v>
      </c>
      <c r="I642" s="3">
        <v>5.3628</v>
      </c>
      <c r="J642" s="3">
        <v>2.0251999999999999</v>
      </c>
      <c r="K642" s="3">
        <v>63.6</v>
      </c>
      <c r="L642" s="3">
        <v>5.4874999999999998</v>
      </c>
      <c r="M642" s="3">
        <v>2.2784</v>
      </c>
      <c r="N642" s="3">
        <v>63.6</v>
      </c>
      <c r="O642" s="3">
        <v>5.3895999999999997</v>
      </c>
      <c r="P642" s="3">
        <v>2.4077999999999999</v>
      </c>
      <c r="Q642" s="2"/>
      <c r="R642" s="2"/>
      <c r="S642" s="2"/>
      <c r="T642" s="2"/>
      <c r="U642" s="2"/>
      <c r="V642" s="3">
        <v>63.6</v>
      </c>
      <c r="W642" s="3">
        <v>5.3661000000000003</v>
      </c>
      <c r="X642" s="3">
        <v>2.4036</v>
      </c>
      <c r="Y642" s="3">
        <v>63.6</v>
      </c>
      <c r="Z642" s="3">
        <v>5.3342000000000001</v>
      </c>
      <c r="AA642" s="3">
        <v>2.5697999999999999</v>
      </c>
      <c r="AB642" s="3">
        <v>63.6</v>
      </c>
      <c r="AC642" s="3">
        <v>5.4941000000000004</v>
      </c>
      <c r="AD642" s="3">
        <v>2.9009</v>
      </c>
      <c r="AE642" s="3">
        <v>63.6</v>
      </c>
      <c r="AF642" s="3">
        <v>5.3</v>
      </c>
      <c r="AG642" s="73">
        <v>1.5205814200000001</v>
      </c>
      <c r="AK642" s="2"/>
      <c r="AL642" s="2"/>
      <c r="AM642" s="2"/>
      <c r="AN642" s="2"/>
      <c r="AO642" s="2"/>
      <c r="AP642" s="3">
        <v>63.6</v>
      </c>
      <c r="AQ642" s="3">
        <v>5.3907999999999996</v>
      </c>
      <c r="AR642" s="3">
        <v>0.45150000000000001</v>
      </c>
      <c r="AS642" s="3">
        <v>63.6</v>
      </c>
      <c r="AT642" s="3">
        <v>5.4088000000000003</v>
      </c>
      <c r="AU642" s="3">
        <v>0.22040000000000001</v>
      </c>
      <c r="AV642" s="3">
        <v>63.6</v>
      </c>
      <c r="AW642" s="3">
        <v>5.3662000000000001</v>
      </c>
      <c r="AX642" s="3">
        <v>0.63070000000000004</v>
      </c>
      <c r="AY642" s="3">
        <v>63.6</v>
      </c>
      <c r="AZ642" s="3">
        <v>5.5980999999999996</v>
      </c>
      <c r="BA642" s="3">
        <v>0.1855</v>
      </c>
      <c r="BB642" s="3">
        <v>63.6</v>
      </c>
      <c r="BC642" s="3">
        <v>5.4194000000000004</v>
      </c>
      <c r="BD642" s="3">
        <v>0.22800000000000001</v>
      </c>
      <c r="BE642" s="2"/>
      <c r="BF642" s="2"/>
      <c r="BG642" s="2"/>
      <c r="BH642" s="2"/>
      <c r="BI642" s="2"/>
    </row>
    <row r="643" spans="2:61" x14ac:dyDescent="0.25">
      <c r="B643" s="3">
        <v>63.7</v>
      </c>
      <c r="C643" s="3">
        <v>5.4509999999999996</v>
      </c>
      <c r="D643" s="3">
        <v>2.1412</v>
      </c>
      <c r="E643" s="3">
        <v>63.7</v>
      </c>
      <c r="F643" s="3">
        <v>5.5697999999999999</v>
      </c>
      <c r="G643" s="3">
        <v>2.1175000000000002</v>
      </c>
      <c r="H643" s="3">
        <v>63.7</v>
      </c>
      <c r="I643" s="3">
        <v>5.3711000000000002</v>
      </c>
      <c r="J643" s="3">
        <v>2.0261999999999998</v>
      </c>
      <c r="K643" s="3">
        <v>63.7</v>
      </c>
      <c r="L643" s="3">
        <v>5.4961000000000002</v>
      </c>
      <c r="M643" s="3">
        <v>2.2797999999999998</v>
      </c>
      <c r="N643" s="3">
        <v>63.7</v>
      </c>
      <c r="O643" s="3">
        <v>5.3975999999999997</v>
      </c>
      <c r="P643" s="3">
        <v>2.4091</v>
      </c>
      <c r="Q643" s="2"/>
      <c r="R643" s="2"/>
      <c r="S643" s="2"/>
      <c r="T643" s="2"/>
      <c r="U643" s="2"/>
      <c r="V643" s="3">
        <v>63.7</v>
      </c>
      <c r="W643" s="3">
        <v>5.3745000000000003</v>
      </c>
      <c r="X643" s="3">
        <v>2.4043000000000001</v>
      </c>
      <c r="Y643" s="3">
        <v>63.7</v>
      </c>
      <c r="Z643" s="3">
        <v>5.3426</v>
      </c>
      <c r="AA643" s="3">
        <v>2.5701000000000001</v>
      </c>
      <c r="AB643" s="3">
        <v>63.7</v>
      </c>
      <c r="AC643" s="3">
        <v>5.5026999999999999</v>
      </c>
      <c r="AD643" s="3">
        <v>2.9020000000000001</v>
      </c>
      <c r="AE643" s="3">
        <v>63.7</v>
      </c>
      <c r="AF643" s="3">
        <v>5.30844</v>
      </c>
      <c r="AG643" s="73">
        <v>1.5223133499999999</v>
      </c>
      <c r="AK643" s="2"/>
      <c r="AL643" s="2"/>
      <c r="AM643" s="2"/>
      <c r="AN643" s="2"/>
      <c r="AO643" s="2"/>
      <c r="AP643" s="3">
        <v>63.7</v>
      </c>
      <c r="AQ643" s="3">
        <v>5.3989000000000003</v>
      </c>
      <c r="AR643" s="3">
        <v>0.45190000000000002</v>
      </c>
      <c r="AS643" s="3">
        <v>63.7</v>
      </c>
      <c r="AT643" s="3">
        <v>5.4172000000000002</v>
      </c>
      <c r="AU643" s="3">
        <v>0.22059999999999999</v>
      </c>
      <c r="AV643" s="3">
        <v>63.7</v>
      </c>
      <c r="AW643" s="3">
        <v>5.3743999999999996</v>
      </c>
      <c r="AX643" s="3">
        <v>0.63180000000000003</v>
      </c>
      <c r="AY643" s="3">
        <v>63.7</v>
      </c>
      <c r="AZ643" s="3">
        <v>5.6063999999999998</v>
      </c>
      <c r="BA643" s="3">
        <v>0.1857</v>
      </c>
      <c r="BB643" s="3">
        <v>63.7</v>
      </c>
      <c r="BC643" s="3">
        <v>5.4276</v>
      </c>
      <c r="BD643" s="3">
        <v>0.22819999999999999</v>
      </c>
      <c r="BE643" s="2"/>
      <c r="BF643" s="2"/>
      <c r="BG643" s="2"/>
      <c r="BH643" s="2"/>
      <c r="BI643" s="2"/>
    </row>
    <row r="644" spans="2:61" x14ac:dyDescent="0.25">
      <c r="B644" s="3">
        <v>63.8</v>
      </c>
      <c r="C644" s="3">
        <v>5.4596</v>
      </c>
      <c r="D644" s="3">
        <v>2.1423000000000001</v>
      </c>
      <c r="E644" s="3">
        <v>63.8</v>
      </c>
      <c r="F644" s="3">
        <v>5.5781999999999998</v>
      </c>
      <c r="G644" s="3">
        <v>2.1191</v>
      </c>
      <c r="H644" s="3">
        <v>63.8</v>
      </c>
      <c r="I644" s="3">
        <v>5.3795000000000002</v>
      </c>
      <c r="J644" s="3">
        <v>2.0268999999999999</v>
      </c>
      <c r="K644" s="3">
        <v>63.8</v>
      </c>
      <c r="L644" s="3">
        <v>5.5041000000000002</v>
      </c>
      <c r="M644" s="3">
        <v>2.2808000000000002</v>
      </c>
      <c r="N644" s="3">
        <v>63.8</v>
      </c>
      <c r="O644" s="3">
        <v>5.4061000000000003</v>
      </c>
      <c r="P644" s="3">
        <v>2.411</v>
      </c>
      <c r="Q644" s="2"/>
      <c r="R644" s="2"/>
      <c r="S644" s="2"/>
      <c r="T644" s="2"/>
      <c r="U644" s="2"/>
      <c r="V644" s="3">
        <v>63.8</v>
      </c>
      <c r="W644" s="3">
        <v>5.3830999999999998</v>
      </c>
      <c r="X644" s="3">
        <v>2.4045000000000001</v>
      </c>
      <c r="Y644" s="3">
        <v>63.8</v>
      </c>
      <c r="Z644" s="3">
        <v>5.3506999999999998</v>
      </c>
      <c r="AA644" s="3">
        <v>2.5701999999999998</v>
      </c>
      <c r="AB644" s="3">
        <v>63.8</v>
      </c>
      <c r="AC644" s="3">
        <v>5.5107999999999997</v>
      </c>
      <c r="AD644" s="3">
        <v>2.9022000000000001</v>
      </c>
      <c r="AE644" s="3">
        <v>63.8</v>
      </c>
      <c r="AF644" s="3">
        <v>5.3169399999999998</v>
      </c>
      <c r="AG644" s="73">
        <v>1.5238405800000001</v>
      </c>
      <c r="AK644" s="2"/>
      <c r="AL644" s="2"/>
      <c r="AM644" s="2"/>
      <c r="AN644" s="2"/>
      <c r="AO644" s="2"/>
      <c r="AP644" s="3">
        <v>63.8</v>
      </c>
      <c r="AQ644" s="3">
        <v>5.4074</v>
      </c>
      <c r="AR644" s="3">
        <v>0.45250000000000001</v>
      </c>
      <c r="AS644" s="3">
        <v>63.8</v>
      </c>
      <c r="AT644" s="3">
        <v>5.4253</v>
      </c>
      <c r="AU644" s="3">
        <v>0.22090000000000001</v>
      </c>
      <c r="AV644" s="3">
        <v>63.8</v>
      </c>
      <c r="AW644" s="3">
        <v>5.3827999999999996</v>
      </c>
      <c r="AX644" s="3">
        <v>0.6331</v>
      </c>
      <c r="AY644" s="3">
        <v>63.8</v>
      </c>
      <c r="AZ644" s="3">
        <v>5.6148999999999996</v>
      </c>
      <c r="BA644" s="3">
        <v>0.186</v>
      </c>
      <c r="BB644" s="3">
        <v>63.8</v>
      </c>
      <c r="BC644" s="3">
        <v>5.4359999999999999</v>
      </c>
      <c r="BD644" s="3">
        <v>0.22869999999999999</v>
      </c>
      <c r="BE644" s="2"/>
      <c r="BF644" s="2"/>
      <c r="BG644" s="2"/>
      <c r="BH644" s="2"/>
      <c r="BI644" s="2"/>
    </row>
    <row r="645" spans="2:61" x14ac:dyDescent="0.25">
      <c r="B645" s="3">
        <v>63.9</v>
      </c>
      <c r="C645" s="3">
        <v>5.4676999999999998</v>
      </c>
      <c r="D645" s="3">
        <v>2.1429</v>
      </c>
      <c r="E645" s="3">
        <v>63.9</v>
      </c>
      <c r="F645" s="3">
        <v>5.5865999999999998</v>
      </c>
      <c r="G645" s="3">
        <v>2.1202000000000001</v>
      </c>
      <c r="H645" s="3">
        <v>63.9</v>
      </c>
      <c r="I645" s="3">
        <v>5.3879000000000001</v>
      </c>
      <c r="J645" s="3">
        <v>2.0274999999999999</v>
      </c>
      <c r="K645" s="3">
        <v>63.9</v>
      </c>
      <c r="L645" s="3">
        <v>5.5125999999999999</v>
      </c>
      <c r="M645" s="3">
        <v>2.2825000000000002</v>
      </c>
      <c r="N645" s="3">
        <v>63.9</v>
      </c>
      <c r="O645" s="3">
        <v>5.4146000000000001</v>
      </c>
      <c r="P645" s="3">
        <v>2.4127000000000001</v>
      </c>
      <c r="Q645" s="2"/>
      <c r="R645" s="2"/>
      <c r="S645" s="2"/>
      <c r="T645" s="2"/>
      <c r="U645" s="2"/>
      <c r="V645" s="3">
        <v>63.9</v>
      </c>
      <c r="W645" s="3">
        <v>5.3910999999999998</v>
      </c>
      <c r="X645" s="3">
        <v>2.4041000000000001</v>
      </c>
      <c r="Y645" s="3">
        <v>63.9</v>
      </c>
      <c r="Z645" s="3">
        <v>5.3590999999999998</v>
      </c>
      <c r="AA645" s="3">
        <v>2.5707</v>
      </c>
      <c r="AB645" s="3">
        <v>63.9</v>
      </c>
      <c r="AC645" s="3">
        <v>5.5190999999999999</v>
      </c>
      <c r="AD645" s="3">
        <v>2.9033000000000002</v>
      </c>
      <c r="AE645" s="3">
        <v>63.9</v>
      </c>
      <c r="AF645" s="3">
        <v>5.3250599999999997</v>
      </c>
      <c r="AG645" s="73">
        <v>1.52530078</v>
      </c>
      <c r="AK645" s="2"/>
      <c r="AL645" s="2"/>
      <c r="AM645" s="2"/>
      <c r="AN645" s="2"/>
      <c r="AO645" s="2"/>
      <c r="AP645" s="3">
        <v>63.9</v>
      </c>
      <c r="AQ645" s="3">
        <v>5.4157000000000002</v>
      </c>
      <c r="AR645" s="3">
        <v>0.45300000000000001</v>
      </c>
      <c r="AS645" s="3">
        <v>63.9</v>
      </c>
      <c r="AT645" s="3">
        <v>5.4337999999999997</v>
      </c>
      <c r="AU645" s="3">
        <v>0.22140000000000001</v>
      </c>
      <c r="AV645" s="3">
        <v>63.9</v>
      </c>
      <c r="AW645" s="3">
        <v>5.3910999999999998</v>
      </c>
      <c r="AX645" s="3">
        <v>0.63419999999999999</v>
      </c>
      <c r="AY645" s="3">
        <v>63.9</v>
      </c>
      <c r="AZ645" s="3">
        <v>5.6231999999999998</v>
      </c>
      <c r="BA645" s="3">
        <v>0.18640000000000001</v>
      </c>
      <c r="BB645" s="3">
        <v>63.9</v>
      </c>
      <c r="BC645" s="3">
        <v>5.4443999999999999</v>
      </c>
      <c r="BD645" s="3">
        <v>0.22919999999999999</v>
      </c>
      <c r="BE645" s="2"/>
      <c r="BF645" s="2"/>
      <c r="BG645" s="2"/>
      <c r="BH645" s="2"/>
      <c r="BI645" s="2"/>
    </row>
    <row r="646" spans="2:61" x14ac:dyDescent="0.25">
      <c r="B646" s="3">
        <v>64</v>
      </c>
      <c r="C646" s="3">
        <v>5.4760999999999997</v>
      </c>
      <c r="D646" s="3">
        <v>2.1446000000000001</v>
      </c>
      <c r="E646" s="3">
        <v>64</v>
      </c>
      <c r="F646" s="3">
        <v>5.5948000000000002</v>
      </c>
      <c r="G646" s="3">
        <v>2.1212</v>
      </c>
      <c r="H646" s="3">
        <v>64</v>
      </c>
      <c r="I646" s="3">
        <v>5.3960999999999997</v>
      </c>
      <c r="J646" s="3">
        <v>2.0280999999999998</v>
      </c>
      <c r="K646" s="3">
        <v>64</v>
      </c>
      <c r="L646" s="3">
        <v>5.5212000000000003</v>
      </c>
      <c r="M646" s="3">
        <v>2.2839999999999998</v>
      </c>
      <c r="N646" s="3">
        <v>64</v>
      </c>
      <c r="O646" s="3">
        <v>5.4226000000000001</v>
      </c>
      <c r="P646" s="3">
        <v>2.4137</v>
      </c>
      <c r="Q646" s="2"/>
      <c r="R646" s="2"/>
      <c r="S646" s="2"/>
      <c r="T646" s="2"/>
      <c r="U646" s="2"/>
      <c r="V646" s="3">
        <v>64</v>
      </c>
      <c r="W646" s="3">
        <v>5.3994999999999997</v>
      </c>
      <c r="X646" s="3">
        <v>2.4049999999999998</v>
      </c>
      <c r="Y646" s="3">
        <v>64</v>
      </c>
      <c r="Z646" s="3">
        <v>5.3677000000000001</v>
      </c>
      <c r="AA646" s="3">
        <v>2.5712999999999999</v>
      </c>
      <c r="AB646" s="3">
        <v>64</v>
      </c>
      <c r="AC646" s="3">
        <v>5.5275999999999996</v>
      </c>
      <c r="AD646" s="3">
        <v>2.9037999999999999</v>
      </c>
      <c r="AE646" s="3">
        <v>64</v>
      </c>
      <c r="AF646" s="3">
        <v>5.33331</v>
      </c>
      <c r="AG646" s="73">
        <v>1.5267858900000002</v>
      </c>
      <c r="AK646" s="2"/>
      <c r="AL646" s="2"/>
      <c r="AM646" s="2"/>
      <c r="AN646" s="2"/>
      <c r="AO646" s="2"/>
      <c r="AP646" s="3">
        <v>64</v>
      </c>
      <c r="AQ646" s="3">
        <v>5.4238999999999997</v>
      </c>
      <c r="AR646" s="3">
        <v>0.45340000000000003</v>
      </c>
      <c r="AS646" s="3">
        <v>64</v>
      </c>
      <c r="AT646" s="3">
        <v>5.4421999999999997</v>
      </c>
      <c r="AU646" s="3">
        <v>0.22189999999999999</v>
      </c>
      <c r="AV646" s="3">
        <v>64</v>
      </c>
      <c r="AW646" s="3">
        <v>5.3994</v>
      </c>
      <c r="AX646" s="3">
        <v>0.63539999999999996</v>
      </c>
      <c r="AY646" s="3">
        <v>64</v>
      </c>
      <c r="AZ646" s="3">
        <v>5.6314000000000002</v>
      </c>
      <c r="BA646" s="3">
        <v>0.18659999999999999</v>
      </c>
      <c r="BB646" s="3">
        <v>64</v>
      </c>
      <c r="BC646" s="3">
        <v>5.4526000000000003</v>
      </c>
      <c r="BD646" s="3">
        <v>0.2293</v>
      </c>
      <c r="BE646" s="2"/>
      <c r="BF646" s="2"/>
      <c r="BG646" s="2"/>
      <c r="BH646" s="2"/>
      <c r="BI646" s="2"/>
    </row>
    <row r="647" spans="2:61" x14ac:dyDescent="0.25">
      <c r="B647" s="3">
        <v>64.099999999999994</v>
      </c>
      <c r="C647" s="3">
        <v>5.4847000000000001</v>
      </c>
      <c r="D647" s="3">
        <v>2.1459000000000001</v>
      </c>
      <c r="E647" s="3">
        <v>64.099999999999994</v>
      </c>
      <c r="F647" s="3">
        <v>5.6031000000000004</v>
      </c>
      <c r="G647" s="3">
        <v>2.1219999999999999</v>
      </c>
      <c r="H647" s="3">
        <v>64.099999999999994</v>
      </c>
      <c r="I647" s="3">
        <v>5.4044999999999996</v>
      </c>
      <c r="J647" s="3">
        <v>2.0291999999999999</v>
      </c>
      <c r="K647" s="3">
        <v>64.099999999999994</v>
      </c>
      <c r="L647" s="3">
        <v>5.5292000000000003</v>
      </c>
      <c r="M647" s="3">
        <v>2.2848000000000002</v>
      </c>
      <c r="N647" s="3">
        <v>64.099999999999994</v>
      </c>
      <c r="O647" s="3">
        <v>5.4310999999999998</v>
      </c>
      <c r="P647" s="3">
        <v>2.4155000000000002</v>
      </c>
      <c r="Q647" s="2"/>
      <c r="R647" s="2"/>
      <c r="S647" s="2"/>
      <c r="T647" s="2"/>
      <c r="U647" s="2"/>
      <c r="V647" s="3">
        <v>64.099999999999994</v>
      </c>
      <c r="W647" s="3">
        <v>5.4078999999999997</v>
      </c>
      <c r="X647" s="3">
        <v>2.4054000000000002</v>
      </c>
      <c r="Y647" s="3">
        <v>64.099999999999994</v>
      </c>
      <c r="Z647" s="3">
        <v>5.3757999999999999</v>
      </c>
      <c r="AA647" s="3">
        <v>2.5714999999999999</v>
      </c>
      <c r="AB647" s="3">
        <v>64.099999999999994</v>
      </c>
      <c r="AC647" s="3">
        <v>5.5358999999999998</v>
      </c>
      <c r="AD647" s="3">
        <v>2.9041000000000001</v>
      </c>
      <c r="AE647" s="3">
        <v>64.099999999999994</v>
      </c>
      <c r="AF647" s="3">
        <v>5.3418799999999997</v>
      </c>
      <c r="AG647" s="73">
        <v>1.5288571799999999</v>
      </c>
      <c r="AK647" s="2"/>
      <c r="AL647" s="2"/>
      <c r="AM647" s="2"/>
      <c r="AN647" s="2"/>
      <c r="AO647" s="2"/>
      <c r="AP647" s="3">
        <v>64.099999999999994</v>
      </c>
      <c r="AQ647" s="3">
        <v>5.4322999999999997</v>
      </c>
      <c r="AR647" s="3">
        <v>0.45429999999999998</v>
      </c>
      <c r="AS647" s="3">
        <v>64.099999999999994</v>
      </c>
      <c r="AT647" s="3">
        <v>5.4504999999999999</v>
      </c>
      <c r="AU647" s="3">
        <v>0.22209999999999999</v>
      </c>
      <c r="AV647" s="3">
        <v>64.099999999999994</v>
      </c>
      <c r="AW647" s="3">
        <v>5.4076000000000004</v>
      </c>
      <c r="AX647" s="3">
        <v>0.63649999999999995</v>
      </c>
      <c r="AY647" s="3">
        <v>64.099999999999994</v>
      </c>
      <c r="AZ647" s="3">
        <v>5.6398999999999999</v>
      </c>
      <c r="BA647" s="3">
        <v>0.18679999999999999</v>
      </c>
      <c r="BB647" s="3">
        <v>64.099999999999994</v>
      </c>
      <c r="BC647" s="3">
        <v>5.4607999999999999</v>
      </c>
      <c r="BD647" s="3">
        <v>0.22989999999999999</v>
      </c>
      <c r="BE647" s="2"/>
      <c r="BF647" s="2"/>
      <c r="BG647" s="2"/>
      <c r="BH647" s="2"/>
      <c r="BI647" s="2"/>
    </row>
    <row r="648" spans="2:61" x14ac:dyDescent="0.25">
      <c r="B648" s="3">
        <v>64.2</v>
      </c>
      <c r="C648" s="3">
        <v>5.4927999999999999</v>
      </c>
      <c r="D648" s="3">
        <v>2.1463999999999999</v>
      </c>
      <c r="E648" s="3">
        <v>64.2</v>
      </c>
      <c r="F648" s="3">
        <v>5.6113999999999997</v>
      </c>
      <c r="G648" s="3">
        <v>2.1236000000000002</v>
      </c>
      <c r="H648" s="3">
        <v>64.2</v>
      </c>
      <c r="I648" s="3">
        <v>5.4128999999999996</v>
      </c>
      <c r="J648" s="3">
        <v>2.0299</v>
      </c>
      <c r="K648" s="3">
        <v>64.2</v>
      </c>
      <c r="L648" s="3">
        <v>5.5376000000000003</v>
      </c>
      <c r="M648" s="3">
        <v>2.2866</v>
      </c>
      <c r="N648" s="3">
        <v>64.2</v>
      </c>
      <c r="O648" s="3">
        <v>5.4397000000000002</v>
      </c>
      <c r="P648" s="3">
        <v>2.4171999999999998</v>
      </c>
      <c r="Q648" s="2"/>
      <c r="R648" s="2"/>
      <c r="S648" s="2"/>
      <c r="T648" s="2"/>
      <c r="U648" s="2"/>
      <c r="V648" s="3">
        <v>64.2</v>
      </c>
      <c r="W648" s="3">
        <v>5.4161000000000001</v>
      </c>
      <c r="X648" s="3">
        <v>2.4056000000000002</v>
      </c>
      <c r="Y648" s="3">
        <v>64.2</v>
      </c>
      <c r="Z648" s="3">
        <v>5.3841000000000001</v>
      </c>
      <c r="AA648" s="3">
        <v>2.5724</v>
      </c>
      <c r="AB648" s="3">
        <v>64.2</v>
      </c>
      <c r="AC648" s="3">
        <v>5.5439999999999996</v>
      </c>
      <c r="AD648" s="3">
        <v>2.9047999999999998</v>
      </c>
      <c r="AE648" s="3">
        <v>64.123999999999995</v>
      </c>
      <c r="AF648" s="3">
        <v>5.3439399999999999</v>
      </c>
      <c r="AG648" s="73">
        <v>1.52932764</v>
      </c>
      <c r="AK648" s="2"/>
      <c r="AL648" s="2"/>
      <c r="AM648" s="2"/>
      <c r="AN648" s="2"/>
      <c r="AO648" s="2"/>
      <c r="AP648" s="3">
        <v>64.2</v>
      </c>
      <c r="AQ648" s="3">
        <v>5.4408000000000003</v>
      </c>
      <c r="AR648" s="3">
        <v>0.45490000000000003</v>
      </c>
      <c r="AS648" s="3">
        <v>64.2</v>
      </c>
      <c r="AT648" s="3">
        <v>5.4588000000000001</v>
      </c>
      <c r="AU648" s="3">
        <v>0.22239999999999999</v>
      </c>
      <c r="AV648" s="3">
        <v>64.2</v>
      </c>
      <c r="AW648" s="3">
        <v>5.4161000000000001</v>
      </c>
      <c r="AX648" s="3">
        <v>0.63800000000000001</v>
      </c>
      <c r="AY648" s="3">
        <v>64.2</v>
      </c>
      <c r="AZ648" s="3">
        <v>5.6482999999999999</v>
      </c>
      <c r="BA648" s="3">
        <v>0.187</v>
      </c>
      <c r="BB648" s="3">
        <v>64.2</v>
      </c>
      <c r="BC648" s="3">
        <v>5.4692999999999996</v>
      </c>
      <c r="BD648" s="3">
        <v>0.2303</v>
      </c>
      <c r="BE648" s="2"/>
      <c r="BF648" s="2"/>
      <c r="BG648" s="2"/>
      <c r="BH648" s="2"/>
      <c r="BI648" s="2"/>
    </row>
    <row r="649" spans="2:61" x14ac:dyDescent="0.25">
      <c r="B649" s="3">
        <v>64.3</v>
      </c>
      <c r="C649" s="3">
        <v>5.5011000000000001</v>
      </c>
      <c r="D649" s="3">
        <v>2.1478999999999999</v>
      </c>
      <c r="E649" s="3">
        <v>64.3</v>
      </c>
      <c r="F649" s="3">
        <v>5.6197999999999997</v>
      </c>
      <c r="G649" s="3">
        <v>2.1244999999999998</v>
      </c>
      <c r="H649" s="3">
        <v>64.3</v>
      </c>
      <c r="I649" s="3">
        <v>5.4211</v>
      </c>
      <c r="J649" s="3">
        <v>2.0303</v>
      </c>
      <c r="K649" s="3">
        <v>64.3</v>
      </c>
      <c r="L649" s="3">
        <v>5.5458999999999996</v>
      </c>
      <c r="M649" s="3">
        <v>2.2877999999999998</v>
      </c>
      <c r="N649" s="3">
        <v>64.3</v>
      </c>
      <c r="O649" s="3">
        <v>5.4478</v>
      </c>
      <c r="P649" s="3">
        <v>2.4182000000000001</v>
      </c>
      <c r="Q649" s="2"/>
      <c r="R649" s="2"/>
      <c r="S649" s="2"/>
      <c r="T649" s="2"/>
      <c r="U649" s="2"/>
      <c r="V649" s="3">
        <v>64.3</v>
      </c>
      <c r="W649" s="3">
        <v>5.4244000000000003</v>
      </c>
      <c r="X649" s="3">
        <v>2.4066999999999998</v>
      </c>
      <c r="Y649" s="3">
        <v>64.3</v>
      </c>
      <c r="Z649" s="3">
        <v>5.3928000000000003</v>
      </c>
      <c r="AA649" s="3">
        <v>2.5731000000000002</v>
      </c>
      <c r="AB649" s="3">
        <v>64.3</v>
      </c>
      <c r="AC649" s="3">
        <v>5.5526</v>
      </c>
      <c r="AD649" s="3">
        <v>2.9058999999999999</v>
      </c>
      <c r="AK649" s="2"/>
      <c r="AL649" s="2"/>
      <c r="AM649" s="2"/>
      <c r="AN649" s="2"/>
      <c r="AO649" s="2"/>
      <c r="AP649" s="3">
        <v>64.3</v>
      </c>
      <c r="AQ649" s="3">
        <v>5.4490999999999996</v>
      </c>
      <c r="AR649" s="3">
        <v>0.45579999999999998</v>
      </c>
      <c r="AS649" s="3">
        <v>64.3</v>
      </c>
      <c r="AT649" s="3">
        <v>5.4672000000000001</v>
      </c>
      <c r="AU649" s="3">
        <v>0.22289999999999999</v>
      </c>
      <c r="AV649" s="3">
        <v>64.3</v>
      </c>
      <c r="AW649" s="3">
        <v>5.4245000000000001</v>
      </c>
      <c r="AX649" s="3">
        <v>0.63870000000000005</v>
      </c>
      <c r="AY649" s="3">
        <v>64.3</v>
      </c>
      <c r="AZ649" s="3">
        <v>5.6563999999999997</v>
      </c>
      <c r="BA649" s="3">
        <v>0.18729999999999999</v>
      </c>
      <c r="BB649" s="3">
        <v>64.3</v>
      </c>
      <c r="BC649" s="3">
        <v>5.4776999999999996</v>
      </c>
      <c r="BD649" s="3">
        <v>0.23050000000000001</v>
      </c>
      <c r="BE649" s="2"/>
      <c r="BF649" s="2"/>
      <c r="BG649" s="2"/>
      <c r="BH649" s="2"/>
      <c r="BI649" s="2"/>
    </row>
    <row r="650" spans="2:61" x14ac:dyDescent="0.25">
      <c r="B650" s="3">
        <v>64.400000000000006</v>
      </c>
      <c r="C650" s="3">
        <v>5.5094000000000003</v>
      </c>
      <c r="D650" s="3">
        <v>2.149</v>
      </c>
      <c r="E650" s="3">
        <v>64.400000000000006</v>
      </c>
      <c r="F650" s="3">
        <v>5.6280999999999999</v>
      </c>
      <c r="G650" s="3">
        <v>2.1255999999999999</v>
      </c>
      <c r="H650" s="3">
        <v>64.400000000000006</v>
      </c>
      <c r="I650" s="3">
        <v>5.4294000000000002</v>
      </c>
      <c r="J650" s="3">
        <v>2.0310000000000001</v>
      </c>
      <c r="K650" s="3">
        <v>64.400000000000006</v>
      </c>
      <c r="L650" s="3">
        <v>5.5541</v>
      </c>
      <c r="M650" s="3">
        <v>2.2884000000000002</v>
      </c>
      <c r="N650" s="3">
        <v>64.400000000000006</v>
      </c>
      <c r="O650" s="3">
        <v>5.4558999999999997</v>
      </c>
      <c r="P650" s="3">
        <v>2.4197000000000002</v>
      </c>
      <c r="Q650" s="2"/>
      <c r="R650" s="2"/>
      <c r="S650" s="2"/>
      <c r="T650" s="2"/>
      <c r="U650" s="2"/>
      <c r="V650" s="3">
        <v>64.400000000000006</v>
      </c>
      <c r="W650" s="3">
        <v>5.4328000000000003</v>
      </c>
      <c r="X650" s="3">
        <v>2.407</v>
      </c>
      <c r="Y650" s="3">
        <v>64.400000000000006</v>
      </c>
      <c r="Z650" s="3">
        <v>5.4009</v>
      </c>
      <c r="AA650" s="3">
        <v>2.5724999999999998</v>
      </c>
      <c r="AB650" s="3">
        <v>64.400000000000006</v>
      </c>
      <c r="AC650" s="3">
        <v>5.5610999999999997</v>
      </c>
      <c r="AD650" s="3">
        <v>2.9066000000000001</v>
      </c>
      <c r="AK650" s="2"/>
      <c r="AL650" s="2"/>
      <c r="AM650" s="2"/>
      <c r="AN650" s="2"/>
      <c r="AO650" s="2"/>
      <c r="AP650" s="3">
        <v>64.400000000000006</v>
      </c>
      <c r="AQ650" s="3">
        <v>5.4573999999999998</v>
      </c>
      <c r="AR650" s="3">
        <v>0.45619999999999999</v>
      </c>
      <c r="AS650" s="3">
        <v>64.400000000000006</v>
      </c>
      <c r="AT650" s="3">
        <v>5.4753999999999996</v>
      </c>
      <c r="AU650" s="3">
        <v>0.22339999999999999</v>
      </c>
      <c r="AV650" s="3">
        <v>64.400000000000006</v>
      </c>
      <c r="AW650" s="3">
        <v>5.4328000000000003</v>
      </c>
      <c r="AX650" s="3">
        <v>0.64019999999999999</v>
      </c>
      <c r="AY650" s="3">
        <v>64.400000000000006</v>
      </c>
      <c r="AZ650" s="3">
        <v>5.6647999999999996</v>
      </c>
      <c r="BA650" s="3">
        <v>0.18779999999999999</v>
      </c>
      <c r="BB650" s="3">
        <v>64.400000000000006</v>
      </c>
      <c r="BC650" s="3">
        <v>5.4859</v>
      </c>
      <c r="BD650" s="3">
        <v>0.23100000000000001</v>
      </c>
      <c r="BE650" s="2"/>
      <c r="BF650" s="2"/>
      <c r="BG650" s="2"/>
      <c r="BH650" s="2"/>
      <c r="BI650" s="2"/>
    </row>
    <row r="651" spans="2:61" x14ac:dyDescent="0.25">
      <c r="B651" s="3">
        <v>64.5</v>
      </c>
      <c r="C651" s="3">
        <v>5.5178000000000003</v>
      </c>
      <c r="D651" s="3">
        <v>2.1497999999999999</v>
      </c>
      <c r="E651" s="3">
        <v>64.5</v>
      </c>
      <c r="F651" s="3">
        <v>5.6364999999999998</v>
      </c>
      <c r="G651" s="3">
        <v>2.1269</v>
      </c>
      <c r="H651" s="3">
        <v>64.5</v>
      </c>
      <c r="I651" s="3">
        <v>5.4378000000000002</v>
      </c>
      <c r="J651" s="3">
        <v>2.0316000000000001</v>
      </c>
      <c r="K651" s="3">
        <v>64.5</v>
      </c>
      <c r="L651" s="3">
        <v>5.5624000000000002</v>
      </c>
      <c r="M651" s="3">
        <v>2.2902999999999998</v>
      </c>
      <c r="N651" s="3">
        <v>64.5</v>
      </c>
      <c r="O651" s="3">
        <v>5.4645000000000001</v>
      </c>
      <c r="P651" s="3">
        <v>2.4217</v>
      </c>
      <c r="Q651" s="2"/>
      <c r="R651" s="2"/>
      <c r="S651" s="2"/>
      <c r="T651" s="2"/>
      <c r="U651" s="2"/>
      <c r="V651" s="3">
        <v>64.5</v>
      </c>
      <c r="W651" s="3">
        <v>5.4412000000000003</v>
      </c>
      <c r="X651" s="3">
        <v>2.4070999999999998</v>
      </c>
      <c r="Y651" s="3">
        <v>64.5</v>
      </c>
      <c r="Z651" s="3">
        <v>5.4090999999999996</v>
      </c>
      <c r="AA651" s="3">
        <v>2.5735000000000001</v>
      </c>
      <c r="AB651" s="3">
        <v>64.5</v>
      </c>
      <c r="AC651" s="3">
        <v>5.5692000000000004</v>
      </c>
      <c r="AD651" s="3">
        <v>2.9072</v>
      </c>
      <c r="AK651" s="2"/>
      <c r="AL651" s="2"/>
      <c r="AM651" s="2"/>
      <c r="AN651" s="2"/>
      <c r="AO651" s="2"/>
      <c r="AP651" s="3">
        <v>64.5</v>
      </c>
      <c r="AQ651" s="3">
        <v>5.4657999999999998</v>
      </c>
      <c r="AR651" s="3">
        <v>0.45679999999999998</v>
      </c>
      <c r="AS651" s="3">
        <v>64.5</v>
      </c>
      <c r="AT651" s="3">
        <v>5.4836999999999998</v>
      </c>
      <c r="AU651" s="3">
        <v>0.22370000000000001</v>
      </c>
      <c r="AV651" s="3">
        <v>64.5</v>
      </c>
      <c r="AW651" s="3">
        <v>5.4412000000000003</v>
      </c>
      <c r="AX651" s="3">
        <v>0.64139999999999997</v>
      </c>
      <c r="AY651" s="3">
        <v>64.5</v>
      </c>
      <c r="AZ651" s="3">
        <v>5.6730999999999998</v>
      </c>
      <c r="BA651" s="3">
        <v>0.18809999999999999</v>
      </c>
      <c r="BB651" s="3">
        <v>64.5</v>
      </c>
      <c r="BC651" s="3">
        <v>5.4943999999999997</v>
      </c>
      <c r="BD651" s="3">
        <v>0.23150000000000001</v>
      </c>
      <c r="BE651" s="2"/>
      <c r="BF651" s="2"/>
      <c r="BG651" s="2"/>
      <c r="BH651" s="2"/>
      <c r="BI651" s="2"/>
    </row>
    <row r="652" spans="2:61" x14ac:dyDescent="0.25">
      <c r="B652" s="3">
        <v>64.599999999999994</v>
      </c>
      <c r="C652" s="3">
        <v>5.5260999999999996</v>
      </c>
      <c r="D652" s="3">
        <v>2.1511999999999998</v>
      </c>
      <c r="E652" s="3">
        <v>64.599999999999994</v>
      </c>
      <c r="F652" s="3">
        <v>5.6448999999999998</v>
      </c>
      <c r="G652" s="3">
        <v>2.1286999999999998</v>
      </c>
      <c r="H652" s="3">
        <v>64.599999999999994</v>
      </c>
      <c r="I652" s="3">
        <v>5.4461000000000004</v>
      </c>
      <c r="J652" s="3">
        <v>2.032</v>
      </c>
      <c r="K652" s="3">
        <v>64.599999999999994</v>
      </c>
      <c r="L652" s="3">
        <v>5.5708000000000002</v>
      </c>
      <c r="M652" s="3">
        <v>2.2919</v>
      </c>
      <c r="N652" s="3">
        <v>64.599999999999994</v>
      </c>
      <c r="O652" s="3">
        <v>5.4729000000000001</v>
      </c>
      <c r="P652" s="3">
        <v>2.4224999999999999</v>
      </c>
      <c r="Q652" s="2"/>
      <c r="R652" s="2"/>
      <c r="S652" s="2"/>
      <c r="T652" s="2"/>
      <c r="U652" s="2"/>
      <c r="V652" s="3">
        <v>64.599999999999994</v>
      </c>
      <c r="W652" s="3">
        <v>5.4496000000000002</v>
      </c>
      <c r="X652" s="3">
        <v>2.4079999999999999</v>
      </c>
      <c r="Y652" s="3">
        <v>64.599999999999994</v>
      </c>
      <c r="Z652" s="3">
        <v>5.4176000000000002</v>
      </c>
      <c r="AA652" s="3">
        <v>2.5737000000000001</v>
      </c>
      <c r="AB652" s="3">
        <v>64.599999999999994</v>
      </c>
      <c r="AC652" s="3">
        <v>5.5774999999999997</v>
      </c>
      <c r="AD652" s="3">
        <v>2.9079000000000002</v>
      </c>
      <c r="AK652" s="2"/>
      <c r="AL652" s="2"/>
      <c r="AM652" s="2"/>
      <c r="AN652" s="2"/>
      <c r="AO652" s="2"/>
      <c r="AP652" s="3">
        <v>64.599999999999994</v>
      </c>
      <c r="AQ652" s="3">
        <v>5.4740000000000002</v>
      </c>
      <c r="AR652" s="3">
        <v>0.45739999999999997</v>
      </c>
      <c r="AS652" s="3">
        <v>64.599999999999994</v>
      </c>
      <c r="AT652" s="3">
        <v>5.4923000000000002</v>
      </c>
      <c r="AU652" s="3">
        <v>0.22409999999999999</v>
      </c>
      <c r="AV652" s="3">
        <v>64.599999999999994</v>
      </c>
      <c r="AW652" s="3">
        <v>5.4496000000000002</v>
      </c>
      <c r="AX652" s="3">
        <v>0.64249999999999996</v>
      </c>
      <c r="AY652" s="3">
        <v>64.599999999999994</v>
      </c>
      <c r="AZ652" s="3">
        <v>5.6814</v>
      </c>
      <c r="BA652" s="3">
        <v>0.1883</v>
      </c>
      <c r="BB652" s="3">
        <v>64.599999999999994</v>
      </c>
      <c r="BC652" s="3">
        <v>5.5027999999999997</v>
      </c>
      <c r="BD652" s="3">
        <v>0.2316</v>
      </c>
      <c r="BE652" s="2"/>
      <c r="BF652" s="2"/>
      <c r="BG652" s="2"/>
      <c r="BH652" s="2"/>
      <c r="BI652" s="2"/>
    </row>
    <row r="653" spans="2:61" x14ac:dyDescent="0.25">
      <c r="B653" s="3">
        <v>64.7</v>
      </c>
      <c r="C653" s="3">
        <v>5.5343999999999998</v>
      </c>
      <c r="D653" s="3">
        <v>2.1520999999999999</v>
      </c>
      <c r="E653" s="3">
        <v>64.7</v>
      </c>
      <c r="F653" s="3">
        <v>5.6532</v>
      </c>
      <c r="G653" s="3">
        <v>2.1292</v>
      </c>
      <c r="H653" s="3">
        <v>64.7</v>
      </c>
      <c r="I653" s="3">
        <v>5.4543999999999997</v>
      </c>
      <c r="J653" s="3">
        <v>2.0327999999999999</v>
      </c>
      <c r="K653" s="3">
        <v>64.7</v>
      </c>
      <c r="L653" s="3">
        <v>5.5792000000000002</v>
      </c>
      <c r="M653" s="3">
        <v>2.2930999999999999</v>
      </c>
      <c r="N653" s="3">
        <v>64.7</v>
      </c>
      <c r="O653" s="3">
        <v>5.4809999999999999</v>
      </c>
      <c r="P653" s="3">
        <v>2.4239000000000002</v>
      </c>
      <c r="Q653" s="2"/>
      <c r="R653" s="2"/>
      <c r="S653" s="2"/>
      <c r="T653" s="2"/>
      <c r="U653" s="2"/>
      <c r="V653" s="3">
        <v>64.7</v>
      </c>
      <c r="W653" s="3">
        <v>5.4579000000000004</v>
      </c>
      <c r="X653" s="3">
        <v>2.4083000000000001</v>
      </c>
      <c r="Y653" s="3">
        <v>64.7</v>
      </c>
      <c r="Z653" s="3">
        <v>5.4259000000000004</v>
      </c>
      <c r="AA653" s="3">
        <v>2.5737999999999999</v>
      </c>
      <c r="AB653" s="3">
        <v>64.7</v>
      </c>
      <c r="AC653" s="3">
        <v>5.5860000000000003</v>
      </c>
      <c r="AD653" s="3">
        <v>2.9081999999999999</v>
      </c>
      <c r="AK653" s="2"/>
      <c r="AL653" s="2"/>
      <c r="AM653" s="2"/>
      <c r="AN653" s="2"/>
      <c r="AO653" s="2"/>
      <c r="AP653" s="3">
        <v>64.7</v>
      </c>
      <c r="AQ653" s="3">
        <v>5.4821999999999997</v>
      </c>
      <c r="AR653" s="3">
        <v>0.45810000000000001</v>
      </c>
      <c r="AS653" s="3">
        <v>64.7</v>
      </c>
      <c r="AT653" s="3">
        <v>5.5004999999999997</v>
      </c>
      <c r="AU653" s="3">
        <v>0.22439999999999999</v>
      </c>
      <c r="AV653" s="3">
        <v>64.7</v>
      </c>
      <c r="AW653" s="3">
        <v>5.4576000000000002</v>
      </c>
      <c r="AX653" s="3">
        <v>0.64319999999999999</v>
      </c>
      <c r="AY653" s="3">
        <v>64.7</v>
      </c>
      <c r="AZ653" s="3">
        <v>5.6897000000000002</v>
      </c>
      <c r="BA653" s="3">
        <v>0.18859999999999999</v>
      </c>
      <c r="BB653" s="3">
        <v>64.7</v>
      </c>
      <c r="BC653" s="3">
        <v>5.5109000000000004</v>
      </c>
      <c r="BD653" s="3">
        <v>0.23230000000000001</v>
      </c>
      <c r="BE653" s="2"/>
      <c r="BF653" s="2"/>
      <c r="BG653" s="2"/>
      <c r="BH653" s="2"/>
      <c r="BI653" s="2"/>
    </row>
    <row r="654" spans="2:61" x14ac:dyDescent="0.25">
      <c r="B654" s="3">
        <v>64.8</v>
      </c>
      <c r="C654" s="3">
        <v>5.5427999999999997</v>
      </c>
      <c r="D654" s="3">
        <v>2.1533000000000002</v>
      </c>
      <c r="E654" s="3">
        <v>64.8</v>
      </c>
      <c r="F654" s="3">
        <v>5.6612999999999998</v>
      </c>
      <c r="G654" s="3">
        <v>2.1303000000000001</v>
      </c>
      <c r="H654" s="3">
        <v>64.8</v>
      </c>
      <c r="I654" s="3">
        <v>5.4629000000000003</v>
      </c>
      <c r="J654" s="3">
        <v>2.0337999999999998</v>
      </c>
      <c r="K654" s="3">
        <v>64.8</v>
      </c>
      <c r="L654" s="3">
        <v>5.5876000000000001</v>
      </c>
      <c r="M654" s="3">
        <v>2.2946</v>
      </c>
      <c r="N654" s="3">
        <v>64.8</v>
      </c>
      <c r="O654" s="3">
        <v>5.4893999999999998</v>
      </c>
      <c r="P654" s="3">
        <v>2.4251999999999998</v>
      </c>
      <c r="Q654" s="2"/>
      <c r="R654" s="2"/>
      <c r="S654" s="2"/>
      <c r="T654" s="2"/>
      <c r="U654" s="2"/>
      <c r="V654" s="3">
        <v>64.8</v>
      </c>
      <c r="W654" s="3">
        <v>5.4661999999999997</v>
      </c>
      <c r="X654" s="3">
        <v>2.4087000000000001</v>
      </c>
      <c r="Y654" s="3">
        <v>64.8</v>
      </c>
      <c r="Z654" s="3">
        <v>5.4340999999999999</v>
      </c>
      <c r="AA654" s="3">
        <v>2.5745</v>
      </c>
      <c r="AB654" s="3">
        <v>64.8</v>
      </c>
      <c r="AC654" s="3">
        <v>5.5941000000000001</v>
      </c>
      <c r="AD654" s="3">
        <v>2.9083000000000001</v>
      </c>
      <c r="AK654" s="2"/>
      <c r="AL654" s="2"/>
      <c r="AM654" s="2"/>
      <c r="AN654" s="2"/>
      <c r="AO654" s="2"/>
      <c r="AP654" s="3">
        <v>64.8</v>
      </c>
      <c r="AQ654" s="3">
        <v>5.4907000000000004</v>
      </c>
      <c r="AR654" s="3">
        <v>0.45900000000000002</v>
      </c>
      <c r="AS654" s="3">
        <v>64.8</v>
      </c>
      <c r="AT654" s="3">
        <v>5.5087000000000002</v>
      </c>
      <c r="AU654" s="3">
        <v>0.22509999999999999</v>
      </c>
      <c r="AV654" s="3">
        <v>64.8</v>
      </c>
      <c r="AW654" s="3">
        <v>5.4660000000000002</v>
      </c>
      <c r="AX654" s="3">
        <v>0.64470000000000005</v>
      </c>
      <c r="AY654" s="3">
        <v>64.8</v>
      </c>
      <c r="AZ654" s="3">
        <v>5.6982999999999997</v>
      </c>
      <c r="BA654" s="3">
        <v>0.18920000000000001</v>
      </c>
      <c r="BB654" s="3">
        <v>64.8</v>
      </c>
      <c r="BC654" s="3">
        <v>5.5193000000000003</v>
      </c>
      <c r="BD654" s="3">
        <v>0.23269999999999999</v>
      </c>
      <c r="BE654" s="2"/>
      <c r="BF654" s="2"/>
      <c r="BG654" s="2"/>
      <c r="BH654" s="2"/>
      <c r="BI654" s="2"/>
    </row>
    <row r="655" spans="2:61" x14ac:dyDescent="0.25">
      <c r="B655" s="3">
        <v>64.900000000000006</v>
      </c>
      <c r="C655" s="3">
        <v>5.5510999999999999</v>
      </c>
      <c r="D655" s="3">
        <v>2.1545000000000001</v>
      </c>
      <c r="E655" s="3">
        <v>64.900000000000006</v>
      </c>
      <c r="F655" s="3">
        <v>5.6698000000000004</v>
      </c>
      <c r="G655" s="3">
        <v>2.1313</v>
      </c>
      <c r="H655" s="3">
        <v>64.900000000000006</v>
      </c>
      <c r="I655" s="3">
        <v>5.4714</v>
      </c>
      <c r="J655" s="3">
        <v>2.0347</v>
      </c>
      <c r="K655" s="3">
        <v>64.900000000000006</v>
      </c>
      <c r="L655" s="3">
        <v>5.5959000000000003</v>
      </c>
      <c r="M655" s="3">
        <v>2.2961</v>
      </c>
      <c r="N655" s="3">
        <v>64.900000000000006</v>
      </c>
      <c r="O655" s="3">
        <v>5.4981</v>
      </c>
      <c r="P655" s="3">
        <v>2.4264999999999999</v>
      </c>
      <c r="Q655" s="2"/>
      <c r="R655" s="2"/>
      <c r="S655" s="2"/>
      <c r="T655" s="2"/>
      <c r="U655" s="2"/>
      <c r="V655" s="3">
        <v>64.900000000000006</v>
      </c>
      <c r="W655" s="3">
        <v>5.4744000000000002</v>
      </c>
      <c r="X655" s="3">
        <v>2.4089999999999998</v>
      </c>
      <c r="Y655" s="3">
        <v>64.900000000000006</v>
      </c>
      <c r="Z655" s="3">
        <v>5.4424999999999999</v>
      </c>
      <c r="AA655" s="3">
        <v>2.5743</v>
      </c>
      <c r="AB655" s="3">
        <v>64.900000000000006</v>
      </c>
      <c r="AC655" s="3">
        <v>5.6024000000000003</v>
      </c>
      <c r="AD655" s="3">
        <v>2.9097</v>
      </c>
      <c r="AK655" s="2"/>
      <c r="AL655" s="2"/>
      <c r="AM655" s="2"/>
      <c r="AN655" s="2"/>
      <c r="AO655" s="2"/>
      <c r="AP655" s="3">
        <v>64.900000000000006</v>
      </c>
      <c r="AQ655" s="3">
        <v>5.4991000000000003</v>
      </c>
      <c r="AR655" s="3">
        <v>0.45979999999999999</v>
      </c>
      <c r="AS655" s="3">
        <v>64.900000000000006</v>
      </c>
      <c r="AT655" s="3">
        <v>5.5172999999999996</v>
      </c>
      <c r="AU655" s="3">
        <v>0.22559999999999999</v>
      </c>
      <c r="AV655" s="3">
        <v>64.900000000000006</v>
      </c>
      <c r="AW655" s="3">
        <v>5.4744999999999999</v>
      </c>
      <c r="AX655" s="3">
        <v>0.64590000000000003</v>
      </c>
      <c r="AY655" s="3">
        <v>64.900000000000006</v>
      </c>
      <c r="AZ655" s="3">
        <v>5.7066999999999997</v>
      </c>
      <c r="BA655" s="3">
        <v>0.18940000000000001</v>
      </c>
      <c r="BB655" s="3">
        <v>64.900000000000006</v>
      </c>
      <c r="BC655" s="3">
        <v>5.5275999999999996</v>
      </c>
      <c r="BD655" s="3">
        <v>0.2331</v>
      </c>
      <c r="BE655" s="2"/>
      <c r="BF655" s="2"/>
      <c r="BG655" s="2"/>
      <c r="BH655" s="2"/>
      <c r="BI655" s="2"/>
    </row>
    <row r="656" spans="2:61" x14ac:dyDescent="0.25">
      <c r="B656" s="3">
        <v>65</v>
      </c>
      <c r="C656" s="3">
        <v>5.5594000000000001</v>
      </c>
      <c r="D656" s="3">
        <v>2.1558999999999999</v>
      </c>
      <c r="E656" s="3">
        <v>65</v>
      </c>
      <c r="F656" s="3">
        <v>5.6782000000000004</v>
      </c>
      <c r="G656" s="3">
        <v>2.1324000000000001</v>
      </c>
      <c r="H656" s="3">
        <v>65</v>
      </c>
      <c r="I656" s="3">
        <v>5.4794</v>
      </c>
      <c r="J656" s="3">
        <v>2.0350999999999999</v>
      </c>
      <c r="K656" s="3">
        <v>65</v>
      </c>
      <c r="L656" s="3">
        <v>5.6043000000000003</v>
      </c>
      <c r="M656" s="3">
        <v>2.2972999999999999</v>
      </c>
      <c r="N656" s="3">
        <v>65</v>
      </c>
      <c r="O656" s="3">
        <v>5.5061</v>
      </c>
      <c r="P656" s="3">
        <v>2.4278</v>
      </c>
      <c r="Q656" s="2"/>
      <c r="R656" s="2"/>
      <c r="S656" s="2"/>
      <c r="T656" s="2"/>
      <c r="U656" s="2"/>
      <c r="V656" s="3">
        <v>65</v>
      </c>
      <c r="W656" s="3">
        <v>5.4828000000000001</v>
      </c>
      <c r="X656" s="3">
        <v>2.4087999999999998</v>
      </c>
      <c r="Y656" s="3">
        <v>65</v>
      </c>
      <c r="Z656" s="3">
        <v>5.4508999999999999</v>
      </c>
      <c r="AA656" s="3">
        <v>2.5743</v>
      </c>
      <c r="AB656" s="3">
        <v>65</v>
      </c>
      <c r="AC656" s="3">
        <v>5.6109999999999998</v>
      </c>
      <c r="AD656" s="3">
        <v>2.91</v>
      </c>
      <c r="AK656" s="2"/>
      <c r="AL656" s="2"/>
      <c r="AM656" s="2"/>
      <c r="AN656" s="2"/>
      <c r="AO656" s="2"/>
      <c r="AP656" s="3">
        <v>65</v>
      </c>
      <c r="AQ656" s="3">
        <v>5.5072999999999999</v>
      </c>
      <c r="AR656" s="3">
        <v>0.46010000000000001</v>
      </c>
      <c r="AS656" s="3">
        <v>65</v>
      </c>
      <c r="AT656" s="3">
        <v>5.5255999999999998</v>
      </c>
      <c r="AU656" s="3">
        <v>0.22589999999999999</v>
      </c>
      <c r="AV656" s="3">
        <v>65</v>
      </c>
      <c r="AW656" s="3">
        <v>5.4828000000000001</v>
      </c>
      <c r="AX656" s="3">
        <v>0.64680000000000004</v>
      </c>
      <c r="AY656" s="3">
        <v>65</v>
      </c>
      <c r="AZ656" s="3">
        <v>5.7146999999999997</v>
      </c>
      <c r="BA656" s="3">
        <v>0.1898</v>
      </c>
      <c r="BB656" s="3">
        <v>65</v>
      </c>
      <c r="BC656" s="3">
        <v>5.5358999999999998</v>
      </c>
      <c r="BD656" s="3">
        <v>0.23350000000000001</v>
      </c>
      <c r="BE656" s="2"/>
      <c r="BF656" s="2"/>
      <c r="BG656" s="2"/>
      <c r="BH656" s="2"/>
      <c r="BI656" s="2"/>
    </row>
    <row r="657" spans="2:61" x14ac:dyDescent="0.25">
      <c r="B657" s="3">
        <v>65.099999999999994</v>
      </c>
      <c r="C657" s="3">
        <v>5.5678000000000001</v>
      </c>
      <c r="D657" s="3">
        <v>2.1570999999999998</v>
      </c>
      <c r="E657" s="3">
        <v>65.099999999999994</v>
      </c>
      <c r="F657" s="3">
        <v>5.6863000000000001</v>
      </c>
      <c r="G657" s="3">
        <v>2.1335000000000002</v>
      </c>
      <c r="H657" s="3">
        <v>65.099999999999994</v>
      </c>
      <c r="I657" s="3">
        <v>5.4878</v>
      </c>
      <c r="J657" s="3">
        <v>2.0358999999999998</v>
      </c>
      <c r="K657" s="3">
        <v>65.099999999999994</v>
      </c>
      <c r="L657" s="3">
        <v>5.6124000000000001</v>
      </c>
      <c r="M657" s="3">
        <v>2.2984</v>
      </c>
      <c r="N657" s="3">
        <v>65.099999999999994</v>
      </c>
      <c r="O657" s="3">
        <v>5.5145</v>
      </c>
      <c r="P657" s="3">
        <v>2.4291</v>
      </c>
      <c r="Q657" s="2"/>
      <c r="R657" s="2"/>
      <c r="S657" s="2"/>
      <c r="T657" s="2"/>
      <c r="U657" s="2"/>
      <c r="V657" s="3">
        <v>65.099999999999994</v>
      </c>
      <c r="W657" s="3">
        <v>5.4912999999999998</v>
      </c>
      <c r="X657" s="3">
        <v>2.4089</v>
      </c>
      <c r="Y657" s="3">
        <v>65.099999999999994</v>
      </c>
      <c r="Z657" s="3">
        <v>5.4592999999999998</v>
      </c>
      <c r="AA657" s="3">
        <v>2.5750000000000002</v>
      </c>
      <c r="AB657" s="3">
        <v>65.099999999999994</v>
      </c>
      <c r="AC657" s="3">
        <v>5.6193</v>
      </c>
      <c r="AD657" s="3">
        <v>2.9104999999999999</v>
      </c>
      <c r="AK657" s="2"/>
      <c r="AL657" s="2"/>
      <c r="AM657" s="2"/>
      <c r="AN657" s="2"/>
      <c r="AO657" s="2"/>
      <c r="AP657" s="3">
        <v>65.099999999999994</v>
      </c>
      <c r="AQ657" s="3">
        <v>5.5156999999999998</v>
      </c>
      <c r="AR657" s="3">
        <v>0.46100000000000002</v>
      </c>
      <c r="AS657" s="3">
        <v>65.099999999999994</v>
      </c>
      <c r="AT657" s="3">
        <v>5.5338000000000003</v>
      </c>
      <c r="AU657" s="3">
        <v>0.2266</v>
      </c>
      <c r="AV657" s="3">
        <v>65.099999999999994</v>
      </c>
      <c r="AW657" s="3">
        <v>5.4909999999999997</v>
      </c>
      <c r="AX657" s="3">
        <v>0.64810000000000001</v>
      </c>
      <c r="AY657" s="3">
        <v>65.099999999999994</v>
      </c>
      <c r="AZ657" s="3">
        <v>5.7230999999999996</v>
      </c>
      <c r="BA657" s="3">
        <v>0.19009999999999999</v>
      </c>
      <c r="BB657" s="3">
        <v>65.099999999999994</v>
      </c>
      <c r="BC657" s="3">
        <v>5.5441000000000003</v>
      </c>
      <c r="BD657" s="3">
        <v>0.23400000000000001</v>
      </c>
      <c r="BE657" s="2"/>
      <c r="BF657" s="2"/>
      <c r="BG657" s="2"/>
      <c r="BH657" s="2"/>
      <c r="BI657" s="2"/>
    </row>
    <row r="658" spans="2:61" x14ac:dyDescent="0.25">
      <c r="B658" s="3">
        <v>65.2</v>
      </c>
      <c r="C658" s="3">
        <v>5.5761000000000003</v>
      </c>
      <c r="D658" s="3">
        <v>2.1577999999999999</v>
      </c>
      <c r="E658" s="3">
        <v>65.2</v>
      </c>
      <c r="F658" s="3">
        <v>5.6948999999999996</v>
      </c>
      <c r="G658" s="3">
        <v>2.1347999999999998</v>
      </c>
      <c r="H658" s="3">
        <v>65.2</v>
      </c>
      <c r="I658" s="3">
        <v>5.4962999999999997</v>
      </c>
      <c r="J658" s="3">
        <v>2.0365000000000002</v>
      </c>
      <c r="K658" s="3">
        <v>65.2</v>
      </c>
      <c r="L658" s="3">
        <v>5.6208999999999998</v>
      </c>
      <c r="M658" s="3">
        <v>2.3001</v>
      </c>
      <c r="N658" s="3">
        <v>65.2</v>
      </c>
      <c r="O658" s="3">
        <v>5.5228999999999999</v>
      </c>
      <c r="P658" s="3">
        <v>2.4300000000000002</v>
      </c>
      <c r="Q658" s="2"/>
      <c r="R658" s="2"/>
      <c r="S658" s="2"/>
      <c r="T658" s="2"/>
      <c r="U658" s="2"/>
      <c r="V658" s="3">
        <v>65.2</v>
      </c>
      <c r="W658" s="3">
        <v>5.4996</v>
      </c>
      <c r="X658" s="3">
        <v>2.4087000000000001</v>
      </c>
      <c r="Y658" s="3">
        <v>65.2</v>
      </c>
      <c r="Z658" s="3">
        <v>5.4675000000000002</v>
      </c>
      <c r="AA658" s="3">
        <v>2.5754000000000001</v>
      </c>
      <c r="AB658" s="3">
        <v>65.2</v>
      </c>
      <c r="AC658" s="3">
        <v>5.6273999999999997</v>
      </c>
      <c r="AD658" s="3">
        <v>2.9112</v>
      </c>
      <c r="AK658" s="2"/>
      <c r="AL658" s="2"/>
      <c r="AM658" s="2"/>
      <c r="AN658" s="2"/>
      <c r="AO658" s="2"/>
      <c r="AP658" s="3">
        <v>65.2</v>
      </c>
      <c r="AQ658" s="3">
        <v>5.5240999999999998</v>
      </c>
      <c r="AR658" s="3">
        <v>0.46160000000000001</v>
      </c>
      <c r="AS658" s="3">
        <v>65.2</v>
      </c>
      <c r="AT658" s="3">
        <v>5.5420999999999996</v>
      </c>
      <c r="AU658" s="3">
        <v>0.22700000000000001</v>
      </c>
      <c r="AV658" s="3">
        <v>65.2</v>
      </c>
      <c r="AW658" s="3">
        <v>5.4993999999999996</v>
      </c>
      <c r="AX658" s="3">
        <v>0.64890000000000003</v>
      </c>
      <c r="AY658" s="3">
        <v>65.2</v>
      </c>
      <c r="AZ658" s="3">
        <v>5.7314999999999996</v>
      </c>
      <c r="BA658" s="3">
        <v>0.19059999999999999</v>
      </c>
      <c r="BB658" s="3">
        <v>65.2</v>
      </c>
      <c r="BC658" s="3">
        <v>5.5526</v>
      </c>
      <c r="BD658" s="3">
        <v>0.2344</v>
      </c>
      <c r="BE658" s="2"/>
      <c r="BF658" s="2"/>
      <c r="BG658" s="2"/>
      <c r="BH658" s="2"/>
      <c r="BI658" s="2"/>
    </row>
    <row r="659" spans="2:61" x14ac:dyDescent="0.25">
      <c r="B659" s="3">
        <v>65.3</v>
      </c>
      <c r="C659" s="3">
        <v>5.5842999999999998</v>
      </c>
      <c r="D659" s="3">
        <v>2.1587999999999998</v>
      </c>
      <c r="E659" s="3">
        <v>65.3</v>
      </c>
      <c r="F659" s="3">
        <v>5.7034000000000002</v>
      </c>
      <c r="G659" s="3">
        <v>2.1358999999999999</v>
      </c>
      <c r="H659" s="3">
        <v>65.3</v>
      </c>
      <c r="I659" s="3">
        <v>5.5044000000000004</v>
      </c>
      <c r="J659" s="3">
        <v>2.0369000000000002</v>
      </c>
      <c r="K659" s="3">
        <v>65.3</v>
      </c>
      <c r="L659" s="3">
        <v>5.6292999999999997</v>
      </c>
      <c r="M659" s="3">
        <v>2.3018999999999998</v>
      </c>
      <c r="N659" s="3">
        <v>65.3</v>
      </c>
      <c r="O659" s="3">
        <v>5.5309999999999997</v>
      </c>
      <c r="P659" s="3">
        <v>2.431</v>
      </c>
      <c r="Q659" s="2"/>
      <c r="R659" s="2"/>
      <c r="S659" s="2"/>
      <c r="T659" s="2"/>
      <c r="U659" s="2"/>
      <c r="V659" s="3">
        <v>65.3</v>
      </c>
      <c r="W659" s="3">
        <v>5.5077999999999996</v>
      </c>
      <c r="X659" s="3">
        <v>2.4091</v>
      </c>
      <c r="Y659" s="3">
        <v>65.3</v>
      </c>
      <c r="Z659" s="3">
        <v>5.4759000000000002</v>
      </c>
      <c r="AA659" s="3">
        <v>2.5754999999999999</v>
      </c>
      <c r="AB659" s="3">
        <v>65.3</v>
      </c>
      <c r="AC659" s="3">
        <v>5.6359000000000004</v>
      </c>
      <c r="AD659" s="3">
        <v>2.9117000000000002</v>
      </c>
      <c r="AK659" s="2"/>
      <c r="AL659" s="2"/>
      <c r="AM659" s="2"/>
      <c r="AN659" s="2"/>
      <c r="AO659" s="2"/>
      <c r="AP659" s="3">
        <v>65.3</v>
      </c>
      <c r="AQ659" s="3">
        <v>5.5323000000000002</v>
      </c>
      <c r="AR659" s="3">
        <v>0.46200000000000002</v>
      </c>
      <c r="AS659" s="3">
        <v>65.3</v>
      </c>
      <c r="AT659" s="3">
        <v>5.5505000000000004</v>
      </c>
      <c r="AU659" s="3">
        <v>0.2273</v>
      </c>
      <c r="AV659" s="3">
        <v>65.3</v>
      </c>
      <c r="AW659" s="3">
        <v>5.5077999999999996</v>
      </c>
      <c r="AX659" s="3">
        <v>0.64970000000000006</v>
      </c>
      <c r="AY659" s="3">
        <v>65.3</v>
      </c>
      <c r="AZ659" s="3">
        <v>5.7397999999999998</v>
      </c>
      <c r="BA659" s="3">
        <v>0.19089999999999999</v>
      </c>
      <c r="BB659" s="3">
        <v>65.3</v>
      </c>
      <c r="BC659" s="3">
        <v>5.5610999999999997</v>
      </c>
      <c r="BD659" s="3">
        <v>0.2349</v>
      </c>
      <c r="BE659" s="2"/>
      <c r="BF659" s="2"/>
      <c r="BG659" s="2"/>
      <c r="BH659" s="2"/>
      <c r="BI659" s="2"/>
    </row>
    <row r="660" spans="2:61" x14ac:dyDescent="0.25">
      <c r="B660" s="3">
        <v>65.400000000000006</v>
      </c>
      <c r="C660" s="3">
        <v>5.5926999999999998</v>
      </c>
      <c r="D660" s="3">
        <v>2.1598999999999999</v>
      </c>
      <c r="E660" s="3">
        <v>65.400000000000006</v>
      </c>
      <c r="F660" s="3">
        <v>5.7115</v>
      </c>
      <c r="G660" s="3">
        <v>2.1368</v>
      </c>
      <c r="H660" s="3">
        <v>65.400000000000006</v>
      </c>
      <c r="I660" s="3">
        <v>5.5126999999999997</v>
      </c>
      <c r="J660" s="3">
        <v>2.0377999999999998</v>
      </c>
      <c r="K660" s="3">
        <v>65.400000000000006</v>
      </c>
      <c r="L660" s="3">
        <v>5.6376999999999997</v>
      </c>
      <c r="M660" s="3">
        <v>2.3029999999999999</v>
      </c>
      <c r="N660" s="3">
        <v>65.400000000000006</v>
      </c>
      <c r="O660" s="3">
        <v>5.5393999999999997</v>
      </c>
      <c r="P660" s="3">
        <v>2.4323000000000001</v>
      </c>
      <c r="Q660" s="2"/>
      <c r="R660" s="2"/>
      <c r="S660" s="2"/>
      <c r="T660" s="2"/>
      <c r="U660" s="2"/>
      <c r="V660" s="3">
        <v>65.400000000000006</v>
      </c>
      <c r="W660" s="3">
        <v>5.5162000000000004</v>
      </c>
      <c r="X660" s="3">
        <v>2.4098000000000002</v>
      </c>
      <c r="Y660" s="3">
        <v>65.400000000000006</v>
      </c>
      <c r="Z660" s="3">
        <v>5.4842000000000004</v>
      </c>
      <c r="AA660" s="3">
        <v>2.5756999999999999</v>
      </c>
      <c r="AB660" s="3">
        <v>65.400000000000006</v>
      </c>
      <c r="AC660" s="3">
        <v>5.6441999999999997</v>
      </c>
      <c r="AD660" s="3">
        <v>2.9121999999999999</v>
      </c>
      <c r="AK660" s="2"/>
      <c r="AL660" s="2"/>
      <c r="AM660" s="2"/>
      <c r="AN660" s="2"/>
      <c r="AO660" s="2"/>
      <c r="AP660" s="3">
        <v>65.400000000000006</v>
      </c>
      <c r="AQ660" s="3">
        <v>5.5406000000000004</v>
      </c>
      <c r="AR660" s="3">
        <v>0.46289999999999998</v>
      </c>
      <c r="AS660" s="3">
        <v>65.400000000000006</v>
      </c>
      <c r="AT660" s="3">
        <v>5.5587999999999997</v>
      </c>
      <c r="AU660" s="3">
        <v>0.22770000000000001</v>
      </c>
      <c r="AV660" s="3">
        <v>65.400000000000006</v>
      </c>
      <c r="AW660" s="3">
        <v>5.516</v>
      </c>
      <c r="AX660" s="3">
        <v>0.65059999999999996</v>
      </c>
      <c r="AY660" s="3">
        <v>65.400000000000006</v>
      </c>
      <c r="AZ660" s="3">
        <v>5.7481</v>
      </c>
      <c r="BA660" s="3">
        <v>0.19139999999999999</v>
      </c>
      <c r="BB660" s="3">
        <v>65.400000000000006</v>
      </c>
      <c r="BC660" s="3">
        <v>5.5693000000000001</v>
      </c>
      <c r="BD660" s="3">
        <v>0.23530000000000001</v>
      </c>
      <c r="BE660" s="2"/>
      <c r="BF660" s="2"/>
      <c r="BG660" s="2"/>
      <c r="BH660" s="2"/>
      <c r="BI660" s="2"/>
    </row>
    <row r="661" spans="2:61" x14ac:dyDescent="0.25">
      <c r="B661" s="3">
        <v>65.5</v>
      </c>
      <c r="C661" s="3">
        <v>5.6012000000000004</v>
      </c>
      <c r="D661" s="3">
        <v>2.1608000000000001</v>
      </c>
      <c r="E661" s="3">
        <v>65.5</v>
      </c>
      <c r="F661" s="3">
        <v>5.7198000000000002</v>
      </c>
      <c r="G661" s="3">
        <v>2.1377000000000002</v>
      </c>
      <c r="H661" s="3">
        <v>65.5</v>
      </c>
      <c r="I661" s="3">
        <v>5.5213000000000001</v>
      </c>
      <c r="J661" s="3">
        <v>2.0387</v>
      </c>
      <c r="K661" s="3">
        <v>65.5</v>
      </c>
      <c r="L661" s="3">
        <v>5.6459000000000001</v>
      </c>
      <c r="M661" s="3">
        <v>2.3046000000000002</v>
      </c>
      <c r="N661" s="3">
        <v>65.5</v>
      </c>
      <c r="O661" s="3">
        <v>5.5477999999999996</v>
      </c>
      <c r="P661" s="3">
        <v>2.4335</v>
      </c>
      <c r="Q661" s="2"/>
      <c r="R661" s="2"/>
      <c r="S661" s="2"/>
      <c r="T661" s="2"/>
      <c r="U661" s="2"/>
      <c r="V661" s="3">
        <v>65.5</v>
      </c>
      <c r="W661" s="3">
        <v>5.5246000000000004</v>
      </c>
      <c r="X661" s="3">
        <v>2.4098999999999999</v>
      </c>
      <c r="Y661" s="3">
        <v>65.5</v>
      </c>
      <c r="Z661" s="3">
        <v>5.4923999999999999</v>
      </c>
      <c r="AA661" s="3">
        <v>2.5758999999999999</v>
      </c>
      <c r="AB661" s="3">
        <v>65.5</v>
      </c>
      <c r="AC661" s="3">
        <v>5.6524000000000001</v>
      </c>
      <c r="AD661" s="3">
        <v>2.9127999999999998</v>
      </c>
      <c r="AK661" s="2"/>
      <c r="AL661" s="2"/>
      <c r="AM661" s="2"/>
      <c r="AN661" s="2"/>
      <c r="AO661" s="2"/>
      <c r="AP661" s="3">
        <v>65.5</v>
      </c>
      <c r="AQ661" s="3">
        <v>5.5491000000000001</v>
      </c>
      <c r="AR661" s="3">
        <v>0.46360000000000001</v>
      </c>
      <c r="AS661" s="3">
        <v>65.5</v>
      </c>
      <c r="AT661" s="3">
        <v>5.5670000000000002</v>
      </c>
      <c r="AU661" s="3">
        <v>0.22839999999999999</v>
      </c>
      <c r="AV661" s="3">
        <v>65.5</v>
      </c>
      <c r="AW661" s="3">
        <v>5.5243000000000002</v>
      </c>
      <c r="AX661" s="3">
        <v>0.65180000000000005</v>
      </c>
      <c r="AY661" s="3">
        <v>65.5</v>
      </c>
      <c r="AZ661" s="3">
        <v>5.7565999999999997</v>
      </c>
      <c r="BA661" s="3">
        <v>0.19159999999999999</v>
      </c>
      <c r="BB661" s="3">
        <v>65.5</v>
      </c>
      <c r="BC661" s="3">
        <v>5.5776000000000003</v>
      </c>
      <c r="BD661" s="3">
        <v>0.23580000000000001</v>
      </c>
      <c r="BE661" s="2"/>
      <c r="BF661" s="2"/>
      <c r="BG661" s="2"/>
      <c r="BH661" s="2"/>
      <c r="BI661" s="2"/>
    </row>
    <row r="662" spans="2:61" x14ac:dyDescent="0.25">
      <c r="B662" s="3">
        <v>65.599999999999994</v>
      </c>
      <c r="C662" s="3">
        <v>5.6094999999999997</v>
      </c>
      <c r="D662" s="3">
        <v>2.1612</v>
      </c>
      <c r="E662" s="3">
        <v>65.599999999999994</v>
      </c>
      <c r="F662" s="3">
        <v>5.7282999999999999</v>
      </c>
      <c r="G662" s="3">
        <v>2.1391</v>
      </c>
      <c r="H662" s="3">
        <v>65.599999999999994</v>
      </c>
      <c r="I662" s="3">
        <v>5.5294999999999996</v>
      </c>
      <c r="J662" s="3">
        <v>2.0390999999999999</v>
      </c>
      <c r="K662" s="3">
        <v>65.599999999999994</v>
      </c>
      <c r="L662" s="3">
        <v>5.6542000000000003</v>
      </c>
      <c r="M662" s="3">
        <v>2.3064</v>
      </c>
      <c r="N662" s="3">
        <v>65.599999999999994</v>
      </c>
      <c r="O662" s="3">
        <v>5.5560999999999998</v>
      </c>
      <c r="P662" s="3">
        <v>2.4340999999999999</v>
      </c>
      <c r="Q662" s="2"/>
      <c r="R662" s="2"/>
      <c r="S662" s="2"/>
      <c r="T662" s="2"/>
      <c r="U662" s="2"/>
      <c r="V662" s="3">
        <v>65.599999999999994</v>
      </c>
      <c r="W662" s="3">
        <v>5.5327000000000002</v>
      </c>
      <c r="X662" s="3">
        <v>2.41</v>
      </c>
      <c r="Y662" s="3">
        <v>65.599999999999994</v>
      </c>
      <c r="Z662" s="3">
        <v>5.5007999999999999</v>
      </c>
      <c r="AA662" s="3">
        <v>2.5767000000000002</v>
      </c>
      <c r="AB662" s="3">
        <v>65.599999999999994</v>
      </c>
      <c r="AC662" s="3">
        <v>5.6609999999999996</v>
      </c>
      <c r="AD662" s="3">
        <v>2.9138000000000002</v>
      </c>
      <c r="AK662" s="2"/>
      <c r="AL662" s="2"/>
      <c r="AM662" s="2"/>
      <c r="AN662" s="2"/>
      <c r="AO662" s="2"/>
      <c r="AP662" s="3">
        <v>65.599999999999994</v>
      </c>
      <c r="AQ662" s="3">
        <v>5.5572999999999997</v>
      </c>
      <c r="AR662" s="3">
        <v>0.46400000000000002</v>
      </c>
      <c r="AS662" s="3">
        <v>65.599999999999994</v>
      </c>
      <c r="AT662" s="3">
        <v>5.5754000000000001</v>
      </c>
      <c r="AU662" s="3">
        <v>0.22889999999999999</v>
      </c>
      <c r="AV662" s="3">
        <v>65.599999999999994</v>
      </c>
      <c r="AW662" s="3">
        <v>5.5328999999999997</v>
      </c>
      <c r="AX662" s="3">
        <v>0.65269999999999995</v>
      </c>
      <c r="AY662" s="3">
        <v>65.599999999999994</v>
      </c>
      <c r="AZ662" s="3">
        <v>5.7648999999999999</v>
      </c>
      <c r="BA662" s="3">
        <v>0.19209999999999999</v>
      </c>
      <c r="BB662" s="3">
        <v>65.599999999999994</v>
      </c>
      <c r="BC662" s="3">
        <v>5.5858999999999996</v>
      </c>
      <c r="BD662" s="3">
        <v>0.23599999999999999</v>
      </c>
      <c r="BE662" s="2"/>
      <c r="BF662" s="2"/>
      <c r="BG662" s="2"/>
      <c r="BH662" s="2"/>
      <c r="BI662" s="2"/>
    </row>
    <row r="663" spans="2:61" x14ac:dyDescent="0.25">
      <c r="B663" s="3">
        <v>65.7</v>
      </c>
      <c r="C663" s="3">
        <v>5.6177999999999999</v>
      </c>
      <c r="D663" s="3">
        <v>2.1623000000000001</v>
      </c>
      <c r="E663" s="3">
        <v>65.7</v>
      </c>
      <c r="F663" s="3">
        <v>5.7363999999999997</v>
      </c>
      <c r="G663" s="3">
        <v>2.1396000000000002</v>
      </c>
      <c r="H663" s="3">
        <v>65.7</v>
      </c>
      <c r="I663" s="3">
        <v>5.5377999999999998</v>
      </c>
      <c r="J663" s="3">
        <v>2.0402999999999998</v>
      </c>
      <c r="K663" s="3">
        <v>65.7</v>
      </c>
      <c r="L663" s="3">
        <v>5.6627000000000001</v>
      </c>
      <c r="M663" s="3">
        <v>2.3079000000000001</v>
      </c>
      <c r="N663" s="3">
        <v>65.7</v>
      </c>
      <c r="O663" s="3">
        <v>5.5644999999999998</v>
      </c>
      <c r="P663" s="3">
        <v>2.4359000000000002</v>
      </c>
      <c r="Q663" s="2"/>
      <c r="R663" s="2"/>
      <c r="S663" s="2"/>
      <c r="T663" s="2"/>
      <c r="U663" s="2"/>
      <c r="V663" s="3">
        <v>65.7</v>
      </c>
      <c r="W663" s="3">
        <v>5.5411000000000001</v>
      </c>
      <c r="X663" s="3">
        <v>2.411</v>
      </c>
      <c r="Y663" s="3">
        <v>65.7</v>
      </c>
      <c r="Z663" s="3">
        <v>5.5092999999999996</v>
      </c>
      <c r="AA663" s="3">
        <v>2.5769000000000002</v>
      </c>
      <c r="AB663" s="3">
        <v>65.7</v>
      </c>
      <c r="AC663" s="3">
        <v>5.6692999999999998</v>
      </c>
      <c r="AD663" s="3">
        <v>2.9138999999999999</v>
      </c>
      <c r="AK663" s="2"/>
      <c r="AL663" s="2"/>
      <c r="AM663" s="2"/>
      <c r="AN663" s="2"/>
      <c r="AO663" s="2"/>
      <c r="AP663" s="3">
        <v>65.7</v>
      </c>
      <c r="AQ663" s="3">
        <v>5.5655999999999999</v>
      </c>
      <c r="AR663" s="3">
        <v>0.46500000000000002</v>
      </c>
      <c r="AS663" s="3">
        <v>65.7</v>
      </c>
      <c r="AT663" s="3">
        <v>5.5839999999999996</v>
      </c>
      <c r="AU663" s="3">
        <v>0.22939999999999999</v>
      </c>
      <c r="AV663" s="3">
        <v>65.7</v>
      </c>
      <c r="AW663" s="3">
        <v>5.5410000000000004</v>
      </c>
      <c r="AX663" s="3">
        <v>0.65339999999999998</v>
      </c>
      <c r="AY663" s="3">
        <v>65.7</v>
      </c>
      <c r="AZ663" s="3">
        <v>5.7731000000000003</v>
      </c>
      <c r="BA663" s="3">
        <v>0.19220000000000001</v>
      </c>
      <c r="BB663" s="3">
        <v>65.7</v>
      </c>
      <c r="BC663" s="3">
        <v>5.5942999999999996</v>
      </c>
      <c r="BD663" s="3">
        <v>0.23680000000000001</v>
      </c>
      <c r="BE663" s="2"/>
      <c r="BF663" s="2"/>
      <c r="BG663" s="2"/>
      <c r="BH663" s="2"/>
      <c r="BI663" s="2"/>
    </row>
    <row r="664" spans="2:61" x14ac:dyDescent="0.25">
      <c r="B664" s="3">
        <v>65.8</v>
      </c>
      <c r="C664" s="3">
        <v>5.6262999999999996</v>
      </c>
      <c r="D664" s="3">
        <v>2.1633</v>
      </c>
      <c r="E664" s="3">
        <v>65.8</v>
      </c>
      <c r="F664" s="3">
        <v>5.7446999999999999</v>
      </c>
      <c r="G664" s="3">
        <v>2.1408999999999998</v>
      </c>
      <c r="H664" s="3">
        <v>65.8</v>
      </c>
      <c r="I664" s="3">
        <v>5.5462999999999996</v>
      </c>
      <c r="J664" s="3">
        <v>2.0409999999999999</v>
      </c>
      <c r="K664" s="3">
        <v>65.8</v>
      </c>
      <c r="L664" s="3">
        <v>5.6707000000000001</v>
      </c>
      <c r="M664" s="3">
        <v>2.3090000000000002</v>
      </c>
      <c r="N664" s="3">
        <v>65.8</v>
      </c>
      <c r="O664" s="3">
        <v>5.5728</v>
      </c>
      <c r="P664" s="3">
        <v>2.4367000000000001</v>
      </c>
      <c r="Q664" s="2"/>
      <c r="R664" s="2"/>
      <c r="S664" s="2"/>
      <c r="T664" s="2"/>
      <c r="U664" s="2"/>
      <c r="V664" s="3">
        <v>65.8</v>
      </c>
      <c r="W664" s="3">
        <v>5.5495999999999999</v>
      </c>
      <c r="X664" s="3">
        <v>2.4114</v>
      </c>
      <c r="Y664" s="3">
        <v>65.8</v>
      </c>
      <c r="Z664" s="3">
        <v>5.5175999999999998</v>
      </c>
      <c r="AA664" s="3">
        <v>2.5773999999999999</v>
      </c>
      <c r="AB664" s="3">
        <v>65.8</v>
      </c>
      <c r="AC664" s="3">
        <v>5.6773999999999996</v>
      </c>
      <c r="AD664" s="3">
        <v>2.9146000000000001</v>
      </c>
      <c r="AK664" s="2"/>
      <c r="AL664" s="2"/>
      <c r="AM664" s="2"/>
      <c r="AN664" s="2"/>
      <c r="AO664" s="2"/>
      <c r="AP664" s="3">
        <v>65.8</v>
      </c>
      <c r="AQ664" s="3">
        <v>5.5742000000000003</v>
      </c>
      <c r="AR664" s="3">
        <v>0.46600000000000003</v>
      </c>
      <c r="AS664" s="3">
        <v>65.8</v>
      </c>
      <c r="AT664" s="3">
        <v>5.5919999999999996</v>
      </c>
      <c r="AU664" s="3">
        <v>0.2296</v>
      </c>
      <c r="AV664" s="3">
        <v>65.8</v>
      </c>
      <c r="AW664" s="3">
        <v>5.5494000000000003</v>
      </c>
      <c r="AX664" s="3">
        <v>0.65459999999999996</v>
      </c>
      <c r="AY664" s="3">
        <v>65.8</v>
      </c>
      <c r="AZ664" s="3">
        <v>5.7816000000000001</v>
      </c>
      <c r="BA664" s="3">
        <v>0.193</v>
      </c>
      <c r="BB664" s="3">
        <v>65.8</v>
      </c>
      <c r="BC664" s="3">
        <v>5.6025999999999998</v>
      </c>
      <c r="BD664" s="3">
        <v>0.23719999999999999</v>
      </c>
      <c r="BE664" s="2"/>
      <c r="BF664" s="2"/>
      <c r="BG664" s="2"/>
      <c r="BH664" s="2"/>
      <c r="BI664" s="2"/>
    </row>
    <row r="665" spans="2:61" x14ac:dyDescent="0.25">
      <c r="B665" s="3">
        <v>65.900000000000006</v>
      </c>
      <c r="C665" s="3">
        <v>5.6344000000000003</v>
      </c>
      <c r="D665" s="3">
        <v>2.1635</v>
      </c>
      <c r="E665" s="3">
        <v>65.900000000000006</v>
      </c>
      <c r="F665" s="3">
        <v>5.7531999999999996</v>
      </c>
      <c r="G665" s="3">
        <v>2.1415000000000002</v>
      </c>
      <c r="H665" s="3">
        <v>65.900000000000006</v>
      </c>
      <c r="I665" s="3">
        <v>5.5545</v>
      </c>
      <c r="J665" s="3">
        <v>2.0413999999999999</v>
      </c>
      <c r="K665" s="3">
        <v>65.900000000000006</v>
      </c>
      <c r="L665" s="3">
        <v>5.6791999999999998</v>
      </c>
      <c r="M665" s="3">
        <v>2.3109000000000002</v>
      </c>
      <c r="N665" s="3">
        <v>65.900000000000006</v>
      </c>
      <c r="O665" s="3">
        <v>5.5811999999999999</v>
      </c>
      <c r="P665" s="3">
        <v>2.4373999999999998</v>
      </c>
      <c r="Q665" s="2"/>
      <c r="R665" s="2"/>
      <c r="S665" s="2"/>
      <c r="T665" s="2"/>
      <c r="U665" s="2"/>
      <c r="V665" s="3">
        <v>65.900000000000006</v>
      </c>
      <c r="W665" s="3">
        <v>5.5575999999999999</v>
      </c>
      <c r="X665" s="3">
        <v>2.4113000000000002</v>
      </c>
      <c r="Y665" s="3">
        <v>65.900000000000006</v>
      </c>
      <c r="Z665" s="3">
        <v>5.5259</v>
      </c>
      <c r="AA665" s="3">
        <v>2.5783</v>
      </c>
      <c r="AB665" s="3">
        <v>65.900000000000006</v>
      </c>
      <c r="AC665" s="3">
        <v>5.6859000000000002</v>
      </c>
      <c r="AD665" s="3">
        <v>2.9152</v>
      </c>
      <c r="AK665" s="2"/>
      <c r="AL665" s="2"/>
      <c r="AM665" s="2"/>
      <c r="AN665" s="2"/>
      <c r="AO665" s="2"/>
      <c r="AP665" s="3">
        <v>65.900000000000006</v>
      </c>
      <c r="AQ665" s="3">
        <v>5.5824999999999996</v>
      </c>
      <c r="AR665" s="3">
        <v>0.46650000000000003</v>
      </c>
      <c r="AS665" s="3">
        <v>65.900000000000006</v>
      </c>
      <c r="AT665" s="3">
        <v>5.6003999999999996</v>
      </c>
      <c r="AU665" s="3">
        <v>0.23019999999999999</v>
      </c>
      <c r="AV665" s="3">
        <v>65.900000000000006</v>
      </c>
      <c r="AW665" s="3">
        <v>5.5579999999999998</v>
      </c>
      <c r="AX665" s="3">
        <v>0.65590000000000004</v>
      </c>
      <c r="AY665" s="3">
        <v>65.900000000000006</v>
      </c>
      <c r="AZ665" s="3">
        <v>5.7897999999999996</v>
      </c>
      <c r="BA665" s="3">
        <v>0.19320000000000001</v>
      </c>
      <c r="BB665" s="3">
        <v>65.900000000000006</v>
      </c>
      <c r="BC665" s="3">
        <v>5.6111000000000004</v>
      </c>
      <c r="BD665" s="3">
        <v>0.2374</v>
      </c>
      <c r="BE665" s="2"/>
      <c r="BF665" s="2"/>
      <c r="BG665" s="2"/>
      <c r="BH665" s="2"/>
      <c r="BI665" s="2"/>
    </row>
    <row r="666" spans="2:61" x14ac:dyDescent="0.25">
      <c r="B666" s="3">
        <v>66</v>
      </c>
      <c r="C666" s="3">
        <v>5.6426999999999996</v>
      </c>
      <c r="D666" s="3">
        <v>2.1644000000000001</v>
      </c>
      <c r="E666" s="3">
        <v>66</v>
      </c>
      <c r="F666" s="3">
        <v>5.7615999999999996</v>
      </c>
      <c r="G666" s="3">
        <v>2.1423000000000001</v>
      </c>
      <c r="H666" s="3">
        <v>66</v>
      </c>
      <c r="I666" s="3">
        <v>5.5625999999999998</v>
      </c>
      <c r="J666" s="3">
        <v>2.0417999999999998</v>
      </c>
      <c r="K666" s="3">
        <v>66</v>
      </c>
      <c r="L666" s="3">
        <v>5.6875999999999998</v>
      </c>
      <c r="M666" s="3">
        <v>2.3125</v>
      </c>
      <c r="N666" s="3">
        <v>66</v>
      </c>
      <c r="O666" s="3">
        <v>5.5894000000000004</v>
      </c>
      <c r="P666" s="3">
        <v>2.4382000000000001</v>
      </c>
      <c r="Q666" s="2"/>
      <c r="R666" s="2"/>
      <c r="S666" s="2"/>
      <c r="T666" s="2"/>
      <c r="U666" s="2"/>
      <c r="V666" s="3">
        <v>66</v>
      </c>
      <c r="W666" s="3">
        <v>5.5660999999999996</v>
      </c>
      <c r="X666" s="3">
        <v>2.4123000000000001</v>
      </c>
      <c r="Y666" s="3">
        <v>66</v>
      </c>
      <c r="Z666" s="3">
        <v>5.5343</v>
      </c>
      <c r="AA666" s="3">
        <v>2.5785</v>
      </c>
      <c r="AB666" s="3">
        <v>66</v>
      </c>
      <c r="AC666" s="3">
        <v>5.6943999999999999</v>
      </c>
      <c r="AD666" s="3">
        <v>2.9159999999999999</v>
      </c>
      <c r="AK666" s="2"/>
      <c r="AL666" s="2"/>
      <c r="AM666" s="2"/>
      <c r="AN666" s="2"/>
      <c r="AO666" s="2"/>
      <c r="AP666" s="3">
        <v>66</v>
      </c>
      <c r="AQ666" s="3">
        <v>5.5906000000000002</v>
      </c>
      <c r="AR666" s="3">
        <v>0.46739999999999998</v>
      </c>
      <c r="AS666" s="3">
        <v>66</v>
      </c>
      <c r="AT666" s="3">
        <v>5.6086999999999998</v>
      </c>
      <c r="AU666" s="3">
        <v>0.2306</v>
      </c>
      <c r="AV666" s="3">
        <v>66</v>
      </c>
      <c r="AW666" s="3">
        <v>5.5660999999999996</v>
      </c>
      <c r="AX666" s="3">
        <v>0.65629999999999999</v>
      </c>
      <c r="AY666" s="3">
        <v>66</v>
      </c>
      <c r="AZ666" s="3">
        <v>5.798</v>
      </c>
      <c r="BA666" s="3">
        <v>0.1938</v>
      </c>
      <c r="BB666" s="3">
        <v>66</v>
      </c>
      <c r="BC666" s="3">
        <v>5.6193999999999997</v>
      </c>
      <c r="BD666" s="3">
        <v>0.23799999999999999</v>
      </c>
      <c r="BE666" s="2"/>
      <c r="BF666" s="2"/>
      <c r="BG666" s="2"/>
      <c r="BH666" s="2"/>
      <c r="BI666" s="2"/>
    </row>
    <row r="667" spans="2:61" x14ac:dyDescent="0.25">
      <c r="B667" s="3">
        <v>66.099999999999994</v>
      </c>
      <c r="C667" s="3">
        <v>5.6512000000000002</v>
      </c>
      <c r="D667" s="3">
        <v>2.1657999999999999</v>
      </c>
      <c r="E667" s="3">
        <v>66.099999999999994</v>
      </c>
      <c r="F667" s="3">
        <v>5.7698</v>
      </c>
      <c r="G667" s="3">
        <v>2.1435</v>
      </c>
      <c r="H667" s="3">
        <v>66.099999999999994</v>
      </c>
      <c r="I667" s="3">
        <v>5.5712000000000002</v>
      </c>
      <c r="J667" s="3">
        <v>2.0428999999999999</v>
      </c>
      <c r="K667" s="3">
        <v>66.099999999999994</v>
      </c>
      <c r="L667" s="3">
        <v>5.6958000000000002</v>
      </c>
      <c r="M667" s="3">
        <v>2.3136000000000001</v>
      </c>
      <c r="N667" s="3">
        <v>66.099999999999994</v>
      </c>
      <c r="O667" s="3">
        <v>5.5978000000000003</v>
      </c>
      <c r="P667" s="3">
        <v>2.4396</v>
      </c>
      <c r="Q667" s="2"/>
      <c r="R667" s="2"/>
      <c r="S667" s="2"/>
      <c r="T667" s="2"/>
      <c r="U667" s="2"/>
      <c r="V667" s="3">
        <v>66.099999999999994</v>
      </c>
      <c r="W667" s="3">
        <v>5.5747999999999998</v>
      </c>
      <c r="X667" s="3">
        <v>2.4133</v>
      </c>
      <c r="Y667" s="3">
        <v>66.099999999999994</v>
      </c>
      <c r="Z667" s="3">
        <v>5.5423</v>
      </c>
      <c r="AA667" s="3">
        <v>2.5787</v>
      </c>
      <c r="AB667" s="3">
        <v>66.099999999999994</v>
      </c>
      <c r="AC667" s="3">
        <v>5.7024999999999997</v>
      </c>
      <c r="AD667" s="3">
        <v>2.9152999999999998</v>
      </c>
      <c r="AK667" s="2"/>
      <c r="AL667" s="2"/>
      <c r="AM667" s="2"/>
      <c r="AN667" s="2"/>
      <c r="AO667" s="2"/>
      <c r="AP667" s="3">
        <v>66.099999999999994</v>
      </c>
      <c r="AQ667" s="3">
        <v>5.5991</v>
      </c>
      <c r="AR667" s="3">
        <v>0.46820000000000001</v>
      </c>
      <c r="AS667" s="3">
        <v>66.099999999999994</v>
      </c>
      <c r="AT667" s="3">
        <v>5.6170999999999998</v>
      </c>
      <c r="AU667" s="3">
        <v>0.23119999999999999</v>
      </c>
      <c r="AV667" s="3">
        <v>66.099999999999994</v>
      </c>
      <c r="AW667" s="3">
        <v>5.5743999999999998</v>
      </c>
      <c r="AX667" s="3">
        <v>0.65759999999999996</v>
      </c>
      <c r="AY667" s="3">
        <v>66.099999999999994</v>
      </c>
      <c r="AZ667" s="3">
        <v>5.8064999999999998</v>
      </c>
      <c r="BA667" s="3">
        <v>0.19409999999999999</v>
      </c>
      <c r="BB667" s="3">
        <v>66.099999999999994</v>
      </c>
      <c r="BC667" s="3">
        <v>5.6276000000000002</v>
      </c>
      <c r="BD667" s="3">
        <v>0.23860000000000001</v>
      </c>
      <c r="BE667" s="2"/>
      <c r="BF667" s="2"/>
      <c r="BG667" s="2"/>
      <c r="BH667" s="2"/>
      <c r="BI667" s="2"/>
    </row>
    <row r="668" spans="2:61" x14ac:dyDescent="0.25">
      <c r="B668" s="3">
        <v>66.2</v>
      </c>
      <c r="C668" s="3">
        <v>5.6593999999999998</v>
      </c>
      <c r="D668" s="3">
        <v>2.1663999999999999</v>
      </c>
      <c r="E668" s="3">
        <v>66.2</v>
      </c>
      <c r="F668" s="3">
        <v>5.7782</v>
      </c>
      <c r="G668" s="3">
        <v>2.1448</v>
      </c>
      <c r="H668" s="3">
        <v>66.2</v>
      </c>
      <c r="I668" s="3">
        <v>5.5796000000000001</v>
      </c>
      <c r="J668" s="3">
        <v>2.0430000000000001</v>
      </c>
      <c r="K668" s="3">
        <v>66.2</v>
      </c>
      <c r="L668" s="3">
        <v>5.7041000000000004</v>
      </c>
      <c r="M668" s="3">
        <v>2.3155999999999999</v>
      </c>
      <c r="N668" s="3">
        <v>66.2</v>
      </c>
      <c r="O668" s="3">
        <v>5.6062000000000003</v>
      </c>
      <c r="P668" s="3">
        <v>2.4405000000000001</v>
      </c>
      <c r="Q668" s="2"/>
      <c r="R668" s="2"/>
      <c r="S668" s="2"/>
      <c r="T668" s="2"/>
      <c r="U668" s="2"/>
      <c r="V668" s="3">
        <v>66.2</v>
      </c>
      <c r="W668" s="3">
        <v>5.5829000000000004</v>
      </c>
      <c r="X668" s="3">
        <v>2.4134000000000002</v>
      </c>
      <c r="Y668" s="3">
        <v>66.2</v>
      </c>
      <c r="Z668" s="3">
        <v>5.5507999999999997</v>
      </c>
      <c r="AA668" s="3">
        <v>2.5790999999999999</v>
      </c>
      <c r="AB668" s="3">
        <v>66.2</v>
      </c>
      <c r="AC668" s="3">
        <v>5.7107999999999999</v>
      </c>
      <c r="AD668" s="3">
        <v>2.9163999999999999</v>
      </c>
      <c r="AK668" s="2"/>
      <c r="AL668" s="2"/>
      <c r="AM668" s="2"/>
      <c r="AN668" s="2"/>
      <c r="AO668" s="2"/>
      <c r="AP668" s="3">
        <v>66.2</v>
      </c>
      <c r="AQ668" s="3">
        <v>5.6074000000000002</v>
      </c>
      <c r="AR668" s="3">
        <v>0.46889999999999998</v>
      </c>
      <c r="AS668" s="3">
        <v>66.2</v>
      </c>
      <c r="AT668" s="3">
        <v>5.6254</v>
      </c>
      <c r="AU668" s="3">
        <v>0.2316</v>
      </c>
      <c r="AV668" s="3">
        <v>66.2</v>
      </c>
      <c r="AW668" s="3">
        <v>5.5827999999999998</v>
      </c>
      <c r="AX668" s="3">
        <v>0.65859999999999996</v>
      </c>
      <c r="AY668" s="3">
        <v>66.2</v>
      </c>
      <c r="AZ668" s="3">
        <v>5.8148999999999997</v>
      </c>
      <c r="BA668" s="3">
        <v>0.19470000000000001</v>
      </c>
      <c r="BB668" s="3">
        <v>66.2</v>
      </c>
      <c r="BC668" s="3">
        <v>5.6360000000000001</v>
      </c>
      <c r="BD668" s="3">
        <v>0.23899999999999999</v>
      </c>
      <c r="BE668" s="2"/>
      <c r="BF668" s="2"/>
      <c r="BG668" s="2"/>
      <c r="BH668" s="2"/>
      <c r="BI668" s="2"/>
    </row>
    <row r="669" spans="2:61" x14ac:dyDescent="0.25">
      <c r="B669" s="3">
        <v>66.3</v>
      </c>
      <c r="C669" s="3">
        <v>5.6676000000000002</v>
      </c>
      <c r="D669" s="3">
        <v>2.1674000000000002</v>
      </c>
      <c r="E669" s="3">
        <v>66.3</v>
      </c>
      <c r="F669" s="3">
        <v>5.7866</v>
      </c>
      <c r="G669" s="3">
        <v>2.1450999999999998</v>
      </c>
      <c r="H669" s="3">
        <v>66.3</v>
      </c>
      <c r="I669" s="3">
        <v>5.5876999999999999</v>
      </c>
      <c r="J669" s="3">
        <v>2.0434999999999999</v>
      </c>
      <c r="K669" s="3">
        <v>66.3</v>
      </c>
      <c r="L669" s="3">
        <v>5.7127999999999997</v>
      </c>
      <c r="M669" s="3">
        <v>2.3176999999999999</v>
      </c>
      <c r="N669" s="3">
        <v>66.3</v>
      </c>
      <c r="O669" s="3">
        <v>5.6144999999999996</v>
      </c>
      <c r="P669" s="3">
        <v>2.4409999999999998</v>
      </c>
      <c r="Q669" s="2"/>
      <c r="R669" s="2"/>
      <c r="S669" s="2"/>
      <c r="T669" s="2"/>
      <c r="U669" s="2"/>
      <c r="V669" s="3">
        <v>66.3</v>
      </c>
      <c r="W669" s="3">
        <v>5.5910000000000002</v>
      </c>
      <c r="X669" s="3">
        <v>2.4142000000000001</v>
      </c>
      <c r="Y669" s="3">
        <v>66.3</v>
      </c>
      <c r="Z669" s="3">
        <v>5.5593000000000004</v>
      </c>
      <c r="AA669" s="3">
        <v>2.5790000000000002</v>
      </c>
      <c r="AB669" s="3">
        <v>66.3</v>
      </c>
      <c r="AC669" s="3">
        <v>5.7191999999999998</v>
      </c>
      <c r="AD669" s="3">
        <v>2.9171999999999998</v>
      </c>
      <c r="AK669" s="2"/>
      <c r="AL669" s="2"/>
      <c r="AM669" s="2"/>
      <c r="AN669" s="2"/>
      <c r="AO669" s="2"/>
      <c r="AP669" s="3">
        <v>66.3</v>
      </c>
      <c r="AQ669" s="3">
        <v>5.6155999999999997</v>
      </c>
      <c r="AR669" s="3">
        <v>0.46989999999999998</v>
      </c>
      <c r="AS669" s="3">
        <v>66.3</v>
      </c>
      <c r="AT669" s="3">
        <v>5.6338999999999997</v>
      </c>
      <c r="AU669" s="3">
        <v>0.23230000000000001</v>
      </c>
      <c r="AV669" s="3">
        <v>66.3</v>
      </c>
      <c r="AW669" s="3">
        <v>5.5911</v>
      </c>
      <c r="AX669" s="3">
        <v>0.65939999999999999</v>
      </c>
      <c r="AY669" s="3">
        <v>66.3</v>
      </c>
      <c r="AZ669" s="3">
        <v>5.8231000000000002</v>
      </c>
      <c r="BA669" s="3">
        <v>0.1951</v>
      </c>
      <c r="BB669" s="3">
        <v>66.3</v>
      </c>
      <c r="BC669" s="3">
        <v>5.6443000000000003</v>
      </c>
      <c r="BD669" s="3">
        <v>0.2394</v>
      </c>
      <c r="BE669" s="2"/>
      <c r="BF669" s="2"/>
      <c r="BG669" s="2"/>
      <c r="BH669" s="2"/>
      <c r="BI669" s="2"/>
    </row>
    <row r="670" spans="2:61" x14ac:dyDescent="0.25">
      <c r="B670" s="3">
        <v>66.400000000000006</v>
      </c>
      <c r="C670" s="3">
        <v>5.6761999999999997</v>
      </c>
      <c r="D670" s="3">
        <v>2.1688000000000001</v>
      </c>
      <c r="E670" s="3">
        <v>66.400000000000006</v>
      </c>
      <c r="F670" s="3">
        <v>5.7946</v>
      </c>
      <c r="G670" s="3">
        <v>2.1456</v>
      </c>
      <c r="H670" s="3">
        <v>66.400000000000006</v>
      </c>
      <c r="I670" s="3">
        <v>5.5963000000000003</v>
      </c>
      <c r="J670" s="3">
        <v>2.0444</v>
      </c>
      <c r="K670" s="3">
        <v>66.400000000000006</v>
      </c>
      <c r="L670" s="3">
        <v>5.7210000000000001</v>
      </c>
      <c r="M670" s="3">
        <v>2.3188</v>
      </c>
      <c r="N670" s="3">
        <v>66.400000000000006</v>
      </c>
      <c r="O670" s="3">
        <v>5.6227999999999998</v>
      </c>
      <c r="P670" s="3">
        <v>2.4419</v>
      </c>
      <c r="Q670" s="2"/>
      <c r="R670" s="2"/>
      <c r="S670" s="2"/>
      <c r="T670" s="2"/>
      <c r="U670" s="2"/>
      <c r="V670" s="3">
        <v>66.400000000000006</v>
      </c>
      <c r="W670" s="3">
        <v>5.5994999999999999</v>
      </c>
      <c r="X670" s="3">
        <v>2.4148000000000001</v>
      </c>
      <c r="Y670" s="3">
        <v>66.400000000000006</v>
      </c>
      <c r="Z670" s="3">
        <v>5.5674999999999999</v>
      </c>
      <c r="AA670" s="3">
        <v>2.5789</v>
      </c>
      <c r="AB670" s="3">
        <v>66.400000000000006</v>
      </c>
      <c r="AC670" s="3">
        <v>5.7274000000000003</v>
      </c>
      <c r="AD670" s="3">
        <v>2.9176000000000002</v>
      </c>
      <c r="AK670" s="2"/>
      <c r="AL670" s="2"/>
      <c r="AM670" s="2"/>
      <c r="AN670" s="2"/>
      <c r="AO670" s="2"/>
      <c r="AP670" s="3">
        <v>66.400000000000006</v>
      </c>
      <c r="AQ670" s="3">
        <v>5.6239999999999997</v>
      </c>
      <c r="AR670" s="3">
        <v>0.47060000000000002</v>
      </c>
      <c r="AS670" s="3">
        <v>66.400000000000006</v>
      </c>
      <c r="AT670" s="3">
        <v>5.6422999999999996</v>
      </c>
      <c r="AU670" s="3">
        <v>0.2324</v>
      </c>
      <c r="AV670" s="3">
        <v>66.400000000000006</v>
      </c>
      <c r="AW670" s="3">
        <v>5.5994000000000002</v>
      </c>
      <c r="AX670" s="3">
        <v>0.66080000000000005</v>
      </c>
      <c r="AY670" s="3">
        <v>66.400000000000006</v>
      </c>
      <c r="AZ670" s="3">
        <v>5.8315000000000001</v>
      </c>
      <c r="BA670" s="3">
        <v>0.1956</v>
      </c>
      <c r="BB670" s="3">
        <v>66.400000000000006</v>
      </c>
      <c r="BC670" s="3">
        <v>5.6524000000000001</v>
      </c>
      <c r="BD670" s="3">
        <v>0.23980000000000001</v>
      </c>
      <c r="BE670" s="2"/>
      <c r="BF670" s="2"/>
      <c r="BG670" s="2"/>
      <c r="BH670" s="2"/>
      <c r="BI670" s="2"/>
    </row>
    <row r="671" spans="2:61" x14ac:dyDescent="0.25">
      <c r="B671" s="3">
        <v>66.5</v>
      </c>
      <c r="C671" s="3">
        <v>5.6844999999999999</v>
      </c>
      <c r="D671" s="3">
        <v>2.1697000000000002</v>
      </c>
      <c r="E671" s="3">
        <v>66.5</v>
      </c>
      <c r="F671" s="3">
        <v>5.8030999999999997</v>
      </c>
      <c r="G671" s="3">
        <v>2.1465999999999998</v>
      </c>
      <c r="H671" s="3">
        <v>66.5</v>
      </c>
      <c r="I671" s="3">
        <v>5.6045999999999996</v>
      </c>
      <c r="J671" s="3">
        <v>2.0449000000000002</v>
      </c>
      <c r="K671" s="3">
        <v>66.5</v>
      </c>
      <c r="L671" s="3">
        <v>5.7290999999999999</v>
      </c>
      <c r="M671" s="3">
        <v>2.3201999999999998</v>
      </c>
      <c r="N671" s="3">
        <v>66.5</v>
      </c>
      <c r="O671" s="3">
        <v>5.6311999999999998</v>
      </c>
      <c r="P671" s="3">
        <v>2.4432</v>
      </c>
      <c r="Q671" s="2"/>
      <c r="R671" s="2"/>
      <c r="S671" s="2"/>
      <c r="T671" s="2"/>
      <c r="U671" s="2"/>
      <c r="V671" s="3">
        <v>66.5</v>
      </c>
      <c r="W671" s="3">
        <v>5.6078999999999999</v>
      </c>
      <c r="X671" s="3">
        <v>2.4152</v>
      </c>
      <c r="Y671" s="3">
        <v>66.5</v>
      </c>
      <c r="Z671" s="3">
        <v>5.5757000000000003</v>
      </c>
      <c r="AA671" s="3">
        <v>2.5796000000000001</v>
      </c>
      <c r="AB671" s="3">
        <v>66.5</v>
      </c>
      <c r="AC671" s="3">
        <v>5.7358000000000002</v>
      </c>
      <c r="AD671" s="3">
        <v>2.9184999999999999</v>
      </c>
      <c r="AK671" s="2"/>
      <c r="AL671" s="2"/>
      <c r="AM671" s="2"/>
      <c r="AN671" s="2"/>
      <c r="AO671" s="2"/>
      <c r="AP671" s="3">
        <v>66.5</v>
      </c>
      <c r="AQ671" s="3">
        <v>5.6325000000000003</v>
      </c>
      <c r="AR671" s="3">
        <v>0.47170000000000001</v>
      </c>
      <c r="AS671" s="3">
        <v>66.5</v>
      </c>
      <c r="AT671" s="3">
        <v>5.6504000000000003</v>
      </c>
      <c r="AU671" s="3">
        <v>0.2331</v>
      </c>
      <c r="AV671" s="3">
        <v>66.5</v>
      </c>
      <c r="AW671" s="3">
        <v>5.6078000000000001</v>
      </c>
      <c r="AX671" s="3">
        <v>0.66169999999999995</v>
      </c>
      <c r="AY671" s="3">
        <v>66.5</v>
      </c>
      <c r="AZ671" s="3">
        <v>5.84</v>
      </c>
      <c r="BA671" s="3">
        <v>0.19589999999999999</v>
      </c>
      <c r="BB671" s="3">
        <v>66.5</v>
      </c>
      <c r="BC671" s="3">
        <v>5.6608999999999998</v>
      </c>
      <c r="BD671" s="3">
        <v>0.2404</v>
      </c>
      <c r="BE671" s="2"/>
      <c r="BF671" s="2"/>
      <c r="BG671" s="2"/>
      <c r="BH671" s="2"/>
      <c r="BI671" s="2"/>
    </row>
    <row r="672" spans="2:61" x14ac:dyDescent="0.25">
      <c r="B672" s="3">
        <v>66.599999999999994</v>
      </c>
      <c r="C672" s="3">
        <v>5.6927000000000003</v>
      </c>
      <c r="D672" s="3">
        <v>2.1701000000000001</v>
      </c>
      <c r="E672" s="3">
        <v>66.599999999999994</v>
      </c>
      <c r="F672" s="3">
        <v>5.8116000000000003</v>
      </c>
      <c r="G672" s="3">
        <v>2.1474000000000002</v>
      </c>
      <c r="H672" s="3">
        <v>66.599999999999994</v>
      </c>
      <c r="I672" s="3">
        <v>5.6128</v>
      </c>
      <c r="J672" s="3">
        <v>2.0451999999999999</v>
      </c>
      <c r="K672" s="3">
        <v>66.599999999999994</v>
      </c>
      <c r="L672" s="3">
        <v>5.7374999999999998</v>
      </c>
      <c r="M672" s="3">
        <v>2.3222</v>
      </c>
      <c r="N672" s="3">
        <v>66.599999999999994</v>
      </c>
      <c r="O672" s="3">
        <v>5.6395999999999997</v>
      </c>
      <c r="P672" s="3">
        <v>2.4437000000000002</v>
      </c>
      <c r="Q672" s="2"/>
      <c r="R672" s="2"/>
      <c r="S672" s="2"/>
      <c r="T672" s="2"/>
      <c r="U672" s="2"/>
      <c r="V672" s="3">
        <v>66.599999999999994</v>
      </c>
      <c r="W672" s="3">
        <v>5.6159999999999997</v>
      </c>
      <c r="X672" s="3">
        <v>2.4157999999999999</v>
      </c>
      <c r="Y672" s="3">
        <v>66.599999999999994</v>
      </c>
      <c r="Z672" s="3">
        <v>5.5842000000000001</v>
      </c>
      <c r="AA672" s="3">
        <v>2.5807000000000002</v>
      </c>
      <c r="AB672" s="3">
        <v>66.599999999999994</v>
      </c>
      <c r="AC672" s="3">
        <v>5.7442000000000002</v>
      </c>
      <c r="AD672" s="3">
        <v>2.9201999999999999</v>
      </c>
      <c r="AK672" s="2"/>
      <c r="AL672" s="2"/>
      <c r="AM672" s="2"/>
      <c r="AN672" s="2"/>
      <c r="AO672" s="2"/>
      <c r="AP672" s="3">
        <v>66.599999999999994</v>
      </c>
      <c r="AQ672" s="3">
        <v>5.6407999999999996</v>
      </c>
      <c r="AR672" s="3">
        <v>0.47260000000000002</v>
      </c>
      <c r="AS672" s="3">
        <v>66.599999999999994</v>
      </c>
      <c r="AT672" s="3">
        <v>5.6588000000000003</v>
      </c>
      <c r="AU672" s="3">
        <v>0.2336</v>
      </c>
      <c r="AV672" s="3">
        <v>66.599999999999994</v>
      </c>
      <c r="AW672" s="3">
        <v>5.6161000000000003</v>
      </c>
      <c r="AX672" s="3">
        <v>0.66269999999999996</v>
      </c>
      <c r="AY672" s="3">
        <v>66.599999999999994</v>
      </c>
      <c r="AZ672" s="3">
        <v>5.8480999999999996</v>
      </c>
      <c r="BA672" s="3">
        <v>0.1966</v>
      </c>
      <c r="BB672" s="3">
        <v>66.599999999999994</v>
      </c>
      <c r="BC672" s="3">
        <v>5.6694000000000004</v>
      </c>
      <c r="BD672" s="3">
        <v>0.2407</v>
      </c>
      <c r="BE672" s="2"/>
      <c r="BF672" s="2"/>
      <c r="BG672" s="2"/>
      <c r="BH672" s="2"/>
      <c r="BI672" s="2"/>
    </row>
    <row r="673" spans="2:61" x14ac:dyDescent="0.25">
      <c r="B673" s="3">
        <v>66.7</v>
      </c>
      <c r="C673" s="3">
        <v>5.7009999999999996</v>
      </c>
      <c r="D673" s="3">
        <v>2.1717</v>
      </c>
      <c r="E673" s="3">
        <v>66.7</v>
      </c>
      <c r="F673" s="3">
        <v>5.8197000000000001</v>
      </c>
      <c r="G673" s="3">
        <v>2.1484999999999999</v>
      </c>
      <c r="H673" s="3">
        <v>66.7</v>
      </c>
      <c r="I673" s="3">
        <v>5.6211000000000002</v>
      </c>
      <c r="J673" s="3">
        <v>2.0459999999999998</v>
      </c>
      <c r="K673" s="3">
        <v>66.7</v>
      </c>
      <c r="L673" s="3">
        <v>5.7458999999999998</v>
      </c>
      <c r="M673" s="3">
        <v>2.3233999999999999</v>
      </c>
      <c r="N673" s="3">
        <v>66.7</v>
      </c>
      <c r="O673" s="3">
        <v>5.6475999999999997</v>
      </c>
      <c r="P673" s="3">
        <v>2.4443999999999999</v>
      </c>
      <c r="Q673" s="2"/>
      <c r="R673" s="2"/>
      <c r="S673" s="2"/>
      <c r="T673" s="2"/>
      <c r="U673" s="2"/>
      <c r="V673" s="3">
        <v>66.7</v>
      </c>
      <c r="W673" s="3">
        <v>5.6246</v>
      </c>
      <c r="X673" s="3">
        <v>2.4169999999999998</v>
      </c>
      <c r="Y673" s="3">
        <v>66.7</v>
      </c>
      <c r="Z673" s="3">
        <v>5.5926</v>
      </c>
      <c r="AA673" s="3">
        <v>2.5807000000000002</v>
      </c>
      <c r="AB673" s="3">
        <v>66.7</v>
      </c>
      <c r="AC673" s="3">
        <v>5.7527999999999997</v>
      </c>
      <c r="AD673" s="3">
        <v>2.9209000000000001</v>
      </c>
      <c r="AK673" s="2"/>
      <c r="AL673" s="2"/>
      <c r="AM673" s="2"/>
      <c r="AN673" s="2"/>
      <c r="AO673" s="2"/>
      <c r="AP673" s="3">
        <v>66.7</v>
      </c>
      <c r="AQ673" s="3">
        <v>5.6489000000000003</v>
      </c>
      <c r="AR673" s="3">
        <v>0.47349999999999998</v>
      </c>
      <c r="AS673" s="3">
        <v>66.7</v>
      </c>
      <c r="AT673" s="3">
        <v>5.6673</v>
      </c>
      <c r="AU673" s="3">
        <v>0.2339</v>
      </c>
      <c r="AV673" s="3">
        <v>66.7</v>
      </c>
      <c r="AW673" s="3">
        <v>5.6246</v>
      </c>
      <c r="AX673" s="3">
        <v>0.66390000000000005</v>
      </c>
      <c r="AY673" s="3">
        <v>66.7</v>
      </c>
      <c r="AZ673" s="3">
        <v>5.8563999999999998</v>
      </c>
      <c r="BA673" s="3">
        <v>0.19670000000000001</v>
      </c>
      <c r="BB673" s="3">
        <v>66.7</v>
      </c>
      <c r="BC673" s="3">
        <v>5.6776</v>
      </c>
      <c r="BD673" s="3">
        <v>0.2412</v>
      </c>
      <c r="BE673" s="2"/>
      <c r="BF673" s="2"/>
      <c r="BG673" s="2"/>
      <c r="BH673" s="2"/>
      <c r="BI673" s="2"/>
    </row>
    <row r="674" spans="2:61" x14ac:dyDescent="0.25">
      <c r="B674" s="3">
        <v>66.8</v>
      </c>
      <c r="C674" s="3">
        <v>5.7096</v>
      </c>
      <c r="D674" s="3">
        <v>2.1728999999999998</v>
      </c>
      <c r="E674" s="3">
        <v>66.8</v>
      </c>
      <c r="F674" s="3">
        <v>5.8282999999999996</v>
      </c>
      <c r="G674" s="3">
        <v>2.1497000000000002</v>
      </c>
      <c r="H674" s="3">
        <v>66.8</v>
      </c>
      <c r="I674" s="3">
        <v>5.6295000000000002</v>
      </c>
      <c r="J674" s="3">
        <v>2.0466000000000002</v>
      </c>
      <c r="K674" s="3">
        <v>66.8</v>
      </c>
      <c r="L674" s="3">
        <v>5.7541000000000002</v>
      </c>
      <c r="M674" s="3">
        <v>2.3250999999999999</v>
      </c>
      <c r="N674" s="3">
        <v>66.8</v>
      </c>
      <c r="O674" s="3">
        <v>5.6561000000000003</v>
      </c>
      <c r="P674" s="3">
        <v>2.4453999999999998</v>
      </c>
      <c r="Q674" s="2"/>
      <c r="R674" s="2"/>
      <c r="S674" s="2"/>
      <c r="T674" s="2"/>
      <c r="U674" s="2"/>
      <c r="V674" s="3">
        <v>66.8</v>
      </c>
      <c r="W674" s="3">
        <v>5.6332000000000004</v>
      </c>
      <c r="X674" s="3">
        <v>2.4178000000000002</v>
      </c>
      <c r="Y674" s="3">
        <v>66.8</v>
      </c>
      <c r="Z674" s="3">
        <v>5.6006999999999998</v>
      </c>
      <c r="AA674" s="3">
        <v>2.5808</v>
      </c>
      <c r="AB674" s="3">
        <v>66.8</v>
      </c>
      <c r="AC674" s="3">
        <v>5.7607999999999997</v>
      </c>
      <c r="AD674" s="3">
        <v>2.9211999999999998</v>
      </c>
      <c r="AK674" s="2"/>
      <c r="AL674" s="2"/>
      <c r="AM674" s="2"/>
      <c r="AN674" s="2"/>
      <c r="AO674" s="2"/>
      <c r="AP674" s="3">
        <v>66.8</v>
      </c>
      <c r="AQ674" s="3">
        <v>5.6573000000000002</v>
      </c>
      <c r="AR674" s="3">
        <v>0.47489999999999999</v>
      </c>
      <c r="AS674" s="3">
        <v>66.8</v>
      </c>
      <c r="AT674" s="3">
        <v>5.6753</v>
      </c>
      <c r="AU674" s="3">
        <v>0.2344</v>
      </c>
      <c r="AV674" s="3">
        <v>66.8</v>
      </c>
      <c r="AW674" s="3">
        <v>5.6326999999999998</v>
      </c>
      <c r="AX674" s="3">
        <v>0.66479999999999995</v>
      </c>
      <c r="AY674" s="3">
        <v>66.8</v>
      </c>
      <c r="AZ674" s="3">
        <v>5.8648999999999996</v>
      </c>
      <c r="BA674" s="3">
        <v>0.19739999999999999</v>
      </c>
      <c r="BB674" s="3">
        <v>66.8</v>
      </c>
      <c r="BC674" s="3">
        <v>5.6859000000000002</v>
      </c>
      <c r="BD674" s="3">
        <v>0.24160000000000001</v>
      </c>
      <c r="BE674" s="2"/>
      <c r="BF674" s="2"/>
      <c r="BG674" s="2"/>
      <c r="BH674" s="2"/>
      <c r="BI674" s="2"/>
    </row>
    <row r="675" spans="2:61" x14ac:dyDescent="0.25">
      <c r="B675" s="3">
        <v>66.900000000000006</v>
      </c>
      <c r="C675" s="3">
        <v>5.7176999999999998</v>
      </c>
      <c r="D675" s="3">
        <v>2.173</v>
      </c>
      <c r="E675" s="3">
        <v>66.900000000000006</v>
      </c>
      <c r="F675" s="3">
        <v>5.8365999999999998</v>
      </c>
      <c r="G675" s="3">
        <v>2.1501000000000001</v>
      </c>
      <c r="H675" s="3">
        <v>66.900000000000006</v>
      </c>
      <c r="I675" s="3">
        <v>5.6378000000000004</v>
      </c>
      <c r="J675" s="3">
        <v>2.0468999999999999</v>
      </c>
      <c r="K675" s="3">
        <v>66.900000000000006</v>
      </c>
      <c r="L675" s="3">
        <v>5.7625999999999999</v>
      </c>
      <c r="M675" s="3">
        <v>2.327</v>
      </c>
      <c r="N675" s="3">
        <v>66.900000000000006</v>
      </c>
      <c r="O675" s="3">
        <v>5.6646000000000001</v>
      </c>
      <c r="P675" s="3">
        <v>2.4460999999999999</v>
      </c>
      <c r="Q675" s="2"/>
      <c r="R675" s="2"/>
      <c r="S675" s="2"/>
      <c r="T675" s="2"/>
      <c r="U675" s="2"/>
      <c r="V675" s="3">
        <v>66.900000000000006</v>
      </c>
      <c r="W675" s="3">
        <v>5.6410999999999998</v>
      </c>
      <c r="X675" s="3">
        <v>2.4182000000000001</v>
      </c>
      <c r="Y675" s="3">
        <v>66.900000000000006</v>
      </c>
      <c r="Z675" s="3">
        <v>5.6090999999999998</v>
      </c>
      <c r="AA675" s="3">
        <v>2.5817000000000001</v>
      </c>
      <c r="AB675" s="3">
        <v>66.900000000000006</v>
      </c>
      <c r="AC675" s="3">
        <v>5.7690999999999999</v>
      </c>
      <c r="AD675" s="3">
        <v>2.9220999999999999</v>
      </c>
      <c r="AK675" s="2"/>
      <c r="AL675" s="2"/>
      <c r="AM675" s="2"/>
      <c r="AN675" s="2"/>
      <c r="AO675" s="2"/>
      <c r="AP675" s="3">
        <v>66.900000000000006</v>
      </c>
      <c r="AQ675" s="3">
        <v>5.6657000000000002</v>
      </c>
      <c r="AR675" s="3">
        <v>0.47539999999999999</v>
      </c>
      <c r="AS675" s="3">
        <v>66.900000000000006</v>
      </c>
      <c r="AT675" s="3">
        <v>5.6837999999999997</v>
      </c>
      <c r="AU675" s="3">
        <v>0.2349</v>
      </c>
      <c r="AV675" s="3">
        <v>66.900000000000006</v>
      </c>
      <c r="AW675" s="3">
        <v>5.6410999999999998</v>
      </c>
      <c r="AX675" s="3">
        <v>0.66590000000000005</v>
      </c>
      <c r="AY675" s="3">
        <v>66.900000000000006</v>
      </c>
      <c r="AZ675" s="3">
        <v>5.8731999999999998</v>
      </c>
      <c r="BA675" s="3">
        <v>0.19800000000000001</v>
      </c>
      <c r="BB675" s="3">
        <v>66.900000000000006</v>
      </c>
      <c r="BC675" s="3">
        <v>5.6943999999999999</v>
      </c>
      <c r="BD675" s="3">
        <v>0.2419</v>
      </c>
      <c r="BE675" s="2"/>
      <c r="BF675" s="2"/>
      <c r="BG675" s="2"/>
      <c r="BH675" s="2"/>
      <c r="BI675" s="2"/>
    </row>
    <row r="676" spans="2:61" x14ac:dyDescent="0.25">
      <c r="B676" s="3">
        <v>67</v>
      </c>
      <c r="C676" s="3">
        <v>5.7260999999999997</v>
      </c>
      <c r="D676" s="3">
        <v>2.1747000000000001</v>
      </c>
      <c r="E676" s="3">
        <v>67</v>
      </c>
      <c r="F676" s="3">
        <v>5.8448000000000002</v>
      </c>
      <c r="G676" s="3">
        <v>2.1503000000000001</v>
      </c>
      <c r="H676" s="3">
        <v>67</v>
      </c>
      <c r="I676" s="3">
        <v>5.6459999999999999</v>
      </c>
      <c r="J676" s="3">
        <v>2.0470999999999999</v>
      </c>
      <c r="K676" s="3">
        <v>67</v>
      </c>
      <c r="L676" s="3">
        <v>5.7710999999999997</v>
      </c>
      <c r="M676" s="3">
        <v>2.3287</v>
      </c>
      <c r="N676" s="3">
        <v>67</v>
      </c>
      <c r="O676" s="3">
        <v>5.6726000000000001</v>
      </c>
      <c r="P676" s="3">
        <v>2.4466999999999999</v>
      </c>
      <c r="Q676" s="2"/>
      <c r="R676" s="2"/>
      <c r="S676" s="2"/>
      <c r="T676" s="2"/>
      <c r="U676" s="2"/>
      <c r="V676" s="3">
        <v>67</v>
      </c>
      <c r="W676" s="3">
        <v>5.6494999999999997</v>
      </c>
      <c r="X676" s="3">
        <v>2.4194</v>
      </c>
      <c r="Y676" s="3">
        <v>67</v>
      </c>
      <c r="Z676" s="3">
        <v>5.6176000000000004</v>
      </c>
      <c r="AA676" s="3">
        <v>2.5819000000000001</v>
      </c>
      <c r="AB676" s="3">
        <v>67</v>
      </c>
      <c r="AC676" s="3">
        <v>5.7774999999999999</v>
      </c>
      <c r="AD676" s="3">
        <v>2.9222999999999999</v>
      </c>
      <c r="AK676" s="2"/>
      <c r="AL676" s="2"/>
      <c r="AM676" s="2"/>
      <c r="AN676" s="2"/>
      <c r="AO676" s="2"/>
      <c r="AP676" s="3">
        <v>67</v>
      </c>
      <c r="AQ676" s="3">
        <v>5.6738999999999997</v>
      </c>
      <c r="AR676" s="3">
        <v>0.47649999999999998</v>
      </c>
      <c r="AS676" s="3">
        <v>67</v>
      </c>
      <c r="AT676" s="3">
        <v>5.6921999999999997</v>
      </c>
      <c r="AU676" s="3">
        <v>0.2354</v>
      </c>
      <c r="AV676" s="3">
        <v>67</v>
      </c>
      <c r="AW676" s="3">
        <v>5.6494</v>
      </c>
      <c r="AX676" s="3">
        <v>0.66700000000000004</v>
      </c>
      <c r="AY676" s="3">
        <v>67</v>
      </c>
      <c r="AZ676" s="3">
        <v>5.8814000000000002</v>
      </c>
      <c r="BA676" s="3">
        <v>0.19839999999999999</v>
      </c>
      <c r="BB676" s="3">
        <v>67</v>
      </c>
      <c r="BC676" s="3">
        <v>5.7026000000000003</v>
      </c>
      <c r="BD676" s="3">
        <v>0.24260000000000001</v>
      </c>
      <c r="BE676" s="2"/>
      <c r="BF676" s="2"/>
      <c r="BG676" s="2"/>
      <c r="BH676" s="2"/>
      <c r="BI676" s="2"/>
    </row>
    <row r="677" spans="2:61" x14ac:dyDescent="0.25">
      <c r="B677" s="3">
        <v>67.099999999999994</v>
      </c>
      <c r="C677" s="3">
        <v>5.7347000000000001</v>
      </c>
      <c r="D677" s="3">
        <v>2.1758000000000002</v>
      </c>
      <c r="E677" s="3">
        <v>67.099999999999994</v>
      </c>
      <c r="F677" s="3">
        <v>5.8529999999999998</v>
      </c>
      <c r="G677" s="3">
        <v>2.1513</v>
      </c>
      <c r="H677" s="3">
        <v>67.099999999999994</v>
      </c>
      <c r="I677" s="3">
        <v>5.6544999999999996</v>
      </c>
      <c r="J677" s="3">
        <v>2.048</v>
      </c>
      <c r="K677" s="3">
        <v>67.099999999999994</v>
      </c>
      <c r="L677" s="3">
        <v>5.7790999999999997</v>
      </c>
      <c r="M677" s="3">
        <v>2.3296999999999999</v>
      </c>
      <c r="N677" s="3">
        <v>67.099999999999994</v>
      </c>
      <c r="O677" s="3">
        <v>5.6810999999999998</v>
      </c>
      <c r="P677" s="3">
        <v>2.4479000000000002</v>
      </c>
      <c r="Q677" s="2"/>
      <c r="R677" s="2"/>
      <c r="S677" s="2"/>
      <c r="T677" s="2"/>
      <c r="U677" s="2"/>
      <c r="V677" s="3">
        <v>67.099999999999994</v>
      </c>
      <c r="W677" s="3">
        <v>5.6578999999999997</v>
      </c>
      <c r="X677" s="3">
        <v>2.4201000000000001</v>
      </c>
      <c r="Y677" s="3">
        <v>67.099999999999994</v>
      </c>
      <c r="Z677" s="3">
        <v>5.6257999999999999</v>
      </c>
      <c r="AA677" s="3">
        <v>2.5817000000000001</v>
      </c>
      <c r="AB677" s="3">
        <v>67.099999999999994</v>
      </c>
      <c r="AC677" s="3">
        <v>5.7858999999999998</v>
      </c>
      <c r="AD677" s="3">
        <v>2.9230999999999998</v>
      </c>
      <c r="AK677" s="2"/>
      <c r="AL677" s="2"/>
      <c r="AM677" s="2"/>
      <c r="AN677" s="2"/>
      <c r="AO677" s="2"/>
      <c r="AP677" s="3">
        <v>67.099999999999994</v>
      </c>
      <c r="AQ677" s="3">
        <v>5.6822999999999997</v>
      </c>
      <c r="AR677" s="3">
        <v>0.47789999999999999</v>
      </c>
      <c r="AS677" s="3">
        <v>67.099999999999994</v>
      </c>
      <c r="AT677" s="3">
        <v>5.7004999999999999</v>
      </c>
      <c r="AU677" s="3">
        <v>0.2359</v>
      </c>
      <c r="AV677" s="3">
        <v>67.099999999999994</v>
      </c>
      <c r="AW677" s="3">
        <v>5.6577000000000002</v>
      </c>
      <c r="AX677" s="3">
        <v>0.66800000000000004</v>
      </c>
      <c r="AY677" s="3">
        <v>67.099999999999994</v>
      </c>
      <c r="AZ677" s="3">
        <v>5.8898999999999999</v>
      </c>
      <c r="BA677" s="3">
        <v>0.19889999999999999</v>
      </c>
      <c r="BB677" s="3">
        <v>67.099999999999994</v>
      </c>
      <c r="BC677" s="3">
        <v>5.7107999999999999</v>
      </c>
      <c r="BD677" s="3">
        <v>0.24260000000000001</v>
      </c>
      <c r="BE677" s="2"/>
      <c r="BF677" s="2"/>
      <c r="BG677" s="2"/>
      <c r="BH677" s="2"/>
      <c r="BI677" s="2"/>
    </row>
    <row r="678" spans="2:61" x14ac:dyDescent="0.25">
      <c r="B678" s="3">
        <v>67.2</v>
      </c>
      <c r="C678" s="3">
        <v>5.7427999999999999</v>
      </c>
      <c r="D678" s="3">
        <v>2.1762000000000001</v>
      </c>
      <c r="E678" s="3">
        <v>67.2</v>
      </c>
      <c r="F678" s="3">
        <v>5.8615000000000004</v>
      </c>
      <c r="G678" s="3">
        <v>2.1522000000000001</v>
      </c>
      <c r="H678" s="3">
        <v>67.2</v>
      </c>
      <c r="I678" s="3">
        <v>5.6630000000000003</v>
      </c>
      <c r="J678" s="3">
        <v>2.0484</v>
      </c>
      <c r="K678" s="3">
        <v>67.2</v>
      </c>
      <c r="L678" s="3">
        <v>5.7874999999999996</v>
      </c>
      <c r="M678" s="3">
        <v>2.3321000000000001</v>
      </c>
      <c r="N678" s="3">
        <v>67.2</v>
      </c>
      <c r="O678" s="3">
        <v>5.6897000000000002</v>
      </c>
      <c r="P678" s="3">
        <v>2.4489000000000001</v>
      </c>
      <c r="Q678" s="2"/>
      <c r="R678" s="2"/>
      <c r="S678" s="2"/>
      <c r="T678" s="2"/>
      <c r="U678" s="2"/>
      <c r="V678" s="3">
        <v>67.2</v>
      </c>
      <c r="W678" s="3">
        <v>5.6661000000000001</v>
      </c>
      <c r="X678" s="3">
        <v>2.4203999999999999</v>
      </c>
      <c r="Y678" s="3">
        <v>67.2</v>
      </c>
      <c r="Z678" s="3">
        <v>5.6341000000000001</v>
      </c>
      <c r="AA678" s="3">
        <v>2.5823</v>
      </c>
      <c r="AB678" s="3">
        <v>67.2</v>
      </c>
      <c r="AC678" s="3">
        <v>5.7941000000000003</v>
      </c>
      <c r="AD678" s="3">
        <v>2.9237000000000002</v>
      </c>
      <c r="AK678" s="2"/>
      <c r="AL678" s="2"/>
      <c r="AM678" s="2"/>
      <c r="AN678" s="2"/>
      <c r="AO678" s="2"/>
      <c r="AP678" s="3">
        <v>67.2</v>
      </c>
      <c r="AQ678" s="3">
        <v>5.6906999999999996</v>
      </c>
      <c r="AR678" s="3">
        <v>0.47889999999999999</v>
      </c>
      <c r="AS678" s="3">
        <v>67.2</v>
      </c>
      <c r="AT678" s="3">
        <v>5.7088000000000001</v>
      </c>
      <c r="AU678" s="3">
        <v>0.23630000000000001</v>
      </c>
      <c r="AV678" s="3">
        <v>67.2</v>
      </c>
      <c r="AW678" s="3">
        <v>5.6661000000000001</v>
      </c>
      <c r="AX678" s="3">
        <v>0.66900000000000004</v>
      </c>
      <c r="AY678" s="3">
        <v>67.2</v>
      </c>
      <c r="AZ678" s="3">
        <v>5.8982999999999999</v>
      </c>
      <c r="BA678" s="3">
        <v>0.19939999999999999</v>
      </c>
      <c r="BB678" s="3">
        <v>67.2</v>
      </c>
      <c r="BC678" s="3">
        <v>5.7194000000000003</v>
      </c>
      <c r="BD678" s="3">
        <v>0.24340000000000001</v>
      </c>
      <c r="BE678" s="2"/>
      <c r="BF678" s="2"/>
      <c r="BG678" s="2"/>
      <c r="BH678" s="2"/>
      <c r="BI678" s="2"/>
    </row>
    <row r="679" spans="2:61" x14ac:dyDescent="0.25">
      <c r="B679" s="3">
        <v>67.3</v>
      </c>
      <c r="C679" s="3">
        <v>5.7511000000000001</v>
      </c>
      <c r="D679" s="3">
        <v>2.1772</v>
      </c>
      <c r="E679" s="3">
        <v>67.3</v>
      </c>
      <c r="F679" s="3">
        <v>5.8699000000000003</v>
      </c>
      <c r="G679" s="3">
        <v>2.1526000000000001</v>
      </c>
      <c r="H679" s="3">
        <v>67.3</v>
      </c>
      <c r="I679" s="3">
        <v>5.6711</v>
      </c>
      <c r="J679" s="3">
        <v>2.0484</v>
      </c>
      <c r="K679" s="3">
        <v>67.3</v>
      </c>
      <c r="L679" s="3">
        <v>5.7960000000000003</v>
      </c>
      <c r="M679" s="3">
        <v>2.3340999999999998</v>
      </c>
      <c r="N679" s="3">
        <v>67.3</v>
      </c>
      <c r="O679" s="3">
        <v>5.6978</v>
      </c>
      <c r="P679" s="3">
        <v>2.4489000000000001</v>
      </c>
      <c r="Q679" s="2"/>
      <c r="R679" s="2"/>
      <c r="S679" s="2"/>
      <c r="T679" s="2"/>
      <c r="U679" s="2"/>
      <c r="V679" s="3">
        <v>67.3</v>
      </c>
      <c r="W679" s="3">
        <v>5.6744000000000003</v>
      </c>
      <c r="X679" s="3">
        <v>2.4213</v>
      </c>
      <c r="Y679" s="3">
        <v>67.3</v>
      </c>
      <c r="Z679" s="3">
        <v>5.6428000000000003</v>
      </c>
      <c r="AA679" s="3">
        <v>2.5830000000000002</v>
      </c>
      <c r="AB679" s="3">
        <v>67.3</v>
      </c>
      <c r="AC679" s="3">
        <v>5.8026999999999997</v>
      </c>
      <c r="AD679" s="3">
        <v>2.9245999999999999</v>
      </c>
      <c r="AK679" s="2"/>
      <c r="AL679" s="2"/>
      <c r="AM679" s="2"/>
      <c r="AN679" s="2"/>
      <c r="AO679" s="2"/>
      <c r="AP679" s="3">
        <v>67.3</v>
      </c>
      <c r="AQ679" s="3">
        <v>5.6990999999999996</v>
      </c>
      <c r="AR679" s="3">
        <v>0.4798</v>
      </c>
      <c r="AS679" s="3">
        <v>67.3</v>
      </c>
      <c r="AT679" s="3">
        <v>5.7172999999999998</v>
      </c>
      <c r="AU679" s="3">
        <v>0.23699999999999999</v>
      </c>
      <c r="AV679" s="3">
        <v>67.3</v>
      </c>
      <c r="AW679" s="3">
        <v>5.6745999999999999</v>
      </c>
      <c r="AX679" s="3">
        <v>0.67010000000000003</v>
      </c>
      <c r="AY679" s="3">
        <v>67.3</v>
      </c>
      <c r="AZ679" s="3">
        <v>5.9063999999999997</v>
      </c>
      <c r="BA679" s="3">
        <v>0.19969999999999999</v>
      </c>
      <c r="BB679" s="3">
        <v>67.3</v>
      </c>
      <c r="BC679" s="3">
        <v>5.7276999999999996</v>
      </c>
      <c r="BD679" s="3">
        <v>0.2437</v>
      </c>
      <c r="BE679" s="2"/>
      <c r="BF679" s="2"/>
      <c r="BG679" s="2"/>
      <c r="BH679" s="2"/>
      <c r="BI679" s="2"/>
    </row>
    <row r="680" spans="2:61" x14ac:dyDescent="0.25">
      <c r="B680" s="3">
        <v>67.400000000000006</v>
      </c>
      <c r="C680" s="3">
        <v>5.7594000000000003</v>
      </c>
      <c r="D680" s="3">
        <v>2.1783999999999999</v>
      </c>
      <c r="E680" s="3">
        <v>67.400000000000006</v>
      </c>
      <c r="F680" s="3">
        <v>5.8780999999999999</v>
      </c>
      <c r="G680" s="3">
        <v>2.1530999999999998</v>
      </c>
      <c r="H680" s="3">
        <v>67.400000000000006</v>
      </c>
      <c r="I680" s="3">
        <v>5.6794000000000002</v>
      </c>
      <c r="J680" s="3">
        <v>2.0489999999999999</v>
      </c>
      <c r="K680" s="3">
        <v>67.400000000000006</v>
      </c>
      <c r="L680" s="3">
        <v>5.8041</v>
      </c>
      <c r="M680" s="3">
        <v>2.335</v>
      </c>
      <c r="N680" s="3">
        <v>67.400000000000006</v>
      </c>
      <c r="O680" s="3">
        <v>5.7060000000000004</v>
      </c>
      <c r="P680" s="3">
        <v>2.4496000000000002</v>
      </c>
      <c r="Q680" s="2"/>
      <c r="R680" s="2"/>
      <c r="S680" s="2"/>
      <c r="T680" s="2"/>
      <c r="U680" s="2"/>
      <c r="V680" s="3">
        <v>67.400000000000006</v>
      </c>
      <c r="W680" s="3">
        <v>5.6829000000000001</v>
      </c>
      <c r="X680" s="3">
        <v>2.4220999999999999</v>
      </c>
      <c r="Y680" s="3">
        <v>67.400000000000006</v>
      </c>
      <c r="Z680" s="3">
        <v>5.6509</v>
      </c>
      <c r="AA680" s="3">
        <v>2.5821999999999998</v>
      </c>
      <c r="AB680" s="3">
        <v>67.400000000000006</v>
      </c>
      <c r="AC680" s="3">
        <v>5.8109999999999999</v>
      </c>
      <c r="AD680" s="3">
        <v>2.9245000000000001</v>
      </c>
      <c r="AK680" s="2"/>
      <c r="AL680" s="2"/>
      <c r="AM680" s="2"/>
      <c r="AN680" s="2"/>
      <c r="AO680" s="2"/>
      <c r="AP680" s="3">
        <v>67.400000000000006</v>
      </c>
      <c r="AQ680" s="3">
        <v>5.7073999999999998</v>
      </c>
      <c r="AR680" s="3">
        <v>0.48070000000000002</v>
      </c>
      <c r="AS680" s="3">
        <v>67.400000000000006</v>
      </c>
      <c r="AT680" s="3">
        <v>5.7253999999999996</v>
      </c>
      <c r="AU680" s="3">
        <v>0.23749999999999999</v>
      </c>
      <c r="AV680" s="3">
        <v>67.400000000000006</v>
      </c>
      <c r="AW680" s="3">
        <v>5.6828000000000003</v>
      </c>
      <c r="AX680" s="3">
        <v>0.67090000000000005</v>
      </c>
      <c r="AY680" s="3">
        <v>67.400000000000006</v>
      </c>
      <c r="AZ680" s="3">
        <v>5.9147999999999996</v>
      </c>
      <c r="BA680" s="3">
        <v>0.20019999999999999</v>
      </c>
      <c r="BB680" s="3">
        <v>67.400000000000006</v>
      </c>
      <c r="BC680" s="3">
        <v>5.7359</v>
      </c>
      <c r="BD680" s="3">
        <v>0.24390000000000001</v>
      </c>
      <c r="BE680" s="2"/>
      <c r="BF680" s="2"/>
      <c r="BG680" s="2"/>
      <c r="BH680" s="2"/>
      <c r="BI680" s="2"/>
    </row>
    <row r="681" spans="2:61" x14ac:dyDescent="0.25">
      <c r="B681" s="3">
        <v>67.5</v>
      </c>
      <c r="C681" s="3">
        <v>5.7678000000000003</v>
      </c>
      <c r="D681" s="3">
        <v>2.1793</v>
      </c>
      <c r="E681" s="3">
        <v>67.5</v>
      </c>
      <c r="F681" s="3">
        <v>5.8864000000000001</v>
      </c>
      <c r="G681" s="3">
        <v>2.1537999999999999</v>
      </c>
      <c r="H681" s="3">
        <v>67.5</v>
      </c>
      <c r="I681" s="3">
        <v>5.6878000000000002</v>
      </c>
      <c r="J681" s="3">
        <v>2.0491999999999999</v>
      </c>
      <c r="K681" s="3">
        <v>67.5</v>
      </c>
      <c r="L681" s="3">
        <v>5.8125</v>
      </c>
      <c r="M681" s="3">
        <v>2.3374000000000001</v>
      </c>
      <c r="N681" s="3">
        <v>67.5</v>
      </c>
      <c r="O681" s="3">
        <v>5.7144000000000004</v>
      </c>
      <c r="P681" s="3">
        <v>2.4504999999999999</v>
      </c>
      <c r="Q681" s="2"/>
      <c r="R681" s="2"/>
      <c r="S681" s="2"/>
      <c r="T681" s="2"/>
      <c r="U681" s="2"/>
      <c r="V681" s="3">
        <v>67.5</v>
      </c>
      <c r="W681" s="3">
        <v>5.6910999999999996</v>
      </c>
      <c r="X681" s="3">
        <v>2.4224000000000001</v>
      </c>
      <c r="Y681" s="3">
        <v>67.5</v>
      </c>
      <c r="Z681" s="3">
        <v>5.6590999999999996</v>
      </c>
      <c r="AA681" s="3">
        <v>2.5825999999999998</v>
      </c>
      <c r="AB681" s="3">
        <v>67.5</v>
      </c>
      <c r="AC681" s="3">
        <v>5.8190999999999997</v>
      </c>
      <c r="AD681" s="3">
        <v>2.9251999999999998</v>
      </c>
      <c r="AK681" s="2"/>
      <c r="AL681" s="2"/>
      <c r="AM681" s="2"/>
      <c r="AN681" s="2"/>
      <c r="AO681" s="2"/>
      <c r="AP681" s="3">
        <v>67.5</v>
      </c>
      <c r="AQ681" s="3">
        <v>5.7157999999999998</v>
      </c>
      <c r="AR681" s="3">
        <v>0.4819</v>
      </c>
      <c r="AS681" s="3">
        <v>67.5</v>
      </c>
      <c r="AT681" s="3">
        <v>5.7336999999999998</v>
      </c>
      <c r="AU681" s="3">
        <v>0.23769999999999999</v>
      </c>
      <c r="AV681" s="3">
        <v>67.5</v>
      </c>
      <c r="AW681" s="3">
        <v>5.6910999999999996</v>
      </c>
      <c r="AX681" s="3">
        <v>0.67210000000000003</v>
      </c>
      <c r="AY681" s="3">
        <v>67.5</v>
      </c>
      <c r="AZ681" s="3">
        <v>5.9230999999999998</v>
      </c>
      <c r="BA681" s="3">
        <v>0.2009</v>
      </c>
      <c r="BB681" s="3">
        <v>67.5</v>
      </c>
      <c r="BC681" s="3">
        <v>5.7443999999999997</v>
      </c>
      <c r="BD681" s="3">
        <v>0.2445</v>
      </c>
      <c r="BE681" s="2"/>
      <c r="BF681" s="2"/>
      <c r="BG681" s="2"/>
      <c r="BH681" s="2"/>
      <c r="BI681" s="2"/>
    </row>
    <row r="682" spans="2:61" x14ac:dyDescent="0.25">
      <c r="B682" s="3">
        <v>67.599999999999994</v>
      </c>
      <c r="C682" s="3">
        <v>5.7759999999999998</v>
      </c>
      <c r="D682" s="3">
        <v>2.1808000000000001</v>
      </c>
      <c r="E682" s="3">
        <v>67.599999999999994</v>
      </c>
      <c r="F682" s="3">
        <v>5.8948999999999998</v>
      </c>
      <c r="G682" s="3">
        <v>2.1547000000000001</v>
      </c>
      <c r="H682" s="3">
        <v>67.599999999999994</v>
      </c>
      <c r="I682" s="3">
        <v>5.6962000000000002</v>
      </c>
      <c r="J682" s="3">
        <v>2.0495000000000001</v>
      </c>
      <c r="K682" s="3">
        <v>67.599999999999994</v>
      </c>
      <c r="L682" s="3">
        <v>5.8208000000000002</v>
      </c>
      <c r="M682" s="3">
        <v>2.3391999999999999</v>
      </c>
      <c r="N682" s="3">
        <v>67.599999999999994</v>
      </c>
      <c r="O682" s="3">
        <v>5.7229000000000001</v>
      </c>
      <c r="P682" s="3">
        <v>2.4510999999999998</v>
      </c>
      <c r="Q682" s="2"/>
      <c r="R682" s="2"/>
      <c r="S682" s="2"/>
      <c r="T682" s="2"/>
      <c r="U682" s="2"/>
      <c r="V682" s="3">
        <v>67.599999999999994</v>
      </c>
      <c r="W682" s="3">
        <v>5.6994999999999996</v>
      </c>
      <c r="X682" s="3">
        <v>2.4235000000000002</v>
      </c>
      <c r="Y682" s="3">
        <v>67.599999999999994</v>
      </c>
      <c r="Z682" s="3">
        <v>5.6676000000000002</v>
      </c>
      <c r="AA682" s="3">
        <v>2.5825999999999998</v>
      </c>
      <c r="AB682" s="3">
        <v>67.599999999999994</v>
      </c>
      <c r="AC682" s="3">
        <v>5.8274999999999997</v>
      </c>
      <c r="AD682" s="3">
        <v>2.9258999999999999</v>
      </c>
      <c r="AK682" s="2"/>
      <c r="AL682" s="2"/>
      <c r="AM682" s="2"/>
      <c r="AN682" s="2"/>
      <c r="AO682" s="2"/>
      <c r="AP682" s="3">
        <v>67.599999999999994</v>
      </c>
      <c r="AQ682" s="3">
        <v>5.7240000000000002</v>
      </c>
      <c r="AR682" s="3">
        <v>0.48299999999999998</v>
      </c>
      <c r="AS682" s="3">
        <v>67.599999999999994</v>
      </c>
      <c r="AT682" s="3">
        <v>5.7422000000000004</v>
      </c>
      <c r="AU682" s="3">
        <v>0.2382</v>
      </c>
      <c r="AV682" s="3">
        <v>67.599999999999994</v>
      </c>
      <c r="AW682" s="3">
        <v>5.6996000000000002</v>
      </c>
      <c r="AX682" s="3">
        <v>0.67300000000000004</v>
      </c>
      <c r="AY682" s="3">
        <v>67.599999999999994</v>
      </c>
      <c r="AZ682" s="3">
        <v>5.9314</v>
      </c>
      <c r="BA682" s="3">
        <v>0.2014</v>
      </c>
      <c r="BB682" s="3">
        <v>67.599999999999994</v>
      </c>
      <c r="BC682" s="3">
        <v>5.7527999999999997</v>
      </c>
      <c r="BD682" s="3">
        <v>0.24479999999999999</v>
      </c>
      <c r="BE682" s="2"/>
      <c r="BF682" s="2"/>
      <c r="BG682" s="2"/>
      <c r="BH682" s="2"/>
      <c r="BI682" s="2"/>
    </row>
    <row r="683" spans="2:61" x14ac:dyDescent="0.25">
      <c r="B683" s="3">
        <v>67.7</v>
      </c>
      <c r="C683" s="3">
        <v>5.7843999999999998</v>
      </c>
      <c r="D683" s="3">
        <v>2.1819000000000002</v>
      </c>
      <c r="E683" s="3">
        <v>67.7</v>
      </c>
      <c r="F683" s="3">
        <v>5.9031000000000002</v>
      </c>
      <c r="G683" s="3">
        <v>2.1549999999999998</v>
      </c>
      <c r="H683" s="3">
        <v>67.7</v>
      </c>
      <c r="I683" s="3">
        <v>5.7042999999999999</v>
      </c>
      <c r="J683" s="3">
        <v>2.0495999999999999</v>
      </c>
      <c r="K683" s="3">
        <v>67.7</v>
      </c>
      <c r="L683" s="3">
        <v>5.8292999999999999</v>
      </c>
      <c r="M683" s="3">
        <v>2.3405999999999998</v>
      </c>
      <c r="N683" s="3">
        <v>67.7</v>
      </c>
      <c r="O683" s="3">
        <v>5.7309000000000001</v>
      </c>
      <c r="P683" s="3">
        <v>2.4516</v>
      </c>
      <c r="Q683" s="2"/>
      <c r="R683" s="2"/>
      <c r="S683" s="2"/>
      <c r="T683" s="2"/>
      <c r="U683" s="2"/>
      <c r="V683" s="3">
        <v>67.7</v>
      </c>
      <c r="W683" s="3">
        <v>5.7079000000000004</v>
      </c>
      <c r="X683" s="3">
        <v>2.4243999999999999</v>
      </c>
      <c r="Y683" s="3">
        <v>67.7</v>
      </c>
      <c r="Z683" s="3">
        <v>5.6757999999999997</v>
      </c>
      <c r="AA683" s="3">
        <v>2.5825</v>
      </c>
      <c r="AB683" s="3">
        <v>67.7</v>
      </c>
      <c r="AC683" s="3">
        <v>5.8360000000000003</v>
      </c>
      <c r="AD683" s="3">
        <v>2.9262000000000001</v>
      </c>
      <c r="AK683" s="2"/>
      <c r="AL683" s="2"/>
      <c r="AM683" s="2"/>
      <c r="AN683" s="2"/>
      <c r="AO683" s="2"/>
      <c r="AP683" s="3">
        <v>67.7</v>
      </c>
      <c r="AQ683" s="3">
        <v>5.7323000000000004</v>
      </c>
      <c r="AR683" s="3">
        <v>0.48409999999999997</v>
      </c>
      <c r="AS683" s="3">
        <v>67.7</v>
      </c>
      <c r="AT683" s="3">
        <v>5.7504999999999997</v>
      </c>
      <c r="AU683" s="3">
        <v>0.2387</v>
      </c>
      <c r="AV683" s="3">
        <v>67.7</v>
      </c>
      <c r="AW683" s="3">
        <v>5.7077</v>
      </c>
      <c r="AX683" s="3">
        <v>0.67390000000000005</v>
      </c>
      <c r="AY683" s="3">
        <v>67.7</v>
      </c>
      <c r="AZ683" s="3">
        <v>5.9397000000000002</v>
      </c>
      <c r="BA683" s="3">
        <v>0.20169999999999999</v>
      </c>
      <c r="BB683" s="3">
        <v>67.7</v>
      </c>
      <c r="BC683" s="3">
        <v>5.7609000000000004</v>
      </c>
      <c r="BD683" s="3">
        <v>0.24510000000000001</v>
      </c>
      <c r="BE683" s="2"/>
      <c r="BF683" s="2"/>
      <c r="BG683" s="2"/>
      <c r="BH683" s="2"/>
      <c r="BI683" s="2"/>
    </row>
    <row r="684" spans="2:61" x14ac:dyDescent="0.25">
      <c r="B684" s="3">
        <v>67.8</v>
      </c>
      <c r="C684" s="3">
        <v>5.7929000000000004</v>
      </c>
      <c r="D684" s="3">
        <v>2.1829999999999998</v>
      </c>
      <c r="E684" s="3">
        <v>67.8</v>
      </c>
      <c r="F684" s="3">
        <v>5.9112999999999998</v>
      </c>
      <c r="G684" s="3">
        <v>2.1555</v>
      </c>
      <c r="H684" s="3">
        <v>67.8</v>
      </c>
      <c r="I684" s="3">
        <v>5.7129000000000003</v>
      </c>
      <c r="J684" s="3">
        <v>2.0503999999999998</v>
      </c>
      <c r="K684" s="3">
        <v>67.8</v>
      </c>
      <c r="L684" s="3">
        <v>5.8376000000000001</v>
      </c>
      <c r="M684" s="3">
        <v>2.3428</v>
      </c>
      <c r="N684" s="3">
        <v>67.8</v>
      </c>
      <c r="O684" s="3">
        <v>5.7394999999999996</v>
      </c>
      <c r="P684" s="3">
        <v>2.4531999999999998</v>
      </c>
      <c r="Q684" s="2"/>
      <c r="R684" s="2"/>
      <c r="S684" s="2"/>
      <c r="T684" s="2"/>
      <c r="U684" s="2"/>
      <c r="V684" s="3">
        <v>67.8</v>
      </c>
      <c r="W684" s="3">
        <v>5.7163000000000004</v>
      </c>
      <c r="X684" s="3">
        <v>2.4249000000000001</v>
      </c>
      <c r="Y684" s="3">
        <v>67.8</v>
      </c>
      <c r="Z684" s="3">
        <v>5.6840999999999999</v>
      </c>
      <c r="AA684" s="3">
        <v>2.5830000000000002</v>
      </c>
      <c r="AB684" s="3">
        <v>67.8</v>
      </c>
      <c r="AC684" s="3">
        <v>5.8441000000000001</v>
      </c>
      <c r="AD684" s="3">
        <v>2.9262999999999999</v>
      </c>
      <c r="AK684" s="2"/>
      <c r="AL684" s="2"/>
      <c r="AM684" s="2"/>
      <c r="AN684" s="2"/>
      <c r="AO684" s="2"/>
      <c r="AP684" s="3">
        <v>67.8</v>
      </c>
      <c r="AQ684" s="3">
        <v>5.7405999999999997</v>
      </c>
      <c r="AR684" s="3">
        <v>0.48530000000000001</v>
      </c>
      <c r="AS684" s="3">
        <v>67.8</v>
      </c>
      <c r="AT684" s="3">
        <v>5.7587999999999999</v>
      </c>
      <c r="AU684" s="3">
        <v>0.23930000000000001</v>
      </c>
      <c r="AV684" s="3">
        <v>67.8</v>
      </c>
      <c r="AW684" s="3">
        <v>5.7160000000000002</v>
      </c>
      <c r="AX684" s="3">
        <v>0.67479999999999996</v>
      </c>
      <c r="AY684" s="3">
        <v>67.8</v>
      </c>
      <c r="AZ684" s="3">
        <v>5.9481999999999999</v>
      </c>
      <c r="BA684" s="3">
        <v>0.20219999999999999</v>
      </c>
      <c r="BB684" s="3">
        <v>67.8</v>
      </c>
      <c r="BC684" s="3">
        <v>5.7693000000000003</v>
      </c>
      <c r="BD684" s="3">
        <v>0.2455</v>
      </c>
      <c r="BE684" s="2"/>
      <c r="BF684" s="2"/>
      <c r="BG684" s="2"/>
      <c r="BH684" s="2"/>
      <c r="BI684" s="2"/>
    </row>
    <row r="685" spans="2:61" x14ac:dyDescent="0.25">
      <c r="B685" s="3">
        <v>67.900000000000006</v>
      </c>
      <c r="C685" s="3">
        <v>5.8010999999999999</v>
      </c>
      <c r="D685" s="3">
        <v>2.1842000000000001</v>
      </c>
      <c r="E685" s="3">
        <v>67.900000000000006</v>
      </c>
      <c r="F685" s="3">
        <v>5.9198000000000004</v>
      </c>
      <c r="G685" s="3">
        <v>2.1562999999999999</v>
      </c>
      <c r="H685" s="3">
        <v>67.900000000000006</v>
      </c>
      <c r="I685" s="3">
        <v>5.7213000000000003</v>
      </c>
      <c r="J685" s="3">
        <v>2.0503</v>
      </c>
      <c r="K685" s="3">
        <v>67.900000000000006</v>
      </c>
      <c r="L685" s="3">
        <v>5.8459000000000003</v>
      </c>
      <c r="M685" s="3">
        <v>2.3443999999999998</v>
      </c>
      <c r="N685" s="3">
        <v>67.900000000000006</v>
      </c>
      <c r="O685" s="3">
        <v>5.7481</v>
      </c>
      <c r="P685" s="3">
        <v>2.4539</v>
      </c>
      <c r="Q685" s="2"/>
      <c r="R685" s="2"/>
      <c r="S685" s="2"/>
      <c r="T685" s="2"/>
      <c r="U685" s="2"/>
      <c r="V685" s="3">
        <v>67.900000000000006</v>
      </c>
      <c r="W685" s="3">
        <v>5.7244000000000002</v>
      </c>
      <c r="X685" s="3">
        <v>2.4257</v>
      </c>
      <c r="Y685" s="3">
        <v>67.900000000000006</v>
      </c>
      <c r="Z685" s="3">
        <v>5.6924999999999999</v>
      </c>
      <c r="AA685" s="3">
        <v>2.5834999999999999</v>
      </c>
      <c r="AB685" s="3">
        <v>67.900000000000006</v>
      </c>
      <c r="AC685" s="3">
        <v>5.8524000000000003</v>
      </c>
      <c r="AD685" s="3">
        <v>2.9268000000000001</v>
      </c>
      <c r="AK685" s="2"/>
      <c r="AL685" s="2"/>
      <c r="AM685" s="2"/>
      <c r="AN685" s="2"/>
      <c r="AO685" s="2"/>
      <c r="AP685" s="3">
        <v>67.900000000000006</v>
      </c>
      <c r="AQ685" s="3">
        <v>5.7491000000000003</v>
      </c>
      <c r="AR685" s="3">
        <v>0.48649999999999999</v>
      </c>
      <c r="AS685" s="3">
        <v>67.900000000000006</v>
      </c>
      <c r="AT685" s="3">
        <v>5.7672999999999996</v>
      </c>
      <c r="AU685" s="3">
        <v>0.2397</v>
      </c>
      <c r="AV685" s="3">
        <v>67.900000000000006</v>
      </c>
      <c r="AW685" s="3">
        <v>5.7244000000000002</v>
      </c>
      <c r="AX685" s="3">
        <v>0.67589999999999995</v>
      </c>
      <c r="AY685" s="3">
        <v>67.900000000000006</v>
      </c>
      <c r="AZ685" s="3">
        <v>5.9565999999999999</v>
      </c>
      <c r="BA685" s="3">
        <v>0.2026</v>
      </c>
      <c r="BB685" s="3">
        <v>67.900000000000006</v>
      </c>
      <c r="BC685" s="3">
        <v>5.7775999999999996</v>
      </c>
      <c r="BD685" s="3">
        <v>0.24590000000000001</v>
      </c>
      <c r="BE685" s="2"/>
      <c r="BF685" s="2"/>
      <c r="BG685" s="2"/>
      <c r="BH685" s="2"/>
      <c r="BI685" s="2"/>
    </row>
    <row r="686" spans="2:61" x14ac:dyDescent="0.25">
      <c r="B686" s="3">
        <v>68</v>
      </c>
      <c r="C686" s="3">
        <v>5.8094000000000001</v>
      </c>
      <c r="D686" s="3">
        <v>2.1856</v>
      </c>
      <c r="E686" s="3">
        <v>68</v>
      </c>
      <c r="F686" s="3">
        <v>5.9282000000000004</v>
      </c>
      <c r="G686" s="3">
        <v>2.1566000000000001</v>
      </c>
      <c r="H686" s="3">
        <v>68</v>
      </c>
      <c r="I686" s="3">
        <v>5.7294</v>
      </c>
      <c r="J686" s="3">
        <v>2.0503</v>
      </c>
      <c r="K686" s="3">
        <v>68</v>
      </c>
      <c r="L686" s="3">
        <v>5.8543000000000003</v>
      </c>
      <c r="M686" s="3">
        <v>2.3460999999999999</v>
      </c>
      <c r="N686" s="3">
        <v>68</v>
      </c>
      <c r="O686" s="3">
        <v>5.7561</v>
      </c>
      <c r="P686" s="3">
        <v>2.4544000000000001</v>
      </c>
      <c r="Q686" s="2"/>
      <c r="R686" s="2"/>
      <c r="S686" s="2"/>
      <c r="T686" s="2"/>
      <c r="U686" s="2"/>
      <c r="V686" s="3">
        <v>68</v>
      </c>
      <c r="W686" s="3">
        <v>5.7328000000000001</v>
      </c>
      <c r="X686" s="3">
        <v>2.4264999999999999</v>
      </c>
      <c r="Y686" s="3">
        <v>68</v>
      </c>
      <c r="Z686" s="3">
        <v>5.7008999999999999</v>
      </c>
      <c r="AA686" s="3">
        <v>2.5832999999999999</v>
      </c>
      <c r="AB686" s="3">
        <v>68</v>
      </c>
      <c r="AC686" s="3">
        <v>5.8609</v>
      </c>
      <c r="AD686" s="3">
        <v>2.9268999999999998</v>
      </c>
      <c r="AK686" s="2"/>
      <c r="AL686" s="2"/>
      <c r="AM686" s="2"/>
      <c r="AN686" s="2"/>
      <c r="AO686" s="2"/>
      <c r="AP686" s="3">
        <v>68</v>
      </c>
      <c r="AQ686" s="3">
        <v>5.7573999999999996</v>
      </c>
      <c r="AR686" s="3">
        <v>0.48759999999999998</v>
      </c>
      <c r="AS686" s="3">
        <v>68</v>
      </c>
      <c r="AT686" s="3">
        <v>5.7755999999999998</v>
      </c>
      <c r="AU686" s="3">
        <v>0.24030000000000001</v>
      </c>
      <c r="AV686" s="3">
        <v>68</v>
      </c>
      <c r="AW686" s="3">
        <v>5.7327000000000004</v>
      </c>
      <c r="AX686" s="3">
        <v>0.67689999999999995</v>
      </c>
      <c r="AY686" s="3">
        <v>68</v>
      </c>
      <c r="AZ686" s="3">
        <v>5.9648000000000003</v>
      </c>
      <c r="BA686" s="3">
        <v>0.2031</v>
      </c>
      <c r="BB686" s="3">
        <v>68</v>
      </c>
      <c r="BC686" s="3">
        <v>5.7858000000000001</v>
      </c>
      <c r="BD686" s="3">
        <v>0.24610000000000001</v>
      </c>
      <c r="BE686" s="2"/>
      <c r="BF686" s="2"/>
      <c r="BG686" s="2"/>
      <c r="BH686" s="2"/>
      <c r="BI686" s="2"/>
    </row>
    <row r="687" spans="2:61" x14ac:dyDescent="0.25">
      <c r="B687" s="3">
        <v>68.099999999999994</v>
      </c>
      <c r="C687" s="3">
        <v>5.8178000000000001</v>
      </c>
      <c r="D687" s="3">
        <v>2.1869000000000001</v>
      </c>
      <c r="E687" s="3">
        <v>68.099999999999994</v>
      </c>
      <c r="F687" s="3">
        <v>5.9363000000000001</v>
      </c>
      <c r="G687" s="3">
        <v>2.1570999999999998</v>
      </c>
      <c r="H687" s="3">
        <v>68.099999999999994</v>
      </c>
      <c r="I687" s="3">
        <v>5.7378</v>
      </c>
      <c r="J687" s="3">
        <v>2.0508000000000002</v>
      </c>
      <c r="K687" s="3">
        <v>68.099999999999994</v>
      </c>
      <c r="L687" s="3">
        <v>5.8624999999999998</v>
      </c>
      <c r="M687" s="3">
        <v>2.3475000000000001</v>
      </c>
      <c r="N687" s="3">
        <v>68.099999999999994</v>
      </c>
      <c r="O687" s="3">
        <v>5.7644000000000002</v>
      </c>
      <c r="P687" s="3">
        <v>2.4554</v>
      </c>
      <c r="Q687" s="2"/>
      <c r="R687" s="2"/>
      <c r="S687" s="2"/>
      <c r="T687" s="2"/>
      <c r="U687" s="2"/>
      <c r="V687" s="3">
        <v>68.099999999999994</v>
      </c>
      <c r="W687" s="3">
        <v>5.7412000000000001</v>
      </c>
      <c r="X687" s="3">
        <v>2.4272</v>
      </c>
      <c r="Y687" s="3">
        <v>68.099999999999994</v>
      </c>
      <c r="Z687" s="3">
        <v>5.7092000000000001</v>
      </c>
      <c r="AA687" s="3">
        <v>2.5834000000000001</v>
      </c>
      <c r="AB687" s="3">
        <v>68.099999999999994</v>
      </c>
      <c r="AC687" s="3">
        <v>5.8693</v>
      </c>
      <c r="AD687" s="3">
        <v>2.9272999999999998</v>
      </c>
      <c r="AK687" s="2"/>
      <c r="AL687" s="2"/>
      <c r="AM687" s="2"/>
      <c r="AN687" s="2"/>
      <c r="AO687" s="2"/>
      <c r="AP687" s="3">
        <v>68.099999999999994</v>
      </c>
      <c r="AQ687" s="3">
        <v>5.7656999999999998</v>
      </c>
      <c r="AR687" s="3">
        <v>0.48880000000000001</v>
      </c>
      <c r="AS687" s="3">
        <v>68.099999999999994</v>
      </c>
      <c r="AT687" s="3">
        <v>5.7838000000000003</v>
      </c>
      <c r="AU687" s="3">
        <v>0.24060000000000001</v>
      </c>
      <c r="AV687" s="3">
        <v>68.099999999999994</v>
      </c>
      <c r="AW687" s="3">
        <v>5.7409999999999997</v>
      </c>
      <c r="AX687" s="3">
        <v>0.67800000000000005</v>
      </c>
      <c r="AY687" s="3">
        <v>68.099999999999994</v>
      </c>
      <c r="AZ687" s="3">
        <v>5.9732000000000003</v>
      </c>
      <c r="BA687" s="3">
        <v>0.20349999999999999</v>
      </c>
      <c r="BB687" s="3">
        <v>68.099999999999994</v>
      </c>
      <c r="BC687" s="3">
        <v>5.7942</v>
      </c>
      <c r="BD687" s="3">
        <v>0.24640000000000001</v>
      </c>
      <c r="BE687" s="2"/>
      <c r="BF687" s="2"/>
      <c r="BG687" s="2"/>
      <c r="BH687" s="2"/>
      <c r="BI687" s="2"/>
    </row>
    <row r="688" spans="2:61" x14ac:dyDescent="0.25">
      <c r="B688" s="3">
        <v>68.2</v>
      </c>
      <c r="C688" s="3">
        <v>5.8261000000000003</v>
      </c>
      <c r="D688" s="3">
        <v>2.1879</v>
      </c>
      <c r="E688" s="3">
        <v>68.2</v>
      </c>
      <c r="F688" s="3">
        <v>5.9447999999999999</v>
      </c>
      <c r="G688" s="3">
        <v>2.1581999999999999</v>
      </c>
      <c r="H688" s="3">
        <v>68.2</v>
      </c>
      <c r="I688" s="3">
        <v>5.7462999999999997</v>
      </c>
      <c r="J688" s="3">
        <v>2.0505</v>
      </c>
      <c r="K688" s="3">
        <v>68.2</v>
      </c>
      <c r="L688" s="3">
        <v>5.8708</v>
      </c>
      <c r="M688" s="3">
        <v>2.3490000000000002</v>
      </c>
      <c r="N688" s="3">
        <v>68.2</v>
      </c>
      <c r="O688" s="3">
        <v>5.7728999999999999</v>
      </c>
      <c r="P688" s="3">
        <v>2.4558</v>
      </c>
      <c r="Q688" s="2"/>
      <c r="R688" s="2"/>
      <c r="S688" s="2"/>
      <c r="T688" s="2"/>
      <c r="U688" s="2"/>
      <c r="V688" s="3">
        <v>68.2</v>
      </c>
      <c r="W688" s="3">
        <v>5.7496</v>
      </c>
      <c r="X688" s="3">
        <v>2.4279999999999999</v>
      </c>
      <c r="Y688" s="3">
        <v>68.2</v>
      </c>
      <c r="Z688" s="3">
        <v>5.7173999999999996</v>
      </c>
      <c r="AA688" s="3">
        <v>2.5838999999999999</v>
      </c>
      <c r="AB688" s="3">
        <v>68.2</v>
      </c>
      <c r="AC688" s="3">
        <v>5.8775000000000004</v>
      </c>
      <c r="AD688" s="3">
        <v>2.9285000000000001</v>
      </c>
      <c r="AK688" s="2"/>
      <c r="AL688" s="2"/>
      <c r="AM688" s="2"/>
      <c r="AN688" s="2"/>
      <c r="AO688" s="2"/>
      <c r="AP688" s="3">
        <v>68.2</v>
      </c>
      <c r="AQ688" s="3">
        <v>5.7740999999999998</v>
      </c>
      <c r="AR688" s="3">
        <v>0.48970000000000002</v>
      </c>
      <c r="AS688" s="3">
        <v>68.2</v>
      </c>
      <c r="AT688" s="3">
        <v>5.7919999999999998</v>
      </c>
      <c r="AU688" s="3">
        <v>0.24099999999999999</v>
      </c>
      <c r="AV688" s="3">
        <v>68.2</v>
      </c>
      <c r="AW688" s="3">
        <v>5.7495000000000003</v>
      </c>
      <c r="AX688" s="3">
        <v>0.67900000000000005</v>
      </c>
      <c r="AY688" s="3">
        <v>68.2</v>
      </c>
      <c r="AZ688" s="3">
        <v>5.9814999999999996</v>
      </c>
      <c r="BA688" s="3">
        <v>0.20380000000000001</v>
      </c>
      <c r="BB688" s="3">
        <v>68.2</v>
      </c>
      <c r="BC688" s="3">
        <v>5.8026</v>
      </c>
      <c r="BD688" s="3">
        <v>0.2467</v>
      </c>
      <c r="BE688" s="2"/>
      <c r="BF688" s="2"/>
      <c r="BG688" s="2"/>
      <c r="BH688" s="2"/>
      <c r="BI688" s="2"/>
    </row>
    <row r="689" spans="2:61" x14ac:dyDescent="0.25">
      <c r="B689" s="3">
        <v>68.3</v>
      </c>
      <c r="C689" s="3">
        <v>5.8342999999999998</v>
      </c>
      <c r="D689" s="3">
        <v>2.1892</v>
      </c>
      <c r="E689" s="3">
        <v>68.3</v>
      </c>
      <c r="F689" s="3">
        <v>5.9534000000000002</v>
      </c>
      <c r="G689" s="3">
        <v>2.1587999999999998</v>
      </c>
      <c r="H689" s="3">
        <v>68.3</v>
      </c>
      <c r="I689" s="3">
        <v>5.7544000000000004</v>
      </c>
      <c r="J689" s="3">
        <v>2.0503</v>
      </c>
      <c r="K689" s="3">
        <v>68.3</v>
      </c>
      <c r="L689" s="3">
        <v>5.8792999999999997</v>
      </c>
      <c r="M689" s="3">
        <v>2.351</v>
      </c>
      <c r="N689" s="3">
        <v>68.3</v>
      </c>
      <c r="O689" s="3">
        <v>5.7809999999999997</v>
      </c>
      <c r="P689" s="3">
        <v>2.456</v>
      </c>
      <c r="Q689" s="2"/>
      <c r="R689" s="2"/>
      <c r="S689" s="2"/>
      <c r="T689" s="2"/>
      <c r="U689" s="2"/>
      <c r="V689" s="3">
        <v>68.3</v>
      </c>
      <c r="W689" s="3">
        <v>5.7577999999999996</v>
      </c>
      <c r="X689" s="3">
        <v>2.4291</v>
      </c>
      <c r="Y689" s="3">
        <v>68.3</v>
      </c>
      <c r="Z689" s="3">
        <v>5.7259000000000002</v>
      </c>
      <c r="AA689" s="3">
        <v>2.5838000000000001</v>
      </c>
      <c r="AB689" s="3">
        <v>68.3</v>
      </c>
      <c r="AC689" s="3">
        <v>5.8860000000000001</v>
      </c>
      <c r="AD689" s="3">
        <v>2.9289999999999998</v>
      </c>
      <c r="AK689" s="2"/>
      <c r="AL689" s="2"/>
      <c r="AM689" s="2"/>
      <c r="AN689" s="2"/>
      <c r="AO689" s="2"/>
      <c r="AP689" s="3">
        <v>68.3</v>
      </c>
      <c r="AQ689" s="3">
        <v>5.7823000000000002</v>
      </c>
      <c r="AR689" s="3">
        <v>0.49099999999999999</v>
      </c>
      <c r="AS689" s="3">
        <v>68.3</v>
      </c>
      <c r="AT689" s="3">
        <v>5.8005000000000004</v>
      </c>
      <c r="AU689" s="3">
        <v>0.24149999999999999</v>
      </c>
      <c r="AV689" s="3">
        <v>68.3</v>
      </c>
      <c r="AW689" s="3">
        <v>5.7579000000000002</v>
      </c>
      <c r="AX689" s="3">
        <v>0.67979999999999996</v>
      </c>
      <c r="AY689" s="3">
        <v>68.3</v>
      </c>
      <c r="AZ689" s="3">
        <v>5.9897999999999998</v>
      </c>
      <c r="BA689" s="3">
        <v>0.20469999999999999</v>
      </c>
      <c r="BB689" s="3">
        <v>68.3</v>
      </c>
      <c r="BC689" s="3">
        <v>5.8110999999999997</v>
      </c>
      <c r="BD689" s="3">
        <v>0.2472</v>
      </c>
      <c r="BE689" s="2"/>
      <c r="BF689" s="2"/>
      <c r="BG689" s="2"/>
      <c r="BH689" s="2"/>
      <c r="BI689" s="2"/>
    </row>
    <row r="690" spans="2:61" x14ac:dyDescent="0.25">
      <c r="B690" s="3">
        <v>68.400000000000006</v>
      </c>
      <c r="C690" s="3">
        <v>5.8426999999999998</v>
      </c>
      <c r="D690" s="3">
        <v>2.1905000000000001</v>
      </c>
      <c r="E690" s="3">
        <v>68.400000000000006</v>
      </c>
      <c r="F690" s="3">
        <v>5.9615</v>
      </c>
      <c r="G690" s="3">
        <v>2.1587999999999998</v>
      </c>
      <c r="H690" s="3">
        <v>68.400000000000006</v>
      </c>
      <c r="I690" s="3">
        <v>5.7626999999999997</v>
      </c>
      <c r="J690" s="3">
        <v>2.0508000000000002</v>
      </c>
      <c r="K690" s="3">
        <v>68.400000000000006</v>
      </c>
      <c r="L690" s="3">
        <v>5.8876999999999997</v>
      </c>
      <c r="M690" s="3">
        <v>2.3525999999999998</v>
      </c>
      <c r="N690" s="3">
        <v>68.400000000000006</v>
      </c>
      <c r="O690" s="3">
        <v>5.7893999999999997</v>
      </c>
      <c r="P690" s="3">
        <v>2.4573</v>
      </c>
      <c r="Q690" s="2"/>
      <c r="R690" s="2"/>
      <c r="S690" s="2"/>
      <c r="T690" s="2"/>
      <c r="U690" s="2"/>
      <c r="V690" s="3">
        <v>68.400000000000006</v>
      </c>
      <c r="W690" s="3">
        <v>5.7663000000000002</v>
      </c>
      <c r="X690" s="3">
        <v>2.4302000000000001</v>
      </c>
      <c r="Y690" s="3">
        <v>68.400000000000006</v>
      </c>
      <c r="Z690" s="3">
        <v>5.7342000000000004</v>
      </c>
      <c r="AA690" s="3">
        <v>2.5838999999999999</v>
      </c>
      <c r="AB690" s="3">
        <v>68.400000000000006</v>
      </c>
      <c r="AC690" s="3">
        <v>5.8941999999999997</v>
      </c>
      <c r="AD690" s="3">
        <v>2.9278</v>
      </c>
      <c r="AK690" s="2"/>
      <c r="AL690" s="2"/>
      <c r="AM690" s="2"/>
      <c r="AN690" s="2"/>
      <c r="AO690" s="2"/>
      <c r="AP690" s="3">
        <v>68.400000000000006</v>
      </c>
      <c r="AQ690" s="3">
        <v>5.7906000000000004</v>
      </c>
      <c r="AR690" s="3">
        <v>0.49230000000000002</v>
      </c>
      <c r="AS690" s="3">
        <v>68.400000000000006</v>
      </c>
      <c r="AT690" s="3">
        <v>5.8087999999999997</v>
      </c>
      <c r="AU690" s="3">
        <v>0.24199999999999999</v>
      </c>
      <c r="AV690" s="3">
        <v>68.400000000000006</v>
      </c>
      <c r="AW690" s="3">
        <v>5.7659000000000002</v>
      </c>
      <c r="AX690" s="3">
        <v>0.6804</v>
      </c>
      <c r="AY690" s="3">
        <v>68.400000000000006</v>
      </c>
      <c r="AZ690" s="3">
        <v>5.9981</v>
      </c>
      <c r="BA690" s="3">
        <v>0.2051</v>
      </c>
      <c r="BB690" s="3">
        <v>68.400000000000006</v>
      </c>
      <c r="BC690" s="3">
        <v>5.8193000000000001</v>
      </c>
      <c r="BD690" s="3">
        <v>0.2472</v>
      </c>
      <c r="BE690" s="2"/>
      <c r="BF690" s="2"/>
      <c r="BG690" s="2"/>
      <c r="BH690" s="2"/>
      <c r="BI690" s="2"/>
    </row>
    <row r="691" spans="2:61" x14ac:dyDescent="0.25">
      <c r="B691" s="3">
        <v>68.5</v>
      </c>
      <c r="C691" s="3">
        <v>5.8513000000000002</v>
      </c>
      <c r="D691" s="3">
        <v>2.1917</v>
      </c>
      <c r="E691" s="3">
        <v>68.5</v>
      </c>
      <c r="F691" s="3">
        <v>5.9698000000000002</v>
      </c>
      <c r="G691" s="3">
        <v>2.1594000000000002</v>
      </c>
      <c r="H691" s="3">
        <v>68.5</v>
      </c>
      <c r="I691" s="3">
        <v>5.7712000000000003</v>
      </c>
      <c r="J691" s="3">
        <v>2.0507</v>
      </c>
      <c r="K691" s="3">
        <v>68.5</v>
      </c>
      <c r="L691" s="3">
        <v>5.8959000000000001</v>
      </c>
      <c r="M691" s="3">
        <v>2.3546</v>
      </c>
      <c r="N691" s="3">
        <v>68.5</v>
      </c>
      <c r="O691" s="3">
        <v>5.7977999999999996</v>
      </c>
      <c r="P691" s="3">
        <v>2.4579</v>
      </c>
      <c r="Q691" s="2"/>
      <c r="R691" s="2"/>
      <c r="S691" s="2"/>
      <c r="T691" s="2"/>
      <c r="U691" s="2"/>
      <c r="V691" s="3">
        <v>68.5</v>
      </c>
      <c r="W691" s="3">
        <v>5.7746000000000004</v>
      </c>
      <c r="X691" s="3">
        <v>2.4306000000000001</v>
      </c>
      <c r="Y691" s="3">
        <v>68.5</v>
      </c>
      <c r="Z691" s="3">
        <v>5.7423999999999999</v>
      </c>
      <c r="AA691" s="3">
        <v>2.5842000000000001</v>
      </c>
      <c r="AB691" s="3">
        <v>68.5</v>
      </c>
      <c r="AC691" s="3">
        <v>5.9023000000000003</v>
      </c>
      <c r="AD691" s="3">
        <v>2.9281999999999999</v>
      </c>
      <c r="AK691" s="2"/>
      <c r="AL691" s="2"/>
      <c r="AM691" s="2"/>
      <c r="AN691" s="2"/>
      <c r="AO691" s="2"/>
      <c r="AP691" s="3">
        <v>68.5</v>
      </c>
      <c r="AQ691" s="3">
        <v>5.7991000000000001</v>
      </c>
      <c r="AR691" s="3">
        <v>0.49340000000000001</v>
      </c>
      <c r="AS691" s="3">
        <v>68.5</v>
      </c>
      <c r="AT691" s="3">
        <v>5.8170000000000002</v>
      </c>
      <c r="AU691" s="3">
        <v>0.24249999999999999</v>
      </c>
      <c r="AV691" s="3">
        <v>68.5</v>
      </c>
      <c r="AW691" s="3">
        <v>5.7743000000000002</v>
      </c>
      <c r="AX691" s="3">
        <v>0.68149999999999999</v>
      </c>
      <c r="AY691" s="3">
        <v>68.5</v>
      </c>
      <c r="AZ691" s="3">
        <v>6.0065999999999997</v>
      </c>
      <c r="BA691" s="3">
        <v>0.20530000000000001</v>
      </c>
      <c r="BB691" s="3">
        <v>68.5</v>
      </c>
      <c r="BC691" s="3">
        <v>5.8276000000000003</v>
      </c>
      <c r="BD691" s="3">
        <v>0.2475</v>
      </c>
      <c r="BE691" s="2"/>
      <c r="BF691" s="2"/>
      <c r="BG691" s="2"/>
      <c r="BH691" s="2"/>
      <c r="BI691" s="2"/>
    </row>
    <row r="692" spans="2:61" x14ac:dyDescent="0.25">
      <c r="B692" s="3">
        <v>68.599999999999994</v>
      </c>
      <c r="C692" s="3">
        <v>5.8593999999999999</v>
      </c>
      <c r="D692" s="3">
        <v>2.1928000000000001</v>
      </c>
      <c r="E692" s="3">
        <v>68.599999999999994</v>
      </c>
      <c r="F692" s="3">
        <v>5.9782999999999999</v>
      </c>
      <c r="G692" s="3">
        <v>2.1595</v>
      </c>
      <c r="H692" s="3">
        <v>68.599999999999994</v>
      </c>
      <c r="I692" s="3">
        <v>5.7794999999999996</v>
      </c>
      <c r="J692" s="3">
        <v>2.0506000000000002</v>
      </c>
      <c r="K692" s="3">
        <v>68.599999999999994</v>
      </c>
      <c r="L692" s="3">
        <v>5.9043000000000001</v>
      </c>
      <c r="M692" s="3">
        <v>2.3565999999999998</v>
      </c>
      <c r="N692" s="3">
        <v>68.599999999999994</v>
      </c>
      <c r="O692" s="3">
        <v>5.8060999999999998</v>
      </c>
      <c r="P692" s="3">
        <v>2.4581</v>
      </c>
      <c r="Q692" s="2"/>
      <c r="R692" s="2"/>
      <c r="S692" s="2"/>
      <c r="T692" s="2"/>
      <c r="U692" s="2"/>
      <c r="V692" s="3">
        <v>68.599999999999994</v>
      </c>
      <c r="W692" s="3">
        <v>5.7826000000000004</v>
      </c>
      <c r="X692" s="3">
        <v>2.431</v>
      </c>
      <c r="Y692" s="3">
        <v>68.599999999999994</v>
      </c>
      <c r="Z692" s="3">
        <v>5.7507999999999999</v>
      </c>
      <c r="AA692" s="3">
        <v>2.5848</v>
      </c>
      <c r="AB692" s="3">
        <v>68.599999999999994</v>
      </c>
      <c r="AC692" s="3">
        <v>5.9108999999999998</v>
      </c>
      <c r="AD692" s="3">
        <v>2.9291</v>
      </c>
      <c r="AK692" s="2"/>
      <c r="AL692" s="2"/>
      <c r="AM692" s="2"/>
      <c r="AN692" s="2"/>
      <c r="AO692" s="2"/>
      <c r="AP692" s="3">
        <v>68.599999999999994</v>
      </c>
      <c r="AQ692" s="3">
        <v>5.8072999999999997</v>
      </c>
      <c r="AR692" s="3">
        <v>0.4945</v>
      </c>
      <c r="AS692" s="3">
        <v>68.599999999999994</v>
      </c>
      <c r="AT692" s="3">
        <v>5.8254000000000001</v>
      </c>
      <c r="AU692" s="3">
        <v>0.24279999999999999</v>
      </c>
      <c r="AV692" s="3">
        <v>68.599999999999994</v>
      </c>
      <c r="AW692" s="3">
        <v>5.7828999999999997</v>
      </c>
      <c r="AX692" s="3">
        <v>0.68230000000000002</v>
      </c>
      <c r="AY692" s="3">
        <v>68.599999999999994</v>
      </c>
      <c r="AZ692" s="3">
        <v>6.0148999999999999</v>
      </c>
      <c r="BA692" s="3">
        <v>0.20580000000000001</v>
      </c>
      <c r="BB692" s="3">
        <v>68.599999999999994</v>
      </c>
      <c r="BC692" s="3">
        <v>5.8360000000000003</v>
      </c>
      <c r="BD692" s="3">
        <v>0.24790000000000001</v>
      </c>
      <c r="BE692" s="2"/>
      <c r="BF692" s="2"/>
      <c r="BG692" s="2"/>
      <c r="BH692" s="2"/>
      <c r="BI692" s="2"/>
    </row>
    <row r="693" spans="2:61" x14ac:dyDescent="0.25">
      <c r="B693" s="3">
        <v>68.7</v>
      </c>
      <c r="C693" s="3">
        <v>5.8677999999999999</v>
      </c>
      <c r="D693" s="3">
        <v>2.1945000000000001</v>
      </c>
      <c r="E693" s="3">
        <v>68.7</v>
      </c>
      <c r="F693" s="3">
        <v>5.9863999999999997</v>
      </c>
      <c r="G693" s="3">
        <v>2.1598000000000002</v>
      </c>
      <c r="H693" s="3">
        <v>68.7</v>
      </c>
      <c r="I693" s="3">
        <v>5.7877999999999998</v>
      </c>
      <c r="J693" s="3">
        <v>2.0512000000000001</v>
      </c>
      <c r="K693" s="3">
        <v>68.7</v>
      </c>
      <c r="L693" s="3">
        <v>5.9127000000000001</v>
      </c>
      <c r="M693" s="3">
        <v>2.3580000000000001</v>
      </c>
      <c r="N693" s="3">
        <v>68.7</v>
      </c>
      <c r="O693" s="3">
        <v>5.8144999999999998</v>
      </c>
      <c r="P693" s="3">
        <v>2.4590999999999998</v>
      </c>
      <c r="Q693" s="2"/>
      <c r="R693" s="2"/>
      <c r="S693" s="2"/>
      <c r="T693" s="2"/>
      <c r="U693" s="2"/>
      <c r="V693" s="3">
        <v>68.7</v>
      </c>
      <c r="W693" s="3">
        <v>5.7911000000000001</v>
      </c>
      <c r="X693" s="3">
        <v>2.4321000000000002</v>
      </c>
      <c r="Y693" s="3">
        <v>68.7</v>
      </c>
      <c r="Z693" s="3">
        <v>5.7592999999999996</v>
      </c>
      <c r="AA693" s="3">
        <v>2.5851000000000002</v>
      </c>
      <c r="AB693" s="3">
        <v>68.7</v>
      </c>
      <c r="AC693" s="3">
        <v>5.9192999999999998</v>
      </c>
      <c r="AD693" s="3">
        <v>2.9297</v>
      </c>
      <c r="AK693" s="2"/>
      <c r="AL693" s="2"/>
      <c r="AM693" s="2"/>
      <c r="AN693" s="2"/>
      <c r="AO693" s="2"/>
      <c r="AP693" s="3">
        <v>68.7</v>
      </c>
      <c r="AQ693" s="3">
        <v>5.8155999999999999</v>
      </c>
      <c r="AR693" s="3">
        <v>0.49580000000000002</v>
      </c>
      <c r="AS693" s="3">
        <v>68.7</v>
      </c>
      <c r="AT693" s="3">
        <v>5.8338999999999999</v>
      </c>
      <c r="AU693" s="3">
        <v>0.24329999999999999</v>
      </c>
      <c r="AV693" s="3">
        <v>68.7</v>
      </c>
      <c r="AW693" s="3">
        <v>5.7911000000000001</v>
      </c>
      <c r="AX693" s="3">
        <v>0.68300000000000005</v>
      </c>
      <c r="AY693" s="3">
        <v>68.7</v>
      </c>
      <c r="AZ693" s="3">
        <v>6.0231000000000003</v>
      </c>
      <c r="BA693" s="3">
        <v>0.20630000000000001</v>
      </c>
      <c r="BB693" s="3">
        <v>68.7</v>
      </c>
      <c r="BC693" s="3">
        <v>5.8442999999999996</v>
      </c>
      <c r="BD693" s="3">
        <v>0.2482</v>
      </c>
      <c r="BE693" s="2"/>
      <c r="BF693" s="2"/>
      <c r="BG693" s="2"/>
      <c r="BH693" s="2"/>
      <c r="BI693" s="2"/>
    </row>
    <row r="694" spans="2:61" x14ac:dyDescent="0.25">
      <c r="B694" s="3">
        <v>68.8</v>
      </c>
      <c r="C694" s="3">
        <v>5.8762999999999996</v>
      </c>
      <c r="D694" s="3">
        <v>2.1960000000000002</v>
      </c>
      <c r="E694" s="3">
        <v>68.8</v>
      </c>
      <c r="F694" s="3">
        <v>5.9946000000000002</v>
      </c>
      <c r="G694" s="3">
        <v>2.1604000000000001</v>
      </c>
      <c r="H694" s="3">
        <v>68.8</v>
      </c>
      <c r="I694" s="3">
        <v>5.7961999999999998</v>
      </c>
      <c r="J694" s="3">
        <v>2.0507</v>
      </c>
      <c r="K694" s="3">
        <v>68.8</v>
      </c>
      <c r="L694" s="3">
        <v>5.9207000000000001</v>
      </c>
      <c r="M694" s="3">
        <v>2.3593999999999999</v>
      </c>
      <c r="N694" s="3">
        <v>68.8</v>
      </c>
      <c r="O694" s="3">
        <v>5.8228999999999997</v>
      </c>
      <c r="P694" s="3">
        <v>2.46</v>
      </c>
      <c r="Q694" s="2"/>
      <c r="R694" s="2"/>
      <c r="S694" s="2"/>
      <c r="T694" s="2"/>
      <c r="U694" s="2"/>
      <c r="V694" s="3">
        <v>68.8</v>
      </c>
      <c r="W694" s="3">
        <v>5.7995999999999999</v>
      </c>
      <c r="X694" s="3">
        <v>2.4327999999999999</v>
      </c>
      <c r="Y694" s="3">
        <v>68.8</v>
      </c>
      <c r="Z694" s="3">
        <v>5.7675000000000001</v>
      </c>
      <c r="AA694" s="3">
        <v>2.5855999999999999</v>
      </c>
      <c r="AB694" s="3">
        <v>68.8</v>
      </c>
      <c r="AC694" s="3">
        <v>5.9275000000000002</v>
      </c>
      <c r="AD694" s="3">
        <v>2.93</v>
      </c>
      <c r="AK694" s="2"/>
      <c r="AL694" s="2"/>
      <c r="AM694" s="2"/>
      <c r="AN694" s="2"/>
      <c r="AO694" s="2"/>
      <c r="AP694" s="3">
        <v>68.8</v>
      </c>
      <c r="AQ694" s="3">
        <v>5.8242000000000003</v>
      </c>
      <c r="AR694" s="3">
        <v>0.49709999999999999</v>
      </c>
      <c r="AS694" s="3">
        <v>68.8</v>
      </c>
      <c r="AT694" s="3">
        <v>5.8421000000000003</v>
      </c>
      <c r="AU694" s="3">
        <v>0.24390000000000001</v>
      </c>
      <c r="AV694" s="3">
        <v>68.8</v>
      </c>
      <c r="AW694" s="3">
        <v>5.7994000000000003</v>
      </c>
      <c r="AX694" s="3">
        <v>0.68430000000000002</v>
      </c>
      <c r="AY694" s="3">
        <v>68.8</v>
      </c>
      <c r="AZ694" s="3">
        <v>6.0315000000000003</v>
      </c>
      <c r="BA694" s="3">
        <v>0.2069</v>
      </c>
      <c r="BB694" s="3">
        <v>68.8</v>
      </c>
      <c r="BC694" s="3">
        <v>5.8525</v>
      </c>
      <c r="BD694" s="3">
        <v>0.2482</v>
      </c>
      <c r="BE694" s="2"/>
      <c r="BF694" s="2"/>
      <c r="BG694" s="2"/>
      <c r="BH694" s="2"/>
      <c r="BI694" s="2"/>
    </row>
    <row r="695" spans="2:61" x14ac:dyDescent="0.25">
      <c r="B695" s="3">
        <v>68.900000000000006</v>
      </c>
      <c r="C695" s="3">
        <v>5.8844000000000003</v>
      </c>
      <c r="D695" s="3">
        <v>2.1964999999999999</v>
      </c>
      <c r="E695" s="3">
        <v>68.900000000000006</v>
      </c>
      <c r="F695" s="3">
        <v>6.0031999999999996</v>
      </c>
      <c r="G695" s="3">
        <v>2.1608000000000001</v>
      </c>
      <c r="H695" s="3">
        <v>68.900000000000006</v>
      </c>
      <c r="I695" s="3">
        <v>5.8045999999999998</v>
      </c>
      <c r="J695" s="3">
        <v>2.0505</v>
      </c>
      <c r="K695" s="3">
        <v>68.900000000000006</v>
      </c>
      <c r="L695" s="3">
        <v>5.9291</v>
      </c>
      <c r="M695" s="3">
        <v>2.3616000000000001</v>
      </c>
      <c r="N695" s="3">
        <v>68.900000000000006</v>
      </c>
      <c r="O695" s="3">
        <v>5.8311999999999999</v>
      </c>
      <c r="P695" s="3">
        <v>2.4603999999999999</v>
      </c>
      <c r="Q695" s="2"/>
      <c r="R695" s="2"/>
      <c r="S695" s="2"/>
      <c r="T695" s="2"/>
      <c r="U695" s="2"/>
      <c r="V695" s="3">
        <v>68.900000000000006</v>
      </c>
      <c r="W695" s="3">
        <v>5.8076999999999996</v>
      </c>
      <c r="X695" s="3">
        <v>2.4327000000000001</v>
      </c>
      <c r="Y695" s="3">
        <v>68.900000000000006</v>
      </c>
      <c r="Z695" s="3">
        <v>5.7759</v>
      </c>
      <c r="AA695" s="3">
        <v>2.5863</v>
      </c>
      <c r="AB695" s="3">
        <v>68.900000000000006</v>
      </c>
      <c r="AC695" s="3">
        <v>5.9359999999999999</v>
      </c>
      <c r="AD695" s="3">
        <v>2.9306999999999999</v>
      </c>
      <c r="AK695" s="2"/>
      <c r="AL695" s="2"/>
      <c r="AM695" s="2"/>
      <c r="AN695" s="2"/>
      <c r="AO695" s="2"/>
      <c r="AP695" s="3">
        <v>68.900000000000006</v>
      </c>
      <c r="AQ695" s="3">
        <v>5.8323999999999998</v>
      </c>
      <c r="AR695" s="3">
        <v>0.49819999999999998</v>
      </c>
      <c r="AS695" s="3">
        <v>68.900000000000006</v>
      </c>
      <c r="AT695" s="3">
        <v>5.8503999999999996</v>
      </c>
      <c r="AU695" s="3">
        <v>0.24429999999999999</v>
      </c>
      <c r="AV695" s="3">
        <v>68.900000000000006</v>
      </c>
      <c r="AW695" s="3">
        <v>5.8079000000000001</v>
      </c>
      <c r="AX695" s="3">
        <v>0.68489999999999995</v>
      </c>
      <c r="AY695" s="3">
        <v>68.900000000000006</v>
      </c>
      <c r="AZ695" s="3">
        <v>6.0397999999999996</v>
      </c>
      <c r="BA695" s="3">
        <v>0.2072</v>
      </c>
      <c r="BB695" s="3">
        <v>68.900000000000006</v>
      </c>
      <c r="BC695" s="3">
        <v>5.8611000000000004</v>
      </c>
      <c r="BD695" s="3">
        <v>0.24879999999999999</v>
      </c>
      <c r="BE695" s="2"/>
      <c r="BF695" s="2"/>
      <c r="BG695" s="2"/>
      <c r="BH695" s="2"/>
      <c r="BI695" s="2"/>
    </row>
    <row r="696" spans="2:61" x14ac:dyDescent="0.25">
      <c r="B696" s="3">
        <v>69</v>
      </c>
      <c r="C696" s="3">
        <v>5.8926999999999996</v>
      </c>
      <c r="D696" s="3">
        <v>2.1981999999999999</v>
      </c>
      <c r="E696" s="3">
        <v>69</v>
      </c>
      <c r="F696" s="3">
        <v>6.0117000000000003</v>
      </c>
      <c r="G696" s="3">
        <v>2.1614</v>
      </c>
      <c r="H696" s="3">
        <v>69</v>
      </c>
      <c r="I696" s="3">
        <v>5.8125999999999998</v>
      </c>
      <c r="J696" s="3">
        <v>2.0503999999999998</v>
      </c>
      <c r="K696" s="3">
        <v>69</v>
      </c>
      <c r="L696" s="3">
        <v>5.9377000000000004</v>
      </c>
      <c r="M696" s="3">
        <v>2.3637000000000001</v>
      </c>
      <c r="N696" s="3">
        <v>69</v>
      </c>
      <c r="O696" s="3">
        <v>5.8394000000000004</v>
      </c>
      <c r="P696" s="3">
        <v>2.4607999999999999</v>
      </c>
      <c r="Q696" s="2"/>
      <c r="R696" s="2"/>
      <c r="S696" s="2"/>
      <c r="T696" s="2"/>
      <c r="U696" s="2"/>
      <c r="V696" s="3">
        <v>69</v>
      </c>
      <c r="W696" s="3">
        <v>5.8160999999999996</v>
      </c>
      <c r="X696" s="3">
        <v>2.4337</v>
      </c>
      <c r="Y696" s="3">
        <v>69</v>
      </c>
      <c r="Z696" s="3">
        <v>5.7843999999999998</v>
      </c>
      <c r="AA696" s="3">
        <v>2.5863999999999998</v>
      </c>
      <c r="AB696" s="3">
        <v>69</v>
      </c>
      <c r="AC696" s="3">
        <v>5.9443000000000001</v>
      </c>
      <c r="AD696" s="3">
        <v>2.9310999999999998</v>
      </c>
      <c r="AK696" s="2"/>
      <c r="AL696" s="2"/>
      <c r="AM696" s="2"/>
      <c r="AN696" s="2"/>
      <c r="AO696" s="2"/>
      <c r="AP696" s="3">
        <v>69</v>
      </c>
      <c r="AQ696" s="3">
        <v>5.8406000000000002</v>
      </c>
      <c r="AR696" s="3">
        <v>0.49930000000000002</v>
      </c>
      <c r="AS696" s="3">
        <v>69</v>
      </c>
      <c r="AT696" s="3">
        <v>5.8587999999999996</v>
      </c>
      <c r="AU696" s="3">
        <v>0.24460000000000001</v>
      </c>
      <c r="AV696" s="3">
        <v>69</v>
      </c>
      <c r="AW696" s="3">
        <v>5.8162000000000003</v>
      </c>
      <c r="AX696" s="3">
        <v>0.68559999999999999</v>
      </c>
      <c r="AY696" s="3">
        <v>69</v>
      </c>
      <c r="AZ696" s="3">
        <v>6.048</v>
      </c>
      <c r="BA696" s="3">
        <v>0.20780000000000001</v>
      </c>
      <c r="BB696" s="3">
        <v>69</v>
      </c>
      <c r="BC696" s="3">
        <v>5.8693999999999997</v>
      </c>
      <c r="BD696" s="3">
        <v>0.2487</v>
      </c>
      <c r="BE696" s="2"/>
      <c r="BF696" s="2"/>
      <c r="BG696" s="2"/>
      <c r="BH696" s="2"/>
      <c r="BI696" s="2"/>
    </row>
    <row r="697" spans="2:61" x14ac:dyDescent="0.25">
      <c r="B697" s="3">
        <v>69.099999999999994</v>
      </c>
      <c r="C697" s="3">
        <v>5.9010999999999996</v>
      </c>
      <c r="D697" s="3">
        <v>2.1999</v>
      </c>
      <c r="E697" s="3">
        <v>69.099999999999994</v>
      </c>
      <c r="F697" s="3">
        <v>6.0197000000000003</v>
      </c>
      <c r="G697" s="3">
        <v>2.1614</v>
      </c>
      <c r="H697" s="3">
        <v>69.099999999999994</v>
      </c>
      <c r="I697" s="3">
        <v>5.8212000000000002</v>
      </c>
      <c r="J697" s="3">
        <v>2.0510000000000002</v>
      </c>
      <c r="K697" s="3">
        <v>69.099999999999994</v>
      </c>
      <c r="L697" s="3">
        <v>5.9458000000000002</v>
      </c>
      <c r="M697" s="3">
        <v>2.3652000000000002</v>
      </c>
      <c r="N697" s="3">
        <v>69.099999999999994</v>
      </c>
      <c r="O697" s="3">
        <v>5.8478000000000003</v>
      </c>
      <c r="P697" s="3">
        <v>2.4615</v>
      </c>
      <c r="Q697" s="2"/>
      <c r="R697" s="2"/>
      <c r="S697" s="2"/>
      <c r="T697" s="2"/>
      <c r="U697" s="2"/>
      <c r="V697" s="3">
        <v>69.099999999999994</v>
      </c>
      <c r="W697" s="3">
        <v>5.8247</v>
      </c>
      <c r="X697" s="3">
        <v>2.4342999999999999</v>
      </c>
      <c r="Y697" s="3">
        <v>69.099999999999994</v>
      </c>
      <c r="Z697" s="3">
        <v>5.7923999999999998</v>
      </c>
      <c r="AA697" s="3">
        <v>2.5861999999999998</v>
      </c>
      <c r="AB697" s="3">
        <v>69.099999999999994</v>
      </c>
      <c r="AC697" s="3">
        <v>5.9523999999999999</v>
      </c>
      <c r="AD697" s="3">
        <v>2.9312999999999998</v>
      </c>
      <c r="AK697" s="2"/>
      <c r="AL697" s="2"/>
      <c r="AM697" s="2"/>
      <c r="AN697" s="2"/>
      <c r="AO697" s="2"/>
      <c r="AP697" s="3">
        <v>69.099999999999994</v>
      </c>
      <c r="AQ697" s="3">
        <v>5.8491</v>
      </c>
      <c r="AR697" s="3">
        <v>0.50049999999999994</v>
      </c>
      <c r="AS697" s="3">
        <v>69.099999999999994</v>
      </c>
      <c r="AT697" s="3">
        <v>5.8670999999999998</v>
      </c>
      <c r="AU697" s="3">
        <v>0.245</v>
      </c>
      <c r="AV697" s="3">
        <v>69.099999999999994</v>
      </c>
      <c r="AW697" s="3">
        <v>5.8243999999999998</v>
      </c>
      <c r="AX697" s="3">
        <v>0.68669999999999998</v>
      </c>
      <c r="AY697" s="3">
        <v>69.099999999999994</v>
      </c>
      <c r="AZ697" s="3">
        <v>6.0564999999999998</v>
      </c>
      <c r="BA697" s="3">
        <v>0.2082</v>
      </c>
      <c r="BB697" s="3">
        <v>69.099999999999994</v>
      </c>
      <c r="BC697" s="3">
        <v>5.8776000000000002</v>
      </c>
      <c r="BD697" s="3">
        <v>0.2492</v>
      </c>
      <c r="BE697" s="2"/>
      <c r="BF697" s="2"/>
      <c r="BG697" s="2"/>
      <c r="BH697" s="2"/>
      <c r="BI697" s="2"/>
    </row>
    <row r="698" spans="2:61" x14ac:dyDescent="0.25">
      <c r="B698" s="3">
        <v>69.2</v>
      </c>
      <c r="C698" s="3">
        <v>5.9093999999999998</v>
      </c>
      <c r="D698" s="3">
        <v>2.2010000000000001</v>
      </c>
      <c r="E698" s="3">
        <v>69.2</v>
      </c>
      <c r="F698" s="3">
        <v>6.0281000000000002</v>
      </c>
      <c r="G698" s="3">
        <v>2.1623000000000001</v>
      </c>
      <c r="H698" s="3">
        <v>69.2</v>
      </c>
      <c r="I698" s="3">
        <v>5.8296000000000001</v>
      </c>
      <c r="J698" s="3">
        <v>2.0503999999999998</v>
      </c>
      <c r="K698" s="3">
        <v>69.2</v>
      </c>
      <c r="L698" s="3">
        <v>5.9541000000000004</v>
      </c>
      <c r="M698" s="3">
        <v>2.3673000000000002</v>
      </c>
      <c r="N698" s="3">
        <v>69.2</v>
      </c>
      <c r="O698" s="3">
        <v>5.8560999999999996</v>
      </c>
      <c r="P698" s="3">
        <v>2.4621</v>
      </c>
      <c r="Q698" s="2"/>
      <c r="R698" s="2"/>
      <c r="S698" s="2"/>
      <c r="T698" s="2"/>
      <c r="U698" s="2"/>
      <c r="V698" s="3">
        <v>69.2</v>
      </c>
      <c r="W698" s="3">
        <v>5.8329000000000004</v>
      </c>
      <c r="X698" s="3">
        <v>2.4344000000000001</v>
      </c>
      <c r="Y698" s="3">
        <v>69.2</v>
      </c>
      <c r="Z698" s="3">
        <v>5.8007999999999997</v>
      </c>
      <c r="AA698" s="3">
        <v>2.5867</v>
      </c>
      <c r="AB698" s="3">
        <v>69.2</v>
      </c>
      <c r="AC698" s="3">
        <v>5.9607999999999999</v>
      </c>
      <c r="AD698" s="3">
        <v>2.9319999999999999</v>
      </c>
      <c r="AK698" s="2"/>
      <c r="AL698" s="2"/>
      <c r="AM698" s="2"/>
      <c r="AN698" s="2"/>
      <c r="AO698" s="2"/>
      <c r="AP698" s="3">
        <v>69.2</v>
      </c>
      <c r="AQ698" s="3">
        <v>5.8574999999999999</v>
      </c>
      <c r="AR698" s="3">
        <v>0.50139999999999996</v>
      </c>
      <c r="AS698" s="3">
        <v>69.2</v>
      </c>
      <c r="AT698" s="3">
        <v>5.8754</v>
      </c>
      <c r="AU698" s="3">
        <v>0.24560000000000001</v>
      </c>
      <c r="AV698" s="3">
        <v>69.2</v>
      </c>
      <c r="AW698" s="3">
        <v>5.8327999999999998</v>
      </c>
      <c r="AX698" s="3">
        <v>0.6875</v>
      </c>
      <c r="AY698" s="3">
        <v>69.2</v>
      </c>
      <c r="AZ698" s="3">
        <v>6.0648999999999997</v>
      </c>
      <c r="BA698" s="3">
        <v>0.2087</v>
      </c>
      <c r="BB698" s="3">
        <v>69.2</v>
      </c>
      <c r="BC698" s="3">
        <v>5.8860000000000001</v>
      </c>
      <c r="BD698" s="3">
        <v>0.24959999999999999</v>
      </c>
      <c r="BE698" s="2"/>
      <c r="BF698" s="2"/>
      <c r="BG698" s="2"/>
      <c r="BH698" s="2"/>
      <c r="BI698" s="2"/>
    </row>
    <row r="699" spans="2:61" x14ac:dyDescent="0.25">
      <c r="B699" s="3">
        <v>69.3</v>
      </c>
      <c r="C699" s="3">
        <v>5.9176000000000002</v>
      </c>
      <c r="D699" s="3">
        <v>2.2023999999999999</v>
      </c>
      <c r="E699" s="3">
        <v>69.3</v>
      </c>
      <c r="F699" s="3">
        <v>6.0365000000000002</v>
      </c>
      <c r="G699" s="3">
        <v>2.1629999999999998</v>
      </c>
      <c r="H699" s="3">
        <v>69.3</v>
      </c>
      <c r="I699" s="3">
        <v>5.8376999999999999</v>
      </c>
      <c r="J699" s="3">
        <v>2.0499999999999998</v>
      </c>
      <c r="K699" s="3">
        <v>69.3</v>
      </c>
      <c r="L699" s="3">
        <v>5.9626999999999999</v>
      </c>
      <c r="M699" s="3">
        <v>2.3692000000000002</v>
      </c>
      <c r="N699" s="3">
        <v>69.3</v>
      </c>
      <c r="O699" s="3">
        <v>5.8646000000000003</v>
      </c>
      <c r="P699" s="3">
        <v>2.4628000000000001</v>
      </c>
      <c r="Q699" s="2"/>
      <c r="R699" s="2"/>
      <c r="S699" s="2"/>
      <c r="T699" s="2"/>
      <c r="U699" s="2"/>
      <c r="V699" s="3">
        <v>69.3</v>
      </c>
      <c r="W699" s="3">
        <v>5.8410000000000002</v>
      </c>
      <c r="X699" s="3">
        <v>2.4350000000000001</v>
      </c>
      <c r="Y699" s="3">
        <v>69.3</v>
      </c>
      <c r="Z699" s="3">
        <v>5.8093000000000004</v>
      </c>
      <c r="AA699" s="3">
        <v>2.5872000000000002</v>
      </c>
      <c r="AB699" s="3">
        <v>69.3</v>
      </c>
      <c r="AC699" s="3">
        <v>5.9691999999999998</v>
      </c>
      <c r="AD699" s="3">
        <v>2.9327999999999999</v>
      </c>
      <c r="AK699" s="2"/>
      <c r="AL699" s="2"/>
      <c r="AM699" s="2"/>
      <c r="AN699" s="2"/>
      <c r="AO699" s="2"/>
      <c r="AP699" s="3">
        <v>69.3</v>
      </c>
      <c r="AQ699" s="3">
        <v>5.8655999999999997</v>
      </c>
      <c r="AR699" s="3">
        <v>0.50260000000000005</v>
      </c>
      <c r="AS699" s="3">
        <v>69.3</v>
      </c>
      <c r="AT699" s="3">
        <v>5.8838999999999997</v>
      </c>
      <c r="AU699" s="3">
        <v>0.24590000000000001</v>
      </c>
      <c r="AV699" s="3">
        <v>69.3</v>
      </c>
      <c r="AW699" s="3">
        <v>5.8411</v>
      </c>
      <c r="AX699" s="3">
        <v>0.68830000000000002</v>
      </c>
      <c r="AY699" s="3">
        <v>69.3</v>
      </c>
      <c r="AZ699" s="3">
        <v>6.0731000000000002</v>
      </c>
      <c r="BA699" s="3">
        <v>0.20930000000000001</v>
      </c>
      <c r="BB699" s="3">
        <v>69.3</v>
      </c>
      <c r="BC699" s="3">
        <v>5.8944000000000001</v>
      </c>
      <c r="BD699" s="3">
        <v>0.24970000000000001</v>
      </c>
      <c r="BE699" s="2"/>
      <c r="BF699" s="2"/>
      <c r="BG699" s="2"/>
      <c r="BH699" s="2"/>
      <c r="BI699" s="2"/>
    </row>
    <row r="700" spans="2:61" x14ac:dyDescent="0.25">
      <c r="B700" s="3">
        <v>69.400000000000006</v>
      </c>
      <c r="C700" s="3">
        <v>5.9261999999999997</v>
      </c>
      <c r="D700" s="3">
        <v>2.2042000000000002</v>
      </c>
      <c r="E700" s="3">
        <v>69.400000000000006</v>
      </c>
      <c r="F700" s="3">
        <v>6.0446</v>
      </c>
      <c r="G700" s="3">
        <v>2.1634000000000002</v>
      </c>
      <c r="H700" s="3">
        <v>69.400000000000006</v>
      </c>
      <c r="I700" s="3">
        <v>5.8463000000000003</v>
      </c>
      <c r="J700" s="3">
        <v>2.0499000000000001</v>
      </c>
      <c r="K700" s="3">
        <v>69.400000000000006</v>
      </c>
      <c r="L700" s="3">
        <v>5.9709000000000003</v>
      </c>
      <c r="M700" s="3">
        <v>2.3704999999999998</v>
      </c>
      <c r="N700" s="3">
        <v>69.400000000000006</v>
      </c>
      <c r="O700" s="3">
        <v>5.8727999999999998</v>
      </c>
      <c r="P700" s="3">
        <v>2.4634</v>
      </c>
      <c r="Q700" s="2"/>
      <c r="R700" s="2"/>
      <c r="S700" s="2"/>
      <c r="T700" s="2"/>
      <c r="U700" s="2"/>
      <c r="V700" s="3">
        <v>69.400000000000006</v>
      </c>
      <c r="W700" s="3">
        <v>5.8495999999999997</v>
      </c>
      <c r="X700" s="3">
        <v>2.4361000000000002</v>
      </c>
      <c r="Y700" s="3">
        <v>69.400000000000006</v>
      </c>
      <c r="Z700" s="3">
        <v>5.8174000000000001</v>
      </c>
      <c r="AA700" s="3">
        <v>2.5867</v>
      </c>
      <c r="AB700" s="3">
        <v>69.400000000000006</v>
      </c>
      <c r="AC700" s="3">
        <v>5.9775999999999998</v>
      </c>
      <c r="AD700" s="3">
        <v>2.9331999999999998</v>
      </c>
      <c r="AK700" s="2"/>
      <c r="AL700" s="2"/>
      <c r="AM700" s="2"/>
      <c r="AN700" s="2"/>
      <c r="AO700" s="2"/>
      <c r="AP700" s="3">
        <v>69.400000000000006</v>
      </c>
      <c r="AQ700" s="3">
        <v>5.8739999999999997</v>
      </c>
      <c r="AR700" s="3">
        <v>0.50370000000000004</v>
      </c>
      <c r="AS700" s="3">
        <v>69.400000000000006</v>
      </c>
      <c r="AT700" s="3">
        <v>5.8922999999999996</v>
      </c>
      <c r="AU700" s="3">
        <v>0.24590000000000001</v>
      </c>
      <c r="AV700" s="3">
        <v>69.400000000000006</v>
      </c>
      <c r="AW700" s="3">
        <v>5.8494000000000002</v>
      </c>
      <c r="AX700" s="3">
        <v>0.68930000000000002</v>
      </c>
      <c r="AY700" s="3">
        <v>69.400000000000006</v>
      </c>
      <c r="AZ700" s="3">
        <v>6.0815000000000001</v>
      </c>
      <c r="BA700" s="3">
        <v>0.2099</v>
      </c>
      <c r="BB700" s="3">
        <v>69.400000000000006</v>
      </c>
      <c r="BC700" s="3">
        <v>5.9024999999999999</v>
      </c>
      <c r="BD700" s="3">
        <v>0.24990000000000001</v>
      </c>
      <c r="BE700" s="2"/>
      <c r="BF700" s="2"/>
      <c r="BG700" s="2"/>
      <c r="BH700" s="2"/>
      <c r="BI700" s="2"/>
    </row>
    <row r="701" spans="2:61" x14ac:dyDescent="0.25">
      <c r="B701" s="3">
        <v>69.5</v>
      </c>
      <c r="C701" s="3">
        <v>5.9344999999999999</v>
      </c>
      <c r="D701" s="3">
        <v>2.2050000000000001</v>
      </c>
      <c r="E701" s="3">
        <v>69.5</v>
      </c>
      <c r="F701" s="3">
        <v>6.0533000000000001</v>
      </c>
      <c r="G701" s="3">
        <v>2.1644999999999999</v>
      </c>
      <c r="H701" s="3">
        <v>69.5</v>
      </c>
      <c r="I701" s="3">
        <v>5.8545999999999996</v>
      </c>
      <c r="J701" s="3">
        <v>2.0495999999999999</v>
      </c>
      <c r="K701" s="3">
        <v>69.5</v>
      </c>
      <c r="L701" s="3">
        <v>5.9790999999999999</v>
      </c>
      <c r="M701" s="3">
        <v>2.3723999999999998</v>
      </c>
      <c r="N701" s="3">
        <v>69.5</v>
      </c>
      <c r="O701" s="3">
        <v>5.8811999999999998</v>
      </c>
      <c r="P701" s="3">
        <v>2.4643000000000002</v>
      </c>
      <c r="Q701" s="2"/>
      <c r="R701" s="2"/>
      <c r="S701" s="2"/>
      <c r="T701" s="2"/>
      <c r="U701" s="2"/>
      <c r="V701" s="3">
        <v>69.5</v>
      </c>
      <c r="W701" s="3">
        <v>5.8578999999999999</v>
      </c>
      <c r="X701" s="3">
        <v>2.4363000000000001</v>
      </c>
      <c r="Y701" s="3">
        <v>69.5</v>
      </c>
      <c r="Z701" s="3">
        <v>5.8257000000000003</v>
      </c>
      <c r="AA701" s="3">
        <v>2.5878999999999999</v>
      </c>
      <c r="AB701" s="3">
        <v>69.5</v>
      </c>
      <c r="AC701" s="3">
        <v>5.9858000000000002</v>
      </c>
      <c r="AD701" s="3">
        <v>2.9337</v>
      </c>
      <c r="AK701" s="2"/>
      <c r="AL701" s="2"/>
      <c r="AM701" s="2"/>
      <c r="AN701" s="2"/>
      <c r="AO701" s="2"/>
      <c r="AP701" s="3">
        <v>69.5</v>
      </c>
      <c r="AQ701" s="3">
        <v>5.8823999999999996</v>
      </c>
      <c r="AR701" s="3">
        <v>0.50519999999999998</v>
      </c>
      <c r="AS701" s="3">
        <v>69.5</v>
      </c>
      <c r="AT701" s="3">
        <v>5.9004000000000003</v>
      </c>
      <c r="AU701" s="3">
        <v>0.24640000000000001</v>
      </c>
      <c r="AV701" s="3">
        <v>69.5</v>
      </c>
      <c r="AW701" s="3">
        <v>5.8577000000000004</v>
      </c>
      <c r="AX701" s="3">
        <v>0.69010000000000005</v>
      </c>
      <c r="AY701" s="3">
        <v>69.5</v>
      </c>
      <c r="AZ701" s="3">
        <v>6.09</v>
      </c>
      <c r="BA701" s="3">
        <v>0.21010000000000001</v>
      </c>
      <c r="BB701" s="3">
        <v>69.5</v>
      </c>
      <c r="BC701" s="3">
        <v>5.9108999999999998</v>
      </c>
      <c r="BD701" s="3">
        <v>0.25040000000000001</v>
      </c>
      <c r="BE701" s="2"/>
      <c r="BF701" s="2"/>
      <c r="BG701" s="2"/>
      <c r="BH701" s="2"/>
      <c r="BI701" s="2"/>
    </row>
    <row r="702" spans="2:61" x14ac:dyDescent="0.25">
      <c r="B702" s="3">
        <v>69.599999999999994</v>
      </c>
      <c r="C702" s="3">
        <v>5.9425999999999997</v>
      </c>
      <c r="D702" s="3">
        <v>2.2061999999999999</v>
      </c>
      <c r="E702" s="3">
        <v>69.599999999999994</v>
      </c>
      <c r="F702" s="3">
        <v>6.0616000000000003</v>
      </c>
      <c r="G702" s="3">
        <v>2.1646999999999998</v>
      </c>
      <c r="H702" s="3">
        <v>69.599999999999994</v>
      </c>
      <c r="I702" s="3">
        <v>5.8628</v>
      </c>
      <c r="J702" s="3">
        <v>2.0489000000000002</v>
      </c>
      <c r="K702" s="3">
        <v>69.599999999999994</v>
      </c>
      <c r="L702" s="3">
        <v>5.9874999999999998</v>
      </c>
      <c r="M702" s="3">
        <v>2.3744000000000001</v>
      </c>
      <c r="N702" s="3">
        <v>69.599999999999994</v>
      </c>
      <c r="O702" s="3">
        <v>5.8895999999999997</v>
      </c>
      <c r="P702" s="3">
        <v>2.4641000000000002</v>
      </c>
      <c r="Q702" s="2"/>
      <c r="R702" s="2"/>
      <c r="S702" s="2"/>
      <c r="T702" s="2"/>
      <c r="U702" s="2"/>
      <c r="V702" s="3">
        <v>69.599999999999994</v>
      </c>
      <c r="W702" s="3">
        <v>5.8661000000000003</v>
      </c>
      <c r="X702" s="3">
        <v>2.4367999999999999</v>
      </c>
      <c r="Y702" s="3">
        <v>69.599999999999994</v>
      </c>
      <c r="Z702" s="3">
        <v>5.8342999999999998</v>
      </c>
      <c r="AA702" s="3">
        <v>2.5878000000000001</v>
      </c>
      <c r="AB702" s="3">
        <v>69.599999999999994</v>
      </c>
      <c r="AC702" s="3">
        <v>5.9942000000000002</v>
      </c>
      <c r="AD702" s="3">
        <v>2.9348999999999998</v>
      </c>
      <c r="AK702" s="2"/>
      <c r="AL702" s="2"/>
      <c r="AM702" s="2"/>
      <c r="AN702" s="2"/>
      <c r="AO702" s="2"/>
      <c r="AP702" s="3">
        <v>69.599999999999994</v>
      </c>
      <c r="AQ702" s="3">
        <v>5.8907999999999996</v>
      </c>
      <c r="AR702" s="3">
        <v>0.50600000000000001</v>
      </c>
      <c r="AS702" s="3">
        <v>69.599999999999994</v>
      </c>
      <c r="AT702" s="3">
        <v>5.9088000000000003</v>
      </c>
      <c r="AU702" s="3">
        <v>0.24679999999999999</v>
      </c>
      <c r="AV702" s="3">
        <v>69.599999999999994</v>
      </c>
      <c r="AW702" s="3">
        <v>5.8662000000000001</v>
      </c>
      <c r="AX702" s="3">
        <v>0.69079999999999997</v>
      </c>
      <c r="AY702" s="3">
        <v>69.599999999999994</v>
      </c>
      <c r="AZ702" s="3">
        <v>6.0980999999999996</v>
      </c>
      <c r="BA702" s="3">
        <v>0.21079999999999999</v>
      </c>
      <c r="BB702" s="3">
        <v>69.599999999999994</v>
      </c>
      <c r="BC702" s="3">
        <v>5.9194000000000004</v>
      </c>
      <c r="BD702" s="3">
        <v>0.25059999999999999</v>
      </c>
      <c r="BE702" s="2"/>
      <c r="BF702" s="2"/>
      <c r="BG702" s="2"/>
      <c r="BH702" s="2"/>
      <c r="BI702" s="2"/>
    </row>
    <row r="703" spans="2:61" x14ac:dyDescent="0.25">
      <c r="B703" s="3">
        <v>69.7</v>
      </c>
      <c r="C703" s="3">
        <v>5.9509999999999996</v>
      </c>
      <c r="D703" s="3">
        <v>2.2081</v>
      </c>
      <c r="E703" s="3">
        <v>69.7</v>
      </c>
      <c r="F703" s="3">
        <v>6.0697000000000001</v>
      </c>
      <c r="G703" s="3">
        <v>2.1650999999999998</v>
      </c>
      <c r="H703" s="3">
        <v>69.7</v>
      </c>
      <c r="I703" s="3">
        <v>5.8711000000000002</v>
      </c>
      <c r="J703" s="3">
        <v>2.0489000000000002</v>
      </c>
      <c r="K703" s="3">
        <v>69.7</v>
      </c>
      <c r="L703" s="3">
        <v>5.9960000000000004</v>
      </c>
      <c r="M703" s="3">
        <v>2.3759000000000001</v>
      </c>
      <c r="N703" s="3">
        <v>69.7</v>
      </c>
      <c r="O703" s="3">
        <v>5.8975999999999997</v>
      </c>
      <c r="P703" s="3">
        <v>2.4643000000000002</v>
      </c>
      <c r="Q703" s="2"/>
      <c r="R703" s="2"/>
      <c r="S703" s="2"/>
      <c r="T703" s="2"/>
      <c r="U703" s="2"/>
      <c r="V703" s="3">
        <v>69.7</v>
      </c>
      <c r="W703" s="3">
        <v>5.8743999999999996</v>
      </c>
      <c r="X703" s="3">
        <v>2.4378000000000002</v>
      </c>
      <c r="Y703" s="3">
        <v>69.7</v>
      </c>
      <c r="Z703" s="3">
        <v>5.8426</v>
      </c>
      <c r="AA703" s="3">
        <v>2.5876999999999999</v>
      </c>
      <c r="AB703" s="3">
        <v>69.7</v>
      </c>
      <c r="AC703" s="3">
        <v>6.0026000000000002</v>
      </c>
      <c r="AD703" s="3">
        <v>2.9354</v>
      </c>
      <c r="AK703" s="2"/>
      <c r="AL703" s="2"/>
      <c r="AM703" s="2"/>
      <c r="AN703" s="2"/>
      <c r="AO703" s="2"/>
      <c r="AP703" s="3">
        <v>69.7</v>
      </c>
      <c r="AQ703" s="3">
        <v>5.899</v>
      </c>
      <c r="AR703" s="3">
        <v>0.50719999999999998</v>
      </c>
      <c r="AS703" s="3">
        <v>69.7</v>
      </c>
      <c r="AT703" s="3">
        <v>5.9172000000000002</v>
      </c>
      <c r="AU703" s="3">
        <v>0.24709999999999999</v>
      </c>
      <c r="AV703" s="3">
        <v>69.7</v>
      </c>
      <c r="AW703" s="3">
        <v>5.8743999999999996</v>
      </c>
      <c r="AX703" s="3">
        <v>0.69189999999999996</v>
      </c>
      <c r="AY703" s="3">
        <v>69.7</v>
      </c>
      <c r="AZ703" s="3">
        <v>6.1063999999999998</v>
      </c>
      <c r="BA703" s="3">
        <v>0.21110000000000001</v>
      </c>
      <c r="BB703" s="3">
        <v>69.7</v>
      </c>
      <c r="BC703" s="3">
        <v>5.9276</v>
      </c>
      <c r="BD703" s="3">
        <v>0.25090000000000001</v>
      </c>
      <c r="BE703" s="2"/>
      <c r="BF703" s="2"/>
      <c r="BG703" s="2"/>
      <c r="BH703" s="2"/>
      <c r="BI703" s="2"/>
    </row>
    <row r="704" spans="2:61" x14ac:dyDescent="0.25">
      <c r="B704" s="3">
        <v>69.8</v>
      </c>
      <c r="C704" s="3">
        <v>5.9596</v>
      </c>
      <c r="D704" s="3">
        <v>2.2094999999999998</v>
      </c>
      <c r="E704" s="3">
        <v>69.8</v>
      </c>
      <c r="F704" s="3">
        <v>6.0781999999999998</v>
      </c>
      <c r="G704" s="3">
        <v>2.1659999999999999</v>
      </c>
      <c r="H704" s="3">
        <v>69.8</v>
      </c>
      <c r="I704" s="3">
        <v>5.8795000000000002</v>
      </c>
      <c r="J704" s="3">
        <v>2.0485000000000002</v>
      </c>
      <c r="K704" s="3">
        <v>69.8</v>
      </c>
      <c r="L704" s="3">
        <v>6.0041000000000002</v>
      </c>
      <c r="M704" s="3">
        <v>2.3776000000000002</v>
      </c>
      <c r="N704" s="3">
        <v>69.8</v>
      </c>
      <c r="O704" s="3">
        <v>5.9061000000000003</v>
      </c>
      <c r="P704" s="3">
        <v>2.4651000000000001</v>
      </c>
      <c r="Q704" s="2"/>
      <c r="R704" s="2"/>
      <c r="S704" s="2"/>
      <c r="T704" s="2"/>
      <c r="U704" s="2"/>
      <c r="V704" s="3">
        <v>69.8</v>
      </c>
      <c r="W704" s="3">
        <v>5.8830999999999998</v>
      </c>
      <c r="X704" s="3">
        <v>2.4382999999999999</v>
      </c>
      <c r="Y704" s="3">
        <v>69.8</v>
      </c>
      <c r="Z704" s="3">
        <v>5.8506999999999998</v>
      </c>
      <c r="AA704" s="3">
        <v>2.5878000000000001</v>
      </c>
      <c r="AB704" s="3">
        <v>69.8</v>
      </c>
      <c r="AC704" s="3">
        <v>6.0107999999999997</v>
      </c>
      <c r="AD704" s="3">
        <v>2.9357000000000002</v>
      </c>
      <c r="AK704" s="2"/>
      <c r="AL704" s="2"/>
      <c r="AM704" s="2"/>
      <c r="AN704" s="2"/>
      <c r="AO704" s="2"/>
      <c r="AP704" s="3">
        <v>69.8</v>
      </c>
      <c r="AQ704" s="3">
        <v>5.9071999999999996</v>
      </c>
      <c r="AR704" s="3">
        <v>0.50829999999999997</v>
      </c>
      <c r="AS704" s="3">
        <v>69.8</v>
      </c>
      <c r="AT704" s="3">
        <v>5.9253999999999998</v>
      </c>
      <c r="AU704" s="3">
        <v>0.24759999999999999</v>
      </c>
      <c r="AV704" s="3">
        <v>69.8</v>
      </c>
      <c r="AW704" s="3">
        <v>5.8827999999999996</v>
      </c>
      <c r="AX704" s="3">
        <v>0.69269999999999998</v>
      </c>
      <c r="AY704" s="3">
        <v>69.8</v>
      </c>
      <c r="AZ704" s="3">
        <v>6.1148999999999996</v>
      </c>
      <c r="BA704" s="3">
        <v>0.2114</v>
      </c>
      <c r="BB704" s="3">
        <v>69.8</v>
      </c>
      <c r="BC704" s="3">
        <v>5.9359000000000002</v>
      </c>
      <c r="BD704" s="3">
        <v>0.25140000000000001</v>
      </c>
      <c r="BE704" s="2"/>
      <c r="BF704" s="2"/>
      <c r="BG704" s="2"/>
      <c r="BH704" s="2"/>
      <c r="BI704" s="2"/>
    </row>
    <row r="705" spans="2:61" x14ac:dyDescent="0.25">
      <c r="B705" s="3">
        <v>69.900000000000006</v>
      </c>
      <c r="C705" s="3">
        <v>5.9676999999999998</v>
      </c>
      <c r="D705" s="3">
        <v>2.2101000000000002</v>
      </c>
      <c r="E705" s="3">
        <v>69.900000000000006</v>
      </c>
      <c r="F705" s="3">
        <v>6.0865999999999998</v>
      </c>
      <c r="G705" s="3">
        <v>2.1665999999999999</v>
      </c>
      <c r="H705" s="3">
        <v>69.900000000000006</v>
      </c>
      <c r="I705" s="3">
        <v>5.8878000000000004</v>
      </c>
      <c r="J705" s="3">
        <v>2.0478000000000001</v>
      </c>
      <c r="K705" s="3">
        <v>69.900000000000006</v>
      </c>
      <c r="L705" s="3">
        <v>6.0125000000000002</v>
      </c>
      <c r="M705" s="3">
        <v>2.3797999999999999</v>
      </c>
      <c r="N705" s="3">
        <v>69.900000000000006</v>
      </c>
      <c r="O705" s="3">
        <v>5.9145000000000003</v>
      </c>
      <c r="P705" s="3">
        <v>2.4657</v>
      </c>
      <c r="Q705" s="2"/>
      <c r="R705" s="2"/>
      <c r="S705" s="2"/>
      <c r="T705" s="2"/>
      <c r="U705" s="2"/>
      <c r="V705" s="3">
        <v>69.900000000000006</v>
      </c>
      <c r="W705" s="3">
        <v>5.8910999999999998</v>
      </c>
      <c r="X705" s="3">
        <v>2.4380000000000002</v>
      </c>
      <c r="Y705" s="3">
        <v>69.900000000000006</v>
      </c>
      <c r="Z705" s="3">
        <v>5.8590999999999998</v>
      </c>
      <c r="AA705" s="3">
        <v>2.5884999999999998</v>
      </c>
      <c r="AB705" s="3">
        <v>69.900000000000006</v>
      </c>
      <c r="AC705" s="3">
        <v>6.0190999999999999</v>
      </c>
      <c r="AD705" s="3">
        <v>2.9363999999999999</v>
      </c>
      <c r="AK705" s="2"/>
      <c r="AL705" s="2"/>
      <c r="AM705" s="2"/>
      <c r="AN705" s="2"/>
      <c r="AO705" s="2"/>
      <c r="AP705" s="3">
        <v>69.900000000000006</v>
      </c>
      <c r="AQ705" s="3">
        <v>5.9157000000000002</v>
      </c>
      <c r="AR705" s="3">
        <v>0.50949999999999995</v>
      </c>
      <c r="AS705" s="3">
        <v>69.900000000000006</v>
      </c>
      <c r="AT705" s="3">
        <v>5.9337999999999997</v>
      </c>
      <c r="AU705" s="3">
        <v>0.2477</v>
      </c>
      <c r="AV705" s="3">
        <v>69.900000000000006</v>
      </c>
      <c r="AW705" s="3">
        <v>5.8910999999999998</v>
      </c>
      <c r="AX705" s="3">
        <v>0.69369999999999998</v>
      </c>
      <c r="AY705" s="3">
        <v>69.900000000000006</v>
      </c>
      <c r="AZ705" s="3">
        <v>6.1231999999999998</v>
      </c>
      <c r="BA705" s="3">
        <v>0.21199999999999999</v>
      </c>
      <c r="BB705" s="3">
        <v>69.900000000000006</v>
      </c>
      <c r="BC705" s="3">
        <v>5.9443999999999999</v>
      </c>
      <c r="BD705" s="3">
        <v>0.25159999999999999</v>
      </c>
      <c r="BE705" s="2"/>
      <c r="BF705" s="2"/>
      <c r="BG705" s="2"/>
      <c r="BH705" s="2"/>
      <c r="BI705" s="2"/>
    </row>
    <row r="706" spans="2:61" x14ac:dyDescent="0.25">
      <c r="B706" s="3">
        <v>70</v>
      </c>
      <c r="C706" s="3">
        <v>5.9760999999999997</v>
      </c>
      <c r="D706" s="3">
        <v>2.2118000000000002</v>
      </c>
      <c r="E706" s="3">
        <v>70</v>
      </c>
      <c r="F706" s="3">
        <v>6.0949</v>
      </c>
      <c r="G706" s="3">
        <v>2.1671</v>
      </c>
      <c r="H706" s="3">
        <v>70</v>
      </c>
      <c r="I706" s="3">
        <v>5.8960999999999997</v>
      </c>
      <c r="J706" s="3">
        <v>2.0476999999999999</v>
      </c>
      <c r="K706" s="3">
        <v>70</v>
      </c>
      <c r="L706" s="3">
        <v>6.0212000000000003</v>
      </c>
      <c r="M706" s="3">
        <v>2.3816999999999999</v>
      </c>
      <c r="N706" s="3">
        <v>70</v>
      </c>
      <c r="O706" s="3">
        <v>5.9226999999999999</v>
      </c>
      <c r="P706" s="3">
        <v>2.4657</v>
      </c>
      <c r="Q706" s="2"/>
      <c r="R706" s="2"/>
      <c r="S706" s="2"/>
      <c r="T706" s="2"/>
      <c r="U706" s="2"/>
      <c r="V706" s="3">
        <v>70</v>
      </c>
      <c r="W706" s="3">
        <v>5.8996000000000004</v>
      </c>
      <c r="X706" s="3">
        <v>2.4386999999999999</v>
      </c>
      <c r="Y706" s="3">
        <v>70</v>
      </c>
      <c r="Z706" s="3">
        <v>5.8676000000000004</v>
      </c>
      <c r="AA706" s="3">
        <v>2.5886999999999998</v>
      </c>
      <c r="AB706" s="3">
        <v>70</v>
      </c>
      <c r="AC706" s="3">
        <v>6.0275999999999996</v>
      </c>
      <c r="AD706" s="3">
        <v>2.9367000000000001</v>
      </c>
      <c r="AK706" s="2"/>
      <c r="AL706" s="2"/>
      <c r="AM706" s="2"/>
      <c r="AN706" s="2"/>
      <c r="AO706" s="2"/>
      <c r="AP706" s="3">
        <v>70</v>
      </c>
      <c r="AQ706" s="3">
        <v>5.9238999999999997</v>
      </c>
      <c r="AR706" s="3">
        <v>0.51080000000000003</v>
      </c>
      <c r="AS706" s="3">
        <v>70</v>
      </c>
      <c r="AT706" s="3">
        <v>5.9423000000000004</v>
      </c>
      <c r="AU706" s="3">
        <v>0.24809999999999999</v>
      </c>
      <c r="AV706" s="3">
        <v>70</v>
      </c>
      <c r="AW706" s="3">
        <v>5.8994</v>
      </c>
      <c r="AX706" s="3">
        <v>0.69440000000000002</v>
      </c>
      <c r="AY706" s="3">
        <v>70</v>
      </c>
      <c r="AZ706" s="3">
        <v>6.1314000000000002</v>
      </c>
      <c r="BA706" s="3">
        <v>0.21240000000000001</v>
      </c>
      <c r="BB706" s="3">
        <v>70</v>
      </c>
      <c r="BC706" s="3">
        <v>5.9526000000000003</v>
      </c>
      <c r="BD706" s="3">
        <v>0.252</v>
      </c>
      <c r="BE706" s="2"/>
      <c r="BF706" s="2"/>
      <c r="BG706" s="2"/>
      <c r="BH706" s="2"/>
      <c r="BI706" s="2"/>
    </row>
    <row r="707" spans="2:61" x14ac:dyDescent="0.25">
      <c r="B707" s="3">
        <v>70.099999999999994</v>
      </c>
      <c r="C707" s="3">
        <v>5.9847000000000001</v>
      </c>
      <c r="D707" s="3">
        <v>2.2134</v>
      </c>
      <c r="E707" s="3">
        <v>70.099999999999994</v>
      </c>
      <c r="F707" s="3">
        <v>6.1031000000000004</v>
      </c>
      <c r="G707" s="3">
        <v>2.1675</v>
      </c>
      <c r="H707" s="3">
        <v>70.099999999999994</v>
      </c>
      <c r="I707" s="3">
        <v>5.9043999999999999</v>
      </c>
      <c r="J707" s="3">
        <v>2.0476999999999999</v>
      </c>
      <c r="K707" s="3">
        <v>70.099999999999994</v>
      </c>
      <c r="L707" s="3">
        <v>6.0293000000000001</v>
      </c>
      <c r="M707" s="3">
        <v>2.3828</v>
      </c>
      <c r="N707" s="3">
        <v>70.099999999999994</v>
      </c>
      <c r="O707" s="3">
        <v>5.9310999999999998</v>
      </c>
      <c r="P707" s="3">
        <v>2.4664000000000001</v>
      </c>
      <c r="Q707" s="2"/>
      <c r="R707" s="2"/>
      <c r="S707" s="2"/>
      <c r="T707" s="2"/>
      <c r="U707" s="2"/>
      <c r="V707" s="3">
        <v>70.099999999999994</v>
      </c>
      <c r="W707" s="3">
        <v>5.9078999999999997</v>
      </c>
      <c r="X707" s="3">
        <v>2.4388000000000001</v>
      </c>
      <c r="Y707" s="3">
        <v>70.099999999999994</v>
      </c>
      <c r="Z707" s="3">
        <v>5.8757999999999999</v>
      </c>
      <c r="AA707" s="3">
        <v>2.5886</v>
      </c>
      <c r="AB707" s="3">
        <v>70.099999999999994</v>
      </c>
      <c r="AC707" s="3">
        <v>6.0358999999999998</v>
      </c>
      <c r="AD707" s="3">
        <v>2.9369999999999998</v>
      </c>
      <c r="AK707" s="2"/>
      <c r="AL707" s="2"/>
      <c r="AM707" s="2"/>
      <c r="AN707" s="2"/>
      <c r="AO707" s="2"/>
      <c r="AP707" s="3">
        <v>70.099999999999994</v>
      </c>
      <c r="AQ707" s="3">
        <v>5.9322999999999997</v>
      </c>
      <c r="AR707" s="3">
        <v>0.51180000000000003</v>
      </c>
      <c r="AS707" s="3">
        <v>70.099999999999994</v>
      </c>
      <c r="AT707" s="3">
        <v>5.9504000000000001</v>
      </c>
      <c r="AU707" s="3">
        <v>0.24840000000000001</v>
      </c>
      <c r="AV707" s="3">
        <v>70.099999999999994</v>
      </c>
      <c r="AW707" s="3">
        <v>5.9076000000000004</v>
      </c>
      <c r="AX707" s="3">
        <v>0.69520000000000004</v>
      </c>
      <c r="AY707" s="3">
        <v>70.099999999999994</v>
      </c>
      <c r="AZ707" s="3">
        <v>6.14</v>
      </c>
      <c r="BA707" s="3">
        <v>0.21290000000000001</v>
      </c>
      <c r="BB707" s="3">
        <v>70.099999999999994</v>
      </c>
      <c r="BC707" s="3">
        <v>5.9608999999999996</v>
      </c>
      <c r="BD707" s="3">
        <v>0.25209999999999999</v>
      </c>
      <c r="BE707" s="2"/>
      <c r="BF707" s="2"/>
      <c r="BG707" s="2"/>
      <c r="BH707" s="2"/>
      <c r="BI707" s="2"/>
    </row>
    <row r="708" spans="2:61" x14ac:dyDescent="0.25">
      <c r="B708" s="3">
        <v>70.2</v>
      </c>
      <c r="C708" s="3">
        <v>5.9927999999999999</v>
      </c>
      <c r="D708" s="3">
        <v>2.2139000000000002</v>
      </c>
      <c r="E708" s="3">
        <v>70.2</v>
      </c>
      <c r="F708" s="3">
        <v>6.1113999999999997</v>
      </c>
      <c r="G708" s="3">
        <v>2.1682999999999999</v>
      </c>
      <c r="H708" s="3">
        <v>70.2</v>
      </c>
      <c r="I708" s="3">
        <v>5.9128999999999996</v>
      </c>
      <c r="J708" s="3">
        <v>2.0474000000000001</v>
      </c>
      <c r="K708" s="3">
        <v>70.2</v>
      </c>
      <c r="L708" s="3">
        <v>6.0376000000000003</v>
      </c>
      <c r="M708" s="3">
        <v>2.3851</v>
      </c>
      <c r="N708" s="3">
        <v>70.2</v>
      </c>
      <c r="O708" s="3">
        <v>5.9397000000000002</v>
      </c>
      <c r="P708" s="3">
        <v>2.4670000000000001</v>
      </c>
      <c r="Q708" s="2"/>
      <c r="R708" s="2"/>
      <c r="S708" s="2"/>
      <c r="T708" s="2"/>
      <c r="U708" s="2"/>
      <c r="V708" s="3">
        <v>70.2</v>
      </c>
      <c r="W708" s="3">
        <v>5.9160000000000004</v>
      </c>
      <c r="X708" s="3">
        <v>2.4388000000000001</v>
      </c>
      <c r="Y708" s="3">
        <v>70.2</v>
      </c>
      <c r="Z708" s="3">
        <v>5.8841000000000001</v>
      </c>
      <c r="AA708" s="3">
        <v>2.5893000000000002</v>
      </c>
      <c r="AB708" s="3">
        <v>70.2</v>
      </c>
      <c r="AC708" s="3">
        <v>6.0441000000000003</v>
      </c>
      <c r="AD708" s="3">
        <v>2.9369999999999998</v>
      </c>
      <c r="AK708" s="2"/>
      <c r="AL708" s="2"/>
      <c r="AM708" s="2"/>
      <c r="AN708" s="2"/>
      <c r="AO708" s="2"/>
      <c r="AP708" s="3">
        <v>70.2</v>
      </c>
      <c r="AQ708" s="3">
        <v>5.9408000000000003</v>
      </c>
      <c r="AR708" s="3">
        <v>0.51300000000000001</v>
      </c>
      <c r="AS708" s="3">
        <v>70.2</v>
      </c>
      <c r="AT708" s="3">
        <v>5.9588000000000001</v>
      </c>
      <c r="AU708" s="3">
        <v>0.24859999999999999</v>
      </c>
      <c r="AV708" s="3">
        <v>70.2</v>
      </c>
      <c r="AW708" s="3">
        <v>5.9161000000000001</v>
      </c>
      <c r="AX708" s="3">
        <v>0.69640000000000002</v>
      </c>
      <c r="AY708" s="3">
        <v>70.2</v>
      </c>
      <c r="AZ708" s="3">
        <v>6.1482000000000001</v>
      </c>
      <c r="BA708" s="3">
        <v>0.21360000000000001</v>
      </c>
      <c r="BB708" s="3">
        <v>70.2</v>
      </c>
      <c r="BC708" s="3">
        <v>5.9694000000000003</v>
      </c>
      <c r="BD708" s="3">
        <v>0.25259999999999999</v>
      </c>
      <c r="BE708" s="2"/>
      <c r="BF708" s="2"/>
      <c r="BG708" s="2"/>
      <c r="BH708" s="2"/>
      <c r="BI708" s="2"/>
    </row>
    <row r="709" spans="2:61" x14ac:dyDescent="0.25">
      <c r="B709" s="3">
        <v>70.3</v>
      </c>
      <c r="C709" s="3">
        <v>6.0011000000000001</v>
      </c>
      <c r="D709" s="3">
        <v>2.2157</v>
      </c>
      <c r="E709" s="3">
        <v>70.3</v>
      </c>
      <c r="F709" s="3">
        <v>6.1197999999999997</v>
      </c>
      <c r="G709" s="3">
        <v>2.1686999999999999</v>
      </c>
      <c r="H709" s="3">
        <v>70.3</v>
      </c>
      <c r="I709" s="3">
        <v>5.9211</v>
      </c>
      <c r="J709" s="3">
        <v>2.0468999999999999</v>
      </c>
      <c r="K709" s="3">
        <v>70.3</v>
      </c>
      <c r="L709" s="3">
        <v>6.0458999999999996</v>
      </c>
      <c r="M709" s="3">
        <v>2.3864000000000001</v>
      </c>
      <c r="N709" s="3">
        <v>70.3</v>
      </c>
      <c r="O709" s="3">
        <v>5.9478</v>
      </c>
      <c r="P709" s="3">
        <v>2.4670999999999998</v>
      </c>
      <c r="Q709" s="2"/>
      <c r="R709" s="2"/>
      <c r="S709" s="2"/>
      <c r="T709" s="2"/>
      <c r="U709" s="2"/>
      <c r="V709" s="3">
        <v>70.3</v>
      </c>
      <c r="W709" s="3">
        <v>5.9244000000000003</v>
      </c>
      <c r="X709" s="3">
        <v>2.4396</v>
      </c>
      <c r="Y709" s="3">
        <v>70.3</v>
      </c>
      <c r="Z709" s="3">
        <v>5.8928000000000003</v>
      </c>
      <c r="AA709" s="3">
        <v>2.5897000000000001</v>
      </c>
      <c r="AB709" s="3">
        <v>70.3</v>
      </c>
      <c r="AC709" s="3">
        <v>6.0526</v>
      </c>
      <c r="AD709" s="3">
        <v>2.9377</v>
      </c>
      <c r="AK709" s="2"/>
      <c r="AL709" s="2"/>
      <c r="AM709" s="2"/>
      <c r="AN709" s="2"/>
      <c r="AO709" s="2"/>
      <c r="AP709" s="3">
        <v>70.3</v>
      </c>
      <c r="AQ709" s="3">
        <v>5.9490999999999996</v>
      </c>
      <c r="AR709" s="3">
        <v>0.51419999999999999</v>
      </c>
      <c r="AS709" s="3">
        <v>70.3</v>
      </c>
      <c r="AT709" s="3">
        <v>5.9672999999999998</v>
      </c>
      <c r="AU709" s="3">
        <v>0.24890000000000001</v>
      </c>
      <c r="AV709" s="3">
        <v>70.3</v>
      </c>
      <c r="AW709" s="3">
        <v>5.9245999999999999</v>
      </c>
      <c r="AX709" s="3">
        <v>0.69730000000000003</v>
      </c>
      <c r="AY709" s="3">
        <v>70.3</v>
      </c>
      <c r="AZ709" s="3">
        <v>6.1563999999999997</v>
      </c>
      <c r="BA709" s="3">
        <v>0.21390000000000001</v>
      </c>
      <c r="BB709" s="3">
        <v>70.3</v>
      </c>
      <c r="BC709" s="3">
        <v>5.9776999999999996</v>
      </c>
      <c r="BD709" s="3">
        <v>0.25309999999999999</v>
      </c>
      <c r="BE709" s="2"/>
      <c r="BF709" s="2"/>
      <c r="BG709" s="2"/>
      <c r="BH709" s="2"/>
      <c r="BI709" s="2"/>
    </row>
    <row r="710" spans="2:61" x14ac:dyDescent="0.25">
      <c r="B710" s="3">
        <v>70.400000000000006</v>
      </c>
      <c r="C710" s="3">
        <v>6.0095000000000001</v>
      </c>
      <c r="D710" s="3">
        <v>2.2170000000000001</v>
      </c>
      <c r="E710" s="3">
        <v>70.400000000000006</v>
      </c>
      <c r="F710" s="3">
        <v>6.1280999999999999</v>
      </c>
      <c r="G710" s="3">
        <v>2.1692</v>
      </c>
      <c r="H710" s="3">
        <v>70.400000000000006</v>
      </c>
      <c r="I710" s="3">
        <v>5.9294000000000002</v>
      </c>
      <c r="J710" s="3">
        <v>2.0470000000000002</v>
      </c>
      <c r="K710" s="3">
        <v>70.400000000000006</v>
      </c>
      <c r="L710" s="3">
        <v>6.0541</v>
      </c>
      <c r="M710" s="3">
        <v>2.3877000000000002</v>
      </c>
      <c r="N710" s="3">
        <v>70.400000000000006</v>
      </c>
      <c r="O710" s="3">
        <v>5.9560000000000004</v>
      </c>
      <c r="P710" s="3">
        <v>2.4678</v>
      </c>
      <c r="Q710" s="2"/>
      <c r="R710" s="2"/>
      <c r="S710" s="2"/>
      <c r="T710" s="2"/>
      <c r="U710" s="2"/>
      <c r="V710" s="3">
        <v>70.400000000000006</v>
      </c>
      <c r="W710" s="3">
        <v>5.9329000000000001</v>
      </c>
      <c r="X710" s="3">
        <v>2.4405000000000001</v>
      </c>
      <c r="Y710" s="3">
        <v>70.400000000000006</v>
      </c>
      <c r="Z710" s="3">
        <v>5.9009</v>
      </c>
      <c r="AA710" s="3">
        <v>2.5895000000000001</v>
      </c>
      <c r="AB710" s="3">
        <v>70.400000000000006</v>
      </c>
      <c r="AC710" s="3">
        <v>6.0610999999999997</v>
      </c>
      <c r="AD710" s="3">
        <v>2.9379</v>
      </c>
      <c r="AK710" s="2"/>
      <c r="AL710" s="2"/>
      <c r="AM710" s="2"/>
      <c r="AN710" s="2"/>
      <c r="AO710" s="2"/>
      <c r="AP710" s="3">
        <v>70.400000000000006</v>
      </c>
      <c r="AQ710" s="3">
        <v>5.9573</v>
      </c>
      <c r="AR710" s="3">
        <v>0.51529999999999998</v>
      </c>
      <c r="AS710" s="3">
        <v>70.400000000000006</v>
      </c>
      <c r="AT710" s="3">
        <v>5.9753999999999996</v>
      </c>
      <c r="AU710" s="3">
        <v>0.24929999999999999</v>
      </c>
      <c r="AV710" s="3">
        <v>70.400000000000006</v>
      </c>
      <c r="AW710" s="3">
        <v>5.9328000000000003</v>
      </c>
      <c r="AX710" s="3">
        <v>0.69799999999999995</v>
      </c>
      <c r="AY710" s="3">
        <v>70.400000000000006</v>
      </c>
      <c r="AZ710" s="3">
        <v>6.1647999999999996</v>
      </c>
      <c r="BA710" s="3">
        <v>0.21429999999999999</v>
      </c>
      <c r="BB710" s="3">
        <v>70.400000000000006</v>
      </c>
      <c r="BC710" s="3">
        <v>5.9859</v>
      </c>
      <c r="BD710" s="3">
        <v>0.25330000000000003</v>
      </c>
      <c r="BE710" s="2"/>
      <c r="BF710" s="2"/>
      <c r="BG710" s="2"/>
      <c r="BH710" s="2"/>
      <c r="BI710" s="2"/>
    </row>
    <row r="711" spans="2:61" x14ac:dyDescent="0.25">
      <c r="B711" s="3">
        <v>70.5</v>
      </c>
      <c r="C711" s="3">
        <v>6.0178000000000003</v>
      </c>
      <c r="D711" s="3">
        <v>2.2176</v>
      </c>
      <c r="E711" s="3">
        <v>70.5</v>
      </c>
      <c r="F711" s="3">
        <v>6.1364999999999998</v>
      </c>
      <c r="G711" s="3">
        <v>2.1701000000000001</v>
      </c>
      <c r="H711" s="3">
        <v>70.5</v>
      </c>
      <c r="I711" s="3">
        <v>5.9379</v>
      </c>
      <c r="J711" s="3">
        <v>2.0467</v>
      </c>
      <c r="K711" s="3">
        <v>70.5</v>
      </c>
      <c r="L711" s="3">
        <v>6.0624000000000002</v>
      </c>
      <c r="M711" s="3">
        <v>2.3898999999999999</v>
      </c>
      <c r="N711" s="3">
        <v>70.5</v>
      </c>
      <c r="O711" s="3">
        <v>5.9645000000000001</v>
      </c>
      <c r="P711" s="3">
        <v>2.4685999999999999</v>
      </c>
      <c r="Q711" s="2"/>
      <c r="R711" s="2"/>
      <c r="S711" s="2"/>
      <c r="T711" s="2"/>
      <c r="U711" s="2"/>
      <c r="V711" s="3">
        <v>70.5</v>
      </c>
      <c r="W711" s="3">
        <v>5.9413</v>
      </c>
      <c r="X711" s="3">
        <v>2.4403999999999999</v>
      </c>
      <c r="Y711" s="3">
        <v>70.5</v>
      </c>
      <c r="Z711" s="3">
        <v>5.9092000000000002</v>
      </c>
      <c r="AA711" s="3">
        <v>2.5901999999999998</v>
      </c>
      <c r="AB711" s="3">
        <v>70.5</v>
      </c>
      <c r="AC711" s="3">
        <v>6.0692000000000004</v>
      </c>
      <c r="AD711" s="3">
        <v>2.9384000000000001</v>
      </c>
      <c r="AK711" s="2"/>
      <c r="AL711" s="2"/>
      <c r="AM711" s="2"/>
      <c r="AN711" s="2"/>
      <c r="AO711" s="2"/>
      <c r="AP711" s="3">
        <v>70.5</v>
      </c>
      <c r="AQ711" s="3">
        <v>5.9657999999999998</v>
      </c>
      <c r="AR711" s="3">
        <v>0.51639999999999997</v>
      </c>
      <c r="AS711" s="3">
        <v>70.5</v>
      </c>
      <c r="AT711" s="3">
        <v>5.9836999999999998</v>
      </c>
      <c r="AU711" s="3">
        <v>0.24959999999999999</v>
      </c>
      <c r="AV711" s="3">
        <v>70.5</v>
      </c>
      <c r="AW711" s="3">
        <v>5.9412000000000003</v>
      </c>
      <c r="AX711" s="3">
        <v>0.69910000000000005</v>
      </c>
      <c r="AY711" s="3">
        <v>70.5</v>
      </c>
      <c r="AZ711" s="3">
        <v>6.1730999999999998</v>
      </c>
      <c r="BA711" s="3">
        <v>0.2147</v>
      </c>
      <c r="BB711" s="3">
        <v>70.5</v>
      </c>
      <c r="BC711" s="3">
        <v>5.9943999999999997</v>
      </c>
      <c r="BD711" s="3">
        <v>0.25369999999999998</v>
      </c>
      <c r="BE711" s="2"/>
      <c r="BF711" s="2"/>
      <c r="BG711" s="2"/>
      <c r="BH711" s="2"/>
      <c r="BI711" s="2"/>
    </row>
    <row r="712" spans="2:61" x14ac:dyDescent="0.25">
      <c r="B712" s="3">
        <v>70.599999999999994</v>
      </c>
      <c r="C712" s="3">
        <v>6.0259999999999998</v>
      </c>
      <c r="D712" s="3">
        <v>2.2189000000000001</v>
      </c>
      <c r="E712" s="3">
        <v>70.599999999999994</v>
      </c>
      <c r="F712" s="3">
        <v>6.1449999999999996</v>
      </c>
      <c r="G712" s="3">
        <v>2.1711</v>
      </c>
      <c r="H712" s="3">
        <v>70.599999999999994</v>
      </c>
      <c r="I712" s="3">
        <v>5.9462000000000002</v>
      </c>
      <c r="J712" s="3">
        <v>2.0464000000000002</v>
      </c>
      <c r="K712" s="3">
        <v>70.599999999999994</v>
      </c>
      <c r="L712" s="3">
        <v>6.0709</v>
      </c>
      <c r="M712" s="3">
        <v>2.3919000000000001</v>
      </c>
      <c r="N712" s="3">
        <v>70.599999999999994</v>
      </c>
      <c r="O712" s="3">
        <v>5.9729000000000001</v>
      </c>
      <c r="P712" s="3">
        <v>2.4685000000000001</v>
      </c>
      <c r="Q712" s="2"/>
      <c r="R712" s="2"/>
      <c r="S712" s="2"/>
      <c r="T712" s="2"/>
      <c r="U712" s="2"/>
      <c r="V712" s="3">
        <v>70.599999999999994</v>
      </c>
      <c r="W712" s="3">
        <v>5.9494999999999996</v>
      </c>
      <c r="X712" s="3">
        <v>2.4405000000000001</v>
      </c>
      <c r="Y712" s="3">
        <v>70.599999999999994</v>
      </c>
      <c r="Z712" s="3">
        <v>5.9176000000000002</v>
      </c>
      <c r="AA712" s="3">
        <v>2.5905</v>
      </c>
      <c r="AB712" s="3">
        <v>70.599999999999994</v>
      </c>
      <c r="AC712" s="3">
        <v>6.0774999999999997</v>
      </c>
      <c r="AD712" s="3">
        <v>2.9384000000000001</v>
      </c>
      <c r="AK712" s="2"/>
      <c r="AL712" s="2"/>
      <c r="AM712" s="2"/>
      <c r="AN712" s="2"/>
      <c r="AO712" s="2"/>
      <c r="AP712" s="3">
        <v>70.599999999999994</v>
      </c>
      <c r="AQ712" s="3">
        <v>5.9740000000000002</v>
      </c>
      <c r="AR712" s="3">
        <v>0.51739999999999997</v>
      </c>
      <c r="AS712" s="3">
        <v>70.599999999999994</v>
      </c>
      <c r="AT712" s="3">
        <v>5.9922000000000004</v>
      </c>
      <c r="AU712" s="3">
        <v>0.24979999999999999</v>
      </c>
      <c r="AV712" s="3">
        <v>70.599999999999994</v>
      </c>
      <c r="AW712" s="3">
        <v>5.9496000000000002</v>
      </c>
      <c r="AX712" s="3">
        <v>0.69969999999999999</v>
      </c>
      <c r="AY712" s="3">
        <v>70.599999999999994</v>
      </c>
      <c r="AZ712" s="3">
        <v>6.1814</v>
      </c>
      <c r="BA712" s="3">
        <v>0.215</v>
      </c>
      <c r="BB712" s="3">
        <v>70.599999999999994</v>
      </c>
      <c r="BC712" s="3">
        <v>6.0027999999999997</v>
      </c>
      <c r="BD712" s="3">
        <v>0.25419999999999998</v>
      </c>
      <c r="BE712" s="2"/>
      <c r="BF712" s="2"/>
      <c r="BG712" s="2"/>
      <c r="BH712" s="2"/>
      <c r="BI712" s="2"/>
    </row>
    <row r="713" spans="2:61" x14ac:dyDescent="0.25">
      <c r="B713" s="3">
        <v>70.7</v>
      </c>
      <c r="C713" s="3">
        <v>6.0343999999999998</v>
      </c>
      <c r="D713" s="3">
        <v>2.2202999999999999</v>
      </c>
      <c r="E713" s="3">
        <v>70.7</v>
      </c>
      <c r="F713" s="3">
        <v>6.1531000000000002</v>
      </c>
      <c r="G713" s="3">
        <v>2.1709000000000001</v>
      </c>
      <c r="H713" s="3">
        <v>70.7</v>
      </c>
      <c r="I713" s="3">
        <v>5.9543999999999997</v>
      </c>
      <c r="J713" s="3">
        <v>2.0463</v>
      </c>
      <c r="K713" s="3">
        <v>70.7</v>
      </c>
      <c r="L713" s="3">
        <v>6.0792000000000002</v>
      </c>
      <c r="M713" s="3">
        <v>2.3931</v>
      </c>
      <c r="N713" s="3">
        <v>70.7</v>
      </c>
      <c r="O713" s="3">
        <v>5.9809000000000001</v>
      </c>
      <c r="P713" s="3">
        <v>2.4691999999999998</v>
      </c>
      <c r="Q713" s="2"/>
      <c r="R713" s="2"/>
      <c r="S713" s="2"/>
      <c r="T713" s="2"/>
      <c r="U713" s="2"/>
      <c r="V713" s="3">
        <v>70.7</v>
      </c>
      <c r="W713" s="3">
        <v>5.9579000000000004</v>
      </c>
      <c r="X713" s="3">
        <v>2.4407999999999999</v>
      </c>
      <c r="Y713" s="3">
        <v>70.7</v>
      </c>
      <c r="Z713" s="3">
        <v>5.9259000000000004</v>
      </c>
      <c r="AA713" s="3">
        <v>2.5901999999999998</v>
      </c>
      <c r="AB713" s="3">
        <v>70.7</v>
      </c>
      <c r="AC713" s="3">
        <v>6.0858999999999996</v>
      </c>
      <c r="AD713" s="3">
        <v>2.9382999999999999</v>
      </c>
      <c r="AK713" s="2"/>
      <c r="AL713" s="2"/>
      <c r="AM713" s="2"/>
      <c r="AN713" s="2"/>
      <c r="AO713" s="2"/>
      <c r="AP713" s="3">
        <v>70.7</v>
      </c>
      <c r="AQ713" s="3">
        <v>5.9823000000000004</v>
      </c>
      <c r="AR713" s="3">
        <v>0.51859999999999995</v>
      </c>
      <c r="AS713" s="3">
        <v>70.7</v>
      </c>
      <c r="AT713" s="3">
        <v>6.0004999999999997</v>
      </c>
      <c r="AU713" s="3">
        <v>0.24990000000000001</v>
      </c>
      <c r="AV713" s="3">
        <v>70.7</v>
      </c>
      <c r="AW713" s="3">
        <v>5.9577</v>
      </c>
      <c r="AX713" s="3">
        <v>0.7006</v>
      </c>
      <c r="AY713" s="3">
        <v>70.7</v>
      </c>
      <c r="AZ713" s="3">
        <v>6.1897000000000002</v>
      </c>
      <c r="BA713" s="3">
        <v>0.2155</v>
      </c>
      <c r="BB713" s="3">
        <v>70.7</v>
      </c>
      <c r="BC713" s="3">
        <v>6.0109000000000004</v>
      </c>
      <c r="BD713" s="3">
        <v>0.25419999999999998</v>
      </c>
      <c r="BE713" s="2"/>
      <c r="BF713" s="2"/>
      <c r="BG713" s="2"/>
      <c r="BH713" s="2"/>
      <c r="BI713" s="2"/>
    </row>
    <row r="714" spans="2:61" x14ac:dyDescent="0.25">
      <c r="B714" s="3">
        <v>70.8</v>
      </c>
      <c r="C714" s="3">
        <v>6.0427999999999997</v>
      </c>
      <c r="D714" s="3">
        <v>2.2212000000000001</v>
      </c>
      <c r="E714" s="3">
        <v>70.8</v>
      </c>
      <c r="F714" s="3">
        <v>6.1612999999999998</v>
      </c>
      <c r="G714" s="3">
        <v>2.1717</v>
      </c>
      <c r="H714" s="3">
        <v>70.8</v>
      </c>
      <c r="I714" s="3">
        <v>5.9629000000000003</v>
      </c>
      <c r="J714" s="3">
        <v>2.0465</v>
      </c>
      <c r="K714" s="3">
        <v>70.8</v>
      </c>
      <c r="L714" s="3">
        <v>6.0876000000000001</v>
      </c>
      <c r="M714" s="3">
        <v>2.3950999999999998</v>
      </c>
      <c r="N714" s="3">
        <v>70.8</v>
      </c>
      <c r="O714" s="3">
        <v>5.9893999999999998</v>
      </c>
      <c r="P714" s="3">
        <v>2.4700000000000002</v>
      </c>
      <c r="Q714" s="2"/>
      <c r="R714" s="2"/>
      <c r="S714" s="2"/>
      <c r="T714" s="2"/>
      <c r="U714" s="2"/>
      <c r="V714" s="3">
        <v>70.8</v>
      </c>
      <c r="W714" s="3">
        <v>5.9661999999999997</v>
      </c>
      <c r="X714" s="3">
        <v>2.4411999999999998</v>
      </c>
      <c r="Y714" s="3">
        <v>70.8</v>
      </c>
      <c r="Z714" s="3">
        <v>5.9340999999999999</v>
      </c>
      <c r="AA714" s="3">
        <v>2.5908000000000002</v>
      </c>
      <c r="AB714" s="3">
        <v>70.8</v>
      </c>
      <c r="AC714" s="3">
        <v>6.0941000000000001</v>
      </c>
      <c r="AD714" s="3">
        <v>2.9379</v>
      </c>
      <c r="AK714" s="2"/>
      <c r="AL714" s="2"/>
      <c r="AM714" s="2"/>
      <c r="AN714" s="2"/>
      <c r="AO714" s="2"/>
      <c r="AP714" s="3">
        <v>70.8</v>
      </c>
      <c r="AQ714" s="3">
        <v>5.9907000000000004</v>
      </c>
      <c r="AR714" s="3">
        <v>0.51980000000000004</v>
      </c>
      <c r="AS714" s="3">
        <v>70.8</v>
      </c>
      <c r="AT714" s="3">
        <v>6.0087000000000002</v>
      </c>
      <c r="AU714" s="3">
        <v>0.2505</v>
      </c>
      <c r="AV714" s="3">
        <v>70.8</v>
      </c>
      <c r="AW714" s="3">
        <v>5.9661</v>
      </c>
      <c r="AX714" s="3">
        <v>0.70169999999999999</v>
      </c>
      <c r="AY714" s="3">
        <v>70.8</v>
      </c>
      <c r="AZ714" s="3">
        <v>6.1981999999999999</v>
      </c>
      <c r="BA714" s="3">
        <v>0.216</v>
      </c>
      <c r="BB714" s="3">
        <v>70.8</v>
      </c>
      <c r="BC714" s="3">
        <v>6.0191999999999997</v>
      </c>
      <c r="BD714" s="3">
        <v>0.25490000000000002</v>
      </c>
      <c r="BE714" s="2"/>
      <c r="BF714" s="2"/>
      <c r="BG714" s="2"/>
      <c r="BH714" s="2"/>
      <c r="BI714" s="2"/>
    </row>
    <row r="715" spans="2:61" x14ac:dyDescent="0.25">
      <c r="B715" s="3">
        <v>70.900000000000006</v>
      </c>
      <c r="C715" s="3">
        <v>6.0511999999999997</v>
      </c>
      <c r="D715" s="3">
        <v>2.2225000000000001</v>
      </c>
      <c r="E715" s="3">
        <v>70.900000000000006</v>
      </c>
      <c r="F715" s="3">
        <v>6.1698000000000004</v>
      </c>
      <c r="G715" s="3">
        <v>2.1722999999999999</v>
      </c>
      <c r="H715" s="3">
        <v>70.900000000000006</v>
      </c>
      <c r="I715" s="3">
        <v>5.9714</v>
      </c>
      <c r="J715" s="3">
        <v>2.0459000000000001</v>
      </c>
      <c r="K715" s="3">
        <v>70.900000000000006</v>
      </c>
      <c r="L715" s="3">
        <v>6.0959000000000003</v>
      </c>
      <c r="M715" s="3">
        <v>2.3967999999999998</v>
      </c>
      <c r="N715" s="3">
        <v>70.900000000000006</v>
      </c>
      <c r="O715" s="3">
        <v>5.9981</v>
      </c>
      <c r="P715" s="3">
        <v>2.4708999999999999</v>
      </c>
      <c r="Q715" s="2"/>
      <c r="R715" s="2"/>
      <c r="S715" s="2"/>
      <c r="T715" s="2"/>
      <c r="U715" s="2"/>
      <c r="V715" s="3">
        <v>70.900000000000006</v>
      </c>
      <c r="W715" s="3">
        <v>5.9744000000000002</v>
      </c>
      <c r="X715" s="3">
        <v>2.4413999999999998</v>
      </c>
      <c r="Y715" s="3">
        <v>70.900000000000006</v>
      </c>
      <c r="Z715" s="3">
        <v>5.9424000000000001</v>
      </c>
      <c r="AA715" s="3">
        <v>2.5914999999999999</v>
      </c>
      <c r="AB715" s="3">
        <v>70.900000000000006</v>
      </c>
      <c r="AC715" s="3">
        <v>6.1024000000000003</v>
      </c>
      <c r="AD715" s="3">
        <v>2.9386000000000001</v>
      </c>
      <c r="AK715" s="2"/>
      <c r="AL715" s="2"/>
      <c r="AM715" s="2"/>
      <c r="AN715" s="2"/>
      <c r="AO715" s="2"/>
      <c r="AP715" s="3">
        <v>70.900000000000006</v>
      </c>
      <c r="AQ715" s="3">
        <v>5.9991000000000003</v>
      </c>
      <c r="AR715" s="3">
        <v>0.52070000000000005</v>
      </c>
      <c r="AS715" s="3">
        <v>70.900000000000006</v>
      </c>
      <c r="AT715" s="3">
        <v>6.0172999999999996</v>
      </c>
      <c r="AU715" s="3">
        <v>0.25059999999999999</v>
      </c>
      <c r="AV715" s="3">
        <v>70.900000000000006</v>
      </c>
      <c r="AW715" s="3">
        <v>5.9744999999999999</v>
      </c>
      <c r="AX715" s="3">
        <v>0.70269999999999999</v>
      </c>
      <c r="AY715" s="3">
        <v>70.900000000000006</v>
      </c>
      <c r="AZ715" s="3">
        <v>6.2066999999999997</v>
      </c>
      <c r="BA715" s="3">
        <v>0.2165</v>
      </c>
      <c r="BB715" s="3">
        <v>70.900000000000006</v>
      </c>
      <c r="BC715" s="3">
        <v>6.0275999999999996</v>
      </c>
      <c r="BD715" s="3">
        <v>0.255</v>
      </c>
      <c r="BE715" s="2"/>
      <c r="BF715" s="2"/>
      <c r="BG715" s="2"/>
      <c r="BH715" s="2"/>
      <c r="BI715" s="2"/>
    </row>
    <row r="716" spans="2:61" x14ac:dyDescent="0.25">
      <c r="B716" s="3">
        <v>71</v>
      </c>
      <c r="C716" s="3">
        <v>6.0594000000000001</v>
      </c>
      <c r="D716" s="3">
        <v>2.2233999999999998</v>
      </c>
      <c r="E716" s="3">
        <v>71</v>
      </c>
      <c r="F716" s="3">
        <v>6.1782000000000004</v>
      </c>
      <c r="G716" s="3">
        <v>2.1726000000000001</v>
      </c>
      <c r="H716" s="3">
        <v>71</v>
      </c>
      <c r="I716" s="3">
        <v>5.9794</v>
      </c>
      <c r="J716" s="3">
        <v>2.0457000000000001</v>
      </c>
      <c r="K716" s="3">
        <v>71</v>
      </c>
      <c r="L716" s="3">
        <v>6.1043000000000003</v>
      </c>
      <c r="M716" s="3">
        <v>2.3982000000000001</v>
      </c>
      <c r="N716" s="3">
        <v>71</v>
      </c>
      <c r="O716" s="3">
        <v>6.0061</v>
      </c>
      <c r="P716" s="3">
        <v>2.4708999999999999</v>
      </c>
      <c r="Q716" s="2"/>
      <c r="R716" s="2"/>
      <c r="S716" s="2"/>
      <c r="T716" s="2"/>
      <c r="U716" s="2"/>
      <c r="V716" s="3">
        <v>71</v>
      </c>
      <c r="W716" s="3">
        <v>5.9828000000000001</v>
      </c>
      <c r="X716" s="3">
        <v>2.4422000000000001</v>
      </c>
      <c r="Y716" s="3">
        <v>71</v>
      </c>
      <c r="Z716" s="3">
        <v>5.9508999999999999</v>
      </c>
      <c r="AA716" s="3">
        <v>2.5922000000000001</v>
      </c>
      <c r="AB716" s="3">
        <v>71</v>
      </c>
      <c r="AC716" s="3">
        <v>6.1109999999999998</v>
      </c>
      <c r="AD716" s="3">
        <v>2.9388999999999998</v>
      </c>
      <c r="AK716" s="2"/>
      <c r="AL716" s="2"/>
      <c r="AM716" s="2"/>
      <c r="AN716" s="2"/>
      <c r="AO716" s="2"/>
      <c r="AP716" s="3">
        <v>71</v>
      </c>
      <c r="AQ716" s="3">
        <v>6.0072000000000001</v>
      </c>
      <c r="AR716" s="3">
        <v>0.52200000000000002</v>
      </c>
      <c r="AS716" s="3">
        <v>71</v>
      </c>
      <c r="AT716" s="3">
        <v>6.0255999999999998</v>
      </c>
      <c r="AU716" s="3">
        <v>0.25080000000000002</v>
      </c>
      <c r="AV716" s="3">
        <v>71</v>
      </c>
      <c r="AW716" s="3">
        <v>5.9827000000000004</v>
      </c>
      <c r="AX716" s="3">
        <v>0.7036</v>
      </c>
      <c r="AY716" s="3">
        <v>71</v>
      </c>
      <c r="AZ716" s="3">
        <v>6.2146999999999997</v>
      </c>
      <c r="BA716" s="3">
        <v>0.21690000000000001</v>
      </c>
      <c r="BB716" s="3">
        <v>71</v>
      </c>
      <c r="BC716" s="3">
        <v>6.0358999999999998</v>
      </c>
      <c r="BD716" s="3">
        <v>0.25540000000000002</v>
      </c>
      <c r="BE716" s="2"/>
      <c r="BF716" s="2"/>
      <c r="BG716" s="2"/>
      <c r="BH716" s="2"/>
      <c r="BI716" s="2"/>
    </row>
    <row r="717" spans="2:61" x14ac:dyDescent="0.25">
      <c r="B717" s="3">
        <v>71.099999999999994</v>
      </c>
      <c r="C717" s="3">
        <v>6.0677000000000003</v>
      </c>
      <c r="D717" s="3">
        <v>2.2244000000000002</v>
      </c>
      <c r="E717" s="3">
        <v>71.099999999999994</v>
      </c>
      <c r="F717" s="3">
        <v>6.1863999999999999</v>
      </c>
      <c r="G717" s="3">
        <v>2.1732</v>
      </c>
      <c r="H717" s="3">
        <v>71.099999999999994</v>
      </c>
      <c r="I717" s="3">
        <v>5.9878</v>
      </c>
      <c r="J717" s="3">
        <v>2.0453999999999999</v>
      </c>
      <c r="K717" s="3">
        <v>71.099999999999994</v>
      </c>
      <c r="L717" s="3">
        <v>6.1124000000000001</v>
      </c>
      <c r="M717" s="3">
        <v>2.3997000000000002</v>
      </c>
      <c r="N717" s="3">
        <v>71.099999999999994</v>
      </c>
      <c r="O717" s="3">
        <v>6.0145</v>
      </c>
      <c r="P717" s="3">
        <v>2.4719000000000002</v>
      </c>
      <c r="Q717" s="2"/>
      <c r="R717" s="2"/>
      <c r="S717" s="2"/>
      <c r="T717" s="2"/>
      <c r="U717" s="2"/>
      <c r="V717" s="3">
        <v>71.099999999999994</v>
      </c>
      <c r="W717" s="3">
        <v>5.9912000000000001</v>
      </c>
      <c r="X717" s="3">
        <v>2.4426000000000001</v>
      </c>
      <c r="Y717" s="3">
        <v>71.099999999999994</v>
      </c>
      <c r="Z717" s="3">
        <v>5.9592000000000001</v>
      </c>
      <c r="AA717" s="3">
        <v>2.5931000000000002</v>
      </c>
      <c r="AB717" s="3">
        <v>71.099999999999994</v>
      </c>
      <c r="AC717" s="3">
        <v>6.1192000000000002</v>
      </c>
      <c r="AD717" s="3">
        <v>2.9377</v>
      </c>
      <c r="AK717" s="2"/>
      <c r="AL717" s="2"/>
      <c r="AM717" s="2"/>
      <c r="AN717" s="2"/>
      <c r="AO717" s="2"/>
      <c r="AP717" s="3">
        <v>71.099999999999994</v>
      </c>
      <c r="AQ717" s="3">
        <v>6.0156999999999998</v>
      </c>
      <c r="AR717" s="3">
        <v>0.5232</v>
      </c>
      <c r="AS717" s="3">
        <v>71.099999999999994</v>
      </c>
      <c r="AT717" s="3">
        <v>6.0338000000000003</v>
      </c>
      <c r="AU717" s="3">
        <v>0.25119999999999998</v>
      </c>
      <c r="AV717" s="3">
        <v>71.099999999999994</v>
      </c>
      <c r="AW717" s="3">
        <v>5.9909999999999997</v>
      </c>
      <c r="AX717" s="3">
        <v>0.70440000000000003</v>
      </c>
      <c r="AY717" s="3">
        <v>71.099999999999994</v>
      </c>
      <c r="AZ717" s="3">
        <v>6.2232000000000003</v>
      </c>
      <c r="BA717" s="3">
        <v>0.21709999999999999</v>
      </c>
      <c r="BB717" s="3">
        <v>71.099999999999994</v>
      </c>
      <c r="BC717" s="3">
        <v>6.0442</v>
      </c>
      <c r="BD717" s="3">
        <v>0.25600000000000001</v>
      </c>
      <c r="BE717" s="2"/>
      <c r="BF717" s="2"/>
      <c r="BG717" s="2"/>
      <c r="BH717" s="2"/>
      <c r="BI717" s="2"/>
    </row>
    <row r="718" spans="2:61" x14ac:dyDescent="0.25">
      <c r="B718" s="3">
        <v>71.2</v>
      </c>
      <c r="C718" s="3">
        <v>6.0761000000000003</v>
      </c>
      <c r="D718" s="3">
        <v>2.2252000000000001</v>
      </c>
      <c r="E718" s="3">
        <v>71.2</v>
      </c>
      <c r="F718" s="3">
        <v>6.1948999999999996</v>
      </c>
      <c r="G718" s="3">
        <v>2.1739000000000002</v>
      </c>
      <c r="H718" s="3">
        <v>71.2</v>
      </c>
      <c r="I718" s="3">
        <v>5.9962999999999997</v>
      </c>
      <c r="J718" s="3">
        <v>2.0449999999999999</v>
      </c>
      <c r="K718" s="3">
        <v>71.2</v>
      </c>
      <c r="L718" s="3">
        <v>6.1208</v>
      </c>
      <c r="M718" s="3">
        <v>2.4014000000000002</v>
      </c>
      <c r="N718" s="3">
        <v>71.2</v>
      </c>
      <c r="O718" s="3">
        <v>6.0228999999999999</v>
      </c>
      <c r="P718" s="3">
        <v>2.4719000000000002</v>
      </c>
      <c r="Q718" s="2"/>
      <c r="R718" s="2"/>
      <c r="S718" s="2"/>
      <c r="T718" s="2"/>
      <c r="U718" s="2"/>
      <c r="V718" s="3">
        <v>71.2</v>
      </c>
      <c r="W718" s="3">
        <v>5.9996</v>
      </c>
      <c r="X718" s="3">
        <v>2.4430999999999998</v>
      </c>
      <c r="Y718" s="3">
        <v>71.2</v>
      </c>
      <c r="Z718" s="3">
        <v>5.9675000000000002</v>
      </c>
      <c r="AA718" s="3">
        <v>2.5937000000000001</v>
      </c>
      <c r="AB718" s="3">
        <v>71.2</v>
      </c>
      <c r="AC718" s="3">
        <v>6.1273999999999997</v>
      </c>
      <c r="AD718" s="3">
        <v>2.9380000000000002</v>
      </c>
      <c r="AK718" s="2"/>
      <c r="AL718" s="2"/>
      <c r="AM718" s="2"/>
      <c r="AN718" s="2"/>
      <c r="AO718" s="2"/>
      <c r="AP718" s="3">
        <v>71.2</v>
      </c>
      <c r="AQ718" s="3">
        <v>6.0240999999999998</v>
      </c>
      <c r="AR718" s="3">
        <v>0.52400000000000002</v>
      </c>
      <c r="AS718" s="3">
        <v>71.2</v>
      </c>
      <c r="AT718" s="3">
        <v>6.0420999999999996</v>
      </c>
      <c r="AU718" s="3">
        <v>0.25140000000000001</v>
      </c>
      <c r="AV718" s="3">
        <v>71.2</v>
      </c>
      <c r="AW718" s="3">
        <v>5.9995000000000003</v>
      </c>
      <c r="AX718" s="3">
        <v>0.70569999999999999</v>
      </c>
      <c r="AY718" s="3">
        <v>71.2</v>
      </c>
      <c r="AZ718" s="3">
        <v>6.2314999999999996</v>
      </c>
      <c r="BA718" s="3">
        <v>0.21759999999999999</v>
      </c>
      <c r="BB718" s="3">
        <v>71.2</v>
      </c>
      <c r="BC718" s="3">
        <v>6.0526</v>
      </c>
      <c r="BD718" s="3">
        <v>0.25629999999999997</v>
      </c>
      <c r="BE718" s="2"/>
      <c r="BF718" s="2"/>
      <c r="BG718" s="2"/>
      <c r="BH718" s="2"/>
      <c r="BI718" s="2"/>
    </row>
    <row r="719" spans="2:61" x14ac:dyDescent="0.25">
      <c r="B719" s="3">
        <v>71.3</v>
      </c>
      <c r="C719" s="3">
        <v>6.0842999999999998</v>
      </c>
      <c r="D719" s="3">
        <v>2.226</v>
      </c>
      <c r="E719" s="3">
        <v>71.3</v>
      </c>
      <c r="F719" s="3">
        <v>6.2034000000000002</v>
      </c>
      <c r="G719" s="3">
        <v>2.1745999999999999</v>
      </c>
      <c r="H719" s="3">
        <v>71.3</v>
      </c>
      <c r="I719" s="3">
        <v>6.0044000000000004</v>
      </c>
      <c r="J719" s="3">
        <v>2.0445000000000002</v>
      </c>
      <c r="K719" s="3">
        <v>71.3</v>
      </c>
      <c r="L719" s="3">
        <v>6.1292999999999997</v>
      </c>
      <c r="M719" s="3">
        <v>2.4033000000000002</v>
      </c>
      <c r="N719" s="3">
        <v>71.3</v>
      </c>
      <c r="O719" s="3">
        <v>6.0308999999999999</v>
      </c>
      <c r="P719" s="3">
        <v>2.4716999999999998</v>
      </c>
      <c r="Q719" s="2"/>
      <c r="R719" s="2"/>
      <c r="S719" s="2"/>
      <c r="T719" s="2"/>
      <c r="U719" s="2"/>
      <c r="V719" s="3">
        <v>71.3</v>
      </c>
      <c r="W719" s="3">
        <v>6.0079000000000002</v>
      </c>
      <c r="X719" s="3">
        <v>2.4439000000000002</v>
      </c>
      <c r="Y719" s="3">
        <v>71.3</v>
      </c>
      <c r="Z719" s="3">
        <v>5.9759000000000002</v>
      </c>
      <c r="AA719" s="3">
        <v>2.5939000000000001</v>
      </c>
      <c r="AB719" s="3">
        <v>71.3</v>
      </c>
      <c r="AC719" s="3">
        <v>6.1360000000000001</v>
      </c>
      <c r="AD719" s="3">
        <v>2.9386000000000001</v>
      </c>
      <c r="AK719" s="2"/>
      <c r="AL719" s="2"/>
      <c r="AM719" s="2"/>
      <c r="AN719" s="2"/>
      <c r="AO719" s="2"/>
      <c r="AP719" s="3">
        <v>71.3</v>
      </c>
      <c r="AQ719" s="3">
        <v>6.0323000000000002</v>
      </c>
      <c r="AR719" s="3">
        <v>0.52529999999999999</v>
      </c>
      <c r="AS719" s="3">
        <v>71.3</v>
      </c>
      <c r="AT719" s="3">
        <v>6.0505000000000004</v>
      </c>
      <c r="AU719" s="3">
        <v>0.25169999999999998</v>
      </c>
      <c r="AV719" s="3">
        <v>71.3</v>
      </c>
      <c r="AW719" s="3">
        <v>6.0079000000000002</v>
      </c>
      <c r="AX719" s="3">
        <v>0.70669999999999999</v>
      </c>
      <c r="AY719" s="3">
        <v>71.3</v>
      </c>
      <c r="AZ719" s="3">
        <v>6.2397999999999998</v>
      </c>
      <c r="BA719" s="3">
        <v>0.21790000000000001</v>
      </c>
      <c r="BB719" s="3">
        <v>71.3</v>
      </c>
      <c r="BC719" s="3">
        <v>6.0610999999999997</v>
      </c>
      <c r="BD719" s="3">
        <v>0.25690000000000002</v>
      </c>
      <c r="BE719" s="2"/>
      <c r="BF719" s="2"/>
      <c r="BG719" s="2"/>
      <c r="BH719" s="2"/>
      <c r="BI719" s="2"/>
    </row>
    <row r="720" spans="2:61" x14ac:dyDescent="0.25">
      <c r="B720" s="3">
        <v>71.400000000000006</v>
      </c>
      <c r="C720" s="3">
        <v>6.0928000000000004</v>
      </c>
      <c r="D720" s="3">
        <v>2.2269000000000001</v>
      </c>
      <c r="E720" s="3">
        <v>71.400000000000006</v>
      </c>
      <c r="F720" s="3">
        <v>6.2114000000000003</v>
      </c>
      <c r="G720" s="3">
        <v>2.1749000000000001</v>
      </c>
      <c r="H720" s="3">
        <v>71.400000000000006</v>
      </c>
      <c r="I720" s="3">
        <v>6.0126999999999997</v>
      </c>
      <c r="J720" s="3">
        <v>2.0445000000000002</v>
      </c>
      <c r="K720" s="3">
        <v>71.400000000000006</v>
      </c>
      <c r="L720" s="3">
        <v>6.1375999999999999</v>
      </c>
      <c r="M720" s="3">
        <v>2.4045999999999998</v>
      </c>
      <c r="N720" s="3">
        <v>71.400000000000006</v>
      </c>
      <c r="O720" s="3">
        <v>6.0393999999999997</v>
      </c>
      <c r="P720" s="3">
        <v>2.4727999999999999</v>
      </c>
      <c r="Q720" s="2"/>
      <c r="R720" s="2"/>
      <c r="S720" s="2"/>
      <c r="T720" s="2"/>
      <c r="U720" s="2"/>
      <c r="V720" s="3">
        <v>71.400000000000006</v>
      </c>
      <c r="W720" s="3">
        <v>6.0163000000000002</v>
      </c>
      <c r="X720" s="3">
        <v>2.4447999999999999</v>
      </c>
      <c r="Y720" s="3">
        <v>71.400000000000006</v>
      </c>
      <c r="Z720" s="3">
        <v>5.9840999999999998</v>
      </c>
      <c r="AA720" s="3">
        <v>2.5935999999999999</v>
      </c>
      <c r="AB720" s="3">
        <v>71.400000000000006</v>
      </c>
      <c r="AC720" s="3">
        <v>6.1441999999999997</v>
      </c>
      <c r="AD720" s="3">
        <v>2.9382999999999999</v>
      </c>
      <c r="AK720" s="2"/>
      <c r="AL720" s="2"/>
      <c r="AM720" s="2"/>
      <c r="AN720" s="2"/>
      <c r="AO720" s="2"/>
      <c r="AP720" s="3">
        <v>71.400000000000006</v>
      </c>
      <c r="AQ720" s="3">
        <v>6.0404999999999998</v>
      </c>
      <c r="AR720" s="3">
        <v>0.52639999999999998</v>
      </c>
      <c r="AS720" s="3">
        <v>71.400000000000006</v>
      </c>
      <c r="AT720" s="3">
        <v>6.0587</v>
      </c>
      <c r="AU720" s="3">
        <v>0.25190000000000001</v>
      </c>
      <c r="AV720" s="3">
        <v>71.400000000000006</v>
      </c>
      <c r="AW720" s="3">
        <v>6.016</v>
      </c>
      <c r="AX720" s="3">
        <v>0.70750000000000002</v>
      </c>
      <c r="AY720" s="3">
        <v>71.400000000000006</v>
      </c>
      <c r="AZ720" s="3">
        <v>6.2481</v>
      </c>
      <c r="BA720" s="3">
        <v>0.21840000000000001</v>
      </c>
      <c r="BB720" s="3">
        <v>71.400000000000006</v>
      </c>
      <c r="BC720" s="3">
        <v>6.0692000000000004</v>
      </c>
      <c r="BD720" s="3">
        <v>0.25729999999999997</v>
      </c>
      <c r="BE720" s="2"/>
      <c r="BF720" s="2"/>
      <c r="BG720" s="2"/>
      <c r="BH720" s="2"/>
      <c r="BI720" s="2"/>
    </row>
    <row r="721" spans="2:61" x14ac:dyDescent="0.25">
      <c r="B721" s="3">
        <v>71.5</v>
      </c>
      <c r="C721" s="3">
        <v>6.1012000000000004</v>
      </c>
      <c r="D721" s="3">
        <v>2.2277</v>
      </c>
      <c r="E721" s="3">
        <v>71.5</v>
      </c>
      <c r="F721" s="3">
        <v>6.2196999999999996</v>
      </c>
      <c r="G721" s="3">
        <v>2.1753</v>
      </c>
      <c r="H721" s="3">
        <v>71.5</v>
      </c>
      <c r="I721" s="3">
        <v>6.0213000000000001</v>
      </c>
      <c r="J721" s="3">
        <v>2.0438000000000001</v>
      </c>
      <c r="K721" s="3">
        <v>71.5</v>
      </c>
      <c r="L721" s="3">
        <v>6.1459000000000001</v>
      </c>
      <c r="M721" s="3">
        <v>2.4064000000000001</v>
      </c>
      <c r="N721" s="3">
        <v>71.5</v>
      </c>
      <c r="O721" s="3">
        <v>6.0479000000000003</v>
      </c>
      <c r="P721" s="3">
        <v>2.4731999999999998</v>
      </c>
      <c r="Q721" s="2"/>
      <c r="R721" s="2"/>
      <c r="S721" s="2"/>
      <c r="T721" s="2"/>
      <c r="U721" s="2"/>
      <c r="V721" s="3">
        <v>71.5</v>
      </c>
      <c r="W721" s="3">
        <v>6.0246000000000004</v>
      </c>
      <c r="X721" s="3">
        <v>2.4449000000000001</v>
      </c>
      <c r="Y721" s="3">
        <v>71.5</v>
      </c>
      <c r="Z721" s="3">
        <v>5.9923999999999999</v>
      </c>
      <c r="AA721" s="3">
        <v>2.5943000000000001</v>
      </c>
      <c r="AB721" s="3">
        <v>71.5</v>
      </c>
      <c r="AC721" s="3">
        <v>6.1524000000000001</v>
      </c>
      <c r="AD721" s="3">
        <v>2.9386000000000001</v>
      </c>
      <c r="AK721" s="2"/>
      <c r="AL721" s="2"/>
      <c r="AM721" s="2"/>
      <c r="AN721" s="2"/>
      <c r="AO721" s="2"/>
      <c r="AP721" s="3">
        <v>71.5</v>
      </c>
      <c r="AQ721" s="3">
        <v>6.0491000000000001</v>
      </c>
      <c r="AR721" s="3">
        <v>0.52739999999999998</v>
      </c>
      <c r="AS721" s="3">
        <v>71.5</v>
      </c>
      <c r="AT721" s="3">
        <v>6.0670000000000002</v>
      </c>
      <c r="AU721" s="3">
        <v>0.25190000000000001</v>
      </c>
      <c r="AV721" s="3">
        <v>71.5</v>
      </c>
      <c r="AW721" s="3">
        <v>6.0243000000000002</v>
      </c>
      <c r="AX721" s="3">
        <v>0.7087</v>
      </c>
      <c r="AY721" s="3">
        <v>71.5</v>
      </c>
      <c r="AZ721" s="3">
        <v>6.2565999999999997</v>
      </c>
      <c r="BA721" s="3">
        <v>0.21879999999999999</v>
      </c>
      <c r="BB721" s="3">
        <v>71.5</v>
      </c>
      <c r="BC721" s="3">
        <v>6.0774999999999997</v>
      </c>
      <c r="BD721" s="3">
        <v>0.25750000000000001</v>
      </c>
      <c r="BE721" s="2"/>
      <c r="BF721" s="2"/>
      <c r="BG721" s="2"/>
      <c r="BH721" s="2"/>
      <c r="BI721" s="2"/>
    </row>
    <row r="722" spans="2:61" x14ac:dyDescent="0.25">
      <c r="B722" s="3">
        <v>71.599999999999994</v>
      </c>
      <c r="C722" s="3">
        <v>6.1093999999999999</v>
      </c>
      <c r="D722" s="3">
        <v>2.2286000000000001</v>
      </c>
      <c r="E722" s="3">
        <v>71.599999999999994</v>
      </c>
      <c r="F722" s="3">
        <v>6.2282999999999999</v>
      </c>
      <c r="G722" s="3">
        <v>2.1762000000000001</v>
      </c>
      <c r="H722" s="3">
        <v>71.599999999999994</v>
      </c>
      <c r="I722" s="3">
        <v>6.0294999999999996</v>
      </c>
      <c r="J722" s="3">
        <v>2.0430999999999999</v>
      </c>
      <c r="K722" s="3">
        <v>71.599999999999994</v>
      </c>
      <c r="L722" s="3">
        <v>6.1542000000000003</v>
      </c>
      <c r="M722" s="3">
        <v>2.4083999999999999</v>
      </c>
      <c r="N722" s="3">
        <v>71.599999999999994</v>
      </c>
      <c r="O722" s="3">
        <v>6.0560999999999998</v>
      </c>
      <c r="P722" s="3">
        <v>2.4733999999999998</v>
      </c>
      <c r="Q722" s="2"/>
      <c r="R722" s="2"/>
      <c r="S722" s="2"/>
      <c r="T722" s="2"/>
      <c r="U722" s="2"/>
      <c r="V722" s="3">
        <v>71.599999999999994</v>
      </c>
      <c r="W722" s="3">
        <v>6.0327000000000002</v>
      </c>
      <c r="X722" s="3">
        <v>2.4451000000000001</v>
      </c>
      <c r="Y722" s="3">
        <v>71.599999999999994</v>
      </c>
      <c r="Z722" s="3">
        <v>6.0008999999999997</v>
      </c>
      <c r="AA722" s="3">
        <v>2.5952999999999999</v>
      </c>
      <c r="AB722" s="3">
        <v>71.599999999999994</v>
      </c>
      <c r="AC722" s="3">
        <v>6.1608999999999998</v>
      </c>
      <c r="AD722" s="3">
        <v>2.9390999999999998</v>
      </c>
      <c r="AK722" s="2"/>
      <c r="AL722" s="2"/>
      <c r="AM722" s="2"/>
      <c r="AN722" s="2"/>
      <c r="AO722" s="2"/>
      <c r="AP722" s="3">
        <v>71.599999999999994</v>
      </c>
      <c r="AQ722" s="3">
        <v>6.0572999999999997</v>
      </c>
      <c r="AR722" s="3">
        <v>0.52839999999999998</v>
      </c>
      <c r="AS722" s="3">
        <v>71.599999999999994</v>
      </c>
      <c r="AT722" s="3">
        <v>6.0754000000000001</v>
      </c>
      <c r="AU722" s="3">
        <v>0.25230000000000002</v>
      </c>
      <c r="AV722" s="3">
        <v>71.599999999999994</v>
      </c>
      <c r="AW722" s="3">
        <v>6.0328999999999997</v>
      </c>
      <c r="AX722" s="3">
        <v>0.70940000000000003</v>
      </c>
      <c r="AY722" s="3">
        <v>71.599999999999994</v>
      </c>
      <c r="AZ722" s="3">
        <v>6.2648999999999999</v>
      </c>
      <c r="BA722" s="3">
        <v>0.21909999999999999</v>
      </c>
      <c r="BB722" s="3">
        <v>71.599999999999994</v>
      </c>
      <c r="BC722" s="3">
        <v>6.0860000000000003</v>
      </c>
      <c r="BD722" s="3">
        <v>0.25779999999999997</v>
      </c>
      <c r="BE722" s="2"/>
      <c r="BF722" s="2"/>
      <c r="BG722" s="2"/>
      <c r="BH722" s="2"/>
      <c r="BI722" s="2"/>
    </row>
    <row r="723" spans="2:61" x14ac:dyDescent="0.25">
      <c r="B723" s="3">
        <v>71.7</v>
      </c>
      <c r="C723" s="3">
        <v>6.1177999999999999</v>
      </c>
      <c r="D723" s="3">
        <v>2.2296</v>
      </c>
      <c r="E723" s="3">
        <v>71.7</v>
      </c>
      <c r="F723" s="3">
        <v>6.2363999999999997</v>
      </c>
      <c r="G723" s="3">
        <v>2.1764000000000001</v>
      </c>
      <c r="H723" s="3">
        <v>71.7</v>
      </c>
      <c r="I723" s="3">
        <v>6.0377999999999998</v>
      </c>
      <c r="J723" s="3">
        <v>2.0428999999999999</v>
      </c>
      <c r="K723" s="3">
        <v>71.7</v>
      </c>
      <c r="L723" s="3">
        <v>6.1627999999999998</v>
      </c>
      <c r="M723" s="3">
        <v>2.4094000000000002</v>
      </c>
      <c r="N723" s="3">
        <v>71.7</v>
      </c>
      <c r="O723" s="3">
        <v>6.0644999999999998</v>
      </c>
      <c r="P723" s="3">
        <v>2.4740000000000002</v>
      </c>
      <c r="Q723" s="2"/>
      <c r="R723" s="2"/>
      <c r="S723" s="2"/>
      <c r="T723" s="2"/>
      <c r="U723" s="2"/>
      <c r="V723" s="3">
        <v>71.7</v>
      </c>
      <c r="W723" s="3">
        <v>6.0411000000000001</v>
      </c>
      <c r="X723" s="3">
        <v>2.4460000000000002</v>
      </c>
      <c r="Y723" s="3">
        <v>71.7</v>
      </c>
      <c r="Z723" s="3">
        <v>6.0092999999999996</v>
      </c>
      <c r="AA723" s="3">
        <v>2.5954999999999999</v>
      </c>
      <c r="AB723" s="3">
        <v>71.7</v>
      </c>
      <c r="AC723" s="3">
        <v>6.1692999999999998</v>
      </c>
      <c r="AD723" s="3">
        <v>2.9386000000000001</v>
      </c>
      <c r="AK723" s="2"/>
      <c r="AL723" s="2"/>
      <c r="AM723" s="2"/>
      <c r="AN723" s="2"/>
      <c r="AO723" s="2"/>
      <c r="AP723" s="3">
        <v>71.7</v>
      </c>
      <c r="AQ723" s="3">
        <v>6.0655999999999999</v>
      </c>
      <c r="AR723" s="3">
        <v>0.52969999999999995</v>
      </c>
      <c r="AS723" s="3">
        <v>71.7</v>
      </c>
      <c r="AT723" s="3">
        <v>6.0838999999999999</v>
      </c>
      <c r="AU723" s="3">
        <v>0.25230000000000002</v>
      </c>
      <c r="AV723" s="3">
        <v>71.7</v>
      </c>
      <c r="AW723" s="3">
        <v>6.0410000000000004</v>
      </c>
      <c r="AX723" s="3">
        <v>0.71030000000000004</v>
      </c>
      <c r="AY723" s="3">
        <v>71.7</v>
      </c>
      <c r="AZ723" s="3">
        <v>6.2731000000000003</v>
      </c>
      <c r="BA723" s="3">
        <v>0.21970000000000001</v>
      </c>
      <c r="BB723" s="3">
        <v>71.7</v>
      </c>
      <c r="BC723" s="3">
        <v>6.0941999999999998</v>
      </c>
      <c r="BD723" s="3">
        <v>0.25819999999999999</v>
      </c>
      <c r="BE723" s="2"/>
      <c r="BF723" s="2"/>
      <c r="BG723" s="2"/>
      <c r="BH723" s="2"/>
      <c r="BI723" s="2"/>
    </row>
    <row r="724" spans="2:61" x14ac:dyDescent="0.25">
      <c r="B724" s="3">
        <v>71.8</v>
      </c>
      <c r="C724" s="3">
        <v>6.1262999999999996</v>
      </c>
      <c r="D724" s="3">
        <v>2.2307999999999999</v>
      </c>
      <c r="E724" s="3">
        <v>71.8</v>
      </c>
      <c r="F724" s="3">
        <v>6.2446999999999999</v>
      </c>
      <c r="G724" s="3">
        <v>2.1768000000000001</v>
      </c>
      <c r="H724" s="3">
        <v>71.8</v>
      </c>
      <c r="I724" s="3">
        <v>6.0461999999999998</v>
      </c>
      <c r="J724" s="3">
        <v>2.0427</v>
      </c>
      <c r="K724" s="3">
        <v>71.8</v>
      </c>
      <c r="L724" s="3">
        <v>6.1707999999999998</v>
      </c>
      <c r="M724" s="3">
        <v>2.4104999999999999</v>
      </c>
      <c r="N724" s="3">
        <v>71.8</v>
      </c>
      <c r="O724" s="3">
        <v>6.0728</v>
      </c>
      <c r="P724" s="3">
        <v>2.4744999999999999</v>
      </c>
      <c r="Q724" s="2"/>
      <c r="R724" s="2"/>
      <c r="S724" s="2"/>
      <c r="T724" s="2"/>
      <c r="U724" s="2"/>
      <c r="V724" s="3">
        <v>71.8</v>
      </c>
      <c r="W724" s="3">
        <v>6.0495999999999999</v>
      </c>
      <c r="X724" s="3">
        <v>2.4464000000000001</v>
      </c>
      <c r="Y724" s="3">
        <v>71.8</v>
      </c>
      <c r="Z724" s="3">
        <v>6.0175000000000001</v>
      </c>
      <c r="AA724" s="3">
        <v>2.5960999999999999</v>
      </c>
      <c r="AB724" s="3">
        <v>71.8</v>
      </c>
      <c r="AC724" s="3">
        <v>6.1773999999999996</v>
      </c>
      <c r="AD724" s="3">
        <v>2.9390000000000001</v>
      </c>
      <c r="AK724" s="2"/>
      <c r="AL724" s="2"/>
      <c r="AM724" s="2"/>
      <c r="AN724" s="2"/>
      <c r="AO724" s="2"/>
      <c r="AP724" s="3">
        <v>71.8</v>
      </c>
      <c r="AQ724" s="3">
        <v>6.0742000000000003</v>
      </c>
      <c r="AR724" s="3">
        <v>0.53059999999999996</v>
      </c>
      <c r="AS724" s="3">
        <v>71.8</v>
      </c>
      <c r="AT724" s="3">
        <v>6.0921000000000003</v>
      </c>
      <c r="AU724" s="3">
        <v>0.25280000000000002</v>
      </c>
      <c r="AV724" s="3">
        <v>71.8</v>
      </c>
      <c r="AW724" s="3">
        <v>6.0494000000000003</v>
      </c>
      <c r="AX724" s="3">
        <v>0.7117</v>
      </c>
      <c r="AY724" s="3">
        <v>71.8</v>
      </c>
      <c r="AZ724" s="3">
        <v>6.2816000000000001</v>
      </c>
      <c r="BA724" s="3">
        <v>0.22009999999999999</v>
      </c>
      <c r="BB724" s="3">
        <v>71.8</v>
      </c>
      <c r="BC724" s="3">
        <v>6.1025999999999998</v>
      </c>
      <c r="BD724" s="3">
        <v>0.2586</v>
      </c>
      <c r="BE724" s="2"/>
      <c r="BF724" s="2"/>
      <c r="BG724" s="2"/>
      <c r="BH724" s="2"/>
      <c r="BI724" s="2"/>
    </row>
    <row r="725" spans="2:61" x14ac:dyDescent="0.25">
      <c r="B725" s="3">
        <v>71.900000000000006</v>
      </c>
      <c r="C725" s="3">
        <v>6.1344000000000003</v>
      </c>
      <c r="D725" s="3">
        <v>2.2309000000000001</v>
      </c>
      <c r="E725" s="3">
        <v>71.900000000000006</v>
      </c>
      <c r="F725" s="3">
        <v>6.2531999999999996</v>
      </c>
      <c r="G725" s="3">
        <v>2.1776</v>
      </c>
      <c r="H725" s="3">
        <v>71.900000000000006</v>
      </c>
      <c r="I725" s="3">
        <v>6.0545</v>
      </c>
      <c r="J725" s="3">
        <v>2.0419</v>
      </c>
      <c r="K725" s="3">
        <v>71.900000000000006</v>
      </c>
      <c r="L725" s="3">
        <v>6.1791</v>
      </c>
      <c r="M725" s="3">
        <v>2.4121000000000001</v>
      </c>
      <c r="N725" s="3">
        <v>71.900000000000006</v>
      </c>
      <c r="O725" s="3">
        <v>6.0811999999999999</v>
      </c>
      <c r="P725" s="3">
        <v>2.4742999999999999</v>
      </c>
      <c r="Q725" s="2"/>
      <c r="R725" s="2"/>
      <c r="S725" s="2"/>
      <c r="T725" s="2"/>
      <c r="U725" s="2"/>
      <c r="V725" s="3">
        <v>71.900000000000006</v>
      </c>
      <c r="W725" s="3">
        <v>6.0576999999999996</v>
      </c>
      <c r="X725" s="3">
        <v>2.4466999999999999</v>
      </c>
      <c r="Y725" s="3">
        <v>71.900000000000006</v>
      </c>
      <c r="Z725" s="3">
        <v>6.0259</v>
      </c>
      <c r="AA725" s="3">
        <v>2.5971000000000002</v>
      </c>
      <c r="AB725" s="3">
        <v>71.900000000000006</v>
      </c>
      <c r="AC725" s="3">
        <v>6.1859999999999999</v>
      </c>
      <c r="AD725" s="3">
        <v>2.9390999999999998</v>
      </c>
      <c r="AK725" s="2"/>
      <c r="AL725" s="2"/>
      <c r="AM725" s="2"/>
      <c r="AN725" s="2"/>
      <c r="AO725" s="2"/>
      <c r="AP725" s="3">
        <v>71.900000000000006</v>
      </c>
      <c r="AQ725" s="3">
        <v>6.0823999999999998</v>
      </c>
      <c r="AR725" s="3">
        <v>0.53159999999999996</v>
      </c>
      <c r="AS725" s="3">
        <v>71.900000000000006</v>
      </c>
      <c r="AT725" s="3">
        <v>6.1003999999999996</v>
      </c>
      <c r="AU725" s="3">
        <v>0.25290000000000001</v>
      </c>
      <c r="AV725" s="3">
        <v>71.900000000000006</v>
      </c>
      <c r="AW725" s="3">
        <v>6.0579999999999998</v>
      </c>
      <c r="AX725" s="3">
        <v>0.71260000000000001</v>
      </c>
      <c r="AY725" s="3">
        <v>71.900000000000006</v>
      </c>
      <c r="AZ725" s="3">
        <v>6.2899000000000003</v>
      </c>
      <c r="BA725" s="3">
        <v>0.2205</v>
      </c>
      <c r="BB725" s="3">
        <v>71.900000000000006</v>
      </c>
      <c r="BC725" s="3">
        <v>6.1111000000000004</v>
      </c>
      <c r="BD725" s="3">
        <v>0.25890000000000002</v>
      </c>
      <c r="BE725" s="2"/>
      <c r="BF725" s="2"/>
      <c r="BG725" s="2"/>
      <c r="BH725" s="2"/>
      <c r="BI725" s="2"/>
    </row>
    <row r="726" spans="2:61" x14ac:dyDescent="0.25">
      <c r="B726" s="3">
        <v>72</v>
      </c>
      <c r="C726" s="3">
        <v>6.1426999999999996</v>
      </c>
      <c r="D726" s="3">
        <v>2.2320000000000002</v>
      </c>
      <c r="E726" s="3">
        <v>72</v>
      </c>
      <c r="F726" s="3">
        <v>6.2615999999999996</v>
      </c>
      <c r="G726" s="3">
        <v>2.1777000000000002</v>
      </c>
      <c r="H726" s="3">
        <v>72</v>
      </c>
      <c r="I726" s="3">
        <v>6.0625999999999998</v>
      </c>
      <c r="J726" s="3">
        <v>2.0411999999999999</v>
      </c>
      <c r="K726" s="3">
        <v>72</v>
      </c>
      <c r="L726" s="3">
        <v>6.1875999999999998</v>
      </c>
      <c r="M726" s="3">
        <v>2.4138000000000002</v>
      </c>
      <c r="N726" s="3">
        <v>72</v>
      </c>
      <c r="O726" s="3">
        <v>6.0894000000000004</v>
      </c>
      <c r="P726" s="3">
        <v>2.4750000000000001</v>
      </c>
      <c r="Q726" s="2"/>
      <c r="R726" s="2"/>
      <c r="S726" s="2"/>
      <c r="T726" s="2"/>
      <c r="U726" s="2"/>
      <c r="V726" s="3">
        <v>72</v>
      </c>
      <c r="W726" s="3">
        <v>6.0660999999999996</v>
      </c>
      <c r="X726" s="3">
        <v>2.4470999999999998</v>
      </c>
      <c r="Y726" s="3">
        <v>72</v>
      </c>
      <c r="Z726" s="3">
        <v>6.0343999999999998</v>
      </c>
      <c r="AA726" s="3">
        <v>2.5972</v>
      </c>
      <c r="AB726" s="3">
        <v>72</v>
      </c>
      <c r="AC726" s="3">
        <v>6.1943999999999999</v>
      </c>
      <c r="AD726" s="3">
        <v>2.9392999999999998</v>
      </c>
      <c r="AK726" s="2"/>
      <c r="AL726" s="2"/>
      <c r="AM726" s="2"/>
      <c r="AN726" s="2"/>
      <c r="AO726" s="2"/>
      <c r="AP726" s="3">
        <v>72</v>
      </c>
      <c r="AQ726" s="3">
        <v>6.0906000000000002</v>
      </c>
      <c r="AR726" s="3">
        <v>0.53259999999999996</v>
      </c>
      <c r="AS726" s="3">
        <v>72</v>
      </c>
      <c r="AT726" s="3">
        <v>6.1089000000000002</v>
      </c>
      <c r="AU726" s="3">
        <v>0.25309999999999999</v>
      </c>
      <c r="AV726" s="3">
        <v>72</v>
      </c>
      <c r="AW726" s="3">
        <v>6.0662000000000003</v>
      </c>
      <c r="AX726" s="3">
        <v>0.71309999999999996</v>
      </c>
      <c r="AY726" s="3">
        <v>72</v>
      </c>
      <c r="AZ726" s="3">
        <v>6.298</v>
      </c>
      <c r="BA726" s="3">
        <v>0.2208</v>
      </c>
      <c r="BB726" s="3">
        <v>72</v>
      </c>
      <c r="BC726" s="3">
        <v>6.1193999999999997</v>
      </c>
      <c r="BD726" s="3">
        <v>0.25940000000000002</v>
      </c>
      <c r="BE726" s="2"/>
      <c r="BF726" s="2"/>
      <c r="BG726" s="2"/>
      <c r="BH726" s="2"/>
      <c r="BI726" s="2"/>
    </row>
    <row r="727" spans="2:61" x14ac:dyDescent="0.25">
      <c r="B727" s="3">
        <v>72.099999999999994</v>
      </c>
      <c r="C727" s="3">
        <v>6.1512000000000002</v>
      </c>
      <c r="D727" s="3">
        <v>2.2332999999999998</v>
      </c>
      <c r="E727" s="3">
        <v>72.099999999999994</v>
      </c>
      <c r="F727" s="3">
        <v>6.2697000000000003</v>
      </c>
      <c r="G727" s="3">
        <v>2.1781999999999999</v>
      </c>
      <c r="H727" s="3">
        <v>72.099999999999994</v>
      </c>
      <c r="I727" s="3">
        <v>6.0712000000000002</v>
      </c>
      <c r="J727" s="3">
        <v>2.0413000000000001</v>
      </c>
      <c r="K727" s="3">
        <v>72.099999999999994</v>
      </c>
      <c r="L727" s="3">
        <v>6.1957000000000004</v>
      </c>
      <c r="M727" s="3">
        <v>2.4148999999999998</v>
      </c>
      <c r="N727" s="3">
        <v>72.099999999999994</v>
      </c>
      <c r="O727" s="3">
        <v>6.0978000000000003</v>
      </c>
      <c r="P727" s="3">
        <v>2.4752999999999998</v>
      </c>
      <c r="Q727" s="2"/>
      <c r="R727" s="2"/>
      <c r="S727" s="2"/>
      <c r="T727" s="2"/>
      <c r="U727" s="2"/>
      <c r="V727" s="3">
        <v>72.099999999999994</v>
      </c>
      <c r="W727" s="3">
        <v>6.0747</v>
      </c>
      <c r="X727" s="3">
        <v>2.4477000000000002</v>
      </c>
      <c r="Y727" s="3">
        <v>72.099999999999994</v>
      </c>
      <c r="Z727" s="3">
        <v>6.0423999999999998</v>
      </c>
      <c r="AA727" s="3">
        <v>2.597</v>
      </c>
      <c r="AB727" s="3">
        <v>72.099999999999994</v>
      </c>
      <c r="AC727" s="3">
        <v>6.2023999999999999</v>
      </c>
      <c r="AD727" s="3">
        <v>2.9386000000000001</v>
      </c>
      <c r="AK727" s="2"/>
      <c r="AL727" s="2"/>
      <c r="AM727" s="2"/>
      <c r="AN727" s="2"/>
      <c r="AO727" s="2"/>
      <c r="AP727" s="3">
        <v>72.099999999999994</v>
      </c>
      <c r="AQ727" s="3">
        <v>6.0990000000000002</v>
      </c>
      <c r="AR727" s="3">
        <v>0.53359999999999996</v>
      </c>
      <c r="AS727" s="3">
        <v>72.099999999999994</v>
      </c>
      <c r="AT727" s="3">
        <v>6.1170999999999998</v>
      </c>
      <c r="AU727" s="3">
        <v>0.25319999999999998</v>
      </c>
      <c r="AV727" s="3">
        <v>72.099999999999994</v>
      </c>
      <c r="AW727" s="3">
        <v>6.0743999999999998</v>
      </c>
      <c r="AX727" s="3">
        <v>0.71409999999999996</v>
      </c>
      <c r="AY727" s="3">
        <v>72.099999999999994</v>
      </c>
      <c r="AZ727" s="3">
        <v>6.3064999999999998</v>
      </c>
      <c r="BA727" s="3">
        <v>0.22109999999999999</v>
      </c>
      <c r="BB727" s="3">
        <v>72.099999999999994</v>
      </c>
      <c r="BC727" s="3">
        <v>6.1276000000000002</v>
      </c>
      <c r="BD727" s="3">
        <v>0.25990000000000002</v>
      </c>
      <c r="BE727" s="2"/>
      <c r="BF727" s="2"/>
      <c r="BG727" s="2"/>
      <c r="BH727" s="2"/>
      <c r="BI727" s="2"/>
    </row>
    <row r="728" spans="2:61" x14ac:dyDescent="0.25">
      <c r="B728" s="3">
        <v>72.2</v>
      </c>
      <c r="C728" s="3">
        <v>6.1593999999999998</v>
      </c>
      <c r="D728" s="3">
        <v>2.2336999999999998</v>
      </c>
      <c r="E728" s="3">
        <v>72.2</v>
      </c>
      <c r="F728" s="3">
        <v>6.2782999999999998</v>
      </c>
      <c r="G728" s="3">
        <v>2.1789999999999998</v>
      </c>
      <c r="H728" s="3">
        <v>72.2</v>
      </c>
      <c r="I728" s="3">
        <v>6.0796000000000001</v>
      </c>
      <c r="J728" s="3">
        <v>2.0407000000000002</v>
      </c>
      <c r="K728" s="3">
        <v>72.2</v>
      </c>
      <c r="L728" s="3">
        <v>6.2042000000000002</v>
      </c>
      <c r="M728" s="3">
        <v>2.4169</v>
      </c>
      <c r="N728" s="3">
        <v>72.2</v>
      </c>
      <c r="O728" s="3">
        <v>6.1060999999999996</v>
      </c>
      <c r="P728" s="3">
        <v>2.4754999999999998</v>
      </c>
      <c r="Q728" s="2"/>
      <c r="R728" s="2"/>
      <c r="S728" s="2"/>
      <c r="T728" s="2"/>
      <c r="U728" s="2"/>
      <c r="V728" s="3">
        <v>72.2</v>
      </c>
      <c r="W728" s="3">
        <v>6.0829000000000004</v>
      </c>
      <c r="X728" s="3">
        <v>2.4470000000000001</v>
      </c>
      <c r="Y728" s="3">
        <v>72.2</v>
      </c>
      <c r="Z728" s="3">
        <v>6.0507999999999997</v>
      </c>
      <c r="AA728" s="3">
        <v>2.5981999999999998</v>
      </c>
      <c r="AB728" s="3">
        <v>72.2</v>
      </c>
      <c r="AC728" s="3">
        <v>6.2107999999999999</v>
      </c>
      <c r="AD728" s="3">
        <v>2.9388000000000001</v>
      </c>
      <c r="AK728" s="2"/>
      <c r="AL728" s="2"/>
      <c r="AM728" s="2"/>
      <c r="AN728" s="2"/>
      <c r="AO728" s="2"/>
      <c r="AP728" s="3">
        <v>72.2</v>
      </c>
      <c r="AQ728" s="3">
        <v>6.1074000000000002</v>
      </c>
      <c r="AR728" s="3">
        <v>0.53459999999999996</v>
      </c>
      <c r="AS728" s="3">
        <v>72.2</v>
      </c>
      <c r="AT728" s="3">
        <v>6.1254</v>
      </c>
      <c r="AU728" s="3">
        <v>0.2535</v>
      </c>
      <c r="AV728" s="3">
        <v>72.2</v>
      </c>
      <c r="AW728" s="3">
        <v>6.0827</v>
      </c>
      <c r="AX728" s="3">
        <v>0.71499999999999997</v>
      </c>
      <c r="AY728" s="3">
        <v>72.2</v>
      </c>
      <c r="AZ728" s="3">
        <v>6.3148999999999997</v>
      </c>
      <c r="BA728" s="3">
        <v>0.22140000000000001</v>
      </c>
      <c r="BB728" s="3">
        <v>72.2</v>
      </c>
      <c r="BC728" s="3">
        <v>6.1360000000000001</v>
      </c>
      <c r="BD728" s="3">
        <v>0.26040000000000002</v>
      </c>
      <c r="BE728" s="2"/>
      <c r="BF728" s="2"/>
      <c r="BG728" s="2"/>
      <c r="BH728" s="2"/>
      <c r="BI728" s="2"/>
    </row>
    <row r="729" spans="2:61" x14ac:dyDescent="0.25">
      <c r="B729" s="3">
        <v>72.3</v>
      </c>
      <c r="C729" s="3">
        <v>6.1676000000000002</v>
      </c>
      <c r="D729" s="3">
        <v>2.2349000000000001</v>
      </c>
      <c r="E729" s="3">
        <v>72.3</v>
      </c>
      <c r="F729" s="3">
        <v>6.2866</v>
      </c>
      <c r="G729" s="3">
        <v>2.1791</v>
      </c>
      <c r="H729" s="3">
        <v>72.3</v>
      </c>
      <c r="I729" s="3">
        <v>6.0877999999999997</v>
      </c>
      <c r="J729" s="3">
        <v>2.0400999999999998</v>
      </c>
      <c r="K729" s="3">
        <v>72.3</v>
      </c>
      <c r="L729" s="3">
        <v>6.2127999999999997</v>
      </c>
      <c r="M729" s="3">
        <v>2.4186999999999999</v>
      </c>
      <c r="N729" s="3">
        <v>72.3</v>
      </c>
      <c r="O729" s="3">
        <v>6.1146000000000003</v>
      </c>
      <c r="P729" s="3">
        <v>2.4756999999999998</v>
      </c>
      <c r="Q729" s="2"/>
      <c r="R729" s="2"/>
      <c r="S729" s="2"/>
      <c r="T729" s="2"/>
      <c r="U729" s="2"/>
      <c r="V729" s="3">
        <v>72.3</v>
      </c>
      <c r="W729" s="3">
        <v>6.0910000000000002</v>
      </c>
      <c r="X729" s="3">
        <v>2.4472</v>
      </c>
      <c r="Y729" s="3">
        <v>72.3</v>
      </c>
      <c r="Z729" s="3">
        <v>6.0593000000000004</v>
      </c>
      <c r="AA729" s="3">
        <v>2.5994000000000002</v>
      </c>
      <c r="AB729" s="3">
        <v>72.3</v>
      </c>
      <c r="AC729" s="3">
        <v>6.2192999999999996</v>
      </c>
      <c r="AD729" s="3">
        <v>2.9388999999999998</v>
      </c>
      <c r="AK729" s="2"/>
      <c r="AL729" s="2"/>
      <c r="AM729" s="2"/>
      <c r="AN729" s="2"/>
      <c r="AO729" s="2"/>
      <c r="AP729" s="3">
        <v>72.3</v>
      </c>
      <c r="AQ729" s="3">
        <v>6.1155999999999997</v>
      </c>
      <c r="AR729" s="3">
        <v>0.53569999999999995</v>
      </c>
      <c r="AS729" s="3">
        <v>72.3</v>
      </c>
      <c r="AT729" s="3">
        <v>6.1338999999999997</v>
      </c>
      <c r="AU729" s="3">
        <v>0.25359999999999999</v>
      </c>
      <c r="AV729" s="3">
        <v>72.3</v>
      </c>
      <c r="AW729" s="3">
        <v>6.0911</v>
      </c>
      <c r="AX729" s="3">
        <v>0.7157</v>
      </c>
      <c r="AY729" s="3">
        <v>72.3</v>
      </c>
      <c r="AZ729" s="3">
        <v>6.3231000000000002</v>
      </c>
      <c r="BA729" s="3">
        <v>0.222</v>
      </c>
      <c r="BB729" s="3">
        <v>72.3</v>
      </c>
      <c r="BC729" s="3">
        <v>6.1443000000000003</v>
      </c>
      <c r="BD729" s="3">
        <v>0.2606</v>
      </c>
      <c r="BE729" s="2"/>
      <c r="BF729" s="2"/>
      <c r="BG729" s="2"/>
      <c r="BH729" s="2"/>
      <c r="BI729" s="2"/>
    </row>
    <row r="730" spans="2:61" x14ac:dyDescent="0.25">
      <c r="B730" s="3">
        <v>72.400000000000006</v>
      </c>
      <c r="C730" s="3">
        <v>6.1760999999999999</v>
      </c>
      <c r="D730" s="3">
        <v>2.2359</v>
      </c>
      <c r="E730" s="3">
        <v>72.400000000000006</v>
      </c>
      <c r="F730" s="3">
        <v>6.2946</v>
      </c>
      <c r="G730" s="3">
        <v>2.1793999999999998</v>
      </c>
      <c r="H730" s="3">
        <v>72.400000000000006</v>
      </c>
      <c r="I730" s="3">
        <v>6.0964</v>
      </c>
      <c r="J730" s="3">
        <v>2.0402</v>
      </c>
      <c r="K730" s="3">
        <v>72.400000000000006</v>
      </c>
      <c r="L730" s="3">
        <v>6.2209000000000003</v>
      </c>
      <c r="M730" s="3">
        <v>2.4198</v>
      </c>
      <c r="N730" s="3">
        <v>72.400000000000006</v>
      </c>
      <c r="O730" s="3">
        <v>6.1227999999999998</v>
      </c>
      <c r="P730" s="3">
        <v>2.476</v>
      </c>
      <c r="Q730" s="2"/>
      <c r="R730" s="2"/>
      <c r="S730" s="2"/>
      <c r="T730" s="2"/>
      <c r="U730" s="2"/>
      <c r="V730" s="3">
        <v>72.400000000000006</v>
      </c>
      <c r="W730" s="3">
        <v>6.0995999999999997</v>
      </c>
      <c r="X730" s="3">
        <v>2.4478</v>
      </c>
      <c r="Y730" s="3">
        <v>72.400000000000006</v>
      </c>
      <c r="Z730" s="3">
        <v>6.0674999999999999</v>
      </c>
      <c r="AA730" s="3">
        <v>2.5996000000000001</v>
      </c>
      <c r="AB730" s="3">
        <v>72.400000000000006</v>
      </c>
      <c r="AC730" s="3">
        <v>6.2275999999999998</v>
      </c>
      <c r="AD730" s="3">
        <v>2.9388999999999998</v>
      </c>
      <c r="AK730" s="2"/>
      <c r="AL730" s="2"/>
      <c r="AM730" s="2"/>
      <c r="AN730" s="2"/>
      <c r="AO730" s="2"/>
      <c r="AP730" s="3">
        <v>72.400000000000006</v>
      </c>
      <c r="AQ730" s="3">
        <v>6.1239999999999997</v>
      </c>
      <c r="AR730" s="3">
        <v>0.53659999999999997</v>
      </c>
      <c r="AS730" s="3">
        <v>72.400000000000006</v>
      </c>
      <c r="AT730" s="3">
        <v>6.1421999999999999</v>
      </c>
      <c r="AU730" s="3">
        <v>0.254</v>
      </c>
      <c r="AV730" s="3">
        <v>72.400000000000006</v>
      </c>
      <c r="AW730" s="3">
        <v>6.0994000000000002</v>
      </c>
      <c r="AX730" s="3">
        <v>0.7167</v>
      </c>
      <c r="AY730" s="3">
        <v>72.400000000000006</v>
      </c>
      <c r="AZ730" s="3">
        <v>6.3315000000000001</v>
      </c>
      <c r="BA730" s="3">
        <v>0.22239999999999999</v>
      </c>
      <c r="BB730" s="3">
        <v>72.400000000000006</v>
      </c>
      <c r="BC730" s="3">
        <v>6.1524999999999999</v>
      </c>
      <c r="BD730" s="3">
        <v>0.26100000000000001</v>
      </c>
      <c r="BE730" s="2"/>
      <c r="BF730" s="2"/>
      <c r="BG730" s="2"/>
      <c r="BH730" s="2"/>
      <c r="BI730" s="2"/>
    </row>
    <row r="731" spans="2:61" x14ac:dyDescent="0.25">
      <c r="B731" s="3">
        <v>72.5</v>
      </c>
      <c r="C731" s="3">
        <v>6.1845999999999997</v>
      </c>
      <c r="D731" s="3">
        <v>2.2364000000000002</v>
      </c>
      <c r="E731" s="3">
        <v>72.5</v>
      </c>
      <c r="F731" s="3">
        <v>6.3030999999999997</v>
      </c>
      <c r="G731" s="3">
        <v>2.1800000000000002</v>
      </c>
      <c r="H731" s="3">
        <v>72.5</v>
      </c>
      <c r="I731" s="3">
        <v>6.1047000000000002</v>
      </c>
      <c r="J731" s="3">
        <v>2.04</v>
      </c>
      <c r="K731" s="3">
        <v>72.5</v>
      </c>
      <c r="L731" s="3">
        <v>6.2290999999999999</v>
      </c>
      <c r="M731" s="3">
        <v>2.4211</v>
      </c>
      <c r="N731" s="3">
        <v>72.5</v>
      </c>
      <c r="O731" s="3">
        <v>6.1311999999999998</v>
      </c>
      <c r="P731" s="3">
        <v>2.4769999999999999</v>
      </c>
      <c r="Q731" s="2"/>
      <c r="R731" s="2"/>
      <c r="S731" s="2"/>
      <c r="T731" s="2"/>
      <c r="U731" s="2"/>
      <c r="V731" s="3">
        <v>72.5</v>
      </c>
      <c r="W731" s="3">
        <v>6.1078999999999999</v>
      </c>
      <c r="X731" s="3">
        <v>2.448</v>
      </c>
      <c r="Y731" s="3">
        <v>72.5</v>
      </c>
      <c r="Z731" s="3">
        <v>6.0757000000000003</v>
      </c>
      <c r="AA731" s="3">
        <v>2.6004999999999998</v>
      </c>
      <c r="AB731" s="3">
        <v>72.5</v>
      </c>
      <c r="AC731" s="3">
        <v>6.2356999999999996</v>
      </c>
      <c r="AD731" s="3">
        <v>2.9390999999999998</v>
      </c>
      <c r="AK731" s="2"/>
      <c r="AL731" s="2"/>
      <c r="AM731" s="2"/>
      <c r="AN731" s="2"/>
      <c r="AO731" s="2"/>
      <c r="AP731" s="3">
        <v>72.5</v>
      </c>
      <c r="AQ731" s="3">
        <v>6.1325000000000003</v>
      </c>
      <c r="AR731" s="3">
        <v>0.53749999999999998</v>
      </c>
      <c r="AS731" s="3">
        <v>72.5</v>
      </c>
      <c r="AT731" s="3">
        <v>6.1504000000000003</v>
      </c>
      <c r="AU731" s="3">
        <v>0.25419999999999998</v>
      </c>
      <c r="AV731" s="3">
        <v>72.5</v>
      </c>
      <c r="AW731" s="3">
        <v>6.1078000000000001</v>
      </c>
      <c r="AX731" s="3">
        <v>0.71740000000000004</v>
      </c>
      <c r="AY731" s="3">
        <v>72.5</v>
      </c>
      <c r="AZ731" s="3">
        <v>6.3399000000000001</v>
      </c>
      <c r="BA731" s="3">
        <v>0.22239999999999999</v>
      </c>
      <c r="BB731" s="3">
        <v>72.5</v>
      </c>
      <c r="BC731" s="3">
        <v>6.1608999999999998</v>
      </c>
      <c r="BD731" s="3">
        <v>0.26140000000000002</v>
      </c>
      <c r="BE731" s="2"/>
      <c r="BF731" s="2"/>
      <c r="BG731" s="2"/>
      <c r="BH731" s="2"/>
      <c r="BI731" s="2"/>
    </row>
    <row r="732" spans="2:61" x14ac:dyDescent="0.25">
      <c r="B732" s="3">
        <v>72.599999999999994</v>
      </c>
      <c r="C732" s="3">
        <v>6.1927000000000003</v>
      </c>
      <c r="D732" s="3">
        <v>2.2368999999999999</v>
      </c>
      <c r="E732" s="3">
        <v>72.599999999999994</v>
      </c>
      <c r="F732" s="3">
        <v>6.3114999999999997</v>
      </c>
      <c r="G732" s="3">
        <v>2.1802999999999999</v>
      </c>
      <c r="H732" s="3">
        <v>72.599999999999994</v>
      </c>
      <c r="I732" s="3">
        <v>6.1128</v>
      </c>
      <c r="J732" s="3">
        <v>2.0388999999999999</v>
      </c>
      <c r="K732" s="3">
        <v>72.599999999999994</v>
      </c>
      <c r="L732" s="3">
        <v>6.2375999999999996</v>
      </c>
      <c r="M732" s="3">
        <v>2.4230999999999998</v>
      </c>
      <c r="N732" s="3">
        <v>72.599999999999994</v>
      </c>
      <c r="O732" s="3">
        <v>6.1395999999999997</v>
      </c>
      <c r="P732" s="3">
        <v>2.4767000000000001</v>
      </c>
      <c r="Q732" s="2"/>
      <c r="R732" s="2"/>
      <c r="S732" s="2"/>
      <c r="T732" s="2"/>
      <c r="U732" s="2"/>
      <c r="V732" s="3">
        <v>72.599999999999994</v>
      </c>
      <c r="W732" s="3">
        <v>6.1159999999999997</v>
      </c>
      <c r="X732" s="3">
        <v>2.448</v>
      </c>
      <c r="Y732" s="3">
        <v>72.599999999999994</v>
      </c>
      <c r="Z732" s="3">
        <v>6.0842999999999998</v>
      </c>
      <c r="AA732" s="3">
        <v>2.6017000000000001</v>
      </c>
      <c r="AB732" s="3">
        <v>72.599999999999994</v>
      </c>
      <c r="AC732" s="3">
        <v>6.2441000000000004</v>
      </c>
      <c r="AD732" s="3">
        <v>2.9396</v>
      </c>
      <c r="AK732" s="2"/>
      <c r="AL732" s="2"/>
      <c r="AM732" s="2"/>
      <c r="AN732" s="2"/>
      <c r="AO732" s="2"/>
      <c r="AP732" s="3">
        <v>72.599999999999994</v>
      </c>
      <c r="AQ732" s="3">
        <v>6.1406999999999998</v>
      </c>
      <c r="AR732" s="3">
        <v>0.53859999999999997</v>
      </c>
      <c r="AS732" s="3">
        <v>72.599999999999994</v>
      </c>
      <c r="AT732" s="3">
        <v>6.1588000000000003</v>
      </c>
      <c r="AU732" s="3">
        <v>0.2545</v>
      </c>
      <c r="AV732" s="3">
        <v>72.599999999999994</v>
      </c>
      <c r="AW732" s="3">
        <v>6.1161000000000003</v>
      </c>
      <c r="AX732" s="3">
        <v>0.71809999999999996</v>
      </c>
      <c r="AY732" s="3">
        <v>72.599999999999994</v>
      </c>
      <c r="AZ732" s="3">
        <v>6.3480999999999996</v>
      </c>
      <c r="BA732" s="3">
        <v>0.22289999999999999</v>
      </c>
      <c r="BB732" s="3">
        <v>72.599999999999994</v>
      </c>
      <c r="BC732" s="3">
        <v>6.1694000000000004</v>
      </c>
      <c r="BD732" s="3">
        <v>0.26169999999999999</v>
      </c>
      <c r="BE732" s="2"/>
      <c r="BF732" s="2"/>
      <c r="BG732" s="2"/>
      <c r="BH732" s="2"/>
      <c r="BI732" s="2"/>
    </row>
    <row r="733" spans="2:61" x14ac:dyDescent="0.25">
      <c r="B733" s="3">
        <v>72.7</v>
      </c>
      <c r="C733" s="3">
        <v>6.2008999999999999</v>
      </c>
      <c r="D733" s="3">
        <v>2.2378999999999998</v>
      </c>
      <c r="E733" s="3">
        <v>72.7</v>
      </c>
      <c r="F733" s="3">
        <v>6.3197999999999999</v>
      </c>
      <c r="G733" s="3">
        <v>2.1802999999999999</v>
      </c>
      <c r="H733" s="3">
        <v>72.7</v>
      </c>
      <c r="I733" s="3">
        <v>6.1211000000000002</v>
      </c>
      <c r="J733" s="3">
        <v>2.0388999999999999</v>
      </c>
      <c r="K733" s="3">
        <v>72.7</v>
      </c>
      <c r="L733" s="3">
        <v>6.2460000000000004</v>
      </c>
      <c r="M733" s="3">
        <v>2.4243000000000001</v>
      </c>
      <c r="N733" s="3">
        <v>72.7</v>
      </c>
      <c r="O733" s="3">
        <v>6.1475999999999997</v>
      </c>
      <c r="P733" s="3">
        <v>2.4767000000000001</v>
      </c>
      <c r="Q733" s="2"/>
      <c r="R733" s="2"/>
      <c r="S733" s="2"/>
      <c r="T733" s="2"/>
      <c r="U733" s="2"/>
      <c r="V733" s="3">
        <v>72.7</v>
      </c>
      <c r="W733" s="3">
        <v>6.1245000000000003</v>
      </c>
      <c r="X733" s="3">
        <v>2.4491000000000001</v>
      </c>
      <c r="Y733" s="3">
        <v>72.7</v>
      </c>
      <c r="Z733" s="3">
        <v>6.0926</v>
      </c>
      <c r="AA733" s="3">
        <v>2.6015999999999999</v>
      </c>
      <c r="AB733" s="3">
        <v>72.7</v>
      </c>
      <c r="AC733" s="3">
        <v>6.2526999999999999</v>
      </c>
      <c r="AD733" s="3">
        <v>2.9392</v>
      </c>
      <c r="AK733" s="2"/>
      <c r="AL733" s="2"/>
      <c r="AM733" s="2"/>
      <c r="AN733" s="2"/>
      <c r="AO733" s="2"/>
      <c r="AP733" s="3">
        <v>72.7</v>
      </c>
      <c r="AQ733" s="3">
        <v>6.1489000000000003</v>
      </c>
      <c r="AR733" s="3">
        <v>0.53969999999999996</v>
      </c>
      <c r="AS733" s="3">
        <v>72.7</v>
      </c>
      <c r="AT733" s="3">
        <v>6.1672000000000002</v>
      </c>
      <c r="AU733" s="3">
        <v>0.25459999999999999</v>
      </c>
      <c r="AV733" s="3">
        <v>72.7</v>
      </c>
      <c r="AW733" s="3">
        <v>6.1245000000000003</v>
      </c>
      <c r="AX733" s="3">
        <v>0.71889999999999998</v>
      </c>
      <c r="AY733" s="3">
        <v>72.7</v>
      </c>
      <c r="AZ733" s="3">
        <v>6.3563999999999998</v>
      </c>
      <c r="BA733" s="3">
        <v>0.22339999999999999</v>
      </c>
      <c r="BB733" s="3">
        <v>72.7</v>
      </c>
      <c r="BC733" s="3">
        <v>6.1775000000000002</v>
      </c>
      <c r="BD733" s="3">
        <v>0.26219999999999999</v>
      </c>
      <c r="BE733" s="2"/>
      <c r="BF733" s="2"/>
      <c r="BG733" s="2"/>
      <c r="BH733" s="2"/>
      <c r="BI733" s="2"/>
    </row>
    <row r="734" spans="2:61" x14ac:dyDescent="0.25">
      <c r="B734" s="3">
        <v>72.8</v>
      </c>
      <c r="C734" s="3">
        <v>6.2096</v>
      </c>
      <c r="D734" s="3">
        <v>2.2391000000000001</v>
      </c>
      <c r="E734" s="3">
        <v>72.8</v>
      </c>
      <c r="F734" s="3">
        <v>6.3282999999999996</v>
      </c>
      <c r="G734" s="3">
        <v>2.1810999999999998</v>
      </c>
      <c r="H734" s="3">
        <v>72.8</v>
      </c>
      <c r="I734" s="3">
        <v>6.1295000000000002</v>
      </c>
      <c r="J734" s="3">
        <v>2.0390999999999999</v>
      </c>
      <c r="K734" s="3">
        <v>72.8</v>
      </c>
      <c r="L734" s="3">
        <v>6.2541000000000002</v>
      </c>
      <c r="M734" s="3">
        <v>2.4253999999999998</v>
      </c>
      <c r="N734" s="3">
        <v>72.8</v>
      </c>
      <c r="O734" s="3">
        <v>6.1561000000000003</v>
      </c>
      <c r="P734" s="3">
        <v>2.4769999999999999</v>
      </c>
      <c r="Q734" s="2"/>
      <c r="R734" s="2"/>
      <c r="S734" s="2"/>
      <c r="T734" s="2"/>
      <c r="U734" s="2"/>
      <c r="V734" s="3">
        <v>72.8</v>
      </c>
      <c r="W734" s="3">
        <v>6.1330999999999998</v>
      </c>
      <c r="X734" s="3">
        <v>2.4493</v>
      </c>
      <c r="Y734" s="3">
        <v>72.8</v>
      </c>
      <c r="Z734" s="3">
        <v>6.1006999999999998</v>
      </c>
      <c r="AA734" s="3">
        <v>2.6021000000000001</v>
      </c>
      <c r="AB734" s="3">
        <v>72.8</v>
      </c>
      <c r="AC734" s="3">
        <v>6.2607999999999997</v>
      </c>
      <c r="AD734" s="3">
        <v>2.9388999999999998</v>
      </c>
      <c r="AK734" s="2"/>
      <c r="AL734" s="2"/>
      <c r="AM734" s="2"/>
      <c r="AN734" s="2"/>
      <c r="AO734" s="2"/>
      <c r="AP734" s="3">
        <v>72.8</v>
      </c>
      <c r="AQ734" s="3">
        <v>6.1571999999999996</v>
      </c>
      <c r="AR734" s="3">
        <v>0.54049999999999998</v>
      </c>
      <c r="AS734" s="3">
        <v>72.8</v>
      </c>
      <c r="AT734" s="3">
        <v>6.1753</v>
      </c>
      <c r="AU734" s="3">
        <v>0.25490000000000002</v>
      </c>
      <c r="AV734" s="3">
        <v>72.8</v>
      </c>
      <c r="AW734" s="3">
        <v>6.1327999999999996</v>
      </c>
      <c r="AX734" s="3">
        <v>0.71970000000000001</v>
      </c>
      <c r="AY734" s="3">
        <v>72.8</v>
      </c>
      <c r="AZ734" s="3">
        <v>6.3648999999999996</v>
      </c>
      <c r="BA734" s="3">
        <v>0.22339999999999999</v>
      </c>
      <c r="BB734" s="3">
        <v>72.8</v>
      </c>
      <c r="BC734" s="3">
        <v>6.1859000000000002</v>
      </c>
      <c r="BD734" s="3">
        <v>0.2626</v>
      </c>
      <c r="BE734" s="2"/>
      <c r="BF734" s="2"/>
      <c r="BG734" s="2"/>
      <c r="BH734" s="2"/>
      <c r="BI734" s="2"/>
    </row>
    <row r="735" spans="2:61" x14ac:dyDescent="0.25">
      <c r="B735" s="3">
        <v>72.900000000000006</v>
      </c>
      <c r="C735" s="3">
        <v>6.2176</v>
      </c>
      <c r="D735" s="3">
        <v>2.2395</v>
      </c>
      <c r="E735" s="3">
        <v>72.900000000000006</v>
      </c>
      <c r="F735" s="3">
        <v>6.3365999999999998</v>
      </c>
      <c r="G735" s="3">
        <v>2.1816</v>
      </c>
      <c r="H735" s="3">
        <v>72.900000000000006</v>
      </c>
      <c r="I735" s="3">
        <v>6.1378000000000004</v>
      </c>
      <c r="J735" s="3">
        <v>2.0385</v>
      </c>
      <c r="K735" s="3">
        <v>72.900000000000006</v>
      </c>
      <c r="L735" s="3">
        <v>6.2625999999999999</v>
      </c>
      <c r="M735" s="3">
        <v>2.4274</v>
      </c>
      <c r="N735" s="3">
        <v>72.900000000000006</v>
      </c>
      <c r="O735" s="3">
        <v>6.1646000000000001</v>
      </c>
      <c r="P735" s="3">
        <v>2.4777</v>
      </c>
      <c r="Q735" s="2"/>
      <c r="R735" s="2"/>
      <c r="S735" s="2"/>
      <c r="T735" s="2"/>
      <c r="U735" s="2"/>
      <c r="V735" s="3">
        <v>72.900000000000006</v>
      </c>
      <c r="W735" s="3">
        <v>6.1410999999999998</v>
      </c>
      <c r="X735" s="3">
        <v>2.4495</v>
      </c>
      <c r="Y735" s="3">
        <v>72.900000000000006</v>
      </c>
      <c r="Z735" s="3">
        <v>6.1090999999999998</v>
      </c>
      <c r="AA735" s="3">
        <v>2.6032000000000002</v>
      </c>
      <c r="AB735" s="3">
        <v>72.900000000000006</v>
      </c>
      <c r="AC735" s="3">
        <v>6.2690999999999999</v>
      </c>
      <c r="AD735" s="3">
        <v>2.9392</v>
      </c>
      <c r="AK735" s="2"/>
      <c r="AL735" s="2"/>
      <c r="AM735" s="2"/>
      <c r="AN735" s="2"/>
      <c r="AO735" s="2"/>
      <c r="AP735" s="3">
        <v>72.900000000000006</v>
      </c>
      <c r="AQ735" s="3">
        <v>6.1657999999999999</v>
      </c>
      <c r="AR735" s="3">
        <v>0.54159999999999997</v>
      </c>
      <c r="AS735" s="3">
        <v>72.900000000000006</v>
      </c>
      <c r="AT735" s="3">
        <v>6.1837</v>
      </c>
      <c r="AU735" s="3">
        <v>0.255</v>
      </c>
      <c r="AV735" s="3">
        <v>72.900000000000006</v>
      </c>
      <c r="AW735" s="3">
        <v>6.1410999999999998</v>
      </c>
      <c r="AX735" s="3">
        <v>0.72030000000000005</v>
      </c>
      <c r="AY735" s="3">
        <v>72.900000000000006</v>
      </c>
      <c r="AZ735" s="3">
        <v>6.3731999999999998</v>
      </c>
      <c r="BA735" s="3">
        <v>0.22370000000000001</v>
      </c>
      <c r="BB735" s="3">
        <v>72.900000000000006</v>
      </c>
      <c r="BC735" s="3">
        <v>6.1943999999999999</v>
      </c>
      <c r="BD735" s="3">
        <v>0.2631</v>
      </c>
      <c r="BE735" s="2"/>
      <c r="BF735" s="2"/>
      <c r="BG735" s="2"/>
      <c r="BH735" s="2"/>
      <c r="BI735" s="2"/>
    </row>
    <row r="736" spans="2:61" x14ac:dyDescent="0.25">
      <c r="B736" s="3">
        <v>73</v>
      </c>
      <c r="C736" s="3">
        <v>6.2260999999999997</v>
      </c>
      <c r="D736" s="3">
        <v>2.2408000000000001</v>
      </c>
      <c r="E736" s="3">
        <v>73</v>
      </c>
      <c r="F736" s="3">
        <v>6.3448000000000002</v>
      </c>
      <c r="G736" s="3">
        <v>2.1815000000000002</v>
      </c>
      <c r="H736" s="3">
        <v>73</v>
      </c>
      <c r="I736" s="3">
        <v>6.1459999999999999</v>
      </c>
      <c r="J736" s="3">
        <v>2.0384000000000002</v>
      </c>
      <c r="K736" s="3">
        <v>73</v>
      </c>
      <c r="L736" s="3">
        <v>6.2712000000000003</v>
      </c>
      <c r="M736" s="3">
        <v>2.4291</v>
      </c>
      <c r="N736" s="3">
        <v>73</v>
      </c>
      <c r="O736" s="3">
        <v>6.1726999999999999</v>
      </c>
      <c r="P736" s="3">
        <v>2.4775999999999998</v>
      </c>
      <c r="Q736" s="2"/>
      <c r="R736" s="2"/>
      <c r="S736" s="2"/>
      <c r="T736" s="2"/>
      <c r="U736" s="2"/>
      <c r="V736" s="3">
        <v>73</v>
      </c>
      <c r="W736" s="3">
        <v>6.1494</v>
      </c>
      <c r="X736" s="3">
        <v>2.4502999999999999</v>
      </c>
      <c r="Y736" s="3">
        <v>73</v>
      </c>
      <c r="Z736" s="3">
        <v>6.1176000000000004</v>
      </c>
      <c r="AA736" s="3">
        <v>2.6036000000000001</v>
      </c>
      <c r="AB736" s="3">
        <v>73</v>
      </c>
      <c r="AC736" s="3">
        <v>6.2774999999999999</v>
      </c>
      <c r="AD736" s="3">
        <v>2.9392999999999998</v>
      </c>
      <c r="AK736" s="2"/>
      <c r="AL736" s="2"/>
      <c r="AM736" s="2"/>
      <c r="AN736" s="2"/>
      <c r="AO736" s="2"/>
      <c r="AP736" s="3">
        <v>73</v>
      </c>
      <c r="AQ736" s="3">
        <v>6.1738999999999997</v>
      </c>
      <c r="AR736" s="3">
        <v>0.54249999999999998</v>
      </c>
      <c r="AS736" s="3">
        <v>73</v>
      </c>
      <c r="AT736" s="3">
        <v>6.1923000000000004</v>
      </c>
      <c r="AU736" s="3">
        <v>0.25530000000000003</v>
      </c>
      <c r="AV736" s="3">
        <v>73</v>
      </c>
      <c r="AW736" s="3">
        <v>6.1494</v>
      </c>
      <c r="AX736" s="3">
        <v>0.72119999999999995</v>
      </c>
      <c r="AY736" s="3">
        <v>73</v>
      </c>
      <c r="AZ736" s="3">
        <v>6.3814000000000002</v>
      </c>
      <c r="BA736" s="3">
        <v>0.22409999999999999</v>
      </c>
      <c r="BB736" s="3">
        <v>73</v>
      </c>
      <c r="BC736" s="3">
        <v>6.2026000000000003</v>
      </c>
      <c r="BD736" s="3">
        <v>0.26319999999999999</v>
      </c>
      <c r="BE736" s="2"/>
      <c r="BF736" s="2"/>
      <c r="BG736" s="2"/>
      <c r="BH736" s="2"/>
      <c r="BI736" s="2"/>
    </row>
    <row r="737" spans="2:61" x14ac:dyDescent="0.25">
      <c r="B737" s="3">
        <v>73.099999999999994</v>
      </c>
      <c r="C737" s="3">
        <v>6.2347000000000001</v>
      </c>
      <c r="D737" s="3">
        <v>2.2422</v>
      </c>
      <c r="E737" s="3">
        <v>73.099999999999994</v>
      </c>
      <c r="F737" s="3">
        <v>6.3529999999999998</v>
      </c>
      <c r="G737" s="3">
        <v>2.1821000000000002</v>
      </c>
      <c r="H737" s="3">
        <v>73.099999999999994</v>
      </c>
      <c r="I737" s="3">
        <v>6.1543999999999999</v>
      </c>
      <c r="J737" s="3">
        <v>2.0381999999999998</v>
      </c>
      <c r="K737" s="3">
        <v>73.099999999999994</v>
      </c>
      <c r="L737" s="3">
        <v>6.2790999999999997</v>
      </c>
      <c r="M737" s="3">
        <v>2.4298000000000002</v>
      </c>
      <c r="N737" s="3">
        <v>73.099999999999994</v>
      </c>
      <c r="O737" s="3">
        <v>6.1810999999999998</v>
      </c>
      <c r="P737" s="3">
        <v>2.4782000000000002</v>
      </c>
      <c r="Q737" s="2"/>
      <c r="R737" s="2"/>
      <c r="S737" s="2"/>
      <c r="T737" s="2"/>
      <c r="U737" s="2"/>
      <c r="V737" s="3">
        <v>73.099999999999994</v>
      </c>
      <c r="W737" s="3">
        <v>6.1578999999999997</v>
      </c>
      <c r="X737" s="3">
        <v>2.4506999999999999</v>
      </c>
      <c r="Y737" s="3">
        <v>73.099999999999994</v>
      </c>
      <c r="Z737" s="3">
        <v>6.1257999999999999</v>
      </c>
      <c r="AA737" s="3">
        <v>2.6038999999999999</v>
      </c>
      <c r="AB737" s="3">
        <v>73.099999999999994</v>
      </c>
      <c r="AC737" s="3">
        <v>6.2858999999999998</v>
      </c>
      <c r="AD737" s="3">
        <v>2.9392</v>
      </c>
      <c r="AK737" s="2"/>
      <c r="AL737" s="2"/>
      <c r="AM737" s="2"/>
      <c r="AN737" s="2"/>
      <c r="AO737" s="2"/>
      <c r="AP737" s="3">
        <v>73.099999999999994</v>
      </c>
      <c r="AQ737" s="3">
        <v>6.1822999999999997</v>
      </c>
      <c r="AR737" s="3">
        <v>0.54359999999999997</v>
      </c>
      <c r="AS737" s="3">
        <v>73.099999999999994</v>
      </c>
      <c r="AT737" s="3">
        <v>6.2004000000000001</v>
      </c>
      <c r="AU737" s="3">
        <v>0.25569999999999998</v>
      </c>
      <c r="AV737" s="3">
        <v>73.099999999999994</v>
      </c>
      <c r="AW737" s="3">
        <v>6.1577000000000002</v>
      </c>
      <c r="AX737" s="3">
        <v>0.72199999999999998</v>
      </c>
      <c r="AY737" s="3">
        <v>73.099999999999994</v>
      </c>
      <c r="AZ737" s="3">
        <v>6.39</v>
      </c>
      <c r="BA737" s="3">
        <v>0.22439999999999999</v>
      </c>
      <c r="BB737" s="3">
        <v>73.099999999999994</v>
      </c>
      <c r="BC737" s="3">
        <v>6.2107999999999999</v>
      </c>
      <c r="BD737" s="3">
        <v>0.26369999999999999</v>
      </c>
      <c r="BE737" s="2"/>
      <c r="BF737" s="2"/>
      <c r="BG737" s="2"/>
      <c r="BH737" s="2"/>
      <c r="BI737" s="2"/>
    </row>
    <row r="738" spans="2:61" x14ac:dyDescent="0.25">
      <c r="B738" s="3">
        <v>73.2</v>
      </c>
      <c r="C738" s="3">
        <v>6.2427999999999999</v>
      </c>
      <c r="D738" s="3">
        <v>2.2418999999999998</v>
      </c>
      <c r="E738" s="3">
        <v>73.2</v>
      </c>
      <c r="F738" s="3">
        <v>6.3613999999999997</v>
      </c>
      <c r="G738" s="3">
        <v>2.1825000000000001</v>
      </c>
      <c r="H738" s="3">
        <v>73.2</v>
      </c>
      <c r="I738" s="3">
        <v>6.1628999999999996</v>
      </c>
      <c r="J738" s="3">
        <v>2.0379</v>
      </c>
      <c r="K738" s="3">
        <v>73.2</v>
      </c>
      <c r="L738" s="3">
        <v>6.2876000000000003</v>
      </c>
      <c r="M738" s="3">
        <v>2.4319000000000002</v>
      </c>
      <c r="N738" s="3">
        <v>73.2</v>
      </c>
      <c r="O738" s="3">
        <v>6.1897000000000002</v>
      </c>
      <c r="P738" s="3">
        <v>2.4790999999999999</v>
      </c>
      <c r="Q738" s="2"/>
      <c r="R738" s="2"/>
      <c r="S738" s="2"/>
      <c r="T738" s="2"/>
      <c r="U738" s="2"/>
      <c r="V738" s="3">
        <v>73.2</v>
      </c>
      <c r="W738" s="3">
        <v>6.1661000000000001</v>
      </c>
      <c r="X738" s="3">
        <v>2.4508999999999999</v>
      </c>
      <c r="Y738" s="3">
        <v>73.2</v>
      </c>
      <c r="Z738" s="3">
        <v>6.1341000000000001</v>
      </c>
      <c r="AA738" s="3">
        <v>2.6044999999999998</v>
      </c>
      <c r="AB738" s="3">
        <v>73.2</v>
      </c>
      <c r="AC738" s="3">
        <v>6.2941000000000003</v>
      </c>
      <c r="AD738" s="3">
        <v>2.9398</v>
      </c>
      <c r="AK738" s="2"/>
      <c r="AL738" s="2"/>
      <c r="AM738" s="2"/>
      <c r="AN738" s="2"/>
      <c r="AO738" s="2"/>
      <c r="AP738" s="3">
        <v>73.2</v>
      </c>
      <c r="AQ738" s="3">
        <v>6.1908000000000003</v>
      </c>
      <c r="AR738" s="3">
        <v>0.54449999999999998</v>
      </c>
      <c r="AS738" s="3">
        <v>73.2</v>
      </c>
      <c r="AT738" s="3">
        <v>6.2088000000000001</v>
      </c>
      <c r="AU738" s="3">
        <v>0.25559999999999999</v>
      </c>
      <c r="AV738" s="3">
        <v>73.2</v>
      </c>
      <c r="AW738" s="3">
        <v>6.1661000000000001</v>
      </c>
      <c r="AX738" s="3">
        <v>0.72289999999999999</v>
      </c>
      <c r="AY738" s="3">
        <v>73.2</v>
      </c>
      <c r="AZ738" s="3">
        <v>6.3982999999999999</v>
      </c>
      <c r="BA738" s="3">
        <v>0.2248</v>
      </c>
      <c r="BB738" s="3">
        <v>73.2</v>
      </c>
      <c r="BC738" s="3">
        <v>6.2194000000000003</v>
      </c>
      <c r="BD738" s="3">
        <v>0.26440000000000002</v>
      </c>
      <c r="BE738" s="2"/>
      <c r="BF738" s="2"/>
      <c r="BG738" s="2"/>
      <c r="BH738" s="2"/>
      <c r="BI738" s="2"/>
    </row>
    <row r="739" spans="2:61" x14ac:dyDescent="0.25">
      <c r="B739" s="3">
        <v>73.3</v>
      </c>
      <c r="C739" s="3">
        <v>6.2511000000000001</v>
      </c>
      <c r="D739" s="3">
        <v>2.2429000000000001</v>
      </c>
      <c r="E739" s="3">
        <v>73.3</v>
      </c>
      <c r="F739" s="3">
        <v>6.3699000000000003</v>
      </c>
      <c r="G739" s="3">
        <v>2.1827999999999999</v>
      </c>
      <c r="H739" s="3">
        <v>73.3</v>
      </c>
      <c r="I739" s="3">
        <v>6.1711</v>
      </c>
      <c r="J739" s="3">
        <v>2.0371999999999999</v>
      </c>
      <c r="K739" s="3">
        <v>73.3</v>
      </c>
      <c r="L739" s="3">
        <v>6.2958999999999996</v>
      </c>
      <c r="M739" s="3">
        <v>2.4331</v>
      </c>
      <c r="N739" s="3">
        <v>73.3</v>
      </c>
      <c r="O739" s="3">
        <v>6.1978</v>
      </c>
      <c r="P739" s="3">
        <v>2.4788999999999999</v>
      </c>
      <c r="Q739" s="2"/>
      <c r="R739" s="2"/>
      <c r="S739" s="2"/>
      <c r="T739" s="2"/>
      <c r="U739" s="2"/>
      <c r="V739" s="3">
        <v>73.3</v>
      </c>
      <c r="W739" s="3">
        <v>6.1744000000000003</v>
      </c>
      <c r="X739" s="3">
        <v>2.4517000000000002</v>
      </c>
      <c r="Y739" s="3">
        <v>73.3</v>
      </c>
      <c r="Z739" s="3">
        <v>6.1428000000000003</v>
      </c>
      <c r="AA739" s="3">
        <v>2.6053999999999999</v>
      </c>
      <c r="AB739" s="3">
        <v>73.3</v>
      </c>
      <c r="AC739" s="3">
        <v>6.3026</v>
      </c>
      <c r="AD739" s="3">
        <v>2.9399000000000002</v>
      </c>
      <c r="AK739" s="2"/>
      <c r="AL739" s="2"/>
      <c r="AM739" s="2"/>
      <c r="AN739" s="2"/>
      <c r="AO739" s="2"/>
      <c r="AP739" s="3">
        <v>73.3</v>
      </c>
      <c r="AQ739" s="3">
        <v>6.1990999999999996</v>
      </c>
      <c r="AR739" s="3">
        <v>0.54549999999999998</v>
      </c>
      <c r="AS739" s="3">
        <v>73.3</v>
      </c>
      <c r="AT739" s="3">
        <v>6.2172000000000001</v>
      </c>
      <c r="AU739" s="3">
        <v>0.25609999999999999</v>
      </c>
      <c r="AV739" s="3">
        <v>73.3</v>
      </c>
      <c r="AW739" s="3">
        <v>6.1745000000000001</v>
      </c>
      <c r="AX739" s="3">
        <v>0.72350000000000003</v>
      </c>
      <c r="AY739" s="3">
        <v>73.3</v>
      </c>
      <c r="AZ739" s="3">
        <v>6.4063999999999997</v>
      </c>
      <c r="BA739" s="3">
        <v>0.22500000000000001</v>
      </c>
      <c r="BB739" s="3">
        <v>73.3</v>
      </c>
      <c r="BC739" s="3">
        <v>6.2275999999999998</v>
      </c>
      <c r="BD739" s="3">
        <v>0.26479999999999998</v>
      </c>
      <c r="BE739" s="2"/>
      <c r="BF739" s="2"/>
      <c r="BG739" s="2"/>
      <c r="BH739" s="2"/>
      <c r="BI739" s="2"/>
    </row>
    <row r="740" spans="2:61" x14ac:dyDescent="0.25">
      <c r="B740" s="3">
        <v>73.400000000000006</v>
      </c>
      <c r="C740" s="3">
        <v>6.2595000000000001</v>
      </c>
      <c r="D740" s="3">
        <v>2.2437999999999998</v>
      </c>
      <c r="E740" s="3">
        <v>73.400000000000006</v>
      </c>
      <c r="F740" s="3">
        <v>6.3780999999999999</v>
      </c>
      <c r="G740" s="3">
        <v>2.1831</v>
      </c>
      <c r="H740" s="3">
        <v>73.400000000000006</v>
      </c>
      <c r="I740" s="3">
        <v>6.1794000000000002</v>
      </c>
      <c r="J740" s="3">
        <v>2.0371000000000001</v>
      </c>
      <c r="K740" s="3">
        <v>73.400000000000006</v>
      </c>
      <c r="L740" s="3">
        <v>6.3041999999999998</v>
      </c>
      <c r="M740" s="3">
        <v>2.4340999999999999</v>
      </c>
      <c r="N740" s="3">
        <v>73.400000000000006</v>
      </c>
      <c r="O740" s="3">
        <v>6.2060000000000004</v>
      </c>
      <c r="P740" s="3">
        <v>2.4794999999999998</v>
      </c>
      <c r="Q740" s="2"/>
      <c r="R740" s="2"/>
      <c r="S740" s="2"/>
      <c r="T740" s="2"/>
      <c r="U740" s="2"/>
      <c r="V740" s="3">
        <v>73.400000000000006</v>
      </c>
      <c r="W740" s="3">
        <v>6.1829000000000001</v>
      </c>
      <c r="X740" s="3">
        <v>2.4523999999999999</v>
      </c>
      <c r="Y740" s="3">
        <v>73.400000000000006</v>
      </c>
      <c r="Z740" s="3">
        <v>6.1509</v>
      </c>
      <c r="AA740" s="3">
        <v>2.6053000000000002</v>
      </c>
      <c r="AB740" s="3">
        <v>73.400000000000006</v>
      </c>
      <c r="AC740" s="3">
        <v>6.3110999999999997</v>
      </c>
      <c r="AD740" s="3">
        <v>2.9398</v>
      </c>
      <c r="AK740" s="2"/>
      <c r="AL740" s="2"/>
      <c r="AM740" s="2"/>
      <c r="AN740" s="2"/>
      <c r="AO740" s="2"/>
      <c r="AP740" s="3">
        <v>73.400000000000006</v>
      </c>
      <c r="AQ740" s="3">
        <v>6.2073999999999998</v>
      </c>
      <c r="AR740" s="3">
        <v>0.5464</v>
      </c>
      <c r="AS740" s="3">
        <v>73.400000000000006</v>
      </c>
      <c r="AT740" s="3">
        <v>6.2253999999999996</v>
      </c>
      <c r="AU740" s="3">
        <v>0.25609999999999999</v>
      </c>
      <c r="AV740" s="3">
        <v>73.400000000000006</v>
      </c>
      <c r="AW740" s="3">
        <v>6.1828000000000003</v>
      </c>
      <c r="AX740" s="3">
        <v>0.72399999999999998</v>
      </c>
      <c r="AY740" s="3">
        <v>73.400000000000006</v>
      </c>
      <c r="AZ740" s="3">
        <v>6.4147999999999996</v>
      </c>
      <c r="BA740" s="3">
        <v>0.22539999999999999</v>
      </c>
      <c r="BB740" s="3">
        <v>73.400000000000006</v>
      </c>
      <c r="BC740" s="3">
        <v>6.2359</v>
      </c>
      <c r="BD740" s="3">
        <v>0.26490000000000002</v>
      </c>
      <c r="BE740" s="2"/>
      <c r="BF740" s="2"/>
      <c r="BG740" s="2"/>
      <c r="BH740" s="2"/>
      <c r="BI740" s="2"/>
    </row>
    <row r="741" spans="2:61" x14ac:dyDescent="0.25">
      <c r="B741" s="3">
        <v>73.5</v>
      </c>
      <c r="C741" s="3">
        <v>6.2679</v>
      </c>
      <c r="D741" s="3">
        <v>2.2443</v>
      </c>
      <c r="E741" s="3">
        <v>73.5</v>
      </c>
      <c r="F741" s="3">
        <v>6.3864000000000001</v>
      </c>
      <c r="G741" s="3">
        <v>2.1837</v>
      </c>
      <c r="H741" s="3">
        <v>73.5</v>
      </c>
      <c r="I741" s="3">
        <v>6.1879</v>
      </c>
      <c r="J741" s="3">
        <v>2.0367000000000002</v>
      </c>
      <c r="K741" s="3">
        <v>73.5</v>
      </c>
      <c r="L741" s="3">
        <v>6.3124000000000002</v>
      </c>
      <c r="M741" s="3">
        <v>2.4359999999999999</v>
      </c>
      <c r="N741" s="3">
        <v>73.5</v>
      </c>
      <c r="O741" s="3">
        <v>6.2145000000000001</v>
      </c>
      <c r="P741" s="3">
        <v>2.4803999999999999</v>
      </c>
      <c r="Q741" s="2"/>
      <c r="R741" s="2"/>
      <c r="S741" s="2"/>
      <c r="T741" s="2"/>
      <c r="U741" s="2"/>
      <c r="V741" s="3">
        <v>73.5</v>
      </c>
      <c r="W741" s="3">
        <v>6.1912000000000003</v>
      </c>
      <c r="X741" s="3">
        <v>2.4523999999999999</v>
      </c>
      <c r="Y741" s="3">
        <v>73.5</v>
      </c>
      <c r="Z741" s="3">
        <v>6.1592000000000002</v>
      </c>
      <c r="AA741" s="3">
        <v>2.6061000000000001</v>
      </c>
      <c r="AB741" s="3">
        <v>73.5</v>
      </c>
      <c r="AC741" s="3">
        <v>6.3192000000000004</v>
      </c>
      <c r="AD741" s="3">
        <v>2.9399000000000002</v>
      </c>
      <c r="AK741" s="2"/>
      <c r="AL741" s="2"/>
      <c r="AM741" s="2"/>
      <c r="AN741" s="2"/>
      <c r="AO741" s="2"/>
      <c r="AP741" s="3">
        <v>73.5</v>
      </c>
      <c r="AQ741" s="3">
        <v>6.2157999999999998</v>
      </c>
      <c r="AR741" s="3">
        <v>0.54720000000000002</v>
      </c>
      <c r="AS741" s="3">
        <v>73.5</v>
      </c>
      <c r="AT741" s="3">
        <v>6.2336999999999998</v>
      </c>
      <c r="AU741" s="3">
        <v>0.25640000000000002</v>
      </c>
      <c r="AV741" s="3">
        <v>73.5</v>
      </c>
      <c r="AW741" s="3">
        <v>6.1912000000000003</v>
      </c>
      <c r="AX741" s="3">
        <v>0.72489999999999999</v>
      </c>
      <c r="AY741" s="3">
        <v>73.5</v>
      </c>
      <c r="AZ741" s="3">
        <v>6.4231999999999996</v>
      </c>
      <c r="BA741" s="3">
        <v>0.22559999999999999</v>
      </c>
      <c r="BB741" s="3">
        <v>73.5</v>
      </c>
      <c r="BC741" s="3">
        <v>6.2443999999999997</v>
      </c>
      <c r="BD741" s="3">
        <v>0.26550000000000001</v>
      </c>
      <c r="BE741" s="2"/>
      <c r="BF741" s="2"/>
      <c r="BG741" s="2"/>
      <c r="BH741" s="2"/>
      <c r="BI741" s="2"/>
    </row>
    <row r="742" spans="2:61" x14ac:dyDescent="0.25">
      <c r="B742" s="3">
        <v>73.599999999999994</v>
      </c>
      <c r="C742" s="3">
        <v>6.2760999999999996</v>
      </c>
      <c r="D742" s="3">
        <v>2.2456</v>
      </c>
      <c r="E742" s="3">
        <v>73.599999999999994</v>
      </c>
      <c r="F742" s="3">
        <v>6.3948999999999998</v>
      </c>
      <c r="G742" s="3">
        <v>2.1844999999999999</v>
      </c>
      <c r="H742" s="3">
        <v>73.599999999999994</v>
      </c>
      <c r="I742" s="3">
        <v>6.1962000000000002</v>
      </c>
      <c r="J742" s="3">
        <v>2.0362</v>
      </c>
      <c r="K742" s="3">
        <v>73.599999999999994</v>
      </c>
      <c r="L742" s="3">
        <v>6.3209</v>
      </c>
      <c r="M742" s="3">
        <v>2.4377</v>
      </c>
      <c r="N742" s="3">
        <v>73.599999999999994</v>
      </c>
      <c r="O742" s="3">
        <v>6.2229000000000001</v>
      </c>
      <c r="P742" s="3">
        <v>2.4807000000000001</v>
      </c>
      <c r="Q742" s="2"/>
      <c r="R742" s="2"/>
      <c r="S742" s="2"/>
      <c r="T742" s="2"/>
      <c r="U742" s="2"/>
      <c r="V742" s="3">
        <v>73.599999999999994</v>
      </c>
      <c r="W742" s="3">
        <v>6.1994999999999996</v>
      </c>
      <c r="X742" s="3">
        <v>2.4529000000000001</v>
      </c>
      <c r="Y742" s="3">
        <v>73.599999999999994</v>
      </c>
      <c r="Z742" s="3">
        <v>6.1676000000000002</v>
      </c>
      <c r="AA742" s="3">
        <v>2.6059000000000001</v>
      </c>
      <c r="AB742" s="3">
        <v>73.599999999999994</v>
      </c>
      <c r="AC742" s="3">
        <v>6.3276000000000003</v>
      </c>
      <c r="AD742" s="3">
        <v>2.9407000000000001</v>
      </c>
      <c r="AK742" s="2"/>
      <c r="AL742" s="2"/>
      <c r="AM742" s="2"/>
      <c r="AN742" s="2"/>
      <c r="AO742" s="2"/>
      <c r="AP742" s="3">
        <v>73.599999999999994</v>
      </c>
      <c r="AQ742" s="3">
        <v>6.2240000000000002</v>
      </c>
      <c r="AR742" s="3">
        <v>0.54800000000000004</v>
      </c>
      <c r="AS742" s="3">
        <v>73.599999999999994</v>
      </c>
      <c r="AT742" s="3">
        <v>6.2422000000000004</v>
      </c>
      <c r="AU742" s="3">
        <v>0.25659999999999999</v>
      </c>
      <c r="AV742" s="3">
        <v>73.599999999999994</v>
      </c>
      <c r="AW742" s="3">
        <v>6.1996000000000002</v>
      </c>
      <c r="AX742" s="3">
        <v>0.72599999999999998</v>
      </c>
      <c r="AY742" s="3">
        <v>73.599999999999994</v>
      </c>
      <c r="AZ742" s="3">
        <v>6.4314</v>
      </c>
      <c r="BA742" s="3">
        <v>0.2261</v>
      </c>
      <c r="BB742" s="3">
        <v>73.599999999999994</v>
      </c>
      <c r="BC742" s="3">
        <v>6.2527999999999997</v>
      </c>
      <c r="BD742" s="3">
        <v>0.26579999999999998</v>
      </c>
      <c r="BE742" s="2"/>
      <c r="BF742" s="2"/>
      <c r="BG742" s="2"/>
      <c r="BH742" s="2"/>
      <c r="BI742" s="2"/>
    </row>
    <row r="743" spans="2:61" x14ac:dyDescent="0.25">
      <c r="B743" s="3">
        <v>73.7</v>
      </c>
      <c r="C743" s="3">
        <v>6.2843999999999998</v>
      </c>
      <c r="D743" s="3">
        <v>2.2465000000000002</v>
      </c>
      <c r="E743" s="3">
        <v>73.7</v>
      </c>
      <c r="F743" s="3">
        <v>6.4031000000000002</v>
      </c>
      <c r="G743" s="3">
        <v>2.1844999999999999</v>
      </c>
      <c r="H743" s="3">
        <v>73.7</v>
      </c>
      <c r="I743" s="3">
        <v>6.2043999999999997</v>
      </c>
      <c r="J743" s="3">
        <v>2.0358000000000001</v>
      </c>
      <c r="K743" s="3">
        <v>73.7</v>
      </c>
      <c r="L743" s="3">
        <v>6.3292000000000002</v>
      </c>
      <c r="M743" s="3">
        <v>2.4386999999999999</v>
      </c>
      <c r="N743" s="3">
        <v>73.7</v>
      </c>
      <c r="O743" s="3">
        <v>6.2309999999999999</v>
      </c>
      <c r="P743" s="3">
        <v>2.4811999999999999</v>
      </c>
      <c r="Q743" s="2"/>
      <c r="R743" s="2"/>
      <c r="S743" s="2"/>
      <c r="T743" s="2"/>
      <c r="U743" s="2"/>
      <c r="V743" s="3">
        <v>73.7</v>
      </c>
      <c r="W743" s="3">
        <v>6.2079000000000004</v>
      </c>
      <c r="X743" s="3">
        <v>2.4535999999999998</v>
      </c>
      <c r="Y743" s="3">
        <v>73.7</v>
      </c>
      <c r="Z743" s="3">
        <v>6.1757999999999997</v>
      </c>
      <c r="AA743" s="3">
        <v>2.6055999999999999</v>
      </c>
      <c r="AB743" s="3">
        <v>73.7</v>
      </c>
      <c r="AC743" s="3">
        <v>6.3360000000000003</v>
      </c>
      <c r="AD743" s="3">
        <v>2.9405000000000001</v>
      </c>
      <c r="AK743" s="2"/>
      <c r="AL743" s="2"/>
      <c r="AM743" s="2"/>
      <c r="AN743" s="2"/>
      <c r="AO743" s="2"/>
      <c r="AP743" s="3">
        <v>73.7</v>
      </c>
      <c r="AQ743" s="3">
        <v>6.2323000000000004</v>
      </c>
      <c r="AR743" s="3">
        <v>0.54910000000000003</v>
      </c>
      <c r="AS743" s="3">
        <v>73.7</v>
      </c>
      <c r="AT743" s="3">
        <v>6.2504999999999997</v>
      </c>
      <c r="AU743" s="3">
        <v>0.25669999999999998</v>
      </c>
      <c r="AV743" s="3">
        <v>73.7</v>
      </c>
      <c r="AW743" s="3">
        <v>6.2077</v>
      </c>
      <c r="AX743" s="3">
        <v>0.72650000000000003</v>
      </c>
      <c r="AY743" s="3">
        <v>73.7</v>
      </c>
      <c r="AZ743" s="3">
        <v>6.4397000000000002</v>
      </c>
      <c r="BA743" s="3">
        <v>0.2266</v>
      </c>
      <c r="BB743" s="3">
        <v>73.7</v>
      </c>
      <c r="BC743" s="3">
        <v>6.2609000000000004</v>
      </c>
      <c r="BD743" s="3">
        <v>0.2661</v>
      </c>
      <c r="BE743" s="2"/>
      <c r="BF743" s="2"/>
      <c r="BG743" s="2"/>
      <c r="BH743" s="2"/>
      <c r="BI743" s="2"/>
    </row>
    <row r="744" spans="2:61" x14ac:dyDescent="0.25">
      <c r="B744" s="3">
        <v>73.8</v>
      </c>
      <c r="C744" s="3">
        <v>6.2927999999999997</v>
      </c>
      <c r="D744" s="3">
        <v>2.2471999999999999</v>
      </c>
      <c r="E744" s="3">
        <v>73.8</v>
      </c>
      <c r="F744" s="3">
        <v>6.4112999999999998</v>
      </c>
      <c r="G744" s="3">
        <v>2.1850000000000001</v>
      </c>
      <c r="H744" s="3">
        <v>73.8</v>
      </c>
      <c r="I744" s="3">
        <v>6.2129000000000003</v>
      </c>
      <c r="J744" s="3">
        <v>2.0358999999999998</v>
      </c>
      <c r="K744" s="3">
        <v>73.8</v>
      </c>
      <c r="L744" s="3">
        <v>6.3375000000000004</v>
      </c>
      <c r="M744" s="3">
        <v>2.4403999999999999</v>
      </c>
      <c r="N744" s="3">
        <v>73.8</v>
      </c>
      <c r="O744" s="3">
        <v>6.2394999999999996</v>
      </c>
      <c r="P744" s="3">
        <v>2.4821</v>
      </c>
      <c r="Q744" s="2"/>
      <c r="R744" s="2"/>
      <c r="S744" s="2"/>
      <c r="T744" s="2"/>
      <c r="U744" s="2"/>
      <c r="V744" s="3">
        <v>73.8</v>
      </c>
      <c r="W744" s="3">
        <v>6.2163000000000004</v>
      </c>
      <c r="X744" s="3">
        <v>2.4533999999999998</v>
      </c>
      <c r="Y744" s="3">
        <v>73.8</v>
      </c>
      <c r="Z744" s="3">
        <v>6.1840999999999999</v>
      </c>
      <c r="AA744" s="3">
        <v>2.6063999999999998</v>
      </c>
      <c r="AB744" s="3">
        <v>73.8</v>
      </c>
      <c r="AC744" s="3">
        <v>6.3441000000000001</v>
      </c>
      <c r="AD744" s="3">
        <v>2.9401000000000002</v>
      </c>
      <c r="AK744" s="2"/>
      <c r="AL744" s="2"/>
      <c r="AM744" s="2"/>
      <c r="AN744" s="2"/>
      <c r="AO744" s="2"/>
      <c r="AP744" s="3">
        <v>73.8</v>
      </c>
      <c r="AQ744" s="3">
        <v>6.2408000000000001</v>
      </c>
      <c r="AR744" s="3">
        <v>0.55000000000000004</v>
      </c>
      <c r="AS744" s="3">
        <v>73.8</v>
      </c>
      <c r="AT744" s="3">
        <v>6.2587999999999999</v>
      </c>
      <c r="AU744" s="3">
        <v>0.25669999999999998</v>
      </c>
      <c r="AV744" s="3">
        <v>73.8</v>
      </c>
      <c r="AW744" s="3">
        <v>6.2160000000000002</v>
      </c>
      <c r="AX744" s="3">
        <v>0.72729999999999995</v>
      </c>
      <c r="AY744" s="3">
        <v>73.8</v>
      </c>
      <c r="AZ744" s="3">
        <v>6.4481999999999999</v>
      </c>
      <c r="BA744" s="3">
        <v>0.22689999999999999</v>
      </c>
      <c r="BB744" s="3">
        <v>73.8</v>
      </c>
      <c r="BC744" s="3">
        <v>6.2691999999999997</v>
      </c>
      <c r="BD744" s="3">
        <v>0.2666</v>
      </c>
      <c r="BE744" s="2"/>
      <c r="BF744" s="2"/>
      <c r="BG744" s="2"/>
      <c r="BH744" s="2"/>
      <c r="BI744" s="2"/>
    </row>
    <row r="745" spans="2:61" x14ac:dyDescent="0.25">
      <c r="B745" s="3">
        <v>73.900000000000006</v>
      </c>
      <c r="C745" s="3">
        <v>6.3010999999999999</v>
      </c>
      <c r="D745" s="3">
        <v>2.2486000000000002</v>
      </c>
      <c r="E745" s="3">
        <v>73.900000000000006</v>
      </c>
      <c r="F745" s="3">
        <v>6.4198000000000004</v>
      </c>
      <c r="G745" s="3">
        <v>2.1855000000000002</v>
      </c>
      <c r="H745" s="3">
        <v>73.900000000000006</v>
      </c>
      <c r="I745" s="3">
        <v>6.2214</v>
      </c>
      <c r="J745" s="3">
        <v>2.0356999999999998</v>
      </c>
      <c r="K745" s="3">
        <v>73.900000000000006</v>
      </c>
      <c r="L745" s="3">
        <v>6.3459000000000003</v>
      </c>
      <c r="M745" s="3">
        <v>2.4417</v>
      </c>
      <c r="N745" s="3">
        <v>73.900000000000006</v>
      </c>
      <c r="O745" s="3">
        <v>6.2480000000000002</v>
      </c>
      <c r="P745" s="3">
        <v>2.4824999999999999</v>
      </c>
      <c r="Q745" s="2"/>
      <c r="R745" s="2"/>
      <c r="S745" s="2"/>
      <c r="T745" s="2"/>
      <c r="U745" s="2"/>
      <c r="V745" s="3">
        <v>73.900000000000006</v>
      </c>
      <c r="W745" s="3">
        <v>6.2244000000000002</v>
      </c>
      <c r="X745" s="3">
        <v>2.4535999999999998</v>
      </c>
      <c r="Y745" s="3">
        <v>73.900000000000006</v>
      </c>
      <c r="Z745" s="3">
        <v>6.1924999999999999</v>
      </c>
      <c r="AA745" s="3">
        <v>2.6072000000000002</v>
      </c>
      <c r="AB745" s="3">
        <v>73.900000000000006</v>
      </c>
      <c r="AC745" s="3">
        <v>6.3524000000000003</v>
      </c>
      <c r="AD745" s="3">
        <v>2.9407999999999999</v>
      </c>
      <c r="AK745" s="2"/>
      <c r="AL745" s="2"/>
      <c r="AM745" s="2"/>
      <c r="AN745" s="2"/>
      <c r="AO745" s="2"/>
      <c r="AP745" s="3">
        <v>73.900000000000006</v>
      </c>
      <c r="AQ745" s="3">
        <v>6.2491000000000003</v>
      </c>
      <c r="AR745" s="3">
        <v>0.55079999999999996</v>
      </c>
      <c r="AS745" s="3">
        <v>73.900000000000006</v>
      </c>
      <c r="AT745" s="3">
        <v>6.2671999999999999</v>
      </c>
      <c r="AU745" s="3">
        <v>0.25740000000000002</v>
      </c>
      <c r="AV745" s="3">
        <v>73.900000000000006</v>
      </c>
      <c r="AW745" s="3">
        <v>6.2244999999999999</v>
      </c>
      <c r="AX745" s="3">
        <v>0.72819999999999996</v>
      </c>
      <c r="AY745" s="3">
        <v>73.900000000000006</v>
      </c>
      <c r="AZ745" s="3">
        <v>6.4565999999999999</v>
      </c>
      <c r="BA745" s="3">
        <v>0.2271</v>
      </c>
      <c r="BB745" s="3">
        <v>73.900000000000006</v>
      </c>
      <c r="BC745" s="3">
        <v>6.2775999999999996</v>
      </c>
      <c r="BD745" s="3">
        <v>0.26700000000000002</v>
      </c>
      <c r="BE745" s="2"/>
      <c r="BF745" s="2"/>
      <c r="BG745" s="2"/>
      <c r="BH745" s="2"/>
      <c r="BI745" s="2"/>
    </row>
    <row r="746" spans="2:61" x14ac:dyDescent="0.25">
      <c r="B746" s="3">
        <v>74</v>
      </c>
      <c r="C746" s="3">
        <v>6.3094000000000001</v>
      </c>
      <c r="D746" s="3">
        <v>2.2498999999999998</v>
      </c>
      <c r="E746" s="3">
        <v>74</v>
      </c>
      <c r="F746" s="3">
        <v>6.4282000000000004</v>
      </c>
      <c r="G746" s="3">
        <v>2.1857000000000002</v>
      </c>
      <c r="H746" s="3">
        <v>74</v>
      </c>
      <c r="I746" s="3">
        <v>6.2294999999999998</v>
      </c>
      <c r="J746" s="3">
        <v>2.0356000000000001</v>
      </c>
      <c r="K746" s="3">
        <v>74</v>
      </c>
      <c r="L746" s="3">
        <v>6.3541999999999996</v>
      </c>
      <c r="M746" s="3">
        <v>2.4430999999999998</v>
      </c>
      <c r="N746" s="3">
        <v>74</v>
      </c>
      <c r="O746" s="3">
        <v>6.2560000000000002</v>
      </c>
      <c r="P746" s="3">
        <v>2.4828000000000001</v>
      </c>
      <c r="Q746" s="2"/>
      <c r="R746" s="2"/>
      <c r="S746" s="2"/>
      <c r="T746" s="2"/>
      <c r="U746" s="2"/>
      <c r="V746" s="3">
        <v>74</v>
      </c>
      <c r="W746" s="3">
        <v>6.2327000000000004</v>
      </c>
      <c r="X746" s="3">
        <v>2.4540999999999999</v>
      </c>
      <c r="Y746" s="3">
        <v>74</v>
      </c>
      <c r="Z746" s="3">
        <v>6.2008999999999999</v>
      </c>
      <c r="AA746" s="3">
        <v>2.6074000000000002</v>
      </c>
      <c r="AB746" s="3">
        <v>74</v>
      </c>
      <c r="AC746" s="3">
        <v>6.3609</v>
      </c>
      <c r="AD746" s="3">
        <v>2.9409000000000001</v>
      </c>
      <c r="AK746" s="2"/>
      <c r="AL746" s="2"/>
      <c r="AM746" s="2"/>
      <c r="AN746" s="2"/>
      <c r="AO746" s="2"/>
      <c r="AP746" s="3">
        <v>74</v>
      </c>
      <c r="AQ746" s="3">
        <v>6.2572000000000001</v>
      </c>
      <c r="AR746" s="3">
        <v>0.55169999999999997</v>
      </c>
      <c r="AS746" s="3">
        <v>74</v>
      </c>
      <c r="AT746" s="3">
        <v>6.2755999999999998</v>
      </c>
      <c r="AU746" s="3">
        <v>0.2576</v>
      </c>
      <c r="AV746" s="3">
        <v>74</v>
      </c>
      <c r="AW746" s="3">
        <v>6.2327000000000004</v>
      </c>
      <c r="AX746" s="3">
        <v>0.72909999999999997</v>
      </c>
      <c r="AY746" s="3">
        <v>74</v>
      </c>
      <c r="AZ746" s="3">
        <v>6.4646999999999997</v>
      </c>
      <c r="BA746" s="3">
        <v>0.22770000000000001</v>
      </c>
      <c r="BB746" s="3">
        <v>74</v>
      </c>
      <c r="BC746" s="3">
        <v>6.2858999999999998</v>
      </c>
      <c r="BD746" s="3">
        <v>0.2676</v>
      </c>
      <c r="BE746" s="2"/>
      <c r="BF746" s="2"/>
      <c r="BG746" s="2"/>
      <c r="BH746" s="2"/>
      <c r="BI746" s="2"/>
    </row>
    <row r="747" spans="2:61" x14ac:dyDescent="0.25">
      <c r="B747" s="3">
        <v>74.099999999999994</v>
      </c>
      <c r="C747" s="3">
        <v>6.3178000000000001</v>
      </c>
      <c r="D747" s="3">
        <v>2.2511000000000001</v>
      </c>
      <c r="E747" s="3">
        <v>74.099999999999994</v>
      </c>
      <c r="F747" s="3">
        <v>6.4362000000000004</v>
      </c>
      <c r="G747" s="3">
        <v>2.1859999999999999</v>
      </c>
      <c r="H747" s="3">
        <v>74.099999999999994</v>
      </c>
      <c r="I747" s="3">
        <v>6.2378</v>
      </c>
      <c r="J747" s="3">
        <v>2.0356999999999998</v>
      </c>
      <c r="K747" s="3">
        <v>74.099999999999994</v>
      </c>
      <c r="L747" s="3">
        <v>6.3624000000000001</v>
      </c>
      <c r="M747" s="3">
        <v>2.4443999999999999</v>
      </c>
      <c r="N747" s="3">
        <v>74.099999999999994</v>
      </c>
      <c r="O747" s="3">
        <v>6.2645</v>
      </c>
      <c r="P747" s="3">
        <v>2.484</v>
      </c>
      <c r="Q747" s="2"/>
      <c r="R747" s="2"/>
      <c r="S747" s="2"/>
      <c r="T747" s="2"/>
      <c r="U747" s="2"/>
      <c r="V747" s="3">
        <v>74.099999999999994</v>
      </c>
      <c r="W747" s="3">
        <v>6.2412999999999998</v>
      </c>
      <c r="X747" s="3">
        <v>2.4544999999999999</v>
      </c>
      <c r="Y747" s="3">
        <v>74.099999999999994</v>
      </c>
      <c r="Z747" s="3">
        <v>6.2092000000000001</v>
      </c>
      <c r="AA747" s="3">
        <v>2.6078000000000001</v>
      </c>
      <c r="AB747" s="3">
        <v>74.099999999999994</v>
      </c>
      <c r="AC747" s="3">
        <v>6.3692000000000002</v>
      </c>
      <c r="AD747" s="3">
        <v>2.9407000000000001</v>
      </c>
      <c r="AK747" s="2"/>
      <c r="AL747" s="2"/>
      <c r="AM747" s="2"/>
      <c r="AN747" s="2"/>
      <c r="AO747" s="2"/>
      <c r="AP747" s="3">
        <v>74.099999999999994</v>
      </c>
      <c r="AQ747" s="3">
        <v>6.2656999999999998</v>
      </c>
      <c r="AR747" s="3">
        <v>0.55259999999999998</v>
      </c>
      <c r="AS747" s="3">
        <v>74.099999999999994</v>
      </c>
      <c r="AT747" s="3">
        <v>6.2836999999999996</v>
      </c>
      <c r="AU747" s="3">
        <v>0.25779999999999997</v>
      </c>
      <c r="AV747" s="3">
        <v>74.099999999999994</v>
      </c>
      <c r="AW747" s="3">
        <v>6.2409999999999997</v>
      </c>
      <c r="AX747" s="3">
        <v>0.73009999999999997</v>
      </c>
      <c r="AY747" s="3">
        <v>74.099999999999994</v>
      </c>
      <c r="AZ747" s="3">
        <v>6.4730999999999996</v>
      </c>
      <c r="BA747" s="3">
        <v>0.22789999999999999</v>
      </c>
      <c r="BB747" s="3">
        <v>74.099999999999994</v>
      </c>
      <c r="BC747" s="3">
        <v>6.2942</v>
      </c>
      <c r="BD747" s="3">
        <v>0.26800000000000002</v>
      </c>
      <c r="BE747" s="2"/>
      <c r="BF747" s="2"/>
      <c r="BG747" s="2"/>
      <c r="BH747" s="2"/>
      <c r="BI747" s="2"/>
    </row>
    <row r="748" spans="2:61" x14ac:dyDescent="0.25">
      <c r="B748" s="3">
        <v>74.2</v>
      </c>
      <c r="C748" s="3">
        <v>6.3261000000000003</v>
      </c>
      <c r="D748" s="3">
        <v>2.2517</v>
      </c>
      <c r="E748" s="3">
        <v>74.2</v>
      </c>
      <c r="F748" s="3">
        <v>6.4447999999999999</v>
      </c>
      <c r="G748" s="3">
        <v>2.1869000000000001</v>
      </c>
      <c r="H748" s="3">
        <v>74.2</v>
      </c>
      <c r="I748" s="3">
        <v>6.2462999999999997</v>
      </c>
      <c r="J748" s="3">
        <v>2.0352000000000001</v>
      </c>
      <c r="K748" s="3">
        <v>74.2</v>
      </c>
      <c r="L748" s="3">
        <v>6.3708</v>
      </c>
      <c r="M748" s="3">
        <v>2.4460999999999999</v>
      </c>
      <c r="N748" s="3">
        <v>74.2</v>
      </c>
      <c r="O748" s="3">
        <v>6.2728999999999999</v>
      </c>
      <c r="P748" s="3">
        <v>2.4845000000000002</v>
      </c>
      <c r="Q748" s="2"/>
      <c r="R748" s="2"/>
      <c r="S748" s="2"/>
      <c r="T748" s="2"/>
      <c r="U748" s="2"/>
      <c r="V748" s="3">
        <v>74.2</v>
      </c>
      <c r="W748" s="3">
        <v>6.2496</v>
      </c>
      <c r="X748" s="3">
        <v>2.4546999999999999</v>
      </c>
      <c r="Y748" s="3">
        <v>74.2</v>
      </c>
      <c r="Z748" s="3">
        <v>6.2175000000000002</v>
      </c>
      <c r="AA748" s="3">
        <v>2.6080000000000001</v>
      </c>
      <c r="AB748" s="3">
        <v>74.2</v>
      </c>
      <c r="AC748" s="3">
        <v>6.3775000000000004</v>
      </c>
      <c r="AD748" s="3">
        <v>2.9411999999999998</v>
      </c>
      <c r="AK748" s="2"/>
      <c r="AL748" s="2"/>
      <c r="AM748" s="2"/>
      <c r="AN748" s="2"/>
      <c r="AO748" s="2"/>
      <c r="AP748" s="3">
        <v>74.2</v>
      </c>
      <c r="AQ748" s="3">
        <v>6.2740999999999998</v>
      </c>
      <c r="AR748" s="3">
        <v>0.5534</v>
      </c>
      <c r="AS748" s="3">
        <v>74.2</v>
      </c>
      <c r="AT748" s="3">
        <v>6.2920999999999996</v>
      </c>
      <c r="AU748" s="3">
        <v>0.25819999999999999</v>
      </c>
      <c r="AV748" s="3">
        <v>74.2</v>
      </c>
      <c r="AW748" s="3">
        <v>6.2495000000000003</v>
      </c>
      <c r="AX748" s="3">
        <v>0.73099999999999998</v>
      </c>
      <c r="AY748" s="3">
        <v>74.2</v>
      </c>
      <c r="AZ748" s="3">
        <v>6.4814999999999996</v>
      </c>
      <c r="BA748" s="3">
        <v>0.2283</v>
      </c>
      <c r="BB748" s="3">
        <v>74.2</v>
      </c>
      <c r="BC748" s="3">
        <v>6.3026</v>
      </c>
      <c r="BD748" s="3">
        <v>0.26840000000000003</v>
      </c>
      <c r="BE748" s="2"/>
      <c r="BF748" s="2"/>
      <c r="BG748" s="2"/>
      <c r="BH748" s="2"/>
      <c r="BI748" s="2"/>
    </row>
    <row r="749" spans="2:61" x14ac:dyDescent="0.25">
      <c r="B749" s="3">
        <v>74.3</v>
      </c>
      <c r="C749" s="3">
        <v>6.3342999999999998</v>
      </c>
      <c r="D749" s="3">
        <v>2.2526999999999999</v>
      </c>
      <c r="E749" s="3">
        <v>74.3</v>
      </c>
      <c r="F749" s="3">
        <v>6.4534000000000002</v>
      </c>
      <c r="G749" s="3">
        <v>2.1873999999999998</v>
      </c>
      <c r="H749" s="3">
        <v>74.3</v>
      </c>
      <c r="I749" s="3">
        <v>6.2542999999999997</v>
      </c>
      <c r="J749" s="3">
        <v>2.0348999999999999</v>
      </c>
      <c r="K749" s="3">
        <v>74.3</v>
      </c>
      <c r="L749" s="3">
        <v>6.3792</v>
      </c>
      <c r="M749" s="3">
        <v>2.4476</v>
      </c>
      <c r="N749" s="3">
        <v>74.3</v>
      </c>
      <c r="O749" s="3">
        <v>6.2809999999999997</v>
      </c>
      <c r="P749" s="3">
        <v>2.4849000000000001</v>
      </c>
      <c r="Q749" s="2"/>
      <c r="R749" s="2"/>
      <c r="S749" s="2"/>
      <c r="T749" s="2"/>
      <c r="U749" s="2"/>
      <c r="V749" s="3">
        <v>74.3</v>
      </c>
      <c r="W749" s="3">
        <v>6.2577999999999996</v>
      </c>
      <c r="X749" s="3">
        <v>2.4550999999999998</v>
      </c>
      <c r="Y749" s="3">
        <v>74.3</v>
      </c>
      <c r="Z749" s="3">
        <v>6.2259000000000002</v>
      </c>
      <c r="AA749" s="3">
        <v>2.6084000000000001</v>
      </c>
      <c r="AB749" s="3">
        <v>74.3</v>
      </c>
      <c r="AC749" s="3">
        <v>6.3860000000000001</v>
      </c>
      <c r="AD749" s="3">
        <v>2.9409000000000001</v>
      </c>
      <c r="AK749" s="2"/>
      <c r="AL749" s="2"/>
      <c r="AM749" s="2"/>
      <c r="AN749" s="2"/>
      <c r="AO749" s="2"/>
      <c r="AP749" s="3">
        <v>74.3</v>
      </c>
      <c r="AQ749" s="3">
        <v>6.2823000000000002</v>
      </c>
      <c r="AR749" s="3">
        <v>0.55400000000000005</v>
      </c>
      <c r="AS749" s="3">
        <v>74.3</v>
      </c>
      <c r="AT749" s="3">
        <v>6.3005000000000004</v>
      </c>
      <c r="AU749" s="3">
        <v>0.2586</v>
      </c>
      <c r="AV749" s="3">
        <v>74.3</v>
      </c>
      <c r="AW749" s="3">
        <v>6.2577999999999996</v>
      </c>
      <c r="AX749" s="3">
        <v>0.73170000000000002</v>
      </c>
      <c r="AY749" s="3">
        <v>74.3</v>
      </c>
      <c r="AZ749" s="3">
        <v>6.4897999999999998</v>
      </c>
      <c r="BA749" s="3">
        <v>0.22869999999999999</v>
      </c>
      <c r="BB749" s="3">
        <v>74.3</v>
      </c>
      <c r="BC749" s="3">
        <v>6.3110999999999997</v>
      </c>
      <c r="BD749" s="3">
        <v>0.26900000000000002</v>
      </c>
      <c r="BE749" s="2"/>
      <c r="BF749" s="2"/>
      <c r="BG749" s="2"/>
      <c r="BH749" s="2"/>
      <c r="BI749" s="2"/>
    </row>
    <row r="750" spans="2:61" x14ac:dyDescent="0.25">
      <c r="B750" s="3">
        <v>74.400000000000006</v>
      </c>
      <c r="C750" s="3">
        <v>6.3426999999999998</v>
      </c>
      <c r="D750" s="3">
        <v>2.2541000000000002</v>
      </c>
      <c r="E750" s="3">
        <v>74.400000000000006</v>
      </c>
      <c r="F750" s="3">
        <v>6.4615</v>
      </c>
      <c r="G750" s="3">
        <v>2.1876000000000002</v>
      </c>
      <c r="H750" s="3">
        <v>74.400000000000006</v>
      </c>
      <c r="I750" s="3">
        <v>6.2626999999999997</v>
      </c>
      <c r="J750" s="3">
        <v>2.0354000000000001</v>
      </c>
      <c r="K750" s="3">
        <v>74.400000000000006</v>
      </c>
      <c r="L750" s="3">
        <v>6.3876999999999997</v>
      </c>
      <c r="M750" s="3">
        <v>2.4491000000000001</v>
      </c>
      <c r="N750" s="3">
        <v>74.400000000000006</v>
      </c>
      <c r="O750" s="3">
        <v>6.2893999999999997</v>
      </c>
      <c r="P750" s="3">
        <v>2.4860000000000002</v>
      </c>
      <c r="Q750" s="2"/>
      <c r="R750" s="2"/>
      <c r="S750" s="2"/>
      <c r="T750" s="2"/>
      <c r="U750" s="2"/>
      <c r="V750" s="3">
        <v>74.400000000000006</v>
      </c>
      <c r="W750" s="3">
        <v>6.2663000000000002</v>
      </c>
      <c r="X750" s="3">
        <v>2.4556</v>
      </c>
      <c r="Y750" s="3">
        <v>74.400000000000006</v>
      </c>
      <c r="Z750" s="3">
        <v>6.2342000000000004</v>
      </c>
      <c r="AA750" s="3">
        <v>2.6084000000000001</v>
      </c>
      <c r="AB750" s="3">
        <v>74.400000000000006</v>
      </c>
      <c r="AC750" s="3">
        <v>6.3941999999999997</v>
      </c>
      <c r="AD750" s="3">
        <v>2.9405000000000001</v>
      </c>
      <c r="AK750" s="2"/>
      <c r="AL750" s="2"/>
      <c r="AM750" s="2"/>
      <c r="AN750" s="2"/>
      <c r="AO750" s="2"/>
      <c r="AP750" s="3">
        <v>74.400000000000006</v>
      </c>
      <c r="AQ750" s="3">
        <v>6.2906000000000004</v>
      </c>
      <c r="AR750" s="3">
        <v>0.55479999999999996</v>
      </c>
      <c r="AS750" s="3">
        <v>74.400000000000006</v>
      </c>
      <c r="AT750" s="3">
        <v>6.3087999999999997</v>
      </c>
      <c r="AU750" s="3">
        <v>0.2586</v>
      </c>
      <c r="AV750" s="3">
        <v>74.400000000000006</v>
      </c>
      <c r="AW750" s="3">
        <v>6.266</v>
      </c>
      <c r="AX750" s="3">
        <v>0.73280000000000001</v>
      </c>
      <c r="AY750" s="3">
        <v>74.400000000000006</v>
      </c>
      <c r="AZ750" s="3">
        <v>6.4981</v>
      </c>
      <c r="BA750" s="3">
        <v>0.22919999999999999</v>
      </c>
      <c r="BB750" s="3">
        <v>74.400000000000006</v>
      </c>
      <c r="BC750" s="3">
        <v>6.3192000000000004</v>
      </c>
      <c r="BD750" s="3">
        <v>0.26919999999999999</v>
      </c>
      <c r="BE750" s="2"/>
      <c r="BF750" s="2"/>
      <c r="BG750" s="2"/>
      <c r="BH750" s="2"/>
      <c r="BI750" s="2"/>
    </row>
    <row r="751" spans="2:61" x14ac:dyDescent="0.25">
      <c r="B751" s="3">
        <v>74.5</v>
      </c>
      <c r="C751" s="3">
        <v>6.3513000000000002</v>
      </c>
      <c r="D751" s="3">
        <v>2.2553999999999998</v>
      </c>
      <c r="E751" s="3">
        <v>74.5</v>
      </c>
      <c r="F751" s="3">
        <v>6.4696999999999996</v>
      </c>
      <c r="G751" s="3">
        <v>2.1880999999999999</v>
      </c>
      <c r="H751" s="3">
        <v>74.5</v>
      </c>
      <c r="I751" s="3">
        <v>6.2713000000000001</v>
      </c>
      <c r="J751" s="3">
        <v>2.0356000000000001</v>
      </c>
      <c r="K751" s="3">
        <v>74.5</v>
      </c>
      <c r="L751" s="3">
        <v>6.3959000000000001</v>
      </c>
      <c r="M751" s="3">
        <v>2.4506999999999999</v>
      </c>
      <c r="N751" s="3">
        <v>74.5</v>
      </c>
      <c r="O751" s="3">
        <v>6.2977999999999996</v>
      </c>
      <c r="P751" s="3">
        <v>2.4868000000000001</v>
      </c>
      <c r="Q751" s="2"/>
      <c r="R751" s="2"/>
      <c r="S751" s="2"/>
      <c r="T751" s="2"/>
      <c r="U751" s="2"/>
      <c r="V751" s="3">
        <v>74.5</v>
      </c>
      <c r="W751" s="3">
        <v>6.2746000000000004</v>
      </c>
      <c r="X751" s="3">
        <v>2.4554</v>
      </c>
      <c r="Y751" s="3">
        <v>74.5</v>
      </c>
      <c r="Z751" s="3">
        <v>6.2423999999999999</v>
      </c>
      <c r="AA751" s="3">
        <v>2.6092</v>
      </c>
      <c r="AB751" s="3">
        <v>74.5</v>
      </c>
      <c r="AC751" s="3">
        <v>6.4023000000000003</v>
      </c>
      <c r="AD751" s="3">
        <v>2.9405000000000001</v>
      </c>
      <c r="AK751" s="2"/>
      <c r="AL751" s="2"/>
      <c r="AM751" s="2"/>
      <c r="AN751" s="2"/>
      <c r="AO751" s="2"/>
      <c r="AP751" s="3">
        <v>74.5</v>
      </c>
      <c r="AQ751" s="3">
        <v>6.2991000000000001</v>
      </c>
      <c r="AR751" s="3">
        <v>0.55549999999999999</v>
      </c>
      <c r="AS751" s="3">
        <v>74.5</v>
      </c>
      <c r="AT751" s="3">
        <v>6.3170000000000002</v>
      </c>
      <c r="AU751" s="3">
        <v>0.2591</v>
      </c>
      <c r="AV751" s="3">
        <v>74.5</v>
      </c>
      <c r="AW751" s="3">
        <v>6.2744</v>
      </c>
      <c r="AX751" s="3">
        <v>0.7339</v>
      </c>
      <c r="AY751" s="3">
        <v>74.5</v>
      </c>
      <c r="AZ751" s="3">
        <v>6.5065999999999997</v>
      </c>
      <c r="BA751" s="3">
        <v>0.2296</v>
      </c>
      <c r="BB751" s="3">
        <v>74.5</v>
      </c>
      <c r="BC751" s="3">
        <v>6.3274999999999997</v>
      </c>
      <c r="BD751" s="3">
        <v>0.2697</v>
      </c>
      <c r="BE751" s="2"/>
      <c r="BF751" s="2"/>
      <c r="BG751" s="2"/>
      <c r="BH751" s="2"/>
      <c r="BI751" s="2"/>
    </row>
    <row r="752" spans="2:61" x14ac:dyDescent="0.25">
      <c r="B752" s="3">
        <v>74.599999999999994</v>
      </c>
      <c r="C752" s="3">
        <v>6.3594999999999997</v>
      </c>
      <c r="D752" s="3">
        <v>2.2565</v>
      </c>
      <c r="E752" s="3">
        <v>74.599999999999994</v>
      </c>
      <c r="F752" s="3">
        <v>6.4782999999999999</v>
      </c>
      <c r="G752" s="3">
        <v>2.1884999999999999</v>
      </c>
      <c r="H752" s="3">
        <v>74.599999999999994</v>
      </c>
      <c r="I752" s="3">
        <v>6.2796000000000003</v>
      </c>
      <c r="J752" s="3">
        <v>2.0350999999999999</v>
      </c>
      <c r="K752" s="3">
        <v>74.599999999999994</v>
      </c>
      <c r="L752" s="3">
        <v>6.4043000000000001</v>
      </c>
      <c r="M752" s="3">
        <v>2.4525000000000001</v>
      </c>
      <c r="N752" s="3">
        <v>74.599999999999994</v>
      </c>
      <c r="O752" s="3">
        <v>6.3060999999999998</v>
      </c>
      <c r="P752" s="3">
        <v>2.4872000000000001</v>
      </c>
      <c r="Q752" s="2"/>
      <c r="R752" s="2"/>
      <c r="S752" s="2"/>
      <c r="T752" s="2"/>
      <c r="U752" s="2"/>
      <c r="V752" s="3">
        <v>74.599999999999994</v>
      </c>
      <c r="W752" s="3">
        <v>6.2827000000000002</v>
      </c>
      <c r="X752" s="3">
        <v>2.4556</v>
      </c>
      <c r="Y752" s="3">
        <v>74.599999999999994</v>
      </c>
      <c r="Z752" s="3">
        <v>6.2507999999999999</v>
      </c>
      <c r="AA752" s="3">
        <v>2.6095999999999999</v>
      </c>
      <c r="AB752" s="3">
        <v>74.599999999999994</v>
      </c>
      <c r="AC752" s="3">
        <v>6.4108999999999998</v>
      </c>
      <c r="AD752" s="3">
        <v>2.9405000000000001</v>
      </c>
      <c r="AK752" s="2"/>
      <c r="AL752" s="2"/>
      <c r="AM752" s="2"/>
      <c r="AN752" s="2"/>
      <c r="AO752" s="2"/>
      <c r="AP752" s="3">
        <v>74.599999999999994</v>
      </c>
      <c r="AQ752" s="3">
        <v>6.3072999999999997</v>
      </c>
      <c r="AR752" s="3">
        <v>0.55620000000000003</v>
      </c>
      <c r="AS752" s="3">
        <v>74.599999999999994</v>
      </c>
      <c r="AT752" s="3">
        <v>6.3254000000000001</v>
      </c>
      <c r="AU752" s="3">
        <v>0.25950000000000001</v>
      </c>
      <c r="AV752" s="3">
        <v>74.599999999999994</v>
      </c>
      <c r="AW752" s="3">
        <v>6.2828999999999997</v>
      </c>
      <c r="AX752" s="3">
        <v>0.73480000000000001</v>
      </c>
      <c r="AY752" s="3">
        <v>74.599999999999994</v>
      </c>
      <c r="AZ752" s="3">
        <v>6.5148999999999999</v>
      </c>
      <c r="BA752" s="3">
        <v>0.2298</v>
      </c>
      <c r="BB752" s="3">
        <v>74.599999999999994</v>
      </c>
      <c r="BC752" s="3">
        <v>6.3360000000000003</v>
      </c>
      <c r="BD752" s="3">
        <v>0.27010000000000001</v>
      </c>
      <c r="BE752" s="2"/>
      <c r="BF752" s="2"/>
      <c r="BG752" s="2"/>
      <c r="BH752" s="2"/>
      <c r="BI752" s="2"/>
    </row>
    <row r="753" spans="2:61" x14ac:dyDescent="0.25">
      <c r="B753" s="3">
        <v>74.7</v>
      </c>
      <c r="C753" s="3">
        <v>6.3677999999999999</v>
      </c>
      <c r="D753" s="3">
        <v>2.258</v>
      </c>
      <c r="E753" s="3">
        <v>74.7</v>
      </c>
      <c r="F753" s="3">
        <v>6.4863999999999997</v>
      </c>
      <c r="G753" s="3">
        <v>2.1886000000000001</v>
      </c>
      <c r="H753" s="3">
        <v>74.7</v>
      </c>
      <c r="I753" s="3">
        <v>6.2877000000000001</v>
      </c>
      <c r="J753" s="3">
        <v>2.0354999999999999</v>
      </c>
      <c r="K753" s="3">
        <v>74.7</v>
      </c>
      <c r="L753" s="3">
        <v>6.4127999999999998</v>
      </c>
      <c r="M753" s="3">
        <v>2.4535</v>
      </c>
      <c r="N753" s="3">
        <v>74.7</v>
      </c>
      <c r="O753" s="3">
        <v>6.3144</v>
      </c>
      <c r="P753" s="3">
        <v>2.488</v>
      </c>
      <c r="Q753" s="2"/>
      <c r="R753" s="2"/>
      <c r="S753" s="2"/>
      <c r="T753" s="2"/>
      <c r="U753" s="2"/>
      <c r="V753" s="3">
        <v>74.7</v>
      </c>
      <c r="W753" s="3">
        <v>6.2911000000000001</v>
      </c>
      <c r="X753" s="3">
        <v>2.4563000000000001</v>
      </c>
      <c r="Y753" s="3">
        <v>74.7</v>
      </c>
      <c r="Z753" s="3">
        <v>6.2592999999999996</v>
      </c>
      <c r="AA753" s="3">
        <v>2.6101999999999999</v>
      </c>
      <c r="AB753" s="3">
        <v>74.7</v>
      </c>
      <c r="AC753" s="3">
        <v>6.4192999999999998</v>
      </c>
      <c r="AD753" s="3">
        <v>2.9401999999999999</v>
      </c>
      <c r="AK753" s="2"/>
      <c r="AL753" s="2"/>
      <c r="AM753" s="2"/>
      <c r="AN753" s="2"/>
      <c r="AO753" s="2"/>
      <c r="AP753" s="3">
        <v>74.7</v>
      </c>
      <c r="AQ753" s="3">
        <v>6.3155999999999999</v>
      </c>
      <c r="AR753" s="3">
        <v>0.55689999999999995</v>
      </c>
      <c r="AS753" s="3">
        <v>74.7</v>
      </c>
      <c r="AT753" s="3">
        <v>6.3339999999999996</v>
      </c>
      <c r="AU753" s="3">
        <v>0.25990000000000002</v>
      </c>
      <c r="AV753" s="3">
        <v>74.7</v>
      </c>
      <c r="AW753" s="3">
        <v>6.2910000000000004</v>
      </c>
      <c r="AX753" s="3">
        <v>0.73540000000000005</v>
      </c>
      <c r="AY753" s="3">
        <v>74.7</v>
      </c>
      <c r="AZ753" s="3">
        <v>6.5231000000000003</v>
      </c>
      <c r="BA753" s="3">
        <v>0.2303</v>
      </c>
      <c r="BB753" s="3">
        <v>74.7</v>
      </c>
      <c r="BC753" s="3">
        <v>6.3442999999999996</v>
      </c>
      <c r="BD753" s="3">
        <v>0.27050000000000002</v>
      </c>
      <c r="BE753" s="2"/>
      <c r="BF753" s="2"/>
      <c r="BG753" s="2"/>
      <c r="BH753" s="2"/>
      <c r="BI753" s="2"/>
    </row>
    <row r="754" spans="2:61" x14ac:dyDescent="0.25">
      <c r="B754" s="3">
        <v>74.8</v>
      </c>
      <c r="C754" s="3">
        <v>6.3761999999999999</v>
      </c>
      <c r="D754" s="3">
        <v>2.2589000000000001</v>
      </c>
      <c r="E754" s="3">
        <v>74.8</v>
      </c>
      <c r="F754" s="3">
        <v>6.4946999999999999</v>
      </c>
      <c r="G754" s="3">
        <v>2.1894999999999998</v>
      </c>
      <c r="H754" s="3">
        <v>74.8</v>
      </c>
      <c r="I754" s="3">
        <v>6.2961999999999998</v>
      </c>
      <c r="J754" s="3">
        <v>2.0354000000000001</v>
      </c>
      <c r="K754" s="3">
        <v>74.8</v>
      </c>
      <c r="L754" s="3">
        <v>6.4207000000000001</v>
      </c>
      <c r="M754" s="3">
        <v>2.4548999999999999</v>
      </c>
      <c r="N754" s="3">
        <v>74.8</v>
      </c>
      <c r="O754" s="3">
        <v>6.3228</v>
      </c>
      <c r="P754" s="3">
        <v>2.4883999999999999</v>
      </c>
      <c r="Q754" s="2"/>
      <c r="R754" s="2"/>
      <c r="S754" s="2"/>
      <c r="T754" s="2"/>
      <c r="U754" s="2"/>
      <c r="V754" s="3">
        <v>74.8</v>
      </c>
      <c r="W754" s="3">
        <v>6.2995999999999999</v>
      </c>
      <c r="X754" s="3">
        <v>2.4565000000000001</v>
      </c>
      <c r="Y754" s="3">
        <v>74.8</v>
      </c>
      <c r="Z754" s="3">
        <v>6.2675999999999998</v>
      </c>
      <c r="AA754" s="3">
        <v>2.6107999999999998</v>
      </c>
      <c r="AB754" s="3">
        <v>74.8</v>
      </c>
      <c r="AC754" s="3">
        <v>6.4273999999999996</v>
      </c>
      <c r="AD754" s="3">
        <v>2.9397000000000002</v>
      </c>
      <c r="AK754" s="2"/>
      <c r="AL754" s="2"/>
      <c r="AM754" s="2"/>
      <c r="AN754" s="2"/>
      <c r="AO754" s="2"/>
      <c r="AP754" s="3">
        <v>74.8</v>
      </c>
      <c r="AQ754" s="3">
        <v>6.3242000000000003</v>
      </c>
      <c r="AR754" s="3">
        <v>0.55769999999999997</v>
      </c>
      <c r="AS754" s="3">
        <v>74.8</v>
      </c>
      <c r="AT754" s="3">
        <v>6.3421000000000003</v>
      </c>
      <c r="AU754" s="3">
        <v>0.26019999999999999</v>
      </c>
      <c r="AV754" s="3">
        <v>74.8</v>
      </c>
      <c r="AW754" s="3">
        <v>6.2994000000000003</v>
      </c>
      <c r="AX754" s="3">
        <v>0.73650000000000004</v>
      </c>
      <c r="AY754" s="3">
        <v>74.8</v>
      </c>
      <c r="AZ754" s="3">
        <v>6.5316000000000001</v>
      </c>
      <c r="BA754" s="3">
        <v>0.23069999999999999</v>
      </c>
      <c r="BB754" s="3">
        <v>74.8</v>
      </c>
      <c r="BC754" s="3">
        <v>6.3525999999999998</v>
      </c>
      <c r="BD754" s="3">
        <v>0.27089999999999997</v>
      </c>
      <c r="BE754" s="2"/>
      <c r="BF754" s="2"/>
      <c r="BG754" s="2"/>
      <c r="BH754" s="2"/>
      <c r="BI754" s="2"/>
    </row>
    <row r="755" spans="2:61" x14ac:dyDescent="0.25">
      <c r="B755" s="3">
        <v>74.900000000000006</v>
      </c>
      <c r="C755" s="3">
        <v>6.3842999999999996</v>
      </c>
      <c r="D755" s="3">
        <v>2.2597999999999998</v>
      </c>
      <c r="E755" s="3">
        <v>74.900000000000006</v>
      </c>
      <c r="F755" s="3">
        <v>6.5031999999999996</v>
      </c>
      <c r="G755" s="3">
        <v>2.1897000000000002</v>
      </c>
      <c r="H755" s="3">
        <v>74.900000000000006</v>
      </c>
      <c r="I755" s="3">
        <v>6.3044000000000002</v>
      </c>
      <c r="J755" s="3">
        <v>2.0348000000000002</v>
      </c>
      <c r="K755" s="3">
        <v>74.900000000000006</v>
      </c>
      <c r="L755" s="3">
        <v>6.4291</v>
      </c>
      <c r="M755" s="3">
        <v>2.4567999999999999</v>
      </c>
      <c r="N755" s="3">
        <v>74.900000000000006</v>
      </c>
      <c r="O755" s="3">
        <v>6.3311999999999999</v>
      </c>
      <c r="P755" s="3">
        <v>2.4887000000000001</v>
      </c>
      <c r="Q755" s="2"/>
      <c r="R755" s="2"/>
      <c r="S755" s="2"/>
      <c r="T755" s="2"/>
      <c r="U755" s="2"/>
      <c r="V755" s="3">
        <v>74.900000000000006</v>
      </c>
      <c r="W755" s="3">
        <v>6.3076999999999996</v>
      </c>
      <c r="X755" s="3">
        <v>2.4565000000000001</v>
      </c>
      <c r="Y755" s="3">
        <v>74.900000000000006</v>
      </c>
      <c r="Z755" s="3">
        <v>6.2759</v>
      </c>
      <c r="AA755" s="3">
        <v>2.6118999999999999</v>
      </c>
      <c r="AB755" s="3">
        <v>74.900000000000006</v>
      </c>
      <c r="AC755" s="3">
        <v>6.4359999999999999</v>
      </c>
      <c r="AD755" s="3">
        <v>2.9405000000000001</v>
      </c>
      <c r="AK755" s="2"/>
      <c r="AL755" s="2"/>
      <c r="AM755" s="2"/>
      <c r="AN755" s="2"/>
      <c r="AO755" s="2"/>
      <c r="AP755" s="3">
        <v>74.900000000000006</v>
      </c>
      <c r="AQ755" s="3">
        <v>6.3323999999999998</v>
      </c>
      <c r="AR755" s="3">
        <v>0.55810000000000004</v>
      </c>
      <c r="AS755" s="3">
        <v>74.900000000000006</v>
      </c>
      <c r="AT755" s="3">
        <v>6.3503999999999996</v>
      </c>
      <c r="AU755" s="3">
        <v>0.26069999999999999</v>
      </c>
      <c r="AV755" s="3">
        <v>74.900000000000006</v>
      </c>
      <c r="AW755" s="3">
        <v>6.3079999999999998</v>
      </c>
      <c r="AX755" s="3">
        <v>0.73750000000000004</v>
      </c>
      <c r="AY755" s="3">
        <v>74.900000000000006</v>
      </c>
      <c r="AZ755" s="3">
        <v>6.5397999999999996</v>
      </c>
      <c r="BA755" s="3">
        <v>0.23100000000000001</v>
      </c>
      <c r="BB755" s="3">
        <v>74.900000000000006</v>
      </c>
      <c r="BC755" s="3">
        <v>6.3611000000000004</v>
      </c>
      <c r="BD755" s="3">
        <v>0.27129999999999999</v>
      </c>
      <c r="BE755" s="2"/>
      <c r="BF755" s="2"/>
      <c r="BG755" s="2"/>
      <c r="BH755" s="2"/>
      <c r="BI755" s="2"/>
    </row>
    <row r="756" spans="2:61" x14ac:dyDescent="0.25">
      <c r="B756" s="3">
        <v>75</v>
      </c>
      <c r="C756" s="3">
        <v>6.3926999999999996</v>
      </c>
      <c r="D756" s="3">
        <v>2.2614000000000001</v>
      </c>
      <c r="E756" s="3">
        <v>75</v>
      </c>
      <c r="F756" s="3">
        <v>6.5115999999999996</v>
      </c>
      <c r="G756" s="3">
        <v>2.1899000000000002</v>
      </c>
      <c r="H756" s="3">
        <v>75</v>
      </c>
      <c r="I756" s="3">
        <v>6.3127000000000004</v>
      </c>
      <c r="J756" s="3">
        <v>2.0352999999999999</v>
      </c>
      <c r="K756" s="3">
        <v>75</v>
      </c>
      <c r="L756" s="3">
        <v>6.4377000000000004</v>
      </c>
      <c r="M756" s="3">
        <v>2.4586999999999999</v>
      </c>
      <c r="N756" s="3">
        <v>75</v>
      </c>
      <c r="O756" s="3">
        <v>6.3394000000000004</v>
      </c>
      <c r="P756" s="3">
        <v>2.4891000000000001</v>
      </c>
      <c r="Q756" s="2"/>
      <c r="R756" s="2"/>
      <c r="S756" s="2"/>
      <c r="T756" s="2"/>
      <c r="U756" s="2"/>
      <c r="V756" s="3">
        <v>75</v>
      </c>
      <c r="W756" s="3">
        <v>6.3160999999999996</v>
      </c>
      <c r="X756" s="3">
        <v>2.4573999999999998</v>
      </c>
      <c r="Y756" s="3">
        <v>75</v>
      </c>
      <c r="Z756" s="3">
        <v>6.2843999999999998</v>
      </c>
      <c r="AA756" s="3">
        <v>2.6122000000000001</v>
      </c>
      <c r="AB756" s="3">
        <v>75</v>
      </c>
      <c r="AC756" s="3">
        <v>6.4443999999999999</v>
      </c>
      <c r="AD756" s="3">
        <v>2.94</v>
      </c>
      <c r="AK756" s="2"/>
      <c r="AL756" s="2"/>
      <c r="AM756" s="2"/>
      <c r="AN756" s="2"/>
      <c r="AO756" s="2"/>
      <c r="AP756" s="3">
        <v>75</v>
      </c>
      <c r="AQ756" s="3">
        <v>6.3406000000000002</v>
      </c>
      <c r="AR756" s="3">
        <v>0.55859999999999999</v>
      </c>
      <c r="AS756" s="3">
        <v>75</v>
      </c>
      <c r="AT756" s="3">
        <v>6.3587999999999996</v>
      </c>
      <c r="AU756" s="3">
        <v>0.2611</v>
      </c>
      <c r="AV756" s="3">
        <v>75</v>
      </c>
      <c r="AW756" s="3">
        <v>6.3160999999999996</v>
      </c>
      <c r="AX756" s="3">
        <v>0.73799999999999999</v>
      </c>
      <c r="AY756" s="3">
        <v>75</v>
      </c>
      <c r="AZ756" s="3">
        <v>6.548</v>
      </c>
      <c r="BA756" s="3">
        <v>0.2311</v>
      </c>
      <c r="BB756" s="3">
        <v>75</v>
      </c>
      <c r="BC756" s="3">
        <v>6.3693999999999997</v>
      </c>
      <c r="BD756" s="3">
        <v>0.27189999999999998</v>
      </c>
      <c r="BE756" s="2"/>
      <c r="BF756" s="2"/>
      <c r="BG756" s="2"/>
      <c r="BH756" s="2"/>
      <c r="BI756" s="2"/>
    </row>
    <row r="757" spans="2:61" x14ac:dyDescent="0.25">
      <c r="B757" s="3">
        <v>75.099999999999994</v>
      </c>
      <c r="C757" s="3">
        <v>6.4012000000000002</v>
      </c>
      <c r="D757" s="3">
        <v>2.2631000000000001</v>
      </c>
      <c r="E757" s="3">
        <v>75.099999999999994</v>
      </c>
      <c r="F757" s="3">
        <v>6.5197000000000003</v>
      </c>
      <c r="G757" s="3">
        <v>2.1901000000000002</v>
      </c>
      <c r="H757" s="3">
        <v>75.099999999999994</v>
      </c>
      <c r="I757" s="3">
        <v>6.3212000000000002</v>
      </c>
      <c r="J757" s="3">
        <v>2.0356999999999998</v>
      </c>
      <c r="K757" s="3">
        <v>75.099999999999994</v>
      </c>
      <c r="L757" s="3">
        <v>6.4457000000000004</v>
      </c>
      <c r="M757" s="3">
        <v>2.4596</v>
      </c>
      <c r="N757" s="3">
        <v>75.099999999999994</v>
      </c>
      <c r="O757" s="3">
        <v>6.3478000000000003</v>
      </c>
      <c r="P757" s="3">
        <v>2.4897999999999998</v>
      </c>
      <c r="Q757" s="2"/>
      <c r="R757" s="2"/>
      <c r="S757" s="2"/>
      <c r="T757" s="2"/>
      <c r="U757" s="2"/>
      <c r="V757" s="3">
        <v>75.099999999999994</v>
      </c>
      <c r="W757" s="3">
        <v>6.3247999999999998</v>
      </c>
      <c r="X757" s="3">
        <v>2.4582999999999999</v>
      </c>
      <c r="Y757" s="3">
        <v>75.099999999999994</v>
      </c>
      <c r="Z757" s="3">
        <v>6.2923999999999998</v>
      </c>
      <c r="AA757" s="3">
        <v>2.6120000000000001</v>
      </c>
      <c r="AB757" s="3">
        <v>75.099999999999994</v>
      </c>
      <c r="AC757" s="3">
        <v>6.4523999999999999</v>
      </c>
      <c r="AD757" s="3">
        <v>2.9392999999999998</v>
      </c>
      <c r="AK757" s="2"/>
      <c r="AL757" s="2"/>
      <c r="AM757" s="2"/>
      <c r="AN757" s="2"/>
      <c r="AO757" s="2"/>
      <c r="AP757" s="3">
        <v>75.099999999999994</v>
      </c>
      <c r="AQ757" s="3">
        <v>6.3491</v>
      </c>
      <c r="AR757" s="3">
        <v>0.55940000000000001</v>
      </c>
      <c r="AS757" s="3">
        <v>75.099999999999994</v>
      </c>
      <c r="AT757" s="3">
        <v>6.3670999999999998</v>
      </c>
      <c r="AU757" s="3">
        <v>0.26129999999999998</v>
      </c>
      <c r="AV757" s="3">
        <v>75.099999999999994</v>
      </c>
      <c r="AW757" s="3">
        <v>6.3243999999999998</v>
      </c>
      <c r="AX757" s="3">
        <v>0.73899999999999999</v>
      </c>
      <c r="AY757" s="3">
        <v>75.099999999999994</v>
      </c>
      <c r="AZ757" s="3">
        <v>6.5564999999999998</v>
      </c>
      <c r="BA757" s="3">
        <v>0.23130000000000001</v>
      </c>
      <c r="BB757" s="3">
        <v>75.099999999999994</v>
      </c>
      <c r="BC757" s="3">
        <v>6.3776000000000002</v>
      </c>
      <c r="BD757" s="3">
        <v>0.27250000000000002</v>
      </c>
      <c r="BE757" s="2"/>
      <c r="BF757" s="2"/>
      <c r="BG757" s="2"/>
      <c r="BH757" s="2"/>
      <c r="BI757" s="2"/>
    </row>
    <row r="758" spans="2:61" x14ac:dyDescent="0.25">
      <c r="B758" s="3">
        <v>75.2</v>
      </c>
      <c r="C758" s="3">
        <v>6.4093999999999998</v>
      </c>
      <c r="D758" s="3">
        <v>2.2639999999999998</v>
      </c>
      <c r="E758" s="3">
        <v>75.2</v>
      </c>
      <c r="F758" s="3">
        <v>6.5282</v>
      </c>
      <c r="G758" s="3">
        <v>2.1909000000000001</v>
      </c>
      <c r="H758" s="3">
        <v>75.2</v>
      </c>
      <c r="I758" s="3">
        <v>6.3296000000000001</v>
      </c>
      <c r="J758" s="3">
        <v>2.0354999999999999</v>
      </c>
      <c r="K758" s="3">
        <v>75.2</v>
      </c>
      <c r="L758" s="3">
        <v>6.4541000000000004</v>
      </c>
      <c r="M758" s="3">
        <v>2.4615</v>
      </c>
      <c r="N758" s="3">
        <v>75.2</v>
      </c>
      <c r="O758" s="3">
        <v>6.3562000000000003</v>
      </c>
      <c r="P758" s="3">
        <v>2.4901</v>
      </c>
      <c r="Q758" s="2"/>
      <c r="R758" s="2"/>
      <c r="S758" s="2"/>
      <c r="T758" s="2"/>
      <c r="U758" s="2"/>
      <c r="V758" s="3">
        <v>75.2</v>
      </c>
      <c r="W758" s="3">
        <v>6.3329000000000004</v>
      </c>
      <c r="X758" s="3">
        <v>2.4580000000000002</v>
      </c>
      <c r="Y758" s="3">
        <v>75.2</v>
      </c>
      <c r="Z758" s="3">
        <v>6.3007999999999997</v>
      </c>
      <c r="AA758" s="3">
        <v>2.613</v>
      </c>
      <c r="AB758" s="3">
        <v>75.2</v>
      </c>
      <c r="AC758" s="3">
        <v>6.4607999999999999</v>
      </c>
      <c r="AD758" s="3">
        <v>2.9397000000000002</v>
      </c>
      <c r="AK758" s="2"/>
      <c r="AL758" s="2"/>
      <c r="AM758" s="2"/>
      <c r="AN758" s="2"/>
      <c r="AO758" s="2"/>
      <c r="AP758" s="3">
        <v>75.2</v>
      </c>
      <c r="AQ758" s="3">
        <v>6.3574999999999999</v>
      </c>
      <c r="AR758" s="3">
        <v>0.55979999999999996</v>
      </c>
      <c r="AS758" s="3">
        <v>75.2</v>
      </c>
      <c r="AT758" s="3">
        <v>6.3754</v>
      </c>
      <c r="AU758" s="3">
        <v>0.26190000000000002</v>
      </c>
      <c r="AV758" s="3">
        <v>75.2</v>
      </c>
      <c r="AW758" s="3">
        <v>6.3329000000000004</v>
      </c>
      <c r="AX758" s="3">
        <v>0.7399</v>
      </c>
      <c r="AY758" s="3">
        <v>75.2</v>
      </c>
      <c r="AZ758" s="3">
        <v>6.5648999999999997</v>
      </c>
      <c r="BA758" s="3">
        <v>0.23150000000000001</v>
      </c>
      <c r="BB758" s="3">
        <v>75.2</v>
      </c>
      <c r="BC758" s="3">
        <v>6.3859000000000004</v>
      </c>
      <c r="BD758" s="3">
        <v>0.27279999999999999</v>
      </c>
      <c r="BE758" s="2"/>
      <c r="BF758" s="2"/>
      <c r="BG758" s="2"/>
      <c r="BH758" s="2"/>
      <c r="BI758" s="2"/>
    </row>
    <row r="759" spans="2:61" x14ac:dyDescent="0.25">
      <c r="B759" s="3">
        <v>75.3</v>
      </c>
      <c r="C759" s="3">
        <v>6.4176000000000002</v>
      </c>
      <c r="D759" s="3">
        <v>2.2656000000000001</v>
      </c>
      <c r="E759" s="3">
        <v>75.3</v>
      </c>
      <c r="F759" s="3">
        <v>6.5365000000000002</v>
      </c>
      <c r="G759" s="3">
        <v>2.1905999999999999</v>
      </c>
      <c r="H759" s="3">
        <v>75.3</v>
      </c>
      <c r="I759" s="3">
        <v>6.3377999999999997</v>
      </c>
      <c r="J759" s="3">
        <v>2.0356999999999998</v>
      </c>
      <c r="K759" s="3">
        <v>75.3</v>
      </c>
      <c r="L759" s="3">
        <v>6.4626999999999999</v>
      </c>
      <c r="M759" s="3">
        <v>2.4634</v>
      </c>
      <c r="N759" s="3">
        <v>75.3</v>
      </c>
      <c r="O759" s="3">
        <v>6.3646000000000003</v>
      </c>
      <c r="P759" s="3">
        <v>2.4904999999999999</v>
      </c>
      <c r="Q759" s="2"/>
      <c r="R759" s="2"/>
      <c r="S759" s="2"/>
      <c r="T759" s="2"/>
      <c r="U759" s="2"/>
      <c r="V759" s="3">
        <v>75.3</v>
      </c>
      <c r="W759" s="3">
        <v>6.3410000000000002</v>
      </c>
      <c r="X759" s="3">
        <v>2.4586000000000001</v>
      </c>
      <c r="Y759" s="3">
        <v>75.3</v>
      </c>
      <c r="Z759" s="3">
        <v>6.3091999999999997</v>
      </c>
      <c r="AA759" s="3">
        <v>2.6135000000000002</v>
      </c>
      <c r="AB759" s="3">
        <v>75.3</v>
      </c>
      <c r="AC759" s="3">
        <v>6.4691999999999998</v>
      </c>
      <c r="AD759" s="3">
        <v>2.9399000000000002</v>
      </c>
      <c r="AK759" s="2"/>
      <c r="AL759" s="2"/>
      <c r="AM759" s="2"/>
      <c r="AN759" s="2"/>
      <c r="AO759" s="2"/>
      <c r="AP759" s="3">
        <v>75.3</v>
      </c>
      <c r="AQ759" s="3">
        <v>6.3655999999999997</v>
      </c>
      <c r="AR759" s="3">
        <v>0.5605</v>
      </c>
      <c r="AS759" s="3">
        <v>75.3</v>
      </c>
      <c r="AT759" s="3">
        <v>6.3838999999999997</v>
      </c>
      <c r="AU759" s="3">
        <v>0.26250000000000001</v>
      </c>
      <c r="AV759" s="3">
        <v>75.3</v>
      </c>
      <c r="AW759" s="3">
        <v>6.3411999999999997</v>
      </c>
      <c r="AX759" s="3">
        <v>0.74070000000000003</v>
      </c>
      <c r="AY759" s="3">
        <v>75.3</v>
      </c>
      <c r="AZ759" s="3">
        <v>6.5731000000000002</v>
      </c>
      <c r="BA759" s="3">
        <v>0.2319</v>
      </c>
      <c r="BB759" s="3">
        <v>75.3</v>
      </c>
      <c r="BC759" s="3">
        <v>6.3944000000000001</v>
      </c>
      <c r="BD759" s="3">
        <v>0.27350000000000002</v>
      </c>
      <c r="BE759" s="2"/>
      <c r="BF759" s="2"/>
      <c r="BG759" s="2"/>
      <c r="BH759" s="2"/>
      <c r="BI759" s="2"/>
    </row>
    <row r="760" spans="2:61" x14ac:dyDescent="0.25">
      <c r="B760" s="3">
        <v>75.400000000000006</v>
      </c>
      <c r="C760" s="3">
        <v>6.4261999999999997</v>
      </c>
      <c r="D760" s="3">
        <v>2.2675000000000001</v>
      </c>
      <c r="E760" s="3">
        <v>75.400000000000006</v>
      </c>
      <c r="F760" s="3">
        <v>6.5446</v>
      </c>
      <c r="G760" s="3">
        <v>2.1907999999999999</v>
      </c>
      <c r="H760" s="3">
        <v>75.400000000000006</v>
      </c>
      <c r="I760" s="3">
        <v>6.3463000000000003</v>
      </c>
      <c r="J760" s="3">
        <v>2.0362</v>
      </c>
      <c r="K760" s="3">
        <v>75.400000000000006</v>
      </c>
      <c r="L760" s="3">
        <v>6.4709000000000003</v>
      </c>
      <c r="M760" s="3">
        <v>2.4641000000000002</v>
      </c>
      <c r="N760" s="3">
        <v>75.400000000000006</v>
      </c>
      <c r="O760" s="3">
        <v>6.3727</v>
      </c>
      <c r="P760" s="3">
        <v>2.4914999999999998</v>
      </c>
      <c r="Q760" s="2"/>
      <c r="R760" s="2"/>
      <c r="S760" s="2"/>
      <c r="T760" s="2"/>
      <c r="U760" s="2"/>
      <c r="V760" s="3">
        <v>75.400000000000006</v>
      </c>
      <c r="W760" s="3">
        <v>6.3494999999999999</v>
      </c>
      <c r="X760" s="3">
        <v>2.4588000000000001</v>
      </c>
      <c r="Y760" s="3">
        <v>75.400000000000006</v>
      </c>
      <c r="Z760" s="3">
        <v>6.3174000000000001</v>
      </c>
      <c r="AA760" s="3">
        <v>2.6141000000000001</v>
      </c>
      <c r="AB760" s="3">
        <v>75.400000000000006</v>
      </c>
      <c r="AC760" s="3">
        <v>6.4775</v>
      </c>
      <c r="AD760" s="3">
        <v>2.9399000000000002</v>
      </c>
      <c r="AK760" s="2"/>
      <c r="AL760" s="2"/>
      <c r="AM760" s="2"/>
      <c r="AN760" s="2"/>
      <c r="AO760" s="2"/>
      <c r="AP760" s="3">
        <v>75.400000000000006</v>
      </c>
      <c r="AQ760" s="3">
        <v>6.3739999999999997</v>
      </c>
      <c r="AR760" s="3">
        <v>0.56120000000000003</v>
      </c>
      <c r="AS760" s="3">
        <v>75.400000000000006</v>
      </c>
      <c r="AT760" s="3">
        <v>6.3922999999999996</v>
      </c>
      <c r="AU760" s="3">
        <v>0.26300000000000001</v>
      </c>
      <c r="AV760" s="3">
        <v>75.400000000000006</v>
      </c>
      <c r="AW760" s="3">
        <v>6.3493000000000004</v>
      </c>
      <c r="AX760" s="3">
        <v>0.74139999999999995</v>
      </c>
      <c r="AY760" s="3">
        <v>75.400000000000006</v>
      </c>
      <c r="AZ760" s="3">
        <v>6.5815999999999999</v>
      </c>
      <c r="BA760" s="3">
        <v>0.23200000000000001</v>
      </c>
      <c r="BB760" s="3">
        <v>75.400000000000006</v>
      </c>
      <c r="BC760" s="3">
        <v>6.4024999999999999</v>
      </c>
      <c r="BD760" s="3">
        <v>0.27389999999999998</v>
      </c>
      <c r="BE760" s="2"/>
      <c r="BF760" s="2"/>
      <c r="BG760" s="2"/>
      <c r="BH760" s="2"/>
      <c r="BI760" s="2"/>
    </row>
    <row r="761" spans="2:61" x14ac:dyDescent="0.25">
      <c r="B761" s="3">
        <v>75.5</v>
      </c>
      <c r="C761" s="3">
        <v>6.4344999999999999</v>
      </c>
      <c r="D761" s="3">
        <v>2.2681</v>
      </c>
      <c r="E761" s="3">
        <v>75.5</v>
      </c>
      <c r="F761" s="3">
        <v>6.5530999999999997</v>
      </c>
      <c r="G761" s="3">
        <v>2.1917</v>
      </c>
      <c r="H761" s="3">
        <v>75.5</v>
      </c>
      <c r="I761" s="3">
        <v>6.3545999999999996</v>
      </c>
      <c r="J761" s="3">
        <v>2.0362</v>
      </c>
      <c r="K761" s="3">
        <v>75.5</v>
      </c>
      <c r="L761" s="3">
        <v>6.4790999999999999</v>
      </c>
      <c r="M761" s="3">
        <v>2.4653</v>
      </c>
      <c r="N761" s="3">
        <v>75.5</v>
      </c>
      <c r="O761" s="3">
        <v>6.3811999999999998</v>
      </c>
      <c r="P761" s="3">
        <v>2.4923000000000002</v>
      </c>
      <c r="Q761" s="2"/>
      <c r="R761" s="2"/>
      <c r="S761" s="2"/>
      <c r="T761" s="2"/>
      <c r="U761" s="2"/>
      <c r="V761" s="3">
        <v>75.5</v>
      </c>
      <c r="W761" s="3">
        <v>6.3578999999999999</v>
      </c>
      <c r="X761" s="3">
        <v>2.4590000000000001</v>
      </c>
      <c r="Y761" s="3">
        <v>75.5</v>
      </c>
      <c r="Z761" s="3">
        <v>6.3258000000000001</v>
      </c>
      <c r="AA761" s="3">
        <v>2.6145999999999998</v>
      </c>
      <c r="AB761" s="3">
        <v>75.5</v>
      </c>
      <c r="AC761" s="3">
        <v>6.4856999999999996</v>
      </c>
      <c r="AD761" s="3">
        <v>2.94</v>
      </c>
      <c r="AK761" s="2"/>
      <c r="AL761" s="2"/>
      <c r="AM761" s="2"/>
      <c r="AN761" s="2"/>
      <c r="AO761" s="2"/>
      <c r="AP761" s="3">
        <v>75.5</v>
      </c>
      <c r="AQ761" s="3">
        <v>6.3823999999999996</v>
      </c>
      <c r="AR761" s="3">
        <v>0.56179999999999997</v>
      </c>
      <c r="AS761" s="3">
        <v>75.5</v>
      </c>
      <c r="AT761" s="3">
        <v>6.4004000000000003</v>
      </c>
      <c r="AU761" s="3">
        <v>0.26340000000000002</v>
      </c>
      <c r="AV761" s="3">
        <v>75.5</v>
      </c>
      <c r="AW761" s="3">
        <v>6.3578000000000001</v>
      </c>
      <c r="AX761" s="3">
        <v>0.74250000000000005</v>
      </c>
      <c r="AY761" s="3">
        <v>75.5</v>
      </c>
      <c r="AZ761" s="3">
        <v>6.5899000000000001</v>
      </c>
      <c r="BA761" s="3">
        <v>0.23269999999999999</v>
      </c>
      <c r="BB761" s="3">
        <v>75.5</v>
      </c>
      <c r="BC761" s="3">
        <v>6.4108999999999998</v>
      </c>
      <c r="BD761" s="3">
        <v>0.27439999999999998</v>
      </c>
      <c r="BE761" s="2"/>
      <c r="BF761" s="2"/>
      <c r="BG761" s="2"/>
      <c r="BH761" s="2"/>
      <c r="BI761" s="2"/>
    </row>
    <row r="762" spans="2:61" x14ac:dyDescent="0.25">
      <c r="B762" s="3">
        <v>75.599999999999994</v>
      </c>
      <c r="C762" s="3">
        <v>6.4425999999999997</v>
      </c>
      <c r="D762" s="3">
        <v>2.2692999999999999</v>
      </c>
      <c r="E762" s="3">
        <v>75.599999999999994</v>
      </c>
      <c r="F762" s="3">
        <v>6.5616000000000003</v>
      </c>
      <c r="G762" s="3">
        <v>2.1915</v>
      </c>
      <c r="H762" s="3">
        <v>75.599999999999994</v>
      </c>
      <c r="I762" s="3">
        <v>6.3627000000000002</v>
      </c>
      <c r="J762" s="3">
        <v>2.0358000000000001</v>
      </c>
      <c r="K762" s="3">
        <v>75.599999999999994</v>
      </c>
      <c r="L762" s="3">
        <v>6.4874999999999998</v>
      </c>
      <c r="M762" s="3">
        <v>2.4672999999999998</v>
      </c>
      <c r="N762" s="3">
        <v>75.599999999999994</v>
      </c>
      <c r="O762" s="3">
        <v>6.3895999999999997</v>
      </c>
      <c r="P762" s="3">
        <v>2.4923999999999999</v>
      </c>
      <c r="Q762" s="2"/>
      <c r="R762" s="2"/>
      <c r="S762" s="2"/>
      <c r="T762" s="2"/>
      <c r="U762" s="2"/>
      <c r="V762" s="3">
        <v>75.599999999999994</v>
      </c>
      <c r="W762" s="3">
        <v>6.3659999999999997</v>
      </c>
      <c r="X762" s="3">
        <v>2.4594</v>
      </c>
      <c r="Y762" s="3">
        <v>75.599999999999994</v>
      </c>
      <c r="Z762" s="3">
        <v>6.3342999999999998</v>
      </c>
      <c r="AA762" s="3">
        <v>2.6154000000000002</v>
      </c>
      <c r="AB762" s="3">
        <v>75.599999999999994</v>
      </c>
      <c r="AC762" s="3">
        <v>6.4942000000000002</v>
      </c>
      <c r="AD762" s="3">
        <v>2.9407999999999999</v>
      </c>
      <c r="AK762" s="2"/>
      <c r="AL762" s="2"/>
      <c r="AM762" s="2"/>
      <c r="AN762" s="2"/>
      <c r="AO762" s="2"/>
      <c r="AP762" s="3">
        <v>75.599999999999994</v>
      </c>
      <c r="AQ762" s="3">
        <v>6.3906999999999998</v>
      </c>
      <c r="AR762" s="3">
        <v>0.56259999999999999</v>
      </c>
      <c r="AS762" s="3">
        <v>75.599999999999994</v>
      </c>
      <c r="AT762" s="3">
        <v>6.4088000000000003</v>
      </c>
      <c r="AU762" s="3">
        <v>0.26379999999999998</v>
      </c>
      <c r="AV762" s="3">
        <v>75.599999999999994</v>
      </c>
      <c r="AW762" s="3">
        <v>6.3662000000000001</v>
      </c>
      <c r="AX762" s="3">
        <v>0.74339999999999995</v>
      </c>
      <c r="AY762" s="3">
        <v>75.599999999999994</v>
      </c>
      <c r="AZ762" s="3">
        <v>6.5980999999999996</v>
      </c>
      <c r="BA762" s="3">
        <v>0.2331</v>
      </c>
      <c r="BB762" s="3">
        <v>75.599999999999994</v>
      </c>
      <c r="BC762" s="3">
        <v>6.4194000000000004</v>
      </c>
      <c r="BD762" s="3">
        <v>0.27500000000000002</v>
      </c>
      <c r="BE762" s="2"/>
      <c r="BF762" s="2"/>
      <c r="BG762" s="2"/>
      <c r="BH762" s="2"/>
      <c r="BI762" s="2"/>
    </row>
    <row r="763" spans="2:61" x14ac:dyDescent="0.25">
      <c r="B763" s="3">
        <v>75.7</v>
      </c>
      <c r="C763" s="3">
        <v>6.4511000000000003</v>
      </c>
      <c r="D763" s="3">
        <v>2.2711000000000001</v>
      </c>
      <c r="E763" s="3">
        <v>75.7</v>
      </c>
      <c r="F763" s="3">
        <v>6.5697999999999999</v>
      </c>
      <c r="G763" s="3">
        <v>2.1917</v>
      </c>
      <c r="H763" s="3">
        <v>75.7</v>
      </c>
      <c r="I763" s="3">
        <v>6.3711000000000002</v>
      </c>
      <c r="J763" s="3">
        <v>2.0366</v>
      </c>
      <c r="K763" s="3">
        <v>75.7</v>
      </c>
      <c r="L763" s="3">
        <v>6.4960000000000004</v>
      </c>
      <c r="M763" s="3">
        <v>2.4679000000000002</v>
      </c>
      <c r="N763" s="3">
        <v>75.7</v>
      </c>
      <c r="O763" s="3">
        <v>6.3975999999999997</v>
      </c>
      <c r="P763" s="3">
        <v>2.4925999999999999</v>
      </c>
      <c r="Q763" s="2"/>
      <c r="R763" s="2"/>
      <c r="S763" s="2"/>
      <c r="T763" s="2"/>
      <c r="U763" s="2"/>
      <c r="V763" s="3">
        <v>75.7</v>
      </c>
      <c r="W763" s="3">
        <v>6.3745000000000003</v>
      </c>
      <c r="X763" s="3">
        <v>2.4605000000000001</v>
      </c>
      <c r="Y763" s="3">
        <v>75.7</v>
      </c>
      <c r="Z763" s="3">
        <v>6.3426</v>
      </c>
      <c r="AA763" s="3">
        <v>2.6153</v>
      </c>
      <c r="AB763" s="3">
        <v>75.7</v>
      </c>
      <c r="AC763" s="3">
        <v>6.5026999999999999</v>
      </c>
      <c r="AD763" s="3">
        <v>2.9409999999999998</v>
      </c>
      <c r="AK763" s="2"/>
      <c r="AL763" s="2"/>
      <c r="AM763" s="2"/>
      <c r="AN763" s="2"/>
      <c r="AO763" s="2"/>
      <c r="AP763" s="3">
        <v>75.7</v>
      </c>
      <c r="AQ763" s="3">
        <v>6.3989000000000003</v>
      </c>
      <c r="AR763" s="3">
        <v>0.56289999999999996</v>
      </c>
      <c r="AS763" s="3">
        <v>75.7</v>
      </c>
      <c r="AT763" s="3">
        <v>6.4172000000000002</v>
      </c>
      <c r="AU763" s="3">
        <v>0.26450000000000001</v>
      </c>
      <c r="AV763" s="3">
        <v>75.7</v>
      </c>
      <c r="AW763" s="3">
        <v>6.3743999999999996</v>
      </c>
      <c r="AX763" s="3">
        <v>0.74429999999999996</v>
      </c>
      <c r="AY763" s="3">
        <v>75.7</v>
      </c>
      <c r="AZ763" s="3">
        <v>6.6063999999999998</v>
      </c>
      <c r="BA763" s="3">
        <v>0.2336</v>
      </c>
      <c r="BB763" s="3">
        <v>75.7</v>
      </c>
      <c r="BC763" s="3">
        <v>6.4276</v>
      </c>
      <c r="BD763" s="3">
        <v>0.27550000000000002</v>
      </c>
      <c r="BE763" s="2"/>
      <c r="BF763" s="2"/>
      <c r="BG763" s="2"/>
      <c r="BH763" s="2"/>
      <c r="BI763" s="2"/>
    </row>
    <row r="764" spans="2:61" x14ac:dyDescent="0.25">
      <c r="B764" s="3">
        <v>75.8</v>
      </c>
      <c r="C764" s="3">
        <v>6.4596</v>
      </c>
      <c r="D764" s="3">
        <v>2.2721</v>
      </c>
      <c r="E764" s="3">
        <v>75.8</v>
      </c>
      <c r="F764" s="3">
        <v>6.5781999999999998</v>
      </c>
      <c r="G764" s="3">
        <v>2.1922999999999999</v>
      </c>
      <c r="H764" s="3">
        <v>75.8</v>
      </c>
      <c r="I764" s="3">
        <v>6.3795000000000002</v>
      </c>
      <c r="J764" s="3">
        <v>2.0369000000000002</v>
      </c>
      <c r="K764" s="3">
        <v>75.8</v>
      </c>
      <c r="L764" s="3">
        <v>6.5039999999999996</v>
      </c>
      <c r="M764" s="3">
        <v>2.4689999999999999</v>
      </c>
      <c r="N764" s="3">
        <v>75.8</v>
      </c>
      <c r="O764" s="3">
        <v>6.4061000000000003</v>
      </c>
      <c r="P764" s="3">
        <v>2.4937</v>
      </c>
      <c r="Q764" s="2"/>
      <c r="R764" s="2"/>
      <c r="S764" s="2"/>
      <c r="T764" s="2"/>
      <c r="U764" s="2"/>
      <c r="V764" s="3">
        <v>75.8</v>
      </c>
      <c r="W764" s="3">
        <v>6.3830999999999998</v>
      </c>
      <c r="X764" s="3">
        <v>2.4603999999999999</v>
      </c>
      <c r="Y764" s="3">
        <v>75.8</v>
      </c>
      <c r="Z764" s="3">
        <v>6.3506999999999998</v>
      </c>
      <c r="AA764" s="3">
        <v>2.6156000000000001</v>
      </c>
      <c r="AB764" s="3">
        <v>75.8</v>
      </c>
      <c r="AC764" s="3">
        <v>6.5107999999999997</v>
      </c>
      <c r="AD764" s="3">
        <v>2.9407999999999999</v>
      </c>
      <c r="AK764" s="2"/>
      <c r="AL764" s="2"/>
      <c r="AM764" s="2"/>
      <c r="AN764" s="2"/>
      <c r="AO764" s="2"/>
      <c r="AP764" s="3">
        <v>75.8</v>
      </c>
      <c r="AQ764" s="3">
        <v>6.4073000000000002</v>
      </c>
      <c r="AR764" s="3">
        <v>0.56359999999999999</v>
      </c>
      <c r="AS764" s="3">
        <v>75.8</v>
      </c>
      <c r="AT764" s="3">
        <v>6.4253</v>
      </c>
      <c r="AU764" s="3">
        <v>0.26490000000000002</v>
      </c>
      <c r="AV764" s="3">
        <v>75.8</v>
      </c>
      <c r="AW764" s="3">
        <v>6.3826999999999998</v>
      </c>
      <c r="AX764" s="3">
        <v>0.74550000000000005</v>
      </c>
      <c r="AY764" s="3">
        <v>75.8</v>
      </c>
      <c r="AZ764" s="3">
        <v>6.6148999999999996</v>
      </c>
      <c r="BA764" s="3">
        <v>0.2341</v>
      </c>
      <c r="BB764" s="3">
        <v>75.8</v>
      </c>
      <c r="BC764" s="3">
        <v>6.4359000000000002</v>
      </c>
      <c r="BD764" s="3">
        <v>0.27589999999999998</v>
      </c>
      <c r="BE764" s="2"/>
      <c r="BF764" s="2"/>
      <c r="BG764" s="2"/>
      <c r="BH764" s="2"/>
      <c r="BI764" s="2"/>
    </row>
    <row r="765" spans="2:61" x14ac:dyDescent="0.25">
      <c r="B765" s="3">
        <v>75.900000000000006</v>
      </c>
      <c r="C765" s="3">
        <v>6.4676</v>
      </c>
      <c r="D765" s="3">
        <v>2.2728000000000002</v>
      </c>
      <c r="E765" s="3">
        <v>75.900000000000006</v>
      </c>
      <c r="F765" s="3">
        <v>6.5865999999999998</v>
      </c>
      <c r="G765" s="3">
        <v>2.1924999999999999</v>
      </c>
      <c r="H765" s="3">
        <v>75.900000000000006</v>
      </c>
      <c r="I765" s="3">
        <v>6.3878000000000004</v>
      </c>
      <c r="J765" s="3">
        <v>2.0369000000000002</v>
      </c>
      <c r="K765" s="3">
        <v>75.900000000000006</v>
      </c>
      <c r="L765" s="3">
        <v>6.5125999999999999</v>
      </c>
      <c r="M765" s="3">
        <v>2.4710000000000001</v>
      </c>
      <c r="N765" s="3">
        <v>75.900000000000006</v>
      </c>
      <c r="O765" s="3">
        <v>6.4146000000000001</v>
      </c>
      <c r="P765" s="3">
        <v>2.4940000000000002</v>
      </c>
      <c r="Q765" s="2"/>
      <c r="R765" s="2"/>
      <c r="S765" s="2"/>
      <c r="T765" s="2"/>
      <c r="U765" s="2"/>
      <c r="V765" s="3">
        <v>75.900000000000006</v>
      </c>
      <c r="W765" s="3">
        <v>6.3910999999999998</v>
      </c>
      <c r="X765" s="3">
        <v>2.4605000000000001</v>
      </c>
      <c r="Y765" s="3">
        <v>75.900000000000006</v>
      </c>
      <c r="Z765" s="3">
        <v>6.3590999999999998</v>
      </c>
      <c r="AA765" s="3">
        <v>2.6162999999999998</v>
      </c>
      <c r="AB765" s="3">
        <v>75.900000000000006</v>
      </c>
      <c r="AC765" s="3">
        <v>6.5190999999999999</v>
      </c>
      <c r="AD765" s="3">
        <v>2.94</v>
      </c>
      <c r="AK765" s="2"/>
      <c r="AL765" s="2"/>
      <c r="AM765" s="2"/>
      <c r="AN765" s="2"/>
      <c r="AO765" s="2"/>
      <c r="AP765" s="3">
        <v>75.900000000000006</v>
      </c>
      <c r="AQ765" s="3">
        <v>6.4157999999999999</v>
      </c>
      <c r="AR765" s="3">
        <v>0.56410000000000005</v>
      </c>
      <c r="AS765" s="3">
        <v>75.900000000000006</v>
      </c>
      <c r="AT765" s="3">
        <v>6.4337</v>
      </c>
      <c r="AU765" s="3">
        <v>0.26529999999999998</v>
      </c>
      <c r="AV765" s="3">
        <v>75.900000000000006</v>
      </c>
      <c r="AW765" s="3">
        <v>6.3910999999999998</v>
      </c>
      <c r="AX765" s="3">
        <v>0.74639999999999995</v>
      </c>
      <c r="AY765" s="3">
        <v>75.900000000000006</v>
      </c>
      <c r="AZ765" s="3">
        <v>6.6231999999999998</v>
      </c>
      <c r="BA765" s="3">
        <v>0.2344</v>
      </c>
      <c r="BB765" s="3">
        <v>75.900000000000006</v>
      </c>
      <c r="BC765" s="3">
        <v>6.4443999999999999</v>
      </c>
      <c r="BD765" s="3">
        <v>0.27629999999999999</v>
      </c>
      <c r="BE765" s="2"/>
      <c r="BF765" s="2"/>
      <c r="BG765" s="2"/>
      <c r="BH765" s="2"/>
      <c r="BI765" s="2"/>
    </row>
    <row r="766" spans="2:61" x14ac:dyDescent="0.25">
      <c r="B766" s="3">
        <v>76</v>
      </c>
      <c r="C766" s="3">
        <v>6.4760999999999997</v>
      </c>
      <c r="D766" s="3">
        <v>2.2743000000000002</v>
      </c>
      <c r="E766" s="3">
        <v>76</v>
      </c>
      <c r="F766" s="3">
        <v>6.5949</v>
      </c>
      <c r="G766" s="3">
        <v>2.1920999999999999</v>
      </c>
      <c r="H766" s="3">
        <v>76</v>
      </c>
      <c r="I766" s="3">
        <v>6.3960999999999997</v>
      </c>
      <c r="J766" s="3">
        <v>2.0375999999999999</v>
      </c>
      <c r="K766" s="3">
        <v>76</v>
      </c>
      <c r="L766" s="3">
        <v>6.5212000000000003</v>
      </c>
      <c r="M766" s="3">
        <v>2.4721000000000002</v>
      </c>
      <c r="N766" s="3">
        <v>76</v>
      </c>
      <c r="O766" s="3">
        <v>6.4226000000000001</v>
      </c>
      <c r="P766" s="3">
        <v>2.4940000000000002</v>
      </c>
      <c r="Q766" s="2"/>
      <c r="R766" s="2"/>
      <c r="S766" s="2"/>
      <c r="T766" s="2"/>
      <c r="U766" s="2"/>
      <c r="V766" s="3">
        <v>76</v>
      </c>
      <c r="W766" s="3">
        <v>6.3994999999999997</v>
      </c>
      <c r="X766" s="3">
        <v>2.4613</v>
      </c>
      <c r="Y766" s="3">
        <v>76</v>
      </c>
      <c r="Z766" s="3">
        <v>6.3677000000000001</v>
      </c>
      <c r="AA766" s="3">
        <v>2.6168</v>
      </c>
      <c r="AB766" s="3">
        <v>76</v>
      </c>
      <c r="AC766" s="3">
        <v>6.5275999999999996</v>
      </c>
      <c r="AD766" s="3">
        <v>2.9401000000000002</v>
      </c>
      <c r="AK766" s="2"/>
      <c r="AL766" s="2"/>
      <c r="AM766" s="2"/>
      <c r="AN766" s="2"/>
      <c r="AO766" s="2"/>
      <c r="AP766" s="3">
        <v>76</v>
      </c>
      <c r="AQ766" s="3">
        <v>6.4238999999999997</v>
      </c>
      <c r="AR766" s="3">
        <v>0.56459999999999999</v>
      </c>
      <c r="AS766" s="3">
        <v>76</v>
      </c>
      <c r="AT766" s="3">
        <v>6.4421999999999997</v>
      </c>
      <c r="AU766" s="3">
        <v>0.26590000000000003</v>
      </c>
      <c r="AV766" s="3">
        <v>76</v>
      </c>
      <c r="AW766" s="3">
        <v>6.3994</v>
      </c>
      <c r="AX766" s="3">
        <v>0.74719999999999998</v>
      </c>
      <c r="AY766" s="3">
        <v>76</v>
      </c>
      <c r="AZ766" s="3">
        <v>6.6314000000000002</v>
      </c>
      <c r="BA766" s="3">
        <v>0.2349</v>
      </c>
      <c r="BB766" s="3">
        <v>76</v>
      </c>
      <c r="BC766" s="3">
        <v>6.4526000000000003</v>
      </c>
      <c r="BD766" s="3">
        <v>0.27679999999999999</v>
      </c>
      <c r="BE766" s="2"/>
      <c r="BF766" s="2"/>
      <c r="BG766" s="2"/>
      <c r="BH766" s="2"/>
      <c r="BI766" s="2"/>
    </row>
    <row r="767" spans="2:61" x14ac:dyDescent="0.25">
      <c r="B767" s="3">
        <v>76.099999999999994</v>
      </c>
      <c r="C767" s="3">
        <v>6.4846000000000004</v>
      </c>
      <c r="D767" s="3">
        <v>2.2759</v>
      </c>
      <c r="E767" s="3">
        <v>76.099999999999994</v>
      </c>
      <c r="F767" s="3">
        <v>6.6029999999999998</v>
      </c>
      <c r="G767" s="3">
        <v>2.1924999999999999</v>
      </c>
      <c r="H767" s="3">
        <v>76.099999999999994</v>
      </c>
      <c r="I767" s="3">
        <v>6.4043999999999999</v>
      </c>
      <c r="J767" s="3">
        <v>2.0383</v>
      </c>
      <c r="K767" s="3">
        <v>76.099999999999994</v>
      </c>
      <c r="L767" s="3">
        <v>6.5292000000000003</v>
      </c>
      <c r="M767" s="3">
        <v>2.4731999999999998</v>
      </c>
      <c r="N767" s="3">
        <v>76.099999999999994</v>
      </c>
      <c r="O767" s="3">
        <v>6.4310999999999998</v>
      </c>
      <c r="P767" s="3">
        <v>2.4948999999999999</v>
      </c>
      <c r="Q767" s="2"/>
      <c r="R767" s="2"/>
      <c r="S767" s="2"/>
      <c r="T767" s="2"/>
      <c r="U767" s="2"/>
      <c r="V767" s="3">
        <v>76.099999999999994</v>
      </c>
      <c r="W767" s="3">
        <v>6.4078999999999997</v>
      </c>
      <c r="X767" s="3">
        <v>2.4619</v>
      </c>
      <c r="Y767" s="3">
        <v>76.099999999999994</v>
      </c>
      <c r="Z767" s="3">
        <v>6.3757000000000001</v>
      </c>
      <c r="AA767" s="3">
        <v>2.6166</v>
      </c>
      <c r="AB767" s="3">
        <v>76.099999999999994</v>
      </c>
      <c r="AC767" s="3">
        <v>6.5358999999999998</v>
      </c>
      <c r="AD767" s="3">
        <v>2.94</v>
      </c>
      <c r="AK767" s="2"/>
      <c r="AL767" s="2"/>
      <c r="AM767" s="2"/>
      <c r="AN767" s="2"/>
      <c r="AO767" s="2"/>
      <c r="AP767" s="3">
        <v>76.099999999999994</v>
      </c>
      <c r="AQ767" s="3">
        <v>6.4322999999999997</v>
      </c>
      <c r="AR767" s="3">
        <v>0.56530000000000002</v>
      </c>
      <c r="AS767" s="3">
        <v>76.099999999999994</v>
      </c>
      <c r="AT767" s="3">
        <v>6.4504000000000001</v>
      </c>
      <c r="AU767" s="3">
        <v>0.2661</v>
      </c>
      <c r="AV767" s="3">
        <v>76.099999999999994</v>
      </c>
      <c r="AW767" s="3">
        <v>6.4076000000000004</v>
      </c>
      <c r="AX767" s="3">
        <v>0.74780000000000002</v>
      </c>
      <c r="AY767" s="3">
        <v>76.099999999999994</v>
      </c>
      <c r="AZ767" s="3">
        <v>6.6398999999999999</v>
      </c>
      <c r="BA767" s="3">
        <v>0.23519999999999999</v>
      </c>
      <c r="BB767" s="3">
        <v>76.099999999999994</v>
      </c>
      <c r="BC767" s="3">
        <v>6.4607999999999999</v>
      </c>
      <c r="BD767" s="3">
        <v>0.27729999999999999</v>
      </c>
      <c r="BE767" s="2"/>
      <c r="BF767" s="2"/>
      <c r="BG767" s="2"/>
      <c r="BH767" s="2"/>
      <c r="BI767" s="2"/>
    </row>
    <row r="768" spans="2:61" x14ac:dyDescent="0.25">
      <c r="B768" s="3">
        <v>76.2</v>
      </c>
      <c r="C768" s="3">
        <v>6.4928999999999997</v>
      </c>
      <c r="D768" s="3">
        <v>2.2766999999999999</v>
      </c>
      <c r="E768" s="3">
        <v>76.2</v>
      </c>
      <c r="F768" s="3">
        <v>6.6113999999999997</v>
      </c>
      <c r="G768" s="3">
        <v>2.1928000000000001</v>
      </c>
      <c r="H768" s="3">
        <v>76.2</v>
      </c>
      <c r="I768" s="3">
        <v>6.4130000000000003</v>
      </c>
      <c r="J768" s="3">
        <v>2.0386000000000002</v>
      </c>
      <c r="K768" s="3">
        <v>76.2</v>
      </c>
      <c r="L768" s="3">
        <v>6.5374999999999996</v>
      </c>
      <c r="M768" s="3">
        <v>2.4748000000000001</v>
      </c>
      <c r="N768" s="3">
        <v>76.2</v>
      </c>
      <c r="O768" s="3">
        <v>6.4397000000000002</v>
      </c>
      <c r="P768" s="3">
        <v>2.4956999999999998</v>
      </c>
      <c r="Q768" s="2"/>
      <c r="R768" s="2"/>
      <c r="S768" s="2"/>
      <c r="T768" s="2"/>
      <c r="U768" s="2"/>
      <c r="V768" s="3">
        <v>76.2</v>
      </c>
      <c r="W768" s="3">
        <v>6.4161000000000001</v>
      </c>
      <c r="X768" s="3">
        <v>2.4619</v>
      </c>
      <c r="Y768" s="3">
        <v>76.2</v>
      </c>
      <c r="Z768" s="3">
        <v>6.3841999999999999</v>
      </c>
      <c r="AA768" s="3">
        <v>2.6173999999999999</v>
      </c>
      <c r="AB768" s="3">
        <v>76.2</v>
      </c>
      <c r="AC768" s="3">
        <v>6.5441000000000003</v>
      </c>
      <c r="AD768" s="3">
        <v>2.9405000000000001</v>
      </c>
      <c r="AK768" s="2"/>
      <c r="AL768" s="2"/>
      <c r="AM768" s="2"/>
      <c r="AN768" s="2"/>
      <c r="AO768" s="2"/>
      <c r="AP768" s="3">
        <v>76.2</v>
      </c>
      <c r="AQ768" s="3">
        <v>6.4408000000000003</v>
      </c>
      <c r="AR768" s="3">
        <v>0.56599999999999995</v>
      </c>
      <c r="AS768" s="3">
        <v>76.2</v>
      </c>
      <c r="AT768" s="3">
        <v>6.4587000000000003</v>
      </c>
      <c r="AU768" s="3">
        <v>0.26690000000000003</v>
      </c>
      <c r="AV768" s="3">
        <v>76.2</v>
      </c>
      <c r="AW768" s="3">
        <v>6.4161000000000001</v>
      </c>
      <c r="AX768" s="3">
        <v>0.74919999999999998</v>
      </c>
      <c r="AY768" s="3">
        <v>76.2</v>
      </c>
      <c r="AZ768" s="3">
        <v>6.6482999999999999</v>
      </c>
      <c r="BA768" s="3">
        <v>0.2356</v>
      </c>
      <c r="BB768" s="3">
        <v>76.2</v>
      </c>
      <c r="BC768" s="3">
        <v>6.4692999999999996</v>
      </c>
      <c r="BD768" s="3">
        <v>0.27789999999999998</v>
      </c>
      <c r="BE768" s="2"/>
      <c r="BF768" s="2"/>
      <c r="BG768" s="2"/>
      <c r="BH768" s="2"/>
      <c r="BI768" s="2"/>
    </row>
    <row r="769" spans="2:61" x14ac:dyDescent="0.25">
      <c r="B769" s="3">
        <v>76.3</v>
      </c>
      <c r="C769" s="3">
        <v>6.5011000000000001</v>
      </c>
      <c r="D769" s="3">
        <v>2.2780999999999998</v>
      </c>
      <c r="E769" s="3">
        <v>76.3</v>
      </c>
      <c r="F769" s="3">
        <v>6.6197999999999997</v>
      </c>
      <c r="G769" s="3">
        <v>2.1930999999999998</v>
      </c>
      <c r="H769" s="3">
        <v>76.3</v>
      </c>
      <c r="I769" s="3">
        <v>6.4211</v>
      </c>
      <c r="J769" s="3">
        <v>2.0387</v>
      </c>
      <c r="K769" s="3">
        <v>76.3</v>
      </c>
      <c r="L769" s="3">
        <v>6.5458999999999996</v>
      </c>
      <c r="M769" s="3">
        <v>2.4758</v>
      </c>
      <c r="N769" s="3">
        <v>76.3</v>
      </c>
      <c r="O769" s="3">
        <v>6.4478</v>
      </c>
      <c r="P769" s="3">
        <v>2.4952999999999999</v>
      </c>
      <c r="Q769" s="2"/>
      <c r="R769" s="2"/>
      <c r="S769" s="2"/>
      <c r="T769" s="2"/>
      <c r="U769" s="2"/>
      <c r="V769" s="3">
        <v>76.3</v>
      </c>
      <c r="W769" s="3">
        <v>6.4244000000000003</v>
      </c>
      <c r="X769" s="3">
        <v>2.4628999999999999</v>
      </c>
      <c r="Y769" s="3">
        <v>76.3</v>
      </c>
      <c r="Z769" s="3">
        <v>6.3926999999999996</v>
      </c>
      <c r="AA769" s="3">
        <v>2.6179999999999999</v>
      </c>
      <c r="AB769" s="3">
        <v>76.3</v>
      </c>
      <c r="AC769" s="3">
        <v>6.5526999999999997</v>
      </c>
      <c r="AD769" s="3">
        <v>2.9409999999999998</v>
      </c>
      <c r="AK769" s="2"/>
      <c r="AL769" s="2"/>
      <c r="AM769" s="2"/>
      <c r="AN769" s="2"/>
      <c r="AO769" s="2"/>
      <c r="AP769" s="3">
        <v>76.3</v>
      </c>
      <c r="AQ769" s="3">
        <v>6.4490999999999996</v>
      </c>
      <c r="AR769" s="3">
        <v>0.5665</v>
      </c>
      <c r="AS769" s="3">
        <v>76.3</v>
      </c>
      <c r="AT769" s="3">
        <v>6.4672999999999998</v>
      </c>
      <c r="AU769" s="3">
        <v>0.26719999999999999</v>
      </c>
      <c r="AV769" s="3">
        <v>76.3</v>
      </c>
      <c r="AW769" s="3">
        <v>6.4245999999999999</v>
      </c>
      <c r="AX769" s="3">
        <v>0.74970000000000003</v>
      </c>
      <c r="AY769" s="3">
        <v>76.3</v>
      </c>
      <c r="AZ769" s="3">
        <v>6.6563999999999997</v>
      </c>
      <c r="BA769" s="3">
        <v>0.23599999999999999</v>
      </c>
      <c r="BB769" s="3">
        <v>76.3</v>
      </c>
      <c r="BC769" s="3">
        <v>6.4776999999999996</v>
      </c>
      <c r="BD769" s="3">
        <v>0.27839999999999998</v>
      </c>
      <c r="BE769" s="2"/>
      <c r="BF769" s="2"/>
      <c r="BG769" s="2"/>
      <c r="BH769" s="2"/>
      <c r="BI769" s="2"/>
    </row>
    <row r="770" spans="2:61" x14ac:dyDescent="0.25">
      <c r="B770" s="3">
        <v>76.400000000000006</v>
      </c>
      <c r="C770" s="3">
        <v>6.5094000000000003</v>
      </c>
      <c r="D770" s="3">
        <v>2.2793999999999999</v>
      </c>
      <c r="E770" s="3">
        <v>76.400000000000006</v>
      </c>
      <c r="F770" s="3">
        <v>6.6280999999999999</v>
      </c>
      <c r="G770" s="3">
        <v>2.1932</v>
      </c>
      <c r="H770" s="3">
        <v>76.400000000000006</v>
      </c>
      <c r="I770" s="3">
        <v>6.4294000000000002</v>
      </c>
      <c r="J770" s="3">
        <v>2.0390000000000001</v>
      </c>
      <c r="K770" s="3">
        <v>76.400000000000006</v>
      </c>
      <c r="L770" s="3">
        <v>6.5541</v>
      </c>
      <c r="M770" s="3">
        <v>2.4767000000000001</v>
      </c>
      <c r="N770" s="3">
        <v>76.400000000000006</v>
      </c>
      <c r="O770" s="3">
        <v>6.4560000000000004</v>
      </c>
      <c r="P770" s="3">
        <v>2.4954999999999998</v>
      </c>
      <c r="Q770" s="2"/>
      <c r="R770" s="2"/>
      <c r="S770" s="2"/>
      <c r="T770" s="2"/>
      <c r="U770" s="2"/>
      <c r="V770" s="3">
        <v>76.400000000000006</v>
      </c>
      <c r="W770" s="3">
        <v>6.4329000000000001</v>
      </c>
      <c r="X770" s="3">
        <v>2.4634999999999998</v>
      </c>
      <c r="Y770" s="3">
        <v>76.400000000000006</v>
      </c>
      <c r="Z770" s="3">
        <v>6.4009</v>
      </c>
      <c r="AA770" s="3">
        <v>2.6177999999999999</v>
      </c>
      <c r="AB770" s="3">
        <v>76.400000000000006</v>
      </c>
      <c r="AC770" s="3">
        <v>6.5610999999999997</v>
      </c>
      <c r="AD770" s="3">
        <v>2.9411</v>
      </c>
      <c r="AK770" s="2"/>
      <c r="AL770" s="2"/>
      <c r="AM770" s="2"/>
      <c r="AN770" s="2"/>
      <c r="AO770" s="2"/>
      <c r="AP770" s="3">
        <v>76.400000000000006</v>
      </c>
      <c r="AQ770" s="3">
        <v>6.4573999999999998</v>
      </c>
      <c r="AR770" s="3">
        <v>0.56720000000000004</v>
      </c>
      <c r="AS770" s="3">
        <v>76.400000000000006</v>
      </c>
      <c r="AT770" s="3">
        <v>6.4753999999999996</v>
      </c>
      <c r="AU770" s="3">
        <v>0.26769999999999999</v>
      </c>
      <c r="AV770" s="3">
        <v>76.400000000000006</v>
      </c>
      <c r="AW770" s="3">
        <v>6.4329000000000001</v>
      </c>
      <c r="AX770" s="3">
        <v>0.75060000000000004</v>
      </c>
      <c r="AY770" s="3">
        <v>76.400000000000006</v>
      </c>
      <c r="AZ770" s="3">
        <v>6.6646999999999998</v>
      </c>
      <c r="BA770" s="3">
        <v>0.2366</v>
      </c>
      <c r="BB770" s="3">
        <v>76.400000000000006</v>
      </c>
      <c r="BC770" s="3">
        <v>6.4859</v>
      </c>
      <c r="BD770" s="3">
        <v>0.27889999999999998</v>
      </c>
      <c r="BE770" s="2"/>
      <c r="BF770" s="2"/>
      <c r="BG770" s="2"/>
      <c r="BH770" s="2"/>
      <c r="BI770" s="2"/>
    </row>
    <row r="771" spans="2:61" x14ac:dyDescent="0.25">
      <c r="B771" s="3">
        <v>76.5</v>
      </c>
      <c r="C771" s="3">
        <v>6.5176999999999996</v>
      </c>
      <c r="D771" s="3">
        <v>2.2799999999999998</v>
      </c>
      <c r="E771" s="3">
        <v>76.5</v>
      </c>
      <c r="F771" s="3">
        <v>6.6364999999999998</v>
      </c>
      <c r="G771" s="3">
        <v>2.1934999999999998</v>
      </c>
      <c r="H771" s="3">
        <v>76.5</v>
      </c>
      <c r="I771" s="3">
        <v>6.4378000000000002</v>
      </c>
      <c r="J771" s="3">
        <v>2.0396999999999998</v>
      </c>
      <c r="K771" s="3">
        <v>76.5</v>
      </c>
      <c r="L771" s="3">
        <v>6.5625</v>
      </c>
      <c r="M771" s="3">
        <v>2.4788000000000001</v>
      </c>
      <c r="N771" s="3">
        <v>76.5</v>
      </c>
      <c r="O771" s="3">
        <v>6.4645000000000001</v>
      </c>
      <c r="P771" s="3">
        <v>2.4958999999999998</v>
      </c>
      <c r="Q771" s="2"/>
      <c r="R771" s="2"/>
      <c r="S771" s="2"/>
      <c r="T771" s="2"/>
      <c r="U771" s="2"/>
      <c r="V771" s="3">
        <v>76.5</v>
      </c>
      <c r="W771" s="3">
        <v>6.4412000000000003</v>
      </c>
      <c r="X771" s="3">
        <v>2.4632999999999998</v>
      </c>
      <c r="Y771" s="3">
        <v>76.5</v>
      </c>
      <c r="Z771" s="3">
        <v>6.4092000000000002</v>
      </c>
      <c r="AA771" s="3">
        <v>2.6183999999999998</v>
      </c>
      <c r="AB771" s="3">
        <v>76.5</v>
      </c>
      <c r="AC771" s="3">
        <v>6.5692000000000004</v>
      </c>
      <c r="AD771" s="3">
        <v>2.9407999999999999</v>
      </c>
      <c r="AK771" s="2"/>
      <c r="AL771" s="2"/>
      <c r="AM771" s="2"/>
      <c r="AN771" s="2"/>
      <c r="AO771" s="2"/>
      <c r="AP771" s="3">
        <v>76.5</v>
      </c>
      <c r="AQ771" s="3">
        <v>6.4657999999999998</v>
      </c>
      <c r="AR771" s="3">
        <v>0.5675</v>
      </c>
      <c r="AS771" s="3">
        <v>76.5</v>
      </c>
      <c r="AT771" s="3">
        <v>6.4836</v>
      </c>
      <c r="AU771" s="3">
        <v>0.26819999999999999</v>
      </c>
      <c r="AV771" s="3">
        <v>76.5</v>
      </c>
      <c r="AW771" s="3">
        <v>6.4412000000000003</v>
      </c>
      <c r="AX771" s="3">
        <v>0.75160000000000005</v>
      </c>
      <c r="AY771" s="3">
        <v>76.5</v>
      </c>
      <c r="AZ771" s="3">
        <v>6.6731999999999996</v>
      </c>
      <c r="BA771" s="3">
        <v>0.23699999999999999</v>
      </c>
      <c r="BB771" s="3">
        <v>76.5</v>
      </c>
      <c r="BC771" s="3">
        <v>6.4943999999999997</v>
      </c>
      <c r="BD771" s="3">
        <v>0.27929999999999999</v>
      </c>
      <c r="BE771" s="2"/>
      <c r="BF771" s="2"/>
      <c r="BG771" s="2"/>
      <c r="BH771" s="2"/>
      <c r="BI771" s="2"/>
    </row>
    <row r="772" spans="2:61" x14ac:dyDescent="0.25">
      <c r="B772" s="3">
        <v>76.599999999999994</v>
      </c>
      <c r="C772" s="3">
        <v>6.5260999999999996</v>
      </c>
      <c r="D772" s="3">
        <v>2.2812999999999999</v>
      </c>
      <c r="E772" s="3">
        <v>76.599999999999994</v>
      </c>
      <c r="F772" s="3">
        <v>6.6448999999999998</v>
      </c>
      <c r="G772" s="3">
        <v>2.1941000000000002</v>
      </c>
      <c r="H772" s="3">
        <v>76.599999999999994</v>
      </c>
      <c r="I772" s="3">
        <v>6.4462000000000002</v>
      </c>
      <c r="J772" s="3">
        <v>2.0402999999999998</v>
      </c>
      <c r="K772" s="3">
        <v>76.599999999999994</v>
      </c>
      <c r="L772" s="3">
        <v>6.5709</v>
      </c>
      <c r="M772" s="3">
        <v>2.48</v>
      </c>
      <c r="N772" s="3">
        <v>76.599999999999994</v>
      </c>
      <c r="O772" s="3">
        <v>6.4728000000000003</v>
      </c>
      <c r="P772" s="3">
        <v>2.4956999999999998</v>
      </c>
      <c r="Q772" s="2"/>
      <c r="R772" s="2"/>
      <c r="S772" s="2"/>
      <c r="T772" s="2"/>
      <c r="U772" s="2"/>
      <c r="V772" s="3">
        <v>76.599999999999994</v>
      </c>
      <c r="W772" s="3">
        <v>6.4494999999999996</v>
      </c>
      <c r="X772" s="3">
        <v>2.4643000000000002</v>
      </c>
      <c r="Y772" s="3">
        <v>76.599999999999994</v>
      </c>
      <c r="Z772" s="3">
        <v>6.4176000000000002</v>
      </c>
      <c r="AA772" s="3">
        <v>2.6185</v>
      </c>
      <c r="AB772" s="3">
        <v>76.599999999999994</v>
      </c>
      <c r="AC772" s="3">
        <v>6.5774999999999997</v>
      </c>
      <c r="AD772" s="3">
        <v>2.9411999999999998</v>
      </c>
      <c r="AK772" s="2"/>
      <c r="AL772" s="2"/>
      <c r="AM772" s="2"/>
      <c r="AN772" s="2"/>
      <c r="AO772" s="2"/>
      <c r="AP772" s="3">
        <v>76.599999999999994</v>
      </c>
      <c r="AQ772" s="3">
        <v>6.4740000000000002</v>
      </c>
      <c r="AR772" s="3">
        <v>0.56810000000000005</v>
      </c>
      <c r="AS772" s="3">
        <v>76.599999999999994</v>
      </c>
      <c r="AT772" s="3">
        <v>6.4922000000000004</v>
      </c>
      <c r="AU772" s="3">
        <v>0.26850000000000002</v>
      </c>
      <c r="AV772" s="3">
        <v>76.599999999999994</v>
      </c>
      <c r="AW772" s="3">
        <v>6.4496000000000002</v>
      </c>
      <c r="AX772" s="3">
        <v>0.75219999999999998</v>
      </c>
      <c r="AY772" s="3">
        <v>76.599999999999994</v>
      </c>
      <c r="AZ772" s="3">
        <v>6.6814</v>
      </c>
      <c r="BA772" s="3">
        <v>0.2374</v>
      </c>
      <c r="BB772" s="3">
        <v>76.599999999999994</v>
      </c>
      <c r="BC772" s="3">
        <v>6.5027999999999997</v>
      </c>
      <c r="BD772" s="3">
        <v>0.2797</v>
      </c>
      <c r="BE772" s="2"/>
      <c r="BF772" s="2"/>
      <c r="BG772" s="2"/>
      <c r="BH772" s="2"/>
      <c r="BI772" s="2"/>
    </row>
    <row r="773" spans="2:61" x14ac:dyDescent="0.25">
      <c r="B773" s="3">
        <v>76.7</v>
      </c>
      <c r="C773" s="3">
        <v>6.5343999999999998</v>
      </c>
      <c r="D773" s="3">
        <v>2.2824</v>
      </c>
      <c r="E773" s="3">
        <v>76.7</v>
      </c>
      <c r="F773" s="3">
        <v>6.6531000000000002</v>
      </c>
      <c r="G773" s="3">
        <v>2.1938</v>
      </c>
      <c r="H773" s="3">
        <v>76.7</v>
      </c>
      <c r="I773" s="3">
        <v>6.4543999999999997</v>
      </c>
      <c r="J773" s="3">
        <v>2.0409000000000002</v>
      </c>
      <c r="K773" s="3">
        <v>76.7</v>
      </c>
      <c r="L773" s="3">
        <v>6.5792000000000002</v>
      </c>
      <c r="M773" s="3">
        <v>2.4807000000000001</v>
      </c>
      <c r="N773" s="3">
        <v>76.7</v>
      </c>
      <c r="O773" s="3">
        <v>6.4809999999999999</v>
      </c>
      <c r="P773" s="3">
        <v>2.4956999999999998</v>
      </c>
      <c r="Q773" s="2"/>
      <c r="R773" s="2"/>
      <c r="S773" s="2"/>
      <c r="T773" s="2"/>
      <c r="U773" s="2"/>
      <c r="V773" s="3">
        <v>76.7</v>
      </c>
      <c r="W773" s="3">
        <v>6.4579000000000004</v>
      </c>
      <c r="X773" s="3">
        <v>2.4649999999999999</v>
      </c>
      <c r="Y773" s="3">
        <v>76.7</v>
      </c>
      <c r="Z773" s="3">
        <v>6.4257999999999997</v>
      </c>
      <c r="AA773" s="3">
        <v>2.6183000000000001</v>
      </c>
      <c r="AB773" s="3">
        <v>76.7</v>
      </c>
      <c r="AC773" s="3">
        <v>6.5858999999999996</v>
      </c>
      <c r="AD773" s="3">
        <v>2.9413</v>
      </c>
      <c r="AK773" s="2"/>
      <c r="AL773" s="2"/>
      <c r="AM773" s="2"/>
      <c r="AN773" s="2"/>
      <c r="AO773" s="2"/>
      <c r="AP773" s="3">
        <v>76.7</v>
      </c>
      <c r="AQ773" s="3">
        <v>6.4823000000000004</v>
      </c>
      <c r="AR773" s="3">
        <v>0.56879999999999997</v>
      </c>
      <c r="AS773" s="3">
        <v>76.7</v>
      </c>
      <c r="AT773" s="3">
        <v>6.5004999999999997</v>
      </c>
      <c r="AU773" s="3">
        <v>0.26900000000000002</v>
      </c>
      <c r="AV773" s="3">
        <v>76.7</v>
      </c>
      <c r="AW773" s="3">
        <v>6.4577</v>
      </c>
      <c r="AX773" s="3">
        <v>0.75329999999999997</v>
      </c>
      <c r="AY773" s="3">
        <v>76.7</v>
      </c>
      <c r="AZ773" s="3">
        <v>6.6898</v>
      </c>
      <c r="BA773" s="3">
        <v>0.23780000000000001</v>
      </c>
      <c r="BB773" s="3">
        <v>76.7</v>
      </c>
      <c r="BC773" s="3">
        <v>6.5109000000000004</v>
      </c>
      <c r="BD773" s="3">
        <v>0.2802</v>
      </c>
      <c r="BE773" s="2"/>
      <c r="BF773" s="2"/>
      <c r="BG773" s="2"/>
      <c r="BH773" s="2"/>
      <c r="BI773" s="2"/>
    </row>
    <row r="774" spans="2:61" x14ac:dyDescent="0.25">
      <c r="B774" s="3">
        <v>76.8</v>
      </c>
      <c r="C774" s="3">
        <v>6.5429000000000004</v>
      </c>
      <c r="D774" s="3">
        <v>2.2833000000000001</v>
      </c>
      <c r="E774" s="3">
        <v>76.8</v>
      </c>
      <c r="F774" s="3">
        <v>6.6612999999999998</v>
      </c>
      <c r="G774" s="3">
        <v>2.1939000000000002</v>
      </c>
      <c r="H774" s="3">
        <v>76.8</v>
      </c>
      <c r="I774" s="3">
        <v>6.4629000000000003</v>
      </c>
      <c r="J774" s="3">
        <v>2.0419</v>
      </c>
      <c r="K774" s="3">
        <v>76.8</v>
      </c>
      <c r="L774" s="3">
        <v>6.5875000000000004</v>
      </c>
      <c r="M774" s="3">
        <v>2.4822000000000002</v>
      </c>
      <c r="N774" s="3">
        <v>76.8</v>
      </c>
      <c r="O774" s="3">
        <v>6.4893999999999998</v>
      </c>
      <c r="P774" s="3">
        <v>2.4965999999999999</v>
      </c>
      <c r="Q774" s="2"/>
      <c r="R774" s="2"/>
      <c r="S774" s="2"/>
      <c r="T774" s="2"/>
      <c r="U774" s="2"/>
      <c r="V774" s="3">
        <v>76.8</v>
      </c>
      <c r="W774" s="3">
        <v>6.4661999999999997</v>
      </c>
      <c r="X774" s="3">
        <v>2.4651000000000001</v>
      </c>
      <c r="Y774" s="3">
        <v>76.8</v>
      </c>
      <c r="Z774" s="3">
        <v>6.4340999999999999</v>
      </c>
      <c r="AA774" s="3">
        <v>2.6187999999999998</v>
      </c>
      <c r="AB774" s="3">
        <v>76.8</v>
      </c>
      <c r="AC774" s="3">
        <v>6.5941000000000001</v>
      </c>
      <c r="AD774" s="3">
        <v>2.9413</v>
      </c>
      <c r="AK774" s="2"/>
      <c r="AL774" s="2"/>
      <c r="AM774" s="2"/>
      <c r="AN774" s="2"/>
      <c r="AO774" s="2"/>
      <c r="AP774" s="3">
        <v>76.8</v>
      </c>
      <c r="AQ774" s="3">
        <v>6.4907000000000004</v>
      </c>
      <c r="AR774" s="3">
        <v>0.5696</v>
      </c>
      <c r="AS774" s="3">
        <v>76.8</v>
      </c>
      <c r="AT774" s="3">
        <v>6.5087000000000002</v>
      </c>
      <c r="AU774" s="3">
        <v>0.26950000000000002</v>
      </c>
      <c r="AV774" s="3">
        <v>76.8</v>
      </c>
      <c r="AW774" s="3">
        <v>6.4661</v>
      </c>
      <c r="AX774" s="3">
        <v>0.75409999999999999</v>
      </c>
      <c r="AY774" s="3">
        <v>76.8</v>
      </c>
      <c r="AZ774" s="3">
        <v>6.6981999999999999</v>
      </c>
      <c r="BA774" s="3">
        <v>0.2384</v>
      </c>
      <c r="BB774" s="3">
        <v>76.8</v>
      </c>
      <c r="BC774" s="3">
        <v>6.5191999999999997</v>
      </c>
      <c r="BD774" s="3">
        <v>0.28050000000000003</v>
      </c>
      <c r="BE774" s="2"/>
      <c r="BF774" s="2"/>
      <c r="BG774" s="2"/>
      <c r="BH774" s="2"/>
      <c r="BI774" s="2"/>
    </row>
    <row r="775" spans="2:61" x14ac:dyDescent="0.25">
      <c r="B775" s="3">
        <v>76.900000000000006</v>
      </c>
      <c r="C775" s="3">
        <v>6.5510999999999999</v>
      </c>
      <c r="D775" s="3">
        <v>2.2841999999999998</v>
      </c>
      <c r="E775" s="3">
        <v>76.900000000000006</v>
      </c>
      <c r="F775" s="3">
        <v>6.6698000000000004</v>
      </c>
      <c r="G775" s="3">
        <v>2.1941000000000002</v>
      </c>
      <c r="H775" s="3">
        <v>76.900000000000006</v>
      </c>
      <c r="I775" s="3">
        <v>6.4714</v>
      </c>
      <c r="J775" s="3">
        <v>2.0419999999999998</v>
      </c>
      <c r="K775" s="3">
        <v>76.900000000000006</v>
      </c>
      <c r="L775" s="3">
        <v>6.5959000000000003</v>
      </c>
      <c r="M775" s="3">
        <v>2.4836999999999998</v>
      </c>
      <c r="N775" s="3">
        <v>76.900000000000006</v>
      </c>
      <c r="O775" s="3">
        <v>6.4981</v>
      </c>
      <c r="P775" s="3">
        <v>2.4965999999999999</v>
      </c>
      <c r="Q775" s="2"/>
      <c r="R775" s="2"/>
      <c r="S775" s="2"/>
      <c r="T775" s="2"/>
      <c r="U775" s="2"/>
      <c r="V775" s="3">
        <v>76.900000000000006</v>
      </c>
      <c r="W775" s="3">
        <v>6.4744000000000002</v>
      </c>
      <c r="X775" s="3">
        <v>2.4659</v>
      </c>
      <c r="Y775" s="3">
        <v>76.900000000000006</v>
      </c>
      <c r="Z775" s="3">
        <v>6.4424999999999999</v>
      </c>
      <c r="AA775" s="3">
        <v>2.6192000000000002</v>
      </c>
      <c r="AB775" s="3">
        <v>76.900000000000006</v>
      </c>
      <c r="AC775" s="3">
        <v>6.6025</v>
      </c>
      <c r="AD775" s="3">
        <v>2.9420999999999999</v>
      </c>
      <c r="AK775" s="2"/>
      <c r="AL775" s="2"/>
      <c r="AM775" s="2"/>
      <c r="AN775" s="2"/>
      <c r="AO775" s="2"/>
      <c r="AP775" s="3">
        <v>76.900000000000006</v>
      </c>
      <c r="AQ775" s="3">
        <v>6.4991000000000003</v>
      </c>
      <c r="AR775" s="3">
        <v>0.56979999999999997</v>
      </c>
      <c r="AS775" s="3">
        <v>76.900000000000006</v>
      </c>
      <c r="AT775" s="3">
        <v>6.5172999999999996</v>
      </c>
      <c r="AU775" s="3">
        <v>0.27</v>
      </c>
      <c r="AV775" s="3">
        <v>76.900000000000006</v>
      </c>
      <c r="AW775" s="3">
        <v>6.4744999999999999</v>
      </c>
      <c r="AX775" s="3">
        <v>0.75509999999999999</v>
      </c>
      <c r="AY775" s="3">
        <v>76.900000000000006</v>
      </c>
      <c r="AZ775" s="3">
        <v>6.7066999999999997</v>
      </c>
      <c r="BA775" s="3">
        <v>0.2389</v>
      </c>
      <c r="BB775" s="3">
        <v>76.900000000000006</v>
      </c>
      <c r="BC775" s="3">
        <v>6.5275999999999996</v>
      </c>
      <c r="BD775" s="3">
        <v>0.28110000000000002</v>
      </c>
      <c r="BE775" s="2"/>
      <c r="BF775" s="2"/>
      <c r="BG775" s="2"/>
      <c r="BH775" s="2"/>
      <c r="BI775" s="2"/>
    </row>
    <row r="776" spans="2:61" x14ac:dyDescent="0.25">
      <c r="B776" s="3">
        <v>77</v>
      </c>
      <c r="C776" s="3">
        <v>6.5594000000000001</v>
      </c>
      <c r="D776" s="3">
        <v>2.2850999999999999</v>
      </c>
      <c r="E776" s="3">
        <v>77</v>
      </c>
      <c r="F776" s="3">
        <v>6.6782000000000004</v>
      </c>
      <c r="G776" s="3">
        <v>2.194</v>
      </c>
      <c r="H776" s="3">
        <v>77</v>
      </c>
      <c r="I776" s="3">
        <v>6.4794</v>
      </c>
      <c r="J776" s="3">
        <v>2.0427</v>
      </c>
      <c r="K776" s="3">
        <v>77</v>
      </c>
      <c r="L776" s="3">
        <v>6.6041999999999996</v>
      </c>
      <c r="M776" s="3">
        <v>2.4845999999999999</v>
      </c>
      <c r="N776" s="3">
        <v>77</v>
      </c>
      <c r="O776" s="3">
        <v>6.5061</v>
      </c>
      <c r="P776" s="3">
        <v>2.4965999999999999</v>
      </c>
      <c r="Q776" s="2"/>
      <c r="R776" s="2"/>
      <c r="S776" s="2"/>
      <c r="T776" s="2"/>
      <c r="U776" s="2"/>
      <c r="V776" s="3">
        <v>77</v>
      </c>
      <c r="W776" s="3">
        <v>6.4828999999999999</v>
      </c>
      <c r="X776" s="3">
        <v>2.4666000000000001</v>
      </c>
      <c r="Y776" s="3">
        <v>77</v>
      </c>
      <c r="Z776" s="3">
        <v>6.4508999999999999</v>
      </c>
      <c r="AA776" s="3">
        <v>2.6192000000000002</v>
      </c>
      <c r="AB776" s="3">
        <v>77</v>
      </c>
      <c r="AC776" s="3">
        <v>6.6109</v>
      </c>
      <c r="AD776" s="3">
        <v>2.9419</v>
      </c>
      <c r="AK776" s="2"/>
      <c r="AL776" s="2"/>
      <c r="AM776" s="2"/>
      <c r="AN776" s="2"/>
      <c r="AO776" s="2"/>
      <c r="AP776" s="3">
        <v>77</v>
      </c>
      <c r="AQ776" s="3">
        <v>6.5072999999999999</v>
      </c>
      <c r="AR776" s="3">
        <v>0.57050000000000001</v>
      </c>
      <c r="AS776" s="3">
        <v>77</v>
      </c>
      <c r="AT776" s="3">
        <v>6.5255999999999998</v>
      </c>
      <c r="AU776" s="3">
        <v>0.27050000000000002</v>
      </c>
      <c r="AV776" s="3">
        <v>77</v>
      </c>
      <c r="AW776" s="3">
        <v>6.4827000000000004</v>
      </c>
      <c r="AX776" s="3">
        <v>0.75549999999999995</v>
      </c>
      <c r="AY776" s="3">
        <v>77</v>
      </c>
      <c r="AZ776" s="3">
        <v>6.7148000000000003</v>
      </c>
      <c r="BA776" s="3">
        <v>0.2394</v>
      </c>
      <c r="BB776" s="3">
        <v>77</v>
      </c>
      <c r="BC776" s="3">
        <v>6.5358999999999998</v>
      </c>
      <c r="BD776" s="3">
        <v>0.28139999999999998</v>
      </c>
      <c r="BE776" s="2"/>
      <c r="BF776" s="2"/>
      <c r="BG776" s="2"/>
      <c r="BH776" s="2"/>
      <c r="BI776" s="2"/>
    </row>
    <row r="777" spans="2:61" x14ac:dyDescent="0.25">
      <c r="B777" s="3">
        <v>77.099999999999994</v>
      </c>
      <c r="C777" s="3">
        <v>6.5678000000000001</v>
      </c>
      <c r="D777" s="3">
        <v>2.2858999999999998</v>
      </c>
      <c r="E777" s="3">
        <v>77.099999999999994</v>
      </c>
      <c r="F777" s="3">
        <v>6.6863000000000001</v>
      </c>
      <c r="G777" s="3">
        <v>2.1943999999999999</v>
      </c>
      <c r="H777" s="3">
        <v>77.099999999999994</v>
      </c>
      <c r="I777" s="3">
        <v>6.4878</v>
      </c>
      <c r="J777" s="3">
        <v>2.0432000000000001</v>
      </c>
      <c r="K777" s="3">
        <v>77.099999999999994</v>
      </c>
      <c r="L777" s="3">
        <v>6.6124999999999998</v>
      </c>
      <c r="M777" s="3">
        <v>2.4853000000000001</v>
      </c>
      <c r="N777" s="3">
        <v>77.099999999999994</v>
      </c>
      <c r="O777" s="3">
        <v>6.5145</v>
      </c>
      <c r="P777" s="3">
        <v>2.4969000000000001</v>
      </c>
      <c r="Q777" s="2"/>
      <c r="R777" s="2"/>
      <c r="S777" s="2"/>
      <c r="T777" s="2"/>
      <c r="U777" s="2"/>
      <c r="V777" s="3">
        <v>77.099999999999994</v>
      </c>
      <c r="W777" s="3">
        <v>6.4912000000000001</v>
      </c>
      <c r="X777" s="3">
        <v>2.4670999999999998</v>
      </c>
      <c r="Y777" s="3">
        <v>77.099999999999994</v>
      </c>
      <c r="Z777" s="3">
        <v>6.4592000000000001</v>
      </c>
      <c r="AA777" s="3">
        <v>2.6198999999999999</v>
      </c>
      <c r="AB777" s="3">
        <v>77.099999999999994</v>
      </c>
      <c r="AC777" s="3">
        <v>6.6192000000000002</v>
      </c>
      <c r="AD777" s="3">
        <v>2.9424000000000001</v>
      </c>
      <c r="AK777" s="2"/>
      <c r="AL777" s="2"/>
      <c r="AM777" s="2"/>
      <c r="AN777" s="2"/>
      <c r="AO777" s="2"/>
      <c r="AP777" s="3">
        <v>77.099999999999994</v>
      </c>
      <c r="AQ777" s="3">
        <v>6.5156999999999998</v>
      </c>
      <c r="AR777" s="3">
        <v>0.57120000000000004</v>
      </c>
      <c r="AS777" s="3">
        <v>77.099999999999994</v>
      </c>
      <c r="AT777" s="3">
        <v>6.5336999999999996</v>
      </c>
      <c r="AU777" s="3">
        <v>0.27089999999999997</v>
      </c>
      <c r="AV777" s="3">
        <v>77.099999999999994</v>
      </c>
      <c r="AW777" s="3">
        <v>6.4908999999999999</v>
      </c>
      <c r="AX777" s="3">
        <v>0.75660000000000005</v>
      </c>
      <c r="AY777" s="3">
        <v>77.099999999999994</v>
      </c>
      <c r="AZ777" s="3">
        <v>6.7230999999999996</v>
      </c>
      <c r="BA777" s="3">
        <v>0.24010000000000001</v>
      </c>
      <c r="BB777" s="3">
        <v>77.099999999999994</v>
      </c>
      <c r="BC777" s="3">
        <v>6.5441000000000003</v>
      </c>
      <c r="BD777" s="3">
        <v>0.28160000000000002</v>
      </c>
      <c r="BE777" s="2"/>
      <c r="BF777" s="2"/>
      <c r="BG777" s="2"/>
      <c r="BH777" s="2"/>
      <c r="BI777" s="2"/>
    </row>
    <row r="778" spans="2:61" x14ac:dyDescent="0.25">
      <c r="B778" s="3">
        <v>77.2</v>
      </c>
      <c r="C778" s="3">
        <v>6.5761000000000003</v>
      </c>
      <c r="D778" s="3">
        <v>2.2864</v>
      </c>
      <c r="E778" s="3">
        <v>77.2</v>
      </c>
      <c r="F778" s="3">
        <v>6.6947999999999999</v>
      </c>
      <c r="G778" s="3">
        <v>2.1945999999999999</v>
      </c>
      <c r="H778" s="3">
        <v>77.2</v>
      </c>
      <c r="I778" s="3">
        <v>6.4962999999999997</v>
      </c>
      <c r="J778" s="3">
        <v>2.0434999999999999</v>
      </c>
      <c r="K778" s="3">
        <v>77.2</v>
      </c>
      <c r="L778" s="3">
        <v>6.6208999999999998</v>
      </c>
      <c r="M778" s="3">
        <v>2.4864000000000002</v>
      </c>
      <c r="N778" s="3">
        <v>77.2</v>
      </c>
      <c r="O778" s="3">
        <v>6.5228999999999999</v>
      </c>
      <c r="P778" s="3">
        <v>2.4967999999999999</v>
      </c>
      <c r="Q778" s="2"/>
      <c r="R778" s="2"/>
      <c r="S778" s="2"/>
      <c r="T778" s="2"/>
      <c r="U778" s="2"/>
      <c r="V778" s="3">
        <v>77.2</v>
      </c>
      <c r="W778" s="3">
        <v>6.4996</v>
      </c>
      <c r="X778" s="3">
        <v>2.4674999999999998</v>
      </c>
      <c r="Y778" s="3">
        <v>77.2</v>
      </c>
      <c r="Z778" s="3">
        <v>6.4675000000000002</v>
      </c>
      <c r="AA778" s="3">
        <v>2.62</v>
      </c>
      <c r="AB778" s="3">
        <v>77.2</v>
      </c>
      <c r="AC778" s="3">
        <v>6.6273999999999997</v>
      </c>
      <c r="AD778" s="3">
        <v>2.9428000000000001</v>
      </c>
      <c r="AK778" s="2"/>
      <c r="AL778" s="2"/>
      <c r="AM778" s="2"/>
      <c r="AN778" s="2"/>
      <c r="AO778" s="2"/>
      <c r="AP778" s="3">
        <v>77.2</v>
      </c>
      <c r="AQ778" s="3">
        <v>6.5240999999999998</v>
      </c>
      <c r="AR778" s="3">
        <v>0.57199999999999995</v>
      </c>
      <c r="AS778" s="3">
        <v>77.2</v>
      </c>
      <c r="AT778" s="3">
        <v>6.5420999999999996</v>
      </c>
      <c r="AU778" s="3">
        <v>0.27139999999999997</v>
      </c>
      <c r="AV778" s="3">
        <v>77.2</v>
      </c>
      <c r="AW778" s="3">
        <v>6.4995000000000003</v>
      </c>
      <c r="AX778" s="3">
        <v>0.75770000000000004</v>
      </c>
      <c r="AY778" s="3">
        <v>77.2</v>
      </c>
      <c r="AZ778" s="3">
        <v>6.7314999999999996</v>
      </c>
      <c r="BA778" s="3">
        <v>0.2404</v>
      </c>
      <c r="BB778" s="3">
        <v>77.2</v>
      </c>
      <c r="BC778" s="3">
        <v>6.5526</v>
      </c>
      <c r="BD778" s="3">
        <v>0.28210000000000002</v>
      </c>
      <c r="BE778" s="2"/>
      <c r="BF778" s="2"/>
      <c r="BG778" s="2"/>
      <c r="BH778" s="2"/>
      <c r="BI778" s="2"/>
    </row>
    <row r="779" spans="2:61" x14ac:dyDescent="0.25">
      <c r="B779" s="3">
        <v>77.3</v>
      </c>
      <c r="C779" s="3">
        <v>6.5843999999999996</v>
      </c>
      <c r="D779" s="3">
        <v>2.2875999999999999</v>
      </c>
      <c r="E779" s="3">
        <v>77.3</v>
      </c>
      <c r="F779" s="3">
        <v>6.7034000000000002</v>
      </c>
      <c r="G779" s="3">
        <v>2.1945999999999999</v>
      </c>
      <c r="H779" s="3">
        <v>77.3</v>
      </c>
      <c r="I779" s="3">
        <v>6.5044000000000004</v>
      </c>
      <c r="J779" s="3">
        <v>2.0438000000000001</v>
      </c>
      <c r="K779" s="3">
        <v>77.3</v>
      </c>
      <c r="L779" s="3">
        <v>6.6292</v>
      </c>
      <c r="M779" s="3">
        <v>2.4878</v>
      </c>
      <c r="N779" s="3">
        <v>77.3</v>
      </c>
      <c r="O779" s="3">
        <v>6.5309999999999997</v>
      </c>
      <c r="P779" s="3">
        <v>2.4967000000000001</v>
      </c>
      <c r="Q779" s="2"/>
      <c r="R779" s="2"/>
      <c r="S779" s="2"/>
      <c r="T779" s="2"/>
      <c r="U779" s="2"/>
      <c r="V779" s="3">
        <v>77.3</v>
      </c>
      <c r="W779" s="3">
        <v>6.5077999999999996</v>
      </c>
      <c r="X779" s="3">
        <v>2.4685000000000001</v>
      </c>
      <c r="Y779" s="3">
        <v>77.3</v>
      </c>
      <c r="Z779" s="3">
        <v>6.4759000000000002</v>
      </c>
      <c r="AA779" s="3">
        <v>2.6200999999999999</v>
      </c>
      <c r="AB779" s="3">
        <v>77.3</v>
      </c>
      <c r="AC779" s="3">
        <v>6.6360000000000001</v>
      </c>
      <c r="AD779" s="3">
        <v>2.9434</v>
      </c>
      <c r="AK779" s="2"/>
      <c r="AL779" s="2"/>
      <c r="AM779" s="2"/>
      <c r="AN779" s="2"/>
      <c r="AO779" s="2"/>
      <c r="AP779" s="3">
        <v>77.3</v>
      </c>
      <c r="AQ779" s="3">
        <v>6.5323000000000002</v>
      </c>
      <c r="AR779" s="3">
        <v>0.57230000000000003</v>
      </c>
      <c r="AS779" s="3">
        <v>77.3</v>
      </c>
      <c r="AT779" s="3">
        <v>6.5505000000000004</v>
      </c>
      <c r="AU779" s="3">
        <v>0.27189999999999998</v>
      </c>
      <c r="AV779" s="3">
        <v>77.3</v>
      </c>
      <c r="AW779" s="3">
        <v>6.5077999999999996</v>
      </c>
      <c r="AX779" s="3">
        <v>0.75860000000000005</v>
      </c>
      <c r="AY779" s="3">
        <v>77.3</v>
      </c>
      <c r="AZ779" s="3">
        <v>6.7397999999999998</v>
      </c>
      <c r="BA779" s="3">
        <v>0.2409</v>
      </c>
      <c r="BB779" s="3">
        <v>77.3</v>
      </c>
      <c r="BC779" s="3">
        <v>6.5610999999999997</v>
      </c>
      <c r="BD779" s="3">
        <v>0.28270000000000001</v>
      </c>
      <c r="BE779" s="2"/>
      <c r="BF779" s="2"/>
      <c r="BG779" s="2"/>
      <c r="BH779" s="2"/>
      <c r="BI779" s="2"/>
    </row>
    <row r="780" spans="2:61" x14ac:dyDescent="0.25">
      <c r="B780" s="3">
        <v>77.400000000000006</v>
      </c>
      <c r="C780" s="3">
        <v>6.5926999999999998</v>
      </c>
      <c r="D780" s="3">
        <v>2.2887</v>
      </c>
      <c r="E780" s="3">
        <v>77.400000000000006</v>
      </c>
      <c r="F780" s="3">
        <v>6.7114000000000003</v>
      </c>
      <c r="G780" s="3">
        <v>2.1945999999999999</v>
      </c>
      <c r="H780" s="3">
        <v>77.400000000000006</v>
      </c>
      <c r="I780" s="3">
        <v>6.5128000000000004</v>
      </c>
      <c r="J780" s="3">
        <v>2.0449000000000002</v>
      </c>
      <c r="K780" s="3">
        <v>77.400000000000006</v>
      </c>
      <c r="L780" s="3">
        <v>6.6375999999999999</v>
      </c>
      <c r="M780" s="3">
        <v>2.4885999999999999</v>
      </c>
      <c r="N780" s="3">
        <v>77.400000000000006</v>
      </c>
      <c r="O780" s="3">
        <v>6.5393999999999997</v>
      </c>
      <c r="P780" s="3">
        <v>2.4973000000000001</v>
      </c>
      <c r="Q780" s="2"/>
      <c r="R780" s="2"/>
      <c r="S780" s="2"/>
      <c r="T780" s="2"/>
      <c r="U780" s="2"/>
      <c r="V780" s="3">
        <v>77.400000000000006</v>
      </c>
      <c r="W780" s="3">
        <v>6.5163000000000002</v>
      </c>
      <c r="X780" s="3">
        <v>2.4693000000000001</v>
      </c>
      <c r="Y780" s="3">
        <v>77.400000000000006</v>
      </c>
      <c r="Z780" s="3">
        <v>6.4840999999999998</v>
      </c>
      <c r="AA780" s="3">
        <v>2.6202000000000001</v>
      </c>
      <c r="AB780" s="3">
        <v>77.400000000000006</v>
      </c>
      <c r="AC780" s="3">
        <v>6.6441999999999997</v>
      </c>
      <c r="AD780" s="3">
        <v>2.9434999999999998</v>
      </c>
      <c r="AK780" s="2"/>
      <c r="AL780" s="2"/>
      <c r="AM780" s="2"/>
      <c r="AN780" s="2"/>
      <c r="AO780" s="2"/>
      <c r="AP780" s="3">
        <v>77.400000000000006</v>
      </c>
      <c r="AQ780" s="3">
        <v>6.5404999999999998</v>
      </c>
      <c r="AR780" s="3">
        <v>0.57320000000000004</v>
      </c>
      <c r="AS780" s="3">
        <v>77.400000000000006</v>
      </c>
      <c r="AT780" s="3">
        <v>6.5587999999999997</v>
      </c>
      <c r="AU780" s="3">
        <v>0.27229999999999999</v>
      </c>
      <c r="AV780" s="3">
        <v>77.400000000000006</v>
      </c>
      <c r="AW780" s="3">
        <v>6.5160999999999998</v>
      </c>
      <c r="AX780" s="3">
        <v>0.75919999999999999</v>
      </c>
      <c r="AY780" s="3">
        <v>77.400000000000006</v>
      </c>
      <c r="AZ780" s="3">
        <v>6.7481</v>
      </c>
      <c r="BA780" s="3">
        <v>0.2414</v>
      </c>
      <c r="BB780" s="3">
        <v>77.400000000000006</v>
      </c>
      <c r="BC780" s="3">
        <v>6.5692000000000004</v>
      </c>
      <c r="BD780" s="3">
        <v>0.28299999999999997</v>
      </c>
      <c r="BE780" s="2"/>
      <c r="BF780" s="2"/>
      <c r="BG780" s="2"/>
      <c r="BH780" s="2"/>
      <c r="BI780" s="2"/>
    </row>
    <row r="781" spans="2:61" x14ac:dyDescent="0.25">
      <c r="B781" s="3">
        <v>77.5</v>
      </c>
      <c r="C781" s="3">
        <v>6.6012000000000004</v>
      </c>
      <c r="D781" s="3">
        <v>2.2890000000000001</v>
      </c>
      <c r="E781" s="3">
        <v>77.5</v>
      </c>
      <c r="F781" s="3">
        <v>6.7198000000000002</v>
      </c>
      <c r="G781" s="3">
        <v>2.1949999999999998</v>
      </c>
      <c r="H781" s="3">
        <v>77.5</v>
      </c>
      <c r="I781" s="3">
        <v>6.5212000000000003</v>
      </c>
      <c r="J781" s="3">
        <v>2.0449999999999999</v>
      </c>
      <c r="K781" s="3">
        <v>77.5</v>
      </c>
      <c r="L781" s="3">
        <v>6.6459000000000001</v>
      </c>
      <c r="M781" s="3">
        <v>2.4901</v>
      </c>
      <c r="N781" s="3">
        <v>77.5</v>
      </c>
      <c r="O781" s="3">
        <v>6.5477999999999996</v>
      </c>
      <c r="P781" s="3">
        <v>2.4977999999999998</v>
      </c>
      <c r="Q781" s="2"/>
      <c r="R781" s="2"/>
      <c r="S781" s="2"/>
      <c r="T781" s="2"/>
      <c r="U781" s="2"/>
      <c r="V781" s="3">
        <v>77.5</v>
      </c>
      <c r="W781" s="3">
        <v>6.5247000000000002</v>
      </c>
      <c r="X781" s="3">
        <v>2.4698000000000002</v>
      </c>
      <c r="Y781" s="3">
        <v>77.5</v>
      </c>
      <c r="Z781" s="3">
        <v>6.4923999999999999</v>
      </c>
      <c r="AA781" s="3">
        <v>2.6206</v>
      </c>
      <c r="AB781" s="3">
        <v>77.5</v>
      </c>
      <c r="AC781" s="3">
        <v>6.6524000000000001</v>
      </c>
      <c r="AD781" s="3">
        <v>2.9441000000000002</v>
      </c>
      <c r="AK781" s="2"/>
      <c r="AL781" s="2"/>
      <c r="AM781" s="2"/>
      <c r="AN781" s="2"/>
      <c r="AO781" s="2"/>
      <c r="AP781" s="3">
        <v>77.5</v>
      </c>
      <c r="AQ781" s="3">
        <v>6.5491000000000001</v>
      </c>
      <c r="AR781" s="3">
        <v>0.57399999999999995</v>
      </c>
      <c r="AS781" s="3">
        <v>77.5</v>
      </c>
      <c r="AT781" s="3">
        <v>6.5670000000000002</v>
      </c>
      <c r="AU781" s="3">
        <v>0.2727</v>
      </c>
      <c r="AV781" s="3">
        <v>77.5</v>
      </c>
      <c r="AW781" s="3">
        <v>6.5243000000000002</v>
      </c>
      <c r="AX781" s="3">
        <v>0.7601</v>
      </c>
      <c r="AY781" s="3">
        <v>77.5</v>
      </c>
      <c r="AZ781" s="3">
        <v>6.7565999999999997</v>
      </c>
      <c r="BA781" s="3">
        <v>0.24179999999999999</v>
      </c>
      <c r="BB781" s="3">
        <v>77.5</v>
      </c>
      <c r="BC781" s="3">
        <v>6.5776000000000003</v>
      </c>
      <c r="BD781" s="3">
        <v>0.28320000000000001</v>
      </c>
      <c r="BE781" s="2"/>
      <c r="BF781" s="2"/>
      <c r="BG781" s="2"/>
      <c r="BH781" s="2"/>
      <c r="BI781" s="2"/>
    </row>
    <row r="782" spans="2:61" x14ac:dyDescent="0.25">
      <c r="B782" s="3">
        <v>77.599999999999994</v>
      </c>
      <c r="C782" s="3">
        <v>6.6093999999999999</v>
      </c>
      <c r="D782" s="3">
        <v>2.2896000000000001</v>
      </c>
      <c r="E782" s="3">
        <v>77.599999999999994</v>
      </c>
      <c r="F782" s="3">
        <v>6.7282000000000002</v>
      </c>
      <c r="G782" s="3">
        <v>2.1949000000000001</v>
      </c>
      <c r="H782" s="3">
        <v>77.599999999999994</v>
      </c>
      <c r="I782" s="3">
        <v>6.5293999999999999</v>
      </c>
      <c r="J782" s="3">
        <v>2.0457000000000001</v>
      </c>
      <c r="K782" s="3">
        <v>77.599999999999994</v>
      </c>
      <c r="L782" s="3">
        <v>6.6543000000000001</v>
      </c>
      <c r="M782" s="3">
        <v>2.4912999999999998</v>
      </c>
      <c r="N782" s="3">
        <v>77.599999999999994</v>
      </c>
      <c r="O782" s="3">
        <v>6.5560999999999998</v>
      </c>
      <c r="P782" s="3">
        <v>2.4979</v>
      </c>
      <c r="Q782" s="2"/>
      <c r="R782" s="2"/>
      <c r="S782" s="2"/>
      <c r="T782" s="2"/>
      <c r="U782" s="2"/>
      <c r="V782" s="3">
        <v>77.599999999999994</v>
      </c>
      <c r="W782" s="3">
        <v>6.5326000000000004</v>
      </c>
      <c r="X782" s="3">
        <v>2.4698000000000002</v>
      </c>
      <c r="Y782" s="3">
        <v>77.599999999999994</v>
      </c>
      <c r="Z782" s="3">
        <v>6.5008999999999997</v>
      </c>
      <c r="AA782" s="3">
        <v>2.6204999999999998</v>
      </c>
      <c r="AB782" s="3">
        <v>77.599999999999994</v>
      </c>
      <c r="AC782" s="3">
        <v>6.6608999999999998</v>
      </c>
      <c r="AD782" s="3">
        <v>2.9447999999999999</v>
      </c>
      <c r="AK782" s="2"/>
      <c r="AL782" s="2"/>
      <c r="AM782" s="2"/>
      <c r="AN782" s="2"/>
      <c r="AO782" s="2"/>
      <c r="AP782" s="3">
        <v>77.599999999999994</v>
      </c>
      <c r="AQ782" s="3">
        <v>6.5572999999999997</v>
      </c>
      <c r="AR782" s="3">
        <v>0.57440000000000002</v>
      </c>
      <c r="AS782" s="3">
        <v>77.599999999999994</v>
      </c>
      <c r="AT782" s="3">
        <v>6.5754000000000001</v>
      </c>
      <c r="AU782" s="3">
        <v>0.27300000000000002</v>
      </c>
      <c r="AV782" s="3">
        <v>77.599999999999994</v>
      </c>
      <c r="AW782" s="3">
        <v>6.5328999999999997</v>
      </c>
      <c r="AX782" s="3">
        <v>0.76129999999999998</v>
      </c>
      <c r="AY782" s="3">
        <v>77.599999999999994</v>
      </c>
      <c r="AZ782" s="3">
        <v>6.7648999999999999</v>
      </c>
      <c r="BA782" s="3">
        <v>0.24249999999999999</v>
      </c>
      <c r="BB782" s="3">
        <v>77.599999999999994</v>
      </c>
      <c r="BC782" s="3">
        <v>6.5860000000000003</v>
      </c>
      <c r="BD782" s="3">
        <v>0.28360000000000002</v>
      </c>
      <c r="BE782" s="2"/>
      <c r="BF782" s="2"/>
      <c r="BG782" s="2"/>
      <c r="BH782" s="2"/>
      <c r="BI782" s="2"/>
    </row>
    <row r="783" spans="2:61" x14ac:dyDescent="0.25">
      <c r="B783" s="3">
        <v>77.7</v>
      </c>
      <c r="C783" s="3">
        <v>6.6177999999999999</v>
      </c>
      <c r="D783" s="3">
        <v>2.2911000000000001</v>
      </c>
      <c r="E783" s="3">
        <v>77.7</v>
      </c>
      <c r="F783" s="3">
        <v>6.7363999999999997</v>
      </c>
      <c r="G783" s="3">
        <v>2.1945000000000001</v>
      </c>
      <c r="H783" s="3">
        <v>77.7</v>
      </c>
      <c r="I783" s="3">
        <v>6.5377000000000001</v>
      </c>
      <c r="J783" s="3">
        <v>2.0468000000000002</v>
      </c>
      <c r="K783" s="3">
        <v>77.7</v>
      </c>
      <c r="L783" s="3">
        <v>6.6627000000000001</v>
      </c>
      <c r="M783" s="3">
        <v>2.4922</v>
      </c>
      <c r="N783" s="3">
        <v>77.7</v>
      </c>
      <c r="O783" s="3">
        <v>6.5644</v>
      </c>
      <c r="P783" s="3">
        <v>2.4984000000000002</v>
      </c>
      <c r="Q783" s="2"/>
      <c r="R783" s="2"/>
      <c r="S783" s="2"/>
      <c r="T783" s="2"/>
      <c r="U783" s="2"/>
      <c r="V783" s="3">
        <v>77.7</v>
      </c>
      <c r="W783" s="3">
        <v>6.5410000000000004</v>
      </c>
      <c r="X783" s="3">
        <v>2.4704999999999999</v>
      </c>
      <c r="Y783" s="3">
        <v>77.7</v>
      </c>
      <c r="Z783" s="3">
        <v>6.5092999999999996</v>
      </c>
      <c r="AA783" s="3">
        <v>2.6198000000000001</v>
      </c>
      <c r="AB783" s="3">
        <v>77.7</v>
      </c>
      <c r="AC783" s="3">
        <v>6.6692999999999998</v>
      </c>
      <c r="AD783" s="3">
        <v>2.9447999999999999</v>
      </c>
      <c r="AK783" s="2"/>
      <c r="AL783" s="2"/>
      <c r="AM783" s="2"/>
      <c r="AN783" s="2"/>
      <c r="AO783" s="2"/>
      <c r="AP783" s="3">
        <v>77.7</v>
      </c>
      <c r="AQ783" s="3">
        <v>6.5655999999999999</v>
      </c>
      <c r="AR783" s="3">
        <v>0.57509999999999994</v>
      </c>
      <c r="AS783" s="3">
        <v>77.7</v>
      </c>
      <c r="AT783" s="3">
        <v>6.5838999999999999</v>
      </c>
      <c r="AU783" s="3">
        <v>0.2737</v>
      </c>
      <c r="AV783" s="3">
        <v>77.7</v>
      </c>
      <c r="AW783" s="3">
        <v>6.5410000000000004</v>
      </c>
      <c r="AX783" s="3">
        <v>0.76200000000000001</v>
      </c>
      <c r="AY783" s="3">
        <v>77.7</v>
      </c>
      <c r="AZ783" s="3">
        <v>6.7731000000000003</v>
      </c>
      <c r="BA783" s="3">
        <v>0.24299999999999999</v>
      </c>
      <c r="BB783" s="3">
        <v>77.7</v>
      </c>
      <c r="BC783" s="3">
        <v>6.5942999999999996</v>
      </c>
      <c r="BD783" s="3">
        <v>0.2838</v>
      </c>
      <c r="BE783" s="2"/>
      <c r="BF783" s="2"/>
      <c r="BG783" s="2"/>
      <c r="BH783" s="2"/>
      <c r="BI783" s="2"/>
    </row>
    <row r="784" spans="2:61" x14ac:dyDescent="0.25">
      <c r="B784" s="3">
        <v>77.8</v>
      </c>
      <c r="C784" s="3">
        <v>6.6262999999999996</v>
      </c>
      <c r="D784" s="3">
        <v>2.2917000000000001</v>
      </c>
      <c r="E784" s="3">
        <v>77.8</v>
      </c>
      <c r="F784" s="3">
        <v>6.7446999999999999</v>
      </c>
      <c r="G784" s="3">
        <v>2.1949000000000001</v>
      </c>
      <c r="H784" s="3">
        <v>77.8</v>
      </c>
      <c r="I784" s="3">
        <v>6.5461999999999998</v>
      </c>
      <c r="J784" s="3">
        <v>2.0474999999999999</v>
      </c>
      <c r="K784" s="3">
        <v>77.8</v>
      </c>
      <c r="L784" s="3">
        <v>6.6707000000000001</v>
      </c>
      <c r="M784" s="3">
        <v>2.4925999999999999</v>
      </c>
      <c r="N784" s="3">
        <v>77.8</v>
      </c>
      <c r="O784" s="3">
        <v>6.5728</v>
      </c>
      <c r="P784" s="3">
        <v>2.4988999999999999</v>
      </c>
      <c r="Q784" s="2"/>
      <c r="R784" s="2"/>
      <c r="S784" s="2"/>
      <c r="T784" s="2"/>
      <c r="U784" s="2"/>
      <c r="V784" s="3">
        <v>77.8</v>
      </c>
      <c r="W784" s="3">
        <v>6.5495999999999999</v>
      </c>
      <c r="X784" s="3">
        <v>2.4712999999999998</v>
      </c>
      <c r="Y784" s="3">
        <v>77.8</v>
      </c>
      <c r="Z784" s="3">
        <v>6.5175999999999998</v>
      </c>
      <c r="AA784" s="3">
        <v>2.6194000000000002</v>
      </c>
      <c r="AB784" s="3">
        <v>77.8</v>
      </c>
      <c r="AC784" s="3">
        <v>6.6773999999999996</v>
      </c>
      <c r="AD784" s="3">
        <v>2.9451999999999998</v>
      </c>
      <c r="AK784" s="2"/>
      <c r="AL784" s="2"/>
      <c r="AM784" s="2"/>
      <c r="AN784" s="2"/>
      <c r="AO784" s="2"/>
      <c r="AP784" s="3">
        <v>77.8</v>
      </c>
      <c r="AQ784" s="3">
        <v>6.5742000000000003</v>
      </c>
      <c r="AR784" s="3">
        <v>0.57599999999999996</v>
      </c>
      <c r="AS784" s="3">
        <v>77.8</v>
      </c>
      <c r="AT784" s="3">
        <v>6.5921000000000003</v>
      </c>
      <c r="AU784" s="3">
        <v>0.27400000000000002</v>
      </c>
      <c r="AV784" s="3">
        <v>77.8</v>
      </c>
      <c r="AW784" s="3">
        <v>6.5494000000000003</v>
      </c>
      <c r="AX784" s="3">
        <v>0.76290000000000002</v>
      </c>
      <c r="AY784" s="3">
        <v>77.8</v>
      </c>
      <c r="AZ784" s="3">
        <v>6.7816000000000001</v>
      </c>
      <c r="BA784" s="3">
        <v>0.24329999999999999</v>
      </c>
      <c r="BB784" s="3">
        <v>77.8</v>
      </c>
      <c r="BC784" s="3">
        <v>6.6025999999999998</v>
      </c>
      <c r="BD784" s="3">
        <v>0.28420000000000001</v>
      </c>
      <c r="BE784" s="2"/>
      <c r="BF784" s="2"/>
      <c r="BG784" s="2"/>
      <c r="BH784" s="2"/>
      <c r="BI784" s="2"/>
    </row>
    <row r="785" spans="2:61" x14ac:dyDescent="0.25">
      <c r="B785" s="3">
        <v>77.900000000000006</v>
      </c>
      <c r="C785" s="3">
        <v>6.6344000000000003</v>
      </c>
      <c r="D785" s="3">
        <v>2.2921</v>
      </c>
      <c r="E785" s="3">
        <v>77.900000000000006</v>
      </c>
      <c r="F785" s="3">
        <v>6.7531999999999996</v>
      </c>
      <c r="G785" s="3">
        <v>2.1953999999999998</v>
      </c>
      <c r="H785" s="3">
        <v>77.900000000000006</v>
      </c>
      <c r="I785" s="3">
        <v>6.5545</v>
      </c>
      <c r="J785" s="3">
        <v>2.0478000000000001</v>
      </c>
      <c r="K785" s="3">
        <v>77.900000000000006</v>
      </c>
      <c r="L785" s="3">
        <v>6.6791</v>
      </c>
      <c r="M785" s="3">
        <v>2.4941</v>
      </c>
      <c r="N785" s="3">
        <v>77.900000000000006</v>
      </c>
      <c r="O785" s="3">
        <v>6.5811999999999999</v>
      </c>
      <c r="P785" s="3">
        <v>2.4990000000000001</v>
      </c>
      <c r="Q785" s="2"/>
      <c r="R785" s="2"/>
      <c r="S785" s="2"/>
      <c r="T785" s="2"/>
      <c r="U785" s="2"/>
      <c r="V785" s="3">
        <v>77.900000000000006</v>
      </c>
      <c r="W785" s="3">
        <v>6.5576999999999996</v>
      </c>
      <c r="X785" s="3">
        <v>2.4718</v>
      </c>
      <c r="Y785" s="3">
        <v>77.900000000000006</v>
      </c>
      <c r="Z785" s="3">
        <v>6.5259</v>
      </c>
      <c r="AA785" s="3">
        <v>2.6192000000000002</v>
      </c>
      <c r="AB785" s="3">
        <v>77.900000000000006</v>
      </c>
      <c r="AC785" s="3">
        <v>6.6859999999999999</v>
      </c>
      <c r="AD785" s="3">
        <v>2.9462999999999999</v>
      </c>
      <c r="AK785" s="2"/>
      <c r="AL785" s="2"/>
      <c r="AM785" s="2"/>
      <c r="AN785" s="2"/>
      <c r="AO785" s="2"/>
      <c r="AP785" s="3">
        <v>77.900000000000006</v>
      </c>
      <c r="AQ785" s="3">
        <v>6.5824999999999996</v>
      </c>
      <c r="AR785" s="3">
        <v>0.57640000000000002</v>
      </c>
      <c r="AS785" s="3">
        <v>77.900000000000006</v>
      </c>
      <c r="AT785" s="3">
        <v>6.6003999999999996</v>
      </c>
      <c r="AU785" s="3">
        <v>0.27429999999999999</v>
      </c>
      <c r="AV785" s="3">
        <v>77.900000000000006</v>
      </c>
      <c r="AW785" s="3">
        <v>6.5579999999999998</v>
      </c>
      <c r="AX785" s="3">
        <v>0.7641</v>
      </c>
      <c r="AY785" s="3">
        <v>77.900000000000006</v>
      </c>
      <c r="AZ785" s="3">
        <v>6.7897999999999996</v>
      </c>
      <c r="BA785" s="3">
        <v>0.2437</v>
      </c>
      <c r="BB785" s="3">
        <v>77.900000000000006</v>
      </c>
      <c r="BC785" s="3">
        <v>6.6111000000000004</v>
      </c>
      <c r="BD785" s="3">
        <v>0.28460000000000002</v>
      </c>
      <c r="BE785" s="2"/>
      <c r="BF785" s="2"/>
      <c r="BG785" s="2"/>
      <c r="BH785" s="2"/>
      <c r="BI785" s="2"/>
    </row>
    <row r="786" spans="2:61" x14ac:dyDescent="0.25">
      <c r="B786" s="3">
        <v>78</v>
      </c>
      <c r="C786" s="3">
        <v>6.6426999999999996</v>
      </c>
      <c r="D786" s="3">
        <v>2.2928000000000002</v>
      </c>
      <c r="E786" s="3">
        <v>78</v>
      </c>
      <c r="F786" s="3">
        <v>6.7615999999999996</v>
      </c>
      <c r="G786" s="3">
        <v>2.1947999999999999</v>
      </c>
      <c r="H786" s="3">
        <v>78</v>
      </c>
      <c r="I786" s="3">
        <v>6.5625999999999998</v>
      </c>
      <c r="J786" s="3">
        <v>2.0484</v>
      </c>
      <c r="K786" s="3">
        <v>78</v>
      </c>
      <c r="L786" s="3">
        <v>6.6875999999999998</v>
      </c>
      <c r="M786" s="3">
        <v>2.4952999999999999</v>
      </c>
      <c r="N786" s="3">
        <v>78</v>
      </c>
      <c r="O786" s="3">
        <v>6.5894000000000004</v>
      </c>
      <c r="P786" s="3">
        <v>2.4992999999999999</v>
      </c>
      <c r="Q786" s="2"/>
      <c r="R786" s="2"/>
      <c r="S786" s="2"/>
      <c r="T786" s="2"/>
      <c r="U786" s="2"/>
      <c r="V786" s="3">
        <v>78</v>
      </c>
      <c r="W786" s="3">
        <v>6.5660999999999996</v>
      </c>
      <c r="X786" s="3">
        <v>2.4725999999999999</v>
      </c>
      <c r="Y786" s="3">
        <v>78</v>
      </c>
      <c r="Z786" s="3">
        <v>6.5343</v>
      </c>
      <c r="AA786" s="3">
        <v>2.6191</v>
      </c>
      <c r="AB786" s="3">
        <v>78</v>
      </c>
      <c r="AC786" s="3">
        <v>6.6943999999999999</v>
      </c>
      <c r="AD786" s="3">
        <v>2.9468000000000001</v>
      </c>
      <c r="AK786" s="2"/>
      <c r="AL786" s="2"/>
      <c r="AM786" s="2"/>
      <c r="AN786" s="2"/>
      <c r="AO786" s="2"/>
      <c r="AP786" s="3">
        <v>78</v>
      </c>
      <c r="AQ786" s="3">
        <v>6.5906000000000002</v>
      </c>
      <c r="AR786" s="3">
        <v>0.57720000000000005</v>
      </c>
      <c r="AS786" s="3">
        <v>78</v>
      </c>
      <c r="AT786" s="3">
        <v>6.6087999999999996</v>
      </c>
      <c r="AU786" s="3">
        <v>0.27460000000000001</v>
      </c>
      <c r="AV786" s="3">
        <v>78</v>
      </c>
      <c r="AW786" s="3">
        <v>6.5662000000000003</v>
      </c>
      <c r="AX786" s="3">
        <v>0.76490000000000002</v>
      </c>
      <c r="AY786" s="3">
        <v>78</v>
      </c>
      <c r="AZ786" s="3">
        <v>6.7979000000000003</v>
      </c>
      <c r="BA786" s="3">
        <v>0.24399999999999999</v>
      </c>
      <c r="BB786" s="3">
        <v>78</v>
      </c>
      <c r="BC786" s="3">
        <v>6.6193999999999997</v>
      </c>
      <c r="BD786" s="3">
        <v>0.28499999999999998</v>
      </c>
      <c r="BE786" s="2"/>
      <c r="BF786" s="2"/>
      <c r="BG786" s="2"/>
      <c r="BH786" s="2"/>
      <c r="BI786" s="2"/>
    </row>
    <row r="787" spans="2:61" x14ac:dyDescent="0.25">
      <c r="B787" s="3">
        <v>78.099999999999994</v>
      </c>
      <c r="C787" s="3">
        <v>6.6510999999999996</v>
      </c>
      <c r="D787" s="3">
        <v>2.2936999999999999</v>
      </c>
      <c r="E787" s="3">
        <v>78.099999999999994</v>
      </c>
      <c r="F787" s="3">
        <v>6.7698</v>
      </c>
      <c r="G787" s="3">
        <v>2.1951000000000001</v>
      </c>
      <c r="H787" s="3">
        <v>78.099999999999994</v>
      </c>
      <c r="I787" s="3">
        <v>6.5712000000000002</v>
      </c>
      <c r="J787" s="3">
        <v>2.0495000000000001</v>
      </c>
      <c r="K787" s="3">
        <v>78.099999999999994</v>
      </c>
      <c r="L787" s="3">
        <v>6.6958000000000002</v>
      </c>
      <c r="M787" s="3">
        <v>2.4958</v>
      </c>
      <c r="N787" s="3">
        <v>78.099999999999994</v>
      </c>
      <c r="O787" s="3">
        <v>6.5978000000000003</v>
      </c>
      <c r="P787" s="3">
        <v>2.4998</v>
      </c>
      <c r="Q787" s="2"/>
      <c r="R787" s="2"/>
      <c r="S787" s="2"/>
      <c r="T787" s="2"/>
      <c r="U787" s="2"/>
      <c r="V787" s="3">
        <v>78.099999999999994</v>
      </c>
      <c r="W787" s="3">
        <v>6.5747999999999998</v>
      </c>
      <c r="X787" s="3">
        <v>2.4731000000000001</v>
      </c>
      <c r="Y787" s="3">
        <v>78.099999999999994</v>
      </c>
      <c r="Z787" s="3">
        <v>6.5423999999999998</v>
      </c>
      <c r="AA787" s="3">
        <v>2.6185999999999998</v>
      </c>
      <c r="AB787" s="3">
        <v>78.099999999999994</v>
      </c>
      <c r="AC787" s="3">
        <v>6.7023999999999999</v>
      </c>
      <c r="AD787" s="3">
        <v>2.9470000000000001</v>
      </c>
      <c r="AK787" s="2"/>
      <c r="AL787" s="2"/>
      <c r="AM787" s="2"/>
      <c r="AN787" s="2"/>
      <c r="AO787" s="2"/>
      <c r="AP787" s="3">
        <v>78.099999999999994</v>
      </c>
      <c r="AQ787" s="3">
        <v>6.5990000000000002</v>
      </c>
      <c r="AR787" s="3">
        <v>0.57820000000000005</v>
      </c>
      <c r="AS787" s="3">
        <v>78.099999999999994</v>
      </c>
      <c r="AT787" s="3">
        <v>6.6170999999999998</v>
      </c>
      <c r="AU787" s="3">
        <v>0.27510000000000001</v>
      </c>
      <c r="AV787" s="3">
        <v>78.099999999999994</v>
      </c>
      <c r="AW787" s="3">
        <v>6.5743999999999998</v>
      </c>
      <c r="AX787" s="3">
        <v>0.76590000000000003</v>
      </c>
      <c r="AY787" s="3">
        <v>78.099999999999994</v>
      </c>
      <c r="AZ787" s="3">
        <v>6.8064</v>
      </c>
      <c r="BA787" s="3">
        <v>0.24479999999999999</v>
      </c>
      <c r="BB787" s="3">
        <v>78.099999999999994</v>
      </c>
      <c r="BC787" s="3">
        <v>6.6275000000000004</v>
      </c>
      <c r="BD787" s="3">
        <v>0.28520000000000001</v>
      </c>
      <c r="BE787" s="2"/>
      <c r="BF787" s="2"/>
      <c r="BG787" s="2"/>
      <c r="BH787" s="2"/>
      <c r="BI787" s="2"/>
    </row>
    <row r="788" spans="2:61" x14ac:dyDescent="0.25">
      <c r="B788" s="3">
        <v>78.2</v>
      </c>
      <c r="C788" s="3">
        <v>6.6593999999999998</v>
      </c>
      <c r="D788" s="3">
        <v>2.2940999999999998</v>
      </c>
      <c r="E788" s="3">
        <v>78.2</v>
      </c>
      <c r="F788" s="3">
        <v>6.7782</v>
      </c>
      <c r="G788" s="3">
        <v>2.1953</v>
      </c>
      <c r="H788" s="3">
        <v>78.2</v>
      </c>
      <c r="I788" s="3">
        <v>6.5796000000000001</v>
      </c>
      <c r="J788" s="3">
        <v>2.0501</v>
      </c>
      <c r="K788" s="3">
        <v>78.2</v>
      </c>
      <c r="L788" s="3">
        <v>6.7042000000000002</v>
      </c>
      <c r="M788" s="3">
        <v>2.4967999999999999</v>
      </c>
      <c r="N788" s="3">
        <v>78.2</v>
      </c>
      <c r="O788" s="3">
        <v>6.6060999999999996</v>
      </c>
      <c r="P788" s="3">
        <v>2.4994999999999998</v>
      </c>
      <c r="Q788" s="2"/>
      <c r="R788" s="2"/>
      <c r="S788" s="2"/>
      <c r="T788" s="2"/>
      <c r="U788" s="2"/>
      <c r="V788" s="3">
        <v>78.2</v>
      </c>
      <c r="W788" s="3">
        <v>6.5827999999999998</v>
      </c>
      <c r="X788" s="3">
        <v>2.4729000000000001</v>
      </c>
      <c r="Y788" s="3">
        <v>78.2</v>
      </c>
      <c r="Z788" s="3">
        <v>6.5507999999999997</v>
      </c>
      <c r="AA788" s="3">
        <v>2.6183999999999998</v>
      </c>
      <c r="AB788" s="3">
        <v>78.2</v>
      </c>
      <c r="AC788" s="3">
        <v>6.7107999999999999</v>
      </c>
      <c r="AD788" s="3">
        <v>2.9477000000000002</v>
      </c>
      <c r="AK788" s="2"/>
      <c r="AL788" s="2"/>
      <c r="AM788" s="2"/>
      <c r="AN788" s="2"/>
      <c r="AO788" s="2"/>
      <c r="AP788" s="3">
        <v>78.2</v>
      </c>
      <c r="AQ788" s="3">
        <v>6.6074000000000002</v>
      </c>
      <c r="AR788" s="3">
        <v>0.57879999999999998</v>
      </c>
      <c r="AS788" s="3">
        <v>78.2</v>
      </c>
      <c r="AT788" s="3">
        <v>6.6254</v>
      </c>
      <c r="AU788" s="3">
        <v>0.27550000000000002</v>
      </c>
      <c r="AV788" s="3">
        <v>78.2</v>
      </c>
      <c r="AW788" s="3">
        <v>6.5827999999999998</v>
      </c>
      <c r="AX788" s="3">
        <v>0.76680000000000004</v>
      </c>
      <c r="AY788" s="3">
        <v>78.2</v>
      </c>
      <c r="AZ788" s="3">
        <v>6.8148999999999997</v>
      </c>
      <c r="BA788" s="3">
        <v>0.24510000000000001</v>
      </c>
      <c r="BB788" s="3">
        <v>78.2</v>
      </c>
      <c r="BC788" s="3">
        <v>6.6360000000000001</v>
      </c>
      <c r="BD788" s="3">
        <v>0.28599999999999998</v>
      </c>
      <c r="BE788" s="2"/>
      <c r="BF788" s="2"/>
      <c r="BG788" s="2"/>
      <c r="BH788" s="2"/>
      <c r="BI788" s="2"/>
    </row>
    <row r="789" spans="2:61" x14ac:dyDescent="0.25">
      <c r="B789" s="3">
        <v>78.3</v>
      </c>
      <c r="C789" s="3">
        <v>6.6676000000000002</v>
      </c>
      <c r="D789" s="3">
        <v>2.2949999999999999</v>
      </c>
      <c r="E789" s="3">
        <v>78.3</v>
      </c>
      <c r="F789" s="3">
        <v>6.7865000000000002</v>
      </c>
      <c r="G789" s="3">
        <v>2.1949000000000001</v>
      </c>
      <c r="H789" s="3">
        <v>78.3</v>
      </c>
      <c r="I789" s="3">
        <v>6.5877999999999997</v>
      </c>
      <c r="J789" s="3">
        <v>2.0505</v>
      </c>
      <c r="K789" s="3">
        <v>78.3</v>
      </c>
      <c r="L789" s="3">
        <v>6.7126999999999999</v>
      </c>
      <c r="M789" s="3">
        <v>2.4982000000000002</v>
      </c>
      <c r="N789" s="3">
        <v>78.3</v>
      </c>
      <c r="O789" s="3">
        <v>6.6144999999999996</v>
      </c>
      <c r="P789" s="3">
        <v>2.4996999999999998</v>
      </c>
      <c r="Q789" s="2"/>
      <c r="R789" s="2"/>
      <c r="S789" s="2"/>
      <c r="T789" s="2"/>
      <c r="U789" s="2"/>
      <c r="V789" s="3">
        <v>78.3</v>
      </c>
      <c r="W789" s="3">
        <v>6.5910000000000002</v>
      </c>
      <c r="X789" s="3">
        <v>2.4733999999999998</v>
      </c>
      <c r="Y789" s="3">
        <v>78.3</v>
      </c>
      <c r="Z789" s="3">
        <v>6.5591999999999997</v>
      </c>
      <c r="AA789" s="3">
        <v>2.6185</v>
      </c>
      <c r="AB789" s="3">
        <v>78.3</v>
      </c>
      <c r="AC789" s="3">
        <v>6.7191999999999998</v>
      </c>
      <c r="AD789" s="3">
        <v>2.9487000000000001</v>
      </c>
      <c r="AK789" s="2"/>
      <c r="AL789" s="2"/>
      <c r="AM789" s="2"/>
      <c r="AN789" s="2"/>
      <c r="AO789" s="2"/>
      <c r="AP789" s="3">
        <v>78.3</v>
      </c>
      <c r="AQ789" s="3">
        <v>6.6155999999999997</v>
      </c>
      <c r="AR789" s="3">
        <v>0.5796</v>
      </c>
      <c r="AS789" s="3">
        <v>78.3</v>
      </c>
      <c r="AT789" s="3">
        <v>6.6338999999999997</v>
      </c>
      <c r="AU789" s="3">
        <v>0.27579999999999999</v>
      </c>
      <c r="AV789" s="3">
        <v>78.3</v>
      </c>
      <c r="AW789" s="3">
        <v>6.5911</v>
      </c>
      <c r="AX789" s="3">
        <v>0.76780000000000004</v>
      </c>
      <c r="AY789" s="3">
        <v>78.3</v>
      </c>
      <c r="AZ789" s="3">
        <v>6.8231000000000002</v>
      </c>
      <c r="BA789" s="3">
        <v>0.24560000000000001</v>
      </c>
      <c r="BB789" s="3">
        <v>78.3</v>
      </c>
      <c r="BC789" s="3">
        <v>6.6444000000000001</v>
      </c>
      <c r="BD789" s="3">
        <v>0.28599999999999998</v>
      </c>
      <c r="BE789" s="2"/>
      <c r="BF789" s="2"/>
      <c r="BG789" s="2"/>
      <c r="BH789" s="2"/>
      <c r="BI789" s="2"/>
    </row>
    <row r="790" spans="2:61" x14ac:dyDescent="0.25">
      <c r="B790" s="3">
        <v>78.400000000000006</v>
      </c>
      <c r="C790" s="3">
        <v>6.6761999999999997</v>
      </c>
      <c r="D790" s="3">
        <v>2.2963</v>
      </c>
      <c r="E790" s="3">
        <v>78.400000000000006</v>
      </c>
      <c r="F790" s="3">
        <v>6.7946</v>
      </c>
      <c r="G790" s="3">
        <v>2.1947000000000001</v>
      </c>
      <c r="H790" s="3">
        <v>78.400000000000006</v>
      </c>
      <c r="I790" s="3">
        <v>6.5963000000000003</v>
      </c>
      <c r="J790" s="3">
        <v>2.0516999999999999</v>
      </c>
      <c r="K790" s="3">
        <v>78.400000000000006</v>
      </c>
      <c r="L790" s="3">
        <v>6.7209000000000003</v>
      </c>
      <c r="M790" s="3">
        <v>2.4982000000000002</v>
      </c>
      <c r="N790" s="3">
        <v>78.400000000000006</v>
      </c>
      <c r="O790" s="3">
        <v>6.6227999999999998</v>
      </c>
      <c r="P790" s="3">
        <v>2.4998999999999998</v>
      </c>
      <c r="Q790" s="2"/>
      <c r="R790" s="2"/>
      <c r="S790" s="2"/>
      <c r="T790" s="2"/>
      <c r="U790" s="2"/>
      <c r="V790" s="3">
        <v>78.400000000000006</v>
      </c>
      <c r="W790" s="3">
        <v>6.5994999999999999</v>
      </c>
      <c r="X790" s="3">
        <v>2.4741</v>
      </c>
      <c r="Y790" s="3">
        <v>78.400000000000006</v>
      </c>
      <c r="Z790" s="3">
        <v>6.5674000000000001</v>
      </c>
      <c r="AA790" s="3">
        <v>2.6181000000000001</v>
      </c>
      <c r="AB790" s="3">
        <v>78.400000000000006</v>
      </c>
      <c r="AC790" s="3">
        <v>6.7275999999999998</v>
      </c>
      <c r="AD790" s="3">
        <v>2.9489999999999998</v>
      </c>
      <c r="AK790" s="2"/>
      <c r="AL790" s="2"/>
      <c r="AM790" s="2"/>
      <c r="AN790" s="2"/>
      <c r="AO790" s="2"/>
      <c r="AP790" s="3">
        <v>78.400000000000006</v>
      </c>
      <c r="AQ790" s="3">
        <v>6.6239999999999997</v>
      </c>
      <c r="AR790" s="3">
        <v>0.58040000000000003</v>
      </c>
      <c r="AS790" s="3">
        <v>78.400000000000006</v>
      </c>
      <c r="AT790" s="3">
        <v>6.6422999999999996</v>
      </c>
      <c r="AU790" s="3">
        <v>0.27629999999999999</v>
      </c>
      <c r="AV790" s="3">
        <v>78.400000000000006</v>
      </c>
      <c r="AW790" s="3">
        <v>6.5994000000000002</v>
      </c>
      <c r="AX790" s="3">
        <v>0.76870000000000005</v>
      </c>
      <c r="AY790" s="3">
        <v>78.400000000000006</v>
      </c>
      <c r="AZ790" s="3">
        <v>6.8315999999999999</v>
      </c>
      <c r="BA790" s="3">
        <v>0.24629999999999999</v>
      </c>
      <c r="BB790" s="3">
        <v>78.400000000000006</v>
      </c>
      <c r="BC790" s="3">
        <v>6.6524000000000001</v>
      </c>
      <c r="BD790" s="3">
        <v>0.28639999999999999</v>
      </c>
      <c r="BE790" s="2"/>
      <c r="BF790" s="2"/>
      <c r="BG790" s="2"/>
      <c r="BH790" s="2"/>
      <c r="BI790" s="2"/>
    </row>
    <row r="791" spans="2:61" x14ac:dyDescent="0.25">
      <c r="B791" s="3">
        <v>78.5</v>
      </c>
      <c r="C791" s="3">
        <v>6.6844999999999999</v>
      </c>
      <c r="D791" s="3">
        <v>2.2963</v>
      </c>
      <c r="E791" s="3">
        <v>78.5</v>
      </c>
      <c r="F791" s="3">
        <v>6.8032000000000004</v>
      </c>
      <c r="G791" s="3">
        <v>2.1951000000000001</v>
      </c>
      <c r="H791" s="3">
        <v>78.5</v>
      </c>
      <c r="I791" s="3">
        <v>6.6045999999999996</v>
      </c>
      <c r="J791" s="3">
        <v>2.052</v>
      </c>
      <c r="K791" s="3">
        <v>78.5</v>
      </c>
      <c r="L791" s="3">
        <v>6.7290999999999999</v>
      </c>
      <c r="M791" s="3">
        <v>2.4990000000000001</v>
      </c>
      <c r="N791" s="3">
        <v>78.5</v>
      </c>
      <c r="O791" s="3">
        <v>6.6311999999999998</v>
      </c>
      <c r="P791" s="3">
        <v>2.5003000000000002</v>
      </c>
      <c r="Q791" s="2"/>
      <c r="R791" s="2"/>
      <c r="S791" s="2"/>
      <c r="T791" s="2"/>
      <c r="U791" s="2"/>
      <c r="V791" s="3">
        <v>78.5</v>
      </c>
      <c r="W791" s="3">
        <v>6.6079999999999997</v>
      </c>
      <c r="X791" s="3">
        <v>2.4744000000000002</v>
      </c>
      <c r="Y791" s="3">
        <v>78.5</v>
      </c>
      <c r="Z791" s="3">
        <v>6.5758000000000001</v>
      </c>
      <c r="AA791" s="3">
        <v>2.6181000000000001</v>
      </c>
      <c r="AB791" s="3">
        <v>78.5</v>
      </c>
      <c r="AC791" s="3">
        <v>6.7356999999999996</v>
      </c>
      <c r="AD791" s="3">
        <v>2.9487999999999999</v>
      </c>
      <c r="AK791" s="2"/>
      <c r="AL791" s="2"/>
      <c r="AM791" s="2"/>
      <c r="AN791" s="2"/>
      <c r="AO791" s="2"/>
      <c r="AP791" s="3">
        <v>78.5</v>
      </c>
      <c r="AQ791" s="3">
        <v>6.6325000000000003</v>
      </c>
      <c r="AR791" s="3">
        <v>0.58089999999999997</v>
      </c>
      <c r="AS791" s="3">
        <v>78.5</v>
      </c>
      <c r="AT791" s="3">
        <v>6.6504000000000003</v>
      </c>
      <c r="AU791" s="3">
        <v>0.27660000000000001</v>
      </c>
      <c r="AV791" s="3">
        <v>78.5</v>
      </c>
      <c r="AW791" s="3">
        <v>6.6078000000000001</v>
      </c>
      <c r="AX791" s="3">
        <v>0.77</v>
      </c>
      <c r="AY791" s="3">
        <v>78.5</v>
      </c>
      <c r="AZ791" s="3">
        <v>6.8399000000000001</v>
      </c>
      <c r="BA791" s="3">
        <v>0.24679999999999999</v>
      </c>
      <c r="BB791" s="3">
        <v>78.5</v>
      </c>
      <c r="BC791" s="3">
        <v>6.6608999999999998</v>
      </c>
      <c r="BD791" s="3">
        <v>0.28670000000000001</v>
      </c>
      <c r="BE791" s="2"/>
      <c r="BF791" s="2"/>
      <c r="BG791" s="2"/>
      <c r="BH791" s="2"/>
      <c r="BI791" s="2"/>
    </row>
    <row r="792" spans="2:61" x14ac:dyDescent="0.25">
      <c r="B792" s="3">
        <v>78.599999999999994</v>
      </c>
      <c r="C792" s="3">
        <v>6.6925999999999997</v>
      </c>
      <c r="D792" s="3">
        <v>2.2968999999999999</v>
      </c>
      <c r="E792" s="3">
        <v>78.599999999999994</v>
      </c>
      <c r="F792" s="3">
        <v>6.8116000000000003</v>
      </c>
      <c r="G792" s="3">
        <v>2.1947999999999999</v>
      </c>
      <c r="H792" s="3">
        <v>78.599999999999994</v>
      </c>
      <c r="I792" s="3">
        <v>6.6127000000000002</v>
      </c>
      <c r="J792" s="3">
        <v>2.0520999999999998</v>
      </c>
      <c r="K792" s="3">
        <v>78.599999999999994</v>
      </c>
      <c r="L792" s="3">
        <v>6.7375999999999996</v>
      </c>
      <c r="M792" s="3">
        <v>2.5003000000000002</v>
      </c>
      <c r="N792" s="3">
        <v>78.599999999999994</v>
      </c>
      <c r="O792" s="3">
        <v>6.6395999999999997</v>
      </c>
      <c r="P792" s="3">
        <v>2.4998999999999998</v>
      </c>
      <c r="Q792" s="2"/>
      <c r="R792" s="2"/>
      <c r="S792" s="2"/>
      <c r="T792" s="2"/>
      <c r="U792" s="2"/>
      <c r="V792" s="3">
        <v>78.599999999999994</v>
      </c>
      <c r="W792" s="3">
        <v>6.6159999999999997</v>
      </c>
      <c r="X792" s="3">
        <v>2.4746000000000001</v>
      </c>
      <c r="Y792" s="3">
        <v>78.599999999999994</v>
      </c>
      <c r="Z792" s="3">
        <v>6.5842999999999998</v>
      </c>
      <c r="AA792" s="3">
        <v>2.6183000000000001</v>
      </c>
      <c r="AB792" s="3">
        <v>78.599999999999994</v>
      </c>
      <c r="AC792" s="3">
        <v>6.7441000000000004</v>
      </c>
      <c r="AD792" s="3">
        <v>2.9487000000000001</v>
      </c>
      <c r="AK792" s="2"/>
      <c r="AL792" s="2"/>
      <c r="AM792" s="2"/>
      <c r="AN792" s="2"/>
      <c r="AO792" s="2"/>
      <c r="AP792" s="3">
        <v>78.599999999999994</v>
      </c>
      <c r="AQ792" s="3">
        <v>6.6406999999999998</v>
      </c>
      <c r="AR792" s="3">
        <v>0.58199999999999996</v>
      </c>
      <c r="AS792" s="3">
        <v>78.599999999999994</v>
      </c>
      <c r="AT792" s="3">
        <v>6.6588000000000003</v>
      </c>
      <c r="AU792" s="3">
        <v>0.2772</v>
      </c>
      <c r="AV792" s="3">
        <v>78.599999999999994</v>
      </c>
      <c r="AW792" s="3">
        <v>6.6162000000000001</v>
      </c>
      <c r="AX792" s="3">
        <v>0.77070000000000005</v>
      </c>
      <c r="AY792" s="3">
        <v>78.599999999999994</v>
      </c>
      <c r="AZ792" s="3">
        <v>6.8480999999999996</v>
      </c>
      <c r="BA792" s="3">
        <v>0.2472</v>
      </c>
      <c r="BB792" s="3">
        <v>78.599999999999994</v>
      </c>
      <c r="BC792" s="3">
        <v>6.6694000000000004</v>
      </c>
      <c r="BD792" s="3">
        <v>0.28710000000000002</v>
      </c>
      <c r="BE792" s="2"/>
      <c r="BF792" s="2"/>
      <c r="BG792" s="2"/>
      <c r="BH792" s="2"/>
      <c r="BI792" s="2"/>
    </row>
    <row r="793" spans="2:61" x14ac:dyDescent="0.25">
      <c r="B793" s="3">
        <v>78.7</v>
      </c>
      <c r="C793" s="3">
        <v>6.7009999999999996</v>
      </c>
      <c r="D793" s="3">
        <v>2.2982</v>
      </c>
      <c r="E793" s="3">
        <v>78.7</v>
      </c>
      <c r="F793" s="3">
        <v>6.8197000000000001</v>
      </c>
      <c r="G793" s="3">
        <v>2.1941999999999999</v>
      </c>
      <c r="H793" s="3">
        <v>78.7</v>
      </c>
      <c r="I793" s="3">
        <v>6.6211000000000002</v>
      </c>
      <c r="J793" s="3">
        <v>2.0528</v>
      </c>
      <c r="K793" s="3">
        <v>78.7</v>
      </c>
      <c r="L793" s="3">
        <v>6.7460000000000004</v>
      </c>
      <c r="M793" s="3">
        <v>2.5007000000000001</v>
      </c>
      <c r="N793" s="3">
        <v>78.7</v>
      </c>
      <c r="O793" s="3">
        <v>6.6475999999999997</v>
      </c>
      <c r="P793" s="3">
        <v>2.4996</v>
      </c>
      <c r="Q793" s="2"/>
      <c r="R793" s="2"/>
      <c r="S793" s="2"/>
      <c r="T793" s="2"/>
      <c r="U793" s="2"/>
      <c r="V793" s="3">
        <v>78.7</v>
      </c>
      <c r="W793" s="3">
        <v>6.6243999999999996</v>
      </c>
      <c r="X793" s="3">
        <v>2.4756</v>
      </c>
      <c r="Y793" s="3">
        <v>78.7</v>
      </c>
      <c r="Z793" s="3">
        <v>6.5926</v>
      </c>
      <c r="AA793" s="3">
        <v>2.6175999999999999</v>
      </c>
      <c r="AB793" s="3">
        <v>78.7</v>
      </c>
      <c r="AC793" s="3">
        <v>6.7526999999999999</v>
      </c>
      <c r="AD793" s="3">
        <v>2.9487999999999999</v>
      </c>
      <c r="AK793" s="2"/>
      <c r="AL793" s="2"/>
      <c r="AM793" s="2"/>
      <c r="AN793" s="2"/>
      <c r="AO793" s="2"/>
      <c r="AP793" s="3">
        <v>78.7</v>
      </c>
      <c r="AQ793" s="3">
        <v>6.6489000000000003</v>
      </c>
      <c r="AR793" s="3">
        <v>0.5827</v>
      </c>
      <c r="AS793" s="3">
        <v>78.7</v>
      </c>
      <c r="AT793" s="3">
        <v>6.6672000000000002</v>
      </c>
      <c r="AU793" s="3">
        <v>0.2772</v>
      </c>
      <c r="AV793" s="3">
        <v>78.7</v>
      </c>
      <c r="AW793" s="3">
        <v>6.6243999999999996</v>
      </c>
      <c r="AX793" s="3">
        <v>0.77159999999999995</v>
      </c>
      <c r="AY793" s="3">
        <v>78.7</v>
      </c>
      <c r="AZ793" s="3">
        <v>6.8563999999999998</v>
      </c>
      <c r="BA793" s="3">
        <v>0.2475</v>
      </c>
      <c r="BB793" s="3">
        <v>78.7</v>
      </c>
      <c r="BC793" s="3">
        <v>6.6776</v>
      </c>
      <c r="BD793" s="3">
        <v>0.28760000000000002</v>
      </c>
      <c r="BE793" s="2"/>
      <c r="BF793" s="2"/>
      <c r="BG793" s="2"/>
      <c r="BH793" s="2"/>
      <c r="BI793" s="2"/>
    </row>
    <row r="794" spans="2:61" x14ac:dyDescent="0.25">
      <c r="B794" s="3">
        <v>78.8</v>
      </c>
      <c r="C794" s="3">
        <v>6.7096</v>
      </c>
      <c r="D794" s="3">
        <v>2.2989000000000002</v>
      </c>
      <c r="E794" s="3">
        <v>78.8</v>
      </c>
      <c r="F794" s="3">
        <v>6.8282999999999996</v>
      </c>
      <c r="G794" s="3">
        <v>2.1945000000000001</v>
      </c>
      <c r="H794" s="3">
        <v>78.8</v>
      </c>
      <c r="I794" s="3">
        <v>6.6295000000000002</v>
      </c>
      <c r="J794" s="3">
        <v>2.0539000000000001</v>
      </c>
      <c r="K794" s="3">
        <v>78.8</v>
      </c>
      <c r="L794" s="3">
        <v>6.7541000000000002</v>
      </c>
      <c r="M794" s="3">
        <v>2.5009000000000001</v>
      </c>
      <c r="N794" s="3">
        <v>78.8</v>
      </c>
      <c r="O794" s="3">
        <v>6.6561000000000003</v>
      </c>
      <c r="P794" s="3">
        <v>2.4998</v>
      </c>
      <c r="Q794" s="2"/>
      <c r="R794" s="2"/>
      <c r="S794" s="2"/>
      <c r="T794" s="2"/>
      <c r="U794" s="2"/>
      <c r="V794" s="3">
        <v>78.8</v>
      </c>
      <c r="W794" s="3">
        <v>6.6330999999999998</v>
      </c>
      <c r="X794" s="3">
        <v>2.4758</v>
      </c>
      <c r="Y794" s="3">
        <v>78.8</v>
      </c>
      <c r="Z794" s="3">
        <v>6.6006999999999998</v>
      </c>
      <c r="AA794" s="3">
        <v>2.6171000000000002</v>
      </c>
      <c r="AB794" s="3">
        <v>78.8</v>
      </c>
      <c r="AC794" s="3">
        <v>6.7607999999999997</v>
      </c>
      <c r="AD794" s="3">
        <v>2.9485999999999999</v>
      </c>
      <c r="AK794" s="2"/>
      <c r="AL794" s="2"/>
      <c r="AM794" s="2"/>
      <c r="AN794" s="2"/>
      <c r="AO794" s="2"/>
      <c r="AP794" s="3">
        <v>78.8</v>
      </c>
      <c r="AQ794" s="3">
        <v>6.6573000000000002</v>
      </c>
      <c r="AR794" s="3">
        <v>0.58330000000000004</v>
      </c>
      <c r="AS794" s="3">
        <v>78.8</v>
      </c>
      <c r="AT794" s="3">
        <v>6.6753</v>
      </c>
      <c r="AU794" s="3">
        <v>0.27779999999999999</v>
      </c>
      <c r="AV794" s="3">
        <v>78.8</v>
      </c>
      <c r="AW794" s="3">
        <v>6.6326999999999998</v>
      </c>
      <c r="AX794" s="3">
        <v>0.77239999999999998</v>
      </c>
      <c r="AY794" s="3">
        <v>78.8</v>
      </c>
      <c r="AZ794" s="3">
        <v>6.8648999999999996</v>
      </c>
      <c r="BA794" s="3">
        <v>0.2482</v>
      </c>
      <c r="BB794" s="3">
        <v>78.8</v>
      </c>
      <c r="BC794" s="3">
        <v>6.6859999999999999</v>
      </c>
      <c r="BD794" s="3">
        <v>0.28799999999999998</v>
      </c>
      <c r="BE794" s="2"/>
      <c r="BF794" s="2"/>
      <c r="BG794" s="2"/>
      <c r="BH794" s="2"/>
      <c r="BI794" s="2"/>
    </row>
    <row r="795" spans="2:61" x14ac:dyDescent="0.25">
      <c r="B795" s="3">
        <v>78.900000000000006</v>
      </c>
      <c r="C795" s="3">
        <v>6.7176999999999998</v>
      </c>
      <c r="D795" s="3">
        <v>2.2993999999999999</v>
      </c>
      <c r="E795" s="3">
        <v>78.900000000000006</v>
      </c>
      <c r="F795" s="3">
        <v>6.8365999999999998</v>
      </c>
      <c r="G795" s="3">
        <v>2.1941000000000002</v>
      </c>
      <c r="H795" s="3">
        <v>78.900000000000006</v>
      </c>
      <c r="I795" s="3">
        <v>6.6379000000000001</v>
      </c>
      <c r="J795" s="3">
        <v>2.0541999999999998</v>
      </c>
      <c r="K795" s="3">
        <v>78.900000000000006</v>
      </c>
      <c r="L795" s="3">
        <v>6.7625999999999999</v>
      </c>
      <c r="M795" s="3">
        <v>2.5021</v>
      </c>
      <c r="N795" s="3">
        <v>78.900000000000006</v>
      </c>
      <c r="O795" s="3">
        <v>6.6646000000000001</v>
      </c>
      <c r="P795" s="3">
        <v>2.4998</v>
      </c>
      <c r="Q795" s="2"/>
      <c r="R795" s="2"/>
      <c r="S795" s="2"/>
      <c r="T795" s="2"/>
      <c r="U795" s="2"/>
      <c r="V795" s="3">
        <v>78.900000000000006</v>
      </c>
      <c r="W795" s="3">
        <v>6.6410999999999998</v>
      </c>
      <c r="X795" s="3">
        <v>2.4761000000000002</v>
      </c>
      <c r="Y795" s="3">
        <v>78.900000000000006</v>
      </c>
      <c r="Z795" s="3">
        <v>6.6090999999999998</v>
      </c>
      <c r="AA795" s="3">
        <v>2.6173999999999999</v>
      </c>
      <c r="AB795" s="3">
        <v>78.900000000000006</v>
      </c>
      <c r="AC795" s="3">
        <v>6.7690999999999999</v>
      </c>
      <c r="AD795" s="3">
        <v>2.9491000000000001</v>
      </c>
      <c r="AK795" s="2"/>
      <c r="AL795" s="2"/>
      <c r="AM795" s="2"/>
      <c r="AN795" s="2"/>
      <c r="AO795" s="2"/>
      <c r="AP795" s="3">
        <v>78.900000000000006</v>
      </c>
      <c r="AQ795" s="3">
        <v>6.6657000000000002</v>
      </c>
      <c r="AR795" s="3">
        <v>0.58420000000000005</v>
      </c>
      <c r="AS795" s="3">
        <v>78.900000000000006</v>
      </c>
      <c r="AT795" s="3">
        <v>6.6837999999999997</v>
      </c>
      <c r="AU795" s="3">
        <v>0.27829999999999999</v>
      </c>
      <c r="AV795" s="3">
        <v>78.900000000000006</v>
      </c>
      <c r="AW795" s="3">
        <v>6.6410999999999998</v>
      </c>
      <c r="AX795" s="3">
        <v>0.77359999999999995</v>
      </c>
      <c r="AY795" s="3">
        <v>78.900000000000006</v>
      </c>
      <c r="AZ795" s="3">
        <v>6.8731999999999998</v>
      </c>
      <c r="BA795" s="3">
        <v>0.2485</v>
      </c>
      <c r="BB795" s="3">
        <v>78.900000000000006</v>
      </c>
      <c r="BC795" s="3">
        <v>6.6943999999999999</v>
      </c>
      <c r="BD795" s="3">
        <v>0.28839999999999999</v>
      </c>
      <c r="BE795" s="2"/>
      <c r="BF795" s="2"/>
      <c r="BG795" s="2"/>
      <c r="BH795" s="2"/>
      <c r="BI795" s="2"/>
    </row>
    <row r="796" spans="2:61" x14ac:dyDescent="0.25">
      <c r="B796" s="3">
        <v>79</v>
      </c>
      <c r="C796" s="3">
        <v>6.7260999999999997</v>
      </c>
      <c r="D796" s="3">
        <v>2.3005</v>
      </c>
      <c r="E796" s="3">
        <v>79</v>
      </c>
      <c r="F796" s="3">
        <v>6.8448000000000002</v>
      </c>
      <c r="G796" s="3">
        <v>2.1934999999999998</v>
      </c>
      <c r="H796" s="3">
        <v>79</v>
      </c>
      <c r="I796" s="3">
        <v>6.6460999999999997</v>
      </c>
      <c r="J796" s="3">
        <v>2.0546000000000002</v>
      </c>
      <c r="K796" s="3">
        <v>79</v>
      </c>
      <c r="L796" s="3">
        <v>6.7710999999999997</v>
      </c>
      <c r="M796" s="3">
        <v>2.5028000000000001</v>
      </c>
      <c r="N796" s="3">
        <v>79</v>
      </c>
      <c r="O796" s="3">
        <v>6.6726000000000001</v>
      </c>
      <c r="P796" s="3">
        <v>2.4992000000000001</v>
      </c>
      <c r="Q796" s="2"/>
      <c r="R796" s="2"/>
      <c r="S796" s="2"/>
      <c r="T796" s="2"/>
      <c r="U796" s="2"/>
      <c r="V796" s="3">
        <v>79</v>
      </c>
      <c r="W796" s="3">
        <v>6.6494999999999997</v>
      </c>
      <c r="X796" s="3">
        <v>2.4771000000000001</v>
      </c>
      <c r="Y796" s="3">
        <v>79</v>
      </c>
      <c r="Z796" s="3">
        <v>6.6176000000000004</v>
      </c>
      <c r="AA796" s="3">
        <v>2.6172</v>
      </c>
      <c r="AB796" s="3">
        <v>79</v>
      </c>
      <c r="AC796" s="3">
        <v>6.7775999999999996</v>
      </c>
      <c r="AD796" s="3">
        <v>2.9493999999999998</v>
      </c>
      <c r="AK796" s="2"/>
      <c r="AL796" s="2"/>
      <c r="AM796" s="2"/>
      <c r="AN796" s="2"/>
      <c r="AO796" s="2"/>
      <c r="AP796" s="3">
        <v>79</v>
      </c>
      <c r="AQ796" s="3">
        <v>6.6738999999999997</v>
      </c>
      <c r="AR796" s="3">
        <v>0.58460000000000001</v>
      </c>
      <c r="AS796" s="3">
        <v>79</v>
      </c>
      <c r="AT796" s="3">
        <v>6.6921999999999997</v>
      </c>
      <c r="AU796" s="3">
        <v>0.27879999999999999</v>
      </c>
      <c r="AV796" s="3">
        <v>79</v>
      </c>
      <c r="AW796" s="3">
        <v>6.6494</v>
      </c>
      <c r="AX796" s="3">
        <v>0.77449999999999997</v>
      </c>
      <c r="AY796" s="3">
        <v>79</v>
      </c>
      <c r="AZ796" s="3">
        <v>6.8814000000000002</v>
      </c>
      <c r="BA796" s="3">
        <v>0.249</v>
      </c>
      <c r="BB796" s="3">
        <v>79</v>
      </c>
      <c r="BC796" s="3">
        <v>6.7026000000000003</v>
      </c>
      <c r="BD796" s="3">
        <v>0.28870000000000001</v>
      </c>
      <c r="BE796" s="2"/>
      <c r="BF796" s="2"/>
      <c r="BG796" s="2"/>
      <c r="BH796" s="2"/>
      <c r="BI796" s="2"/>
    </row>
    <row r="797" spans="2:61" x14ac:dyDescent="0.25">
      <c r="B797" s="3">
        <v>79.099999999999994</v>
      </c>
      <c r="C797" s="3">
        <v>6.7347000000000001</v>
      </c>
      <c r="D797" s="3">
        <v>2.3012999999999999</v>
      </c>
      <c r="E797" s="3">
        <v>79.099999999999994</v>
      </c>
      <c r="F797" s="3">
        <v>6.8531000000000004</v>
      </c>
      <c r="G797" s="3">
        <v>2.1934</v>
      </c>
      <c r="H797" s="3">
        <v>79.099999999999994</v>
      </c>
      <c r="I797" s="3">
        <v>6.6543999999999999</v>
      </c>
      <c r="J797" s="3">
        <v>2.0558000000000001</v>
      </c>
      <c r="K797" s="3">
        <v>79.099999999999994</v>
      </c>
      <c r="L797" s="3">
        <v>6.7792000000000003</v>
      </c>
      <c r="M797" s="3">
        <v>2.5030999999999999</v>
      </c>
      <c r="N797" s="3">
        <v>79.099999999999994</v>
      </c>
      <c r="O797" s="3">
        <v>6.6810999999999998</v>
      </c>
      <c r="P797" s="3">
        <v>2.4994000000000001</v>
      </c>
      <c r="Q797" s="2"/>
      <c r="R797" s="2"/>
      <c r="S797" s="2"/>
      <c r="T797" s="2"/>
      <c r="U797" s="2"/>
      <c r="V797" s="3">
        <v>79.099999999999994</v>
      </c>
      <c r="W797" s="3">
        <v>6.6580000000000004</v>
      </c>
      <c r="X797" s="3">
        <v>2.4775</v>
      </c>
      <c r="Y797" s="3">
        <v>79.099999999999994</v>
      </c>
      <c r="Z797" s="3">
        <v>6.6257000000000001</v>
      </c>
      <c r="AA797" s="3">
        <v>2.6168999999999998</v>
      </c>
      <c r="AB797" s="3">
        <v>79.099999999999994</v>
      </c>
      <c r="AC797" s="3">
        <v>6.7858999999999998</v>
      </c>
      <c r="AD797" s="3">
        <v>2.9497</v>
      </c>
      <c r="AK797" s="2"/>
      <c r="AL797" s="2"/>
      <c r="AM797" s="2"/>
      <c r="AN797" s="2"/>
      <c r="AO797" s="2"/>
      <c r="AP797" s="3">
        <v>79.099999999999994</v>
      </c>
      <c r="AQ797" s="3">
        <v>6.6822999999999997</v>
      </c>
      <c r="AR797" s="3">
        <v>0.58550000000000002</v>
      </c>
      <c r="AS797" s="3">
        <v>79.099999999999994</v>
      </c>
      <c r="AT797" s="3">
        <v>6.7004000000000001</v>
      </c>
      <c r="AU797" s="3">
        <v>0.27910000000000001</v>
      </c>
      <c r="AV797" s="3">
        <v>79.099999999999994</v>
      </c>
      <c r="AW797" s="3">
        <v>6.6577000000000002</v>
      </c>
      <c r="AX797" s="3">
        <v>0.77559999999999996</v>
      </c>
      <c r="AY797" s="3">
        <v>79.099999999999994</v>
      </c>
      <c r="AZ797" s="3">
        <v>6.8898999999999999</v>
      </c>
      <c r="BA797" s="3">
        <v>0.2495</v>
      </c>
      <c r="BB797" s="3">
        <v>79.099999999999994</v>
      </c>
      <c r="BC797" s="3">
        <v>6.7107999999999999</v>
      </c>
      <c r="BD797" s="3">
        <v>0.28920000000000001</v>
      </c>
      <c r="BE797" s="2"/>
      <c r="BF797" s="2"/>
      <c r="BG797" s="2"/>
      <c r="BH797" s="2"/>
      <c r="BI797" s="2"/>
    </row>
    <row r="798" spans="2:61" x14ac:dyDescent="0.25">
      <c r="B798" s="3">
        <v>79.2</v>
      </c>
      <c r="C798" s="3">
        <v>6.7427999999999999</v>
      </c>
      <c r="D798" s="3">
        <v>2.3014999999999999</v>
      </c>
      <c r="E798" s="3">
        <v>79.2</v>
      </c>
      <c r="F798" s="3">
        <v>6.8615000000000004</v>
      </c>
      <c r="G798" s="3">
        <v>2.1930999999999998</v>
      </c>
      <c r="H798" s="3">
        <v>79.2</v>
      </c>
      <c r="I798" s="3">
        <v>6.6630000000000003</v>
      </c>
      <c r="J798" s="3">
        <v>2.0562</v>
      </c>
      <c r="K798" s="3">
        <v>79.2</v>
      </c>
      <c r="L798" s="3">
        <v>6.7876000000000003</v>
      </c>
      <c r="M798" s="3">
        <v>2.5041000000000002</v>
      </c>
      <c r="N798" s="3">
        <v>79.2</v>
      </c>
      <c r="O798" s="3">
        <v>6.6897000000000002</v>
      </c>
      <c r="P798" s="3">
        <v>2.4996</v>
      </c>
      <c r="Q798" s="2"/>
      <c r="R798" s="2"/>
      <c r="S798" s="2"/>
      <c r="T798" s="2"/>
      <c r="U798" s="2"/>
      <c r="V798" s="3">
        <v>79.2</v>
      </c>
      <c r="W798" s="3">
        <v>6.6660000000000004</v>
      </c>
      <c r="X798" s="3">
        <v>2.4773999999999998</v>
      </c>
      <c r="Y798" s="3">
        <v>79.2</v>
      </c>
      <c r="Z798" s="3">
        <v>6.6341999999999999</v>
      </c>
      <c r="AA798" s="3">
        <v>2.6177000000000001</v>
      </c>
      <c r="AB798" s="3">
        <v>79.2</v>
      </c>
      <c r="AC798" s="3">
        <v>6.7941000000000003</v>
      </c>
      <c r="AD798" s="3">
        <v>2.9495</v>
      </c>
      <c r="AK798" s="2"/>
      <c r="AL798" s="2"/>
      <c r="AM798" s="2"/>
      <c r="AN798" s="2"/>
      <c r="AO798" s="2"/>
      <c r="AP798" s="3">
        <v>79.2</v>
      </c>
      <c r="AQ798" s="3">
        <v>6.6908000000000003</v>
      </c>
      <c r="AR798" s="3">
        <v>0.58620000000000005</v>
      </c>
      <c r="AS798" s="3">
        <v>79.2</v>
      </c>
      <c r="AT798" s="3">
        <v>6.7088000000000001</v>
      </c>
      <c r="AU798" s="3">
        <v>0.27979999999999999</v>
      </c>
      <c r="AV798" s="3">
        <v>79.2</v>
      </c>
      <c r="AW798" s="3">
        <v>6.6661000000000001</v>
      </c>
      <c r="AX798" s="3">
        <v>0.77639999999999998</v>
      </c>
      <c r="AY798" s="3">
        <v>79.2</v>
      </c>
      <c r="AZ798" s="3">
        <v>6.8982999999999999</v>
      </c>
      <c r="BA798" s="3">
        <v>0.24970000000000001</v>
      </c>
      <c r="BB798" s="3">
        <v>79.2</v>
      </c>
      <c r="BC798" s="3">
        <v>6.7192999999999996</v>
      </c>
      <c r="BD798" s="3">
        <v>0.28949999999999998</v>
      </c>
      <c r="BE798" s="2"/>
      <c r="BF798" s="2"/>
      <c r="BG798" s="2"/>
      <c r="BH798" s="2"/>
      <c r="BI798" s="2"/>
    </row>
    <row r="799" spans="2:61" x14ac:dyDescent="0.25">
      <c r="B799" s="3">
        <v>79.3</v>
      </c>
      <c r="C799" s="3">
        <v>6.7511000000000001</v>
      </c>
      <c r="D799" s="3">
        <v>2.3026</v>
      </c>
      <c r="E799" s="3">
        <v>79.3</v>
      </c>
      <c r="F799" s="3">
        <v>6.8697999999999997</v>
      </c>
      <c r="G799" s="3">
        <v>2.1922000000000001</v>
      </c>
      <c r="H799" s="3">
        <v>79.3</v>
      </c>
      <c r="I799" s="3">
        <v>6.6711</v>
      </c>
      <c r="J799" s="3">
        <v>2.0564</v>
      </c>
      <c r="K799" s="3">
        <v>79.3</v>
      </c>
      <c r="L799" s="3">
        <v>6.7960000000000003</v>
      </c>
      <c r="M799" s="3">
        <v>2.5049000000000001</v>
      </c>
      <c r="N799" s="3">
        <v>79.3</v>
      </c>
      <c r="O799" s="3">
        <v>6.6978</v>
      </c>
      <c r="P799" s="3">
        <v>2.4986000000000002</v>
      </c>
      <c r="Q799" s="2"/>
      <c r="R799" s="2"/>
      <c r="S799" s="2"/>
      <c r="T799" s="2"/>
      <c r="U799" s="2"/>
      <c r="V799" s="3">
        <v>79.3</v>
      </c>
      <c r="W799" s="3">
        <v>6.6744000000000003</v>
      </c>
      <c r="X799" s="3">
        <v>2.4782000000000002</v>
      </c>
      <c r="Y799" s="3">
        <v>79.3</v>
      </c>
      <c r="Z799" s="3">
        <v>6.6426999999999996</v>
      </c>
      <c r="AA799" s="3">
        <v>2.6185</v>
      </c>
      <c r="AB799" s="3">
        <v>79.3</v>
      </c>
      <c r="AC799" s="3">
        <v>6.8026</v>
      </c>
      <c r="AD799" s="3">
        <v>2.9502000000000002</v>
      </c>
      <c r="AK799" s="2"/>
      <c r="AL799" s="2"/>
      <c r="AM799" s="2"/>
      <c r="AN799" s="2"/>
      <c r="AO799" s="2"/>
      <c r="AP799" s="3">
        <v>79.3</v>
      </c>
      <c r="AQ799" s="3">
        <v>6.6990999999999996</v>
      </c>
      <c r="AR799" s="3">
        <v>0.58689999999999998</v>
      </c>
      <c r="AS799" s="3">
        <v>79.3</v>
      </c>
      <c r="AT799" s="3">
        <v>6.7172999999999998</v>
      </c>
      <c r="AU799" s="3">
        <v>0.2802</v>
      </c>
      <c r="AV799" s="3">
        <v>79.3</v>
      </c>
      <c r="AW799" s="3">
        <v>6.6745999999999999</v>
      </c>
      <c r="AX799" s="3">
        <v>0.7772</v>
      </c>
      <c r="AY799" s="3">
        <v>79.3</v>
      </c>
      <c r="AZ799" s="3">
        <v>6.9063999999999997</v>
      </c>
      <c r="BA799" s="3">
        <v>0.25040000000000001</v>
      </c>
      <c r="BB799" s="3">
        <v>79.3</v>
      </c>
      <c r="BC799" s="3">
        <v>6.7276999999999996</v>
      </c>
      <c r="BD799" s="3">
        <v>0.2903</v>
      </c>
      <c r="BE799" s="2"/>
      <c r="BF799" s="2"/>
      <c r="BG799" s="2"/>
      <c r="BH799" s="2"/>
      <c r="BI799" s="2"/>
    </row>
    <row r="800" spans="2:61" x14ac:dyDescent="0.25">
      <c r="B800" s="3">
        <v>79.400000000000006</v>
      </c>
      <c r="C800" s="3">
        <v>6.7595000000000001</v>
      </c>
      <c r="D800" s="3">
        <v>2.3029999999999999</v>
      </c>
      <c r="E800" s="3">
        <v>79.400000000000006</v>
      </c>
      <c r="F800" s="3">
        <v>6.8780999999999999</v>
      </c>
      <c r="G800" s="3">
        <v>2.1919</v>
      </c>
      <c r="H800" s="3">
        <v>79.400000000000006</v>
      </c>
      <c r="I800" s="3">
        <v>6.6794000000000002</v>
      </c>
      <c r="J800" s="3">
        <v>2.0571999999999999</v>
      </c>
      <c r="K800" s="3">
        <v>79.400000000000006</v>
      </c>
      <c r="L800" s="3">
        <v>6.8041</v>
      </c>
      <c r="M800" s="3">
        <v>2.5047000000000001</v>
      </c>
      <c r="N800" s="3">
        <v>79.400000000000006</v>
      </c>
      <c r="O800" s="3">
        <v>6.7058999999999997</v>
      </c>
      <c r="P800" s="3">
        <v>2.4984999999999999</v>
      </c>
      <c r="Q800" s="2"/>
      <c r="R800" s="2"/>
      <c r="S800" s="2"/>
      <c r="T800" s="2"/>
      <c r="U800" s="2"/>
      <c r="V800" s="3">
        <v>79.400000000000006</v>
      </c>
      <c r="W800" s="3">
        <v>6.6829000000000001</v>
      </c>
      <c r="X800" s="3">
        <v>2.4790000000000001</v>
      </c>
      <c r="Y800" s="3">
        <v>79.400000000000006</v>
      </c>
      <c r="Z800" s="3">
        <v>6.6508000000000003</v>
      </c>
      <c r="AA800" s="3">
        <v>2.6179000000000001</v>
      </c>
      <c r="AB800" s="3">
        <v>79.400000000000006</v>
      </c>
      <c r="AC800" s="3">
        <v>6.8109999999999999</v>
      </c>
      <c r="AD800" s="3">
        <v>2.9499</v>
      </c>
      <c r="AK800" s="2"/>
      <c r="AL800" s="2"/>
      <c r="AM800" s="2"/>
      <c r="AN800" s="2"/>
      <c r="AO800" s="2"/>
      <c r="AP800" s="3">
        <v>79.400000000000006</v>
      </c>
      <c r="AQ800" s="3">
        <v>6.7073999999999998</v>
      </c>
      <c r="AR800" s="3">
        <v>0.5877</v>
      </c>
      <c r="AS800" s="3">
        <v>79.400000000000006</v>
      </c>
      <c r="AT800" s="3">
        <v>6.7253999999999996</v>
      </c>
      <c r="AU800" s="3">
        <v>0.28039999999999998</v>
      </c>
      <c r="AV800" s="3">
        <v>79.400000000000006</v>
      </c>
      <c r="AW800" s="3">
        <v>6.6829000000000001</v>
      </c>
      <c r="AX800" s="3">
        <v>0.7782</v>
      </c>
      <c r="AY800" s="3">
        <v>79.400000000000006</v>
      </c>
      <c r="AZ800" s="3">
        <v>6.9147999999999996</v>
      </c>
      <c r="BA800" s="3">
        <v>0.25069999999999998</v>
      </c>
      <c r="BB800" s="3">
        <v>79.400000000000006</v>
      </c>
      <c r="BC800" s="3">
        <v>6.7359</v>
      </c>
      <c r="BD800" s="3">
        <v>0.29060000000000002</v>
      </c>
      <c r="BE800" s="2"/>
      <c r="BF800" s="2"/>
      <c r="BG800" s="2"/>
      <c r="BH800" s="2"/>
      <c r="BI800" s="2"/>
    </row>
    <row r="801" spans="2:61" x14ac:dyDescent="0.25">
      <c r="B801" s="3">
        <v>79.5</v>
      </c>
      <c r="C801" s="3">
        <v>6.7678000000000003</v>
      </c>
      <c r="D801" s="3">
        <v>2.3035000000000001</v>
      </c>
      <c r="E801" s="3">
        <v>79.5</v>
      </c>
      <c r="F801" s="3">
        <v>6.8864999999999998</v>
      </c>
      <c r="G801" s="3">
        <v>2.1913999999999998</v>
      </c>
      <c r="H801" s="3">
        <v>79.5</v>
      </c>
      <c r="I801" s="3">
        <v>6.6879</v>
      </c>
      <c r="J801" s="3">
        <v>2.0577999999999999</v>
      </c>
      <c r="K801" s="3">
        <v>79.5</v>
      </c>
      <c r="L801" s="3">
        <v>6.8124000000000002</v>
      </c>
      <c r="M801" s="3">
        <v>2.5057</v>
      </c>
      <c r="N801" s="3">
        <v>79.5</v>
      </c>
      <c r="O801" s="3">
        <v>6.7145000000000001</v>
      </c>
      <c r="P801" s="3">
        <v>2.4986999999999999</v>
      </c>
      <c r="Q801" s="2"/>
      <c r="R801" s="2"/>
      <c r="S801" s="2"/>
      <c r="T801" s="2"/>
      <c r="U801" s="2"/>
      <c r="V801" s="3">
        <v>79.5</v>
      </c>
      <c r="W801" s="3">
        <v>6.6912000000000003</v>
      </c>
      <c r="X801" s="3">
        <v>2.4792000000000001</v>
      </c>
      <c r="Y801" s="3">
        <v>79.5</v>
      </c>
      <c r="Z801" s="3">
        <v>6.6590999999999996</v>
      </c>
      <c r="AA801" s="3">
        <v>2.6185999999999998</v>
      </c>
      <c r="AB801" s="3">
        <v>79.5</v>
      </c>
      <c r="AC801" s="3">
        <v>6.8192000000000004</v>
      </c>
      <c r="AD801" s="3">
        <v>2.9506000000000001</v>
      </c>
      <c r="AK801" s="2"/>
      <c r="AL801" s="2"/>
      <c r="AM801" s="2"/>
      <c r="AN801" s="2"/>
      <c r="AO801" s="2"/>
      <c r="AP801" s="3">
        <v>79.5</v>
      </c>
      <c r="AQ801" s="3">
        <v>6.7157999999999998</v>
      </c>
      <c r="AR801" s="3">
        <v>0.58840000000000003</v>
      </c>
      <c r="AS801" s="3">
        <v>79.5</v>
      </c>
      <c r="AT801" s="3">
        <v>6.7336999999999998</v>
      </c>
      <c r="AU801" s="3">
        <v>0.28120000000000001</v>
      </c>
      <c r="AV801" s="3">
        <v>79.5</v>
      </c>
      <c r="AW801" s="3">
        <v>6.6912000000000003</v>
      </c>
      <c r="AX801" s="3">
        <v>0.77900000000000003</v>
      </c>
      <c r="AY801" s="3">
        <v>79.5</v>
      </c>
      <c r="AZ801" s="3">
        <v>6.9230999999999998</v>
      </c>
      <c r="BA801" s="3">
        <v>0.251</v>
      </c>
      <c r="BB801" s="3">
        <v>79.5</v>
      </c>
      <c r="BC801" s="3">
        <v>6.7443999999999997</v>
      </c>
      <c r="BD801" s="3">
        <v>0.2913</v>
      </c>
      <c r="BE801" s="2"/>
      <c r="BF801" s="2"/>
      <c r="BG801" s="2"/>
      <c r="BH801" s="2"/>
      <c r="BI801" s="2"/>
    </row>
    <row r="802" spans="2:61" x14ac:dyDescent="0.25">
      <c r="B802" s="3">
        <v>79.599999999999994</v>
      </c>
      <c r="C802" s="3">
        <v>6.7759999999999998</v>
      </c>
      <c r="D802" s="3">
        <v>2.3041999999999998</v>
      </c>
      <c r="E802" s="3">
        <v>79.599999999999994</v>
      </c>
      <c r="F802" s="3">
        <v>6.8948999999999998</v>
      </c>
      <c r="G802" s="3">
        <v>2.1913</v>
      </c>
      <c r="H802" s="3">
        <v>79.599999999999994</v>
      </c>
      <c r="I802" s="3">
        <v>6.6961000000000004</v>
      </c>
      <c r="J802" s="3">
        <v>2.0579999999999998</v>
      </c>
      <c r="K802" s="3">
        <v>79.599999999999994</v>
      </c>
      <c r="L802" s="3">
        <v>6.8209</v>
      </c>
      <c r="M802" s="3">
        <v>2.5064000000000002</v>
      </c>
      <c r="N802" s="3">
        <v>79.599999999999994</v>
      </c>
      <c r="O802" s="3">
        <v>6.7229000000000001</v>
      </c>
      <c r="P802" s="3">
        <v>2.4977</v>
      </c>
      <c r="Q802" s="2"/>
      <c r="R802" s="2"/>
      <c r="S802" s="2"/>
      <c r="T802" s="2"/>
      <c r="U802" s="2"/>
      <c r="V802" s="3">
        <v>79.599999999999994</v>
      </c>
      <c r="W802" s="3">
        <v>6.6996000000000002</v>
      </c>
      <c r="X802" s="3">
        <v>2.4799000000000002</v>
      </c>
      <c r="Y802" s="3">
        <v>79.599999999999994</v>
      </c>
      <c r="Z802" s="3">
        <v>6.6676000000000002</v>
      </c>
      <c r="AA802" s="3">
        <v>2.6185999999999998</v>
      </c>
      <c r="AB802" s="3">
        <v>79.599999999999994</v>
      </c>
      <c r="AC802" s="3">
        <v>6.8276000000000003</v>
      </c>
      <c r="AD802" s="3">
        <v>2.9514</v>
      </c>
      <c r="AK802" s="2"/>
      <c r="AL802" s="2"/>
      <c r="AM802" s="2"/>
      <c r="AN802" s="2"/>
      <c r="AO802" s="2"/>
      <c r="AP802" s="3">
        <v>79.599999999999994</v>
      </c>
      <c r="AQ802" s="3">
        <v>6.7241</v>
      </c>
      <c r="AR802" s="3">
        <v>0.58879999999999999</v>
      </c>
      <c r="AS802" s="3">
        <v>79.599999999999994</v>
      </c>
      <c r="AT802" s="3">
        <v>6.7422000000000004</v>
      </c>
      <c r="AU802" s="3">
        <v>0.28179999999999999</v>
      </c>
      <c r="AV802" s="3">
        <v>79.599999999999994</v>
      </c>
      <c r="AW802" s="3">
        <v>6.6996000000000002</v>
      </c>
      <c r="AX802" s="3">
        <v>0.77990000000000004</v>
      </c>
      <c r="AY802" s="3">
        <v>79.599999999999994</v>
      </c>
      <c r="AZ802" s="3">
        <v>6.9314</v>
      </c>
      <c r="BA802" s="3">
        <v>0.25169999999999998</v>
      </c>
      <c r="BB802" s="3">
        <v>79.599999999999994</v>
      </c>
      <c r="BC802" s="3">
        <v>6.7527999999999997</v>
      </c>
      <c r="BD802" s="3">
        <v>0.29170000000000001</v>
      </c>
      <c r="BE802" s="2"/>
      <c r="BF802" s="2"/>
      <c r="BG802" s="2"/>
      <c r="BH802" s="2"/>
      <c r="BI802" s="2"/>
    </row>
    <row r="803" spans="2:61" x14ac:dyDescent="0.25">
      <c r="B803" s="3">
        <v>79.7</v>
      </c>
      <c r="C803" s="3">
        <v>6.7843999999999998</v>
      </c>
      <c r="D803" s="3">
        <v>2.3048999999999999</v>
      </c>
      <c r="E803" s="3">
        <v>79.7</v>
      </c>
      <c r="F803" s="3">
        <v>6.9032</v>
      </c>
      <c r="G803" s="3">
        <v>2.1905999999999999</v>
      </c>
      <c r="H803" s="3">
        <v>79.7</v>
      </c>
      <c r="I803" s="3">
        <v>6.7043999999999997</v>
      </c>
      <c r="J803" s="3">
        <v>2.0585</v>
      </c>
      <c r="K803" s="3">
        <v>79.7</v>
      </c>
      <c r="L803" s="3">
        <v>6.8292000000000002</v>
      </c>
      <c r="M803" s="3">
        <v>2.5070000000000001</v>
      </c>
      <c r="N803" s="3">
        <v>79.7</v>
      </c>
      <c r="O803" s="3">
        <v>6.7309999999999999</v>
      </c>
      <c r="P803" s="3">
        <v>2.4977</v>
      </c>
      <c r="Q803" s="2"/>
      <c r="R803" s="2"/>
      <c r="S803" s="2"/>
      <c r="T803" s="2"/>
      <c r="U803" s="2"/>
      <c r="V803" s="3">
        <v>79.7</v>
      </c>
      <c r="W803" s="3">
        <v>6.7079000000000004</v>
      </c>
      <c r="X803" s="3">
        <v>2.4805000000000001</v>
      </c>
      <c r="Y803" s="3">
        <v>79.7</v>
      </c>
      <c r="Z803" s="3">
        <v>6.6757999999999997</v>
      </c>
      <c r="AA803" s="3">
        <v>2.6187</v>
      </c>
      <c r="AB803" s="3">
        <v>79.7</v>
      </c>
      <c r="AC803" s="3">
        <v>6.8360000000000003</v>
      </c>
      <c r="AD803" s="3">
        <v>2.9512999999999998</v>
      </c>
      <c r="AK803" s="2"/>
      <c r="AL803" s="2"/>
      <c r="AM803" s="2"/>
      <c r="AN803" s="2"/>
      <c r="AO803" s="2"/>
      <c r="AP803" s="3">
        <v>79.7</v>
      </c>
      <c r="AQ803" s="3">
        <v>6.7321999999999997</v>
      </c>
      <c r="AR803" s="3">
        <v>0.58950000000000002</v>
      </c>
      <c r="AS803" s="3">
        <v>79.7</v>
      </c>
      <c r="AT803" s="3">
        <v>6.7504999999999997</v>
      </c>
      <c r="AU803" s="3">
        <v>0.28220000000000001</v>
      </c>
      <c r="AV803" s="3">
        <v>79.7</v>
      </c>
      <c r="AW803" s="3">
        <v>6.7077</v>
      </c>
      <c r="AX803" s="3">
        <v>0.78039999999999998</v>
      </c>
      <c r="AY803" s="3">
        <v>79.7</v>
      </c>
      <c r="AZ803" s="3">
        <v>6.9397000000000002</v>
      </c>
      <c r="BA803" s="3">
        <v>0.25209999999999999</v>
      </c>
      <c r="BB803" s="3">
        <v>79.7</v>
      </c>
      <c r="BC803" s="3">
        <v>6.7609000000000004</v>
      </c>
      <c r="BD803" s="3">
        <v>0.29210000000000003</v>
      </c>
      <c r="BE803" s="2"/>
      <c r="BF803" s="2"/>
      <c r="BG803" s="2"/>
      <c r="BH803" s="2"/>
      <c r="BI803" s="2"/>
    </row>
    <row r="804" spans="2:61" x14ac:dyDescent="0.25">
      <c r="B804" s="3">
        <v>79.8</v>
      </c>
      <c r="C804" s="3">
        <v>6.7929000000000004</v>
      </c>
      <c r="D804" s="3">
        <v>2.3054999999999999</v>
      </c>
      <c r="E804" s="3">
        <v>79.8</v>
      </c>
      <c r="F804" s="3">
        <v>6.9112999999999998</v>
      </c>
      <c r="G804" s="3">
        <v>2.1901000000000002</v>
      </c>
      <c r="H804" s="3">
        <v>79.8</v>
      </c>
      <c r="I804" s="3">
        <v>6.7129000000000003</v>
      </c>
      <c r="J804" s="3">
        <v>2.0590999999999999</v>
      </c>
      <c r="K804" s="3">
        <v>79.8</v>
      </c>
      <c r="L804" s="3">
        <v>6.8376000000000001</v>
      </c>
      <c r="M804" s="3">
        <v>2.5076000000000001</v>
      </c>
      <c r="N804" s="3">
        <v>79.8</v>
      </c>
      <c r="O804" s="3">
        <v>6.7393999999999998</v>
      </c>
      <c r="P804" s="3">
        <v>2.4977</v>
      </c>
      <c r="Q804" s="2"/>
      <c r="R804" s="2"/>
      <c r="S804" s="2"/>
      <c r="T804" s="2"/>
      <c r="U804" s="2"/>
      <c r="V804" s="3">
        <v>79.8</v>
      </c>
      <c r="W804" s="3">
        <v>6.7161999999999997</v>
      </c>
      <c r="X804" s="3">
        <v>2.4803999999999999</v>
      </c>
      <c r="Y804" s="3">
        <v>79.8</v>
      </c>
      <c r="Z804" s="3">
        <v>6.6840999999999999</v>
      </c>
      <c r="AA804" s="3">
        <v>2.6191</v>
      </c>
      <c r="AB804" s="3">
        <v>79.8</v>
      </c>
      <c r="AC804" s="3">
        <v>6.8440000000000003</v>
      </c>
      <c r="AD804" s="3">
        <v>2.9514</v>
      </c>
      <c r="AK804" s="2"/>
      <c r="AL804" s="2"/>
      <c r="AM804" s="2"/>
      <c r="AN804" s="2"/>
      <c r="AO804" s="2"/>
      <c r="AP804" s="3">
        <v>79.8</v>
      </c>
      <c r="AQ804" s="3">
        <v>6.7407000000000004</v>
      </c>
      <c r="AR804" s="3">
        <v>0.59</v>
      </c>
      <c r="AS804" s="3">
        <v>79.8</v>
      </c>
      <c r="AT804" s="3">
        <v>6.7587999999999999</v>
      </c>
      <c r="AU804" s="3">
        <v>0.28270000000000001</v>
      </c>
      <c r="AV804" s="3">
        <v>79.8</v>
      </c>
      <c r="AW804" s="3">
        <v>6.7161</v>
      </c>
      <c r="AX804" s="3">
        <v>0.78129999999999999</v>
      </c>
      <c r="AY804" s="3">
        <v>79.8</v>
      </c>
      <c r="AZ804" s="3">
        <v>6.9481000000000002</v>
      </c>
      <c r="BA804" s="3">
        <v>0.25259999999999999</v>
      </c>
      <c r="BB804" s="3">
        <v>79.8</v>
      </c>
      <c r="BC804" s="3">
        <v>6.7691999999999997</v>
      </c>
      <c r="BD804" s="3">
        <v>0.29270000000000002</v>
      </c>
      <c r="BE804" s="2"/>
      <c r="BF804" s="2"/>
      <c r="BG804" s="2"/>
      <c r="BH804" s="2"/>
      <c r="BI804" s="2"/>
    </row>
    <row r="805" spans="2:61" x14ac:dyDescent="0.25">
      <c r="B805" s="3">
        <v>79.900000000000006</v>
      </c>
      <c r="C805" s="3">
        <v>6.8010999999999999</v>
      </c>
      <c r="D805" s="3">
        <v>2.3060999999999998</v>
      </c>
      <c r="E805" s="3">
        <v>79.900000000000006</v>
      </c>
      <c r="F805" s="3">
        <v>6.9198000000000004</v>
      </c>
      <c r="G805" s="3">
        <v>2.1894999999999998</v>
      </c>
      <c r="H805" s="3">
        <v>79.900000000000006</v>
      </c>
      <c r="I805" s="3">
        <v>6.7214</v>
      </c>
      <c r="J805" s="3">
        <v>2.0594999999999999</v>
      </c>
      <c r="K805" s="3">
        <v>79.900000000000006</v>
      </c>
      <c r="L805" s="3">
        <v>6.8459000000000003</v>
      </c>
      <c r="M805" s="3">
        <v>2.5082</v>
      </c>
      <c r="N805" s="3">
        <v>79.900000000000006</v>
      </c>
      <c r="O805" s="3">
        <v>6.7481</v>
      </c>
      <c r="P805" s="3">
        <v>2.4969999999999999</v>
      </c>
      <c r="Q805" s="2"/>
      <c r="R805" s="2"/>
      <c r="S805" s="2"/>
      <c r="T805" s="2"/>
      <c r="U805" s="2"/>
      <c r="V805" s="3">
        <v>79.900000000000006</v>
      </c>
      <c r="W805" s="3">
        <v>6.7244000000000002</v>
      </c>
      <c r="X805" s="3">
        <v>2.4807000000000001</v>
      </c>
      <c r="Y805" s="3">
        <v>79.900000000000006</v>
      </c>
      <c r="Z805" s="3">
        <v>6.6924000000000001</v>
      </c>
      <c r="AA805" s="3">
        <v>2.6194000000000002</v>
      </c>
      <c r="AB805" s="3">
        <v>79.900000000000006</v>
      </c>
      <c r="AC805" s="3">
        <v>6.8524000000000003</v>
      </c>
      <c r="AD805" s="3">
        <v>2.9523999999999999</v>
      </c>
      <c r="AK805" s="2"/>
      <c r="AL805" s="2"/>
      <c r="AM805" s="2"/>
      <c r="AN805" s="2"/>
      <c r="AO805" s="2"/>
      <c r="AP805" s="3">
        <v>79.900000000000006</v>
      </c>
      <c r="AQ805" s="3">
        <v>6.7491000000000003</v>
      </c>
      <c r="AR805" s="3">
        <v>0.5907</v>
      </c>
      <c r="AS805" s="3">
        <v>79.900000000000006</v>
      </c>
      <c r="AT805" s="3">
        <v>6.7672999999999996</v>
      </c>
      <c r="AU805" s="3">
        <v>0.28339999999999999</v>
      </c>
      <c r="AV805" s="3">
        <v>79.900000000000006</v>
      </c>
      <c r="AW805" s="3">
        <v>6.7244999999999999</v>
      </c>
      <c r="AX805" s="3">
        <v>0.7823</v>
      </c>
      <c r="AY805" s="3">
        <v>79.900000000000006</v>
      </c>
      <c r="AZ805" s="3">
        <v>6.9565999999999999</v>
      </c>
      <c r="BA805" s="3">
        <v>0.25309999999999999</v>
      </c>
      <c r="BB805" s="3">
        <v>79.900000000000006</v>
      </c>
      <c r="BC805" s="3">
        <v>6.7777000000000003</v>
      </c>
      <c r="BD805" s="3">
        <v>0.29289999999999999</v>
      </c>
      <c r="BE805" s="2"/>
      <c r="BF805" s="2"/>
      <c r="BG805" s="2"/>
      <c r="BH805" s="2"/>
      <c r="BI805" s="2"/>
    </row>
    <row r="806" spans="2:61" x14ac:dyDescent="0.25">
      <c r="B806" s="3">
        <v>80</v>
      </c>
      <c r="C806" s="3">
        <v>6.8094000000000001</v>
      </c>
      <c r="D806" s="3">
        <v>2.3066</v>
      </c>
      <c r="E806" s="3">
        <v>80</v>
      </c>
      <c r="F806" s="3">
        <v>6.9282000000000004</v>
      </c>
      <c r="G806" s="3">
        <v>2.1886000000000001</v>
      </c>
      <c r="H806" s="3">
        <v>80</v>
      </c>
      <c r="I806" s="3">
        <v>6.7294999999999998</v>
      </c>
      <c r="J806" s="3">
        <v>2.0596999999999999</v>
      </c>
      <c r="K806" s="3">
        <v>80</v>
      </c>
      <c r="L806" s="3">
        <v>6.8541999999999996</v>
      </c>
      <c r="M806" s="3">
        <v>2.5082</v>
      </c>
      <c r="N806" s="3">
        <v>80</v>
      </c>
      <c r="O806" s="3">
        <v>6.7561</v>
      </c>
      <c r="P806" s="3">
        <v>2.4964</v>
      </c>
      <c r="Q806" s="2"/>
      <c r="R806" s="2"/>
      <c r="S806" s="2"/>
      <c r="T806" s="2"/>
      <c r="U806" s="2"/>
      <c r="V806" s="3">
        <v>80</v>
      </c>
      <c r="W806" s="3">
        <v>6.7328000000000001</v>
      </c>
      <c r="X806" s="3">
        <v>2.4813000000000001</v>
      </c>
      <c r="Y806" s="3">
        <v>80</v>
      </c>
      <c r="Z806" s="3">
        <v>6.7008999999999999</v>
      </c>
      <c r="AA806" s="3">
        <v>2.6193</v>
      </c>
      <c r="AB806" s="3">
        <v>80</v>
      </c>
      <c r="AC806" s="3">
        <v>6.8609999999999998</v>
      </c>
      <c r="AD806" s="3">
        <v>2.9533</v>
      </c>
      <c r="AK806" s="2"/>
      <c r="AL806" s="2"/>
      <c r="AM806" s="2"/>
      <c r="AN806" s="2"/>
      <c r="AO806" s="2"/>
      <c r="AP806" s="3">
        <v>80</v>
      </c>
      <c r="AQ806" s="3">
        <v>6.7572999999999999</v>
      </c>
      <c r="AR806" s="3">
        <v>0.59150000000000003</v>
      </c>
      <c r="AS806" s="3">
        <v>80</v>
      </c>
      <c r="AT806" s="3">
        <v>6.7755999999999998</v>
      </c>
      <c r="AU806" s="3">
        <v>0.28360000000000002</v>
      </c>
      <c r="AV806" s="3">
        <v>80</v>
      </c>
      <c r="AW806" s="3">
        <v>6.7327000000000004</v>
      </c>
      <c r="AX806" s="3">
        <v>0.78310000000000002</v>
      </c>
      <c r="AY806" s="3">
        <v>80</v>
      </c>
      <c r="AZ806" s="3">
        <v>6.9646999999999997</v>
      </c>
      <c r="BA806" s="3">
        <v>0.25340000000000001</v>
      </c>
      <c r="BB806" s="3">
        <v>80</v>
      </c>
      <c r="BC806" s="3">
        <v>6.7858999999999998</v>
      </c>
      <c r="BD806" s="3">
        <v>0.29370000000000002</v>
      </c>
      <c r="BE806" s="2"/>
      <c r="BF806" s="2"/>
      <c r="BG806" s="2"/>
      <c r="BH806" s="2"/>
      <c r="BI806" s="2"/>
    </row>
    <row r="807" spans="2:61" x14ac:dyDescent="0.25">
      <c r="B807" s="3">
        <v>80.099999999999994</v>
      </c>
      <c r="C807" s="3">
        <v>6.8177000000000003</v>
      </c>
      <c r="D807" s="3">
        <v>2.3071999999999999</v>
      </c>
      <c r="E807" s="3">
        <v>80.099999999999994</v>
      </c>
      <c r="F807" s="3">
        <v>6.9363000000000001</v>
      </c>
      <c r="G807" s="3">
        <v>2.1882000000000001</v>
      </c>
      <c r="H807" s="3">
        <v>80.099999999999994</v>
      </c>
      <c r="I807" s="3">
        <v>6.7378</v>
      </c>
      <c r="J807" s="3">
        <v>2.0598999999999998</v>
      </c>
      <c r="K807" s="3">
        <v>80.099999999999994</v>
      </c>
      <c r="L807" s="3">
        <v>6.8624000000000001</v>
      </c>
      <c r="M807" s="3">
        <v>2.5083000000000002</v>
      </c>
      <c r="N807" s="3">
        <v>80.099999999999994</v>
      </c>
      <c r="O807" s="3">
        <v>6.7645</v>
      </c>
      <c r="P807" s="3">
        <v>2.4965999999999999</v>
      </c>
      <c r="Q807" s="2"/>
      <c r="R807" s="2"/>
      <c r="S807" s="2"/>
      <c r="T807" s="2"/>
      <c r="U807" s="2"/>
      <c r="V807" s="3">
        <v>80.099999999999994</v>
      </c>
      <c r="W807" s="3">
        <v>6.7412999999999998</v>
      </c>
      <c r="X807" s="3">
        <v>2.4817</v>
      </c>
      <c r="Y807" s="3">
        <v>80.099999999999994</v>
      </c>
      <c r="Z807" s="3">
        <v>6.7092000000000001</v>
      </c>
      <c r="AA807" s="3">
        <v>2.6198000000000001</v>
      </c>
      <c r="AB807" s="3">
        <v>80.099999999999994</v>
      </c>
      <c r="AC807" s="3">
        <v>6.8692000000000002</v>
      </c>
      <c r="AD807" s="3">
        <v>2.9533</v>
      </c>
      <c r="AK807" s="2"/>
      <c r="AL807" s="2"/>
      <c r="AM807" s="2"/>
      <c r="AN807" s="2"/>
      <c r="AO807" s="2"/>
      <c r="AP807" s="3">
        <v>80.099999999999994</v>
      </c>
      <c r="AQ807" s="3">
        <v>6.7657999999999996</v>
      </c>
      <c r="AR807" s="3">
        <v>0.5917</v>
      </c>
      <c r="AS807" s="3">
        <v>80.099999999999994</v>
      </c>
      <c r="AT807" s="3">
        <v>6.7838000000000003</v>
      </c>
      <c r="AU807" s="3">
        <v>0.28410000000000002</v>
      </c>
      <c r="AV807" s="3">
        <v>80.099999999999994</v>
      </c>
      <c r="AW807" s="3">
        <v>6.7409999999999997</v>
      </c>
      <c r="AX807" s="3">
        <v>0.78380000000000005</v>
      </c>
      <c r="AY807" s="3">
        <v>80.099999999999994</v>
      </c>
      <c r="AZ807" s="3">
        <v>6.9732000000000003</v>
      </c>
      <c r="BA807" s="3">
        <v>0.25380000000000003</v>
      </c>
      <c r="BB807" s="3">
        <v>80.099999999999994</v>
      </c>
      <c r="BC807" s="3">
        <v>6.7942</v>
      </c>
      <c r="BD807" s="3">
        <v>0.29420000000000002</v>
      </c>
      <c r="BE807" s="2"/>
      <c r="BF807" s="2"/>
      <c r="BG807" s="2"/>
      <c r="BH807" s="2"/>
      <c r="BI807" s="2"/>
    </row>
    <row r="808" spans="2:61" x14ac:dyDescent="0.25">
      <c r="B808" s="3">
        <v>80.2</v>
      </c>
      <c r="C808" s="3">
        <v>6.8261000000000003</v>
      </c>
      <c r="D808" s="3">
        <v>2.3073000000000001</v>
      </c>
      <c r="E808" s="3">
        <v>80.2</v>
      </c>
      <c r="F808" s="3">
        <v>6.9448999999999996</v>
      </c>
      <c r="G808" s="3">
        <v>2.1877</v>
      </c>
      <c r="H808" s="3">
        <v>80.2</v>
      </c>
      <c r="I808" s="3">
        <v>6.7462</v>
      </c>
      <c r="J808" s="3">
        <v>2.0605000000000002</v>
      </c>
      <c r="K808" s="3">
        <v>80.2</v>
      </c>
      <c r="L808" s="3">
        <v>6.8708999999999998</v>
      </c>
      <c r="M808" s="3">
        <v>2.5091999999999999</v>
      </c>
      <c r="N808" s="3">
        <v>80.2</v>
      </c>
      <c r="O808" s="3">
        <v>6.7728999999999999</v>
      </c>
      <c r="P808" s="3">
        <v>2.4958999999999998</v>
      </c>
      <c r="Q808" s="2"/>
      <c r="R808" s="2"/>
      <c r="S808" s="2"/>
      <c r="T808" s="2"/>
      <c r="U808" s="2"/>
      <c r="V808" s="3">
        <v>80.2</v>
      </c>
      <c r="W808" s="3">
        <v>6.7496</v>
      </c>
      <c r="X808" s="3">
        <v>2.4819</v>
      </c>
      <c r="Y808" s="3">
        <v>80.2</v>
      </c>
      <c r="Z808" s="3">
        <v>6.7175000000000002</v>
      </c>
      <c r="AA808" s="3">
        <v>2.6200999999999999</v>
      </c>
      <c r="AB808" s="3">
        <v>80.2</v>
      </c>
      <c r="AC808" s="3">
        <v>6.8773999999999997</v>
      </c>
      <c r="AD808" s="3">
        <v>2.9533</v>
      </c>
      <c r="AK808" s="2"/>
      <c r="AL808" s="2"/>
      <c r="AM808" s="2"/>
      <c r="AN808" s="2"/>
      <c r="AO808" s="2"/>
      <c r="AP808" s="3">
        <v>80.2</v>
      </c>
      <c r="AQ808" s="3">
        <v>6.7742000000000004</v>
      </c>
      <c r="AR808" s="3">
        <v>0.59240000000000004</v>
      </c>
      <c r="AS808" s="3">
        <v>80.2</v>
      </c>
      <c r="AT808" s="3">
        <v>6.7920999999999996</v>
      </c>
      <c r="AU808" s="3">
        <v>0.28460000000000002</v>
      </c>
      <c r="AV808" s="3">
        <v>80.2</v>
      </c>
      <c r="AW808" s="3">
        <v>6.7493999999999996</v>
      </c>
      <c r="AX808" s="3">
        <v>0.78469999999999995</v>
      </c>
      <c r="AY808" s="3">
        <v>80.2</v>
      </c>
      <c r="AZ808" s="3">
        <v>6.9814999999999996</v>
      </c>
      <c r="BA808" s="3">
        <v>0.25409999999999999</v>
      </c>
      <c r="BB808" s="3">
        <v>80.2</v>
      </c>
      <c r="BC808" s="3">
        <v>6.8026</v>
      </c>
      <c r="BD808" s="3">
        <v>0.2949</v>
      </c>
      <c r="BE808" s="2"/>
      <c r="BF808" s="2"/>
      <c r="BG808" s="2"/>
      <c r="BH808" s="2"/>
      <c r="BI808" s="2"/>
    </row>
    <row r="809" spans="2:61" x14ac:dyDescent="0.25">
      <c r="B809" s="3">
        <v>80.3</v>
      </c>
      <c r="C809" s="3">
        <v>6.8343999999999996</v>
      </c>
      <c r="D809" s="3">
        <v>2.3077999999999999</v>
      </c>
      <c r="E809" s="3">
        <v>80.3</v>
      </c>
      <c r="F809" s="3">
        <v>6.9532999999999996</v>
      </c>
      <c r="G809" s="3">
        <v>2.1869999999999998</v>
      </c>
      <c r="H809" s="3">
        <v>80.3</v>
      </c>
      <c r="I809" s="3">
        <v>6.7544000000000004</v>
      </c>
      <c r="J809" s="3">
        <v>2.0605000000000002</v>
      </c>
      <c r="K809" s="3">
        <v>80.3</v>
      </c>
      <c r="L809" s="3">
        <v>6.8792</v>
      </c>
      <c r="M809" s="3">
        <v>2.5099</v>
      </c>
      <c r="N809" s="3">
        <v>80.3</v>
      </c>
      <c r="O809" s="3">
        <v>6.7809999999999997</v>
      </c>
      <c r="P809" s="3">
        <v>2.4946999999999999</v>
      </c>
      <c r="Q809" s="2"/>
      <c r="R809" s="2"/>
      <c r="S809" s="2"/>
      <c r="T809" s="2"/>
      <c r="U809" s="2"/>
      <c r="V809" s="3">
        <v>80.3</v>
      </c>
      <c r="W809" s="3">
        <v>6.7577999999999996</v>
      </c>
      <c r="X809" s="3">
        <v>2.4819</v>
      </c>
      <c r="Y809" s="3">
        <v>80.3</v>
      </c>
      <c r="Z809" s="3">
        <v>6.7259000000000002</v>
      </c>
      <c r="AA809" s="3">
        <v>2.6206</v>
      </c>
      <c r="AB809" s="3">
        <v>80.3</v>
      </c>
      <c r="AC809" s="3">
        <v>6.8859000000000004</v>
      </c>
      <c r="AD809" s="3">
        <v>2.9540999999999999</v>
      </c>
      <c r="AK809" s="2"/>
      <c r="AL809" s="2"/>
      <c r="AM809" s="2"/>
      <c r="AN809" s="2"/>
      <c r="AO809" s="2"/>
      <c r="AP809" s="3">
        <v>80.3</v>
      </c>
      <c r="AQ809" s="3">
        <v>6.7821999999999996</v>
      </c>
      <c r="AR809" s="3">
        <v>0.59289999999999998</v>
      </c>
      <c r="AS809" s="3">
        <v>80.3</v>
      </c>
      <c r="AT809" s="3">
        <v>6.8003999999999998</v>
      </c>
      <c r="AU809" s="3">
        <v>0.28520000000000001</v>
      </c>
      <c r="AV809" s="3">
        <v>80.3</v>
      </c>
      <c r="AW809" s="3">
        <v>6.7577999999999996</v>
      </c>
      <c r="AX809" s="3">
        <v>0.78549999999999998</v>
      </c>
      <c r="AY809" s="3">
        <v>80.3</v>
      </c>
      <c r="AZ809" s="3">
        <v>6.9897</v>
      </c>
      <c r="BA809" s="3">
        <v>0.25469999999999998</v>
      </c>
      <c r="BB809" s="3">
        <v>80.3</v>
      </c>
      <c r="BC809" s="3">
        <v>6.8110999999999997</v>
      </c>
      <c r="BD809" s="3">
        <v>0.29530000000000001</v>
      </c>
      <c r="BE809" s="2"/>
      <c r="BF809" s="2"/>
      <c r="BG809" s="2"/>
      <c r="BH809" s="2"/>
      <c r="BI809" s="2"/>
    </row>
    <row r="810" spans="2:61" x14ac:dyDescent="0.25">
      <c r="B810" s="3">
        <v>80.400000000000006</v>
      </c>
      <c r="C810" s="3">
        <v>6.8428000000000004</v>
      </c>
      <c r="D810" s="3">
        <v>2.3083999999999998</v>
      </c>
      <c r="E810" s="3">
        <v>80.400000000000006</v>
      </c>
      <c r="F810" s="3">
        <v>6.9615</v>
      </c>
      <c r="G810" s="3">
        <v>2.1861000000000002</v>
      </c>
      <c r="H810" s="3">
        <v>80.400000000000006</v>
      </c>
      <c r="I810" s="3">
        <v>6.7628000000000004</v>
      </c>
      <c r="J810" s="3">
        <v>2.0613999999999999</v>
      </c>
      <c r="K810" s="3">
        <v>80.400000000000006</v>
      </c>
      <c r="L810" s="3">
        <v>6.8875999999999999</v>
      </c>
      <c r="M810" s="3">
        <v>2.5099</v>
      </c>
      <c r="N810" s="3">
        <v>80.400000000000006</v>
      </c>
      <c r="O810" s="3">
        <v>6.7893999999999997</v>
      </c>
      <c r="P810" s="3">
        <v>2.4950999999999999</v>
      </c>
      <c r="Q810" s="2"/>
      <c r="R810" s="2"/>
      <c r="S810" s="2"/>
      <c r="T810" s="2"/>
      <c r="U810" s="2"/>
      <c r="V810" s="3">
        <v>80.400000000000006</v>
      </c>
      <c r="W810" s="3">
        <v>6.7662000000000004</v>
      </c>
      <c r="X810" s="3">
        <v>2.4826999999999999</v>
      </c>
      <c r="Y810" s="3">
        <v>80.400000000000006</v>
      </c>
      <c r="Z810" s="3">
        <v>6.7342000000000004</v>
      </c>
      <c r="AA810" s="3">
        <v>2.6206999999999998</v>
      </c>
      <c r="AB810" s="3">
        <v>80.400000000000006</v>
      </c>
      <c r="AC810" s="3">
        <v>6.8941999999999997</v>
      </c>
      <c r="AD810" s="3">
        <v>2.9535999999999998</v>
      </c>
      <c r="AK810" s="2"/>
      <c r="AL810" s="2"/>
      <c r="AM810" s="2"/>
      <c r="AN810" s="2"/>
      <c r="AO810" s="2"/>
      <c r="AP810" s="3">
        <v>80.400000000000006</v>
      </c>
      <c r="AQ810" s="3">
        <v>6.7906000000000004</v>
      </c>
      <c r="AR810" s="3">
        <v>0.59360000000000002</v>
      </c>
      <c r="AS810" s="3">
        <v>80.400000000000006</v>
      </c>
      <c r="AT810" s="3">
        <v>6.8087999999999997</v>
      </c>
      <c r="AU810" s="3">
        <v>0.28549999999999998</v>
      </c>
      <c r="AV810" s="3">
        <v>80.400000000000006</v>
      </c>
      <c r="AW810" s="3">
        <v>6.7659000000000002</v>
      </c>
      <c r="AX810" s="3">
        <v>0.78590000000000004</v>
      </c>
      <c r="AY810" s="3">
        <v>80.400000000000006</v>
      </c>
      <c r="AZ810" s="3">
        <v>6.9981999999999998</v>
      </c>
      <c r="BA810" s="3">
        <v>0.25519999999999998</v>
      </c>
      <c r="BB810" s="3">
        <v>80.400000000000006</v>
      </c>
      <c r="BC810" s="3">
        <v>6.8192000000000004</v>
      </c>
      <c r="BD810" s="3">
        <v>0.2959</v>
      </c>
      <c r="BE810" s="2"/>
      <c r="BF810" s="2"/>
      <c r="BG810" s="2"/>
      <c r="BH810" s="2"/>
      <c r="BI810" s="2"/>
    </row>
    <row r="811" spans="2:61" x14ac:dyDescent="0.25">
      <c r="B811" s="3">
        <v>80.5</v>
      </c>
      <c r="C811" s="3">
        <v>6.8513000000000002</v>
      </c>
      <c r="D811" s="3">
        <v>2.3089</v>
      </c>
      <c r="E811" s="3">
        <v>80.5</v>
      </c>
      <c r="F811" s="3">
        <v>6.9698000000000002</v>
      </c>
      <c r="G811" s="3">
        <v>2.1854</v>
      </c>
      <c r="H811" s="3">
        <v>80.5</v>
      </c>
      <c r="I811" s="3">
        <v>6.7713000000000001</v>
      </c>
      <c r="J811" s="3">
        <v>2.0617000000000001</v>
      </c>
      <c r="K811" s="3">
        <v>80.5</v>
      </c>
      <c r="L811" s="3">
        <v>6.8959000000000001</v>
      </c>
      <c r="M811" s="3">
        <v>2.5102000000000002</v>
      </c>
      <c r="N811" s="3">
        <v>80.5</v>
      </c>
      <c r="O811" s="3">
        <v>6.7977999999999996</v>
      </c>
      <c r="P811" s="3">
        <v>2.4948000000000001</v>
      </c>
      <c r="Q811" s="2"/>
      <c r="R811" s="2"/>
      <c r="S811" s="2"/>
      <c r="T811" s="2"/>
      <c r="U811" s="2"/>
      <c r="V811" s="3">
        <v>80.5</v>
      </c>
      <c r="W811" s="3">
        <v>6.7746000000000004</v>
      </c>
      <c r="X811" s="3">
        <v>2.4828000000000001</v>
      </c>
      <c r="Y811" s="3">
        <v>80.5</v>
      </c>
      <c r="Z811" s="3">
        <v>6.7423999999999999</v>
      </c>
      <c r="AA811" s="3">
        <v>2.6206999999999998</v>
      </c>
      <c r="AB811" s="3">
        <v>80.5</v>
      </c>
      <c r="AC811" s="3">
        <v>6.9023000000000003</v>
      </c>
      <c r="AD811" s="3">
        <v>2.9544999999999999</v>
      </c>
      <c r="AK811" s="2"/>
      <c r="AL811" s="2"/>
      <c r="AM811" s="2"/>
      <c r="AN811" s="2"/>
      <c r="AO811" s="2"/>
      <c r="AP811" s="3">
        <v>80.5</v>
      </c>
      <c r="AQ811" s="3">
        <v>6.7991000000000001</v>
      </c>
      <c r="AR811" s="3">
        <v>0.59430000000000005</v>
      </c>
      <c r="AS811" s="3">
        <v>80.5</v>
      </c>
      <c r="AT811" s="3">
        <v>6.8170999999999999</v>
      </c>
      <c r="AU811" s="3">
        <v>0.28610000000000002</v>
      </c>
      <c r="AV811" s="3">
        <v>80.5</v>
      </c>
      <c r="AW811" s="3">
        <v>6.7744</v>
      </c>
      <c r="AX811" s="3">
        <v>0.78690000000000004</v>
      </c>
      <c r="AY811" s="3">
        <v>80.5</v>
      </c>
      <c r="AZ811" s="3">
        <v>7.0065999999999997</v>
      </c>
      <c r="BA811" s="3">
        <v>0.25509999999999999</v>
      </c>
      <c r="BB811" s="3">
        <v>80.5</v>
      </c>
      <c r="BC811" s="3">
        <v>6.8274999999999997</v>
      </c>
      <c r="BD811" s="3">
        <v>0.2964</v>
      </c>
      <c r="BE811" s="2"/>
      <c r="BF811" s="2"/>
      <c r="BG811" s="2"/>
      <c r="BH811" s="2"/>
      <c r="BI811" s="2"/>
    </row>
    <row r="812" spans="2:61" x14ac:dyDescent="0.25">
      <c r="B812" s="3">
        <v>80.599999999999994</v>
      </c>
      <c r="C812" s="3">
        <v>6.8593999999999999</v>
      </c>
      <c r="D812" s="3">
        <v>2.3088000000000002</v>
      </c>
      <c r="E812" s="3">
        <v>80.599999999999994</v>
      </c>
      <c r="F812" s="3">
        <v>6.9782999999999999</v>
      </c>
      <c r="G812" s="3">
        <v>2.1846999999999999</v>
      </c>
      <c r="H812" s="3">
        <v>80.599999999999994</v>
      </c>
      <c r="I812" s="3">
        <v>6.7794999999999996</v>
      </c>
      <c r="J812" s="3">
        <v>2.0619000000000001</v>
      </c>
      <c r="K812" s="3">
        <v>80.599999999999994</v>
      </c>
      <c r="L812" s="3">
        <v>6.9043000000000001</v>
      </c>
      <c r="M812" s="3">
        <v>2.5112999999999999</v>
      </c>
      <c r="N812" s="3">
        <v>80.599999999999994</v>
      </c>
      <c r="O812" s="3">
        <v>6.8060999999999998</v>
      </c>
      <c r="P812" s="3">
        <v>2.4942000000000002</v>
      </c>
      <c r="Q812" s="2"/>
      <c r="R812" s="2"/>
      <c r="S812" s="2"/>
      <c r="T812" s="2"/>
      <c r="U812" s="2"/>
      <c r="V812" s="3">
        <v>80.599999999999994</v>
      </c>
      <c r="W812" s="3">
        <v>6.7826000000000004</v>
      </c>
      <c r="X812" s="3">
        <v>2.4828999999999999</v>
      </c>
      <c r="Y812" s="3">
        <v>80.599999999999994</v>
      </c>
      <c r="Z812" s="3">
        <v>6.7508999999999997</v>
      </c>
      <c r="AA812" s="3">
        <v>2.6214</v>
      </c>
      <c r="AB812" s="3">
        <v>80.599999999999994</v>
      </c>
      <c r="AC812" s="3">
        <v>6.9108999999999998</v>
      </c>
      <c r="AD812" s="3">
        <v>2.9554999999999998</v>
      </c>
      <c r="AK812" s="2"/>
      <c r="AL812" s="2"/>
      <c r="AM812" s="2"/>
      <c r="AN812" s="2"/>
      <c r="AO812" s="2"/>
      <c r="AP812" s="3">
        <v>80.599999999999994</v>
      </c>
      <c r="AQ812" s="3">
        <v>6.8072999999999997</v>
      </c>
      <c r="AR812" s="3">
        <v>0.59470000000000001</v>
      </c>
      <c r="AS812" s="3">
        <v>80.599999999999994</v>
      </c>
      <c r="AT812" s="3">
        <v>6.8254000000000001</v>
      </c>
      <c r="AU812" s="3">
        <v>0.28660000000000002</v>
      </c>
      <c r="AV812" s="3">
        <v>80.599999999999994</v>
      </c>
      <c r="AW812" s="3">
        <v>6.7828999999999997</v>
      </c>
      <c r="AX812" s="3">
        <v>0.78739999999999999</v>
      </c>
      <c r="AY812" s="3">
        <v>80.599999999999994</v>
      </c>
      <c r="AZ812" s="3">
        <v>7.0148999999999999</v>
      </c>
      <c r="BA812" s="3">
        <v>0.25569999999999998</v>
      </c>
      <c r="BB812" s="3">
        <v>80.599999999999994</v>
      </c>
      <c r="BC812" s="3">
        <v>6.8360000000000003</v>
      </c>
      <c r="BD812" s="3">
        <v>0.29680000000000001</v>
      </c>
      <c r="BE812" s="2"/>
      <c r="BF812" s="2"/>
      <c r="BG812" s="2"/>
      <c r="BH812" s="2"/>
      <c r="BI812" s="2"/>
    </row>
    <row r="813" spans="2:61" x14ac:dyDescent="0.25">
      <c r="B813" s="3">
        <v>80.7</v>
      </c>
      <c r="C813" s="3">
        <v>6.8677999999999999</v>
      </c>
      <c r="D813" s="3">
        <v>2.3090999999999999</v>
      </c>
      <c r="E813" s="3">
        <v>80.7</v>
      </c>
      <c r="F813" s="3">
        <v>6.9865000000000004</v>
      </c>
      <c r="G813" s="3">
        <v>2.1833999999999998</v>
      </c>
      <c r="H813" s="3">
        <v>80.7</v>
      </c>
      <c r="I813" s="3">
        <v>6.7877000000000001</v>
      </c>
      <c r="J813" s="3">
        <v>2.0626000000000002</v>
      </c>
      <c r="K813" s="3">
        <v>80.7</v>
      </c>
      <c r="L813" s="3">
        <v>6.9127000000000001</v>
      </c>
      <c r="M813" s="3">
        <v>2.5112000000000001</v>
      </c>
      <c r="N813" s="3">
        <v>80.7</v>
      </c>
      <c r="O813" s="3">
        <v>6.8144999999999998</v>
      </c>
      <c r="P813" s="3">
        <v>2.4944000000000002</v>
      </c>
      <c r="Q813" s="2"/>
      <c r="R813" s="2"/>
      <c r="S813" s="2"/>
      <c r="T813" s="2"/>
      <c r="U813" s="2"/>
      <c r="V813" s="3">
        <v>80.7</v>
      </c>
      <c r="W813" s="3">
        <v>6.7911000000000001</v>
      </c>
      <c r="X813" s="3">
        <v>2.4838</v>
      </c>
      <c r="Y813" s="3">
        <v>80.7</v>
      </c>
      <c r="Z813" s="3">
        <v>6.7594000000000003</v>
      </c>
      <c r="AA813" s="3">
        <v>2.6221000000000001</v>
      </c>
      <c r="AB813" s="3">
        <v>80.7</v>
      </c>
      <c r="AC813" s="3">
        <v>6.9192999999999998</v>
      </c>
      <c r="AD813" s="3">
        <v>2.9554999999999998</v>
      </c>
      <c r="AK813" s="2"/>
      <c r="AL813" s="2"/>
      <c r="AM813" s="2"/>
      <c r="AN813" s="2"/>
      <c r="AO813" s="2"/>
      <c r="AP813" s="3">
        <v>80.7</v>
      </c>
      <c r="AQ813" s="3">
        <v>6.8155999999999999</v>
      </c>
      <c r="AR813" s="3">
        <v>0.59530000000000005</v>
      </c>
      <c r="AS813" s="3">
        <v>80.7</v>
      </c>
      <c r="AT813" s="3">
        <v>6.8338999999999999</v>
      </c>
      <c r="AU813" s="3">
        <v>0.2873</v>
      </c>
      <c r="AV813" s="3">
        <v>80.7</v>
      </c>
      <c r="AW813" s="3">
        <v>6.7910000000000004</v>
      </c>
      <c r="AX813" s="3">
        <v>0.78820000000000001</v>
      </c>
      <c r="AY813" s="3">
        <v>80.7</v>
      </c>
      <c r="AZ813" s="3">
        <v>7.0231000000000003</v>
      </c>
      <c r="BA813" s="3">
        <v>0.25600000000000001</v>
      </c>
      <c r="BB813" s="3">
        <v>80.7</v>
      </c>
      <c r="BC813" s="3">
        <v>6.8442999999999996</v>
      </c>
      <c r="BD813" s="3">
        <v>0.29730000000000001</v>
      </c>
      <c r="BE813" s="2"/>
      <c r="BF813" s="2"/>
      <c r="BG813" s="2"/>
      <c r="BH813" s="2"/>
      <c r="BI813" s="2"/>
    </row>
    <row r="814" spans="2:61" x14ac:dyDescent="0.25">
      <c r="B814" s="3">
        <v>80.8</v>
      </c>
      <c r="C814" s="3">
        <v>6.8762999999999996</v>
      </c>
      <c r="D814" s="3">
        <v>2.3094999999999999</v>
      </c>
      <c r="E814" s="3">
        <v>80.8</v>
      </c>
      <c r="F814" s="3">
        <v>6.9946999999999999</v>
      </c>
      <c r="G814" s="3">
        <v>2.1831999999999998</v>
      </c>
      <c r="H814" s="3">
        <v>80.8</v>
      </c>
      <c r="I814" s="3">
        <v>6.7962999999999996</v>
      </c>
      <c r="J814" s="3">
        <v>2.0628000000000002</v>
      </c>
      <c r="K814" s="3">
        <v>80.8</v>
      </c>
      <c r="L814" s="3">
        <v>6.9207999999999998</v>
      </c>
      <c r="M814" s="3">
        <v>2.5110000000000001</v>
      </c>
      <c r="N814" s="3">
        <v>80.8</v>
      </c>
      <c r="O814" s="3">
        <v>6.8228999999999997</v>
      </c>
      <c r="P814" s="3">
        <v>2.4943</v>
      </c>
      <c r="Q814" s="2"/>
      <c r="R814" s="2"/>
      <c r="S814" s="2"/>
      <c r="T814" s="2"/>
      <c r="U814" s="2"/>
      <c r="V814" s="3">
        <v>80.8</v>
      </c>
      <c r="W814" s="3">
        <v>6.7995999999999999</v>
      </c>
      <c r="X814" s="3">
        <v>2.4842</v>
      </c>
      <c r="Y814" s="3">
        <v>80.8</v>
      </c>
      <c r="Z814" s="3">
        <v>6.7675999999999998</v>
      </c>
      <c r="AA814" s="3">
        <v>2.6221000000000001</v>
      </c>
      <c r="AB814" s="3">
        <v>80.8</v>
      </c>
      <c r="AC814" s="3">
        <v>6.9273999999999996</v>
      </c>
      <c r="AD814" s="3">
        <v>2.9558</v>
      </c>
      <c r="AK814" s="2"/>
      <c r="AL814" s="2"/>
      <c r="AM814" s="2"/>
      <c r="AN814" s="2"/>
      <c r="AO814" s="2"/>
      <c r="AP814" s="3">
        <v>80.8</v>
      </c>
      <c r="AQ814" s="3">
        <v>6.8240999999999996</v>
      </c>
      <c r="AR814" s="3">
        <v>0.59609999999999996</v>
      </c>
      <c r="AS814" s="3">
        <v>80.8</v>
      </c>
      <c r="AT814" s="3">
        <v>6.8421000000000003</v>
      </c>
      <c r="AU814" s="3">
        <v>0.28760000000000002</v>
      </c>
      <c r="AV814" s="3">
        <v>80.8</v>
      </c>
      <c r="AW814" s="3">
        <v>6.7994000000000003</v>
      </c>
      <c r="AX814" s="3">
        <v>0.78879999999999995</v>
      </c>
      <c r="AY814" s="3">
        <v>80.8</v>
      </c>
      <c r="AZ814" s="3">
        <v>7.0315000000000003</v>
      </c>
      <c r="BA814" s="3">
        <v>0.25629999999999997</v>
      </c>
      <c r="BB814" s="3">
        <v>80.8</v>
      </c>
      <c r="BC814" s="3">
        <v>6.8525</v>
      </c>
      <c r="BD814" s="3">
        <v>0.29780000000000001</v>
      </c>
      <c r="BE814" s="2"/>
      <c r="BF814" s="2"/>
      <c r="BG814" s="2"/>
      <c r="BH814" s="2"/>
      <c r="BI814" s="2"/>
    </row>
    <row r="815" spans="2:61" x14ac:dyDescent="0.25">
      <c r="B815" s="3">
        <v>80.900000000000006</v>
      </c>
      <c r="C815" s="3">
        <v>6.8844000000000003</v>
      </c>
      <c r="D815" s="3">
        <v>2.3089</v>
      </c>
      <c r="E815" s="3">
        <v>80.900000000000006</v>
      </c>
      <c r="F815" s="3">
        <v>7.0033000000000003</v>
      </c>
      <c r="G815" s="3">
        <v>2.1825000000000001</v>
      </c>
      <c r="H815" s="3">
        <v>80.900000000000006</v>
      </c>
      <c r="I815" s="3">
        <v>6.8045</v>
      </c>
      <c r="J815" s="3">
        <v>2.0627</v>
      </c>
      <c r="K815" s="3">
        <v>80.900000000000006</v>
      </c>
      <c r="L815" s="3">
        <v>6.9291</v>
      </c>
      <c r="M815" s="3">
        <v>2.5114000000000001</v>
      </c>
      <c r="N815" s="3">
        <v>80.900000000000006</v>
      </c>
      <c r="O815" s="3">
        <v>6.8311999999999999</v>
      </c>
      <c r="P815" s="3">
        <v>2.4933999999999998</v>
      </c>
      <c r="Q815" s="2"/>
      <c r="R815" s="2"/>
      <c r="S815" s="2"/>
      <c r="T815" s="2"/>
      <c r="U815" s="2"/>
      <c r="V815" s="3">
        <v>80.900000000000006</v>
      </c>
      <c r="W815" s="3">
        <v>6.8075999999999999</v>
      </c>
      <c r="X815" s="3">
        <v>2.4842</v>
      </c>
      <c r="Y815" s="3">
        <v>80.900000000000006</v>
      </c>
      <c r="Z815" s="3">
        <v>6.7759</v>
      </c>
      <c r="AA815" s="3">
        <v>2.6225999999999998</v>
      </c>
      <c r="AB815" s="3">
        <v>80.900000000000006</v>
      </c>
      <c r="AC815" s="3">
        <v>6.9360999999999997</v>
      </c>
      <c r="AD815" s="3">
        <v>2.9567999999999999</v>
      </c>
      <c r="AK815" s="2"/>
      <c r="AL815" s="2"/>
      <c r="AM815" s="2"/>
      <c r="AN815" s="2"/>
      <c r="AO815" s="2"/>
      <c r="AP815" s="3">
        <v>80.900000000000006</v>
      </c>
      <c r="AQ815" s="3">
        <v>6.8324999999999996</v>
      </c>
      <c r="AR815" s="3">
        <v>0.59650000000000003</v>
      </c>
      <c r="AS815" s="3">
        <v>80.900000000000006</v>
      </c>
      <c r="AT815" s="3">
        <v>6.8503999999999996</v>
      </c>
      <c r="AU815" s="3">
        <v>0.28810000000000002</v>
      </c>
      <c r="AV815" s="3">
        <v>80.900000000000006</v>
      </c>
      <c r="AW815" s="3">
        <v>6.8079999999999998</v>
      </c>
      <c r="AX815" s="3">
        <v>0.79010000000000002</v>
      </c>
      <c r="AY815" s="3">
        <v>80.900000000000006</v>
      </c>
      <c r="AZ815" s="3">
        <v>7.0399000000000003</v>
      </c>
      <c r="BA815" s="3">
        <v>0.25650000000000001</v>
      </c>
      <c r="BB815" s="3">
        <v>80.900000000000006</v>
      </c>
      <c r="BC815" s="3">
        <v>6.8611000000000004</v>
      </c>
      <c r="BD815" s="3">
        <v>0.29830000000000001</v>
      </c>
      <c r="BE815" s="2"/>
      <c r="BF815" s="2"/>
      <c r="BG815" s="2"/>
      <c r="BH815" s="2"/>
      <c r="BI815" s="2"/>
    </row>
    <row r="816" spans="2:61" x14ac:dyDescent="0.25">
      <c r="B816" s="3">
        <v>81</v>
      </c>
      <c r="C816" s="3">
        <v>6.8926999999999996</v>
      </c>
      <c r="D816" s="3">
        <v>2.3092000000000001</v>
      </c>
      <c r="E816" s="3">
        <v>81</v>
      </c>
      <c r="F816" s="3">
        <v>7.0115999999999996</v>
      </c>
      <c r="G816" s="3">
        <v>2.1814</v>
      </c>
      <c r="H816" s="3">
        <v>81</v>
      </c>
      <c r="I816" s="3">
        <v>6.8125999999999998</v>
      </c>
      <c r="J816" s="3">
        <v>2.0629</v>
      </c>
      <c r="K816" s="3">
        <v>81</v>
      </c>
      <c r="L816" s="3">
        <v>6.9375999999999998</v>
      </c>
      <c r="M816" s="3">
        <v>2.5121000000000002</v>
      </c>
      <c r="N816" s="3">
        <v>81</v>
      </c>
      <c r="O816" s="3">
        <v>6.8394000000000004</v>
      </c>
      <c r="P816" s="3">
        <v>2.4933999999999998</v>
      </c>
      <c r="Q816" s="2"/>
      <c r="R816" s="2"/>
      <c r="S816" s="2"/>
      <c r="T816" s="2"/>
      <c r="U816" s="2"/>
      <c r="V816" s="3">
        <v>81</v>
      </c>
      <c r="W816" s="3">
        <v>6.8162000000000003</v>
      </c>
      <c r="X816" s="3">
        <v>2.4853000000000001</v>
      </c>
      <c r="Y816" s="3">
        <v>81</v>
      </c>
      <c r="Z816" s="3">
        <v>6.7843999999999998</v>
      </c>
      <c r="AA816" s="3">
        <v>2.6227999999999998</v>
      </c>
      <c r="AB816" s="3">
        <v>81</v>
      </c>
      <c r="AC816" s="3">
        <v>6.9443999999999999</v>
      </c>
      <c r="AD816" s="3">
        <v>2.9571999999999998</v>
      </c>
      <c r="AK816" s="2"/>
      <c r="AL816" s="2"/>
      <c r="AM816" s="2"/>
      <c r="AN816" s="2"/>
      <c r="AO816" s="2"/>
      <c r="AP816" s="3">
        <v>81</v>
      </c>
      <c r="AQ816" s="3">
        <v>6.8407</v>
      </c>
      <c r="AR816" s="3">
        <v>0.59709999999999996</v>
      </c>
      <c r="AS816" s="3">
        <v>81</v>
      </c>
      <c r="AT816" s="3">
        <v>6.8587999999999996</v>
      </c>
      <c r="AU816" s="3">
        <v>0.28860000000000002</v>
      </c>
      <c r="AV816" s="3">
        <v>81</v>
      </c>
      <c r="AW816" s="3">
        <v>6.8162000000000003</v>
      </c>
      <c r="AX816" s="3">
        <v>0.7903</v>
      </c>
      <c r="AY816" s="3">
        <v>81</v>
      </c>
      <c r="AZ816" s="3">
        <v>7.048</v>
      </c>
      <c r="BA816" s="3">
        <v>0.25690000000000002</v>
      </c>
      <c r="BB816" s="3">
        <v>81</v>
      </c>
      <c r="BC816" s="3">
        <v>6.8693999999999997</v>
      </c>
      <c r="BD816" s="3">
        <v>0.29870000000000002</v>
      </c>
      <c r="BE816" s="2"/>
      <c r="BF816" s="2"/>
      <c r="BG816" s="2"/>
      <c r="BH816" s="2"/>
      <c r="BI816" s="2"/>
    </row>
    <row r="817" spans="2:61" x14ac:dyDescent="0.25">
      <c r="B817" s="3">
        <v>81.099999999999994</v>
      </c>
      <c r="C817" s="3">
        <v>6.9012000000000002</v>
      </c>
      <c r="D817" s="3">
        <v>2.3094999999999999</v>
      </c>
      <c r="E817" s="3">
        <v>81.099999999999994</v>
      </c>
      <c r="F817" s="3">
        <v>7.0197000000000003</v>
      </c>
      <c r="G817" s="3">
        <v>2.1804999999999999</v>
      </c>
      <c r="H817" s="3">
        <v>81.099999999999994</v>
      </c>
      <c r="I817" s="3">
        <v>6.8212000000000002</v>
      </c>
      <c r="J817" s="3">
        <v>2.0634000000000001</v>
      </c>
      <c r="K817" s="3">
        <v>81.099999999999994</v>
      </c>
      <c r="L817" s="3">
        <v>6.9458000000000002</v>
      </c>
      <c r="M817" s="3">
        <v>2.5116000000000001</v>
      </c>
      <c r="N817" s="3">
        <v>81.099999999999994</v>
      </c>
      <c r="O817" s="3">
        <v>6.8478000000000003</v>
      </c>
      <c r="P817" s="3">
        <v>2.4935</v>
      </c>
      <c r="Q817" s="2"/>
      <c r="R817" s="2"/>
      <c r="S817" s="2"/>
      <c r="T817" s="2"/>
      <c r="U817" s="2"/>
      <c r="V817" s="3">
        <v>81.099999999999994</v>
      </c>
      <c r="W817" s="3">
        <v>6.8247</v>
      </c>
      <c r="X817" s="3">
        <v>2.4861</v>
      </c>
      <c r="Y817" s="3">
        <v>81.099999999999994</v>
      </c>
      <c r="Z817" s="3">
        <v>6.7923999999999998</v>
      </c>
      <c r="AA817" s="3">
        <v>2.6227</v>
      </c>
      <c r="AB817" s="3">
        <v>81.099999999999994</v>
      </c>
      <c r="AC817" s="3">
        <v>6.9523999999999999</v>
      </c>
      <c r="AD817" s="3">
        <v>2.9573999999999998</v>
      </c>
      <c r="AK817" s="2"/>
      <c r="AL817" s="2"/>
      <c r="AM817" s="2"/>
      <c r="AN817" s="2"/>
      <c r="AO817" s="2"/>
      <c r="AP817" s="3">
        <v>81.099999999999994</v>
      </c>
      <c r="AQ817" s="3">
        <v>6.8491</v>
      </c>
      <c r="AR817" s="3">
        <v>0.59770000000000001</v>
      </c>
      <c r="AS817" s="3">
        <v>81.099999999999994</v>
      </c>
      <c r="AT817" s="3">
        <v>6.8670999999999998</v>
      </c>
      <c r="AU817" s="3">
        <v>0.28889999999999999</v>
      </c>
      <c r="AV817" s="3">
        <v>81.099999999999994</v>
      </c>
      <c r="AW817" s="3">
        <v>6.8243999999999998</v>
      </c>
      <c r="AX817" s="3">
        <v>0.7913</v>
      </c>
      <c r="AY817" s="3">
        <v>81.099999999999994</v>
      </c>
      <c r="AZ817" s="3">
        <v>7.0564</v>
      </c>
      <c r="BA817" s="3">
        <v>0.25700000000000001</v>
      </c>
      <c r="BB817" s="3">
        <v>81.099999999999994</v>
      </c>
      <c r="BC817" s="3">
        <v>6.8776000000000002</v>
      </c>
      <c r="BD817" s="3">
        <v>0.29920000000000002</v>
      </c>
      <c r="BE817" s="2"/>
      <c r="BF817" s="2"/>
      <c r="BG817" s="2"/>
      <c r="BH817" s="2"/>
      <c r="BI817" s="2"/>
    </row>
    <row r="818" spans="2:61" x14ac:dyDescent="0.25">
      <c r="B818" s="3">
        <v>81.2</v>
      </c>
      <c r="C818" s="3">
        <v>6.9093999999999998</v>
      </c>
      <c r="D818" s="3">
        <v>2.3090999999999999</v>
      </c>
      <c r="E818" s="3">
        <v>81.2</v>
      </c>
      <c r="F818" s="3">
        <v>7.0282</v>
      </c>
      <c r="G818" s="3">
        <v>2.1802999999999999</v>
      </c>
      <c r="H818" s="3">
        <v>81.2</v>
      </c>
      <c r="I818" s="3">
        <v>6.8296000000000001</v>
      </c>
      <c r="J818" s="3">
        <v>2.0632999999999999</v>
      </c>
      <c r="K818" s="3">
        <v>81.2</v>
      </c>
      <c r="L818" s="3">
        <v>6.9541000000000004</v>
      </c>
      <c r="M818" s="3">
        <v>2.5122</v>
      </c>
      <c r="N818" s="3">
        <v>81.2</v>
      </c>
      <c r="O818" s="3">
        <v>6.8562000000000003</v>
      </c>
      <c r="P818" s="3">
        <v>2.4933999999999998</v>
      </c>
      <c r="Q818" s="2"/>
      <c r="R818" s="2"/>
      <c r="S818" s="2"/>
      <c r="T818" s="2"/>
      <c r="U818" s="2"/>
      <c r="V818" s="3">
        <v>81.2</v>
      </c>
      <c r="W818" s="3">
        <v>6.8329000000000004</v>
      </c>
      <c r="X818" s="3">
        <v>2.4864000000000002</v>
      </c>
      <c r="Y818" s="3">
        <v>81.2</v>
      </c>
      <c r="Z818" s="3">
        <v>6.8007999999999997</v>
      </c>
      <c r="AA818" s="3">
        <v>2.6227999999999998</v>
      </c>
      <c r="AB818" s="3">
        <v>81.2</v>
      </c>
      <c r="AC818" s="3">
        <v>6.9607000000000001</v>
      </c>
      <c r="AD818" s="3">
        <v>2.9579</v>
      </c>
      <c r="AK818" s="2"/>
      <c r="AL818" s="2"/>
      <c r="AM818" s="2"/>
      <c r="AN818" s="2"/>
      <c r="AO818" s="2"/>
      <c r="AP818" s="3">
        <v>81.2</v>
      </c>
      <c r="AQ818" s="3">
        <v>6.8574000000000002</v>
      </c>
      <c r="AR818" s="3">
        <v>0.59819999999999995</v>
      </c>
      <c r="AS818" s="3">
        <v>81.2</v>
      </c>
      <c r="AT818" s="3">
        <v>6.8754</v>
      </c>
      <c r="AU818" s="3">
        <v>0.28920000000000001</v>
      </c>
      <c r="AV818" s="3">
        <v>81.2</v>
      </c>
      <c r="AW818" s="3">
        <v>6.8327999999999998</v>
      </c>
      <c r="AX818" s="3">
        <v>0.79210000000000003</v>
      </c>
      <c r="AY818" s="3">
        <v>81.2</v>
      </c>
      <c r="AZ818" s="3">
        <v>7.0648999999999997</v>
      </c>
      <c r="BA818" s="3">
        <v>0.25729999999999997</v>
      </c>
      <c r="BB818" s="3">
        <v>81.2</v>
      </c>
      <c r="BC818" s="3">
        <v>6.8860000000000001</v>
      </c>
      <c r="BD818" s="3">
        <v>0.2994</v>
      </c>
      <c r="BE818" s="2"/>
      <c r="BF818" s="2"/>
      <c r="BG818" s="2"/>
      <c r="BH818" s="2"/>
      <c r="BI818" s="2"/>
    </row>
    <row r="819" spans="2:61" x14ac:dyDescent="0.25">
      <c r="B819" s="3">
        <v>81.3</v>
      </c>
      <c r="C819" s="3">
        <v>6.9176000000000002</v>
      </c>
      <c r="D819" s="3">
        <v>2.3090999999999999</v>
      </c>
      <c r="E819" s="3">
        <v>81.3</v>
      </c>
      <c r="F819" s="3">
        <v>7.0365000000000002</v>
      </c>
      <c r="G819" s="3">
        <v>2.1789000000000001</v>
      </c>
      <c r="H819" s="3">
        <v>81.3</v>
      </c>
      <c r="I819" s="3">
        <v>6.8376999999999999</v>
      </c>
      <c r="J819" s="3">
        <v>2.0634000000000001</v>
      </c>
      <c r="K819" s="3">
        <v>81.3</v>
      </c>
      <c r="L819" s="3">
        <v>6.9626999999999999</v>
      </c>
      <c r="M819" s="3">
        <v>2.5129999999999999</v>
      </c>
      <c r="N819" s="3">
        <v>81.3</v>
      </c>
      <c r="O819" s="3">
        <v>6.8644999999999996</v>
      </c>
      <c r="P819" s="3">
        <v>2.4929000000000001</v>
      </c>
      <c r="Q819" s="2"/>
      <c r="R819" s="2"/>
      <c r="S819" s="2"/>
      <c r="T819" s="2"/>
      <c r="U819" s="2"/>
      <c r="V819" s="3">
        <v>81.3</v>
      </c>
      <c r="W819" s="3">
        <v>6.8411</v>
      </c>
      <c r="X819" s="3">
        <v>2.4868999999999999</v>
      </c>
      <c r="Y819" s="3">
        <v>81.3</v>
      </c>
      <c r="Z819" s="3">
        <v>6.8091999999999997</v>
      </c>
      <c r="AA819" s="3">
        <v>2.6232000000000002</v>
      </c>
      <c r="AB819" s="3">
        <v>81.3</v>
      </c>
      <c r="AC819" s="3">
        <v>6.9691999999999998</v>
      </c>
      <c r="AD819" s="3">
        <v>2.9586000000000001</v>
      </c>
      <c r="AK819" s="2"/>
      <c r="AL819" s="2"/>
      <c r="AM819" s="2"/>
      <c r="AN819" s="2"/>
      <c r="AO819" s="2"/>
      <c r="AP819" s="3">
        <v>81.3</v>
      </c>
      <c r="AQ819" s="3">
        <v>6.8655999999999997</v>
      </c>
      <c r="AR819" s="3">
        <v>0.59870000000000001</v>
      </c>
      <c r="AS819" s="3">
        <v>81.3</v>
      </c>
      <c r="AT819" s="3">
        <v>6.8838999999999997</v>
      </c>
      <c r="AU819" s="3">
        <v>0.28970000000000001</v>
      </c>
      <c r="AV819" s="3">
        <v>81.3</v>
      </c>
      <c r="AW819" s="3">
        <v>6.8411</v>
      </c>
      <c r="AX819" s="3">
        <v>0.79239999999999999</v>
      </c>
      <c r="AY819" s="3">
        <v>81.3</v>
      </c>
      <c r="AZ819" s="3">
        <v>7.0731000000000002</v>
      </c>
      <c r="BA819" s="3">
        <v>0.25790000000000002</v>
      </c>
      <c r="BB819" s="3">
        <v>81.3</v>
      </c>
      <c r="BC819" s="3">
        <v>6.8943000000000003</v>
      </c>
      <c r="BD819" s="3">
        <v>0.2999</v>
      </c>
      <c r="BE819" s="2"/>
      <c r="BF819" s="2"/>
      <c r="BG819" s="2"/>
      <c r="BH819" s="2"/>
      <c r="BI819" s="2"/>
    </row>
    <row r="820" spans="2:61" x14ac:dyDescent="0.25">
      <c r="B820" s="3">
        <v>81.400000000000006</v>
      </c>
      <c r="C820" s="3">
        <v>6.9261999999999997</v>
      </c>
      <c r="D820" s="3">
        <v>2.3094000000000001</v>
      </c>
      <c r="E820" s="3">
        <v>81.400000000000006</v>
      </c>
      <c r="F820" s="3">
        <v>7.0446</v>
      </c>
      <c r="G820" s="3">
        <v>2.1778</v>
      </c>
      <c r="H820" s="3">
        <v>81.400000000000006</v>
      </c>
      <c r="I820" s="3">
        <v>6.8463000000000003</v>
      </c>
      <c r="J820" s="3">
        <v>2.0640000000000001</v>
      </c>
      <c r="K820" s="3">
        <v>81.400000000000006</v>
      </c>
      <c r="L820" s="3">
        <v>6.9709000000000003</v>
      </c>
      <c r="M820" s="3">
        <v>2.5127000000000002</v>
      </c>
      <c r="N820" s="3">
        <v>81.400000000000006</v>
      </c>
      <c r="O820" s="3">
        <v>6.8727999999999998</v>
      </c>
      <c r="P820" s="3">
        <v>2.4933000000000001</v>
      </c>
      <c r="Q820" s="2"/>
      <c r="R820" s="2"/>
      <c r="S820" s="2"/>
      <c r="T820" s="2"/>
      <c r="U820" s="2"/>
      <c r="V820" s="3">
        <v>81.400000000000006</v>
      </c>
      <c r="W820" s="3">
        <v>6.8494999999999999</v>
      </c>
      <c r="X820" s="3">
        <v>2.4876</v>
      </c>
      <c r="Y820" s="3">
        <v>81.400000000000006</v>
      </c>
      <c r="Z820" s="3">
        <v>6.8174000000000001</v>
      </c>
      <c r="AA820" s="3">
        <v>2.6227</v>
      </c>
      <c r="AB820" s="3">
        <v>81.400000000000006</v>
      </c>
      <c r="AC820" s="3">
        <v>6.9775</v>
      </c>
      <c r="AD820" s="3">
        <v>2.9590000000000001</v>
      </c>
      <c r="AK820" s="2"/>
      <c r="AL820" s="2"/>
      <c r="AM820" s="2"/>
      <c r="AN820" s="2"/>
      <c r="AO820" s="2"/>
      <c r="AP820" s="3">
        <v>81.400000000000006</v>
      </c>
      <c r="AQ820" s="3">
        <v>6.8738999999999999</v>
      </c>
      <c r="AR820" s="3">
        <v>0.59960000000000002</v>
      </c>
      <c r="AS820" s="3">
        <v>81.400000000000006</v>
      </c>
      <c r="AT820" s="3">
        <v>6.8922999999999996</v>
      </c>
      <c r="AU820" s="3">
        <v>0.29010000000000002</v>
      </c>
      <c r="AV820" s="3">
        <v>81.400000000000006</v>
      </c>
      <c r="AW820" s="3">
        <v>6.8494000000000002</v>
      </c>
      <c r="AX820" s="3">
        <v>0.79310000000000003</v>
      </c>
      <c r="AY820" s="3">
        <v>81.400000000000006</v>
      </c>
      <c r="AZ820" s="3">
        <v>7.0815000000000001</v>
      </c>
      <c r="BA820" s="3">
        <v>0.25800000000000001</v>
      </c>
      <c r="BB820" s="3">
        <v>81.400000000000006</v>
      </c>
      <c r="BC820" s="3">
        <v>6.9024000000000001</v>
      </c>
      <c r="BD820" s="3">
        <v>0.30030000000000001</v>
      </c>
      <c r="BE820" s="2"/>
      <c r="BF820" s="2"/>
      <c r="BG820" s="2"/>
      <c r="BH820" s="2"/>
      <c r="BI820" s="2"/>
    </row>
    <row r="821" spans="2:61" x14ac:dyDescent="0.25">
      <c r="B821" s="3">
        <v>81.5</v>
      </c>
      <c r="C821" s="3">
        <v>6.9344999999999999</v>
      </c>
      <c r="D821" s="3">
        <v>2.3088000000000002</v>
      </c>
      <c r="E821" s="3">
        <v>81.5</v>
      </c>
      <c r="F821" s="3">
        <v>7.0530999999999997</v>
      </c>
      <c r="G821" s="3">
        <v>2.1770999999999998</v>
      </c>
      <c r="H821" s="3">
        <v>81.5</v>
      </c>
      <c r="I821" s="3">
        <v>6.8547000000000002</v>
      </c>
      <c r="J821" s="3">
        <v>2.0638999999999998</v>
      </c>
      <c r="K821" s="3">
        <v>81.5</v>
      </c>
      <c r="L821" s="3">
        <v>6.9790999999999999</v>
      </c>
      <c r="M821" s="3">
        <v>2.5125999999999999</v>
      </c>
      <c r="N821" s="3">
        <v>81.5</v>
      </c>
      <c r="O821" s="3">
        <v>6.8811999999999998</v>
      </c>
      <c r="P821" s="3">
        <v>2.4937</v>
      </c>
      <c r="Q821" s="2"/>
      <c r="R821" s="2"/>
      <c r="S821" s="2"/>
      <c r="T821" s="2"/>
      <c r="U821" s="2"/>
      <c r="V821" s="3">
        <v>81.5</v>
      </c>
      <c r="W821" s="3">
        <v>6.8578999999999999</v>
      </c>
      <c r="X821" s="3">
        <v>2.4878999999999998</v>
      </c>
      <c r="Y821" s="3">
        <v>81.5</v>
      </c>
      <c r="Z821" s="3">
        <v>6.8257000000000003</v>
      </c>
      <c r="AA821" s="3">
        <v>2.6231</v>
      </c>
      <c r="AB821" s="3">
        <v>81.5</v>
      </c>
      <c r="AC821" s="3">
        <v>6.9858000000000002</v>
      </c>
      <c r="AD821" s="3">
        <v>2.9599000000000002</v>
      </c>
      <c r="AK821" s="2"/>
      <c r="AL821" s="2"/>
      <c r="AM821" s="2"/>
      <c r="AN821" s="2"/>
      <c r="AO821" s="2"/>
      <c r="AP821" s="3">
        <v>81.5</v>
      </c>
      <c r="AQ821" s="3">
        <v>6.8825000000000003</v>
      </c>
      <c r="AR821" s="3">
        <v>0.60019999999999996</v>
      </c>
      <c r="AS821" s="3">
        <v>81.5</v>
      </c>
      <c r="AT821" s="3">
        <v>6.9004000000000003</v>
      </c>
      <c r="AU821" s="3">
        <v>0.29070000000000001</v>
      </c>
      <c r="AV821" s="3">
        <v>81.5</v>
      </c>
      <c r="AW821" s="3">
        <v>6.8577000000000004</v>
      </c>
      <c r="AX821" s="3">
        <v>0.79410000000000003</v>
      </c>
      <c r="AY821" s="3">
        <v>81.5</v>
      </c>
      <c r="AZ821" s="3">
        <v>7.09</v>
      </c>
      <c r="BA821" s="3">
        <v>0.2586</v>
      </c>
      <c r="BB821" s="3">
        <v>81.5</v>
      </c>
      <c r="BC821" s="3">
        <v>6.9108999999999998</v>
      </c>
      <c r="BD821" s="3">
        <v>0.3009</v>
      </c>
      <c r="BE821" s="2"/>
      <c r="BF821" s="2"/>
      <c r="BG821" s="2"/>
      <c r="BH821" s="2"/>
      <c r="BI821" s="2"/>
    </row>
    <row r="822" spans="2:61" x14ac:dyDescent="0.25">
      <c r="B822" s="3">
        <v>81.599999999999994</v>
      </c>
      <c r="C822" s="3">
        <v>6.9427000000000003</v>
      </c>
      <c r="D822" s="3">
        <v>2.3083999999999998</v>
      </c>
      <c r="E822" s="3">
        <v>81.599999999999994</v>
      </c>
      <c r="F822" s="3">
        <v>7.0616000000000003</v>
      </c>
      <c r="G822" s="3">
        <v>2.1762000000000001</v>
      </c>
      <c r="H822" s="3">
        <v>81.599999999999994</v>
      </c>
      <c r="I822" s="3">
        <v>6.8628</v>
      </c>
      <c r="J822" s="3">
        <v>2.0632999999999999</v>
      </c>
      <c r="K822" s="3">
        <v>81.599999999999994</v>
      </c>
      <c r="L822" s="3">
        <v>6.9874999999999998</v>
      </c>
      <c r="M822" s="3">
        <v>2.5131000000000001</v>
      </c>
      <c r="N822" s="3">
        <v>81.599999999999994</v>
      </c>
      <c r="O822" s="3">
        <v>6.8895999999999997</v>
      </c>
      <c r="P822" s="3">
        <v>2.4937999999999998</v>
      </c>
      <c r="Q822" s="2"/>
      <c r="R822" s="2"/>
      <c r="S822" s="2"/>
      <c r="T822" s="2"/>
      <c r="U822" s="2"/>
      <c r="V822" s="3">
        <v>81.599999999999994</v>
      </c>
      <c r="W822" s="3">
        <v>6.8659999999999997</v>
      </c>
      <c r="X822" s="3">
        <v>2.4876999999999998</v>
      </c>
      <c r="Y822" s="3">
        <v>81.599999999999994</v>
      </c>
      <c r="Z822" s="3">
        <v>6.8342999999999998</v>
      </c>
      <c r="AA822" s="3">
        <v>2.6236999999999999</v>
      </c>
      <c r="AB822" s="3">
        <v>81.599999999999994</v>
      </c>
      <c r="AC822" s="3">
        <v>6.9942000000000002</v>
      </c>
      <c r="AD822" s="3">
        <v>2.9607999999999999</v>
      </c>
      <c r="AK822" s="2"/>
      <c r="AL822" s="2"/>
      <c r="AM822" s="2"/>
      <c r="AN822" s="2"/>
      <c r="AO822" s="2"/>
      <c r="AP822" s="3">
        <v>81.599999999999994</v>
      </c>
      <c r="AQ822" s="3">
        <v>6.8906999999999998</v>
      </c>
      <c r="AR822" s="3">
        <v>0.60109999999999997</v>
      </c>
      <c r="AS822" s="3">
        <v>81.599999999999994</v>
      </c>
      <c r="AT822" s="3">
        <v>6.9088000000000003</v>
      </c>
      <c r="AU822" s="3">
        <v>0.29120000000000001</v>
      </c>
      <c r="AV822" s="3">
        <v>81.599999999999994</v>
      </c>
      <c r="AW822" s="3">
        <v>6.8662000000000001</v>
      </c>
      <c r="AX822" s="3">
        <v>0.79469999999999996</v>
      </c>
      <c r="AY822" s="3">
        <v>81.599999999999994</v>
      </c>
      <c r="AZ822" s="3">
        <v>7.0980999999999996</v>
      </c>
      <c r="BA822" s="3">
        <v>0.25879999999999997</v>
      </c>
      <c r="BB822" s="3">
        <v>81.599999999999994</v>
      </c>
      <c r="BC822" s="3">
        <v>6.9194000000000004</v>
      </c>
      <c r="BD822" s="3">
        <v>0.3009</v>
      </c>
      <c r="BE822" s="2"/>
      <c r="BF822" s="2"/>
      <c r="BG822" s="2"/>
      <c r="BH822" s="2"/>
      <c r="BI822" s="2"/>
    </row>
    <row r="823" spans="2:61" x14ac:dyDescent="0.25">
      <c r="B823" s="3">
        <v>81.7</v>
      </c>
      <c r="C823" s="3">
        <v>6.9509999999999996</v>
      </c>
      <c r="D823" s="3">
        <v>2.3086000000000002</v>
      </c>
      <c r="E823" s="3">
        <v>81.7</v>
      </c>
      <c r="F823" s="3">
        <v>7.0697000000000001</v>
      </c>
      <c r="G823" s="3">
        <v>2.1749999999999998</v>
      </c>
      <c r="H823" s="3">
        <v>81.7</v>
      </c>
      <c r="I823" s="3">
        <v>6.8711000000000002</v>
      </c>
      <c r="J823" s="3">
        <v>2.0636999999999999</v>
      </c>
      <c r="K823" s="3">
        <v>81.7</v>
      </c>
      <c r="L823" s="3">
        <v>6.9958999999999998</v>
      </c>
      <c r="M823" s="3">
        <v>2.5127000000000002</v>
      </c>
      <c r="N823" s="3">
        <v>81.7</v>
      </c>
      <c r="O823" s="3">
        <v>6.8975999999999997</v>
      </c>
      <c r="P823" s="3">
        <v>2.4933000000000001</v>
      </c>
      <c r="Q823" s="2"/>
      <c r="R823" s="2"/>
      <c r="S823" s="2"/>
      <c r="T823" s="2"/>
      <c r="U823" s="2"/>
      <c r="V823" s="3">
        <v>81.7</v>
      </c>
      <c r="W823" s="3">
        <v>6.8746</v>
      </c>
      <c r="X823" s="3">
        <v>2.4887999999999999</v>
      </c>
      <c r="Y823" s="3">
        <v>81.7</v>
      </c>
      <c r="Z823" s="3">
        <v>6.8426</v>
      </c>
      <c r="AA823" s="3">
        <v>2.6234999999999999</v>
      </c>
      <c r="AB823" s="3">
        <v>81.7</v>
      </c>
      <c r="AC823" s="3">
        <v>7.0026999999999999</v>
      </c>
      <c r="AD823" s="3">
        <v>2.9613999999999998</v>
      </c>
      <c r="AK823" s="2"/>
      <c r="AL823" s="2"/>
      <c r="AM823" s="2"/>
      <c r="AN823" s="2"/>
      <c r="AO823" s="2"/>
      <c r="AP823" s="3">
        <v>81.7</v>
      </c>
      <c r="AQ823" s="3">
        <v>6.8989000000000003</v>
      </c>
      <c r="AR823" s="3">
        <v>0.60160000000000002</v>
      </c>
      <c r="AS823" s="3">
        <v>81.7</v>
      </c>
      <c r="AT823" s="3">
        <v>6.9172000000000002</v>
      </c>
      <c r="AU823" s="3">
        <v>0.29189999999999999</v>
      </c>
      <c r="AV823" s="3">
        <v>81.7</v>
      </c>
      <c r="AW823" s="3">
        <v>6.8745000000000003</v>
      </c>
      <c r="AX823" s="3">
        <v>0.79559999999999997</v>
      </c>
      <c r="AY823" s="3">
        <v>81.7</v>
      </c>
      <c r="AZ823" s="3">
        <v>7.1063999999999998</v>
      </c>
      <c r="BA823" s="3">
        <v>0.25919999999999999</v>
      </c>
      <c r="BB823" s="3">
        <v>81.7</v>
      </c>
      <c r="BC823" s="3">
        <v>6.9276</v>
      </c>
      <c r="BD823" s="3">
        <v>0.30130000000000001</v>
      </c>
      <c r="BE823" s="2"/>
      <c r="BF823" s="2"/>
      <c r="BG823" s="2"/>
      <c r="BH823" s="2"/>
      <c r="BI823" s="2"/>
    </row>
    <row r="824" spans="2:61" x14ac:dyDescent="0.25">
      <c r="B824" s="3">
        <v>81.8</v>
      </c>
      <c r="C824" s="3">
        <v>6.9596</v>
      </c>
      <c r="D824" s="3">
        <v>2.3085</v>
      </c>
      <c r="E824" s="3">
        <v>81.8</v>
      </c>
      <c r="F824" s="3">
        <v>7.0781999999999998</v>
      </c>
      <c r="G824" s="3">
        <v>2.1745000000000001</v>
      </c>
      <c r="H824" s="3">
        <v>81.8</v>
      </c>
      <c r="I824" s="3">
        <v>6.8794000000000004</v>
      </c>
      <c r="J824" s="3">
        <v>2.0638999999999998</v>
      </c>
      <c r="K824" s="3">
        <v>81.8</v>
      </c>
      <c r="L824" s="3">
        <v>7.0041000000000002</v>
      </c>
      <c r="M824" s="3">
        <v>2.5127999999999999</v>
      </c>
      <c r="N824" s="3">
        <v>81.8</v>
      </c>
      <c r="O824" s="3">
        <v>6.9061000000000003</v>
      </c>
      <c r="P824" s="3">
        <v>2.4939</v>
      </c>
      <c r="Q824" s="2"/>
      <c r="R824" s="2"/>
      <c r="S824" s="2"/>
      <c r="T824" s="2"/>
      <c r="U824" s="2"/>
      <c r="V824" s="3">
        <v>81.8</v>
      </c>
      <c r="W824" s="3">
        <v>6.8830999999999998</v>
      </c>
      <c r="X824" s="3">
        <v>2.4893999999999998</v>
      </c>
      <c r="Y824" s="3">
        <v>81.8</v>
      </c>
      <c r="Z824" s="3">
        <v>6.8506999999999998</v>
      </c>
      <c r="AA824" s="3">
        <v>2.6236000000000002</v>
      </c>
      <c r="AB824" s="3">
        <v>81.8</v>
      </c>
      <c r="AC824" s="3">
        <v>7.0106999999999999</v>
      </c>
      <c r="AD824" s="3">
        <v>2.9615</v>
      </c>
      <c r="AK824" s="2"/>
      <c r="AL824" s="2"/>
      <c r="AM824" s="2"/>
      <c r="AN824" s="2"/>
      <c r="AO824" s="2"/>
      <c r="AP824" s="3">
        <v>81.8</v>
      </c>
      <c r="AQ824" s="3">
        <v>6.9073000000000002</v>
      </c>
      <c r="AR824" s="3">
        <v>0.60219999999999996</v>
      </c>
      <c r="AS824" s="3">
        <v>81.8</v>
      </c>
      <c r="AT824" s="3">
        <v>6.9253</v>
      </c>
      <c r="AU824" s="3">
        <v>0.29220000000000002</v>
      </c>
      <c r="AV824" s="3">
        <v>81.8</v>
      </c>
      <c r="AW824" s="3">
        <v>6.8826999999999998</v>
      </c>
      <c r="AX824" s="3">
        <v>0.79620000000000002</v>
      </c>
      <c r="AY824" s="3">
        <v>81.8</v>
      </c>
      <c r="AZ824" s="3">
        <v>7.1148999999999996</v>
      </c>
      <c r="BA824" s="3">
        <v>0.25929999999999997</v>
      </c>
      <c r="BB824" s="3">
        <v>81.8</v>
      </c>
      <c r="BC824" s="3">
        <v>6.9359000000000002</v>
      </c>
      <c r="BD824" s="3">
        <v>0.30170000000000002</v>
      </c>
      <c r="BE824" s="2"/>
      <c r="BF824" s="2"/>
      <c r="BG824" s="2"/>
      <c r="BH824" s="2"/>
      <c r="BI824" s="2"/>
    </row>
    <row r="825" spans="2:61" x14ac:dyDescent="0.25">
      <c r="B825" s="3">
        <v>81.900000000000006</v>
      </c>
      <c r="C825" s="3">
        <v>6.9676999999999998</v>
      </c>
      <c r="D825" s="3">
        <v>2.3083</v>
      </c>
      <c r="E825" s="3">
        <v>81.900000000000006</v>
      </c>
      <c r="F825" s="3">
        <v>7.0865999999999998</v>
      </c>
      <c r="G825" s="3">
        <v>2.1736</v>
      </c>
      <c r="H825" s="3">
        <v>81.900000000000006</v>
      </c>
      <c r="I825" s="3">
        <v>6.8878000000000004</v>
      </c>
      <c r="J825" s="3">
        <v>2.0636999999999999</v>
      </c>
      <c r="K825" s="3">
        <v>81.900000000000006</v>
      </c>
      <c r="L825" s="3">
        <v>7.0125999999999999</v>
      </c>
      <c r="M825" s="3">
        <v>2.5135999999999998</v>
      </c>
      <c r="N825" s="3">
        <v>81.900000000000006</v>
      </c>
      <c r="O825" s="3">
        <v>6.9146000000000001</v>
      </c>
      <c r="P825" s="3">
        <v>2.4941</v>
      </c>
      <c r="Q825" s="2"/>
      <c r="R825" s="2"/>
      <c r="S825" s="2"/>
      <c r="T825" s="2"/>
      <c r="U825" s="2"/>
      <c r="V825" s="3">
        <v>81.900000000000006</v>
      </c>
      <c r="W825" s="3">
        <v>6.8910999999999998</v>
      </c>
      <c r="X825" s="3">
        <v>2.4895</v>
      </c>
      <c r="Y825" s="3">
        <v>81.900000000000006</v>
      </c>
      <c r="Z825" s="3">
        <v>6.8590999999999998</v>
      </c>
      <c r="AA825" s="3">
        <v>2.6242999999999999</v>
      </c>
      <c r="AB825" s="3">
        <v>81.900000000000006</v>
      </c>
      <c r="AC825" s="3">
        <v>7.0190999999999999</v>
      </c>
      <c r="AD825" s="3">
        <v>2.9622999999999999</v>
      </c>
      <c r="AK825" s="2"/>
      <c r="AL825" s="2"/>
      <c r="AM825" s="2"/>
      <c r="AN825" s="2"/>
      <c r="AO825" s="2"/>
      <c r="AP825" s="3">
        <v>81.900000000000006</v>
      </c>
      <c r="AQ825" s="3">
        <v>6.9157000000000002</v>
      </c>
      <c r="AR825" s="3">
        <v>0.60309999999999997</v>
      </c>
      <c r="AS825" s="3">
        <v>81.900000000000006</v>
      </c>
      <c r="AT825" s="3">
        <v>6.9337999999999997</v>
      </c>
      <c r="AU825" s="3">
        <v>0.29299999999999998</v>
      </c>
      <c r="AV825" s="3">
        <v>81.900000000000006</v>
      </c>
      <c r="AW825" s="3">
        <v>6.8910999999999998</v>
      </c>
      <c r="AX825" s="3">
        <v>0.79679999999999995</v>
      </c>
      <c r="AY825" s="3">
        <v>81.900000000000006</v>
      </c>
      <c r="AZ825" s="3">
        <v>7.1231999999999998</v>
      </c>
      <c r="BA825" s="3">
        <v>0.2596</v>
      </c>
      <c r="BB825" s="3">
        <v>81.900000000000006</v>
      </c>
      <c r="BC825" s="3">
        <v>6.9443999999999999</v>
      </c>
      <c r="BD825" s="3">
        <v>0.30199999999999999</v>
      </c>
      <c r="BE825" s="2"/>
      <c r="BF825" s="2"/>
      <c r="BG825" s="2"/>
      <c r="BH825" s="2"/>
      <c r="BI825" s="2"/>
    </row>
    <row r="826" spans="2:61" x14ac:dyDescent="0.25">
      <c r="B826" s="3">
        <v>82</v>
      </c>
      <c r="C826" s="3">
        <v>6.9760999999999997</v>
      </c>
      <c r="D826" s="3">
        <v>2.3083999999999998</v>
      </c>
      <c r="E826" s="3">
        <v>82</v>
      </c>
      <c r="F826" s="3">
        <v>7.0948000000000002</v>
      </c>
      <c r="G826" s="3">
        <v>2.1718999999999999</v>
      </c>
      <c r="H826" s="3">
        <v>82</v>
      </c>
      <c r="I826" s="3">
        <v>6.8959999999999999</v>
      </c>
      <c r="J826" s="3">
        <v>2.0636000000000001</v>
      </c>
      <c r="K826" s="3">
        <v>82</v>
      </c>
      <c r="L826" s="3">
        <v>7.0212000000000003</v>
      </c>
      <c r="M826" s="3">
        <v>2.5139</v>
      </c>
      <c r="N826" s="3">
        <v>82</v>
      </c>
      <c r="O826" s="3">
        <v>6.9226999999999999</v>
      </c>
      <c r="P826" s="3">
        <v>2.4937</v>
      </c>
      <c r="Q826" s="2"/>
      <c r="R826" s="2"/>
      <c r="S826" s="2"/>
      <c r="T826" s="2"/>
      <c r="U826" s="2"/>
      <c r="V826" s="3">
        <v>82</v>
      </c>
      <c r="W826" s="3">
        <v>6.8994999999999997</v>
      </c>
      <c r="X826" s="3">
        <v>2.4904999999999999</v>
      </c>
      <c r="Y826" s="3">
        <v>82</v>
      </c>
      <c r="Z826" s="3">
        <v>6.8676000000000004</v>
      </c>
      <c r="AA826" s="3">
        <v>2.6238999999999999</v>
      </c>
      <c r="AB826" s="3">
        <v>82</v>
      </c>
      <c r="AC826" s="3">
        <v>7.0275999999999996</v>
      </c>
      <c r="AD826" s="3">
        <v>2.9628000000000001</v>
      </c>
      <c r="AK826" s="2"/>
      <c r="AL826" s="2"/>
      <c r="AM826" s="2"/>
      <c r="AN826" s="2"/>
      <c r="AO826" s="2"/>
      <c r="AP826" s="3">
        <v>82</v>
      </c>
      <c r="AQ826" s="3">
        <v>6.9240000000000004</v>
      </c>
      <c r="AR826" s="3">
        <v>0.60389999999999999</v>
      </c>
      <c r="AS826" s="3">
        <v>82</v>
      </c>
      <c r="AT826" s="3">
        <v>6.9421999999999997</v>
      </c>
      <c r="AU826" s="3">
        <v>0.29339999999999999</v>
      </c>
      <c r="AV826" s="3">
        <v>82</v>
      </c>
      <c r="AW826" s="3">
        <v>6.8994</v>
      </c>
      <c r="AX826" s="3">
        <v>0.7974</v>
      </c>
      <c r="AY826" s="3">
        <v>82</v>
      </c>
      <c r="AZ826" s="3">
        <v>7.1314000000000002</v>
      </c>
      <c r="BA826" s="3">
        <v>0.2601</v>
      </c>
      <c r="BB826" s="3">
        <v>82</v>
      </c>
      <c r="BC826" s="3">
        <v>6.9526000000000003</v>
      </c>
      <c r="BD826" s="3">
        <v>0.3024</v>
      </c>
      <c r="BE826" s="2"/>
      <c r="BF826" s="2"/>
      <c r="BG826" s="2"/>
      <c r="BH826" s="2"/>
      <c r="BI826" s="2"/>
    </row>
    <row r="827" spans="2:61" x14ac:dyDescent="0.25">
      <c r="B827" s="3">
        <v>82.1</v>
      </c>
      <c r="C827" s="3">
        <v>6.9847000000000001</v>
      </c>
      <c r="D827" s="3">
        <v>2.3088000000000002</v>
      </c>
      <c r="E827" s="3">
        <v>82.1</v>
      </c>
      <c r="F827" s="3">
        <v>7.1031000000000004</v>
      </c>
      <c r="G827" s="3">
        <v>2.1713</v>
      </c>
      <c r="H827" s="3">
        <v>82.1</v>
      </c>
      <c r="I827" s="3">
        <v>6.9044999999999996</v>
      </c>
      <c r="J827" s="3">
        <v>2.0640999999999998</v>
      </c>
      <c r="K827" s="3">
        <v>82.1</v>
      </c>
      <c r="L827" s="3">
        <v>7.0292000000000003</v>
      </c>
      <c r="M827" s="3">
        <v>2.5135000000000001</v>
      </c>
      <c r="N827" s="3">
        <v>82.1</v>
      </c>
      <c r="O827" s="3">
        <v>6.9310999999999998</v>
      </c>
      <c r="P827" s="3">
        <v>2.4944000000000002</v>
      </c>
      <c r="Q827" s="2"/>
      <c r="R827" s="2"/>
      <c r="S827" s="2"/>
      <c r="T827" s="2"/>
      <c r="U827" s="2"/>
      <c r="V827" s="3">
        <v>82.1</v>
      </c>
      <c r="W827" s="3">
        <v>6.9078999999999997</v>
      </c>
      <c r="X827" s="3">
        <v>2.4912999999999998</v>
      </c>
      <c r="Y827" s="3">
        <v>82.1</v>
      </c>
      <c r="Z827" s="3">
        <v>6.8757999999999999</v>
      </c>
      <c r="AA827" s="3">
        <v>2.6234999999999999</v>
      </c>
      <c r="AB827" s="3">
        <v>82.1</v>
      </c>
      <c r="AC827" s="3">
        <v>7.0358999999999998</v>
      </c>
      <c r="AD827" s="3">
        <v>2.9636</v>
      </c>
      <c r="AK827" s="2"/>
      <c r="AL827" s="2"/>
      <c r="AM827" s="2"/>
      <c r="AN827" s="2"/>
      <c r="AO827" s="2"/>
      <c r="AP827" s="3">
        <v>82.1</v>
      </c>
      <c r="AQ827" s="3">
        <v>6.9322999999999997</v>
      </c>
      <c r="AR827" s="3">
        <v>0.60440000000000005</v>
      </c>
      <c r="AS827" s="3">
        <v>82.1</v>
      </c>
      <c r="AT827" s="3">
        <v>6.9504000000000001</v>
      </c>
      <c r="AU827" s="3">
        <v>0.29409999999999997</v>
      </c>
      <c r="AV827" s="3">
        <v>82.1</v>
      </c>
      <c r="AW827" s="3">
        <v>6.9076000000000004</v>
      </c>
      <c r="AX827" s="3">
        <v>0.79790000000000005</v>
      </c>
      <c r="AY827" s="3">
        <v>82.1</v>
      </c>
      <c r="AZ827" s="3">
        <v>7.1398999999999999</v>
      </c>
      <c r="BA827" s="3">
        <v>0.26019999999999999</v>
      </c>
      <c r="BB827" s="3">
        <v>82.1</v>
      </c>
      <c r="BC827" s="3">
        <v>6.9607999999999999</v>
      </c>
      <c r="BD827" s="3">
        <v>0.30299999999999999</v>
      </c>
      <c r="BE827" s="2"/>
      <c r="BF827" s="2"/>
      <c r="BG827" s="2"/>
      <c r="BH827" s="2"/>
      <c r="BI827" s="2"/>
    </row>
    <row r="828" spans="2:61" x14ac:dyDescent="0.25">
      <c r="B828" s="3">
        <v>82.2</v>
      </c>
      <c r="C828" s="3">
        <v>6.9927999999999999</v>
      </c>
      <c r="D828" s="3">
        <v>2.3079000000000001</v>
      </c>
      <c r="E828" s="3">
        <v>82.2</v>
      </c>
      <c r="F828" s="3">
        <v>7.1113999999999997</v>
      </c>
      <c r="G828" s="3">
        <v>2.1705000000000001</v>
      </c>
      <c r="H828" s="3">
        <v>82.2</v>
      </c>
      <c r="I828" s="3">
        <v>6.9130000000000003</v>
      </c>
      <c r="J828" s="3">
        <v>2.0640999999999998</v>
      </c>
      <c r="K828" s="3">
        <v>82.2</v>
      </c>
      <c r="L828" s="3">
        <v>7.0374999999999996</v>
      </c>
      <c r="M828" s="3">
        <v>2.5142000000000002</v>
      </c>
      <c r="N828" s="3">
        <v>82.2</v>
      </c>
      <c r="O828" s="3">
        <v>6.9397000000000002</v>
      </c>
      <c r="P828" s="3">
        <v>2.4946000000000002</v>
      </c>
      <c r="Q828" s="2"/>
      <c r="R828" s="2"/>
      <c r="S828" s="2"/>
      <c r="T828" s="2"/>
      <c r="U828" s="2"/>
      <c r="V828" s="3">
        <v>82.2</v>
      </c>
      <c r="W828" s="3">
        <v>6.9161000000000001</v>
      </c>
      <c r="X828" s="3">
        <v>2.4914000000000001</v>
      </c>
      <c r="Y828" s="3">
        <v>82.2</v>
      </c>
      <c r="Z828" s="3">
        <v>6.8841000000000001</v>
      </c>
      <c r="AA828" s="3">
        <v>2.6234000000000002</v>
      </c>
      <c r="AB828" s="3">
        <v>82.2</v>
      </c>
      <c r="AC828" s="3">
        <v>7.0441000000000003</v>
      </c>
      <c r="AD828" s="3">
        <v>2.9641999999999999</v>
      </c>
      <c r="AK828" s="2"/>
      <c r="AL828" s="2"/>
      <c r="AM828" s="2"/>
      <c r="AN828" s="2"/>
      <c r="AO828" s="2"/>
      <c r="AP828" s="3">
        <v>82.2</v>
      </c>
      <c r="AQ828" s="3">
        <v>6.9408000000000003</v>
      </c>
      <c r="AR828" s="3">
        <v>0.60509999999999997</v>
      </c>
      <c r="AS828" s="3">
        <v>82.2</v>
      </c>
      <c r="AT828" s="3">
        <v>6.9588000000000001</v>
      </c>
      <c r="AU828" s="3">
        <v>0.29470000000000002</v>
      </c>
      <c r="AV828" s="3">
        <v>82.2</v>
      </c>
      <c r="AW828" s="3">
        <v>6.9161000000000001</v>
      </c>
      <c r="AX828" s="3">
        <v>0.79869999999999997</v>
      </c>
      <c r="AY828" s="3">
        <v>82.2</v>
      </c>
      <c r="AZ828" s="3">
        <v>7.1482999999999999</v>
      </c>
      <c r="BA828" s="3">
        <v>0.2606</v>
      </c>
      <c r="BB828" s="3">
        <v>82.2</v>
      </c>
      <c r="BC828" s="3">
        <v>6.9692999999999996</v>
      </c>
      <c r="BD828" s="3">
        <v>0.30309999999999998</v>
      </c>
      <c r="BE828" s="2"/>
      <c r="BF828" s="2"/>
      <c r="BG828" s="2"/>
      <c r="BH828" s="2"/>
      <c r="BI828" s="2"/>
    </row>
    <row r="829" spans="2:61" x14ac:dyDescent="0.25">
      <c r="B829" s="3">
        <v>82.3</v>
      </c>
      <c r="C829" s="3">
        <v>7.0011000000000001</v>
      </c>
      <c r="D829" s="3">
        <v>2.3079999999999998</v>
      </c>
      <c r="E829" s="3">
        <v>82.3</v>
      </c>
      <c r="F829" s="3">
        <v>7.1199000000000003</v>
      </c>
      <c r="G829" s="3">
        <v>2.1694</v>
      </c>
      <c r="H829" s="3">
        <v>82.3</v>
      </c>
      <c r="I829" s="3">
        <v>6.9211</v>
      </c>
      <c r="J829" s="3">
        <v>2.0636999999999999</v>
      </c>
      <c r="K829" s="3">
        <v>82.3</v>
      </c>
      <c r="L829" s="3">
        <v>7.0458999999999996</v>
      </c>
      <c r="M829" s="3">
        <v>2.5144000000000002</v>
      </c>
      <c r="N829" s="3">
        <v>82.3</v>
      </c>
      <c r="O829" s="3">
        <v>6.9478999999999997</v>
      </c>
      <c r="P829" s="3">
        <v>2.4943</v>
      </c>
      <c r="Q829" s="2"/>
      <c r="R829" s="2"/>
      <c r="S829" s="2"/>
      <c r="T829" s="2"/>
      <c r="U829" s="2"/>
      <c r="V829" s="3">
        <v>82.3</v>
      </c>
      <c r="W829" s="3">
        <v>6.9245000000000001</v>
      </c>
      <c r="X829" s="3">
        <v>2.4925999999999999</v>
      </c>
      <c r="Y829" s="3">
        <v>82.3</v>
      </c>
      <c r="Z829" s="3">
        <v>6.8928000000000003</v>
      </c>
      <c r="AA829" s="3">
        <v>2.6238000000000001</v>
      </c>
      <c r="AB829" s="3">
        <v>82.3</v>
      </c>
      <c r="AC829" s="3">
        <v>7.0526999999999997</v>
      </c>
      <c r="AD829" s="3">
        <v>2.9645999999999999</v>
      </c>
      <c r="AK829" s="2"/>
      <c r="AL829" s="2"/>
      <c r="AM829" s="2"/>
      <c r="AN829" s="2"/>
      <c r="AO829" s="2"/>
      <c r="AP829" s="3">
        <v>82.3</v>
      </c>
      <c r="AQ829" s="3">
        <v>6.9490999999999996</v>
      </c>
      <c r="AR829" s="3">
        <v>0.60580000000000001</v>
      </c>
      <c r="AS829" s="3">
        <v>82.3</v>
      </c>
      <c r="AT829" s="3">
        <v>6.9672999999999998</v>
      </c>
      <c r="AU829" s="3">
        <v>0.29520000000000002</v>
      </c>
      <c r="AV829" s="3">
        <v>82.3</v>
      </c>
      <c r="AW829" s="3">
        <v>6.9245999999999999</v>
      </c>
      <c r="AX829" s="3">
        <v>0.7994</v>
      </c>
      <c r="AY829" s="3">
        <v>82.3</v>
      </c>
      <c r="AZ829" s="3">
        <v>7.1563999999999997</v>
      </c>
      <c r="BA829" s="3">
        <v>0.26069999999999999</v>
      </c>
      <c r="BB829" s="3">
        <v>82.3</v>
      </c>
      <c r="BC829" s="3">
        <v>6.9776999999999996</v>
      </c>
      <c r="BD829" s="3">
        <v>0.30359999999999998</v>
      </c>
      <c r="BE829" s="2"/>
      <c r="BF829" s="2"/>
      <c r="BG829" s="2"/>
      <c r="BH829" s="2"/>
      <c r="BI829" s="2"/>
    </row>
    <row r="830" spans="2:61" x14ac:dyDescent="0.25">
      <c r="B830" s="3">
        <v>82.4</v>
      </c>
      <c r="C830" s="3">
        <v>7.0095000000000001</v>
      </c>
      <c r="D830" s="3">
        <v>2.3083</v>
      </c>
      <c r="E830" s="3">
        <v>82.4</v>
      </c>
      <c r="F830" s="3">
        <v>7.1280999999999999</v>
      </c>
      <c r="G830" s="3">
        <v>2.1684999999999999</v>
      </c>
      <c r="H830" s="3">
        <v>82.4</v>
      </c>
      <c r="I830" s="3">
        <v>6.9294000000000002</v>
      </c>
      <c r="J830" s="3">
        <v>2.0640999999999998</v>
      </c>
      <c r="K830" s="3">
        <v>82.4</v>
      </c>
      <c r="L830" s="3">
        <v>7.0541999999999998</v>
      </c>
      <c r="M830" s="3">
        <v>2.5144000000000002</v>
      </c>
      <c r="N830" s="3">
        <v>82.4</v>
      </c>
      <c r="O830" s="3">
        <v>6.9560000000000004</v>
      </c>
      <c r="P830" s="3">
        <v>2.4944999999999999</v>
      </c>
      <c r="Q830" s="2"/>
      <c r="R830" s="2"/>
      <c r="S830" s="2"/>
      <c r="T830" s="2"/>
      <c r="U830" s="2"/>
      <c r="V830" s="3">
        <v>82.4</v>
      </c>
      <c r="W830" s="3">
        <v>6.9328000000000003</v>
      </c>
      <c r="X830" s="3">
        <v>2.4933999999999998</v>
      </c>
      <c r="Y830" s="3">
        <v>82.4</v>
      </c>
      <c r="Z830" s="3">
        <v>6.9009</v>
      </c>
      <c r="AA830" s="3">
        <v>2.6230000000000002</v>
      </c>
      <c r="AB830" s="3">
        <v>82.4</v>
      </c>
      <c r="AC830" s="3">
        <v>7.0609999999999999</v>
      </c>
      <c r="AD830" s="3">
        <v>2.9647000000000001</v>
      </c>
      <c r="AK830" s="2"/>
      <c r="AL830" s="2"/>
      <c r="AM830" s="2"/>
      <c r="AN830" s="2"/>
      <c r="AO830" s="2"/>
      <c r="AP830" s="3">
        <v>82.4</v>
      </c>
      <c r="AQ830" s="3">
        <v>6.9573999999999998</v>
      </c>
      <c r="AR830" s="3">
        <v>0.60670000000000002</v>
      </c>
      <c r="AS830" s="3">
        <v>82.4</v>
      </c>
      <c r="AT830" s="3">
        <v>6.9753999999999996</v>
      </c>
      <c r="AU830" s="3">
        <v>0.2959</v>
      </c>
      <c r="AV830" s="3">
        <v>82.4</v>
      </c>
      <c r="AW830" s="3">
        <v>6.9328000000000003</v>
      </c>
      <c r="AX830" s="3">
        <v>0.79979999999999996</v>
      </c>
      <c r="AY830" s="3">
        <v>82.4</v>
      </c>
      <c r="AZ830" s="3">
        <v>7.1647999999999996</v>
      </c>
      <c r="BA830" s="3">
        <v>0.26100000000000001</v>
      </c>
      <c r="BB830" s="3">
        <v>82.4</v>
      </c>
      <c r="BC830" s="3">
        <v>6.9859</v>
      </c>
      <c r="BD830" s="3">
        <v>0.30430000000000001</v>
      </c>
      <c r="BE830" s="2"/>
      <c r="BF830" s="2"/>
      <c r="BG830" s="2"/>
      <c r="BH830" s="2"/>
      <c r="BI830" s="2"/>
    </row>
    <row r="831" spans="2:61" x14ac:dyDescent="0.25">
      <c r="B831" s="3">
        <v>82.5</v>
      </c>
      <c r="C831" s="3">
        <v>7.0178000000000003</v>
      </c>
      <c r="D831" s="3">
        <v>2.3077999999999999</v>
      </c>
      <c r="E831" s="3">
        <v>82.5</v>
      </c>
      <c r="F831" s="3">
        <v>7.1364999999999998</v>
      </c>
      <c r="G831" s="3">
        <v>2.1676000000000002</v>
      </c>
      <c r="H831" s="3">
        <v>82.5</v>
      </c>
      <c r="I831" s="3">
        <v>6.9378000000000002</v>
      </c>
      <c r="J831" s="3">
        <v>2.0640000000000001</v>
      </c>
      <c r="K831" s="3">
        <v>82.5</v>
      </c>
      <c r="L831" s="3">
        <v>7.0625</v>
      </c>
      <c r="M831" s="3">
        <v>2.5156999999999998</v>
      </c>
      <c r="N831" s="3">
        <v>82.5</v>
      </c>
      <c r="O831" s="3">
        <v>6.9645000000000001</v>
      </c>
      <c r="P831" s="3">
        <v>2.4948000000000001</v>
      </c>
      <c r="Q831" s="2"/>
      <c r="R831" s="2"/>
      <c r="S831" s="2"/>
      <c r="T831" s="2"/>
      <c r="U831" s="2"/>
      <c r="V831" s="3">
        <v>82.5</v>
      </c>
      <c r="W831" s="3">
        <v>6.9410999999999996</v>
      </c>
      <c r="X831" s="3">
        <v>2.4937</v>
      </c>
      <c r="Y831" s="3">
        <v>82.5</v>
      </c>
      <c r="Z831" s="3">
        <v>6.9090999999999996</v>
      </c>
      <c r="AA831" s="3">
        <v>2.6233</v>
      </c>
      <c r="AB831" s="3">
        <v>82.5</v>
      </c>
      <c r="AC831" s="3">
        <v>7.0690999999999997</v>
      </c>
      <c r="AD831" s="3">
        <v>2.9658000000000002</v>
      </c>
      <c r="AK831" s="2"/>
      <c r="AL831" s="2"/>
      <c r="AM831" s="2"/>
      <c r="AN831" s="2"/>
      <c r="AO831" s="2"/>
      <c r="AP831" s="3">
        <v>82.5</v>
      </c>
      <c r="AQ831" s="3">
        <v>6.9657999999999998</v>
      </c>
      <c r="AR831" s="3">
        <v>0.60729999999999995</v>
      </c>
      <c r="AS831" s="3">
        <v>82.5</v>
      </c>
      <c r="AT831" s="3">
        <v>6.9836</v>
      </c>
      <c r="AU831" s="3">
        <v>0.2964</v>
      </c>
      <c r="AV831" s="3">
        <v>82.5</v>
      </c>
      <c r="AW831" s="3">
        <v>6.9412000000000003</v>
      </c>
      <c r="AX831" s="3">
        <v>0.80049999999999999</v>
      </c>
      <c r="AY831" s="3">
        <v>82.5</v>
      </c>
      <c r="AZ831" s="3">
        <v>7.1731999999999996</v>
      </c>
      <c r="BA831" s="3">
        <v>0.26119999999999999</v>
      </c>
      <c r="BB831" s="3">
        <v>82.5</v>
      </c>
      <c r="BC831" s="3">
        <v>6.9943999999999997</v>
      </c>
      <c r="BD831" s="3">
        <v>0.30480000000000002</v>
      </c>
      <c r="BE831" s="2"/>
      <c r="BF831" s="2"/>
      <c r="BG831" s="2"/>
      <c r="BH831" s="2"/>
      <c r="BI831" s="2"/>
    </row>
    <row r="832" spans="2:61" x14ac:dyDescent="0.25">
      <c r="B832" s="3">
        <v>82.6</v>
      </c>
      <c r="C832" s="3">
        <v>7.0259999999999998</v>
      </c>
      <c r="D832" s="3">
        <v>2.3081999999999998</v>
      </c>
      <c r="E832" s="3">
        <v>82.6</v>
      </c>
      <c r="F832" s="3">
        <v>7.1448999999999998</v>
      </c>
      <c r="G832" s="3">
        <v>2.1667999999999998</v>
      </c>
      <c r="H832" s="3">
        <v>82.6</v>
      </c>
      <c r="I832" s="3">
        <v>6.9461000000000004</v>
      </c>
      <c r="J832" s="3">
        <v>2.0636999999999999</v>
      </c>
      <c r="K832" s="3">
        <v>82.6</v>
      </c>
      <c r="L832" s="3">
        <v>7.0708000000000002</v>
      </c>
      <c r="M832" s="3">
        <v>2.516</v>
      </c>
      <c r="N832" s="3">
        <v>82.6</v>
      </c>
      <c r="O832" s="3">
        <v>6.9728000000000003</v>
      </c>
      <c r="P832" s="3">
        <v>2.4946000000000002</v>
      </c>
      <c r="Q832" s="2"/>
      <c r="R832" s="2"/>
      <c r="S832" s="2"/>
      <c r="T832" s="2"/>
      <c r="U832" s="2"/>
      <c r="V832" s="3">
        <v>82.6</v>
      </c>
      <c r="W832" s="3">
        <v>6.9496000000000002</v>
      </c>
      <c r="X832" s="3">
        <v>2.4948999999999999</v>
      </c>
      <c r="Y832" s="3">
        <v>82.6</v>
      </c>
      <c r="Z832" s="3">
        <v>6.9176000000000002</v>
      </c>
      <c r="AA832" s="3">
        <v>2.6232000000000002</v>
      </c>
      <c r="AB832" s="3">
        <v>82.6</v>
      </c>
      <c r="AC832" s="3">
        <v>7.0774999999999997</v>
      </c>
      <c r="AD832" s="3">
        <v>2.9666999999999999</v>
      </c>
      <c r="AK832" s="2"/>
      <c r="AL832" s="2"/>
      <c r="AM832" s="2"/>
      <c r="AN832" s="2"/>
      <c r="AO832" s="2"/>
      <c r="AP832" s="3">
        <v>82.6</v>
      </c>
      <c r="AQ832" s="3">
        <v>6.9740000000000002</v>
      </c>
      <c r="AR832" s="3">
        <v>0.60799999999999998</v>
      </c>
      <c r="AS832" s="3">
        <v>82.6</v>
      </c>
      <c r="AT832" s="3">
        <v>6.9922000000000004</v>
      </c>
      <c r="AU832" s="3">
        <v>0.2969</v>
      </c>
      <c r="AV832" s="3">
        <v>82.6</v>
      </c>
      <c r="AW832" s="3">
        <v>6.9496000000000002</v>
      </c>
      <c r="AX832" s="3">
        <v>0.80120000000000002</v>
      </c>
      <c r="AY832" s="3">
        <v>82.6</v>
      </c>
      <c r="AZ832" s="3">
        <v>7.1814</v>
      </c>
      <c r="BA832" s="3">
        <v>0.26129999999999998</v>
      </c>
      <c r="BB832" s="3">
        <v>82.6</v>
      </c>
      <c r="BC832" s="3">
        <v>7.0026999999999999</v>
      </c>
      <c r="BD832" s="3">
        <v>0.30520000000000003</v>
      </c>
      <c r="BE832" s="2"/>
      <c r="BF832" s="2"/>
      <c r="BG832" s="2"/>
      <c r="BH832" s="2"/>
      <c r="BI832" s="2"/>
    </row>
    <row r="833" spans="2:61" x14ac:dyDescent="0.25">
      <c r="B833" s="3">
        <v>82.7</v>
      </c>
      <c r="C833" s="3">
        <v>7.0343999999999998</v>
      </c>
      <c r="D833" s="3">
        <v>2.3081999999999998</v>
      </c>
      <c r="E833" s="3">
        <v>82.7</v>
      </c>
      <c r="F833" s="3">
        <v>7.1531000000000002</v>
      </c>
      <c r="G833" s="3">
        <v>2.1655000000000002</v>
      </c>
      <c r="H833" s="3">
        <v>82.7</v>
      </c>
      <c r="I833" s="3">
        <v>6.9543999999999997</v>
      </c>
      <c r="J833" s="3">
        <v>2.0638999999999998</v>
      </c>
      <c r="K833" s="3">
        <v>82.7</v>
      </c>
      <c r="L833" s="3">
        <v>7.0792999999999999</v>
      </c>
      <c r="M833" s="3">
        <v>2.5160999999999998</v>
      </c>
      <c r="N833" s="3">
        <v>82.7</v>
      </c>
      <c r="O833" s="3">
        <v>6.9809000000000001</v>
      </c>
      <c r="P833" s="3">
        <v>2.4948999999999999</v>
      </c>
      <c r="Q833" s="2"/>
      <c r="R833" s="2"/>
      <c r="S833" s="2"/>
      <c r="T833" s="2"/>
      <c r="U833" s="2"/>
      <c r="V833" s="3">
        <v>82.7</v>
      </c>
      <c r="W833" s="3">
        <v>6.9579000000000004</v>
      </c>
      <c r="X833" s="3">
        <v>2.4956999999999998</v>
      </c>
      <c r="Y833" s="3">
        <v>82.7</v>
      </c>
      <c r="Z833" s="3">
        <v>6.9257999999999997</v>
      </c>
      <c r="AA833" s="3">
        <v>2.6223000000000001</v>
      </c>
      <c r="AB833" s="3">
        <v>82.7</v>
      </c>
      <c r="AC833" s="3">
        <v>7.0860000000000003</v>
      </c>
      <c r="AD833" s="3">
        <v>2.9672000000000001</v>
      </c>
      <c r="AK833" s="2"/>
      <c r="AL833" s="2"/>
      <c r="AM833" s="2"/>
      <c r="AN833" s="2"/>
      <c r="AO833" s="2"/>
      <c r="AP833" s="3">
        <v>82.7</v>
      </c>
      <c r="AQ833" s="3">
        <v>6.9823000000000004</v>
      </c>
      <c r="AR833" s="3">
        <v>0.60870000000000002</v>
      </c>
      <c r="AS833" s="3">
        <v>82.7</v>
      </c>
      <c r="AT833" s="3">
        <v>7.0004999999999997</v>
      </c>
      <c r="AU833" s="3">
        <v>0.29770000000000002</v>
      </c>
      <c r="AV833" s="3">
        <v>82.7</v>
      </c>
      <c r="AW833" s="3">
        <v>6.9577</v>
      </c>
      <c r="AX833" s="3">
        <v>0.80149999999999999</v>
      </c>
      <c r="AY833" s="3">
        <v>82.7</v>
      </c>
      <c r="AZ833" s="3">
        <v>7.1898</v>
      </c>
      <c r="BA833" s="3">
        <v>0.26169999999999999</v>
      </c>
      <c r="BB833" s="3">
        <v>82.7</v>
      </c>
      <c r="BC833" s="3">
        <v>7.0107999999999997</v>
      </c>
      <c r="BD833" s="3">
        <v>0.30580000000000002</v>
      </c>
      <c r="BE833" s="2"/>
      <c r="BF833" s="2"/>
      <c r="BG833" s="2"/>
      <c r="BH833" s="2"/>
      <c r="BI833" s="2"/>
    </row>
    <row r="834" spans="2:61" x14ac:dyDescent="0.25">
      <c r="B834" s="3">
        <v>82.8</v>
      </c>
      <c r="C834" s="3">
        <v>7.0427999999999997</v>
      </c>
      <c r="D834" s="3">
        <v>2.3085</v>
      </c>
      <c r="E834" s="3">
        <v>82.8</v>
      </c>
      <c r="F834" s="3">
        <v>7.1612999999999998</v>
      </c>
      <c r="G834" s="3">
        <v>2.1644000000000001</v>
      </c>
      <c r="H834" s="3">
        <v>82.8</v>
      </c>
      <c r="I834" s="3">
        <v>6.9629000000000003</v>
      </c>
      <c r="J834" s="3">
        <v>2.0640000000000001</v>
      </c>
      <c r="K834" s="3">
        <v>82.8</v>
      </c>
      <c r="L834" s="3">
        <v>7.0876000000000001</v>
      </c>
      <c r="M834" s="3">
        <v>2.5167999999999999</v>
      </c>
      <c r="N834" s="3">
        <v>82.8</v>
      </c>
      <c r="O834" s="3">
        <v>6.9894999999999996</v>
      </c>
      <c r="P834" s="3">
        <v>2.4954999999999998</v>
      </c>
      <c r="Q834" s="2"/>
      <c r="R834" s="2"/>
      <c r="S834" s="2"/>
      <c r="T834" s="2"/>
      <c r="U834" s="2"/>
      <c r="V834" s="3">
        <v>82.8</v>
      </c>
      <c r="W834" s="3">
        <v>6.9661999999999997</v>
      </c>
      <c r="X834" s="3">
        <v>2.4964</v>
      </c>
      <c r="Y834" s="3">
        <v>82.8</v>
      </c>
      <c r="Z834" s="3">
        <v>6.9340999999999999</v>
      </c>
      <c r="AA834" s="3">
        <v>2.6227</v>
      </c>
      <c r="AB834" s="3">
        <v>82.8</v>
      </c>
      <c r="AC834" s="3">
        <v>7.0941000000000001</v>
      </c>
      <c r="AD834" s="3">
        <v>2.9676</v>
      </c>
      <c r="AK834" s="2"/>
      <c r="AL834" s="2"/>
      <c r="AM834" s="2"/>
      <c r="AN834" s="2"/>
      <c r="AO834" s="2"/>
      <c r="AP834" s="3">
        <v>82.8</v>
      </c>
      <c r="AQ834" s="3">
        <v>6.9907000000000004</v>
      </c>
      <c r="AR834" s="3">
        <v>0.60940000000000005</v>
      </c>
      <c r="AS834" s="3">
        <v>82.8</v>
      </c>
      <c r="AT834" s="3">
        <v>7.0087000000000002</v>
      </c>
      <c r="AU834" s="3">
        <v>0.29820000000000002</v>
      </c>
      <c r="AV834" s="3">
        <v>82.8</v>
      </c>
      <c r="AW834" s="3">
        <v>6.9660000000000002</v>
      </c>
      <c r="AX834" s="3">
        <v>0.80220000000000002</v>
      </c>
      <c r="AY834" s="3">
        <v>82.8</v>
      </c>
      <c r="AZ834" s="3">
        <v>7.1981999999999999</v>
      </c>
      <c r="BA834" s="3">
        <v>0.26200000000000001</v>
      </c>
      <c r="BB834" s="3">
        <v>82.8</v>
      </c>
      <c r="BC834" s="3">
        <v>7.0191999999999997</v>
      </c>
      <c r="BD834" s="3">
        <v>0.30630000000000002</v>
      </c>
      <c r="BE834" s="2"/>
      <c r="BF834" s="2"/>
      <c r="BG834" s="2"/>
      <c r="BH834" s="2"/>
      <c r="BI834" s="2"/>
    </row>
    <row r="835" spans="2:61" x14ac:dyDescent="0.25">
      <c r="B835" s="3">
        <v>82.9</v>
      </c>
      <c r="C835" s="3">
        <v>7.0510999999999999</v>
      </c>
      <c r="D835" s="3">
        <v>2.3088000000000002</v>
      </c>
      <c r="E835" s="3">
        <v>82.9</v>
      </c>
      <c r="F835" s="3">
        <v>7.1698000000000004</v>
      </c>
      <c r="G835" s="3">
        <v>2.1636000000000002</v>
      </c>
      <c r="H835" s="3">
        <v>82.9</v>
      </c>
      <c r="I835" s="3">
        <v>6.9714</v>
      </c>
      <c r="J835" s="3">
        <v>2.0636999999999999</v>
      </c>
      <c r="K835" s="3">
        <v>82.9</v>
      </c>
      <c r="L835" s="3">
        <v>7.0959000000000003</v>
      </c>
      <c r="M835" s="3">
        <v>2.5173999999999999</v>
      </c>
      <c r="N835" s="3">
        <v>82.9</v>
      </c>
      <c r="O835" s="3">
        <v>6.9981</v>
      </c>
      <c r="P835" s="3">
        <v>2.4954999999999998</v>
      </c>
      <c r="Q835" s="2"/>
      <c r="R835" s="2"/>
      <c r="S835" s="2"/>
      <c r="T835" s="2"/>
      <c r="U835" s="2"/>
      <c r="V835" s="3">
        <v>82.9</v>
      </c>
      <c r="W835" s="3">
        <v>6.9744000000000002</v>
      </c>
      <c r="X835" s="3">
        <v>2.4965999999999999</v>
      </c>
      <c r="Y835" s="3">
        <v>82.9</v>
      </c>
      <c r="Z835" s="3">
        <v>6.9424999999999999</v>
      </c>
      <c r="AA835" s="3">
        <v>2.6230000000000002</v>
      </c>
      <c r="AB835" s="3">
        <v>82.9</v>
      </c>
      <c r="AC835" s="3">
        <v>7.1024000000000003</v>
      </c>
      <c r="AD835" s="3">
        <v>2.9687000000000001</v>
      </c>
      <c r="AK835" s="2"/>
      <c r="AL835" s="2"/>
      <c r="AM835" s="2"/>
      <c r="AN835" s="2"/>
      <c r="AO835" s="2"/>
      <c r="AP835" s="3">
        <v>82.9</v>
      </c>
      <c r="AQ835" s="3">
        <v>6.9991000000000003</v>
      </c>
      <c r="AR835" s="3">
        <v>0.61019999999999996</v>
      </c>
      <c r="AS835" s="3">
        <v>82.9</v>
      </c>
      <c r="AT835" s="3">
        <v>7.0172999999999996</v>
      </c>
      <c r="AU835" s="3">
        <v>0.29859999999999998</v>
      </c>
      <c r="AV835" s="3">
        <v>82.9</v>
      </c>
      <c r="AW835" s="3">
        <v>6.9744000000000002</v>
      </c>
      <c r="AX835" s="3">
        <v>0.80289999999999995</v>
      </c>
      <c r="AY835" s="3">
        <v>82.9</v>
      </c>
      <c r="AZ835" s="3">
        <v>7.2065999999999999</v>
      </c>
      <c r="BA835" s="3">
        <v>0.26200000000000001</v>
      </c>
      <c r="BB835" s="3">
        <v>82.9</v>
      </c>
      <c r="BC835" s="3">
        <v>7.0275999999999996</v>
      </c>
      <c r="BD835" s="3">
        <v>0.307</v>
      </c>
      <c r="BE835" s="2"/>
      <c r="BF835" s="2"/>
      <c r="BG835" s="2"/>
      <c r="BH835" s="2"/>
      <c r="BI835" s="2"/>
    </row>
    <row r="836" spans="2:61" x14ac:dyDescent="0.25">
      <c r="B836" s="3">
        <v>83</v>
      </c>
      <c r="C836" s="3">
        <v>7.0594000000000001</v>
      </c>
      <c r="D836" s="3">
        <v>2.3090999999999999</v>
      </c>
      <c r="E836" s="3">
        <v>83</v>
      </c>
      <c r="F836" s="3">
        <v>7.1782000000000004</v>
      </c>
      <c r="G836" s="3">
        <v>2.1623999999999999</v>
      </c>
      <c r="H836" s="3">
        <v>83</v>
      </c>
      <c r="I836" s="3">
        <v>6.9794</v>
      </c>
      <c r="J836" s="3">
        <v>2.0634000000000001</v>
      </c>
      <c r="K836" s="3">
        <v>83</v>
      </c>
      <c r="L836" s="3">
        <v>7.1043000000000003</v>
      </c>
      <c r="M836" s="3">
        <v>2.5182000000000002</v>
      </c>
      <c r="N836" s="3">
        <v>83</v>
      </c>
      <c r="O836" s="3">
        <v>7.0060000000000002</v>
      </c>
      <c r="P836" s="3">
        <v>2.4950000000000001</v>
      </c>
      <c r="Q836" s="2"/>
      <c r="R836" s="2"/>
      <c r="S836" s="2"/>
      <c r="T836" s="2"/>
      <c r="U836" s="2"/>
      <c r="V836" s="3">
        <v>83</v>
      </c>
      <c r="W836" s="3">
        <v>6.9827000000000004</v>
      </c>
      <c r="X836" s="3">
        <v>2.4973999999999998</v>
      </c>
      <c r="Y836" s="3">
        <v>83</v>
      </c>
      <c r="Z836" s="3">
        <v>6.9508999999999999</v>
      </c>
      <c r="AA836" s="3">
        <v>2.6225999999999998</v>
      </c>
      <c r="AB836" s="3">
        <v>83</v>
      </c>
      <c r="AC836" s="3">
        <v>7.1109999999999998</v>
      </c>
      <c r="AD836" s="3">
        <v>2.9685999999999999</v>
      </c>
      <c r="AK836" s="2"/>
      <c r="AL836" s="2"/>
      <c r="AM836" s="2"/>
      <c r="AN836" s="2"/>
      <c r="AO836" s="2"/>
      <c r="AP836" s="3">
        <v>83</v>
      </c>
      <c r="AQ836" s="3">
        <v>7.0072999999999999</v>
      </c>
      <c r="AR836" s="3">
        <v>0.61080000000000001</v>
      </c>
      <c r="AS836" s="3">
        <v>83</v>
      </c>
      <c r="AT836" s="3">
        <v>7.0255999999999998</v>
      </c>
      <c r="AU836" s="3">
        <v>0.29920000000000002</v>
      </c>
      <c r="AV836" s="3">
        <v>83</v>
      </c>
      <c r="AW836" s="3">
        <v>6.9827000000000004</v>
      </c>
      <c r="AX836" s="3">
        <v>0.80310000000000004</v>
      </c>
      <c r="AY836" s="3">
        <v>83</v>
      </c>
      <c r="AZ836" s="3">
        <v>7.2148000000000003</v>
      </c>
      <c r="BA836" s="3">
        <v>0.26229999999999998</v>
      </c>
      <c r="BB836" s="3">
        <v>83</v>
      </c>
      <c r="BC836" s="3">
        <v>7.0358999999999998</v>
      </c>
      <c r="BD836" s="3">
        <v>0.3075</v>
      </c>
      <c r="BE836" s="2"/>
      <c r="BF836" s="2"/>
      <c r="BG836" s="2"/>
      <c r="BH836" s="2"/>
      <c r="BI836" s="2"/>
    </row>
    <row r="837" spans="2:61" x14ac:dyDescent="0.25">
      <c r="B837" s="3">
        <v>83.1</v>
      </c>
      <c r="C837" s="3">
        <v>7.0677000000000003</v>
      </c>
      <c r="D837" s="3">
        <v>2.3092000000000001</v>
      </c>
      <c r="E837" s="3">
        <v>83.1</v>
      </c>
      <c r="F837" s="3">
        <v>7.1863000000000001</v>
      </c>
      <c r="G837" s="3">
        <v>2.1616</v>
      </c>
      <c r="H837" s="3">
        <v>83.1</v>
      </c>
      <c r="I837" s="3">
        <v>6.9878</v>
      </c>
      <c r="J837" s="3">
        <v>2.0632999999999999</v>
      </c>
      <c r="K837" s="3">
        <v>83.1</v>
      </c>
      <c r="L837" s="3">
        <v>7.1124999999999998</v>
      </c>
      <c r="M837" s="3">
        <v>2.5181</v>
      </c>
      <c r="N837" s="3">
        <v>83.1</v>
      </c>
      <c r="O837" s="3">
        <v>7.0145</v>
      </c>
      <c r="P837" s="3">
        <v>2.4954999999999998</v>
      </c>
      <c r="Q837" s="2"/>
      <c r="R837" s="2"/>
      <c r="S837" s="2"/>
      <c r="T837" s="2"/>
      <c r="U837" s="2"/>
      <c r="V837" s="3">
        <v>83.1</v>
      </c>
      <c r="W837" s="3">
        <v>6.9912000000000001</v>
      </c>
      <c r="X837" s="3">
        <v>2.4981</v>
      </c>
      <c r="Y837" s="3">
        <v>83.1</v>
      </c>
      <c r="Z837" s="3">
        <v>6.9592000000000001</v>
      </c>
      <c r="AA837" s="3">
        <v>2.6227</v>
      </c>
      <c r="AB837" s="3">
        <v>83.1</v>
      </c>
      <c r="AC837" s="3">
        <v>7.1191000000000004</v>
      </c>
      <c r="AD837" s="3">
        <v>2.9685999999999999</v>
      </c>
      <c r="AK837" s="2"/>
      <c r="AL837" s="2"/>
      <c r="AM837" s="2"/>
      <c r="AN837" s="2"/>
      <c r="AO837" s="2"/>
      <c r="AP837" s="3">
        <v>83.1</v>
      </c>
      <c r="AQ837" s="3">
        <v>7.0157999999999996</v>
      </c>
      <c r="AR837" s="3">
        <v>0.61170000000000002</v>
      </c>
      <c r="AS837" s="3">
        <v>83.1</v>
      </c>
      <c r="AT837" s="3">
        <v>7.0338000000000003</v>
      </c>
      <c r="AU837" s="3">
        <v>0.29959999999999998</v>
      </c>
      <c r="AV837" s="3">
        <v>83.1</v>
      </c>
      <c r="AW837" s="3">
        <v>6.9909999999999997</v>
      </c>
      <c r="AX837" s="3">
        <v>0.80389999999999995</v>
      </c>
      <c r="AY837" s="3">
        <v>83.1</v>
      </c>
      <c r="AZ837" s="3">
        <v>7.2230999999999996</v>
      </c>
      <c r="BA837" s="3">
        <v>0.26250000000000001</v>
      </c>
      <c r="BB837" s="3">
        <v>83.1</v>
      </c>
      <c r="BC837" s="3">
        <v>7.0441000000000003</v>
      </c>
      <c r="BD837" s="3">
        <v>0.30819999999999997</v>
      </c>
      <c r="BE837" s="2"/>
      <c r="BF837" s="2"/>
      <c r="BG837" s="2"/>
      <c r="BH837" s="2"/>
      <c r="BI837" s="2"/>
    </row>
    <row r="838" spans="2:61" x14ac:dyDescent="0.25">
      <c r="B838" s="3">
        <v>83.2</v>
      </c>
      <c r="C838" s="3">
        <v>7.0761000000000003</v>
      </c>
      <c r="D838" s="3">
        <v>2.3094000000000001</v>
      </c>
      <c r="E838" s="3">
        <v>83.2</v>
      </c>
      <c r="F838" s="3">
        <v>7.1947999999999999</v>
      </c>
      <c r="G838" s="3">
        <v>2.161</v>
      </c>
      <c r="H838" s="3">
        <v>83.2</v>
      </c>
      <c r="I838" s="3">
        <v>6.9962999999999997</v>
      </c>
      <c r="J838" s="3">
        <v>2.0630999999999999</v>
      </c>
      <c r="K838" s="3">
        <v>83.2</v>
      </c>
      <c r="L838" s="3">
        <v>7.1208</v>
      </c>
      <c r="M838" s="3">
        <v>2.5188000000000001</v>
      </c>
      <c r="N838" s="3">
        <v>83.2</v>
      </c>
      <c r="O838" s="3">
        <v>7.0228999999999999</v>
      </c>
      <c r="P838" s="3">
        <v>2.4952000000000001</v>
      </c>
      <c r="Q838" s="2"/>
      <c r="R838" s="2"/>
      <c r="S838" s="2"/>
      <c r="T838" s="2"/>
      <c r="U838" s="2"/>
      <c r="V838" s="3">
        <v>83.2</v>
      </c>
      <c r="W838" s="3">
        <v>6.9996</v>
      </c>
      <c r="X838" s="3">
        <v>2.4990999999999999</v>
      </c>
      <c r="Y838" s="3">
        <v>83.2</v>
      </c>
      <c r="Z838" s="3">
        <v>6.9673999999999996</v>
      </c>
      <c r="AA838" s="3">
        <v>2.6223000000000001</v>
      </c>
      <c r="AB838" s="3">
        <v>83.2</v>
      </c>
      <c r="AC838" s="3">
        <v>7.1273999999999997</v>
      </c>
      <c r="AD838" s="3">
        <v>2.9695999999999998</v>
      </c>
      <c r="AK838" s="2"/>
      <c r="AL838" s="2"/>
      <c r="AM838" s="2"/>
      <c r="AN838" s="2"/>
      <c r="AO838" s="2"/>
      <c r="AP838" s="3">
        <v>83.2</v>
      </c>
      <c r="AQ838" s="3">
        <v>7.0240999999999998</v>
      </c>
      <c r="AR838" s="3">
        <v>0.61209999999999998</v>
      </c>
      <c r="AS838" s="3">
        <v>83.2</v>
      </c>
      <c r="AT838" s="3">
        <v>7.0420999999999996</v>
      </c>
      <c r="AU838" s="3">
        <v>0.3</v>
      </c>
      <c r="AV838" s="3">
        <v>83.2</v>
      </c>
      <c r="AW838" s="3">
        <v>6.9995000000000003</v>
      </c>
      <c r="AX838" s="3">
        <v>0.80459999999999998</v>
      </c>
      <c r="AY838" s="3">
        <v>83.2</v>
      </c>
      <c r="AZ838" s="3">
        <v>7.2314999999999996</v>
      </c>
      <c r="BA838" s="3">
        <v>0.26250000000000001</v>
      </c>
      <c r="BB838" s="3">
        <v>83.2</v>
      </c>
      <c r="BC838" s="3">
        <v>7.0526</v>
      </c>
      <c r="BD838" s="3">
        <v>0.30859999999999999</v>
      </c>
      <c r="BE838" s="2"/>
      <c r="BF838" s="2"/>
      <c r="BG838" s="2"/>
      <c r="BH838" s="2"/>
      <c r="BI838" s="2"/>
    </row>
    <row r="839" spans="2:61" x14ac:dyDescent="0.25">
      <c r="B839" s="3">
        <v>83.3</v>
      </c>
      <c r="C839" s="3">
        <v>7.0842999999999998</v>
      </c>
      <c r="D839" s="3">
        <v>2.3096000000000001</v>
      </c>
      <c r="E839" s="3">
        <v>83.3</v>
      </c>
      <c r="F839" s="3">
        <v>7.2034000000000002</v>
      </c>
      <c r="G839" s="3">
        <v>2.1602999999999999</v>
      </c>
      <c r="H839" s="3">
        <v>83.3</v>
      </c>
      <c r="I839" s="3">
        <v>7.0044000000000004</v>
      </c>
      <c r="J839" s="3">
        <v>2.0625</v>
      </c>
      <c r="K839" s="3">
        <v>83.3</v>
      </c>
      <c r="L839" s="3">
        <v>7.1292999999999997</v>
      </c>
      <c r="M839" s="3">
        <v>2.5194999999999999</v>
      </c>
      <c r="N839" s="3">
        <v>83.3</v>
      </c>
      <c r="O839" s="3">
        <v>7.0309999999999997</v>
      </c>
      <c r="P839" s="3">
        <v>2.4946000000000002</v>
      </c>
      <c r="Q839" s="2"/>
      <c r="R839" s="2"/>
      <c r="S839" s="2"/>
      <c r="T839" s="2"/>
      <c r="U839" s="2"/>
      <c r="V839" s="3">
        <v>83.3</v>
      </c>
      <c r="W839" s="3">
        <v>7.0079000000000002</v>
      </c>
      <c r="X839" s="3">
        <v>2.5001000000000002</v>
      </c>
      <c r="Y839" s="3">
        <v>83.3</v>
      </c>
      <c r="Z839" s="3">
        <v>6.9759000000000002</v>
      </c>
      <c r="AA839" s="3">
        <v>2.6221999999999999</v>
      </c>
      <c r="AB839" s="3">
        <v>83.3</v>
      </c>
      <c r="AC839" s="3">
        <v>7.1360999999999999</v>
      </c>
      <c r="AD839" s="3">
        <v>2.9704999999999999</v>
      </c>
      <c r="AK839" s="2"/>
      <c r="AL839" s="2"/>
      <c r="AM839" s="2"/>
      <c r="AN839" s="2"/>
      <c r="AO839" s="2"/>
      <c r="AP839" s="3">
        <v>83.3</v>
      </c>
      <c r="AQ839" s="3">
        <v>7.0321999999999996</v>
      </c>
      <c r="AR839" s="3">
        <v>0.61299999999999999</v>
      </c>
      <c r="AS839" s="3">
        <v>83.3</v>
      </c>
      <c r="AT839" s="3">
        <v>7.0505000000000004</v>
      </c>
      <c r="AU839" s="3">
        <v>0.3004</v>
      </c>
      <c r="AV839" s="3">
        <v>83.3</v>
      </c>
      <c r="AW839" s="3">
        <v>7.0077999999999996</v>
      </c>
      <c r="AX839" s="3">
        <v>0.80520000000000003</v>
      </c>
      <c r="AY839" s="3">
        <v>83.3</v>
      </c>
      <c r="AZ839" s="3">
        <v>7.2397999999999998</v>
      </c>
      <c r="BA839" s="3">
        <v>0.26279999999999998</v>
      </c>
      <c r="BB839" s="3">
        <v>83.3</v>
      </c>
      <c r="BC839" s="3">
        <v>7.0610999999999997</v>
      </c>
      <c r="BD839" s="3">
        <v>0.30919999999999997</v>
      </c>
      <c r="BE839" s="2"/>
      <c r="BF839" s="2"/>
      <c r="BG839" s="2"/>
      <c r="BH839" s="2"/>
      <c r="BI839" s="2"/>
    </row>
    <row r="840" spans="2:61" x14ac:dyDescent="0.25">
      <c r="B840" s="3">
        <v>83.4</v>
      </c>
      <c r="C840" s="3">
        <v>7.0926999999999998</v>
      </c>
      <c r="D840" s="3">
        <v>2.3098999999999998</v>
      </c>
      <c r="E840" s="3">
        <v>83.4</v>
      </c>
      <c r="F840" s="3">
        <v>7.2115</v>
      </c>
      <c r="G840" s="3">
        <v>2.1591999999999998</v>
      </c>
      <c r="H840" s="3">
        <v>83.4</v>
      </c>
      <c r="I840" s="3">
        <v>7.0128000000000004</v>
      </c>
      <c r="J840" s="3">
        <v>2.0627</v>
      </c>
      <c r="K840" s="3">
        <v>83.4</v>
      </c>
      <c r="L840" s="3">
        <v>7.1376999999999997</v>
      </c>
      <c r="M840" s="3">
        <v>2.52</v>
      </c>
      <c r="N840" s="3">
        <v>83.4</v>
      </c>
      <c r="O840" s="3">
        <v>7.0393999999999997</v>
      </c>
      <c r="P840" s="3">
        <v>2.4944999999999999</v>
      </c>
      <c r="Q840" s="2"/>
      <c r="R840" s="2"/>
      <c r="S840" s="2"/>
      <c r="T840" s="2"/>
      <c r="U840" s="2"/>
      <c r="V840" s="3">
        <v>83.4</v>
      </c>
      <c r="W840" s="3">
        <v>7.0163000000000002</v>
      </c>
      <c r="X840" s="3">
        <v>2.5009999999999999</v>
      </c>
      <c r="Y840" s="3">
        <v>83.4</v>
      </c>
      <c r="Z840" s="3">
        <v>6.9842000000000004</v>
      </c>
      <c r="AA840" s="3">
        <v>2.6219999999999999</v>
      </c>
      <c r="AB840" s="3">
        <v>83.4</v>
      </c>
      <c r="AC840" s="3">
        <v>7.1441999999999997</v>
      </c>
      <c r="AD840" s="3">
        <v>2.9706000000000001</v>
      </c>
      <c r="AK840" s="2"/>
      <c r="AL840" s="2"/>
      <c r="AM840" s="2"/>
      <c r="AN840" s="2"/>
      <c r="AO840" s="2"/>
      <c r="AP840" s="3">
        <v>83.4</v>
      </c>
      <c r="AQ840" s="3">
        <v>7.0406000000000004</v>
      </c>
      <c r="AR840" s="3">
        <v>0.61380000000000001</v>
      </c>
      <c r="AS840" s="3">
        <v>83.4</v>
      </c>
      <c r="AT840" s="3">
        <v>7.0587999999999997</v>
      </c>
      <c r="AU840" s="3">
        <v>0.3009</v>
      </c>
      <c r="AV840" s="3">
        <v>83.4</v>
      </c>
      <c r="AW840" s="3">
        <v>7.0159000000000002</v>
      </c>
      <c r="AX840" s="3">
        <v>0.80549999999999999</v>
      </c>
      <c r="AY840" s="3">
        <v>83.4</v>
      </c>
      <c r="AZ840" s="3">
        <v>7.2481</v>
      </c>
      <c r="BA840" s="3">
        <v>0.2631</v>
      </c>
      <c r="BB840" s="3">
        <v>83.4</v>
      </c>
      <c r="BC840" s="3">
        <v>7.0693000000000001</v>
      </c>
      <c r="BD840" s="3">
        <v>0.30969999999999998</v>
      </c>
      <c r="BE840" s="2"/>
      <c r="BF840" s="2"/>
      <c r="BG840" s="2"/>
      <c r="BH840" s="2"/>
      <c r="BI840" s="2"/>
    </row>
    <row r="841" spans="2:61" x14ac:dyDescent="0.25">
      <c r="B841" s="3">
        <v>83.5</v>
      </c>
      <c r="C841" s="3">
        <v>7.1012000000000004</v>
      </c>
      <c r="D841" s="3">
        <v>2.3104</v>
      </c>
      <c r="E841" s="3">
        <v>83.5</v>
      </c>
      <c r="F841" s="3">
        <v>7.2198000000000002</v>
      </c>
      <c r="G841" s="3">
        <v>2.1589</v>
      </c>
      <c r="H841" s="3">
        <v>83.5</v>
      </c>
      <c r="I841" s="3">
        <v>7.0213000000000001</v>
      </c>
      <c r="J841" s="3">
        <v>2.0626000000000002</v>
      </c>
      <c r="K841" s="3">
        <v>83.5</v>
      </c>
      <c r="L841" s="3">
        <v>7.1459000000000001</v>
      </c>
      <c r="M841" s="3">
        <v>2.5203000000000002</v>
      </c>
      <c r="N841" s="3">
        <v>83.5</v>
      </c>
      <c r="O841" s="3">
        <v>7.0477999999999996</v>
      </c>
      <c r="P841" s="3">
        <v>2.4937</v>
      </c>
      <c r="Q841" s="2"/>
      <c r="R841" s="2"/>
      <c r="S841" s="2"/>
      <c r="T841" s="2"/>
      <c r="U841" s="2"/>
      <c r="V841" s="3">
        <v>83.5</v>
      </c>
      <c r="W841" s="3">
        <v>7.0246000000000004</v>
      </c>
      <c r="X841" s="3">
        <v>2.5011000000000001</v>
      </c>
      <c r="Y841" s="3">
        <v>83.5</v>
      </c>
      <c r="Z841" s="3">
        <v>6.9923999999999999</v>
      </c>
      <c r="AA841" s="3">
        <v>2.6217000000000001</v>
      </c>
      <c r="AB841" s="3">
        <v>83.5</v>
      </c>
      <c r="AC841" s="3">
        <v>7.1523000000000003</v>
      </c>
      <c r="AD841" s="3">
        <v>2.9712999999999998</v>
      </c>
      <c r="AK841" s="2"/>
      <c r="AL841" s="2"/>
      <c r="AM841" s="2"/>
      <c r="AN841" s="2"/>
      <c r="AO841" s="2"/>
      <c r="AP841" s="3">
        <v>83.5</v>
      </c>
      <c r="AQ841" s="3">
        <v>7.0491000000000001</v>
      </c>
      <c r="AR841" s="3">
        <v>0.61450000000000005</v>
      </c>
      <c r="AS841" s="3">
        <v>83.5</v>
      </c>
      <c r="AT841" s="3">
        <v>7.0670000000000002</v>
      </c>
      <c r="AU841" s="3">
        <v>0.3014</v>
      </c>
      <c r="AV841" s="3">
        <v>83.5</v>
      </c>
      <c r="AW841" s="3">
        <v>7.0244</v>
      </c>
      <c r="AX841" s="3">
        <v>0.80620000000000003</v>
      </c>
      <c r="AY841" s="3">
        <v>83.5</v>
      </c>
      <c r="AZ841" s="3">
        <v>7.2565999999999997</v>
      </c>
      <c r="BA841" s="3">
        <v>0.26329999999999998</v>
      </c>
      <c r="BB841" s="3">
        <v>83.5</v>
      </c>
      <c r="BC841" s="3">
        <v>7.0776000000000003</v>
      </c>
      <c r="BD841" s="3">
        <v>0.31040000000000001</v>
      </c>
      <c r="BE841" s="2"/>
      <c r="BF841" s="2"/>
      <c r="BG841" s="2"/>
      <c r="BH841" s="2"/>
      <c r="BI841" s="2"/>
    </row>
    <row r="842" spans="2:61" x14ac:dyDescent="0.25">
      <c r="B842" s="3">
        <v>83.6</v>
      </c>
      <c r="C842" s="3">
        <v>7.1094999999999997</v>
      </c>
      <c r="D842" s="3">
        <v>2.3109999999999999</v>
      </c>
      <c r="E842" s="3">
        <v>83.6</v>
      </c>
      <c r="F842" s="3">
        <v>7.2282999999999999</v>
      </c>
      <c r="G842" s="3">
        <v>2.1579000000000002</v>
      </c>
      <c r="H842" s="3">
        <v>83.6</v>
      </c>
      <c r="I842" s="3">
        <v>7.0294999999999996</v>
      </c>
      <c r="J842" s="3">
        <v>2.0619999999999998</v>
      </c>
      <c r="K842" s="3">
        <v>83.6</v>
      </c>
      <c r="L842" s="3">
        <v>7.1543000000000001</v>
      </c>
      <c r="M842" s="3">
        <v>2.5215000000000001</v>
      </c>
      <c r="N842" s="3">
        <v>83.6</v>
      </c>
      <c r="O842" s="3">
        <v>7.0560999999999998</v>
      </c>
      <c r="P842" s="3">
        <v>2.4927999999999999</v>
      </c>
      <c r="Q842" s="2"/>
      <c r="R842" s="2"/>
      <c r="S842" s="2"/>
      <c r="T842" s="2"/>
      <c r="U842" s="2"/>
      <c r="V842" s="3">
        <v>83.6</v>
      </c>
      <c r="W842" s="3">
        <v>7.0326000000000004</v>
      </c>
      <c r="X842" s="3">
        <v>2.5015000000000001</v>
      </c>
      <c r="Y842" s="3">
        <v>83.6</v>
      </c>
      <c r="Z842" s="3">
        <v>7.0008999999999997</v>
      </c>
      <c r="AA842" s="3">
        <v>2.6213000000000002</v>
      </c>
      <c r="AB842" s="3">
        <v>83.6</v>
      </c>
      <c r="AC842" s="3">
        <v>7.1608999999999998</v>
      </c>
      <c r="AD842" s="3">
        <v>2.9723000000000002</v>
      </c>
      <c r="AK842" s="2"/>
      <c r="AL842" s="2"/>
      <c r="AM842" s="2"/>
      <c r="AN842" s="2"/>
      <c r="AO842" s="2"/>
      <c r="AP842" s="3">
        <v>83.6</v>
      </c>
      <c r="AQ842" s="3">
        <v>7.0574000000000003</v>
      </c>
      <c r="AR842" s="3">
        <v>0.6149</v>
      </c>
      <c r="AS842" s="3">
        <v>83.6</v>
      </c>
      <c r="AT842" s="3">
        <v>7.0754000000000001</v>
      </c>
      <c r="AU842" s="3">
        <v>0.30220000000000002</v>
      </c>
      <c r="AV842" s="3">
        <v>83.6</v>
      </c>
      <c r="AW842" s="3">
        <v>7.0328999999999997</v>
      </c>
      <c r="AX842" s="3">
        <v>0.80689999999999995</v>
      </c>
      <c r="AY842" s="3">
        <v>83.6</v>
      </c>
      <c r="AZ842" s="3">
        <v>7.2648999999999999</v>
      </c>
      <c r="BA842" s="3">
        <v>0.26329999999999998</v>
      </c>
      <c r="BB842" s="3">
        <v>83.6</v>
      </c>
      <c r="BC842" s="3">
        <v>7.0860000000000003</v>
      </c>
      <c r="BD842" s="3">
        <v>0.31080000000000002</v>
      </c>
      <c r="BE842" s="2"/>
      <c r="BF842" s="2"/>
      <c r="BG842" s="2"/>
      <c r="BH842" s="2"/>
      <c r="BI842" s="2"/>
    </row>
    <row r="843" spans="2:61" x14ac:dyDescent="0.25">
      <c r="B843" s="3">
        <v>83.7</v>
      </c>
      <c r="C843" s="3">
        <v>7.1177999999999999</v>
      </c>
      <c r="D843" s="3">
        <v>2.3115000000000001</v>
      </c>
      <c r="E843" s="3">
        <v>83.7</v>
      </c>
      <c r="F843" s="3">
        <v>7.2363999999999997</v>
      </c>
      <c r="G843" s="3">
        <v>2.1568999999999998</v>
      </c>
      <c r="H843" s="3">
        <v>83.7</v>
      </c>
      <c r="I843" s="3">
        <v>7.0377999999999998</v>
      </c>
      <c r="J843" s="3">
        <v>2.0623999999999998</v>
      </c>
      <c r="K843" s="3">
        <v>83.7</v>
      </c>
      <c r="L843" s="3">
        <v>7.1627000000000001</v>
      </c>
      <c r="M843" s="3">
        <v>2.5215000000000001</v>
      </c>
      <c r="N843" s="3">
        <v>83.7</v>
      </c>
      <c r="O843" s="3">
        <v>7.0644</v>
      </c>
      <c r="P843" s="3">
        <v>2.4925999999999999</v>
      </c>
      <c r="Q843" s="2"/>
      <c r="R843" s="2"/>
      <c r="S843" s="2"/>
      <c r="T843" s="2"/>
      <c r="U843" s="2"/>
      <c r="V843" s="3">
        <v>83.7</v>
      </c>
      <c r="W843" s="3">
        <v>7.0411000000000001</v>
      </c>
      <c r="X843" s="3">
        <v>2.5024999999999999</v>
      </c>
      <c r="Y843" s="3">
        <v>83.7</v>
      </c>
      <c r="Z843" s="3">
        <v>7.0092999999999996</v>
      </c>
      <c r="AA843" s="3">
        <v>2.6212</v>
      </c>
      <c r="AB843" s="3">
        <v>83.7</v>
      </c>
      <c r="AC843" s="3">
        <v>7.1692999999999998</v>
      </c>
      <c r="AD843" s="3">
        <v>2.9727000000000001</v>
      </c>
      <c r="AK843" s="2"/>
      <c r="AL843" s="2"/>
      <c r="AM843" s="2"/>
      <c r="AN843" s="2"/>
      <c r="AO843" s="2"/>
      <c r="AP843" s="3">
        <v>83.7</v>
      </c>
      <c r="AQ843" s="3">
        <v>7.0655999999999999</v>
      </c>
      <c r="AR843" s="3">
        <v>0.61580000000000001</v>
      </c>
      <c r="AS843" s="3">
        <v>83.7</v>
      </c>
      <c r="AT843" s="3">
        <v>7.0838999999999999</v>
      </c>
      <c r="AU843" s="3">
        <v>0.30249999999999999</v>
      </c>
      <c r="AV843" s="3">
        <v>83.7</v>
      </c>
      <c r="AW843" s="3">
        <v>7.0410000000000004</v>
      </c>
      <c r="AX843" s="3">
        <v>0.80740000000000001</v>
      </c>
      <c r="AY843" s="3">
        <v>83.7</v>
      </c>
      <c r="AZ843" s="3">
        <v>7.2731000000000003</v>
      </c>
      <c r="BA843" s="3">
        <v>0.2636</v>
      </c>
      <c r="BB843" s="3">
        <v>83.7</v>
      </c>
      <c r="BC843" s="3">
        <v>7.0942999999999996</v>
      </c>
      <c r="BD843" s="3">
        <v>0.31140000000000001</v>
      </c>
      <c r="BE843" s="2"/>
      <c r="BF843" s="2"/>
      <c r="BG843" s="2"/>
      <c r="BH843" s="2"/>
      <c r="BI843" s="2"/>
    </row>
    <row r="844" spans="2:61" x14ac:dyDescent="0.25">
      <c r="B844" s="3">
        <v>83.8</v>
      </c>
      <c r="C844" s="3">
        <v>7.1262999999999996</v>
      </c>
      <c r="D844" s="3">
        <v>2.3119999999999998</v>
      </c>
      <c r="E844" s="3">
        <v>83.8</v>
      </c>
      <c r="F844" s="3">
        <v>7.2446000000000002</v>
      </c>
      <c r="G844" s="3">
        <v>2.1568000000000001</v>
      </c>
      <c r="H844" s="3">
        <v>83.8</v>
      </c>
      <c r="I844" s="3">
        <v>7.0461999999999998</v>
      </c>
      <c r="J844" s="3">
        <v>2.0617999999999999</v>
      </c>
      <c r="K844" s="3">
        <v>83.8</v>
      </c>
      <c r="L844" s="3">
        <v>7.1707000000000001</v>
      </c>
      <c r="M844" s="3">
        <v>2.5219999999999998</v>
      </c>
      <c r="N844" s="3">
        <v>83.8</v>
      </c>
      <c r="O844" s="3">
        <v>7.0728</v>
      </c>
      <c r="P844" s="3">
        <v>2.4918</v>
      </c>
      <c r="Q844" s="2"/>
      <c r="R844" s="2"/>
      <c r="S844" s="2"/>
      <c r="T844" s="2"/>
      <c r="U844" s="2"/>
      <c r="V844" s="3">
        <v>83.8</v>
      </c>
      <c r="W844" s="3">
        <v>7.0495999999999999</v>
      </c>
      <c r="X844" s="3">
        <v>2.5030999999999999</v>
      </c>
      <c r="Y844" s="3">
        <v>83.8</v>
      </c>
      <c r="Z844" s="3">
        <v>7.0175999999999998</v>
      </c>
      <c r="AA844" s="3">
        <v>2.6212</v>
      </c>
      <c r="AB844" s="3">
        <v>83.8</v>
      </c>
      <c r="AC844" s="3">
        <v>7.1775000000000002</v>
      </c>
      <c r="AD844" s="3">
        <v>2.9729999999999999</v>
      </c>
      <c r="AK844" s="2"/>
      <c r="AL844" s="2"/>
      <c r="AM844" s="2"/>
      <c r="AN844" s="2"/>
      <c r="AO844" s="2"/>
      <c r="AP844" s="3">
        <v>83.8</v>
      </c>
      <c r="AQ844" s="3">
        <v>7.0740999999999996</v>
      </c>
      <c r="AR844" s="3">
        <v>0.61660000000000004</v>
      </c>
      <c r="AS844" s="3">
        <v>83.8</v>
      </c>
      <c r="AT844" s="3">
        <v>7.0921000000000003</v>
      </c>
      <c r="AU844" s="3">
        <v>0.3029</v>
      </c>
      <c r="AV844" s="3">
        <v>83.8</v>
      </c>
      <c r="AW844" s="3">
        <v>7.0494000000000003</v>
      </c>
      <c r="AX844" s="3">
        <v>0.80810000000000004</v>
      </c>
      <c r="AY844" s="3">
        <v>83.8</v>
      </c>
      <c r="AZ844" s="3">
        <v>7.2816000000000001</v>
      </c>
      <c r="BA844" s="3">
        <v>0.26369999999999999</v>
      </c>
      <c r="BB844" s="3">
        <v>83.8</v>
      </c>
      <c r="BC844" s="3">
        <v>7.1025999999999998</v>
      </c>
      <c r="BD844" s="3">
        <v>0.31219999999999998</v>
      </c>
      <c r="BE844" s="2"/>
      <c r="BF844" s="2"/>
      <c r="BG844" s="2"/>
      <c r="BH844" s="2"/>
      <c r="BI844" s="2"/>
    </row>
    <row r="845" spans="2:61" x14ac:dyDescent="0.25">
      <c r="B845" s="3">
        <v>83.9</v>
      </c>
      <c r="C845" s="3">
        <v>7.1344000000000003</v>
      </c>
      <c r="D845" s="3">
        <v>2.3119000000000001</v>
      </c>
      <c r="E845" s="3">
        <v>83.9</v>
      </c>
      <c r="F845" s="3">
        <v>7.2533000000000003</v>
      </c>
      <c r="G845" s="3">
        <v>2.1566999999999998</v>
      </c>
      <c r="H845" s="3">
        <v>83.9</v>
      </c>
      <c r="I845" s="3">
        <v>7.0544000000000002</v>
      </c>
      <c r="J845" s="3">
        <v>2.0611000000000002</v>
      </c>
      <c r="K845" s="3">
        <v>83.9</v>
      </c>
      <c r="L845" s="3">
        <v>7.1791</v>
      </c>
      <c r="M845" s="3">
        <v>2.5228999999999999</v>
      </c>
      <c r="N845" s="3">
        <v>83.9</v>
      </c>
      <c r="O845" s="3">
        <v>7.0811999999999999</v>
      </c>
      <c r="P845" s="3">
        <v>2.4908999999999999</v>
      </c>
      <c r="Q845" s="2"/>
      <c r="R845" s="2"/>
      <c r="S845" s="2"/>
      <c r="T845" s="2"/>
      <c r="U845" s="2"/>
      <c r="V845" s="3">
        <v>83.9</v>
      </c>
      <c r="W845" s="3">
        <v>7.0576999999999996</v>
      </c>
      <c r="X845" s="3">
        <v>2.5032000000000001</v>
      </c>
      <c r="Y845" s="3">
        <v>83.9</v>
      </c>
      <c r="Z845" s="3">
        <v>7.0259</v>
      </c>
      <c r="AA845" s="3">
        <v>2.6217000000000001</v>
      </c>
      <c r="AB845" s="3">
        <v>83.9</v>
      </c>
      <c r="AC845" s="3">
        <v>7.1859999999999999</v>
      </c>
      <c r="AD845" s="3">
        <v>2.9738000000000002</v>
      </c>
      <c r="AK845" s="2"/>
      <c r="AL845" s="2"/>
      <c r="AM845" s="2"/>
      <c r="AN845" s="2"/>
      <c r="AO845" s="2"/>
      <c r="AP845" s="3">
        <v>83.9</v>
      </c>
      <c r="AQ845" s="3">
        <v>7.0824999999999996</v>
      </c>
      <c r="AR845" s="3">
        <v>0.61699999999999999</v>
      </c>
      <c r="AS845" s="3">
        <v>83.9</v>
      </c>
      <c r="AT845" s="3">
        <v>7.1003999999999996</v>
      </c>
      <c r="AU845" s="3">
        <v>0.30349999999999999</v>
      </c>
      <c r="AV845" s="3">
        <v>83.9</v>
      </c>
      <c r="AW845" s="3">
        <v>7.0579999999999998</v>
      </c>
      <c r="AX845" s="3">
        <v>0.80889999999999995</v>
      </c>
      <c r="AY845" s="3">
        <v>83.9</v>
      </c>
      <c r="AZ845" s="3">
        <v>7.2899000000000003</v>
      </c>
      <c r="BA845" s="3">
        <v>0.26379999999999998</v>
      </c>
      <c r="BB845" s="3">
        <v>83.9</v>
      </c>
      <c r="BC845" s="3">
        <v>7.1111000000000004</v>
      </c>
      <c r="BD845" s="3">
        <v>0.31259999999999999</v>
      </c>
      <c r="BE845" s="2"/>
      <c r="BF845" s="2"/>
      <c r="BG845" s="2"/>
      <c r="BH845" s="2"/>
      <c r="BI845" s="2"/>
    </row>
    <row r="846" spans="2:61" x14ac:dyDescent="0.25">
      <c r="B846" s="3">
        <v>84</v>
      </c>
      <c r="C846" s="3">
        <v>7.1428000000000003</v>
      </c>
      <c r="D846" s="3">
        <v>2.3126000000000002</v>
      </c>
      <c r="E846" s="3">
        <v>84</v>
      </c>
      <c r="F846" s="3">
        <v>7.2615999999999996</v>
      </c>
      <c r="G846" s="3">
        <v>2.1554000000000002</v>
      </c>
      <c r="H846" s="3">
        <v>84</v>
      </c>
      <c r="I846" s="3">
        <v>7.0625999999999998</v>
      </c>
      <c r="J846" s="3">
        <v>2.0608</v>
      </c>
      <c r="K846" s="3">
        <v>84</v>
      </c>
      <c r="L846" s="3">
        <v>7.1875999999999998</v>
      </c>
      <c r="M846" s="3">
        <v>2.5236999999999998</v>
      </c>
      <c r="N846" s="3">
        <v>84</v>
      </c>
      <c r="O846" s="3">
        <v>7.0894000000000004</v>
      </c>
      <c r="P846" s="3">
        <v>2.4900000000000002</v>
      </c>
      <c r="Q846" s="2"/>
      <c r="R846" s="2"/>
      <c r="S846" s="2"/>
      <c r="T846" s="2"/>
      <c r="U846" s="2"/>
      <c r="V846" s="3">
        <v>84</v>
      </c>
      <c r="W846" s="3">
        <v>7.0660999999999996</v>
      </c>
      <c r="X846" s="3">
        <v>2.5043000000000002</v>
      </c>
      <c r="Y846" s="3">
        <v>84</v>
      </c>
      <c r="Z846" s="3">
        <v>7.0343999999999998</v>
      </c>
      <c r="AA846" s="3">
        <v>2.6213000000000002</v>
      </c>
      <c r="AB846" s="3">
        <v>84</v>
      </c>
      <c r="AC846" s="3">
        <v>7.1943000000000001</v>
      </c>
      <c r="AD846" s="3">
        <v>2.9742000000000002</v>
      </c>
      <c r="AK846" s="2"/>
      <c r="AL846" s="2"/>
      <c r="AM846" s="2"/>
      <c r="AN846" s="2"/>
      <c r="AO846" s="2"/>
      <c r="AP846" s="3">
        <v>84</v>
      </c>
      <c r="AQ846" s="3">
        <v>7.0906000000000002</v>
      </c>
      <c r="AR846" s="3">
        <v>0.61770000000000003</v>
      </c>
      <c r="AS846" s="3">
        <v>84</v>
      </c>
      <c r="AT846" s="3">
        <v>7.1087999999999996</v>
      </c>
      <c r="AU846" s="3">
        <v>0.3039</v>
      </c>
      <c r="AV846" s="3">
        <v>84</v>
      </c>
      <c r="AW846" s="3">
        <v>7.0662000000000003</v>
      </c>
      <c r="AX846" s="3">
        <v>0.80910000000000004</v>
      </c>
      <c r="AY846" s="3">
        <v>84</v>
      </c>
      <c r="AZ846" s="3">
        <v>7.2979000000000003</v>
      </c>
      <c r="BA846" s="3">
        <v>0.26390000000000002</v>
      </c>
      <c r="BB846" s="3">
        <v>84</v>
      </c>
      <c r="BC846" s="3">
        <v>7.1193999999999997</v>
      </c>
      <c r="BD846" s="3">
        <v>0.31319999999999998</v>
      </c>
      <c r="BE846" s="2"/>
      <c r="BF846" s="2"/>
      <c r="BG846" s="2"/>
      <c r="BH846" s="2"/>
      <c r="BI846" s="2"/>
    </row>
    <row r="847" spans="2:61" x14ac:dyDescent="0.25">
      <c r="B847" s="3">
        <v>84.1</v>
      </c>
      <c r="C847" s="3">
        <v>7.1512000000000002</v>
      </c>
      <c r="D847" s="3">
        <v>2.3132999999999999</v>
      </c>
      <c r="E847" s="3">
        <v>84.1</v>
      </c>
      <c r="F847" s="3">
        <v>7.2697000000000003</v>
      </c>
      <c r="G847" s="3">
        <v>2.1545000000000001</v>
      </c>
      <c r="H847" s="3">
        <v>84.1</v>
      </c>
      <c r="I847" s="3">
        <v>7.0712000000000002</v>
      </c>
      <c r="J847" s="3">
        <v>2.0609999999999999</v>
      </c>
      <c r="K847" s="3">
        <v>84.1</v>
      </c>
      <c r="L847" s="3">
        <v>7.1958000000000002</v>
      </c>
      <c r="M847" s="3">
        <v>2.524</v>
      </c>
      <c r="N847" s="3">
        <v>84.1</v>
      </c>
      <c r="O847" s="3">
        <v>7.0976999999999997</v>
      </c>
      <c r="P847" s="3">
        <v>2.4887999999999999</v>
      </c>
      <c r="Q847" s="2"/>
      <c r="R847" s="2"/>
      <c r="S847" s="2"/>
      <c r="T847" s="2"/>
      <c r="U847" s="2"/>
      <c r="V847" s="3">
        <v>84.1</v>
      </c>
      <c r="W847" s="3">
        <v>7.0747</v>
      </c>
      <c r="X847" s="3">
        <v>2.5049000000000001</v>
      </c>
      <c r="Y847" s="3">
        <v>84.1</v>
      </c>
      <c r="Z847" s="3">
        <v>7.0423999999999998</v>
      </c>
      <c r="AA847" s="3">
        <v>2.6212</v>
      </c>
      <c r="AB847" s="3">
        <v>84.1</v>
      </c>
      <c r="AC847" s="3">
        <v>7.2023999999999999</v>
      </c>
      <c r="AD847" s="3">
        <v>2.9744999999999999</v>
      </c>
      <c r="AK847" s="2"/>
      <c r="AL847" s="2"/>
      <c r="AM847" s="2"/>
      <c r="AN847" s="2"/>
      <c r="AO847" s="2"/>
      <c r="AP847" s="3">
        <v>84.1</v>
      </c>
      <c r="AQ847" s="3">
        <v>7.0990000000000002</v>
      </c>
      <c r="AR847" s="3">
        <v>0.61819999999999997</v>
      </c>
      <c r="AS847" s="3">
        <v>84.1</v>
      </c>
      <c r="AT847" s="3">
        <v>7.1170999999999998</v>
      </c>
      <c r="AU847" s="3">
        <v>0.30430000000000001</v>
      </c>
      <c r="AV847" s="3">
        <v>84.1</v>
      </c>
      <c r="AW847" s="3">
        <v>7.0743999999999998</v>
      </c>
      <c r="AX847" s="3">
        <v>0.80969999999999998</v>
      </c>
      <c r="AY847" s="3">
        <v>84.1</v>
      </c>
      <c r="AZ847" s="3">
        <v>7.3064</v>
      </c>
      <c r="BA847" s="3">
        <v>0.26440000000000002</v>
      </c>
      <c r="BB847" s="3">
        <v>84.1</v>
      </c>
      <c r="BC847" s="3">
        <v>7.1276000000000002</v>
      </c>
      <c r="BD847" s="3">
        <v>0.31390000000000001</v>
      </c>
      <c r="BE847" s="2"/>
      <c r="BF847" s="2"/>
      <c r="BG847" s="2"/>
      <c r="BH847" s="2"/>
      <c r="BI847" s="2"/>
    </row>
    <row r="848" spans="2:61" x14ac:dyDescent="0.25">
      <c r="B848" s="3">
        <v>84.2</v>
      </c>
      <c r="C848" s="3">
        <v>7.1593999999999998</v>
      </c>
      <c r="D848" s="3">
        <v>2.3130999999999999</v>
      </c>
      <c r="E848" s="3">
        <v>84.2</v>
      </c>
      <c r="F848" s="3">
        <v>7.2782</v>
      </c>
      <c r="G848" s="3">
        <v>2.1545000000000001</v>
      </c>
      <c r="H848" s="3">
        <v>84.2</v>
      </c>
      <c r="I848" s="3">
        <v>7.0796000000000001</v>
      </c>
      <c r="J848" s="3">
        <v>2.0605000000000002</v>
      </c>
      <c r="K848" s="3">
        <v>84.2</v>
      </c>
      <c r="L848" s="3">
        <v>7.2042000000000002</v>
      </c>
      <c r="M848" s="3">
        <v>2.5247999999999999</v>
      </c>
      <c r="N848" s="3">
        <v>84.2</v>
      </c>
      <c r="O848" s="3">
        <v>7.1062000000000003</v>
      </c>
      <c r="P848" s="3">
        <v>2.4883000000000002</v>
      </c>
      <c r="Q848" s="2"/>
      <c r="R848" s="2"/>
      <c r="S848" s="2"/>
      <c r="T848" s="2"/>
      <c r="U848" s="2"/>
      <c r="V848" s="3">
        <v>84.2</v>
      </c>
      <c r="W848" s="3">
        <v>7.0829000000000004</v>
      </c>
      <c r="X848" s="3">
        <v>2.5047999999999999</v>
      </c>
      <c r="Y848" s="3">
        <v>84.2</v>
      </c>
      <c r="Z848" s="3">
        <v>7.0507999999999997</v>
      </c>
      <c r="AA848" s="3">
        <v>2.6214</v>
      </c>
      <c r="AB848" s="3">
        <v>84.2</v>
      </c>
      <c r="AC848" s="3">
        <v>7.2107999999999999</v>
      </c>
      <c r="AD848" s="3">
        <v>2.9756999999999998</v>
      </c>
      <c r="AK848" s="2"/>
      <c r="AL848" s="2"/>
      <c r="AM848" s="2"/>
      <c r="AN848" s="2"/>
      <c r="AO848" s="2"/>
      <c r="AP848" s="3">
        <v>84.2</v>
      </c>
      <c r="AQ848" s="3">
        <v>7.1074000000000002</v>
      </c>
      <c r="AR848" s="3">
        <v>0.61890000000000001</v>
      </c>
      <c r="AS848" s="3">
        <v>84.2</v>
      </c>
      <c r="AT848" s="3">
        <v>7.1254</v>
      </c>
      <c r="AU848" s="3">
        <v>0.30480000000000002</v>
      </c>
      <c r="AV848" s="3">
        <v>84.2</v>
      </c>
      <c r="AW848" s="3">
        <v>7.0827999999999998</v>
      </c>
      <c r="AX848" s="3">
        <v>0.81030000000000002</v>
      </c>
      <c r="AY848" s="3">
        <v>84.2</v>
      </c>
      <c r="AZ848" s="3">
        <v>7.3148999999999997</v>
      </c>
      <c r="BA848" s="3">
        <v>0.26440000000000002</v>
      </c>
      <c r="BB848" s="3">
        <v>84.2</v>
      </c>
      <c r="BC848" s="3">
        <v>7.1360000000000001</v>
      </c>
      <c r="BD848" s="3">
        <v>0.3145</v>
      </c>
      <c r="BE848" s="2"/>
      <c r="BF848" s="2"/>
      <c r="BG848" s="2"/>
      <c r="BH848" s="2"/>
      <c r="BI848" s="2"/>
    </row>
    <row r="849" spans="2:61" x14ac:dyDescent="0.25">
      <c r="B849" s="3">
        <v>84.3</v>
      </c>
      <c r="C849" s="3">
        <v>7.1677</v>
      </c>
      <c r="D849" s="3">
        <v>2.3138999999999998</v>
      </c>
      <c r="E849" s="3">
        <v>84.3</v>
      </c>
      <c r="F849" s="3">
        <v>7.2865000000000002</v>
      </c>
      <c r="G849" s="3">
        <v>2.1536</v>
      </c>
      <c r="H849" s="3">
        <v>84.3</v>
      </c>
      <c r="I849" s="3">
        <v>7.0877999999999997</v>
      </c>
      <c r="J849" s="3">
        <v>2.0598000000000001</v>
      </c>
      <c r="K849" s="3">
        <v>84.3</v>
      </c>
      <c r="L849" s="3">
        <v>7.2126999999999999</v>
      </c>
      <c r="M849" s="3">
        <v>2.5257999999999998</v>
      </c>
      <c r="N849" s="3">
        <v>84.3</v>
      </c>
      <c r="O849" s="3">
        <v>7.1146000000000003</v>
      </c>
      <c r="P849" s="3">
        <v>2.4874999999999998</v>
      </c>
      <c r="Q849" s="2"/>
      <c r="R849" s="2"/>
      <c r="S849" s="2"/>
      <c r="T849" s="2"/>
      <c r="U849" s="2"/>
      <c r="V849" s="3">
        <v>84.3</v>
      </c>
      <c r="W849" s="3">
        <v>7.0910000000000002</v>
      </c>
      <c r="X849" s="3">
        <v>2.5055000000000001</v>
      </c>
      <c r="Y849" s="3">
        <v>84.3</v>
      </c>
      <c r="Z849" s="3">
        <v>7.0591999999999997</v>
      </c>
      <c r="AA849" s="3">
        <v>2.6217999999999999</v>
      </c>
      <c r="AB849" s="3">
        <v>84.3</v>
      </c>
      <c r="AC849" s="3">
        <v>7.2191999999999998</v>
      </c>
      <c r="AD849" s="3">
        <v>2.9754999999999998</v>
      </c>
      <c r="AK849" s="2"/>
      <c r="AL849" s="2"/>
      <c r="AM849" s="2"/>
      <c r="AN849" s="2"/>
      <c r="AO849" s="2"/>
      <c r="AP849" s="3">
        <v>84.3</v>
      </c>
      <c r="AQ849" s="3">
        <v>7.1155999999999997</v>
      </c>
      <c r="AR849" s="3">
        <v>0.61950000000000005</v>
      </c>
      <c r="AS849" s="3">
        <v>84.3</v>
      </c>
      <c r="AT849" s="3">
        <v>7.1338999999999997</v>
      </c>
      <c r="AU849" s="3">
        <v>0.30530000000000002</v>
      </c>
      <c r="AV849" s="3">
        <v>84.3</v>
      </c>
      <c r="AW849" s="3">
        <v>7.0911</v>
      </c>
      <c r="AX849" s="3">
        <v>0.81089999999999995</v>
      </c>
      <c r="AY849" s="3">
        <v>84.3</v>
      </c>
      <c r="AZ849" s="3">
        <v>7.3231000000000002</v>
      </c>
      <c r="BA849" s="3">
        <v>0.2646</v>
      </c>
      <c r="BB849" s="3">
        <v>84.3</v>
      </c>
      <c r="BC849" s="3">
        <v>7.1443000000000003</v>
      </c>
      <c r="BD849" s="3">
        <v>0.315</v>
      </c>
      <c r="BE849" s="2"/>
      <c r="BF849" s="2"/>
      <c r="BG849" s="2"/>
      <c r="BH849" s="2"/>
      <c r="BI849" s="2"/>
    </row>
    <row r="850" spans="2:61" x14ac:dyDescent="0.25">
      <c r="B850" s="3">
        <v>84.4</v>
      </c>
      <c r="C850" s="3">
        <v>7.1761999999999997</v>
      </c>
      <c r="D850" s="3">
        <v>2.3149999999999999</v>
      </c>
      <c r="E850" s="3">
        <v>84.4</v>
      </c>
      <c r="F850" s="3">
        <v>7.2946</v>
      </c>
      <c r="G850" s="3">
        <v>2.1526999999999998</v>
      </c>
      <c r="H850" s="3">
        <v>84.4</v>
      </c>
      <c r="I850" s="3">
        <v>7.0963000000000003</v>
      </c>
      <c r="J850" s="3">
        <v>2.06</v>
      </c>
      <c r="K850" s="3">
        <v>84.4</v>
      </c>
      <c r="L850" s="3">
        <v>7.2209000000000003</v>
      </c>
      <c r="M850" s="3">
        <v>2.5255000000000001</v>
      </c>
      <c r="N850" s="3">
        <v>84.4</v>
      </c>
      <c r="O850" s="3">
        <v>7.1227999999999998</v>
      </c>
      <c r="P850" s="3">
        <v>2.4870000000000001</v>
      </c>
      <c r="Q850" s="2"/>
      <c r="R850" s="2"/>
      <c r="S850" s="2"/>
      <c r="T850" s="2"/>
      <c r="U850" s="2"/>
      <c r="V850" s="3">
        <v>84.4</v>
      </c>
      <c r="W850" s="3">
        <v>7.0995999999999997</v>
      </c>
      <c r="X850" s="3">
        <v>2.5064000000000002</v>
      </c>
      <c r="Y850" s="3">
        <v>84.4</v>
      </c>
      <c r="Z850" s="3">
        <v>7.0674000000000001</v>
      </c>
      <c r="AA850" s="3">
        <v>2.6206999999999998</v>
      </c>
      <c r="AB850" s="3">
        <v>84.4</v>
      </c>
      <c r="AC850" s="3">
        <v>7.2275999999999998</v>
      </c>
      <c r="AD850" s="3">
        <v>2.9759000000000002</v>
      </c>
      <c r="AK850" s="2"/>
      <c r="AL850" s="2"/>
      <c r="AM850" s="2"/>
      <c r="AN850" s="2"/>
      <c r="AO850" s="2"/>
      <c r="AP850" s="3">
        <v>84.4</v>
      </c>
      <c r="AQ850" s="3">
        <v>7.1239999999999997</v>
      </c>
      <c r="AR850" s="3">
        <v>0.62019999999999997</v>
      </c>
      <c r="AS850" s="3">
        <v>84.4</v>
      </c>
      <c r="AT850" s="3">
        <v>7.1422999999999996</v>
      </c>
      <c r="AU850" s="3">
        <v>0.30549999999999999</v>
      </c>
      <c r="AV850" s="3">
        <v>84.4</v>
      </c>
      <c r="AW850" s="3">
        <v>7.0994000000000002</v>
      </c>
      <c r="AX850" s="3">
        <v>0.8115</v>
      </c>
      <c r="AY850" s="3">
        <v>84.4</v>
      </c>
      <c r="AZ850" s="3">
        <v>7.3314000000000004</v>
      </c>
      <c r="BA850" s="3">
        <v>0.2646</v>
      </c>
      <c r="BB850" s="3">
        <v>84.4</v>
      </c>
      <c r="BC850" s="3">
        <v>7.1524000000000001</v>
      </c>
      <c r="BD850" s="3">
        <v>0.3155</v>
      </c>
      <c r="BE850" s="2"/>
      <c r="BF850" s="2"/>
      <c r="BG850" s="2"/>
      <c r="BH850" s="2"/>
      <c r="BI850" s="2"/>
    </row>
    <row r="851" spans="2:61" x14ac:dyDescent="0.25">
      <c r="B851" s="3">
        <v>84.5</v>
      </c>
      <c r="C851" s="3">
        <v>7.1844999999999999</v>
      </c>
      <c r="D851" s="3">
        <v>2.3147000000000002</v>
      </c>
      <c r="E851" s="3">
        <v>84.5</v>
      </c>
      <c r="F851" s="3">
        <v>7.3032000000000004</v>
      </c>
      <c r="G851" s="3">
        <v>2.1526000000000001</v>
      </c>
      <c r="H851" s="3">
        <v>84.5</v>
      </c>
      <c r="I851" s="3">
        <v>7.1045999999999996</v>
      </c>
      <c r="J851" s="3">
        <v>2.0596000000000001</v>
      </c>
      <c r="K851" s="3">
        <v>84.5</v>
      </c>
      <c r="L851" s="3">
        <v>7.2290999999999999</v>
      </c>
      <c r="M851" s="3">
        <v>2.5264000000000002</v>
      </c>
      <c r="N851" s="3">
        <v>84.5</v>
      </c>
      <c r="O851" s="3">
        <v>7.1311999999999998</v>
      </c>
      <c r="P851" s="3">
        <v>2.4863</v>
      </c>
      <c r="Q851" s="2"/>
      <c r="R851" s="2"/>
      <c r="S851" s="2"/>
      <c r="T851" s="2"/>
      <c r="U851" s="2"/>
      <c r="V851" s="3">
        <v>84.5</v>
      </c>
      <c r="W851" s="3">
        <v>7.1078999999999999</v>
      </c>
      <c r="X851" s="3">
        <v>2.5064000000000002</v>
      </c>
      <c r="Y851" s="3">
        <v>84.5</v>
      </c>
      <c r="Z851" s="3">
        <v>7.0758000000000001</v>
      </c>
      <c r="AA851" s="3">
        <v>2.6206999999999998</v>
      </c>
      <c r="AB851" s="3">
        <v>84.5</v>
      </c>
      <c r="AC851" s="3">
        <v>7.2358000000000002</v>
      </c>
      <c r="AD851" s="3">
        <v>2.9754</v>
      </c>
      <c r="AK851" s="2"/>
      <c r="AL851" s="2"/>
      <c r="AM851" s="2"/>
      <c r="AN851" s="2"/>
      <c r="AO851" s="2"/>
      <c r="AP851" s="3">
        <v>84.5</v>
      </c>
      <c r="AQ851" s="3">
        <v>7.1323999999999996</v>
      </c>
      <c r="AR851" s="3">
        <v>0.621</v>
      </c>
      <c r="AS851" s="3">
        <v>84.5</v>
      </c>
      <c r="AT851" s="3">
        <v>7.1504000000000003</v>
      </c>
      <c r="AU851" s="3">
        <v>0.30599999999999999</v>
      </c>
      <c r="AV851" s="3">
        <v>84.5</v>
      </c>
      <c r="AW851" s="3">
        <v>7.1077000000000004</v>
      </c>
      <c r="AX851" s="3">
        <v>0.81210000000000004</v>
      </c>
      <c r="AY851" s="3">
        <v>84.5</v>
      </c>
      <c r="AZ851" s="3">
        <v>7.3399000000000001</v>
      </c>
      <c r="BA851" s="3">
        <v>0.26490000000000002</v>
      </c>
      <c r="BB851" s="3">
        <v>84.5</v>
      </c>
      <c r="BC851" s="3">
        <v>7.1608999999999998</v>
      </c>
      <c r="BD851" s="3">
        <v>0.31630000000000003</v>
      </c>
      <c r="BE851" s="2"/>
      <c r="BF851" s="2"/>
      <c r="BG851" s="2"/>
      <c r="BH851" s="2"/>
      <c r="BI851" s="2"/>
    </row>
    <row r="852" spans="2:61" x14ac:dyDescent="0.25">
      <c r="B852" s="3">
        <v>84.6</v>
      </c>
      <c r="C852" s="3">
        <v>7.1925999999999997</v>
      </c>
      <c r="D852" s="3">
        <v>2.3151000000000002</v>
      </c>
      <c r="E852" s="3">
        <v>84.6</v>
      </c>
      <c r="F852" s="3">
        <v>7.3114999999999997</v>
      </c>
      <c r="G852" s="3">
        <v>2.1520000000000001</v>
      </c>
      <c r="H852" s="3">
        <v>84.6</v>
      </c>
      <c r="I852" s="3">
        <v>7.1128</v>
      </c>
      <c r="J852" s="3">
        <v>2.0589</v>
      </c>
      <c r="K852" s="3">
        <v>84.6</v>
      </c>
      <c r="L852" s="3">
        <v>7.2375999999999996</v>
      </c>
      <c r="M852" s="3">
        <v>2.5276000000000001</v>
      </c>
      <c r="N852" s="3">
        <v>84.6</v>
      </c>
      <c r="O852" s="3">
        <v>7.1395999999999997</v>
      </c>
      <c r="P852" s="3">
        <v>2.4845999999999999</v>
      </c>
      <c r="Q852" s="2"/>
      <c r="R852" s="2"/>
      <c r="S852" s="2"/>
      <c r="T852" s="2"/>
      <c r="U852" s="2"/>
      <c r="V852" s="3">
        <v>84.6</v>
      </c>
      <c r="W852" s="3">
        <v>7.1159999999999997</v>
      </c>
      <c r="X852" s="3">
        <v>2.5070000000000001</v>
      </c>
      <c r="Y852" s="3">
        <v>84.6</v>
      </c>
      <c r="Z852" s="3">
        <v>7.0842999999999998</v>
      </c>
      <c r="AA852" s="3">
        <v>2.6211000000000002</v>
      </c>
      <c r="AB852" s="3">
        <v>84.6</v>
      </c>
      <c r="AC852" s="3">
        <v>7.2441000000000004</v>
      </c>
      <c r="AD852" s="3">
        <v>2.9761000000000002</v>
      </c>
      <c r="AK852" s="2"/>
      <c r="AL852" s="2"/>
      <c r="AM852" s="2"/>
      <c r="AN852" s="2"/>
      <c r="AO852" s="2"/>
      <c r="AP852" s="3">
        <v>84.6</v>
      </c>
      <c r="AQ852" s="3">
        <v>7.1406999999999998</v>
      </c>
      <c r="AR852" s="3">
        <v>0.62139999999999995</v>
      </c>
      <c r="AS852" s="3">
        <v>84.6</v>
      </c>
      <c r="AT852" s="3">
        <v>7.1588000000000003</v>
      </c>
      <c r="AU852" s="3">
        <v>0.30620000000000003</v>
      </c>
      <c r="AV852" s="3">
        <v>84.6</v>
      </c>
      <c r="AW852" s="3">
        <v>7.1162000000000001</v>
      </c>
      <c r="AX852" s="3">
        <v>0.81279999999999997</v>
      </c>
      <c r="AY852" s="3">
        <v>84.6</v>
      </c>
      <c r="AZ852" s="3">
        <v>7.3480999999999996</v>
      </c>
      <c r="BA852" s="3">
        <v>0.2651</v>
      </c>
      <c r="BB852" s="3">
        <v>84.6</v>
      </c>
      <c r="BC852" s="3">
        <v>7.1694000000000004</v>
      </c>
      <c r="BD852" s="3">
        <v>0.31690000000000002</v>
      </c>
      <c r="BE852" s="2"/>
      <c r="BF852" s="2"/>
      <c r="BG852" s="2"/>
      <c r="BH852" s="2"/>
      <c r="BI852" s="2"/>
    </row>
    <row r="853" spans="2:61" x14ac:dyDescent="0.25">
      <c r="B853" s="3">
        <v>84.7</v>
      </c>
      <c r="C853" s="3">
        <v>7.2009999999999996</v>
      </c>
      <c r="D853" s="3">
        <v>2.3155000000000001</v>
      </c>
      <c r="E853" s="3">
        <v>84.7</v>
      </c>
      <c r="F853" s="3">
        <v>7.3197000000000001</v>
      </c>
      <c r="G853" s="3">
        <v>2.1511999999999998</v>
      </c>
      <c r="H853" s="3">
        <v>84.7</v>
      </c>
      <c r="I853" s="3">
        <v>7.1211000000000002</v>
      </c>
      <c r="J853" s="3">
        <v>2.0587</v>
      </c>
      <c r="K853" s="3">
        <v>84.7</v>
      </c>
      <c r="L853" s="3">
        <v>7.2460000000000004</v>
      </c>
      <c r="M853" s="3">
        <v>2.5276000000000001</v>
      </c>
      <c r="N853" s="3">
        <v>84.7</v>
      </c>
      <c r="O853" s="3">
        <v>7.1475999999999997</v>
      </c>
      <c r="P853" s="3">
        <v>2.4834999999999998</v>
      </c>
      <c r="Q853" s="2"/>
      <c r="R853" s="2"/>
      <c r="S853" s="2"/>
      <c r="T853" s="2"/>
      <c r="U853" s="2"/>
      <c r="V853" s="3">
        <v>84.7</v>
      </c>
      <c r="W853" s="3">
        <v>7.1245000000000003</v>
      </c>
      <c r="X853" s="3">
        <v>2.5078</v>
      </c>
      <c r="Y853" s="3">
        <v>84.7</v>
      </c>
      <c r="Z853" s="3">
        <v>7.0926</v>
      </c>
      <c r="AA853" s="3">
        <v>2.6206</v>
      </c>
      <c r="AB853" s="3">
        <v>84.7</v>
      </c>
      <c r="AC853" s="3">
        <v>7.2526999999999999</v>
      </c>
      <c r="AD853" s="3">
        <v>2.9759000000000002</v>
      </c>
      <c r="AK853" s="2"/>
      <c r="AL853" s="2"/>
      <c r="AM853" s="2"/>
      <c r="AN853" s="2"/>
      <c r="AO853" s="2"/>
      <c r="AP853" s="3">
        <v>84.7</v>
      </c>
      <c r="AQ853" s="3">
        <v>7.1489000000000003</v>
      </c>
      <c r="AR853" s="3">
        <v>0.62190000000000001</v>
      </c>
      <c r="AS853" s="3">
        <v>84.7</v>
      </c>
      <c r="AT853" s="3">
        <v>7.1672000000000002</v>
      </c>
      <c r="AU853" s="3">
        <v>0.30680000000000002</v>
      </c>
      <c r="AV853" s="3">
        <v>84.7</v>
      </c>
      <c r="AW853" s="3">
        <v>7.1243999999999996</v>
      </c>
      <c r="AX853" s="3">
        <v>0.81320000000000003</v>
      </c>
      <c r="AY853" s="3">
        <v>84.7</v>
      </c>
      <c r="AZ853" s="3">
        <v>7.3563999999999998</v>
      </c>
      <c r="BA853" s="3">
        <v>0.26550000000000001</v>
      </c>
      <c r="BB853" s="3">
        <v>84.7</v>
      </c>
      <c r="BC853" s="3">
        <v>7.1776</v>
      </c>
      <c r="BD853" s="3">
        <v>0.3175</v>
      </c>
      <c r="BE853" s="2"/>
      <c r="BF853" s="2"/>
      <c r="BG853" s="2"/>
      <c r="BH853" s="2"/>
      <c r="BI853" s="2"/>
    </row>
    <row r="854" spans="2:61" x14ac:dyDescent="0.25">
      <c r="B854" s="3">
        <v>84.8</v>
      </c>
      <c r="C854" s="3">
        <v>7.2096</v>
      </c>
      <c r="D854" s="3">
        <v>2.3163999999999998</v>
      </c>
      <c r="E854" s="3">
        <v>84.8</v>
      </c>
      <c r="F854" s="3">
        <v>7.3282999999999996</v>
      </c>
      <c r="G854" s="3">
        <v>2.1520000000000001</v>
      </c>
      <c r="H854" s="3">
        <v>84.8</v>
      </c>
      <c r="I854" s="3">
        <v>7.1295000000000002</v>
      </c>
      <c r="J854" s="3">
        <v>2.0583</v>
      </c>
      <c r="K854" s="3">
        <v>84.8</v>
      </c>
      <c r="L854" s="3">
        <v>7.2541000000000002</v>
      </c>
      <c r="M854" s="3">
        <v>2.5278999999999998</v>
      </c>
      <c r="N854" s="3">
        <v>84.8</v>
      </c>
      <c r="O854" s="3">
        <v>7.1561000000000003</v>
      </c>
      <c r="P854" s="3">
        <v>2.4830999999999999</v>
      </c>
      <c r="Q854" s="2"/>
      <c r="R854" s="2"/>
      <c r="S854" s="2"/>
      <c r="T854" s="2"/>
      <c r="U854" s="2"/>
      <c r="V854" s="3">
        <v>84.8</v>
      </c>
      <c r="W854" s="3">
        <v>7.1330999999999998</v>
      </c>
      <c r="X854" s="3">
        <v>2.5084</v>
      </c>
      <c r="Y854" s="3">
        <v>84.8</v>
      </c>
      <c r="Z854" s="3">
        <v>7.1006999999999998</v>
      </c>
      <c r="AA854" s="3">
        <v>2.6200999999999999</v>
      </c>
      <c r="AB854" s="3">
        <v>84.8</v>
      </c>
      <c r="AC854" s="3">
        <v>7.2607999999999997</v>
      </c>
      <c r="AD854" s="3">
        <v>2.9754999999999998</v>
      </c>
      <c r="AK854" s="2"/>
      <c r="AL854" s="2"/>
      <c r="AM854" s="2"/>
      <c r="AN854" s="2"/>
      <c r="AO854" s="2"/>
      <c r="AP854" s="3">
        <v>84.8</v>
      </c>
      <c r="AQ854" s="3">
        <v>7.1573000000000002</v>
      </c>
      <c r="AR854" s="3">
        <v>0.62270000000000003</v>
      </c>
      <c r="AS854" s="3">
        <v>84.8</v>
      </c>
      <c r="AT854" s="3">
        <v>7.1753</v>
      </c>
      <c r="AU854" s="3">
        <v>0.307</v>
      </c>
      <c r="AV854" s="3">
        <v>84.8</v>
      </c>
      <c r="AW854" s="3">
        <v>7.1326999999999998</v>
      </c>
      <c r="AX854" s="3">
        <v>0.81389999999999996</v>
      </c>
      <c r="AY854" s="3">
        <v>84.8</v>
      </c>
      <c r="AZ854" s="3">
        <v>7.3648999999999996</v>
      </c>
      <c r="BA854" s="3">
        <v>0.2656</v>
      </c>
      <c r="BB854" s="3">
        <v>84.8</v>
      </c>
      <c r="BC854" s="3">
        <v>7.1859000000000002</v>
      </c>
      <c r="BD854" s="3">
        <v>0.318</v>
      </c>
      <c r="BE854" s="2"/>
      <c r="BF854" s="2"/>
      <c r="BG854" s="2"/>
      <c r="BH854" s="2"/>
      <c r="BI854" s="2"/>
    </row>
    <row r="855" spans="2:61" x14ac:dyDescent="0.25">
      <c r="B855" s="3">
        <v>84.9</v>
      </c>
      <c r="C855" s="3">
        <v>7.2176999999999998</v>
      </c>
      <c r="D855" s="3">
        <v>2.3157999999999999</v>
      </c>
      <c r="E855" s="3">
        <v>84.9</v>
      </c>
      <c r="F855" s="3">
        <v>7.3365999999999998</v>
      </c>
      <c r="G855" s="3">
        <v>2.1518000000000002</v>
      </c>
      <c r="H855" s="3">
        <v>84.9</v>
      </c>
      <c r="I855" s="3">
        <v>7.1378000000000004</v>
      </c>
      <c r="J855" s="3">
        <v>2.0579000000000001</v>
      </c>
      <c r="K855" s="3">
        <v>84.9</v>
      </c>
      <c r="L855" s="3">
        <v>7.2625999999999999</v>
      </c>
      <c r="M855" s="3">
        <v>2.5287999999999999</v>
      </c>
      <c r="N855" s="3">
        <v>84.9</v>
      </c>
      <c r="O855" s="3">
        <v>7.1646000000000001</v>
      </c>
      <c r="P855" s="3">
        <v>2.4824000000000002</v>
      </c>
      <c r="Q855" s="2"/>
      <c r="R855" s="2"/>
      <c r="S855" s="2"/>
      <c r="T855" s="2"/>
      <c r="U855" s="2"/>
      <c r="V855" s="3">
        <v>84.9</v>
      </c>
      <c r="W855" s="3">
        <v>7.1410999999999998</v>
      </c>
      <c r="X855" s="3">
        <v>2.5085999999999999</v>
      </c>
      <c r="Y855" s="3">
        <v>84.9</v>
      </c>
      <c r="Z855" s="3">
        <v>7.1092000000000004</v>
      </c>
      <c r="AA855" s="3">
        <v>2.6208999999999998</v>
      </c>
      <c r="AB855" s="3">
        <v>84.9</v>
      </c>
      <c r="AC855" s="3">
        <v>7.2690999999999999</v>
      </c>
      <c r="AD855" s="3">
        <v>2.9756</v>
      </c>
      <c r="AK855" s="2"/>
      <c r="AL855" s="2"/>
      <c r="AM855" s="2"/>
      <c r="AN855" s="2"/>
      <c r="AO855" s="2"/>
      <c r="AP855" s="3">
        <v>84.9</v>
      </c>
      <c r="AQ855" s="3">
        <v>7.1657999999999999</v>
      </c>
      <c r="AR855" s="3">
        <v>0.62329999999999997</v>
      </c>
      <c r="AS855" s="3">
        <v>84.9</v>
      </c>
      <c r="AT855" s="3">
        <v>7.1837999999999997</v>
      </c>
      <c r="AU855" s="3">
        <v>0.30759999999999998</v>
      </c>
      <c r="AV855" s="3">
        <v>84.9</v>
      </c>
      <c r="AW855" s="3">
        <v>7.1412000000000004</v>
      </c>
      <c r="AX855" s="3">
        <v>0.8145</v>
      </c>
      <c r="AY855" s="3">
        <v>84.9</v>
      </c>
      <c r="AZ855" s="3">
        <v>7.3731999999999998</v>
      </c>
      <c r="BA855" s="3">
        <v>0.26579999999999998</v>
      </c>
      <c r="BB855" s="3">
        <v>84.9</v>
      </c>
      <c r="BC855" s="3">
        <v>7.1943999999999999</v>
      </c>
      <c r="BD855" s="3">
        <v>0.31859999999999999</v>
      </c>
      <c r="BE855" s="2"/>
      <c r="BF855" s="2"/>
      <c r="BG855" s="2"/>
      <c r="BH855" s="2"/>
      <c r="BI855" s="2"/>
    </row>
    <row r="856" spans="2:61" x14ac:dyDescent="0.25">
      <c r="B856" s="3">
        <v>85</v>
      </c>
      <c r="C856" s="3">
        <v>7.2260999999999997</v>
      </c>
      <c r="D856" s="3">
        <v>2.3167</v>
      </c>
      <c r="E856" s="3">
        <v>85</v>
      </c>
      <c r="F856" s="3">
        <v>7.3449</v>
      </c>
      <c r="G856" s="3">
        <v>2.1509999999999998</v>
      </c>
      <c r="H856" s="3">
        <v>85</v>
      </c>
      <c r="I856" s="3">
        <v>7.1459999999999999</v>
      </c>
      <c r="J856" s="3">
        <v>2.0575000000000001</v>
      </c>
      <c r="K856" s="3">
        <v>85</v>
      </c>
      <c r="L856" s="3">
        <v>7.2712000000000003</v>
      </c>
      <c r="M856" s="3">
        <v>2.5295000000000001</v>
      </c>
      <c r="N856" s="3">
        <v>85</v>
      </c>
      <c r="O856" s="3">
        <v>7.1726999999999999</v>
      </c>
      <c r="P856" s="3">
        <v>2.4813999999999998</v>
      </c>
      <c r="Q856" s="2"/>
      <c r="R856" s="2"/>
      <c r="S856" s="2"/>
      <c r="T856" s="2"/>
      <c r="U856" s="2"/>
      <c r="V856" s="3">
        <v>85</v>
      </c>
      <c r="W856" s="3">
        <v>7.1496000000000004</v>
      </c>
      <c r="X856" s="3">
        <v>2.5095999999999998</v>
      </c>
      <c r="Y856" s="3">
        <v>85</v>
      </c>
      <c r="Z856" s="3">
        <v>7.1177000000000001</v>
      </c>
      <c r="AA856" s="3">
        <v>2.6208</v>
      </c>
      <c r="AB856" s="3">
        <v>85</v>
      </c>
      <c r="AC856" s="3">
        <v>7.2775999999999996</v>
      </c>
      <c r="AD856" s="3">
        <v>2.9761000000000002</v>
      </c>
      <c r="AK856" s="2"/>
      <c r="AL856" s="2"/>
      <c r="AM856" s="2"/>
      <c r="AN856" s="2"/>
      <c r="AO856" s="2"/>
      <c r="AP856" s="3">
        <v>85</v>
      </c>
      <c r="AQ856" s="3">
        <v>7.1738999999999997</v>
      </c>
      <c r="AR856" s="3">
        <v>0.624</v>
      </c>
      <c r="AS856" s="3">
        <v>85</v>
      </c>
      <c r="AT856" s="3">
        <v>7.1923000000000004</v>
      </c>
      <c r="AU856" s="3">
        <v>0.30809999999999998</v>
      </c>
      <c r="AV856" s="3">
        <v>85</v>
      </c>
      <c r="AW856" s="3">
        <v>7.1494</v>
      </c>
      <c r="AX856" s="3">
        <v>0.81499999999999995</v>
      </c>
      <c r="AY856" s="3">
        <v>85</v>
      </c>
      <c r="AZ856" s="3">
        <v>7.3814000000000002</v>
      </c>
      <c r="BA856" s="3">
        <v>0.26590000000000003</v>
      </c>
      <c r="BB856" s="3">
        <v>85</v>
      </c>
      <c r="BC856" s="3">
        <v>7.2026000000000003</v>
      </c>
      <c r="BD856" s="3">
        <v>0.31940000000000002</v>
      </c>
      <c r="BE856" s="2"/>
      <c r="BF856" s="2"/>
      <c r="BG856" s="2"/>
      <c r="BH856" s="2"/>
      <c r="BI856" s="2"/>
    </row>
    <row r="857" spans="2:61" x14ac:dyDescent="0.25">
      <c r="B857" s="3">
        <v>85.1</v>
      </c>
      <c r="C857" s="3">
        <v>7.2346000000000004</v>
      </c>
      <c r="D857" s="3">
        <v>2.3172000000000001</v>
      </c>
      <c r="E857" s="3">
        <v>85.1</v>
      </c>
      <c r="F857" s="3">
        <v>7.3529999999999998</v>
      </c>
      <c r="G857" s="3">
        <v>2.1509</v>
      </c>
      <c r="H857" s="3">
        <v>85.1</v>
      </c>
      <c r="I857" s="3">
        <v>7.1544999999999996</v>
      </c>
      <c r="J857" s="3">
        <v>2.0577000000000001</v>
      </c>
      <c r="K857" s="3">
        <v>85.1</v>
      </c>
      <c r="L857" s="3">
        <v>7.2793000000000001</v>
      </c>
      <c r="M857" s="3">
        <v>2.5295999999999998</v>
      </c>
      <c r="N857" s="3">
        <v>85.1</v>
      </c>
      <c r="O857" s="3">
        <v>7.1810999999999998</v>
      </c>
      <c r="P857" s="3">
        <v>2.4809999999999999</v>
      </c>
      <c r="Q857" s="2"/>
      <c r="R857" s="2"/>
      <c r="S857" s="2"/>
      <c r="T857" s="2"/>
      <c r="U857" s="2"/>
      <c r="V857" s="3">
        <v>85.1</v>
      </c>
      <c r="W857" s="3">
        <v>7.1578999999999997</v>
      </c>
      <c r="X857" s="3">
        <v>2.5097</v>
      </c>
      <c r="Y857" s="3">
        <v>85.1</v>
      </c>
      <c r="Z857" s="3">
        <v>7.1257000000000001</v>
      </c>
      <c r="AA857" s="3">
        <v>2.6194999999999999</v>
      </c>
      <c r="AB857" s="3">
        <v>85.1</v>
      </c>
      <c r="AC857" s="3">
        <v>7.2858999999999998</v>
      </c>
      <c r="AD857" s="3">
        <v>2.9761000000000002</v>
      </c>
      <c r="AK857" s="2"/>
      <c r="AL857" s="2"/>
      <c r="AM857" s="2"/>
      <c r="AN857" s="2"/>
      <c r="AO857" s="2"/>
      <c r="AP857" s="3">
        <v>85.1</v>
      </c>
      <c r="AQ857" s="3">
        <v>7.1822999999999997</v>
      </c>
      <c r="AR857" s="3">
        <v>0.62470000000000003</v>
      </c>
      <c r="AS857" s="3">
        <v>85.1</v>
      </c>
      <c r="AT857" s="3">
        <v>7.2004000000000001</v>
      </c>
      <c r="AU857" s="3">
        <v>0.30840000000000001</v>
      </c>
      <c r="AV857" s="3">
        <v>85.1</v>
      </c>
      <c r="AW857" s="3">
        <v>7.1576000000000004</v>
      </c>
      <c r="AX857" s="3">
        <v>0.81540000000000001</v>
      </c>
      <c r="AY857" s="3">
        <v>85.1</v>
      </c>
      <c r="AZ857" s="3">
        <v>7.3898999999999999</v>
      </c>
      <c r="BA857" s="3">
        <v>0.26619999999999999</v>
      </c>
      <c r="BB857" s="3">
        <v>85.1</v>
      </c>
      <c r="BC857" s="3">
        <v>7.2107999999999999</v>
      </c>
      <c r="BD857" s="3">
        <v>0.31990000000000002</v>
      </c>
      <c r="BE857" s="2"/>
      <c r="BF857" s="2"/>
      <c r="BG857" s="2"/>
      <c r="BH857" s="2"/>
      <c r="BI857" s="2"/>
    </row>
    <row r="858" spans="2:61" x14ac:dyDescent="0.25">
      <c r="B858" s="3">
        <v>85.2</v>
      </c>
      <c r="C858" s="3">
        <v>7.2427999999999999</v>
      </c>
      <c r="D858" s="3">
        <v>2.3167</v>
      </c>
      <c r="E858" s="3">
        <v>85.2</v>
      </c>
      <c r="F858" s="3">
        <v>7.3613999999999997</v>
      </c>
      <c r="G858" s="3">
        <v>2.1513</v>
      </c>
      <c r="H858" s="3">
        <v>85.2</v>
      </c>
      <c r="I858" s="3">
        <v>7.1630000000000003</v>
      </c>
      <c r="J858" s="3">
        <v>2.0575999999999999</v>
      </c>
      <c r="K858" s="3">
        <v>85.2</v>
      </c>
      <c r="L858" s="3">
        <v>7.2876000000000003</v>
      </c>
      <c r="M858" s="3">
        <v>2.5306000000000002</v>
      </c>
      <c r="N858" s="3">
        <v>85.2</v>
      </c>
      <c r="O858" s="3">
        <v>7.1897000000000002</v>
      </c>
      <c r="P858" s="3">
        <v>2.4805000000000001</v>
      </c>
      <c r="Q858" s="2"/>
      <c r="R858" s="2"/>
      <c r="S858" s="2"/>
      <c r="T858" s="2"/>
      <c r="U858" s="2"/>
      <c r="V858" s="3">
        <v>85.2</v>
      </c>
      <c r="W858" s="3">
        <v>7.1660000000000004</v>
      </c>
      <c r="X858" s="3">
        <v>2.5099</v>
      </c>
      <c r="Y858" s="3">
        <v>85.2</v>
      </c>
      <c r="Z858" s="3">
        <v>7.1341999999999999</v>
      </c>
      <c r="AA858" s="3">
        <v>2.6196999999999999</v>
      </c>
      <c r="AB858" s="3">
        <v>85.2</v>
      </c>
      <c r="AC858" s="3">
        <v>7.2941000000000003</v>
      </c>
      <c r="AD858" s="3">
        <v>2.9767000000000001</v>
      </c>
      <c r="AK858" s="2"/>
      <c r="AL858" s="2"/>
      <c r="AM858" s="2"/>
      <c r="AN858" s="2"/>
      <c r="AO858" s="2"/>
      <c r="AP858" s="3">
        <v>85.2</v>
      </c>
      <c r="AQ858" s="3">
        <v>7.1908000000000003</v>
      </c>
      <c r="AR858" s="3">
        <v>0.62529999999999997</v>
      </c>
      <c r="AS858" s="3">
        <v>85.2</v>
      </c>
      <c r="AT858" s="3">
        <v>7.2087000000000003</v>
      </c>
      <c r="AU858" s="3">
        <v>0.309</v>
      </c>
      <c r="AV858" s="3">
        <v>85.2</v>
      </c>
      <c r="AW858" s="3">
        <v>7.1661000000000001</v>
      </c>
      <c r="AX858" s="3">
        <v>0.81599999999999995</v>
      </c>
      <c r="AY858" s="3">
        <v>85.2</v>
      </c>
      <c r="AZ858" s="3">
        <v>7.3982999999999999</v>
      </c>
      <c r="BA858" s="3">
        <v>0.2666</v>
      </c>
      <c r="BB858" s="3">
        <v>85.2</v>
      </c>
      <c r="BC858" s="3">
        <v>7.2194000000000003</v>
      </c>
      <c r="BD858" s="3">
        <v>0.3206</v>
      </c>
      <c r="BE858" s="2"/>
      <c r="BF858" s="2"/>
      <c r="BG858" s="2"/>
      <c r="BH858" s="2"/>
      <c r="BI858" s="2"/>
    </row>
    <row r="859" spans="2:61" x14ac:dyDescent="0.25">
      <c r="B859" s="3">
        <v>85.3</v>
      </c>
      <c r="C859" s="3">
        <v>7.2511000000000001</v>
      </c>
      <c r="D859" s="3">
        <v>2.3170999999999999</v>
      </c>
      <c r="E859" s="3">
        <v>85.3</v>
      </c>
      <c r="F859" s="3">
        <v>7.3697999999999997</v>
      </c>
      <c r="G859" s="3">
        <v>2.1511</v>
      </c>
      <c r="H859" s="3">
        <v>85.3</v>
      </c>
      <c r="I859" s="3">
        <v>7.1711</v>
      </c>
      <c r="J859" s="3">
        <v>2.0569999999999999</v>
      </c>
      <c r="K859" s="3">
        <v>85.3</v>
      </c>
      <c r="L859" s="3">
        <v>7.2958999999999996</v>
      </c>
      <c r="M859" s="3">
        <v>2.5310999999999999</v>
      </c>
      <c r="N859" s="3">
        <v>85.3</v>
      </c>
      <c r="O859" s="3">
        <v>7.1978</v>
      </c>
      <c r="P859" s="3">
        <v>2.4792000000000001</v>
      </c>
      <c r="Q859" s="2"/>
      <c r="R859" s="2"/>
      <c r="S859" s="2"/>
      <c r="T859" s="2"/>
      <c r="U859" s="2"/>
      <c r="V859" s="3">
        <v>85.3</v>
      </c>
      <c r="W859" s="3">
        <v>7.1744000000000003</v>
      </c>
      <c r="X859" s="3">
        <v>2.5114000000000001</v>
      </c>
      <c r="Y859" s="3">
        <v>85.3</v>
      </c>
      <c r="Z859" s="3">
        <v>7.1428000000000003</v>
      </c>
      <c r="AA859" s="3">
        <v>2.6200999999999999</v>
      </c>
      <c r="AB859" s="3">
        <v>85.3</v>
      </c>
      <c r="AC859" s="3">
        <v>7.3026999999999997</v>
      </c>
      <c r="AD859" s="3">
        <v>2.9769999999999999</v>
      </c>
      <c r="AK859" s="2"/>
      <c r="AL859" s="2"/>
      <c r="AM859" s="2"/>
      <c r="AN859" s="2"/>
      <c r="AO859" s="2"/>
      <c r="AP859" s="3">
        <v>85.3</v>
      </c>
      <c r="AQ859" s="3">
        <v>7.1990999999999996</v>
      </c>
      <c r="AR859" s="3">
        <v>0.62580000000000002</v>
      </c>
      <c r="AS859" s="3">
        <v>85.3</v>
      </c>
      <c r="AT859" s="3">
        <v>7.2172999999999998</v>
      </c>
      <c r="AU859" s="3">
        <v>0.30919999999999997</v>
      </c>
      <c r="AV859" s="3">
        <v>85.3</v>
      </c>
      <c r="AW859" s="3">
        <v>7.1745000000000001</v>
      </c>
      <c r="AX859" s="3">
        <v>0.81689999999999996</v>
      </c>
      <c r="AY859" s="3">
        <v>85.3</v>
      </c>
      <c r="AZ859" s="3">
        <v>7.4063999999999997</v>
      </c>
      <c r="BA859" s="3">
        <v>0.26669999999999999</v>
      </c>
      <c r="BB859" s="3">
        <v>85.3</v>
      </c>
      <c r="BC859" s="3">
        <v>7.2276999999999996</v>
      </c>
      <c r="BD859" s="3">
        <v>0.3211</v>
      </c>
      <c r="BE859" s="2"/>
      <c r="BF859" s="2"/>
      <c r="BG859" s="2"/>
      <c r="BH859" s="2"/>
      <c r="BI859" s="2"/>
    </row>
    <row r="860" spans="2:61" x14ac:dyDescent="0.25">
      <c r="B860" s="3">
        <v>85.4</v>
      </c>
      <c r="C860" s="3">
        <v>7.2595000000000001</v>
      </c>
      <c r="D860" s="3">
        <v>2.3178999999999998</v>
      </c>
      <c r="E860" s="3">
        <v>85.4</v>
      </c>
      <c r="F860" s="3">
        <v>7.3780999999999999</v>
      </c>
      <c r="G860" s="3">
        <v>2.1509999999999998</v>
      </c>
      <c r="H860" s="3">
        <v>85.4</v>
      </c>
      <c r="I860" s="3">
        <v>7.1794000000000002</v>
      </c>
      <c r="J860" s="3">
        <v>2.0565000000000002</v>
      </c>
      <c r="K860" s="3">
        <v>85.4</v>
      </c>
      <c r="L860" s="3">
        <v>7.3041</v>
      </c>
      <c r="M860" s="3">
        <v>2.5308000000000002</v>
      </c>
      <c r="N860" s="3">
        <v>85.4</v>
      </c>
      <c r="O860" s="3">
        <v>7.2060000000000004</v>
      </c>
      <c r="P860" s="3">
        <v>2.4788999999999999</v>
      </c>
      <c r="Q860" s="2"/>
      <c r="R860" s="2"/>
      <c r="S860" s="2"/>
      <c r="T860" s="2"/>
      <c r="U860" s="2"/>
      <c r="V860" s="3">
        <v>85.4</v>
      </c>
      <c r="W860" s="3">
        <v>7.1828000000000003</v>
      </c>
      <c r="X860" s="3">
        <v>2.5121000000000002</v>
      </c>
      <c r="Y860" s="3">
        <v>85.4</v>
      </c>
      <c r="Z860" s="3">
        <v>7.1508000000000003</v>
      </c>
      <c r="AA860" s="3">
        <v>2.6196999999999999</v>
      </c>
      <c r="AB860" s="3">
        <v>85.4</v>
      </c>
      <c r="AC860" s="3">
        <v>7.3110999999999997</v>
      </c>
      <c r="AD860" s="3">
        <v>2.9771999999999998</v>
      </c>
      <c r="AK860" s="2"/>
      <c r="AL860" s="2"/>
      <c r="AM860" s="2"/>
      <c r="AN860" s="2"/>
      <c r="AO860" s="2"/>
      <c r="AP860" s="3">
        <v>85.4</v>
      </c>
      <c r="AQ860" s="3">
        <v>7.2073999999999998</v>
      </c>
      <c r="AR860" s="3">
        <v>0.62660000000000005</v>
      </c>
      <c r="AS860" s="3">
        <v>85.4</v>
      </c>
      <c r="AT860" s="3">
        <v>7.2253999999999996</v>
      </c>
      <c r="AU860" s="3">
        <v>0.3095</v>
      </c>
      <c r="AV860" s="3">
        <v>85.4</v>
      </c>
      <c r="AW860" s="3">
        <v>7.1828000000000003</v>
      </c>
      <c r="AX860" s="3">
        <v>0.8175</v>
      </c>
      <c r="AY860" s="3">
        <v>85.4</v>
      </c>
      <c r="AZ860" s="3">
        <v>7.4147999999999996</v>
      </c>
      <c r="BA860" s="3">
        <v>0.26719999999999999</v>
      </c>
      <c r="BB860" s="3">
        <v>85.4</v>
      </c>
      <c r="BC860" s="3">
        <v>7.2359</v>
      </c>
      <c r="BD860" s="3">
        <v>0.32190000000000002</v>
      </c>
      <c r="BE860" s="2"/>
      <c r="BF860" s="2"/>
      <c r="BG860" s="2"/>
      <c r="BH860" s="2"/>
      <c r="BI860" s="2"/>
    </row>
    <row r="861" spans="2:61" x14ac:dyDescent="0.25">
      <c r="B861" s="3">
        <v>85.5</v>
      </c>
      <c r="C861" s="3">
        <v>7.2678000000000003</v>
      </c>
      <c r="D861" s="3">
        <v>2.3174000000000001</v>
      </c>
      <c r="E861" s="3">
        <v>85.5</v>
      </c>
      <c r="F861" s="3">
        <v>7.3864999999999998</v>
      </c>
      <c r="G861" s="3">
        <v>2.1511999999999998</v>
      </c>
      <c r="H861" s="3">
        <v>85.5</v>
      </c>
      <c r="I861" s="3">
        <v>7.1878000000000002</v>
      </c>
      <c r="J861" s="3">
        <v>2.0564</v>
      </c>
      <c r="K861" s="3">
        <v>85.5</v>
      </c>
      <c r="L861" s="3">
        <v>7.3124000000000002</v>
      </c>
      <c r="M861" s="3">
        <v>2.5316000000000001</v>
      </c>
      <c r="N861" s="3">
        <v>85.5</v>
      </c>
      <c r="O861" s="3">
        <v>7.2145000000000001</v>
      </c>
      <c r="P861" s="3">
        <v>2.4784000000000002</v>
      </c>
      <c r="Q861" s="2"/>
      <c r="R861" s="2"/>
      <c r="S861" s="2"/>
      <c r="T861" s="2"/>
      <c r="U861" s="2"/>
      <c r="V861" s="3">
        <v>85.5</v>
      </c>
      <c r="W861" s="3">
        <v>7.1912000000000003</v>
      </c>
      <c r="X861" s="3">
        <v>2.5123000000000002</v>
      </c>
      <c r="Y861" s="3">
        <v>85.5</v>
      </c>
      <c r="Z861" s="3">
        <v>7.1592000000000002</v>
      </c>
      <c r="AA861" s="3">
        <v>2.6204999999999998</v>
      </c>
      <c r="AB861" s="3">
        <v>85.5</v>
      </c>
      <c r="AC861" s="3">
        <v>7.3190999999999997</v>
      </c>
      <c r="AD861" s="3">
        <v>2.9777</v>
      </c>
      <c r="AK861" s="2"/>
      <c r="AL861" s="2"/>
      <c r="AM861" s="2"/>
      <c r="AN861" s="2"/>
      <c r="AO861" s="2"/>
      <c r="AP861" s="3">
        <v>85.5</v>
      </c>
      <c r="AQ861" s="3">
        <v>7.2157999999999998</v>
      </c>
      <c r="AR861" s="3">
        <v>0.62719999999999998</v>
      </c>
      <c r="AS861" s="3">
        <v>85.5</v>
      </c>
      <c r="AT861" s="3">
        <v>7.2336</v>
      </c>
      <c r="AU861" s="3">
        <v>0.30969999999999998</v>
      </c>
      <c r="AV861" s="3">
        <v>85.5</v>
      </c>
      <c r="AW861" s="3">
        <v>7.1912000000000003</v>
      </c>
      <c r="AX861" s="3">
        <v>0.81810000000000005</v>
      </c>
      <c r="AY861" s="3">
        <v>85.5</v>
      </c>
      <c r="AZ861" s="3">
        <v>7.4230999999999998</v>
      </c>
      <c r="BA861" s="3">
        <v>0.26740000000000003</v>
      </c>
      <c r="BB861" s="3">
        <v>85.5</v>
      </c>
      <c r="BC861" s="3">
        <v>7.2443999999999997</v>
      </c>
      <c r="BD861" s="3">
        <v>0.32250000000000001</v>
      </c>
      <c r="BE861" s="2"/>
      <c r="BF861" s="2"/>
      <c r="BG861" s="2"/>
      <c r="BH861" s="2"/>
      <c r="BI861" s="2"/>
    </row>
    <row r="862" spans="2:61" x14ac:dyDescent="0.25">
      <c r="B862" s="3">
        <v>85.6</v>
      </c>
      <c r="C862" s="3">
        <v>7.2759</v>
      </c>
      <c r="D862" s="3">
        <v>2.3178000000000001</v>
      </c>
      <c r="E862" s="3">
        <v>85.6</v>
      </c>
      <c r="F862" s="3">
        <v>7.3949999999999996</v>
      </c>
      <c r="G862" s="3">
        <v>2.1516000000000002</v>
      </c>
      <c r="H862" s="3">
        <v>85.6</v>
      </c>
      <c r="I862" s="3">
        <v>7.1962000000000002</v>
      </c>
      <c r="J862" s="3">
        <v>2.0564</v>
      </c>
      <c r="K862" s="3">
        <v>85.6</v>
      </c>
      <c r="L862" s="3">
        <v>7.3209</v>
      </c>
      <c r="M862" s="3">
        <v>2.5327999999999999</v>
      </c>
      <c r="N862" s="3">
        <v>85.6</v>
      </c>
      <c r="O862" s="3">
        <v>7.2229000000000001</v>
      </c>
      <c r="P862" s="3">
        <v>2.4775999999999998</v>
      </c>
      <c r="Q862" s="2"/>
      <c r="R862" s="2"/>
      <c r="S862" s="2"/>
      <c r="T862" s="2"/>
      <c r="U862" s="2"/>
      <c r="V862" s="3">
        <v>85.6</v>
      </c>
      <c r="W862" s="3">
        <v>7.1996000000000002</v>
      </c>
      <c r="X862" s="3">
        <v>2.5131000000000001</v>
      </c>
      <c r="Y862" s="3">
        <v>85.6</v>
      </c>
      <c r="Z862" s="3">
        <v>7.1676000000000002</v>
      </c>
      <c r="AA862" s="3">
        <v>2.6204999999999998</v>
      </c>
      <c r="AB862" s="3">
        <v>85.6</v>
      </c>
      <c r="AC862" s="3">
        <v>7.3276000000000003</v>
      </c>
      <c r="AD862" s="3">
        <v>2.9784999999999999</v>
      </c>
      <c r="AK862" s="2"/>
      <c r="AL862" s="2"/>
      <c r="AM862" s="2"/>
      <c r="AN862" s="2"/>
      <c r="AO862" s="2"/>
      <c r="AP862" s="3">
        <v>85.6</v>
      </c>
      <c r="AQ862" s="3">
        <v>7.2240000000000002</v>
      </c>
      <c r="AR862" s="3">
        <v>0.62770000000000004</v>
      </c>
      <c r="AS862" s="3">
        <v>85.6</v>
      </c>
      <c r="AT862" s="3">
        <v>7.2422000000000004</v>
      </c>
      <c r="AU862" s="3">
        <v>0.31030000000000002</v>
      </c>
      <c r="AV862" s="3">
        <v>85.6</v>
      </c>
      <c r="AW862" s="3">
        <v>7.1996000000000002</v>
      </c>
      <c r="AX862" s="3">
        <v>0.81869999999999998</v>
      </c>
      <c r="AY862" s="3">
        <v>85.6</v>
      </c>
      <c r="AZ862" s="3">
        <v>7.4314</v>
      </c>
      <c r="BA862" s="3">
        <v>0.26769999999999999</v>
      </c>
      <c r="BB862" s="3">
        <v>85.6</v>
      </c>
      <c r="BC862" s="3">
        <v>7.2526999999999999</v>
      </c>
      <c r="BD862" s="3">
        <v>0.32279999999999998</v>
      </c>
      <c r="BE862" s="2"/>
      <c r="BF862" s="2"/>
      <c r="BG862" s="2"/>
      <c r="BH862" s="2"/>
      <c r="BI862" s="2"/>
    </row>
    <row r="863" spans="2:61" x14ac:dyDescent="0.25">
      <c r="B863" s="3">
        <v>85.7</v>
      </c>
      <c r="C863" s="3">
        <v>7.2843999999999998</v>
      </c>
      <c r="D863" s="3">
        <v>2.3184999999999998</v>
      </c>
      <c r="E863" s="3">
        <v>85.7</v>
      </c>
      <c r="F863" s="3">
        <v>7.4031000000000002</v>
      </c>
      <c r="G863" s="3">
        <v>2.1507000000000001</v>
      </c>
      <c r="H863" s="3">
        <v>85.7</v>
      </c>
      <c r="I863" s="3">
        <v>7.2043999999999997</v>
      </c>
      <c r="J863" s="3">
        <v>2.0560999999999998</v>
      </c>
      <c r="K863" s="3">
        <v>85.7</v>
      </c>
      <c r="L863" s="3">
        <v>7.3292999999999999</v>
      </c>
      <c r="M863" s="3">
        <v>2.5329000000000002</v>
      </c>
      <c r="N863" s="3">
        <v>85.7</v>
      </c>
      <c r="O863" s="3">
        <v>7.2309000000000001</v>
      </c>
      <c r="P863" s="3">
        <v>2.4769999999999999</v>
      </c>
      <c r="Q863" s="2"/>
      <c r="R863" s="2"/>
      <c r="S863" s="2"/>
      <c r="T863" s="2"/>
      <c r="U863" s="2"/>
      <c r="V863" s="3">
        <v>85.7</v>
      </c>
      <c r="W863" s="3">
        <v>7.2077999999999998</v>
      </c>
      <c r="X863" s="3">
        <v>2.5139</v>
      </c>
      <c r="Y863" s="3">
        <v>85.7</v>
      </c>
      <c r="Z863" s="3">
        <v>7.1759000000000004</v>
      </c>
      <c r="AA863" s="3">
        <v>2.6202999999999999</v>
      </c>
      <c r="AB863" s="3">
        <v>85.7</v>
      </c>
      <c r="AC863" s="3">
        <v>7.3358999999999996</v>
      </c>
      <c r="AD863" s="3">
        <v>2.9788000000000001</v>
      </c>
      <c r="AK863" s="2"/>
      <c r="AL863" s="2"/>
      <c r="AM863" s="2"/>
      <c r="AN863" s="2"/>
      <c r="AO863" s="2"/>
      <c r="AP863" s="3">
        <v>85.7</v>
      </c>
      <c r="AQ863" s="3">
        <v>7.2323000000000004</v>
      </c>
      <c r="AR863" s="3">
        <v>0.62870000000000004</v>
      </c>
      <c r="AS863" s="3">
        <v>85.7</v>
      </c>
      <c r="AT863" s="3">
        <v>7.2506000000000004</v>
      </c>
      <c r="AU863" s="3">
        <v>0.3105</v>
      </c>
      <c r="AV863" s="3">
        <v>85.7</v>
      </c>
      <c r="AW863" s="3">
        <v>7.2076000000000002</v>
      </c>
      <c r="AX863" s="3">
        <v>0.81899999999999995</v>
      </c>
      <c r="AY863" s="3">
        <v>85.7</v>
      </c>
      <c r="AZ863" s="3">
        <v>7.4397000000000002</v>
      </c>
      <c r="BA863" s="3">
        <v>0.2681</v>
      </c>
      <c r="BB863" s="3">
        <v>85.7</v>
      </c>
      <c r="BC863" s="3">
        <v>7.2609000000000004</v>
      </c>
      <c r="BD863" s="3">
        <v>0.32340000000000002</v>
      </c>
      <c r="BE863" s="2"/>
      <c r="BF863" s="2"/>
      <c r="BG863" s="2"/>
      <c r="BH863" s="2"/>
      <c r="BI863" s="2"/>
    </row>
    <row r="864" spans="2:61" x14ac:dyDescent="0.25">
      <c r="B864" s="3">
        <v>85.8</v>
      </c>
      <c r="C864" s="3">
        <v>7.2929000000000004</v>
      </c>
      <c r="D864" s="3">
        <v>2.3184</v>
      </c>
      <c r="E864" s="3">
        <v>85.8</v>
      </c>
      <c r="F864" s="3">
        <v>7.4112999999999998</v>
      </c>
      <c r="G864" s="3">
        <v>2.1507000000000001</v>
      </c>
      <c r="H864" s="3">
        <v>85.8</v>
      </c>
      <c r="I864" s="3">
        <v>7.2129000000000003</v>
      </c>
      <c r="J864" s="3">
        <v>2.0562999999999998</v>
      </c>
      <c r="K864" s="3">
        <v>85.8</v>
      </c>
      <c r="L864" s="3">
        <v>7.3375000000000004</v>
      </c>
      <c r="M864" s="3">
        <v>2.5339999999999998</v>
      </c>
      <c r="N864" s="3">
        <v>85.8</v>
      </c>
      <c r="O864" s="3">
        <v>7.2393999999999998</v>
      </c>
      <c r="P864" s="3">
        <v>2.4771999999999998</v>
      </c>
      <c r="Q864" s="2"/>
      <c r="R864" s="2"/>
      <c r="S864" s="2"/>
      <c r="T864" s="2"/>
      <c r="U864" s="2"/>
      <c r="V864" s="3">
        <v>85.8</v>
      </c>
      <c r="W864" s="3">
        <v>7.2161999999999997</v>
      </c>
      <c r="X864" s="3">
        <v>2.5144000000000002</v>
      </c>
      <c r="Y864" s="3">
        <v>85.8</v>
      </c>
      <c r="Z864" s="3">
        <v>7.1840999999999999</v>
      </c>
      <c r="AA864" s="3">
        <v>2.6204999999999998</v>
      </c>
      <c r="AB864" s="3">
        <v>85.8</v>
      </c>
      <c r="AC864" s="3">
        <v>7.3441000000000001</v>
      </c>
      <c r="AD864" s="3">
        <v>2.9790999999999999</v>
      </c>
      <c r="AK864" s="2"/>
      <c r="AL864" s="2"/>
      <c r="AM864" s="2"/>
      <c r="AN864" s="2"/>
      <c r="AO864" s="2"/>
      <c r="AP864" s="3">
        <v>85.8</v>
      </c>
      <c r="AQ864" s="3">
        <v>7.2407000000000004</v>
      </c>
      <c r="AR864" s="3">
        <v>0.62929999999999997</v>
      </c>
      <c r="AS864" s="3">
        <v>85.8</v>
      </c>
      <c r="AT864" s="3">
        <v>7.2587000000000002</v>
      </c>
      <c r="AU864" s="3">
        <v>0.31109999999999999</v>
      </c>
      <c r="AV864" s="3">
        <v>85.8</v>
      </c>
      <c r="AW864" s="3">
        <v>7.2161</v>
      </c>
      <c r="AX864" s="3">
        <v>0.8196</v>
      </c>
      <c r="AY864" s="3">
        <v>85.8</v>
      </c>
      <c r="AZ864" s="3">
        <v>7.4481999999999999</v>
      </c>
      <c r="BA864" s="3">
        <v>0.26860000000000001</v>
      </c>
      <c r="BB864" s="3">
        <v>85.8</v>
      </c>
      <c r="BC864" s="3">
        <v>7.2693000000000003</v>
      </c>
      <c r="BD864" s="3">
        <v>0.32369999999999999</v>
      </c>
      <c r="BE864" s="2"/>
      <c r="BF864" s="2"/>
      <c r="BG864" s="2"/>
      <c r="BH864" s="2"/>
      <c r="BI864" s="2"/>
    </row>
    <row r="865" spans="2:61" x14ac:dyDescent="0.25">
      <c r="B865" s="3">
        <v>85.9</v>
      </c>
      <c r="C865" s="3">
        <v>7.3010999999999999</v>
      </c>
      <c r="D865" s="3">
        <v>2.3189000000000002</v>
      </c>
      <c r="E865" s="3">
        <v>85.9</v>
      </c>
      <c r="F865" s="3">
        <v>7.4198000000000004</v>
      </c>
      <c r="G865" s="3">
        <v>2.1511999999999998</v>
      </c>
      <c r="H865" s="3">
        <v>85.9</v>
      </c>
      <c r="I865" s="3">
        <v>7.2214</v>
      </c>
      <c r="J865" s="3">
        <v>2.0556999999999999</v>
      </c>
      <c r="K865" s="3">
        <v>85.9</v>
      </c>
      <c r="L865" s="3">
        <v>7.3459000000000003</v>
      </c>
      <c r="M865" s="3">
        <v>2.5344000000000002</v>
      </c>
      <c r="N865" s="3">
        <v>85.9</v>
      </c>
      <c r="O865" s="3">
        <v>7.2481</v>
      </c>
      <c r="P865" s="3">
        <v>2.4767999999999999</v>
      </c>
      <c r="Q865" s="2"/>
      <c r="R865" s="2"/>
      <c r="S865" s="2"/>
      <c r="T865" s="2"/>
      <c r="U865" s="2"/>
      <c r="V865" s="3">
        <v>85.9</v>
      </c>
      <c r="W865" s="3">
        <v>7.2244000000000002</v>
      </c>
      <c r="X865" s="3">
        <v>2.5148000000000001</v>
      </c>
      <c r="Y865" s="3">
        <v>85.9</v>
      </c>
      <c r="Z865" s="3">
        <v>7.1924999999999999</v>
      </c>
      <c r="AA865" s="3">
        <v>2.6206999999999998</v>
      </c>
      <c r="AB865" s="3">
        <v>85.9</v>
      </c>
      <c r="AC865" s="3">
        <v>7.3524000000000003</v>
      </c>
      <c r="AD865" s="3">
        <v>2.9798</v>
      </c>
      <c r="AK865" s="2"/>
      <c r="AL865" s="2"/>
      <c r="AM865" s="2"/>
      <c r="AN865" s="2"/>
      <c r="AO865" s="2"/>
      <c r="AP865" s="3">
        <v>85.9</v>
      </c>
      <c r="AQ865" s="3">
        <v>7.2491000000000003</v>
      </c>
      <c r="AR865" s="3">
        <v>0.62980000000000003</v>
      </c>
      <c r="AS865" s="3">
        <v>85.9</v>
      </c>
      <c r="AT865" s="3">
        <v>7.2672999999999996</v>
      </c>
      <c r="AU865" s="3">
        <v>0.3115</v>
      </c>
      <c r="AV865" s="3">
        <v>85.9</v>
      </c>
      <c r="AW865" s="3">
        <v>7.2244000000000002</v>
      </c>
      <c r="AX865" s="3">
        <v>0.82050000000000001</v>
      </c>
      <c r="AY865" s="3">
        <v>85.9</v>
      </c>
      <c r="AZ865" s="3">
        <v>7.4565999999999999</v>
      </c>
      <c r="BA865" s="3">
        <v>0.26879999999999998</v>
      </c>
      <c r="BB865" s="3">
        <v>85.9</v>
      </c>
      <c r="BC865" s="3">
        <v>7.2775999999999996</v>
      </c>
      <c r="BD865" s="3">
        <v>0.32429999999999998</v>
      </c>
      <c r="BE865" s="2"/>
      <c r="BF865" s="2"/>
      <c r="BG865" s="2"/>
      <c r="BH865" s="2"/>
      <c r="BI865" s="2"/>
    </row>
    <row r="866" spans="2:61" x14ac:dyDescent="0.25">
      <c r="B866" s="3">
        <v>86</v>
      </c>
      <c r="C866" s="3">
        <v>7.3094000000000001</v>
      </c>
      <c r="D866" s="3">
        <v>2.3186</v>
      </c>
      <c r="E866" s="3">
        <v>86</v>
      </c>
      <c r="F866" s="3">
        <v>7.4282000000000004</v>
      </c>
      <c r="G866" s="3">
        <v>2.1513</v>
      </c>
      <c r="H866" s="3">
        <v>86</v>
      </c>
      <c r="I866" s="3">
        <v>7.2294</v>
      </c>
      <c r="J866" s="3">
        <v>2.0556000000000001</v>
      </c>
      <c r="K866" s="3">
        <v>86</v>
      </c>
      <c r="L866" s="3">
        <v>7.3541999999999996</v>
      </c>
      <c r="M866" s="3">
        <v>2.5348999999999999</v>
      </c>
      <c r="N866" s="3">
        <v>86</v>
      </c>
      <c r="O866" s="3">
        <v>7.2561</v>
      </c>
      <c r="P866" s="3">
        <v>2.4763000000000002</v>
      </c>
      <c r="Q866" s="2"/>
      <c r="R866" s="2"/>
      <c r="S866" s="2"/>
      <c r="T866" s="2"/>
      <c r="U866" s="2"/>
      <c r="V866" s="3">
        <v>86</v>
      </c>
      <c r="W866" s="3">
        <v>7.2328999999999999</v>
      </c>
      <c r="X866" s="3">
        <v>2.5154999999999998</v>
      </c>
      <c r="Y866" s="3">
        <v>86</v>
      </c>
      <c r="Z866" s="3">
        <v>7.2008999999999999</v>
      </c>
      <c r="AA866" s="3">
        <v>2.6206999999999998</v>
      </c>
      <c r="AB866" s="3">
        <v>86</v>
      </c>
      <c r="AC866" s="3">
        <v>7.3609</v>
      </c>
      <c r="AD866" s="3">
        <v>2.9801000000000002</v>
      </c>
      <c r="AK866" s="2"/>
      <c r="AL866" s="2"/>
      <c r="AM866" s="2"/>
      <c r="AN866" s="2"/>
      <c r="AO866" s="2"/>
      <c r="AP866" s="3">
        <v>86</v>
      </c>
      <c r="AQ866" s="3">
        <v>7.2572999999999999</v>
      </c>
      <c r="AR866" s="3">
        <v>0.63049999999999995</v>
      </c>
      <c r="AS866" s="3">
        <v>86</v>
      </c>
      <c r="AT866" s="3">
        <v>7.2755999999999998</v>
      </c>
      <c r="AU866" s="3">
        <v>0.31180000000000002</v>
      </c>
      <c r="AV866" s="3">
        <v>86</v>
      </c>
      <c r="AW866" s="3">
        <v>7.2328000000000001</v>
      </c>
      <c r="AX866" s="3">
        <v>0.82089999999999996</v>
      </c>
      <c r="AY866" s="3">
        <v>86</v>
      </c>
      <c r="AZ866" s="3">
        <v>7.4646999999999997</v>
      </c>
      <c r="BA866" s="3">
        <v>0.26960000000000001</v>
      </c>
      <c r="BB866" s="3">
        <v>86</v>
      </c>
      <c r="BC866" s="3">
        <v>7.2858999999999998</v>
      </c>
      <c r="BD866" s="3">
        <v>0.32490000000000002</v>
      </c>
      <c r="BE866" s="2"/>
      <c r="BF866" s="2"/>
      <c r="BG866" s="2"/>
      <c r="BH866" s="2"/>
      <c r="BI866" s="2"/>
    </row>
    <row r="867" spans="2:61" x14ac:dyDescent="0.25">
      <c r="B867" s="3">
        <v>86.1</v>
      </c>
      <c r="C867" s="3">
        <v>7.3178000000000001</v>
      </c>
      <c r="D867" s="3">
        <v>2.3186</v>
      </c>
      <c r="E867" s="3">
        <v>86.1</v>
      </c>
      <c r="F867" s="3">
        <v>7.4363000000000001</v>
      </c>
      <c r="G867" s="3">
        <v>2.1511</v>
      </c>
      <c r="H867" s="3">
        <v>86.1</v>
      </c>
      <c r="I867" s="3">
        <v>7.2378</v>
      </c>
      <c r="J867" s="3">
        <v>2.0552000000000001</v>
      </c>
      <c r="K867" s="3">
        <v>86.1</v>
      </c>
      <c r="L867" s="3">
        <v>7.3624999999999998</v>
      </c>
      <c r="M867" s="3">
        <v>2.5350000000000001</v>
      </c>
      <c r="N867" s="3">
        <v>86.1</v>
      </c>
      <c r="O867" s="3">
        <v>7.2645</v>
      </c>
      <c r="P867" s="3">
        <v>2.4763000000000002</v>
      </c>
      <c r="Q867" s="2"/>
      <c r="R867" s="2"/>
      <c r="S867" s="2"/>
      <c r="T867" s="2"/>
      <c r="U867" s="2"/>
      <c r="V867" s="3">
        <v>86.1</v>
      </c>
      <c r="W867" s="3">
        <v>7.2412999999999998</v>
      </c>
      <c r="X867" s="3">
        <v>2.5163000000000002</v>
      </c>
      <c r="Y867" s="3">
        <v>86.1</v>
      </c>
      <c r="Z867" s="3">
        <v>7.2092000000000001</v>
      </c>
      <c r="AA867" s="3">
        <v>2.6211000000000002</v>
      </c>
      <c r="AB867" s="3">
        <v>86.1</v>
      </c>
      <c r="AC867" s="3">
        <v>7.3692000000000002</v>
      </c>
      <c r="AD867" s="3">
        <v>2.9803999999999999</v>
      </c>
      <c r="AK867" s="2"/>
      <c r="AL867" s="2"/>
      <c r="AM867" s="2"/>
      <c r="AN867" s="2"/>
      <c r="AO867" s="2"/>
      <c r="AP867" s="3">
        <v>86.1</v>
      </c>
      <c r="AQ867" s="3">
        <v>7.2656999999999998</v>
      </c>
      <c r="AR867" s="3">
        <v>0.63119999999999998</v>
      </c>
      <c r="AS867" s="3">
        <v>86.1</v>
      </c>
      <c r="AT867" s="3">
        <v>7.2838000000000003</v>
      </c>
      <c r="AU867" s="3">
        <v>0.31219999999999998</v>
      </c>
      <c r="AV867" s="3">
        <v>86.1</v>
      </c>
      <c r="AW867" s="3">
        <v>7.2409999999999997</v>
      </c>
      <c r="AX867" s="3">
        <v>0.8216</v>
      </c>
      <c r="AY867" s="3">
        <v>86.1</v>
      </c>
      <c r="AZ867" s="3">
        <v>7.4732000000000003</v>
      </c>
      <c r="BA867" s="3">
        <v>0.2697</v>
      </c>
      <c r="BB867" s="3">
        <v>86.1</v>
      </c>
      <c r="BC867" s="3">
        <v>7.2942</v>
      </c>
      <c r="BD867" s="3">
        <v>0.32540000000000002</v>
      </c>
      <c r="BE867" s="2"/>
      <c r="BF867" s="2"/>
      <c r="BG867" s="2"/>
      <c r="BH867" s="2"/>
      <c r="BI867" s="2"/>
    </row>
    <row r="868" spans="2:61" x14ac:dyDescent="0.25">
      <c r="B868" s="3">
        <v>86.2</v>
      </c>
      <c r="C868" s="3">
        <v>7.3261000000000003</v>
      </c>
      <c r="D868" s="3">
        <v>2.319</v>
      </c>
      <c r="E868" s="3">
        <v>86.2</v>
      </c>
      <c r="F868" s="3">
        <v>7.4447999999999999</v>
      </c>
      <c r="G868" s="3">
        <v>2.1515</v>
      </c>
      <c r="H868" s="3">
        <v>86.2</v>
      </c>
      <c r="I868" s="3">
        <v>7.2462999999999997</v>
      </c>
      <c r="J868" s="3">
        <v>2.0552000000000001</v>
      </c>
      <c r="K868" s="3">
        <v>86.2</v>
      </c>
      <c r="L868" s="3">
        <v>7.3708999999999998</v>
      </c>
      <c r="M868" s="3">
        <v>2.5363000000000002</v>
      </c>
      <c r="N868" s="3">
        <v>86.2</v>
      </c>
      <c r="O868" s="3">
        <v>7.2728999999999999</v>
      </c>
      <c r="P868" s="3">
        <v>2.4758</v>
      </c>
      <c r="Q868" s="2"/>
      <c r="R868" s="2"/>
      <c r="S868" s="2"/>
      <c r="T868" s="2"/>
      <c r="U868" s="2"/>
      <c r="V868" s="3">
        <v>86.2</v>
      </c>
      <c r="W868" s="3">
        <v>7.2496</v>
      </c>
      <c r="X868" s="3">
        <v>2.5167000000000002</v>
      </c>
      <c r="Y868" s="3">
        <v>86.2</v>
      </c>
      <c r="Z868" s="3">
        <v>7.2175000000000002</v>
      </c>
      <c r="AA868" s="3">
        <v>2.6213000000000002</v>
      </c>
      <c r="AB868" s="3">
        <v>86.2</v>
      </c>
      <c r="AC868" s="3">
        <v>7.3773999999999997</v>
      </c>
      <c r="AD868" s="3">
        <v>2.9815999999999998</v>
      </c>
      <c r="AK868" s="2"/>
      <c r="AL868" s="2"/>
      <c r="AM868" s="2"/>
      <c r="AN868" s="2"/>
      <c r="AO868" s="2"/>
      <c r="AP868" s="3">
        <v>86.2</v>
      </c>
      <c r="AQ868" s="3">
        <v>7.2740999999999998</v>
      </c>
      <c r="AR868" s="3">
        <v>0.63190000000000002</v>
      </c>
      <c r="AS868" s="3">
        <v>86.2</v>
      </c>
      <c r="AT868" s="3">
        <v>7.2920999999999996</v>
      </c>
      <c r="AU868" s="3">
        <v>0.31259999999999999</v>
      </c>
      <c r="AV868" s="3">
        <v>86.2</v>
      </c>
      <c r="AW868" s="3">
        <v>7.2493999999999996</v>
      </c>
      <c r="AX868" s="3">
        <v>0.82220000000000004</v>
      </c>
      <c r="AY868" s="3">
        <v>86.2</v>
      </c>
      <c r="AZ868" s="3">
        <v>7.4814999999999996</v>
      </c>
      <c r="BA868" s="3">
        <v>0.27010000000000001</v>
      </c>
      <c r="BB868" s="3">
        <v>86.2</v>
      </c>
      <c r="BC868" s="3">
        <v>7.3026</v>
      </c>
      <c r="BD868" s="3">
        <v>0.32579999999999998</v>
      </c>
      <c r="BE868" s="2"/>
      <c r="BF868" s="2"/>
      <c r="BG868" s="2"/>
      <c r="BH868" s="2"/>
      <c r="BI868" s="2"/>
    </row>
    <row r="869" spans="2:61" x14ac:dyDescent="0.25">
      <c r="B869" s="3">
        <v>86.3</v>
      </c>
      <c r="C869" s="3">
        <v>7.3342999999999998</v>
      </c>
      <c r="D869" s="3">
        <v>2.319</v>
      </c>
      <c r="E869" s="3">
        <v>86.3</v>
      </c>
      <c r="F869" s="3">
        <v>7.4534000000000002</v>
      </c>
      <c r="G869" s="3">
        <v>2.1513</v>
      </c>
      <c r="H869" s="3">
        <v>86.3</v>
      </c>
      <c r="I869" s="3">
        <v>7.2544000000000004</v>
      </c>
      <c r="J869" s="3">
        <v>2.0543999999999998</v>
      </c>
      <c r="K869" s="3">
        <v>86.3</v>
      </c>
      <c r="L869" s="3">
        <v>7.3792999999999997</v>
      </c>
      <c r="M869" s="3">
        <v>2.5369999999999999</v>
      </c>
      <c r="N869" s="3">
        <v>86.3</v>
      </c>
      <c r="O869" s="3">
        <v>7.2808999999999999</v>
      </c>
      <c r="P869" s="3">
        <v>2.4752000000000001</v>
      </c>
      <c r="Q869" s="2"/>
      <c r="R869" s="2"/>
      <c r="S869" s="2"/>
      <c r="T869" s="2"/>
      <c r="U869" s="2"/>
      <c r="V869" s="3">
        <v>86.3</v>
      </c>
      <c r="W869" s="3">
        <v>7.2577999999999996</v>
      </c>
      <c r="X869" s="3">
        <v>2.5173000000000001</v>
      </c>
      <c r="Y869" s="3">
        <v>86.3</v>
      </c>
      <c r="Z869" s="3">
        <v>7.2257999999999996</v>
      </c>
      <c r="AA869" s="3">
        <v>2.6213000000000002</v>
      </c>
      <c r="AB869" s="3">
        <v>86.3</v>
      </c>
      <c r="AC869" s="3">
        <v>7.3859000000000004</v>
      </c>
      <c r="AD869" s="3">
        <v>2.9817</v>
      </c>
      <c r="AK869" s="2"/>
      <c r="AL869" s="2"/>
      <c r="AM869" s="2"/>
      <c r="AN869" s="2"/>
      <c r="AO869" s="2"/>
      <c r="AP869" s="3">
        <v>86.3</v>
      </c>
      <c r="AQ869" s="3">
        <v>7.2823000000000002</v>
      </c>
      <c r="AR869" s="3">
        <v>0.63249999999999995</v>
      </c>
      <c r="AS869" s="3">
        <v>86.3</v>
      </c>
      <c r="AT869" s="3">
        <v>7.3005000000000004</v>
      </c>
      <c r="AU869" s="3">
        <v>0.31290000000000001</v>
      </c>
      <c r="AV869" s="3">
        <v>86.3</v>
      </c>
      <c r="AW869" s="3">
        <v>7.2579000000000002</v>
      </c>
      <c r="AX869" s="3">
        <v>0.82269999999999999</v>
      </c>
      <c r="AY869" s="3">
        <v>86.3</v>
      </c>
      <c r="AZ869" s="3">
        <v>7.4897999999999998</v>
      </c>
      <c r="BA869" s="3">
        <v>0.27039999999999997</v>
      </c>
      <c r="BB869" s="3">
        <v>86.3</v>
      </c>
      <c r="BC869" s="3">
        <v>7.3110999999999997</v>
      </c>
      <c r="BD869" s="3">
        <v>0.32619999999999999</v>
      </c>
      <c r="BE869" s="2"/>
      <c r="BF869" s="2"/>
      <c r="BG869" s="2"/>
      <c r="BH869" s="2"/>
      <c r="BI869" s="2"/>
    </row>
    <row r="870" spans="2:61" x14ac:dyDescent="0.25">
      <c r="B870" s="3">
        <v>86.4</v>
      </c>
      <c r="C870" s="3">
        <v>7.3428000000000004</v>
      </c>
      <c r="D870" s="3">
        <v>2.3191000000000002</v>
      </c>
      <c r="E870" s="3">
        <v>86.4</v>
      </c>
      <c r="F870" s="3">
        <v>7.4615</v>
      </c>
      <c r="G870" s="3">
        <v>2.1514000000000002</v>
      </c>
      <c r="H870" s="3">
        <v>86.4</v>
      </c>
      <c r="I870" s="3">
        <v>7.2626999999999997</v>
      </c>
      <c r="J870" s="3">
        <v>2.0543999999999998</v>
      </c>
      <c r="K870" s="3">
        <v>86.4</v>
      </c>
      <c r="L870" s="3">
        <v>7.3875999999999999</v>
      </c>
      <c r="M870" s="3">
        <v>2.5373999999999999</v>
      </c>
      <c r="N870" s="3">
        <v>86.4</v>
      </c>
      <c r="O870" s="3">
        <v>7.2893999999999997</v>
      </c>
      <c r="P870" s="3">
        <v>2.4752999999999998</v>
      </c>
      <c r="Q870" s="2"/>
      <c r="R870" s="2"/>
      <c r="S870" s="2"/>
      <c r="T870" s="2"/>
      <c r="U870" s="2"/>
      <c r="V870" s="3">
        <v>86.4</v>
      </c>
      <c r="W870" s="3">
        <v>7.2663000000000002</v>
      </c>
      <c r="X870" s="3">
        <v>2.5183</v>
      </c>
      <c r="Y870" s="3">
        <v>86.4</v>
      </c>
      <c r="Z870" s="3">
        <v>7.2340999999999998</v>
      </c>
      <c r="AA870" s="3">
        <v>2.6208999999999998</v>
      </c>
      <c r="AB870" s="3">
        <v>86.4</v>
      </c>
      <c r="AC870" s="3">
        <v>7.3941999999999997</v>
      </c>
      <c r="AD870" s="3">
        <v>2.9817999999999998</v>
      </c>
      <c r="AK870" s="2"/>
      <c r="AL870" s="2"/>
      <c r="AM870" s="2"/>
      <c r="AN870" s="2"/>
      <c r="AO870" s="2"/>
      <c r="AP870" s="3">
        <v>86.4</v>
      </c>
      <c r="AQ870" s="3">
        <v>7.2904999999999998</v>
      </c>
      <c r="AR870" s="3">
        <v>0.63319999999999999</v>
      </c>
      <c r="AS870" s="3">
        <v>86.4</v>
      </c>
      <c r="AT870" s="3">
        <v>7.3087999999999997</v>
      </c>
      <c r="AU870" s="3">
        <v>0.31340000000000001</v>
      </c>
      <c r="AV870" s="3">
        <v>86.4</v>
      </c>
      <c r="AW870" s="3">
        <v>7.2659000000000002</v>
      </c>
      <c r="AX870" s="3">
        <v>0.82310000000000005</v>
      </c>
      <c r="AY870" s="3">
        <v>86.4</v>
      </c>
      <c r="AZ870" s="3">
        <v>7.4981</v>
      </c>
      <c r="BA870" s="3">
        <v>0.27089999999999997</v>
      </c>
      <c r="BB870" s="3">
        <v>86.4</v>
      </c>
      <c r="BC870" s="3">
        <v>7.3192000000000004</v>
      </c>
      <c r="BD870" s="3">
        <v>0.32690000000000002</v>
      </c>
      <c r="BE870" s="2"/>
      <c r="BF870" s="2"/>
      <c r="BG870" s="2"/>
      <c r="BH870" s="2"/>
      <c r="BI870" s="2"/>
    </row>
    <row r="871" spans="2:61" x14ac:dyDescent="0.25">
      <c r="B871" s="3">
        <v>86.5</v>
      </c>
      <c r="C871" s="3">
        <v>7.3513000000000002</v>
      </c>
      <c r="D871" s="3">
        <v>2.3195000000000001</v>
      </c>
      <c r="E871" s="3">
        <v>86.5</v>
      </c>
      <c r="F871" s="3">
        <v>7.4696999999999996</v>
      </c>
      <c r="G871" s="3">
        <v>2.1516000000000002</v>
      </c>
      <c r="H871" s="3">
        <v>86.5</v>
      </c>
      <c r="I871" s="3">
        <v>7.2713000000000001</v>
      </c>
      <c r="J871" s="3">
        <v>2.0535999999999999</v>
      </c>
      <c r="K871" s="3">
        <v>86.5</v>
      </c>
      <c r="L871" s="3">
        <v>7.3959000000000001</v>
      </c>
      <c r="M871" s="3">
        <v>2.5385</v>
      </c>
      <c r="N871" s="3">
        <v>86.5</v>
      </c>
      <c r="O871" s="3">
        <v>7.2977999999999996</v>
      </c>
      <c r="P871" s="3">
        <v>2.4752000000000001</v>
      </c>
      <c r="Q871" s="2"/>
      <c r="R871" s="2"/>
      <c r="S871" s="2"/>
      <c r="T871" s="2"/>
      <c r="U871" s="2"/>
      <c r="V871" s="3">
        <v>86.5</v>
      </c>
      <c r="W871" s="3">
        <v>7.2747000000000002</v>
      </c>
      <c r="X871" s="3">
        <v>2.5185</v>
      </c>
      <c r="Y871" s="3">
        <v>86.5</v>
      </c>
      <c r="Z871" s="3">
        <v>7.2423999999999999</v>
      </c>
      <c r="AA871" s="3">
        <v>2.6214</v>
      </c>
      <c r="AB871" s="3">
        <v>86.5</v>
      </c>
      <c r="AC871" s="3">
        <v>7.4024000000000001</v>
      </c>
      <c r="AD871" s="3">
        <v>2.9823</v>
      </c>
      <c r="AK871" s="2"/>
      <c r="AL871" s="2"/>
      <c r="AM871" s="2"/>
      <c r="AN871" s="2"/>
      <c r="AO871" s="2"/>
      <c r="AP871" s="3">
        <v>86.5</v>
      </c>
      <c r="AQ871" s="3">
        <v>7.2991000000000001</v>
      </c>
      <c r="AR871" s="3">
        <v>0.63370000000000004</v>
      </c>
      <c r="AS871" s="3">
        <v>86.5</v>
      </c>
      <c r="AT871" s="3">
        <v>7.3170000000000002</v>
      </c>
      <c r="AU871" s="3">
        <v>0.31390000000000001</v>
      </c>
      <c r="AV871" s="3">
        <v>86.5</v>
      </c>
      <c r="AW871" s="3">
        <v>7.2744</v>
      </c>
      <c r="AX871" s="3">
        <v>0.82440000000000002</v>
      </c>
      <c r="AY871" s="3">
        <v>86.5</v>
      </c>
      <c r="AZ871" s="3">
        <v>7.5065999999999997</v>
      </c>
      <c r="BA871" s="3">
        <v>0.27160000000000001</v>
      </c>
      <c r="BB871" s="3">
        <v>86.5</v>
      </c>
      <c r="BC871" s="3">
        <v>7.3276000000000003</v>
      </c>
      <c r="BD871" s="3">
        <v>0.32719999999999999</v>
      </c>
      <c r="BE871" s="2"/>
      <c r="BF871" s="2"/>
      <c r="BG871" s="2"/>
      <c r="BH871" s="2"/>
      <c r="BI871" s="2"/>
    </row>
    <row r="872" spans="2:61" x14ac:dyDescent="0.25">
      <c r="B872" s="3">
        <v>86.6</v>
      </c>
      <c r="C872" s="3">
        <v>7.3594999999999997</v>
      </c>
      <c r="D872" s="3">
        <v>2.3193999999999999</v>
      </c>
      <c r="E872" s="3">
        <v>86.6</v>
      </c>
      <c r="F872" s="3">
        <v>7.4782999999999999</v>
      </c>
      <c r="G872" s="3">
        <v>2.1514000000000002</v>
      </c>
      <c r="H872" s="3">
        <v>86.6</v>
      </c>
      <c r="I872" s="3">
        <v>7.2794999999999996</v>
      </c>
      <c r="J872" s="3">
        <v>2.0528</v>
      </c>
      <c r="K872" s="3">
        <v>86.6</v>
      </c>
      <c r="L872" s="3">
        <v>7.4043000000000001</v>
      </c>
      <c r="M872" s="3">
        <v>2.5394999999999999</v>
      </c>
      <c r="N872" s="3">
        <v>86.6</v>
      </c>
      <c r="O872" s="3">
        <v>7.3060999999999998</v>
      </c>
      <c r="P872" s="3">
        <v>2.4748000000000001</v>
      </c>
      <c r="Q872" s="2"/>
      <c r="R872" s="2"/>
      <c r="S872" s="2"/>
      <c r="T872" s="2"/>
      <c r="U872" s="2"/>
      <c r="V872" s="3">
        <v>86.6</v>
      </c>
      <c r="W872" s="3">
        <v>7.2827000000000002</v>
      </c>
      <c r="X872" s="3">
        <v>2.5186000000000002</v>
      </c>
      <c r="Y872" s="3">
        <v>86.6</v>
      </c>
      <c r="Z872" s="3">
        <v>7.2508999999999997</v>
      </c>
      <c r="AA872" s="3">
        <v>2.6219999999999999</v>
      </c>
      <c r="AB872" s="3">
        <v>86.6</v>
      </c>
      <c r="AC872" s="3">
        <v>7.4108999999999998</v>
      </c>
      <c r="AD872" s="3">
        <v>2.9823</v>
      </c>
      <c r="AK872" s="2"/>
      <c r="AL872" s="2"/>
      <c r="AM872" s="2"/>
      <c r="AN872" s="2"/>
      <c r="AO872" s="2"/>
      <c r="AP872" s="3">
        <v>86.6</v>
      </c>
      <c r="AQ872" s="3">
        <v>7.3074000000000003</v>
      </c>
      <c r="AR872" s="3">
        <v>0.63429999999999997</v>
      </c>
      <c r="AS872" s="3">
        <v>86.6</v>
      </c>
      <c r="AT872" s="3">
        <v>7.3254000000000001</v>
      </c>
      <c r="AU872" s="3">
        <v>0.31440000000000001</v>
      </c>
      <c r="AV872" s="3">
        <v>86.6</v>
      </c>
      <c r="AW872" s="3">
        <v>7.2828999999999997</v>
      </c>
      <c r="AX872" s="3">
        <v>0.82479999999999998</v>
      </c>
      <c r="AY872" s="3">
        <v>86.6</v>
      </c>
      <c r="AZ872" s="3">
        <v>7.5148999999999999</v>
      </c>
      <c r="BA872" s="3">
        <v>0.27200000000000002</v>
      </c>
      <c r="BB872" s="3">
        <v>86.6</v>
      </c>
      <c r="BC872" s="3">
        <v>7.3358999999999996</v>
      </c>
      <c r="BD872" s="3">
        <v>0.3276</v>
      </c>
      <c r="BE872" s="2"/>
      <c r="BF872" s="2"/>
      <c r="BG872" s="2"/>
      <c r="BH872" s="2"/>
      <c r="BI872" s="2"/>
    </row>
    <row r="873" spans="2:61" x14ac:dyDescent="0.25">
      <c r="B873" s="3">
        <v>86.7</v>
      </c>
      <c r="C873" s="3">
        <v>7.3677000000000001</v>
      </c>
      <c r="D873" s="3">
        <v>2.3195999999999999</v>
      </c>
      <c r="E873" s="3">
        <v>86.7</v>
      </c>
      <c r="F873" s="3">
        <v>7.4863999999999997</v>
      </c>
      <c r="G873" s="3">
        <v>2.1511999999999998</v>
      </c>
      <c r="H873" s="3">
        <v>86.7</v>
      </c>
      <c r="I873" s="3">
        <v>7.2877999999999998</v>
      </c>
      <c r="J873" s="3">
        <v>2.0528</v>
      </c>
      <c r="K873" s="3">
        <v>86.7</v>
      </c>
      <c r="L873" s="3">
        <v>7.4127999999999998</v>
      </c>
      <c r="M873" s="3">
        <v>2.54</v>
      </c>
      <c r="N873" s="3">
        <v>86.7</v>
      </c>
      <c r="O873" s="3">
        <v>7.3144</v>
      </c>
      <c r="P873" s="3">
        <v>2.4750000000000001</v>
      </c>
      <c r="Q873" s="2"/>
      <c r="R873" s="2"/>
      <c r="S873" s="2"/>
      <c r="T873" s="2"/>
      <c r="U873" s="2"/>
      <c r="V873" s="3">
        <v>86.7</v>
      </c>
      <c r="W873" s="3">
        <v>7.2911000000000001</v>
      </c>
      <c r="X873" s="3">
        <v>2.5192000000000001</v>
      </c>
      <c r="Y873" s="3">
        <v>86.7</v>
      </c>
      <c r="Z873" s="3">
        <v>7.2592999999999996</v>
      </c>
      <c r="AA873" s="3">
        <v>2.6221000000000001</v>
      </c>
      <c r="AB873" s="3">
        <v>86.7</v>
      </c>
      <c r="AC873" s="3">
        <v>7.4192999999999998</v>
      </c>
      <c r="AD873" s="3">
        <v>2.9817999999999998</v>
      </c>
      <c r="AK873" s="2"/>
      <c r="AL873" s="2"/>
      <c r="AM873" s="2"/>
      <c r="AN873" s="2"/>
      <c r="AO873" s="2"/>
      <c r="AP873" s="3">
        <v>86.7</v>
      </c>
      <c r="AQ873" s="3">
        <v>7.3155999999999999</v>
      </c>
      <c r="AR873" s="3">
        <v>0.63519999999999999</v>
      </c>
      <c r="AS873" s="3">
        <v>86.7</v>
      </c>
      <c r="AT873" s="3">
        <v>7.3338999999999999</v>
      </c>
      <c r="AU873" s="3">
        <v>0.31490000000000001</v>
      </c>
      <c r="AV873" s="3">
        <v>86.7</v>
      </c>
      <c r="AW873" s="3">
        <v>7.2910000000000004</v>
      </c>
      <c r="AX873" s="3">
        <v>0.82530000000000003</v>
      </c>
      <c r="AY873" s="3">
        <v>86.7</v>
      </c>
      <c r="AZ873" s="3">
        <v>7.5231000000000003</v>
      </c>
      <c r="BA873" s="3">
        <v>0.2727</v>
      </c>
      <c r="BB873" s="3">
        <v>86.7</v>
      </c>
      <c r="BC873" s="3">
        <v>7.3441999999999998</v>
      </c>
      <c r="BD873" s="3">
        <v>0.32850000000000001</v>
      </c>
      <c r="BE873" s="2"/>
      <c r="BF873" s="2"/>
      <c r="BG873" s="2"/>
      <c r="BH873" s="2"/>
      <c r="BI873" s="2"/>
    </row>
    <row r="874" spans="2:61" x14ac:dyDescent="0.25">
      <c r="B874" s="3">
        <v>86.8</v>
      </c>
      <c r="C874" s="3">
        <v>7.3761999999999999</v>
      </c>
      <c r="D874" s="3">
        <v>2.3199000000000001</v>
      </c>
      <c r="E874" s="3">
        <v>86.8</v>
      </c>
      <c r="F874" s="3">
        <v>7.4946000000000002</v>
      </c>
      <c r="G874" s="3">
        <v>2.1515</v>
      </c>
      <c r="H874" s="3">
        <v>86.8</v>
      </c>
      <c r="I874" s="3">
        <v>7.2962999999999996</v>
      </c>
      <c r="J874" s="3">
        <v>2.0524</v>
      </c>
      <c r="K874" s="3">
        <v>86.8</v>
      </c>
      <c r="L874" s="3">
        <v>7.4207999999999998</v>
      </c>
      <c r="M874" s="3">
        <v>2.5404</v>
      </c>
      <c r="N874" s="3">
        <v>86.8</v>
      </c>
      <c r="O874" s="3">
        <v>7.3228</v>
      </c>
      <c r="P874" s="3">
        <v>2.4752999999999998</v>
      </c>
      <c r="Q874" s="2"/>
      <c r="R874" s="2"/>
      <c r="S874" s="2"/>
      <c r="T874" s="2"/>
      <c r="U874" s="2"/>
      <c r="V874" s="3">
        <v>86.8</v>
      </c>
      <c r="W874" s="3">
        <v>7.2995999999999999</v>
      </c>
      <c r="X874" s="3">
        <v>2.5198</v>
      </c>
      <c r="Y874" s="3">
        <v>86.8</v>
      </c>
      <c r="Z874" s="3">
        <v>7.2675000000000001</v>
      </c>
      <c r="AA874" s="3">
        <v>2.6217999999999999</v>
      </c>
      <c r="AB874" s="3">
        <v>86.8</v>
      </c>
      <c r="AC874" s="3">
        <v>7.4275000000000002</v>
      </c>
      <c r="AD874" s="3">
        <v>2.9824999999999999</v>
      </c>
      <c r="AK874" s="2"/>
      <c r="AL874" s="2"/>
      <c r="AM874" s="2"/>
      <c r="AN874" s="2"/>
      <c r="AO874" s="2"/>
      <c r="AP874" s="3">
        <v>86.8</v>
      </c>
      <c r="AQ874" s="3">
        <v>7.3240999999999996</v>
      </c>
      <c r="AR874" s="3">
        <v>0.63570000000000004</v>
      </c>
      <c r="AS874" s="3">
        <v>86.8</v>
      </c>
      <c r="AT874" s="3">
        <v>7.3421000000000003</v>
      </c>
      <c r="AU874" s="3">
        <v>0.31509999999999999</v>
      </c>
      <c r="AV874" s="3">
        <v>86.8</v>
      </c>
      <c r="AW874" s="3">
        <v>7.2994000000000003</v>
      </c>
      <c r="AX874" s="3">
        <v>0.82620000000000005</v>
      </c>
      <c r="AY874" s="3">
        <v>86.8</v>
      </c>
      <c r="AZ874" s="3">
        <v>7.5315000000000003</v>
      </c>
      <c r="BA874" s="3">
        <v>0.27279999999999999</v>
      </c>
      <c r="BB874" s="3">
        <v>86.8</v>
      </c>
      <c r="BC874" s="3">
        <v>7.3525999999999998</v>
      </c>
      <c r="BD874" s="3">
        <v>0.32900000000000001</v>
      </c>
      <c r="BE874" s="2"/>
      <c r="BF874" s="2"/>
      <c r="BG874" s="2"/>
      <c r="BH874" s="2"/>
      <c r="BI874" s="2"/>
    </row>
    <row r="875" spans="2:61" x14ac:dyDescent="0.25">
      <c r="B875" s="3">
        <v>86.9</v>
      </c>
      <c r="C875" s="3">
        <v>7.3844000000000003</v>
      </c>
      <c r="D875" s="3">
        <v>2.3193999999999999</v>
      </c>
      <c r="E875" s="3">
        <v>86.9</v>
      </c>
      <c r="F875" s="3">
        <v>7.5031999999999996</v>
      </c>
      <c r="G875" s="3">
        <v>2.1516999999999999</v>
      </c>
      <c r="H875" s="3">
        <v>86.9</v>
      </c>
      <c r="I875" s="3">
        <v>7.3045</v>
      </c>
      <c r="J875" s="3">
        <v>2.0518000000000001</v>
      </c>
      <c r="K875" s="3">
        <v>86.9</v>
      </c>
      <c r="L875" s="3">
        <v>7.4291</v>
      </c>
      <c r="M875" s="3">
        <v>2.5415000000000001</v>
      </c>
      <c r="N875" s="3">
        <v>86.9</v>
      </c>
      <c r="O875" s="3">
        <v>7.3311999999999999</v>
      </c>
      <c r="P875" s="3">
        <v>2.4748999999999999</v>
      </c>
      <c r="Q875" s="2"/>
      <c r="R875" s="2"/>
      <c r="S875" s="2"/>
      <c r="T875" s="2"/>
      <c r="U875" s="2"/>
      <c r="V875" s="3">
        <v>86.9</v>
      </c>
      <c r="W875" s="3">
        <v>7.3076999999999996</v>
      </c>
      <c r="X875" s="3">
        <v>2.5196000000000001</v>
      </c>
      <c r="Y875" s="3">
        <v>86.9</v>
      </c>
      <c r="Z875" s="3">
        <v>7.2759</v>
      </c>
      <c r="AA875" s="3">
        <v>2.6223999999999998</v>
      </c>
      <c r="AB875" s="3">
        <v>86.9</v>
      </c>
      <c r="AC875" s="3">
        <v>7.4359999999999999</v>
      </c>
      <c r="AD875" s="3">
        <v>2.9832999999999998</v>
      </c>
      <c r="AK875" s="2"/>
      <c r="AL875" s="2"/>
      <c r="AM875" s="2"/>
      <c r="AN875" s="2"/>
      <c r="AO875" s="2"/>
      <c r="AP875" s="3">
        <v>86.9</v>
      </c>
      <c r="AQ875" s="3">
        <v>7.3324999999999996</v>
      </c>
      <c r="AR875" s="3">
        <v>0.6361</v>
      </c>
      <c r="AS875" s="3">
        <v>86.9</v>
      </c>
      <c r="AT875" s="3">
        <v>7.3503999999999996</v>
      </c>
      <c r="AU875" s="3">
        <v>0.31580000000000003</v>
      </c>
      <c r="AV875" s="3">
        <v>86.9</v>
      </c>
      <c r="AW875" s="3">
        <v>7.3079999999999998</v>
      </c>
      <c r="AX875" s="3">
        <v>0.82709999999999995</v>
      </c>
      <c r="AY875" s="3">
        <v>86.9</v>
      </c>
      <c r="AZ875" s="3">
        <v>7.5399000000000003</v>
      </c>
      <c r="BA875" s="3">
        <v>0.27329999999999999</v>
      </c>
      <c r="BB875" s="3">
        <v>86.9</v>
      </c>
      <c r="BC875" s="3">
        <v>7.3611000000000004</v>
      </c>
      <c r="BD875" s="3">
        <v>0.32969999999999999</v>
      </c>
      <c r="BE875" s="2"/>
      <c r="BF875" s="2"/>
      <c r="BG875" s="2"/>
      <c r="BH875" s="2"/>
      <c r="BI875" s="2"/>
    </row>
    <row r="876" spans="2:61" x14ac:dyDescent="0.25">
      <c r="B876" s="3">
        <v>87</v>
      </c>
      <c r="C876" s="3">
        <v>7.3928000000000003</v>
      </c>
      <c r="D876" s="3">
        <v>2.3199000000000001</v>
      </c>
      <c r="E876" s="3">
        <v>87</v>
      </c>
      <c r="F876" s="3">
        <v>7.5115999999999996</v>
      </c>
      <c r="G876" s="3">
        <v>2.1518999999999999</v>
      </c>
      <c r="H876" s="3">
        <v>87</v>
      </c>
      <c r="I876" s="3">
        <v>7.3125999999999998</v>
      </c>
      <c r="J876" s="3">
        <v>2.0510999999999999</v>
      </c>
      <c r="K876" s="3">
        <v>87</v>
      </c>
      <c r="L876" s="3">
        <v>7.4377000000000004</v>
      </c>
      <c r="M876" s="3">
        <v>2.5424000000000002</v>
      </c>
      <c r="N876" s="3">
        <v>87</v>
      </c>
      <c r="O876" s="3">
        <v>7.3394000000000004</v>
      </c>
      <c r="P876" s="3">
        <v>2.4754999999999998</v>
      </c>
      <c r="Q876" s="2"/>
      <c r="R876" s="2"/>
      <c r="S876" s="2"/>
      <c r="T876" s="2"/>
      <c r="U876" s="2"/>
      <c r="V876" s="3">
        <v>87</v>
      </c>
      <c r="W876" s="3">
        <v>7.3160999999999996</v>
      </c>
      <c r="X876" s="3">
        <v>2.5209000000000001</v>
      </c>
      <c r="Y876" s="3">
        <v>87</v>
      </c>
      <c r="Z876" s="3">
        <v>7.2843999999999998</v>
      </c>
      <c r="AA876" s="3">
        <v>2.6223000000000001</v>
      </c>
      <c r="AB876" s="3">
        <v>87</v>
      </c>
      <c r="AC876" s="3">
        <v>7.4443999999999999</v>
      </c>
      <c r="AD876" s="3">
        <v>2.9834999999999998</v>
      </c>
      <c r="AK876" s="2"/>
      <c r="AL876" s="2"/>
      <c r="AM876" s="2"/>
      <c r="AN876" s="2"/>
      <c r="AO876" s="2"/>
      <c r="AP876" s="3">
        <v>87</v>
      </c>
      <c r="AQ876" s="3">
        <v>7.3406000000000002</v>
      </c>
      <c r="AR876" s="3">
        <v>0.63680000000000003</v>
      </c>
      <c r="AS876" s="3">
        <v>87</v>
      </c>
      <c r="AT876" s="3">
        <v>7.3587999999999996</v>
      </c>
      <c r="AU876" s="3">
        <v>0.31630000000000003</v>
      </c>
      <c r="AV876" s="3">
        <v>87</v>
      </c>
      <c r="AW876" s="3">
        <v>7.3162000000000003</v>
      </c>
      <c r="AX876" s="3">
        <v>0.82720000000000005</v>
      </c>
      <c r="AY876" s="3">
        <v>87</v>
      </c>
      <c r="AZ876" s="3">
        <v>7.5479000000000003</v>
      </c>
      <c r="BA876" s="3">
        <v>0.27400000000000002</v>
      </c>
      <c r="BB876" s="3">
        <v>87</v>
      </c>
      <c r="BC876" s="3">
        <v>7.3693999999999997</v>
      </c>
      <c r="BD876" s="3">
        <v>0.33</v>
      </c>
      <c r="BE876" s="2"/>
      <c r="BF876" s="2"/>
      <c r="BG876" s="2"/>
      <c r="BH876" s="2"/>
      <c r="BI876" s="2"/>
    </row>
    <row r="877" spans="2:61" x14ac:dyDescent="0.25">
      <c r="B877" s="3">
        <v>87.1</v>
      </c>
      <c r="C877" s="3">
        <v>7.4012000000000002</v>
      </c>
      <c r="D877" s="3">
        <v>2.3201999999999998</v>
      </c>
      <c r="E877" s="3">
        <v>87.1</v>
      </c>
      <c r="F877" s="3">
        <v>7.5198</v>
      </c>
      <c r="G877" s="3">
        <v>2.1520000000000001</v>
      </c>
      <c r="H877" s="3">
        <v>87.1</v>
      </c>
      <c r="I877" s="3">
        <v>7.3212000000000002</v>
      </c>
      <c r="J877" s="3">
        <v>2.0508000000000002</v>
      </c>
      <c r="K877" s="3">
        <v>87.1</v>
      </c>
      <c r="L877" s="3">
        <v>7.4457000000000004</v>
      </c>
      <c r="M877" s="3">
        <v>2.5426000000000002</v>
      </c>
      <c r="N877" s="3">
        <v>87.1</v>
      </c>
      <c r="O877" s="3">
        <v>7.3478000000000003</v>
      </c>
      <c r="P877" s="3">
        <v>2.4756</v>
      </c>
      <c r="Q877" s="2"/>
      <c r="R877" s="2"/>
      <c r="S877" s="2"/>
      <c r="T877" s="2"/>
      <c r="U877" s="2"/>
      <c r="V877" s="3">
        <v>87.1</v>
      </c>
      <c r="W877" s="3">
        <v>7.3247</v>
      </c>
      <c r="X877" s="3">
        <v>2.5215000000000001</v>
      </c>
      <c r="Y877" s="3">
        <v>87.1</v>
      </c>
      <c r="Z877" s="3">
        <v>7.2923999999999998</v>
      </c>
      <c r="AA877" s="3">
        <v>2.6223999999999998</v>
      </c>
      <c r="AB877" s="3">
        <v>87.1</v>
      </c>
      <c r="AC877" s="3">
        <v>7.4524999999999997</v>
      </c>
      <c r="AD877" s="3">
        <v>2.9836</v>
      </c>
      <c r="AK877" s="2"/>
      <c r="AL877" s="2"/>
      <c r="AM877" s="2"/>
      <c r="AN877" s="2"/>
      <c r="AO877" s="2"/>
      <c r="AP877" s="3">
        <v>87.1</v>
      </c>
      <c r="AQ877" s="3">
        <v>7.3491</v>
      </c>
      <c r="AR877" s="3">
        <v>0.63749999999999996</v>
      </c>
      <c r="AS877" s="3">
        <v>87.1</v>
      </c>
      <c r="AT877" s="3">
        <v>7.3670999999999998</v>
      </c>
      <c r="AU877" s="3">
        <v>0.31690000000000002</v>
      </c>
      <c r="AV877" s="3">
        <v>87.1</v>
      </c>
      <c r="AW877" s="3">
        <v>7.3243999999999998</v>
      </c>
      <c r="AX877" s="3">
        <v>0.82789999999999997</v>
      </c>
      <c r="AY877" s="3">
        <v>87.1</v>
      </c>
      <c r="AZ877" s="3">
        <v>7.5564</v>
      </c>
      <c r="BA877" s="3">
        <v>0.27439999999999998</v>
      </c>
      <c r="BB877" s="3">
        <v>87.1</v>
      </c>
      <c r="BC877" s="3">
        <v>7.3775000000000004</v>
      </c>
      <c r="BD877" s="3">
        <v>0.33069999999999999</v>
      </c>
      <c r="BE877" s="2"/>
      <c r="BF877" s="2"/>
      <c r="BG877" s="2"/>
      <c r="BH877" s="2"/>
      <c r="BI877" s="2"/>
    </row>
    <row r="878" spans="2:61" x14ac:dyDescent="0.25">
      <c r="B878" s="3">
        <v>87.2</v>
      </c>
      <c r="C878" s="3">
        <v>7.4093999999999998</v>
      </c>
      <c r="D878" s="3">
        <v>2.3197999999999999</v>
      </c>
      <c r="E878" s="3">
        <v>87.2</v>
      </c>
      <c r="F878" s="3">
        <v>7.5282999999999998</v>
      </c>
      <c r="G878" s="3">
        <v>2.1524000000000001</v>
      </c>
      <c r="H878" s="3">
        <v>87.2</v>
      </c>
      <c r="I878" s="3">
        <v>7.3296000000000001</v>
      </c>
      <c r="J878" s="3">
        <v>2.0499999999999998</v>
      </c>
      <c r="K878" s="3">
        <v>87.2</v>
      </c>
      <c r="L878" s="3">
        <v>7.4541000000000004</v>
      </c>
      <c r="M878" s="3">
        <v>2.5436000000000001</v>
      </c>
      <c r="N878" s="3">
        <v>87.2</v>
      </c>
      <c r="O878" s="3">
        <v>7.3560999999999996</v>
      </c>
      <c r="P878" s="3">
        <v>2.4758</v>
      </c>
      <c r="Q878" s="2"/>
      <c r="R878" s="2"/>
      <c r="S878" s="2"/>
      <c r="T878" s="2"/>
      <c r="U878" s="2"/>
      <c r="V878" s="3">
        <v>87.2</v>
      </c>
      <c r="W878" s="3">
        <v>7.3329000000000004</v>
      </c>
      <c r="X878" s="3">
        <v>2.5211000000000001</v>
      </c>
      <c r="Y878" s="3">
        <v>87.2</v>
      </c>
      <c r="Z878" s="3">
        <v>7.3009000000000004</v>
      </c>
      <c r="AA878" s="3">
        <v>2.6227999999999998</v>
      </c>
      <c r="AB878" s="3">
        <v>87.2</v>
      </c>
      <c r="AC878" s="3">
        <v>7.4607999999999999</v>
      </c>
      <c r="AD878" s="3">
        <v>2.9838</v>
      </c>
      <c r="AK878" s="2"/>
      <c r="AL878" s="2"/>
      <c r="AM878" s="2"/>
      <c r="AN878" s="2"/>
      <c r="AO878" s="2"/>
      <c r="AP878" s="3">
        <v>87.2</v>
      </c>
      <c r="AQ878" s="3">
        <v>7.3574000000000002</v>
      </c>
      <c r="AR878" s="3">
        <v>0.63800000000000001</v>
      </c>
      <c r="AS878" s="3">
        <v>87.2</v>
      </c>
      <c r="AT878" s="3">
        <v>7.3754</v>
      </c>
      <c r="AU878" s="3">
        <v>0.31719999999999998</v>
      </c>
      <c r="AV878" s="3">
        <v>87.2</v>
      </c>
      <c r="AW878" s="3">
        <v>7.3327999999999998</v>
      </c>
      <c r="AX878" s="3">
        <v>0.82869999999999999</v>
      </c>
      <c r="AY878" s="3">
        <v>87.2</v>
      </c>
      <c r="AZ878" s="3">
        <v>7.5648999999999997</v>
      </c>
      <c r="BA878" s="3">
        <v>0.27479999999999999</v>
      </c>
      <c r="BB878" s="3">
        <v>87.2</v>
      </c>
      <c r="BC878" s="3">
        <v>7.3859000000000004</v>
      </c>
      <c r="BD878" s="3">
        <v>0.33119999999999999</v>
      </c>
      <c r="BE878" s="2"/>
      <c r="BF878" s="2"/>
      <c r="BG878" s="2"/>
      <c r="BH878" s="2"/>
      <c r="BI878" s="2"/>
    </row>
    <row r="879" spans="2:61" x14ac:dyDescent="0.25">
      <c r="B879" s="3">
        <v>87.3</v>
      </c>
      <c r="C879" s="3">
        <v>7.4176000000000002</v>
      </c>
      <c r="D879" s="3">
        <v>2.3201000000000001</v>
      </c>
      <c r="E879" s="3">
        <v>87.3</v>
      </c>
      <c r="F879" s="3">
        <v>7.5365000000000002</v>
      </c>
      <c r="G879" s="3">
        <v>2.1520000000000001</v>
      </c>
      <c r="H879" s="3">
        <v>87.3</v>
      </c>
      <c r="I879" s="3">
        <v>7.3377999999999997</v>
      </c>
      <c r="J879" s="3">
        <v>2.0495000000000001</v>
      </c>
      <c r="K879" s="3">
        <v>87.3</v>
      </c>
      <c r="L879" s="3">
        <v>7.4626999999999999</v>
      </c>
      <c r="M879" s="3">
        <v>2.5442999999999998</v>
      </c>
      <c r="N879" s="3">
        <v>87.3</v>
      </c>
      <c r="O879" s="3">
        <v>7.3646000000000003</v>
      </c>
      <c r="P879" s="3">
        <v>2.4758</v>
      </c>
      <c r="Q879" s="2"/>
      <c r="R879" s="2"/>
      <c r="S879" s="2"/>
      <c r="T879" s="2"/>
      <c r="U879" s="2"/>
      <c r="V879" s="3">
        <v>87.3</v>
      </c>
      <c r="W879" s="3">
        <v>7.3410000000000002</v>
      </c>
      <c r="X879" s="3">
        <v>2.5217000000000001</v>
      </c>
      <c r="Y879" s="3">
        <v>87.3</v>
      </c>
      <c r="Z879" s="3">
        <v>7.3093000000000004</v>
      </c>
      <c r="AA879" s="3">
        <v>2.6230000000000002</v>
      </c>
      <c r="AB879" s="3">
        <v>87.3</v>
      </c>
      <c r="AC879" s="3">
        <v>7.4691999999999998</v>
      </c>
      <c r="AD879" s="3">
        <v>2.9843000000000002</v>
      </c>
      <c r="AK879" s="2"/>
      <c r="AL879" s="2"/>
      <c r="AM879" s="2"/>
      <c r="AN879" s="2"/>
      <c r="AO879" s="2"/>
      <c r="AP879" s="3">
        <v>87.3</v>
      </c>
      <c r="AQ879" s="3">
        <v>7.3655999999999997</v>
      </c>
      <c r="AR879" s="3">
        <v>0.63880000000000003</v>
      </c>
      <c r="AS879" s="3">
        <v>87.3</v>
      </c>
      <c r="AT879" s="3">
        <v>7.3838999999999997</v>
      </c>
      <c r="AU879" s="3">
        <v>0.31769999999999998</v>
      </c>
      <c r="AV879" s="3">
        <v>87.3</v>
      </c>
      <c r="AW879" s="3">
        <v>7.3411</v>
      </c>
      <c r="AX879" s="3">
        <v>0.82909999999999995</v>
      </c>
      <c r="AY879" s="3">
        <v>87.3</v>
      </c>
      <c r="AZ879" s="3">
        <v>7.5731000000000002</v>
      </c>
      <c r="BA879" s="3">
        <v>0.27529999999999999</v>
      </c>
      <c r="BB879" s="3">
        <v>87.3</v>
      </c>
      <c r="BC879" s="3">
        <v>7.3944000000000001</v>
      </c>
      <c r="BD879" s="3">
        <v>0.33210000000000001</v>
      </c>
      <c r="BE879" s="2"/>
      <c r="BF879" s="2"/>
      <c r="BG879" s="2"/>
      <c r="BH879" s="2"/>
      <c r="BI879" s="2"/>
    </row>
    <row r="880" spans="2:61" x14ac:dyDescent="0.25">
      <c r="B880" s="3">
        <v>87.4</v>
      </c>
      <c r="C880" s="3">
        <v>7.4261999999999997</v>
      </c>
      <c r="D880" s="3">
        <v>2.3209</v>
      </c>
      <c r="E880" s="3">
        <v>87.4</v>
      </c>
      <c r="F880" s="3">
        <v>7.5446</v>
      </c>
      <c r="G880" s="3">
        <v>2.1520999999999999</v>
      </c>
      <c r="H880" s="3">
        <v>87.4</v>
      </c>
      <c r="I880" s="3">
        <v>7.3463000000000003</v>
      </c>
      <c r="J880" s="3">
        <v>2.0491999999999999</v>
      </c>
      <c r="K880" s="3">
        <v>87.4</v>
      </c>
      <c r="L880" s="3">
        <v>7.4709000000000003</v>
      </c>
      <c r="M880" s="3">
        <v>2.5444</v>
      </c>
      <c r="N880" s="3">
        <v>87.4</v>
      </c>
      <c r="O880" s="3">
        <v>7.3727999999999998</v>
      </c>
      <c r="P880" s="3">
        <v>2.4765000000000001</v>
      </c>
      <c r="Q880" s="2"/>
      <c r="R880" s="2"/>
      <c r="S880" s="2"/>
      <c r="T880" s="2"/>
      <c r="U880" s="2"/>
      <c r="V880" s="3">
        <v>87.4</v>
      </c>
      <c r="W880" s="3">
        <v>7.3495999999999997</v>
      </c>
      <c r="X880" s="3">
        <v>2.5224000000000002</v>
      </c>
      <c r="Y880" s="3">
        <v>87.4</v>
      </c>
      <c r="Z880" s="3">
        <v>7.3174000000000001</v>
      </c>
      <c r="AA880" s="3">
        <v>2.6225999999999998</v>
      </c>
      <c r="AB880" s="3">
        <v>87.4</v>
      </c>
      <c r="AC880" s="3">
        <v>7.4775</v>
      </c>
      <c r="AD880" s="3">
        <v>2.9843000000000002</v>
      </c>
      <c r="AK880" s="2"/>
      <c r="AL880" s="2"/>
      <c r="AM880" s="2"/>
      <c r="AN880" s="2"/>
      <c r="AO880" s="2"/>
      <c r="AP880" s="3">
        <v>87.4</v>
      </c>
      <c r="AQ880" s="3">
        <v>7.3739999999999997</v>
      </c>
      <c r="AR880" s="3">
        <v>0.63939999999999997</v>
      </c>
      <c r="AS880" s="3">
        <v>87.4</v>
      </c>
      <c r="AT880" s="3">
        <v>7.3922999999999996</v>
      </c>
      <c r="AU880" s="3">
        <v>0.31809999999999999</v>
      </c>
      <c r="AV880" s="3">
        <v>87.4</v>
      </c>
      <c r="AW880" s="3">
        <v>7.3493000000000004</v>
      </c>
      <c r="AX880" s="3">
        <v>0.82989999999999997</v>
      </c>
      <c r="AY880" s="3">
        <v>87.4</v>
      </c>
      <c r="AZ880" s="3">
        <v>7.5815999999999999</v>
      </c>
      <c r="BA880" s="3">
        <v>0.27589999999999998</v>
      </c>
      <c r="BB880" s="3">
        <v>87.4</v>
      </c>
      <c r="BC880" s="3">
        <v>7.4024999999999999</v>
      </c>
      <c r="BD880" s="3">
        <v>0.33279999999999998</v>
      </c>
      <c r="BE880" s="2"/>
      <c r="BF880" s="2"/>
      <c r="BG880" s="2"/>
      <c r="BH880" s="2"/>
      <c r="BI880" s="2"/>
    </row>
    <row r="881" spans="2:61" x14ac:dyDescent="0.25">
      <c r="B881" s="3">
        <v>87.5</v>
      </c>
      <c r="C881" s="3">
        <v>7.4345999999999997</v>
      </c>
      <c r="D881" s="3">
        <v>2.3205</v>
      </c>
      <c r="E881" s="3">
        <v>87.5</v>
      </c>
      <c r="F881" s="3">
        <v>7.5532000000000004</v>
      </c>
      <c r="G881" s="3">
        <v>2.1526999999999998</v>
      </c>
      <c r="H881" s="3">
        <v>87.5</v>
      </c>
      <c r="I881" s="3">
        <v>7.3545999999999996</v>
      </c>
      <c r="J881" s="3">
        <v>2.0486</v>
      </c>
      <c r="K881" s="3">
        <v>87.5</v>
      </c>
      <c r="L881" s="3">
        <v>7.4790999999999999</v>
      </c>
      <c r="M881" s="3">
        <v>2.5448</v>
      </c>
      <c r="N881" s="3">
        <v>87.5</v>
      </c>
      <c r="O881" s="3">
        <v>7.3811999999999998</v>
      </c>
      <c r="P881" s="3">
        <v>2.4769999999999999</v>
      </c>
      <c r="Q881" s="2"/>
      <c r="R881" s="2"/>
      <c r="S881" s="2"/>
      <c r="T881" s="2"/>
      <c r="U881" s="2"/>
      <c r="V881" s="3">
        <v>87.5</v>
      </c>
      <c r="W881" s="3">
        <v>7.3578999999999999</v>
      </c>
      <c r="X881" s="3">
        <v>2.5226000000000002</v>
      </c>
      <c r="Y881" s="3">
        <v>87.5</v>
      </c>
      <c r="Z881" s="3">
        <v>7.3257000000000003</v>
      </c>
      <c r="AA881" s="3">
        <v>2.6225999999999998</v>
      </c>
      <c r="AB881" s="3">
        <v>87.5</v>
      </c>
      <c r="AC881" s="3">
        <v>7.4858000000000002</v>
      </c>
      <c r="AD881" s="3">
        <v>2.9851999999999999</v>
      </c>
      <c r="AK881" s="2"/>
      <c r="AL881" s="2"/>
      <c r="AM881" s="2"/>
      <c r="AN881" s="2"/>
      <c r="AO881" s="2"/>
      <c r="AP881" s="3">
        <v>87.5</v>
      </c>
      <c r="AQ881" s="3">
        <v>7.3825000000000003</v>
      </c>
      <c r="AR881" s="3">
        <v>0.64019999999999999</v>
      </c>
      <c r="AS881" s="3">
        <v>87.5</v>
      </c>
      <c r="AT881" s="3">
        <v>7.4004000000000003</v>
      </c>
      <c r="AU881" s="3">
        <v>0.31840000000000002</v>
      </c>
      <c r="AV881" s="3">
        <v>87.5</v>
      </c>
      <c r="AW881" s="3">
        <v>7.3577000000000004</v>
      </c>
      <c r="AX881" s="3">
        <v>0.83069999999999999</v>
      </c>
      <c r="AY881" s="3">
        <v>87.5</v>
      </c>
      <c r="AZ881" s="3">
        <v>7.59</v>
      </c>
      <c r="BA881" s="3">
        <v>0.27610000000000001</v>
      </c>
      <c r="BB881" s="3">
        <v>87.5</v>
      </c>
      <c r="BC881" s="3">
        <v>7.4108999999999998</v>
      </c>
      <c r="BD881" s="3">
        <v>0.3332</v>
      </c>
      <c r="BE881" s="2"/>
      <c r="BF881" s="2"/>
      <c r="BG881" s="2"/>
      <c r="BH881" s="2"/>
      <c r="BI881" s="2"/>
    </row>
    <row r="882" spans="2:61" x14ac:dyDescent="0.25">
      <c r="B882" s="3">
        <v>87.6</v>
      </c>
      <c r="C882" s="3">
        <v>7.4425999999999997</v>
      </c>
      <c r="D882" s="3">
        <v>2.3199000000000001</v>
      </c>
      <c r="E882" s="3">
        <v>87.6</v>
      </c>
      <c r="F882" s="3">
        <v>7.5616000000000003</v>
      </c>
      <c r="G882" s="3">
        <v>2.1528</v>
      </c>
      <c r="H882" s="3">
        <v>87.6</v>
      </c>
      <c r="I882" s="3">
        <v>7.3628</v>
      </c>
      <c r="J882" s="3">
        <v>2.0474999999999999</v>
      </c>
      <c r="K882" s="3">
        <v>87.6</v>
      </c>
      <c r="L882" s="3">
        <v>7.4874999999999998</v>
      </c>
      <c r="M882" s="3">
        <v>2.5455999999999999</v>
      </c>
      <c r="N882" s="3">
        <v>87.6</v>
      </c>
      <c r="O882" s="3">
        <v>7.3895999999999997</v>
      </c>
      <c r="P882" s="3">
        <v>2.4767000000000001</v>
      </c>
      <c r="Q882" s="2"/>
      <c r="R882" s="2"/>
      <c r="S882" s="2"/>
      <c r="T882" s="2"/>
      <c r="U882" s="2"/>
      <c r="V882" s="3">
        <v>87.6</v>
      </c>
      <c r="W882" s="3">
        <v>7.3661000000000003</v>
      </c>
      <c r="X882" s="3">
        <v>2.5228999999999999</v>
      </c>
      <c r="Y882" s="3">
        <v>87.6</v>
      </c>
      <c r="Z882" s="3">
        <v>7.3342999999999998</v>
      </c>
      <c r="AA882" s="3">
        <v>2.6232000000000002</v>
      </c>
      <c r="AB882" s="3">
        <v>87.6</v>
      </c>
      <c r="AC882" s="3">
        <v>7.4942000000000002</v>
      </c>
      <c r="AD882" s="3">
        <v>2.9851999999999999</v>
      </c>
      <c r="AK882" s="2"/>
      <c r="AL882" s="2"/>
      <c r="AM882" s="2"/>
      <c r="AN882" s="2"/>
      <c r="AO882" s="2"/>
      <c r="AP882" s="3">
        <v>87.6</v>
      </c>
      <c r="AQ882" s="3">
        <v>7.3906999999999998</v>
      </c>
      <c r="AR882" s="3">
        <v>0.64100000000000001</v>
      </c>
      <c r="AS882" s="3">
        <v>87.6</v>
      </c>
      <c r="AT882" s="3">
        <v>7.4088000000000003</v>
      </c>
      <c r="AU882" s="3">
        <v>0.31919999999999998</v>
      </c>
      <c r="AV882" s="3">
        <v>87.6</v>
      </c>
      <c r="AW882" s="3">
        <v>7.3662000000000001</v>
      </c>
      <c r="AX882" s="3">
        <v>0.83140000000000003</v>
      </c>
      <c r="AY882" s="3">
        <v>87.6</v>
      </c>
      <c r="AZ882" s="3">
        <v>7.5980999999999996</v>
      </c>
      <c r="BA882" s="3">
        <v>0.27660000000000001</v>
      </c>
      <c r="BB882" s="3">
        <v>87.6</v>
      </c>
      <c r="BC882" s="3">
        <v>7.4194000000000004</v>
      </c>
      <c r="BD882" s="3">
        <v>0.33389999999999997</v>
      </c>
      <c r="BE882" s="2"/>
      <c r="BF882" s="2"/>
      <c r="BG882" s="2"/>
      <c r="BH882" s="2"/>
      <c r="BI882" s="2"/>
    </row>
    <row r="883" spans="2:61" x14ac:dyDescent="0.25">
      <c r="B883" s="3">
        <v>87.7</v>
      </c>
      <c r="C883" s="3">
        <v>7.4509999999999996</v>
      </c>
      <c r="D883" s="3">
        <v>2.3205</v>
      </c>
      <c r="E883" s="3">
        <v>87.7</v>
      </c>
      <c r="F883" s="3">
        <v>7.5697999999999999</v>
      </c>
      <c r="G883" s="3">
        <v>2.1524999999999999</v>
      </c>
      <c r="H883" s="3">
        <v>87.7</v>
      </c>
      <c r="I883" s="3">
        <v>7.3711000000000002</v>
      </c>
      <c r="J883" s="3">
        <v>2.0468999999999999</v>
      </c>
      <c r="K883" s="3">
        <v>87.7</v>
      </c>
      <c r="L883" s="3">
        <v>7.4960000000000004</v>
      </c>
      <c r="M883" s="3">
        <v>2.5459000000000001</v>
      </c>
      <c r="N883" s="3">
        <v>87.7</v>
      </c>
      <c r="O883" s="3">
        <v>7.3975999999999997</v>
      </c>
      <c r="P883" s="3">
        <v>2.4769000000000001</v>
      </c>
      <c r="Q883" s="2"/>
      <c r="R883" s="2"/>
      <c r="S883" s="2"/>
      <c r="T883" s="2"/>
      <c r="U883" s="2"/>
      <c r="V883" s="3">
        <v>87.7</v>
      </c>
      <c r="W883" s="3">
        <v>7.3746</v>
      </c>
      <c r="X883" s="3">
        <v>2.5236000000000001</v>
      </c>
      <c r="Y883" s="3">
        <v>87.7</v>
      </c>
      <c r="Z883" s="3">
        <v>7.3426</v>
      </c>
      <c r="AA883" s="3">
        <v>2.6227</v>
      </c>
      <c r="AB883" s="3">
        <v>87.7</v>
      </c>
      <c r="AC883" s="3">
        <v>7.5026999999999999</v>
      </c>
      <c r="AD883" s="3">
        <v>2.9853000000000001</v>
      </c>
      <c r="AK883" s="2"/>
      <c r="AL883" s="2"/>
      <c r="AM883" s="2"/>
      <c r="AN883" s="2"/>
      <c r="AO883" s="2"/>
      <c r="AP883" s="3">
        <v>87.7</v>
      </c>
      <c r="AQ883" s="3">
        <v>7.3989000000000003</v>
      </c>
      <c r="AR883" s="3">
        <v>0.64149999999999996</v>
      </c>
      <c r="AS883" s="3">
        <v>87.7</v>
      </c>
      <c r="AT883" s="3">
        <v>7.4173</v>
      </c>
      <c r="AU883" s="3">
        <v>0.31950000000000001</v>
      </c>
      <c r="AV883" s="3">
        <v>87.7</v>
      </c>
      <c r="AW883" s="3">
        <v>7.3743999999999996</v>
      </c>
      <c r="AX883" s="3">
        <v>0.83209999999999995</v>
      </c>
      <c r="AY883" s="3">
        <v>87.7</v>
      </c>
      <c r="AZ883" s="3">
        <v>7.6063999999999998</v>
      </c>
      <c r="BA883" s="3">
        <v>0.27710000000000001</v>
      </c>
      <c r="BB883" s="3">
        <v>87.7</v>
      </c>
      <c r="BC883" s="3">
        <v>7.4276</v>
      </c>
      <c r="BD883" s="3">
        <v>0.33479999999999999</v>
      </c>
      <c r="BE883" s="2"/>
      <c r="BF883" s="2"/>
      <c r="BG883" s="2"/>
      <c r="BH883" s="2"/>
      <c r="BI883" s="2"/>
    </row>
    <row r="884" spans="2:61" x14ac:dyDescent="0.25">
      <c r="B884" s="3">
        <v>87.8</v>
      </c>
      <c r="C884" s="3">
        <v>7.4596</v>
      </c>
      <c r="D884" s="3">
        <v>2.3203</v>
      </c>
      <c r="E884" s="3">
        <v>87.8</v>
      </c>
      <c r="F884" s="3">
        <v>7.5781999999999998</v>
      </c>
      <c r="G884" s="3">
        <v>2.1530999999999998</v>
      </c>
      <c r="H884" s="3">
        <v>87.8</v>
      </c>
      <c r="I884" s="3">
        <v>7.3795000000000002</v>
      </c>
      <c r="J884" s="3">
        <v>2.0461999999999998</v>
      </c>
      <c r="K884" s="3">
        <v>87.8</v>
      </c>
      <c r="L884" s="3">
        <v>7.5041000000000002</v>
      </c>
      <c r="M884" s="3">
        <v>2.5461</v>
      </c>
      <c r="N884" s="3">
        <v>87.8</v>
      </c>
      <c r="O884" s="3">
        <v>7.4061000000000003</v>
      </c>
      <c r="P884" s="3">
        <v>2.4773999999999998</v>
      </c>
      <c r="Q884" s="2"/>
      <c r="R884" s="2"/>
      <c r="S884" s="2"/>
      <c r="T884" s="2"/>
      <c r="U884" s="2"/>
      <c r="V884" s="3">
        <v>87.8</v>
      </c>
      <c r="W884" s="3">
        <v>7.3830999999999998</v>
      </c>
      <c r="X884" s="3">
        <v>2.524</v>
      </c>
      <c r="Y884" s="3">
        <v>87.8</v>
      </c>
      <c r="Z884" s="3">
        <v>7.3507999999999996</v>
      </c>
      <c r="AA884" s="3">
        <v>2.6227</v>
      </c>
      <c r="AB884" s="3">
        <v>87.8</v>
      </c>
      <c r="AC884" s="3">
        <v>7.5107999999999997</v>
      </c>
      <c r="AD884" s="3">
        <v>2.9855</v>
      </c>
      <c r="AK884" s="2"/>
      <c r="AL884" s="2"/>
      <c r="AM884" s="2"/>
      <c r="AN884" s="2"/>
      <c r="AO884" s="2"/>
      <c r="AP884" s="3">
        <v>87.8</v>
      </c>
      <c r="AQ884" s="3">
        <v>7.4074</v>
      </c>
      <c r="AR884" s="3">
        <v>0.64229999999999998</v>
      </c>
      <c r="AS884" s="3">
        <v>87.8</v>
      </c>
      <c r="AT884" s="3">
        <v>7.4253</v>
      </c>
      <c r="AU884" s="3">
        <v>0.32</v>
      </c>
      <c r="AV884" s="3">
        <v>87.8</v>
      </c>
      <c r="AW884" s="3">
        <v>7.3826999999999998</v>
      </c>
      <c r="AX884" s="3">
        <v>0.83309999999999995</v>
      </c>
      <c r="AY884" s="3">
        <v>87.8</v>
      </c>
      <c r="AZ884" s="3">
        <v>7.6148999999999996</v>
      </c>
      <c r="BA884" s="3">
        <v>0.27729999999999999</v>
      </c>
      <c r="BB884" s="3">
        <v>87.8</v>
      </c>
      <c r="BC884" s="3">
        <v>7.4359000000000002</v>
      </c>
      <c r="BD884" s="3">
        <v>0.33529999999999999</v>
      </c>
      <c r="BE884" s="2"/>
      <c r="BF884" s="2"/>
      <c r="BG884" s="2"/>
      <c r="BH884" s="2"/>
      <c r="BI884" s="2"/>
    </row>
    <row r="885" spans="2:61" x14ac:dyDescent="0.25">
      <c r="B885" s="3">
        <v>87.9</v>
      </c>
      <c r="C885" s="3">
        <v>7.4676999999999998</v>
      </c>
      <c r="D885" s="3">
        <v>2.3195999999999999</v>
      </c>
      <c r="E885" s="3">
        <v>87.9</v>
      </c>
      <c r="F885" s="3">
        <v>7.5865999999999998</v>
      </c>
      <c r="G885" s="3">
        <v>2.153</v>
      </c>
      <c r="H885" s="3">
        <v>87.9</v>
      </c>
      <c r="I885" s="3">
        <v>7.3878000000000004</v>
      </c>
      <c r="J885" s="3">
        <v>2.0453999999999999</v>
      </c>
      <c r="K885" s="3">
        <v>87.9</v>
      </c>
      <c r="L885" s="3">
        <v>7.5125999999999999</v>
      </c>
      <c r="M885" s="3">
        <v>2.5470000000000002</v>
      </c>
      <c r="N885" s="3">
        <v>87.9</v>
      </c>
      <c r="O885" s="3">
        <v>7.4145000000000003</v>
      </c>
      <c r="P885" s="3">
        <v>2.4775</v>
      </c>
      <c r="Q885" s="2"/>
      <c r="R885" s="2"/>
      <c r="S885" s="2"/>
      <c r="T885" s="2"/>
      <c r="U885" s="2"/>
      <c r="V885" s="3">
        <v>87.9</v>
      </c>
      <c r="W885" s="3">
        <v>7.3910999999999998</v>
      </c>
      <c r="X885" s="3">
        <v>2.5238999999999998</v>
      </c>
      <c r="Y885" s="3">
        <v>87.9</v>
      </c>
      <c r="Z885" s="3">
        <v>7.3590999999999998</v>
      </c>
      <c r="AA885" s="3">
        <v>2.6236000000000002</v>
      </c>
      <c r="AB885" s="3">
        <v>87.9</v>
      </c>
      <c r="AC885" s="3">
        <v>7.5190999999999999</v>
      </c>
      <c r="AD885" s="3">
        <v>2.9860000000000002</v>
      </c>
      <c r="AK885" s="2"/>
      <c r="AL885" s="2"/>
      <c r="AM885" s="2"/>
      <c r="AN885" s="2"/>
      <c r="AO885" s="2"/>
      <c r="AP885" s="3">
        <v>87.9</v>
      </c>
      <c r="AQ885" s="3">
        <v>7.4157000000000002</v>
      </c>
      <c r="AR885" s="3">
        <v>0.64300000000000002</v>
      </c>
      <c r="AS885" s="3">
        <v>87.9</v>
      </c>
      <c r="AT885" s="3">
        <v>7.4337</v>
      </c>
      <c r="AU885" s="3">
        <v>0.32029999999999997</v>
      </c>
      <c r="AV885" s="3">
        <v>87.9</v>
      </c>
      <c r="AW885" s="3">
        <v>7.3910999999999998</v>
      </c>
      <c r="AX885" s="3">
        <v>0.83399999999999996</v>
      </c>
      <c r="AY885" s="3">
        <v>87.9</v>
      </c>
      <c r="AZ885" s="3">
        <v>7.6233000000000004</v>
      </c>
      <c r="BA885" s="3">
        <v>0.27800000000000002</v>
      </c>
      <c r="BB885" s="3">
        <v>87.9</v>
      </c>
      <c r="BC885" s="3">
        <v>7.4443999999999999</v>
      </c>
      <c r="BD885" s="3">
        <v>0.33610000000000001</v>
      </c>
      <c r="BE885" s="2"/>
      <c r="BF885" s="2"/>
      <c r="BG885" s="2"/>
      <c r="BH885" s="2"/>
      <c r="BI885" s="2"/>
    </row>
    <row r="886" spans="2:61" x14ac:dyDescent="0.25">
      <c r="B886" s="3">
        <v>88</v>
      </c>
      <c r="C886" s="3">
        <v>7.4760999999999997</v>
      </c>
      <c r="D886" s="3">
        <v>2.3197999999999999</v>
      </c>
      <c r="E886" s="3">
        <v>88</v>
      </c>
      <c r="F886" s="3">
        <v>7.5948000000000002</v>
      </c>
      <c r="G886" s="3">
        <v>2.1526999999999998</v>
      </c>
      <c r="H886" s="3">
        <v>88</v>
      </c>
      <c r="I886" s="3">
        <v>7.3960999999999997</v>
      </c>
      <c r="J886" s="3">
        <v>2.0447000000000002</v>
      </c>
      <c r="K886" s="3">
        <v>88</v>
      </c>
      <c r="L886" s="3">
        <v>7.5212000000000003</v>
      </c>
      <c r="M886" s="3">
        <v>2.5476999999999999</v>
      </c>
      <c r="N886" s="3">
        <v>88</v>
      </c>
      <c r="O886" s="3">
        <v>7.4226000000000001</v>
      </c>
      <c r="P886" s="3">
        <v>2.4773999999999998</v>
      </c>
      <c r="Q886" s="2"/>
      <c r="R886" s="2"/>
      <c r="S886" s="2"/>
      <c r="T886" s="2"/>
      <c r="U886" s="2"/>
      <c r="V886" s="3">
        <v>88</v>
      </c>
      <c r="W886" s="3">
        <v>7.3996000000000004</v>
      </c>
      <c r="X886" s="3">
        <v>2.5249000000000001</v>
      </c>
      <c r="Y886" s="3">
        <v>88</v>
      </c>
      <c r="Z886" s="3">
        <v>7.3676000000000004</v>
      </c>
      <c r="AA886" s="3">
        <v>2.6234000000000002</v>
      </c>
      <c r="AB886" s="3">
        <v>88</v>
      </c>
      <c r="AC886" s="3">
        <v>7.5275999999999996</v>
      </c>
      <c r="AD886" s="3">
        <v>2.9864000000000002</v>
      </c>
      <c r="AK886" s="2"/>
      <c r="AL886" s="2"/>
      <c r="AM886" s="2"/>
      <c r="AN886" s="2"/>
      <c r="AO886" s="2"/>
      <c r="AP886" s="3">
        <v>88</v>
      </c>
      <c r="AQ886" s="3">
        <v>7.4238999999999997</v>
      </c>
      <c r="AR886" s="3">
        <v>0.64349999999999996</v>
      </c>
      <c r="AS886" s="3">
        <v>88</v>
      </c>
      <c r="AT886" s="3">
        <v>7.4421999999999997</v>
      </c>
      <c r="AU886" s="3">
        <v>0.32079999999999997</v>
      </c>
      <c r="AV886" s="3">
        <v>88</v>
      </c>
      <c r="AW886" s="3">
        <v>7.3994</v>
      </c>
      <c r="AX886" s="3">
        <v>0.83489999999999998</v>
      </c>
      <c r="AY886" s="3">
        <v>88</v>
      </c>
      <c r="AZ886" s="3">
        <v>7.6314000000000002</v>
      </c>
      <c r="BA886" s="3">
        <v>0.2782</v>
      </c>
      <c r="BB886" s="3">
        <v>88</v>
      </c>
      <c r="BC886" s="3">
        <v>7.4526000000000003</v>
      </c>
      <c r="BD886" s="3">
        <v>0.3367</v>
      </c>
      <c r="BE886" s="2"/>
      <c r="BF886" s="2"/>
      <c r="BG886" s="2"/>
      <c r="BH886" s="2"/>
      <c r="BI886" s="2"/>
    </row>
    <row r="887" spans="2:61" x14ac:dyDescent="0.25">
      <c r="B887" s="3">
        <v>88.1</v>
      </c>
      <c r="C887" s="3">
        <v>7.4846000000000004</v>
      </c>
      <c r="D887" s="3">
        <v>2.3199999999999998</v>
      </c>
      <c r="E887" s="3">
        <v>88.1</v>
      </c>
      <c r="F887" s="3">
        <v>7.6029999999999998</v>
      </c>
      <c r="G887" s="3">
        <v>2.1530999999999998</v>
      </c>
      <c r="H887" s="3">
        <v>88.1</v>
      </c>
      <c r="I887" s="3">
        <v>7.4043999999999999</v>
      </c>
      <c r="J887" s="3">
        <v>2.0440999999999998</v>
      </c>
      <c r="K887" s="3">
        <v>88.1</v>
      </c>
      <c r="L887" s="3">
        <v>7.5292000000000003</v>
      </c>
      <c r="M887" s="3">
        <v>2.5476000000000001</v>
      </c>
      <c r="N887" s="3">
        <v>88.1</v>
      </c>
      <c r="O887" s="3">
        <v>7.4310999999999998</v>
      </c>
      <c r="P887" s="3">
        <v>2.4782999999999999</v>
      </c>
      <c r="Q887" s="2"/>
      <c r="R887" s="2"/>
      <c r="S887" s="2"/>
      <c r="T887" s="2"/>
      <c r="U887" s="2"/>
      <c r="V887" s="3">
        <v>88.1</v>
      </c>
      <c r="W887" s="3">
        <v>7.4078999999999997</v>
      </c>
      <c r="X887" s="3">
        <v>2.5253000000000001</v>
      </c>
      <c r="Y887" s="3">
        <v>88.1</v>
      </c>
      <c r="Z887" s="3">
        <v>7.3757000000000001</v>
      </c>
      <c r="AA887" s="3">
        <v>2.6236999999999999</v>
      </c>
      <c r="AB887" s="3">
        <v>88.1</v>
      </c>
      <c r="AC887" s="3">
        <v>7.5358999999999998</v>
      </c>
      <c r="AD887" s="3">
        <v>2.9868000000000001</v>
      </c>
      <c r="AK887" s="2"/>
      <c r="AL887" s="2"/>
      <c r="AM887" s="2"/>
      <c r="AN887" s="2"/>
      <c r="AO887" s="2"/>
      <c r="AP887" s="3">
        <v>88.1</v>
      </c>
      <c r="AQ887" s="3">
        <v>7.4322999999999997</v>
      </c>
      <c r="AR887" s="3">
        <v>0.64410000000000001</v>
      </c>
      <c r="AS887" s="3">
        <v>88.1</v>
      </c>
      <c r="AT887" s="3">
        <v>7.4504000000000001</v>
      </c>
      <c r="AU887" s="3">
        <v>0.32129999999999997</v>
      </c>
      <c r="AV887" s="3">
        <v>88.1</v>
      </c>
      <c r="AW887" s="3">
        <v>7.4077000000000002</v>
      </c>
      <c r="AX887" s="3">
        <v>0.83550000000000002</v>
      </c>
      <c r="AY887" s="3">
        <v>88.1</v>
      </c>
      <c r="AZ887" s="3">
        <v>7.6398999999999999</v>
      </c>
      <c r="BA887" s="3">
        <v>0.27879999999999999</v>
      </c>
      <c r="BB887" s="3">
        <v>88.1</v>
      </c>
      <c r="BC887" s="3">
        <v>7.4607999999999999</v>
      </c>
      <c r="BD887" s="3">
        <v>0.33750000000000002</v>
      </c>
      <c r="BE887" s="2"/>
      <c r="BF887" s="2"/>
      <c r="BG887" s="2"/>
      <c r="BH887" s="2"/>
      <c r="BI887" s="2"/>
    </row>
    <row r="888" spans="2:61" x14ac:dyDescent="0.25">
      <c r="B888" s="3">
        <v>88.2</v>
      </c>
      <c r="C888" s="3">
        <v>7.4927999999999999</v>
      </c>
      <c r="D888" s="3">
        <v>2.3189000000000002</v>
      </c>
      <c r="E888" s="3">
        <v>88.2</v>
      </c>
      <c r="F888" s="3">
        <v>7.6115000000000004</v>
      </c>
      <c r="G888" s="3">
        <v>2.1537000000000002</v>
      </c>
      <c r="H888" s="3">
        <v>88.2</v>
      </c>
      <c r="I888" s="3">
        <v>7.4130000000000003</v>
      </c>
      <c r="J888" s="3">
        <v>2.0436000000000001</v>
      </c>
      <c r="K888" s="3">
        <v>88.2</v>
      </c>
      <c r="L888" s="3">
        <v>7.5374999999999996</v>
      </c>
      <c r="M888" s="3">
        <v>2.5485000000000002</v>
      </c>
      <c r="N888" s="3">
        <v>88.2</v>
      </c>
      <c r="O888" s="3">
        <v>7.4397000000000002</v>
      </c>
      <c r="P888" s="3">
        <v>2.4786999999999999</v>
      </c>
      <c r="Q888" s="2"/>
      <c r="R888" s="2"/>
      <c r="S888" s="2"/>
      <c r="T888" s="2"/>
      <c r="U888" s="2"/>
      <c r="V888" s="3">
        <v>88.2</v>
      </c>
      <c r="W888" s="3">
        <v>7.4161000000000001</v>
      </c>
      <c r="X888" s="3">
        <v>2.5251000000000001</v>
      </c>
      <c r="Y888" s="3">
        <v>88.2</v>
      </c>
      <c r="Z888" s="3">
        <v>7.3841999999999999</v>
      </c>
      <c r="AA888" s="3">
        <v>2.6244999999999998</v>
      </c>
      <c r="AB888" s="3">
        <v>88.2</v>
      </c>
      <c r="AC888" s="3">
        <v>7.5441000000000003</v>
      </c>
      <c r="AD888" s="3">
        <v>2.9872000000000001</v>
      </c>
      <c r="AK888" s="2"/>
      <c r="AL888" s="2"/>
      <c r="AM888" s="2"/>
      <c r="AN888" s="2"/>
      <c r="AO888" s="2"/>
      <c r="AP888" s="3">
        <v>88.2</v>
      </c>
      <c r="AQ888" s="3">
        <v>7.4408000000000003</v>
      </c>
      <c r="AR888" s="3">
        <v>0.64470000000000005</v>
      </c>
      <c r="AS888" s="3">
        <v>88.2</v>
      </c>
      <c r="AT888" s="3">
        <v>7.4588000000000001</v>
      </c>
      <c r="AU888" s="3">
        <v>0.32200000000000001</v>
      </c>
      <c r="AV888" s="3">
        <v>88.2</v>
      </c>
      <c r="AW888" s="3">
        <v>7.4160000000000004</v>
      </c>
      <c r="AX888" s="3">
        <v>0.83640000000000003</v>
      </c>
      <c r="AY888" s="3">
        <v>88.2</v>
      </c>
      <c r="AZ888" s="3">
        <v>7.6482000000000001</v>
      </c>
      <c r="BA888" s="3">
        <v>0.2792</v>
      </c>
      <c r="BB888" s="3">
        <v>88.2</v>
      </c>
      <c r="BC888" s="3">
        <v>7.4694000000000003</v>
      </c>
      <c r="BD888" s="3">
        <v>0.33839999999999998</v>
      </c>
      <c r="BE888" s="2"/>
      <c r="BF888" s="2"/>
      <c r="BG888" s="2"/>
      <c r="BH888" s="2"/>
      <c r="BI888" s="2"/>
    </row>
    <row r="889" spans="2:61" x14ac:dyDescent="0.25">
      <c r="B889" s="3">
        <v>88.3</v>
      </c>
      <c r="C889" s="3">
        <v>7.5010000000000003</v>
      </c>
      <c r="D889" s="3">
        <v>2.3189000000000002</v>
      </c>
      <c r="E889" s="3">
        <v>88.3</v>
      </c>
      <c r="F889" s="3">
        <v>7.6199000000000003</v>
      </c>
      <c r="G889" s="3">
        <v>2.1539000000000001</v>
      </c>
      <c r="H889" s="3">
        <v>88.3</v>
      </c>
      <c r="I889" s="3">
        <v>7.4211</v>
      </c>
      <c r="J889" s="3">
        <v>2.0426000000000002</v>
      </c>
      <c r="K889" s="3">
        <v>88.3</v>
      </c>
      <c r="L889" s="3">
        <v>7.5458999999999996</v>
      </c>
      <c r="M889" s="3">
        <v>2.5491000000000001</v>
      </c>
      <c r="N889" s="3">
        <v>88.3</v>
      </c>
      <c r="O889" s="3">
        <v>7.4478999999999997</v>
      </c>
      <c r="P889" s="3">
        <v>2.4781</v>
      </c>
      <c r="Q889" s="2"/>
      <c r="R889" s="2"/>
      <c r="S889" s="2"/>
      <c r="T889" s="2"/>
      <c r="U889" s="2"/>
      <c r="V889" s="3">
        <v>88.3</v>
      </c>
      <c r="W889" s="3">
        <v>7.4244000000000003</v>
      </c>
      <c r="X889" s="3">
        <v>2.5259999999999998</v>
      </c>
      <c r="Y889" s="3">
        <v>88.3</v>
      </c>
      <c r="Z889" s="3">
        <v>7.3928000000000003</v>
      </c>
      <c r="AA889" s="3">
        <v>2.6240000000000001</v>
      </c>
      <c r="AB889" s="3">
        <v>88.3</v>
      </c>
      <c r="AC889" s="3">
        <v>7.5526</v>
      </c>
      <c r="AD889" s="3">
        <v>2.9881000000000002</v>
      </c>
      <c r="AK889" s="2"/>
      <c r="AL889" s="2"/>
      <c r="AM889" s="2"/>
      <c r="AN889" s="2"/>
      <c r="AO889" s="2"/>
      <c r="AP889" s="3">
        <v>88.3</v>
      </c>
      <c r="AQ889" s="3">
        <v>7.4490999999999996</v>
      </c>
      <c r="AR889" s="3">
        <v>0.64539999999999997</v>
      </c>
      <c r="AS889" s="3">
        <v>88.3</v>
      </c>
      <c r="AT889" s="3">
        <v>7.4672999999999998</v>
      </c>
      <c r="AU889" s="3">
        <v>0.3226</v>
      </c>
      <c r="AV889" s="3">
        <v>88.3</v>
      </c>
      <c r="AW889" s="3">
        <v>7.4245999999999999</v>
      </c>
      <c r="AX889" s="3">
        <v>0.83730000000000004</v>
      </c>
      <c r="AY889" s="3">
        <v>88.3</v>
      </c>
      <c r="AZ889" s="3">
        <v>7.6563999999999997</v>
      </c>
      <c r="BA889" s="3">
        <v>0.27960000000000002</v>
      </c>
      <c r="BB889" s="3">
        <v>88.3</v>
      </c>
      <c r="BC889" s="3">
        <v>7.4775999999999998</v>
      </c>
      <c r="BD889" s="3">
        <v>0.33889999999999998</v>
      </c>
      <c r="BE889" s="2"/>
      <c r="BF889" s="2"/>
      <c r="BG889" s="2"/>
      <c r="BH889" s="2"/>
      <c r="BI889" s="2"/>
    </row>
    <row r="890" spans="2:61" x14ac:dyDescent="0.25">
      <c r="B890" s="3">
        <v>88.4</v>
      </c>
      <c r="C890" s="3">
        <v>7.5094000000000003</v>
      </c>
      <c r="D890" s="3">
        <v>2.3189000000000002</v>
      </c>
      <c r="E890" s="3">
        <v>88.4</v>
      </c>
      <c r="F890" s="3">
        <v>7.6280999999999999</v>
      </c>
      <c r="G890" s="3">
        <v>2.1536</v>
      </c>
      <c r="H890" s="3">
        <v>88.4</v>
      </c>
      <c r="I890" s="3">
        <v>7.4294000000000002</v>
      </c>
      <c r="J890" s="3">
        <v>2.0419</v>
      </c>
      <c r="K890" s="3">
        <v>88.4</v>
      </c>
      <c r="L890" s="3">
        <v>7.5541999999999998</v>
      </c>
      <c r="M890" s="3">
        <v>2.5491000000000001</v>
      </c>
      <c r="N890" s="3">
        <v>88.4</v>
      </c>
      <c r="O890" s="3">
        <v>7.4560000000000004</v>
      </c>
      <c r="P890" s="3">
        <v>2.4779</v>
      </c>
      <c r="Q890" s="2"/>
      <c r="R890" s="2"/>
      <c r="S890" s="2"/>
      <c r="T890" s="2"/>
      <c r="U890" s="2"/>
      <c r="V890" s="3">
        <v>88.4</v>
      </c>
      <c r="W890" s="3">
        <v>7.4329000000000001</v>
      </c>
      <c r="X890" s="3">
        <v>2.5263</v>
      </c>
      <c r="Y890" s="3">
        <v>88.4</v>
      </c>
      <c r="Z890" s="3">
        <v>7.4009</v>
      </c>
      <c r="AA890" s="3">
        <v>2.6230000000000002</v>
      </c>
      <c r="AB890" s="3">
        <v>88.4</v>
      </c>
      <c r="AC890" s="3">
        <v>7.5609999999999999</v>
      </c>
      <c r="AD890" s="3">
        <v>2.9883000000000002</v>
      </c>
      <c r="AK890" s="2"/>
      <c r="AL890" s="2"/>
      <c r="AM890" s="2"/>
      <c r="AN890" s="2"/>
      <c r="AO890" s="2"/>
      <c r="AP890" s="3">
        <v>88.4</v>
      </c>
      <c r="AQ890" s="3">
        <v>7.4573999999999998</v>
      </c>
      <c r="AR890" s="3">
        <v>0.64600000000000002</v>
      </c>
      <c r="AS890" s="3">
        <v>88.4</v>
      </c>
      <c r="AT890" s="3">
        <v>7.4753999999999996</v>
      </c>
      <c r="AU890" s="3">
        <v>0.32290000000000002</v>
      </c>
      <c r="AV890" s="3">
        <v>88.4</v>
      </c>
      <c r="AW890" s="3">
        <v>7.4328000000000003</v>
      </c>
      <c r="AX890" s="3">
        <v>0.83809999999999996</v>
      </c>
      <c r="AY890" s="3">
        <v>88.4</v>
      </c>
      <c r="AZ890" s="3">
        <v>7.6647999999999996</v>
      </c>
      <c r="BA890" s="3">
        <v>0.28010000000000002</v>
      </c>
      <c r="BB890" s="3">
        <v>88.4</v>
      </c>
      <c r="BC890" s="3">
        <v>7.4859</v>
      </c>
      <c r="BD890" s="3">
        <v>0.33979999999999999</v>
      </c>
      <c r="BE890" s="2"/>
      <c r="BF890" s="2"/>
      <c r="BG890" s="2"/>
      <c r="BH890" s="2"/>
      <c r="BI890" s="2"/>
    </row>
    <row r="891" spans="2:61" x14ac:dyDescent="0.25">
      <c r="B891" s="3">
        <v>88.5</v>
      </c>
      <c r="C891" s="3">
        <v>7.5178000000000003</v>
      </c>
      <c r="D891" s="3">
        <v>2.3180000000000001</v>
      </c>
      <c r="E891" s="3">
        <v>88.5</v>
      </c>
      <c r="F891" s="3">
        <v>7.6364999999999998</v>
      </c>
      <c r="G891" s="3">
        <v>2.1541000000000001</v>
      </c>
      <c r="H891" s="3">
        <v>88.5</v>
      </c>
      <c r="I891" s="3">
        <v>7.4379</v>
      </c>
      <c r="J891" s="3">
        <v>2.0411999999999999</v>
      </c>
      <c r="K891" s="3">
        <v>88.5</v>
      </c>
      <c r="L891" s="3">
        <v>7.5624000000000002</v>
      </c>
      <c r="M891" s="3">
        <v>2.5495999999999999</v>
      </c>
      <c r="N891" s="3">
        <v>88.5</v>
      </c>
      <c r="O891" s="3">
        <v>7.4645000000000001</v>
      </c>
      <c r="P891" s="3">
        <v>2.4782999999999999</v>
      </c>
      <c r="Q891" s="2"/>
      <c r="R891" s="2"/>
      <c r="S891" s="2"/>
      <c r="T891" s="2"/>
      <c r="U891" s="2"/>
      <c r="V891" s="3">
        <v>88.5</v>
      </c>
      <c r="W891" s="3">
        <v>7.4412000000000003</v>
      </c>
      <c r="X891" s="3">
        <v>2.5265</v>
      </c>
      <c r="Y891" s="3">
        <v>88.5</v>
      </c>
      <c r="Z891" s="3">
        <v>7.4090999999999996</v>
      </c>
      <c r="AA891" s="3">
        <v>2.6231</v>
      </c>
      <c r="AB891" s="3">
        <v>88.5</v>
      </c>
      <c r="AC891" s="3">
        <v>7.5692000000000004</v>
      </c>
      <c r="AD891" s="3">
        <v>2.9889000000000001</v>
      </c>
      <c r="AK891" s="2"/>
      <c r="AL891" s="2"/>
      <c r="AM891" s="2"/>
      <c r="AN891" s="2"/>
      <c r="AO891" s="2"/>
      <c r="AP891" s="3">
        <v>88.5</v>
      </c>
      <c r="AQ891" s="3">
        <v>7.4657999999999998</v>
      </c>
      <c r="AR891" s="3">
        <v>0.64670000000000005</v>
      </c>
      <c r="AS891" s="3">
        <v>88.5</v>
      </c>
      <c r="AT891" s="3">
        <v>7.4836</v>
      </c>
      <c r="AU891" s="3">
        <v>0.32319999999999999</v>
      </c>
      <c r="AV891" s="3">
        <v>88.5</v>
      </c>
      <c r="AW891" s="3">
        <v>7.4412000000000003</v>
      </c>
      <c r="AX891" s="3">
        <v>0.83899999999999997</v>
      </c>
      <c r="AY891" s="3">
        <v>88.5</v>
      </c>
      <c r="AZ891" s="3">
        <v>7.6731999999999996</v>
      </c>
      <c r="BA891" s="3">
        <v>0.28060000000000002</v>
      </c>
      <c r="BB891" s="3">
        <v>88.5</v>
      </c>
      <c r="BC891" s="3">
        <v>7.4945000000000004</v>
      </c>
      <c r="BD891" s="3">
        <v>0.34029999999999999</v>
      </c>
      <c r="BE891" s="2"/>
      <c r="BF891" s="2"/>
      <c r="BG891" s="2"/>
      <c r="BH891" s="2"/>
      <c r="BI891" s="2"/>
    </row>
    <row r="892" spans="2:61" x14ac:dyDescent="0.25">
      <c r="B892" s="3">
        <v>88.6</v>
      </c>
      <c r="C892" s="3">
        <v>7.5260999999999996</v>
      </c>
      <c r="D892" s="3">
        <v>2.3178999999999998</v>
      </c>
      <c r="E892" s="3">
        <v>88.6</v>
      </c>
      <c r="F892" s="3">
        <v>7.6448999999999998</v>
      </c>
      <c r="G892" s="3">
        <v>2.1543999999999999</v>
      </c>
      <c r="H892" s="3">
        <v>88.6</v>
      </c>
      <c r="I892" s="3">
        <v>7.4462000000000002</v>
      </c>
      <c r="J892" s="3">
        <v>2.0404</v>
      </c>
      <c r="K892" s="3">
        <v>88.6</v>
      </c>
      <c r="L892" s="3">
        <v>7.5709</v>
      </c>
      <c r="M892" s="3">
        <v>2.5503999999999998</v>
      </c>
      <c r="N892" s="3">
        <v>88.6</v>
      </c>
      <c r="O892" s="3">
        <v>7.4729000000000001</v>
      </c>
      <c r="P892" s="3">
        <v>2.4780000000000002</v>
      </c>
      <c r="Q892" s="2"/>
      <c r="R892" s="2"/>
      <c r="S892" s="2"/>
      <c r="T892" s="2"/>
      <c r="U892" s="2"/>
      <c r="V892" s="3">
        <v>88.6</v>
      </c>
      <c r="W892" s="3">
        <v>7.4494999999999996</v>
      </c>
      <c r="X892" s="3">
        <v>2.5272000000000001</v>
      </c>
      <c r="Y892" s="3">
        <v>88.6</v>
      </c>
      <c r="Z892" s="3">
        <v>7.4176000000000002</v>
      </c>
      <c r="AA892" s="3">
        <v>2.6232000000000002</v>
      </c>
      <c r="AB892" s="3">
        <v>88.6</v>
      </c>
      <c r="AC892" s="3">
        <v>7.5776000000000003</v>
      </c>
      <c r="AD892" s="3">
        <v>2.9895</v>
      </c>
      <c r="AK892" s="2"/>
      <c r="AL892" s="2"/>
      <c r="AM892" s="2"/>
      <c r="AN892" s="2"/>
      <c r="AO892" s="2"/>
      <c r="AP892" s="3">
        <v>88.6</v>
      </c>
      <c r="AQ892" s="3">
        <v>7.4739000000000004</v>
      </c>
      <c r="AR892" s="3">
        <v>0.6472</v>
      </c>
      <c r="AS892" s="3">
        <v>88.6</v>
      </c>
      <c r="AT892" s="3">
        <v>7.4923000000000002</v>
      </c>
      <c r="AU892" s="3">
        <v>0.3236</v>
      </c>
      <c r="AV892" s="3">
        <v>88.6</v>
      </c>
      <c r="AW892" s="3">
        <v>7.4496000000000002</v>
      </c>
      <c r="AX892" s="3">
        <v>0.84</v>
      </c>
      <c r="AY892" s="3">
        <v>88.6</v>
      </c>
      <c r="AZ892" s="3">
        <v>7.6814</v>
      </c>
      <c r="BA892" s="3">
        <v>0.28100000000000003</v>
      </c>
      <c r="BB892" s="3">
        <v>88.6</v>
      </c>
      <c r="BC892" s="3">
        <v>7.5026999999999999</v>
      </c>
      <c r="BD892" s="3">
        <v>0.34110000000000001</v>
      </c>
      <c r="BE892" s="2"/>
      <c r="BF892" s="2"/>
      <c r="BG892" s="2"/>
      <c r="BH892" s="2"/>
      <c r="BI892" s="2"/>
    </row>
    <row r="893" spans="2:61" x14ac:dyDescent="0.25">
      <c r="B893" s="3">
        <v>88.7</v>
      </c>
      <c r="C893" s="3">
        <v>7.5343999999999998</v>
      </c>
      <c r="D893" s="3">
        <v>2.3180000000000001</v>
      </c>
      <c r="E893" s="3">
        <v>88.7</v>
      </c>
      <c r="F893" s="3">
        <v>7.6531000000000002</v>
      </c>
      <c r="G893" s="3">
        <v>2.1541000000000001</v>
      </c>
      <c r="H893" s="3">
        <v>88.7</v>
      </c>
      <c r="I893" s="3">
        <v>7.4543999999999997</v>
      </c>
      <c r="J893" s="3">
        <v>2.0396999999999998</v>
      </c>
      <c r="K893" s="3">
        <v>88.7</v>
      </c>
      <c r="L893" s="3">
        <v>7.5792999999999999</v>
      </c>
      <c r="M893" s="3">
        <v>2.5503999999999998</v>
      </c>
      <c r="N893" s="3">
        <v>88.7</v>
      </c>
      <c r="O893" s="3">
        <v>7.4809999999999999</v>
      </c>
      <c r="P893" s="3">
        <v>2.4782000000000002</v>
      </c>
      <c r="Q893" s="2"/>
      <c r="R893" s="2"/>
      <c r="S893" s="2"/>
      <c r="T893" s="2"/>
      <c r="U893" s="2"/>
      <c r="V893" s="3">
        <v>88.7</v>
      </c>
      <c r="W893" s="3">
        <v>7.4579000000000004</v>
      </c>
      <c r="X893" s="3">
        <v>2.5274999999999999</v>
      </c>
      <c r="Y893" s="3">
        <v>88.7</v>
      </c>
      <c r="Z893" s="3">
        <v>7.4257999999999997</v>
      </c>
      <c r="AA893" s="3">
        <v>2.6232000000000002</v>
      </c>
      <c r="AB893" s="3">
        <v>88.7</v>
      </c>
      <c r="AC893" s="3">
        <v>7.5860000000000003</v>
      </c>
      <c r="AD893" s="3">
        <v>2.9887999999999999</v>
      </c>
      <c r="AK893" s="2"/>
      <c r="AL893" s="2"/>
      <c r="AM893" s="2"/>
      <c r="AN893" s="2"/>
      <c r="AO893" s="2"/>
      <c r="AP893" s="3">
        <v>88.7</v>
      </c>
      <c r="AQ893" s="3">
        <v>7.4823000000000004</v>
      </c>
      <c r="AR893" s="3">
        <v>0.64780000000000004</v>
      </c>
      <c r="AS893" s="3">
        <v>88.7</v>
      </c>
      <c r="AT893" s="3">
        <v>7.5006000000000004</v>
      </c>
      <c r="AU893" s="3">
        <v>0.3241</v>
      </c>
      <c r="AV893" s="3">
        <v>88.7</v>
      </c>
      <c r="AW893" s="3">
        <v>7.4577</v>
      </c>
      <c r="AX893" s="3">
        <v>0.84050000000000002</v>
      </c>
      <c r="AY893" s="3">
        <v>88.7</v>
      </c>
      <c r="AZ893" s="3">
        <v>7.6897000000000002</v>
      </c>
      <c r="BA893" s="3">
        <v>0.28129999999999999</v>
      </c>
      <c r="BB893" s="3">
        <v>88.7</v>
      </c>
      <c r="BC893" s="3">
        <v>7.5107999999999997</v>
      </c>
      <c r="BD893" s="3">
        <v>0.34200000000000003</v>
      </c>
      <c r="BE893" s="2"/>
      <c r="BF893" s="2"/>
      <c r="BG893" s="2"/>
      <c r="BH893" s="2"/>
      <c r="BI893" s="2"/>
    </row>
    <row r="894" spans="2:61" x14ac:dyDescent="0.25">
      <c r="B894" s="3">
        <v>88.8</v>
      </c>
      <c r="C894" s="3">
        <v>7.5427999999999997</v>
      </c>
      <c r="D894" s="3">
        <v>2.3170999999999999</v>
      </c>
      <c r="E894" s="3">
        <v>88.8</v>
      </c>
      <c r="F894" s="3">
        <v>7.6612999999999998</v>
      </c>
      <c r="G894" s="3">
        <v>2.1541999999999999</v>
      </c>
      <c r="H894" s="3">
        <v>88.8</v>
      </c>
      <c r="I894" s="3">
        <v>7.4629000000000003</v>
      </c>
      <c r="J894" s="3">
        <v>2.0396000000000001</v>
      </c>
      <c r="K894" s="3">
        <v>88.8</v>
      </c>
      <c r="L894" s="3">
        <v>7.5876000000000001</v>
      </c>
      <c r="M894" s="3">
        <v>2.5505</v>
      </c>
      <c r="N894" s="3">
        <v>88.8</v>
      </c>
      <c r="O894" s="3">
        <v>7.4894999999999996</v>
      </c>
      <c r="P894" s="3">
        <v>2.4786000000000001</v>
      </c>
      <c r="Q894" s="2"/>
      <c r="R894" s="2"/>
      <c r="S894" s="2"/>
      <c r="T894" s="2"/>
      <c r="U894" s="2"/>
      <c r="V894" s="3">
        <v>88.8</v>
      </c>
      <c r="W894" s="3">
        <v>7.4661999999999997</v>
      </c>
      <c r="X894" s="3">
        <v>2.5274999999999999</v>
      </c>
      <c r="Y894" s="3">
        <v>88.8</v>
      </c>
      <c r="Z894" s="3">
        <v>7.4340999999999999</v>
      </c>
      <c r="AA894" s="3">
        <v>2.6236000000000002</v>
      </c>
      <c r="AB894" s="3">
        <v>88.8</v>
      </c>
      <c r="AC894" s="3">
        <v>7.5941000000000001</v>
      </c>
      <c r="AD894" s="3">
        <v>2.9883999999999999</v>
      </c>
      <c r="AK894" s="2"/>
      <c r="AL894" s="2"/>
      <c r="AM894" s="2"/>
      <c r="AN894" s="2"/>
      <c r="AO894" s="2"/>
      <c r="AP894" s="3">
        <v>88.8</v>
      </c>
      <c r="AQ894" s="3">
        <v>7.4907000000000004</v>
      </c>
      <c r="AR894" s="3">
        <v>0.64839999999999998</v>
      </c>
      <c r="AS894" s="3">
        <v>88.8</v>
      </c>
      <c r="AT894" s="3">
        <v>7.5087000000000002</v>
      </c>
      <c r="AU894" s="3">
        <v>0.3246</v>
      </c>
      <c r="AV894" s="3">
        <v>88.8</v>
      </c>
      <c r="AW894" s="3">
        <v>7.4661</v>
      </c>
      <c r="AX894" s="3">
        <v>0.84160000000000001</v>
      </c>
      <c r="AY894" s="3">
        <v>88.8</v>
      </c>
      <c r="AZ894" s="3">
        <v>7.6981999999999999</v>
      </c>
      <c r="BA894" s="3">
        <v>0.28170000000000001</v>
      </c>
      <c r="BB894" s="3">
        <v>88.8</v>
      </c>
      <c r="BC894" s="3">
        <v>7.5191999999999997</v>
      </c>
      <c r="BD894" s="3">
        <v>0.34250000000000003</v>
      </c>
      <c r="BE894" s="2"/>
      <c r="BF894" s="2"/>
      <c r="BG894" s="2"/>
      <c r="BH894" s="2"/>
      <c r="BI894" s="2"/>
    </row>
    <row r="895" spans="2:61" x14ac:dyDescent="0.25">
      <c r="B895" s="3">
        <v>88.9</v>
      </c>
      <c r="C895" s="3">
        <v>7.5510999999999999</v>
      </c>
      <c r="D895" s="3">
        <v>2.3169</v>
      </c>
      <c r="E895" s="3">
        <v>88.9</v>
      </c>
      <c r="F895" s="3">
        <v>7.6698000000000004</v>
      </c>
      <c r="G895" s="3">
        <v>2.1545999999999998</v>
      </c>
      <c r="H895" s="3">
        <v>88.9</v>
      </c>
      <c r="I895" s="3">
        <v>7.4714</v>
      </c>
      <c r="J895" s="3">
        <v>2.0387</v>
      </c>
      <c r="K895" s="3">
        <v>88.9</v>
      </c>
      <c r="L895" s="3">
        <v>7.5959000000000003</v>
      </c>
      <c r="M895" s="3">
        <v>2.5508999999999999</v>
      </c>
      <c r="N895" s="3">
        <v>88.9</v>
      </c>
      <c r="O895" s="3">
        <v>7.4981</v>
      </c>
      <c r="P895" s="3">
        <v>2.4782000000000002</v>
      </c>
      <c r="Q895" s="2"/>
      <c r="R895" s="2"/>
      <c r="S895" s="2"/>
      <c r="T895" s="2"/>
      <c r="U895" s="2"/>
      <c r="V895" s="3">
        <v>88.9</v>
      </c>
      <c r="W895" s="3">
        <v>7.4744000000000002</v>
      </c>
      <c r="X895" s="3">
        <v>2.5276000000000001</v>
      </c>
      <c r="Y895" s="3">
        <v>88.9</v>
      </c>
      <c r="Z895" s="3">
        <v>7.4424999999999999</v>
      </c>
      <c r="AA895" s="3">
        <v>2.6240999999999999</v>
      </c>
      <c r="AB895" s="3">
        <v>88.9</v>
      </c>
      <c r="AC895" s="3">
        <v>7.6024000000000003</v>
      </c>
      <c r="AD895" s="3">
        <v>2.9891000000000001</v>
      </c>
      <c r="AK895" s="2"/>
      <c r="AL895" s="2"/>
      <c r="AM895" s="2"/>
      <c r="AN895" s="2"/>
      <c r="AO895" s="2"/>
      <c r="AP895" s="3">
        <v>88.9</v>
      </c>
      <c r="AQ895" s="3">
        <v>7.4991000000000003</v>
      </c>
      <c r="AR895" s="3">
        <v>0.64880000000000004</v>
      </c>
      <c r="AS895" s="3">
        <v>88.9</v>
      </c>
      <c r="AT895" s="3">
        <v>7.5171999999999999</v>
      </c>
      <c r="AU895" s="3">
        <v>0.32519999999999999</v>
      </c>
      <c r="AV895" s="3">
        <v>88.9</v>
      </c>
      <c r="AW895" s="3">
        <v>7.4744000000000002</v>
      </c>
      <c r="AX895" s="3">
        <v>0.84260000000000002</v>
      </c>
      <c r="AY895" s="3">
        <v>88.9</v>
      </c>
      <c r="AZ895" s="3">
        <v>7.7065999999999999</v>
      </c>
      <c r="BA895" s="3">
        <v>0.2823</v>
      </c>
      <c r="BB895" s="3">
        <v>88.9</v>
      </c>
      <c r="BC895" s="3">
        <v>7.5275999999999996</v>
      </c>
      <c r="BD895" s="3">
        <v>0.34310000000000002</v>
      </c>
      <c r="BE895" s="2"/>
      <c r="BF895" s="2"/>
      <c r="BG895" s="2"/>
      <c r="BH895" s="2"/>
      <c r="BI895" s="2"/>
    </row>
    <row r="896" spans="2:61" x14ac:dyDescent="0.25">
      <c r="B896" s="3">
        <v>89</v>
      </c>
      <c r="C896" s="3">
        <v>7.5594000000000001</v>
      </c>
      <c r="D896" s="3">
        <v>2.3165</v>
      </c>
      <c r="E896" s="3">
        <v>89</v>
      </c>
      <c r="F896" s="3">
        <v>7.6782000000000004</v>
      </c>
      <c r="G896" s="3">
        <v>2.1547000000000001</v>
      </c>
      <c r="H896" s="3">
        <v>89</v>
      </c>
      <c r="I896" s="3">
        <v>7.4794</v>
      </c>
      <c r="J896" s="3">
        <v>2.0381999999999998</v>
      </c>
      <c r="K896" s="3">
        <v>89</v>
      </c>
      <c r="L896" s="3">
        <v>7.6043000000000003</v>
      </c>
      <c r="M896" s="3">
        <v>2.5507</v>
      </c>
      <c r="N896" s="3">
        <v>89</v>
      </c>
      <c r="O896" s="3">
        <v>7.5060000000000002</v>
      </c>
      <c r="P896" s="3">
        <v>2.4779</v>
      </c>
      <c r="Q896" s="2"/>
      <c r="R896" s="2"/>
      <c r="S896" s="2"/>
      <c r="T896" s="2"/>
      <c r="U896" s="2"/>
      <c r="V896" s="3">
        <v>89</v>
      </c>
      <c r="W896" s="3">
        <v>7.4828000000000001</v>
      </c>
      <c r="X896" s="3">
        <v>2.5282</v>
      </c>
      <c r="Y896" s="3">
        <v>89</v>
      </c>
      <c r="Z896" s="3">
        <v>7.4508000000000001</v>
      </c>
      <c r="AA896" s="3">
        <v>2.6238000000000001</v>
      </c>
      <c r="AB896" s="3">
        <v>89</v>
      </c>
      <c r="AC896" s="3">
        <v>7.6109</v>
      </c>
      <c r="AD896" s="3">
        <v>2.9891999999999999</v>
      </c>
      <c r="AK896" s="2"/>
      <c r="AL896" s="2"/>
      <c r="AM896" s="2"/>
      <c r="AN896" s="2"/>
      <c r="AO896" s="2"/>
      <c r="AP896" s="3">
        <v>89</v>
      </c>
      <c r="AQ896" s="3">
        <v>7.5073999999999996</v>
      </c>
      <c r="AR896" s="3">
        <v>0.64970000000000006</v>
      </c>
      <c r="AS896" s="3">
        <v>89</v>
      </c>
      <c r="AT896" s="3">
        <v>7.5255999999999998</v>
      </c>
      <c r="AU896" s="3">
        <v>0.3256</v>
      </c>
      <c r="AV896" s="3">
        <v>89</v>
      </c>
      <c r="AW896" s="3">
        <v>7.4828000000000001</v>
      </c>
      <c r="AX896" s="3">
        <v>0.84319999999999995</v>
      </c>
      <c r="AY896" s="3">
        <v>89</v>
      </c>
      <c r="AZ896" s="3">
        <v>7.7148000000000003</v>
      </c>
      <c r="BA896" s="3">
        <v>0.28249999999999997</v>
      </c>
      <c r="BB896" s="3">
        <v>89</v>
      </c>
      <c r="BC896" s="3">
        <v>7.5358999999999998</v>
      </c>
      <c r="BD896" s="3">
        <v>0.34399999999999997</v>
      </c>
      <c r="BE896" s="2"/>
      <c r="BF896" s="2"/>
      <c r="BG896" s="2"/>
      <c r="BH896" s="2"/>
      <c r="BI896" s="2"/>
    </row>
    <row r="897" spans="2:61" x14ac:dyDescent="0.25">
      <c r="B897" s="3">
        <v>89.1</v>
      </c>
      <c r="C897" s="3">
        <v>7.5678000000000001</v>
      </c>
      <c r="D897" s="3">
        <v>2.3161</v>
      </c>
      <c r="E897" s="3">
        <v>89.1</v>
      </c>
      <c r="F897" s="3">
        <v>7.6863000000000001</v>
      </c>
      <c r="G897" s="3">
        <v>2.1551</v>
      </c>
      <c r="H897" s="3">
        <v>89.1</v>
      </c>
      <c r="I897" s="3">
        <v>7.4878</v>
      </c>
      <c r="J897" s="3">
        <v>2.0375999999999999</v>
      </c>
      <c r="K897" s="3">
        <v>89.1</v>
      </c>
      <c r="L897" s="3">
        <v>7.6124000000000001</v>
      </c>
      <c r="M897" s="3">
        <v>2.5503</v>
      </c>
      <c r="N897" s="3">
        <v>89.1</v>
      </c>
      <c r="O897" s="3">
        <v>7.5145</v>
      </c>
      <c r="P897" s="3">
        <v>2.4782000000000002</v>
      </c>
      <c r="Q897" s="2"/>
      <c r="R897" s="2"/>
      <c r="S897" s="2"/>
      <c r="T897" s="2"/>
      <c r="U897" s="2"/>
      <c r="V897" s="3">
        <v>89.1</v>
      </c>
      <c r="W897" s="3">
        <v>7.4912000000000001</v>
      </c>
      <c r="X897" s="3">
        <v>2.5287999999999999</v>
      </c>
      <c r="Y897" s="3">
        <v>89.1</v>
      </c>
      <c r="Z897" s="3">
        <v>7.4592000000000001</v>
      </c>
      <c r="AA897" s="3">
        <v>2.6242999999999999</v>
      </c>
      <c r="AB897" s="3">
        <v>89.1</v>
      </c>
      <c r="AC897" s="3">
        <v>7.6192000000000002</v>
      </c>
      <c r="AD897" s="3">
        <v>2.9885000000000002</v>
      </c>
      <c r="AK897" s="2"/>
      <c r="AL897" s="2"/>
      <c r="AM897" s="2"/>
      <c r="AN897" s="2"/>
      <c r="AO897" s="2"/>
      <c r="AP897" s="3">
        <v>89.1</v>
      </c>
      <c r="AQ897" s="3">
        <v>7.5156999999999998</v>
      </c>
      <c r="AR897" s="3">
        <v>0.65010000000000001</v>
      </c>
      <c r="AS897" s="3">
        <v>89.1</v>
      </c>
      <c r="AT897" s="3">
        <v>7.5338000000000003</v>
      </c>
      <c r="AU897" s="3">
        <v>0.32629999999999998</v>
      </c>
      <c r="AV897" s="3">
        <v>89.1</v>
      </c>
      <c r="AW897" s="3">
        <v>7.4909999999999997</v>
      </c>
      <c r="AX897" s="3">
        <v>0.84389999999999998</v>
      </c>
      <c r="AY897" s="3">
        <v>89.1</v>
      </c>
      <c r="AZ897" s="3">
        <v>7.7230999999999996</v>
      </c>
      <c r="BA897" s="3">
        <v>0.28299999999999997</v>
      </c>
      <c r="BB897" s="3">
        <v>89.1</v>
      </c>
      <c r="BC897" s="3">
        <v>7.5441000000000003</v>
      </c>
      <c r="BD897" s="3">
        <v>0.3448</v>
      </c>
      <c r="BE897" s="2"/>
      <c r="BF897" s="2"/>
      <c r="BG897" s="2"/>
      <c r="BH897" s="2"/>
      <c r="BI897" s="2"/>
    </row>
    <row r="898" spans="2:61" x14ac:dyDescent="0.25">
      <c r="B898" s="3">
        <v>89.2</v>
      </c>
      <c r="C898" s="3">
        <v>7.5761000000000003</v>
      </c>
      <c r="D898" s="3">
        <v>2.3153000000000001</v>
      </c>
      <c r="E898" s="3">
        <v>89.2</v>
      </c>
      <c r="F898" s="3">
        <v>7.6948999999999996</v>
      </c>
      <c r="G898" s="3">
        <v>2.1556000000000002</v>
      </c>
      <c r="H898" s="3">
        <v>89.2</v>
      </c>
      <c r="I898" s="3">
        <v>7.4962999999999997</v>
      </c>
      <c r="J898" s="3">
        <v>2.0369000000000002</v>
      </c>
      <c r="K898" s="3">
        <v>89.2</v>
      </c>
      <c r="L898" s="3">
        <v>7.6207000000000003</v>
      </c>
      <c r="M898" s="3">
        <v>2.5507</v>
      </c>
      <c r="N898" s="3">
        <v>89.2</v>
      </c>
      <c r="O898" s="3">
        <v>7.5228999999999999</v>
      </c>
      <c r="P898" s="3">
        <v>2.4782000000000002</v>
      </c>
      <c r="Q898" s="2"/>
      <c r="R898" s="2"/>
      <c r="S898" s="2"/>
      <c r="T898" s="2"/>
      <c r="U898" s="2"/>
      <c r="V898" s="3">
        <v>89.2</v>
      </c>
      <c r="W898" s="3">
        <v>7.4996</v>
      </c>
      <c r="X898" s="3">
        <v>2.5287000000000002</v>
      </c>
      <c r="Y898" s="3">
        <v>89.2</v>
      </c>
      <c r="Z898" s="3">
        <v>7.4675000000000002</v>
      </c>
      <c r="AA898" s="3">
        <v>2.6242000000000001</v>
      </c>
      <c r="AB898" s="3">
        <v>89.2</v>
      </c>
      <c r="AC898" s="3">
        <v>7.6275000000000004</v>
      </c>
      <c r="AD898" s="3">
        <v>2.9895</v>
      </c>
      <c r="AK898" s="2"/>
      <c r="AL898" s="2"/>
      <c r="AM898" s="2"/>
      <c r="AN898" s="2"/>
      <c r="AO898" s="2"/>
      <c r="AP898" s="3">
        <v>89.2</v>
      </c>
      <c r="AQ898" s="3">
        <v>7.5240999999999998</v>
      </c>
      <c r="AR898" s="3">
        <v>0.65049999999999997</v>
      </c>
      <c r="AS898" s="3">
        <v>89.2</v>
      </c>
      <c r="AT898" s="3">
        <v>7.5420999999999996</v>
      </c>
      <c r="AU898" s="3">
        <v>0.3266</v>
      </c>
      <c r="AV898" s="3">
        <v>89.2</v>
      </c>
      <c r="AW898" s="3">
        <v>7.4995000000000003</v>
      </c>
      <c r="AX898" s="3">
        <v>0.84519999999999995</v>
      </c>
      <c r="AY898" s="3">
        <v>89.2</v>
      </c>
      <c r="AZ898" s="3">
        <v>7.7314999999999996</v>
      </c>
      <c r="BA898" s="3">
        <v>0.28339999999999999</v>
      </c>
      <c r="BB898" s="3">
        <v>89.2</v>
      </c>
      <c r="BC898" s="3">
        <v>7.5526</v>
      </c>
      <c r="BD898" s="3">
        <v>0.34520000000000001</v>
      </c>
      <c r="BE898" s="2"/>
      <c r="BF898" s="2"/>
      <c r="BG898" s="2"/>
      <c r="BH898" s="2"/>
      <c r="BI898" s="2"/>
    </row>
    <row r="899" spans="2:61" x14ac:dyDescent="0.25">
      <c r="B899" s="3">
        <v>89.3</v>
      </c>
      <c r="C899" s="3">
        <v>7.5842000000000001</v>
      </c>
      <c r="D899" s="3">
        <v>2.3149999999999999</v>
      </c>
      <c r="E899" s="3">
        <v>89.3</v>
      </c>
      <c r="F899" s="3">
        <v>7.7034000000000002</v>
      </c>
      <c r="G899" s="3">
        <v>2.1556999999999999</v>
      </c>
      <c r="H899" s="3">
        <v>89.3</v>
      </c>
      <c r="I899" s="3">
        <v>7.5042999999999997</v>
      </c>
      <c r="J899" s="3">
        <v>2.0360999999999998</v>
      </c>
      <c r="K899" s="3">
        <v>89.3</v>
      </c>
      <c r="L899" s="3">
        <v>7.6292</v>
      </c>
      <c r="M899" s="3">
        <v>2.5514000000000001</v>
      </c>
      <c r="N899" s="3">
        <v>89.3</v>
      </c>
      <c r="O899" s="3">
        <v>7.5309999999999997</v>
      </c>
      <c r="P899" s="3">
        <v>2.4779</v>
      </c>
      <c r="Q899" s="2"/>
      <c r="R899" s="2"/>
      <c r="S899" s="2"/>
      <c r="T899" s="2"/>
      <c r="U899" s="2"/>
      <c r="V899" s="3">
        <v>89.3</v>
      </c>
      <c r="W899" s="3">
        <v>7.5077999999999996</v>
      </c>
      <c r="X899" s="3">
        <v>2.5289000000000001</v>
      </c>
      <c r="Y899" s="3">
        <v>89.3</v>
      </c>
      <c r="Z899" s="3">
        <v>7.4759000000000002</v>
      </c>
      <c r="AA899" s="3">
        <v>2.6244000000000001</v>
      </c>
      <c r="AB899" s="3">
        <v>89.3</v>
      </c>
      <c r="AC899" s="3">
        <v>7.6360000000000001</v>
      </c>
      <c r="AD899" s="3">
        <v>2.9899</v>
      </c>
      <c r="AK899" s="2"/>
      <c r="AL899" s="2"/>
      <c r="AM899" s="2"/>
      <c r="AN899" s="2"/>
      <c r="AO899" s="2"/>
      <c r="AP899" s="3">
        <v>89.3</v>
      </c>
      <c r="AQ899" s="3">
        <v>7.5321999999999996</v>
      </c>
      <c r="AR899" s="3">
        <v>0.6512</v>
      </c>
      <c r="AS899" s="3">
        <v>89.3</v>
      </c>
      <c r="AT899" s="3">
        <v>7.5505000000000004</v>
      </c>
      <c r="AU899" s="3">
        <v>0.32700000000000001</v>
      </c>
      <c r="AV899" s="3">
        <v>89.3</v>
      </c>
      <c r="AW899" s="3">
        <v>7.5077999999999996</v>
      </c>
      <c r="AX899" s="3">
        <v>0.84570000000000001</v>
      </c>
      <c r="AY899" s="3">
        <v>89.3</v>
      </c>
      <c r="AZ899" s="3">
        <v>7.7397</v>
      </c>
      <c r="BA899" s="3">
        <v>0.2838</v>
      </c>
      <c r="BB899" s="3">
        <v>89.3</v>
      </c>
      <c r="BC899" s="3">
        <v>7.5610999999999997</v>
      </c>
      <c r="BD899" s="3">
        <v>0.34610000000000002</v>
      </c>
      <c r="BE899" s="2"/>
      <c r="BF899" s="2"/>
      <c r="BG899" s="2"/>
      <c r="BH899" s="2"/>
      <c r="BI899" s="2"/>
    </row>
    <row r="900" spans="2:61" x14ac:dyDescent="0.25">
      <c r="B900" s="3">
        <v>89.4</v>
      </c>
      <c r="C900" s="3">
        <v>7.5926999999999998</v>
      </c>
      <c r="D900" s="3">
        <v>2.3148</v>
      </c>
      <c r="E900" s="3">
        <v>89.4</v>
      </c>
      <c r="F900" s="3">
        <v>7.7115</v>
      </c>
      <c r="G900" s="3">
        <v>2.1556999999999999</v>
      </c>
      <c r="H900" s="3">
        <v>89.4</v>
      </c>
      <c r="I900" s="3">
        <v>7.5128000000000004</v>
      </c>
      <c r="J900" s="3">
        <v>2.036</v>
      </c>
      <c r="K900" s="3">
        <v>89.4</v>
      </c>
      <c r="L900" s="3">
        <v>7.6376999999999997</v>
      </c>
      <c r="M900" s="3">
        <v>2.5514999999999999</v>
      </c>
      <c r="N900" s="3">
        <v>89.4</v>
      </c>
      <c r="O900" s="3">
        <v>7.5393999999999997</v>
      </c>
      <c r="P900" s="3">
        <v>2.4784999999999999</v>
      </c>
      <c r="Q900" s="2"/>
      <c r="R900" s="2"/>
      <c r="S900" s="2"/>
      <c r="T900" s="2"/>
      <c r="U900" s="2"/>
      <c r="V900" s="3">
        <v>89.4</v>
      </c>
      <c r="W900" s="3">
        <v>7.5163000000000002</v>
      </c>
      <c r="X900" s="3">
        <v>2.5295000000000001</v>
      </c>
      <c r="Y900" s="3">
        <v>89.4</v>
      </c>
      <c r="Z900" s="3">
        <v>7.4842000000000004</v>
      </c>
      <c r="AA900" s="3">
        <v>2.6244000000000001</v>
      </c>
      <c r="AB900" s="3">
        <v>89.4</v>
      </c>
      <c r="AC900" s="3">
        <v>7.6441999999999997</v>
      </c>
      <c r="AD900" s="3">
        <v>2.9901</v>
      </c>
      <c r="AK900" s="2"/>
      <c r="AL900" s="2"/>
      <c r="AM900" s="2"/>
      <c r="AN900" s="2"/>
      <c r="AO900" s="2"/>
      <c r="AP900" s="3">
        <v>89.4</v>
      </c>
      <c r="AQ900" s="3">
        <v>7.5404999999999998</v>
      </c>
      <c r="AR900" s="3">
        <v>0.65190000000000003</v>
      </c>
      <c r="AS900" s="3">
        <v>89.4</v>
      </c>
      <c r="AT900" s="3">
        <v>7.5587</v>
      </c>
      <c r="AU900" s="3">
        <v>0.3276</v>
      </c>
      <c r="AV900" s="3">
        <v>89.4</v>
      </c>
      <c r="AW900" s="3">
        <v>7.516</v>
      </c>
      <c r="AX900" s="3">
        <v>0.84640000000000004</v>
      </c>
      <c r="AY900" s="3">
        <v>89.4</v>
      </c>
      <c r="AZ900" s="3">
        <v>7.7481</v>
      </c>
      <c r="BA900" s="3">
        <v>0.28439999999999999</v>
      </c>
      <c r="BB900" s="3">
        <v>89.4</v>
      </c>
      <c r="BC900" s="3">
        <v>7.5693000000000001</v>
      </c>
      <c r="BD900" s="3">
        <v>0.34670000000000001</v>
      </c>
      <c r="BE900" s="2"/>
      <c r="BF900" s="2"/>
      <c r="BG900" s="2"/>
      <c r="BH900" s="2"/>
      <c r="BI900" s="2"/>
    </row>
    <row r="901" spans="2:61" x14ac:dyDescent="0.25">
      <c r="B901" s="3">
        <v>89.5</v>
      </c>
      <c r="C901" s="3">
        <v>7.6013000000000002</v>
      </c>
      <c r="D901" s="3">
        <v>2.3142999999999998</v>
      </c>
      <c r="E901" s="3">
        <v>89.5</v>
      </c>
      <c r="F901" s="3">
        <v>7.7198000000000002</v>
      </c>
      <c r="G901" s="3">
        <v>2.1560999999999999</v>
      </c>
      <c r="H901" s="3">
        <v>89.5</v>
      </c>
      <c r="I901" s="3">
        <v>7.5213000000000001</v>
      </c>
      <c r="J901" s="3">
        <v>2.0356000000000001</v>
      </c>
      <c r="K901" s="3">
        <v>89.5</v>
      </c>
      <c r="L901" s="3">
        <v>7.6459000000000001</v>
      </c>
      <c r="M901" s="3">
        <v>2.5518000000000001</v>
      </c>
      <c r="N901" s="3">
        <v>89.5</v>
      </c>
      <c r="O901" s="3">
        <v>7.5477999999999996</v>
      </c>
      <c r="P901" s="3">
        <v>2.4784000000000002</v>
      </c>
      <c r="Q901" s="2"/>
      <c r="R901" s="2"/>
      <c r="S901" s="2"/>
      <c r="T901" s="2"/>
      <c r="U901" s="2"/>
      <c r="V901" s="3">
        <v>89.5</v>
      </c>
      <c r="W901" s="3">
        <v>7.5246000000000004</v>
      </c>
      <c r="X901" s="3">
        <v>2.5291000000000001</v>
      </c>
      <c r="Y901" s="3">
        <v>89.5</v>
      </c>
      <c r="Z901" s="3">
        <v>7.4924999999999997</v>
      </c>
      <c r="AA901" s="3">
        <v>2.625</v>
      </c>
      <c r="AB901" s="3">
        <v>89.5</v>
      </c>
      <c r="AC901" s="3">
        <v>7.6523000000000003</v>
      </c>
      <c r="AD901" s="3">
        <v>2.9908000000000001</v>
      </c>
      <c r="AK901" s="2"/>
      <c r="AL901" s="2"/>
      <c r="AM901" s="2"/>
      <c r="AN901" s="2"/>
      <c r="AO901" s="2"/>
      <c r="AP901" s="3">
        <v>89.5</v>
      </c>
      <c r="AQ901" s="3">
        <v>7.5491000000000001</v>
      </c>
      <c r="AR901" s="3">
        <v>0.65249999999999997</v>
      </c>
      <c r="AS901" s="3">
        <v>89.5</v>
      </c>
      <c r="AT901" s="3">
        <v>7.5670000000000002</v>
      </c>
      <c r="AU901" s="3">
        <v>0.32790000000000002</v>
      </c>
      <c r="AV901" s="3">
        <v>89.5</v>
      </c>
      <c r="AW901" s="3">
        <v>7.5243000000000002</v>
      </c>
      <c r="AX901" s="3">
        <v>0.84760000000000002</v>
      </c>
      <c r="AY901" s="3">
        <v>89.5</v>
      </c>
      <c r="AZ901" s="3">
        <v>7.7565999999999997</v>
      </c>
      <c r="BA901" s="3">
        <v>0.28470000000000001</v>
      </c>
      <c r="BB901" s="3">
        <v>89.5</v>
      </c>
      <c r="BC901" s="3">
        <v>7.5776000000000003</v>
      </c>
      <c r="BD901" s="3">
        <v>0.34739999999999999</v>
      </c>
      <c r="BE901" s="2"/>
      <c r="BF901" s="2"/>
      <c r="BG901" s="2"/>
      <c r="BH901" s="2"/>
      <c r="BI901" s="2"/>
    </row>
    <row r="902" spans="2:61" x14ac:dyDescent="0.25">
      <c r="B902" s="3">
        <v>89.6</v>
      </c>
      <c r="C902" s="3">
        <v>7.6094999999999997</v>
      </c>
      <c r="D902" s="3">
        <v>2.3136999999999999</v>
      </c>
      <c r="E902" s="3">
        <v>89.6</v>
      </c>
      <c r="F902" s="3">
        <v>7.7282999999999999</v>
      </c>
      <c r="G902" s="3">
        <v>2.1564000000000001</v>
      </c>
      <c r="H902" s="3">
        <v>89.6</v>
      </c>
      <c r="I902" s="3">
        <v>7.5294999999999996</v>
      </c>
      <c r="J902" s="3">
        <v>2.0348000000000002</v>
      </c>
      <c r="K902" s="3">
        <v>89.6</v>
      </c>
      <c r="L902" s="3">
        <v>7.6542000000000003</v>
      </c>
      <c r="M902" s="3">
        <v>2.5520999999999998</v>
      </c>
      <c r="N902" s="3">
        <v>89.6</v>
      </c>
      <c r="O902" s="3">
        <v>7.5560999999999998</v>
      </c>
      <c r="P902" s="3">
        <v>2.4782999999999999</v>
      </c>
      <c r="Q902" s="2"/>
      <c r="R902" s="2"/>
      <c r="S902" s="2"/>
      <c r="T902" s="2"/>
      <c r="U902" s="2"/>
      <c r="V902" s="3">
        <v>89.6</v>
      </c>
      <c r="W902" s="3">
        <v>7.5327000000000002</v>
      </c>
      <c r="X902" s="3">
        <v>2.5291000000000001</v>
      </c>
      <c r="Y902" s="3">
        <v>89.6</v>
      </c>
      <c r="Z902" s="3">
        <v>7.5007999999999999</v>
      </c>
      <c r="AA902" s="3">
        <v>2.6251000000000002</v>
      </c>
      <c r="AB902" s="3">
        <v>89.6</v>
      </c>
      <c r="AC902" s="3">
        <v>7.6608999999999998</v>
      </c>
      <c r="AD902" s="3">
        <v>2.9914999999999998</v>
      </c>
      <c r="AK902" s="2"/>
      <c r="AL902" s="2"/>
      <c r="AM902" s="2"/>
      <c r="AN902" s="2"/>
      <c r="AO902" s="2"/>
      <c r="AP902" s="3">
        <v>89.6</v>
      </c>
      <c r="AQ902" s="3">
        <v>7.5574000000000003</v>
      </c>
      <c r="AR902" s="3">
        <v>0.6532</v>
      </c>
      <c r="AS902" s="3">
        <v>89.6</v>
      </c>
      <c r="AT902" s="3">
        <v>7.5754000000000001</v>
      </c>
      <c r="AU902" s="3">
        <v>0.32840000000000003</v>
      </c>
      <c r="AV902" s="3">
        <v>89.6</v>
      </c>
      <c r="AW902" s="3">
        <v>7.5328999999999997</v>
      </c>
      <c r="AX902" s="3">
        <v>0.84840000000000004</v>
      </c>
      <c r="AY902" s="3">
        <v>89.6</v>
      </c>
      <c r="AZ902" s="3">
        <v>7.7648999999999999</v>
      </c>
      <c r="BA902" s="3">
        <v>0.28539999999999999</v>
      </c>
      <c r="BB902" s="3">
        <v>89.6</v>
      </c>
      <c r="BC902" s="3">
        <v>7.5860000000000003</v>
      </c>
      <c r="BD902" s="3">
        <v>0.34799999999999998</v>
      </c>
      <c r="BE902" s="2"/>
      <c r="BF902" s="2"/>
      <c r="BG902" s="2"/>
      <c r="BH902" s="2"/>
      <c r="BI902" s="2"/>
    </row>
    <row r="903" spans="2:61" x14ac:dyDescent="0.25">
      <c r="B903" s="3">
        <v>89.7</v>
      </c>
      <c r="C903" s="3">
        <v>7.6177999999999999</v>
      </c>
      <c r="D903" s="3">
        <v>2.3132999999999999</v>
      </c>
      <c r="E903" s="3">
        <v>89.7</v>
      </c>
      <c r="F903" s="3">
        <v>7.7363999999999997</v>
      </c>
      <c r="G903" s="3">
        <v>2.1560999999999999</v>
      </c>
      <c r="H903" s="3">
        <v>89.7</v>
      </c>
      <c r="I903" s="3">
        <v>7.5377999999999998</v>
      </c>
      <c r="J903" s="3">
        <v>2.0348000000000002</v>
      </c>
      <c r="K903" s="3">
        <v>89.7</v>
      </c>
      <c r="L903" s="3">
        <v>7.6627000000000001</v>
      </c>
      <c r="M903" s="3">
        <v>2.5516999999999999</v>
      </c>
      <c r="N903" s="3">
        <v>89.7</v>
      </c>
      <c r="O903" s="3">
        <v>7.5644</v>
      </c>
      <c r="P903" s="3">
        <v>2.4784999999999999</v>
      </c>
      <c r="Q903" s="2"/>
      <c r="R903" s="2"/>
      <c r="S903" s="2"/>
      <c r="T903" s="2"/>
      <c r="U903" s="2"/>
      <c r="V903" s="3">
        <v>89.7</v>
      </c>
      <c r="W903" s="3">
        <v>7.5411000000000001</v>
      </c>
      <c r="X903" s="3">
        <v>2.5297999999999998</v>
      </c>
      <c r="Y903" s="3">
        <v>89.7</v>
      </c>
      <c r="Z903" s="3">
        <v>7.5092999999999996</v>
      </c>
      <c r="AA903" s="3">
        <v>2.6254</v>
      </c>
      <c r="AB903" s="3">
        <v>89.7</v>
      </c>
      <c r="AC903" s="3">
        <v>7.6692999999999998</v>
      </c>
      <c r="AD903" s="3">
        <v>2.9918</v>
      </c>
      <c r="AK903" s="2"/>
      <c r="AL903" s="2"/>
      <c r="AM903" s="2"/>
      <c r="AN903" s="2"/>
      <c r="AO903" s="2"/>
      <c r="AP903" s="3">
        <v>89.7</v>
      </c>
      <c r="AQ903" s="3">
        <v>7.5655999999999999</v>
      </c>
      <c r="AR903" s="3">
        <v>0.65349999999999997</v>
      </c>
      <c r="AS903" s="3">
        <v>89.7</v>
      </c>
      <c r="AT903" s="3">
        <v>7.5838999999999999</v>
      </c>
      <c r="AU903" s="3">
        <v>0.32900000000000001</v>
      </c>
      <c r="AV903" s="3">
        <v>89.7</v>
      </c>
      <c r="AW903" s="3">
        <v>7.5411000000000001</v>
      </c>
      <c r="AX903" s="3">
        <v>0.84909999999999997</v>
      </c>
      <c r="AY903" s="3">
        <v>89.7</v>
      </c>
      <c r="AZ903" s="3">
        <v>7.7731000000000003</v>
      </c>
      <c r="BA903" s="3">
        <v>0.28549999999999998</v>
      </c>
      <c r="BB903" s="3">
        <v>89.7</v>
      </c>
      <c r="BC903" s="3">
        <v>7.5942999999999996</v>
      </c>
      <c r="BD903" s="3">
        <v>0.34860000000000002</v>
      </c>
      <c r="BE903" s="2"/>
      <c r="BF903" s="2"/>
      <c r="BG903" s="2"/>
      <c r="BH903" s="2"/>
      <c r="BI903" s="2"/>
    </row>
    <row r="904" spans="2:61" x14ac:dyDescent="0.25">
      <c r="B904" s="3">
        <v>89.8</v>
      </c>
      <c r="C904" s="3">
        <v>7.6262999999999996</v>
      </c>
      <c r="D904" s="3">
        <v>2.3126000000000002</v>
      </c>
      <c r="E904" s="3">
        <v>89.8</v>
      </c>
      <c r="F904" s="3">
        <v>7.7446000000000002</v>
      </c>
      <c r="G904" s="3">
        <v>2.1568000000000001</v>
      </c>
      <c r="H904" s="3">
        <v>89.8</v>
      </c>
      <c r="I904" s="3">
        <v>7.5462999999999996</v>
      </c>
      <c r="J904" s="3">
        <v>2.0344000000000002</v>
      </c>
      <c r="K904" s="3">
        <v>89.8</v>
      </c>
      <c r="L904" s="3">
        <v>7.6707000000000001</v>
      </c>
      <c r="M904" s="3">
        <v>2.5518000000000001</v>
      </c>
      <c r="N904" s="3">
        <v>89.8</v>
      </c>
      <c r="O904" s="3">
        <v>7.5728</v>
      </c>
      <c r="P904" s="3">
        <v>2.4784000000000002</v>
      </c>
      <c r="Q904" s="2"/>
      <c r="R904" s="2"/>
      <c r="S904" s="2"/>
      <c r="T904" s="2"/>
      <c r="U904" s="2"/>
      <c r="V904" s="3">
        <v>89.8</v>
      </c>
      <c r="W904" s="3">
        <v>7.5496999999999996</v>
      </c>
      <c r="X904" s="3">
        <v>2.5304000000000002</v>
      </c>
      <c r="Y904" s="3">
        <v>89.8</v>
      </c>
      <c r="Z904" s="3">
        <v>7.5175999999999998</v>
      </c>
      <c r="AA904" s="3">
        <v>2.6257999999999999</v>
      </c>
      <c r="AB904" s="3">
        <v>89.8</v>
      </c>
      <c r="AC904" s="3">
        <v>7.6773999999999996</v>
      </c>
      <c r="AD904" s="3">
        <v>2.992</v>
      </c>
      <c r="AK904" s="2"/>
      <c r="AL904" s="2"/>
      <c r="AM904" s="2"/>
      <c r="AN904" s="2"/>
      <c r="AO904" s="2"/>
      <c r="AP904" s="3">
        <v>89.8</v>
      </c>
      <c r="AQ904" s="3">
        <v>7.5742000000000003</v>
      </c>
      <c r="AR904" s="3">
        <v>0.65429999999999999</v>
      </c>
      <c r="AS904" s="3">
        <v>89.8</v>
      </c>
      <c r="AT904" s="3">
        <v>7.5921000000000003</v>
      </c>
      <c r="AU904" s="3">
        <v>0.32940000000000003</v>
      </c>
      <c r="AV904" s="3">
        <v>89.8</v>
      </c>
      <c r="AW904" s="3">
        <v>7.5494000000000003</v>
      </c>
      <c r="AX904" s="3">
        <v>0.85009999999999997</v>
      </c>
      <c r="AY904" s="3">
        <v>89.8</v>
      </c>
      <c r="AZ904" s="3">
        <v>7.7815000000000003</v>
      </c>
      <c r="BA904" s="3">
        <v>0.28589999999999999</v>
      </c>
      <c r="BB904" s="3">
        <v>89.8</v>
      </c>
      <c r="BC904" s="3">
        <v>7.6025999999999998</v>
      </c>
      <c r="BD904" s="3">
        <v>0.3493</v>
      </c>
      <c r="BE904" s="2"/>
      <c r="BF904" s="2"/>
      <c r="BG904" s="2"/>
      <c r="BH904" s="2"/>
      <c r="BI904" s="2"/>
    </row>
    <row r="905" spans="2:61" x14ac:dyDescent="0.25">
      <c r="B905" s="3">
        <v>89.9</v>
      </c>
      <c r="C905" s="3">
        <v>7.6342999999999996</v>
      </c>
      <c r="D905" s="3">
        <v>2.3119000000000001</v>
      </c>
      <c r="E905" s="3">
        <v>89.9</v>
      </c>
      <c r="F905" s="3">
        <v>7.7533000000000003</v>
      </c>
      <c r="G905" s="3">
        <v>2.1573000000000002</v>
      </c>
      <c r="H905" s="3">
        <v>89.9</v>
      </c>
      <c r="I905" s="3">
        <v>7.5545</v>
      </c>
      <c r="J905" s="3">
        <v>2.0335000000000001</v>
      </c>
      <c r="K905" s="3">
        <v>89.9</v>
      </c>
      <c r="L905" s="3">
        <v>7.6791</v>
      </c>
      <c r="M905" s="3">
        <v>2.5520999999999998</v>
      </c>
      <c r="N905" s="3">
        <v>89.9</v>
      </c>
      <c r="O905" s="3">
        <v>7.5811000000000002</v>
      </c>
      <c r="P905" s="3">
        <v>2.4781</v>
      </c>
      <c r="Q905" s="2"/>
      <c r="R905" s="2"/>
      <c r="S905" s="2"/>
      <c r="T905" s="2"/>
      <c r="U905" s="2"/>
      <c r="V905" s="3">
        <v>89.9</v>
      </c>
      <c r="W905" s="3">
        <v>7.5576999999999996</v>
      </c>
      <c r="X905" s="3">
        <v>2.5299999999999998</v>
      </c>
      <c r="Y905" s="3">
        <v>89.9</v>
      </c>
      <c r="Z905" s="3">
        <v>7.5259</v>
      </c>
      <c r="AA905" s="3">
        <v>2.6263999999999998</v>
      </c>
      <c r="AB905" s="3">
        <v>89.9</v>
      </c>
      <c r="AC905" s="3">
        <v>7.6859000000000002</v>
      </c>
      <c r="AD905" s="3">
        <v>2.9927000000000001</v>
      </c>
      <c r="AK905" s="2"/>
      <c r="AL905" s="2"/>
      <c r="AM905" s="2"/>
      <c r="AN905" s="2"/>
      <c r="AO905" s="2"/>
      <c r="AP905" s="3">
        <v>89.9</v>
      </c>
      <c r="AQ905" s="3">
        <v>7.5823999999999998</v>
      </c>
      <c r="AR905" s="3">
        <v>0.65469999999999995</v>
      </c>
      <c r="AS905" s="3">
        <v>89.9</v>
      </c>
      <c r="AT905" s="3">
        <v>7.6003999999999996</v>
      </c>
      <c r="AU905" s="3">
        <v>0.32979999999999998</v>
      </c>
      <c r="AV905" s="3">
        <v>89.9</v>
      </c>
      <c r="AW905" s="3">
        <v>7.5579000000000001</v>
      </c>
      <c r="AX905" s="3">
        <v>0.85119999999999996</v>
      </c>
      <c r="AY905" s="3">
        <v>89.9</v>
      </c>
      <c r="AZ905" s="3">
        <v>7.7899000000000003</v>
      </c>
      <c r="BA905" s="3">
        <v>0.2863</v>
      </c>
      <c r="BB905" s="3">
        <v>89.9</v>
      </c>
      <c r="BC905" s="3">
        <v>7.6111000000000004</v>
      </c>
      <c r="BD905" s="3">
        <v>0.3498</v>
      </c>
      <c r="BE905" s="2"/>
      <c r="BF905" s="2"/>
      <c r="BG905" s="2"/>
      <c r="BH905" s="2"/>
      <c r="BI905" s="2"/>
    </row>
    <row r="906" spans="2:61" x14ac:dyDescent="0.25">
      <c r="B906" s="3">
        <v>90</v>
      </c>
      <c r="C906" s="3">
        <v>7.6426999999999996</v>
      </c>
      <c r="D906" s="3">
        <v>2.3113999999999999</v>
      </c>
      <c r="E906" s="3">
        <v>90</v>
      </c>
      <c r="F906" s="3">
        <v>7.7615999999999996</v>
      </c>
      <c r="G906" s="3">
        <v>2.1570999999999998</v>
      </c>
      <c r="H906" s="3">
        <v>90</v>
      </c>
      <c r="I906" s="3">
        <v>7.5625999999999998</v>
      </c>
      <c r="J906" s="3">
        <v>2.0331000000000001</v>
      </c>
      <c r="K906" s="3">
        <v>90</v>
      </c>
      <c r="L906" s="3">
        <v>7.6877000000000004</v>
      </c>
      <c r="M906" s="3">
        <v>2.5527000000000002</v>
      </c>
      <c r="N906" s="3">
        <v>90</v>
      </c>
      <c r="O906" s="3">
        <v>7.5894000000000004</v>
      </c>
      <c r="P906" s="3">
        <v>2.4777</v>
      </c>
      <c r="Q906" s="2"/>
      <c r="R906" s="2"/>
      <c r="S906" s="2"/>
      <c r="T906" s="2"/>
      <c r="U906" s="2"/>
      <c r="V906" s="3">
        <v>90</v>
      </c>
      <c r="W906" s="3">
        <v>7.5660999999999996</v>
      </c>
      <c r="X906" s="3">
        <v>2.5308000000000002</v>
      </c>
      <c r="Y906" s="3">
        <v>90</v>
      </c>
      <c r="Z906" s="3">
        <v>7.5343</v>
      </c>
      <c r="AA906" s="3">
        <v>2.6269999999999998</v>
      </c>
      <c r="AB906" s="3">
        <v>90</v>
      </c>
      <c r="AC906" s="3">
        <v>7.6943999999999999</v>
      </c>
      <c r="AD906" s="3">
        <v>2.9933000000000001</v>
      </c>
      <c r="AK906" s="2"/>
      <c r="AL906" s="2"/>
      <c r="AM906" s="2"/>
      <c r="AN906" s="2"/>
      <c r="AO906" s="2"/>
      <c r="AP906" s="3">
        <v>90</v>
      </c>
      <c r="AQ906" s="3">
        <v>7.5906000000000002</v>
      </c>
      <c r="AR906" s="3">
        <v>0.65510000000000002</v>
      </c>
      <c r="AS906" s="3">
        <v>90</v>
      </c>
      <c r="AT906" s="3">
        <v>7.6087999999999996</v>
      </c>
      <c r="AU906" s="3">
        <v>0.33019999999999999</v>
      </c>
      <c r="AV906" s="3">
        <v>90</v>
      </c>
      <c r="AW906" s="3">
        <v>7.5660999999999996</v>
      </c>
      <c r="AX906" s="3">
        <v>0.85189999999999999</v>
      </c>
      <c r="AY906" s="3">
        <v>90</v>
      </c>
      <c r="AZ906" s="3">
        <v>7.7979000000000003</v>
      </c>
      <c r="BA906" s="3">
        <v>0.28689999999999999</v>
      </c>
      <c r="BB906" s="3">
        <v>90</v>
      </c>
      <c r="BC906" s="3">
        <v>7.6193999999999997</v>
      </c>
      <c r="BD906" s="3">
        <v>0.35060000000000002</v>
      </c>
      <c r="BE906" s="2"/>
      <c r="BF906" s="2"/>
      <c r="BG906" s="2"/>
      <c r="BH906" s="2"/>
      <c r="BI906" s="2"/>
    </row>
    <row r="907" spans="2:61" x14ac:dyDescent="0.25">
      <c r="B907" s="3">
        <v>90.1</v>
      </c>
      <c r="C907" s="3">
        <v>7.6512000000000002</v>
      </c>
      <c r="D907" s="3">
        <v>2.3113000000000001</v>
      </c>
      <c r="E907" s="3">
        <v>90.1</v>
      </c>
      <c r="F907" s="3">
        <v>7.7697000000000003</v>
      </c>
      <c r="G907" s="3">
        <v>2.1573000000000002</v>
      </c>
      <c r="H907" s="3">
        <v>90.1</v>
      </c>
      <c r="I907" s="3">
        <v>7.5712000000000002</v>
      </c>
      <c r="J907" s="3">
        <v>2.0331999999999999</v>
      </c>
      <c r="K907" s="3">
        <v>90.1</v>
      </c>
      <c r="L907" s="3">
        <v>7.6958000000000002</v>
      </c>
      <c r="M907" s="3">
        <v>2.5522</v>
      </c>
      <c r="N907" s="3">
        <v>90.1</v>
      </c>
      <c r="O907" s="3">
        <v>7.5978000000000003</v>
      </c>
      <c r="P907" s="3">
        <v>2.4777</v>
      </c>
      <c r="Q907" s="2"/>
      <c r="R907" s="2"/>
      <c r="S907" s="2"/>
      <c r="T907" s="2"/>
      <c r="U907" s="2"/>
      <c r="V907" s="3">
        <v>90.1</v>
      </c>
      <c r="W907" s="3">
        <v>7.5747</v>
      </c>
      <c r="X907" s="3">
        <v>2.5316999999999998</v>
      </c>
      <c r="Y907" s="3">
        <v>90.1</v>
      </c>
      <c r="Z907" s="3">
        <v>7.5423999999999998</v>
      </c>
      <c r="AA907" s="3">
        <v>2.6269999999999998</v>
      </c>
      <c r="AB907" s="3">
        <v>90.1</v>
      </c>
      <c r="AC907" s="3">
        <v>7.7023999999999999</v>
      </c>
      <c r="AD907" s="3">
        <v>2.9931999999999999</v>
      </c>
      <c r="AK907" s="2"/>
      <c r="AL907" s="2"/>
      <c r="AM907" s="2"/>
      <c r="AN907" s="2"/>
      <c r="AO907" s="2"/>
      <c r="AP907" s="3">
        <v>90.1</v>
      </c>
      <c r="AQ907" s="3">
        <v>7.5991</v>
      </c>
      <c r="AR907" s="3">
        <v>0.65559999999999996</v>
      </c>
      <c r="AS907" s="3">
        <v>90.1</v>
      </c>
      <c r="AT907" s="3">
        <v>7.6170999999999998</v>
      </c>
      <c r="AU907" s="3">
        <v>0.33029999999999998</v>
      </c>
      <c r="AV907" s="3">
        <v>90.1</v>
      </c>
      <c r="AW907" s="3">
        <v>7.5743999999999998</v>
      </c>
      <c r="AX907" s="3">
        <v>0.8528</v>
      </c>
      <c r="AY907" s="3">
        <v>90.1</v>
      </c>
      <c r="AZ907" s="3">
        <v>7.8064999999999998</v>
      </c>
      <c r="BA907" s="3">
        <v>0.2873</v>
      </c>
      <c r="BB907" s="3">
        <v>90.1</v>
      </c>
      <c r="BC907" s="3">
        <v>7.6276000000000002</v>
      </c>
      <c r="BD907" s="3">
        <v>0.35120000000000001</v>
      </c>
      <c r="BE907" s="2"/>
      <c r="BF907" s="2"/>
      <c r="BG907" s="2"/>
      <c r="BH907" s="2"/>
      <c r="BI907" s="2"/>
    </row>
    <row r="908" spans="2:61" x14ac:dyDescent="0.25">
      <c r="B908" s="3">
        <v>90.2</v>
      </c>
      <c r="C908" s="3">
        <v>7.6593999999999998</v>
      </c>
      <c r="D908" s="3">
        <v>2.31</v>
      </c>
      <c r="E908" s="3">
        <v>90.2</v>
      </c>
      <c r="F908" s="3">
        <v>7.7782</v>
      </c>
      <c r="G908" s="3">
        <v>2.1579000000000002</v>
      </c>
      <c r="H908" s="3">
        <v>90.2</v>
      </c>
      <c r="I908" s="3">
        <v>7.5796000000000001</v>
      </c>
      <c r="J908" s="3">
        <v>2.0324</v>
      </c>
      <c r="K908" s="3">
        <v>90.2</v>
      </c>
      <c r="L908" s="3">
        <v>7.7041000000000004</v>
      </c>
      <c r="M908" s="3">
        <v>2.5525000000000002</v>
      </c>
      <c r="N908" s="3">
        <v>90.2</v>
      </c>
      <c r="O908" s="3">
        <v>7.6062000000000003</v>
      </c>
      <c r="P908" s="3">
        <v>2.4775999999999998</v>
      </c>
      <c r="Q908" s="2"/>
      <c r="R908" s="2"/>
      <c r="S908" s="2"/>
      <c r="T908" s="2"/>
      <c r="U908" s="2"/>
      <c r="V908" s="3">
        <v>90.2</v>
      </c>
      <c r="W908" s="3">
        <v>7.5829000000000004</v>
      </c>
      <c r="X908" s="3">
        <v>2.5312000000000001</v>
      </c>
      <c r="Y908" s="3">
        <v>90.2</v>
      </c>
      <c r="Z908" s="3">
        <v>7.5507999999999997</v>
      </c>
      <c r="AA908" s="3">
        <v>2.6280999999999999</v>
      </c>
      <c r="AB908" s="3">
        <v>90.2</v>
      </c>
      <c r="AC908" s="3">
        <v>7.7107999999999999</v>
      </c>
      <c r="AD908" s="3">
        <v>2.9937</v>
      </c>
      <c r="AK908" s="2"/>
      <c r="AL908" s="2"/>
      <c r="AM908" s="2"/>
      <c r="AN908" s="2"/>
      <c r="AO908" s="2"/>
      <c r="AP908" s="3">
        <v>90.2</v>
      </c>
      <c r="AQ908" s="3">
        <v>7.6074000000000002</v>
      </c>
      <c r="AR908" s="3">
        <v>0.65610000000000002</v>
      </c>
      <c r="AS908" s="3">
        <v>90.2</v>
      </c>
      <c r="AT908" s="3">
        <v>7.6254</v>
      </c>
      <c r="AU908" s="3">
        <v>0.33090000000000003</v>
      </c>
      <c r="AV908" s="3">
        <v>90.2</v>
      </c>
      <c r="AW908" s="3">
        <v>7.5827999999999998</v>
      </c>
      <c r="AX908" s="3">
        <v>0.85360000000000003</v>
      </c>
      <c r="AY908" s="3">
        <v>90.2</v>
      </c>
      <c r="AZ908" s="3">
        <v>7.8148999999999997</v>
      </c>
      <c r="BA908" s="3">
        <v>0.2878</v>
      </c>
      <c r="BB908" s="3">
        <v>90.2</v>
      </c>
      <c r="BC908" s="3">
        <v>7.6359000000000004</v>
      </c>
      <c r="BD908" s="3">
        <v>0.35170000000000001</v>
      </c>
      <c r="BE908" s="2"/>
      <c r="BF908" s="2"/>
      <c r="BG908" s="2"/>
      <c r="BH908" s="2"/>
      <c r="BI908" s="2"/>
    </row>
    <row r="909" spans="2:61" x14ac:dyDescent="0.25">
      <c r="B909" s="3">
        <v>90.3</v>
      </c>
      <c r="C909" s="3">
        <v>7.6676000000000002</v>
      </c>
      <c r="D909" s="3">
        <v>2.3096999999999999</v>
      </c>
      <c r="E909" s="3">
        <v>90.3</v>
      </c>
      <c r="F909" s="3">
        <v>7.7865000000000002</v>
      </c>
      <c r="G909" s="3">
        <v>2.1576</v>
      </c>
      <c r="H909" s="3">
        <v>90.3</v>
      </c>
      <c r="I909" s="3">
        <v>7.5877999999999997</v>
      </c>
      <c r="J909" s="3">
        <v>2.0322</v>
      </c>
      <c r="K909" s="3">
        <v>90.3</v>
      </c>
      <c r="L909" s="3">
        <v>7.7126999999999999</v>
      </c>
      <c r="M909" s="3">
        <v>2.5531000000000001</v>
      </c>
      <c r="N909" s="3">
        <v>90.3</v>
      </c>
      <c r="O909" s="3">
        <v>7.6146000000000003</v>
      </c>
      <c r="P909" s="3">
        <v>2.4771000000000001</v>
      </c>
      <c r="Q909" s="2"/>
      <c r="R909" s="2"/>
      <c r="S909" s="2"/>
      <c r="T909" s="2"/>
      <c r="U909" s="2"/>
      <c r="V909" s="3">
        <v>90.3</v>
      </c>
      <c r="W909" s="3">
        <v>7.5911</v>
      </c>
      <c r="X909" s="3">
        <v>2.5314000000000001</v>
      </c>
      <c r="Y909" s="3">
        <v>90.3</v>
      </c>
      <c r="Z909" s="3">
        <v>7.5593000000000004</v>
      </c>
      <c r="AA909" s="3">
        <v>2.6294</v>
      </c>
      <c r="AB909" s="3">
        <v>90.3</v>
      </c>
      <c r="AC909" s="3">
        <v>7.7192999999999996</v>
      </c>
      <c r="AD909" s="3">
        <v>2.9943</v>
      </c>
      <c r="AK909" s="2"/>
      <c r="AL909" s="2"/>
      <c r="AM909" s="2"/>
      <c r="AN909" s="2"/>
      <c r="AO909" s="2"/>
      <c r="AP909" s="3">
        <v>90.3</v>
      </c>
      <c r="AQ909" s="3">
        <v>7.6155999999999997</v>
      </c>
      <c r="AR909" s="3">
        <v>0.65659999999999996</v>
      </c>
      <c r="AS909" s="3">
        <v>90.3</v>
      </c>
      <c r="AT909" s="3">
        <v>7.6338999999999997</v>
      </c>
      <c r="AU909" s="3">
        <v>0.33139999999999997</v>
      </c>
      <c r="AV909" s="3">
        <v>90.3</v>
      </c>
      <c r="AW909" s="3">
        <v>7.5911999999999997</v>
      </c>
      <c r="AX909" s="3">
        <v>0.85429999999999995</v>
      </c>
      <c r="AY909" s="3">
        <v>90.3</v>
      </c>
      <c r="AZ909" s="3">
        <v>7.8231000000000002</v>
      </c>
      <c r="BA909" s="3">
        <v>0.28839999999999999</v>
      </c>
      <c r="BB909" s="3">
        <v>90.3</v>
      </c>
      <c r="BC909" s="3">
        <v>7.6444000000000001</v>
      </c>
      <c r="BD909" s="3">
        <v>0.35220000000000001</v>
      </c>
      <c r="BE909" s="2"/>
      <c r="BF909" s="2"/>
      <c r="BG909" s="2"/>
      <c r="BH909" s="2"/>
      <c r="BI909" s="2"/>
    </row>
    <row r="910" spans="2:61" x14ac:dyDescent="0.25">
      <c r="B910" s="3">
        <v>90.4</v>
      </c>
      <c r="C910" s="3">
        <v>7.6760999999999999</v>
      </c>
      <c r="D910" s="3">
        <v>2.3092999999999999</v>
      </c>
      <c r="E910" s="3">
        <v>90.4</v>
      </c>
      <c r="F910" s="3">
        <v>7.7946</v>
      </c>
      <c r="G910" s="3">
        <v>2.1574</v>
      </c>
      <c r="H910" s="3">
        <v>90.4</v>
      </c>
      <c r="I910" s="3">
        <v>7.5961999999999996</v>
      </c>
      <c r="J910" s="3">
        <v>2.0323000000000002</v>
      </c>
      <c r="K910" s="3">
        <v>90.4</v>
      </c>
      <c r="L910" s="3">
        <v>7.7209000000000003</v>
      </c>
      <c r="M910" s="3">
        <v>2.5528</v>
      </c>
      <c r="N910" s="3">
        <v>90.4</v>
      </c>
      <c r="O910" s="3">
        <v>7.6227999999999998</v>
      </c>
      <c r="P910" s="3">
        <v>2.4771999999999998</v>
      </c>
      <c r="Q910" s="2"/>
      <c r="R910" s="2"/>
      <c r="S910" s="2"/>
      <c r="T910" s="2"/>
      <c r="U910" s="2"/>
      <c r="V910" s="3">
        <v>90.4</v>
      </c>
      <c r="W910" s="3">
        <v>7.5995999999999997</v>
      </c>
      <c r="X910" s="3">
        <v>2.5320999999999998</v>
      </c>
      <c r="Y910" s="3">
        <v>90.4</v>
      </c>
      <c r="Z910" s="3">
        <v>7.5674999999999999</v>
      </c>
      <c r="AA910" s="3">
        <v>2.6292</v>
      </c>
      <c r="AB910" s="3">
        <v>90.4</v>
      </c>
      <c r="AC910" s="3">
        <v>7.7275999999999998</v>
      </c>
      <c r="AD910" s="3">
        <v>2.9943</v>
      </c>
      <c r="AK910" s="2"/>
      <c r="AL910" s="2"/>
      <c r="AM910" s="2"/>
      <c r="AN910" s="2"/>
      <c r="AO910" s="2"/>
      <c r="AP910" s="3">
        <v>90.4</v>
      </c>
      <c r="AQ910" s="3">
        <v>7.6238999999999999</v>
      </c>
      <c r="AR910" s="3">
        <v>0.65720000000000001</v>
      </c>
      <c r="AS910" s="3">
        <v>90.4</v>
      </c>
      <c r="AT910" s="3">
        <v>7.6422999999999996</v>
      </c>
      <c r="AU910" s="3">
        <v>0.33179999999999998</v>
      </c>
      <c r="AV910" s="3">
        <v>90.4</v>
      </c>
      <c r="AW910" s="3">
        <v>7.5994000000000002</v>
      </c>
      <c r="AX910" s="3">
        <v>0.85560000000000003</v>
      </c>
      <c r="AY910" s="3">
        <v>90.4</v>
      </c>
      <c r="AZ910" s="3">
        <v>7.8315000000000001</v>
      </c>
      <c r="BA910" s="3">
        <v>0.2888</v>
      </c>
      <c r="BB910" s="3">
        <v>90.4</v>
      </c>
      <c r="BC910" s="3">
        <v>7.6524000000000001</v>
      </c>
      <c r="BD910" s="3">
        <v>0.3528</v>
      </c>
      <c r="BE910" s="2"/>
      <c r="BF910" s="2"/>
      <c r="BG910" s="2"/>
      <c r="BH910" s="2"/>
      <c r="BI910" s="2"/>
    </row>
    <row r="911" spans="2:61" x14ac:dyDescent="0.25">
      <c r="B911" s="3">
        <v>90.5</v>
      </c>
      <c r="C911" s="3">
        <v>7.6845999999999997</v>
      </c>
      <c r="D911" s="3">
        <v>2.3083999999999998</v>
      </c>
      <c r="E911" s="3">
        <v>90.5</v>
      </c>
      <c r="F911" s="3">
        <v>7.8030999999999997</v>
      </c>
      <c r="G911" s="3">
        <v>2.1579999999999999</v>
      </c>
      <c r="H911" s="3">
        <v>90.5</v>
      </c>
      <c r="I911" s="3">
        <v>7.6047000000000002</v>
      </c>
      <c r="J911" s="3">
        <v>2.0320999999999998</v>
      </c>
      <c r="K911" s="3">
        <v>90.5</v>
      </c>
      <c r="L911" s="3">
        <v>7.7290999999999999</v>
      </c>
      <c r="M911" s="3">
        <v>2.5528</v>
      </c>
      <c r="N911" s="3">
        <v>90.5</v>
      </c>
      <c r="O911" s="3">
        <v>7.6311999999999998</v>
      </c>
      <c r="P911" s="3">
        <v>2.4769999999999999</v>
      </c>
      <c r="Q911" s="2"/>
      <c r="R911" s="2"/>
      <c r="S911" s="2"/>
      <c r="T911" s="2"/>
      <c r="U911" s="2"/>
      <c r="V911" s="3">
        <v>90.5</v>
      </c>
      <c r="W911" s="3">
        <v>7.6078999999999999</v>
      </c>
      <c r="X911" s="3">
        <v>2.5316000000000001</v>
      </c>
      <c r="Y911" s="3">
        <v>90.5</v>
      </c>
      <c r="Z911" s="3">
        <v>7.5758000000000001</v>
      </c>
      <c r="AA911" s="3">
        <v>2.6293000000000002</v>
      </c>
      <c r="AB911" s="3">
        <v>90.5</v>
      </c>
      <c r="AC911" s="3">
        <v>7.7356999999999996</v>
      </c>
      <c r="AD911" s="3">
        <v>2.9942000000000002</v>
      </c>
      <c r="AK911" s="2"/>
      <c r="AL911" s="2"/>
      <c r="AM911" s="2"/>
      <c r="AN911" s="2"/>
      <c r="AO911" s="2"/>
      <c r="AP911" s="3">
        <v>90.5</v>
      </c>
      <c r="AQ911" s="3">
        <v>7.6325000000000003</v>
      </c>
      <c r="AR911" s="3">
        <v>0.65790000000000004</v>
      </c>
      <c r="AS911" s="3">
        <v>90.5</v>
      </c>
      <c r="AT911" s="3">
        <v>7.6504000000000003</v>
      </c>
      <c r="AU911" s="3">
        <v>0.33210000000000001</v>
      </c>
      <c r="AV911" s="3">
        <v>90.5</v>
      </c>
      <c r="AW911" s="3">
        <v>7.6077000000000004</v>
      </c>
      <c r="AX911" s="3">
        <v>0.85660000000000003</v>
      </c>
      <c r="AY911" s="3">
        <v>90.5</v>
      </c>
      <c r="AZ911" s="3">
        <v>7.84</v>
      </c>
      <c r="BA911" s="3">
        <v>0.28920000000000001</v>
      </c>
      <c r="BB911" s="3">
        <v>90.5</v>
      </c>
      <c r="BC911" s="3">
        <v>7.6608999999999998</v>
      </c>
      <c r="BD911" s="3">
        <v>0.35310000000000002</v>
      </c>
      <c r="BE911" s="2"/>
      <c r="BF911" s="2"/>
      <c r="BG911" s="2"/>
      <c r="BH911" s="2"/>
      <c r="BI911" s="2"/>
    </row>
    <row r="912" spans="2:61" x14ac:dyDescent="0.25">
      <c r="B912" s="3">
        <v>90.6</v>
      </c>
      <c r="C912" s="3">
        <v>7.6925999999999997</v>
      </c>
      <c r="D912" s="3">
        <v>2.3075999999999999</v>
      </c>
      <c r="E912" s="3">
        <v>90.6</v>
      </c>
      <c r="F912" s="3">
        <v>7.8116000000000003</v>
      </c>
      <c r="G912" s="3">
        <v>2.1579000000000002</v>
      </c>
      <c r="H912" s="3">
        <v>90.6</v>
      </c>
      <c r="I912" s="3">
        <v>7.6128</v>
      </c>
      <c r="J912" s="3">
        <v>2.0312999999999999</v>
      </c>
      <c r="K912" s="3">
        <v>90.6</v>
      </c>
      <c r="L912" s="3">
        <v>7.7375999999999996</v>
      </c>
      <c r="M912" s="3">
        <v>2.5535999999999999</v>
      </c>
      <c r="N912" s="3">
        <v>90.6</v>
      </c>
      <c r="O912" s="3">
        <v>7.6395999999999997</v>
      </c>
      <c r="P912" s="3">
        <v>2.4761000000000002</v>
      </c>
      <c r="Q912" s="2"/>
      <c r="R912" s="2"/>
      <c r="S912" s="2"/>
      <c r="T912" s="2"/>
      <c r="U912" s="2"/>
      <c r="V912" s="3">
        <v>90.6</v>
      </c>
      <c r="W912" s="3">
        <v>7.6159999999999997</v>
      </c>
      <c r="X912" s="3">
        <v>2.5318000000000001</v>
      </c>
      <c r="Y912" s="3">
        <v>90.6</v>
      </c>
      <c r="Z912" s="3">
        <v>7.5842999999999998</v>
      </c>
      <c r="AA912" s="3">
        <v>2.6303999999999998</v>
      </c>
      <c r="AB912" s="3">
        <v>90.6</v>
      </c>
      <c r="AC912" s="3">
        <v>7.7441000000000004</v>
      </c>
      <c r="AD912" s="3">
        <v>2.9946000000000002</v>
      </c>
      <c r="AK912" s="2"/>
      <c r="AL912" s="2"/>
      <c r="AM912" s="2"/>
      <c r="AN912" s="2"/>
      <c r="AO912" s="2"/>
      <c r="AP912" s="3">
        <v>90.6</v>
      </c>
      <c r="AQ912" s="3">
        <v>7.6407999999999996</v>
      </c>
      <c r="AR912" s="3">
        <v>0.65820000000000001</v>
      </c>
      <c r="AS912" s="3">
        <v>90.6</v>
      </c>
      <c r="AT912" s="3">
        <v>7.6588000000000003</v>
      </c>
      <c r="AU912" s="3">
        <v>0.33260000000000001</v>
      </c>
      <c r="AV912" s="3">
        <v>90.6</v>
      </c>
      <c r="AW912" s="3">
        <v>7.6162000000000001</v>
      </c>
      <c r="AX912" s="3">
        <v>0.85719999999999996</v>
      </c>
      <c r="AY912" s="3">
        <v>90.6</v>
      </c>
      <c r="AZ912" s="3">
        <v>7.8480999999999996</v>
      </c>
      <c r="BA912" s="3">
        <v>0.2898</v>
      </c>
      <c r="BB912" s="3">
        <v>90.6</v>
      </c>
      <c r="BC912" s="3">
        <v>7.6694000000000004</v>
      </c>
      <c r="BD912" s="3">
        <v>0.35399999999999998</v>
      </c>
      <c r="BE912" s="2"/>
      <c r="BF912" s="2"/>
      <c r="BG912" s="2"/>
      <c r="BH912" s="2"/>
      <c r="BI912" s="2"/>
    </row>
    <row r="913" spans="2:61" x14ac:dyDescent="0.25">
      <c r="B913" s="3">
        <v>90.7</v>
      </c>
      <c r="C913" s="3">
        <v>7.7009999999999996</v>
      </c>
      <c r="D913" s="3">
        <v>2.3073000000000001</v>
      </c>
      <c r="E913" s="3">
        <v>90.7</v>
      </c>
      <c r="F913" s="3">
        <v>7.8197000000000001</v>
      </c>
      <c r="G913" s="3">
        <v>2.1577000000000002</v>
      </c>
      <c r="H913" s="3">
        <v>90.7</v>
      </c>
      <c r="I913" s="3">
        <v>7.6211000000000002</v>
      </c>
      <c r="J913" s="3">
        <v>2.0312999999999999</v>
      </c>
      <c r="K913" s="3">
        <v>90.7</v>
      </c>
      <c r="L913" s="3">
        <v>7.7458999999999998</v>
      </c>
      <c r="M913" s="3">
        <v>2.5535999999999999</v>
      </c>
      <c r="N913" s="3">
        <v>90.7</v>
      </c>
      <c r="O913" s="3">
        <v>7.6475999999999997</v>
      </c>
      <c r="P913" s="3">
        <v>2.4756999999999998</v>
      </c>
      <c r="Q913" s="2"/>
      <c r="R913" s="2"/>
      <c r="S913" s="2"/>
      <c r="T913" s="2"/>
      <c r="U913" s="2"/>
      <c r="V913" s="3">
        <v>90.7</v>
      </c>
      <c r="W913" s="3">
        <v>7.6245000000000003</v>
      </c>
      <c r="X913" s="3">
        <v>2.5324</v>
      </c>
      <c r="Y913" s="3">
        <v>90.7</v>
      </c>
      <c r="Z913" s="3">
        <v>7.5926</v>
      </c>
      <c r="AA913" s="3">
        <v>2.6305999999999998</v>
      </c>
      <c r="AB913" s="3">
        <v>90.7</v>
      </c>
      <c r="AC913" s="3">
        <v>7.7526999999999999</v>
      </c>
      <c r="AD913" s="3">
        <v>2.9950000000000001</v>
      </c>
      <c r="AK913" s="2"/>
      <c r="AL913" s="2"/>
      <c r="AM913" s="2"/>
      <c r="AN913" s="2"/>
      <c r="AO913" s="2"/>
      <c r="AP913" s="3">
        <v>90.7</v>
      </c>
      <c r="AQ913" s="3">
        <v>7.6489000000000003</v>
      </c>
      <c r="AR913" s="3">
        <v>0.65859999999999996</v>
      </c>
      <c r="AS913" s="3">
        <v>90.7</v>
      </c>
      <c r="AT913" s="3">
        <v>7.6673</v>
      </c>
      <c r="AU913" s="3">
        <v>0.33300000000000002</v>
      </c>
      <c r="AV913" s="3">
        <v>90.7</v>
      </c>
      <c r="AW913" s="3">
        <v>7.6243999999999996</v>
      </c>
      <c r="AX913" s="3">
        <v>0.85819999999999996</v>
      </c>
      <c r="AY913" s="3">
        <v>90.7</v>
      </c>
      <c r="AZ913" s="3">
        <v>7.8563999999999998</v>
      </c>
      <c r="BA913" s="3">
        <v>0.2903</v>
      </c>
      <c r="BB913" s="3">
        <v>90.7</v>
      </c>
      <c r="BC913" s="3">
        <v>7.6776</v>
      </c>
      <c r="BD913" s="3">
        <v>0.35460000000000003</v>
      </c>
      <c r="BE913" s="2"/>
      <c r="BF913" s="2"/>
      <c r="BG913" s="2"/>
      <c r="BH913" s="2"/>
      <c r="BI913" s="2"/>
    </row>
    <row r="914" spans="2:61" x14ac:dyDescent="0.25">
      <c r="B914" s="3">
        <v>90.8</v>
      </c>
      <c r="C914" s="3">
        <v>7.7096</v>
      </c>
      <c r="D914" s="3">
        <v>2.3067000000000002</v>
      </c>
      <c r="E914" s="3">
        <v>90.8</v>
      </c>
      <c r="F914" s="3">
        <v>7.8281999999999998</v>
      </c>
      <c r="G914" s="3">
        <v>2.1581999999999999</v>
      </c>
      <c r="H914" s="3">
        <v>90.8</v>
      </c>
      <c r="I914" s="3">
        <v>7.6294000000000004</v>
      </c>
      <c r="J914" s="3">
        <v>2.0310000000000001</v>
      </c>
      <c r="K914" s="3">
        <v>90.8</v>
      </c>
      <c r="L914" s="3">
        <v>7.7541000000000002</v>
      </c>
      <c r="M914" s="3">
        <v>2.5531999999999999</v>
      </c>
      <c r="N914" s="3">
        <v>90.8</v>
      </c>
      <c r="O914" s="3">
        <v>7.6561000000000003</v>
      </c>
      <c r="P914" s="3">
        <v>2.476</v>
      </c>
      <c r="Q914" s="2"/>
      <c r="R914" s="2"/>
      <c r="S914" s="2"/>
      <c r="T914" s="2"/>
      <c r="U914" s="2"/>
      <c r="V914" s="3">
        <v>90.8</v>
      </c>
      <c r="W914" s="3">
        <v>7.6330999999999998</v>
      </c>
      <c r="X914" s="3">
        <v>2.5327000000000002</v>
      </c>
      <c r="Y914" s="3">
        <v>90.8</v>
      </c>
      <c r="Z914" s="3">
        <v>7.6006999999999998</v>
      </c>
      <c r="AA914" s="3">
        <v>2.6309</v>
      </c>
      <c r="AB914" s="3">
        <v>90.8</v>
      </c>
      <c r="AC914" s="3">
        <v>7.7607999999999997</v>
      </c>
      <c r="AD914" s="3">
        <v>2.9950999999999999</v>
      </c>
      <c r="AK914" s="2"/>
      <c r="AL914" s="2"/>
      <c r="AM914" s="2"/>
      <c r="AN914" s="2"/>
      <c r="AO914" s="2"/>
      <c r="AP914" s="3">
        <v>90.8</v>
      </c>
      <c r="AQ914" s="3">
        <v>7.6573000000000002</v>
      </c>
      <c r="AR914" s="3">
        <v>0.65910000000000002</v>
      </c>
      <c r="AS914" s="3">
        <v>90.8</v>
      </c>
      <c r="AT914" s="3">
        <v>7.6753999999999998</v>
      </c>
      <c r="AU914" s="3">
        <v>0.33339999999999997</v>
      </c>
      <c r="AV914" s="3">
        <v>90.8</v>
      </c>
      <c r="AW914" s="3">
        <v>7.6326999999999998</v>
      </c>
      <c r="AX914" s="3">
        <v>0.8589</v>
      </c>
      <c r="AY914" s="3">
        <v>90.8</v>
      </c>
      <c r="AZ914" s="3">
        <v>7.8648999999999996</v>
      </c>
      <c r="BA914" s="3">
        <v>0.29070000000000001</v>
      </c>
      <c r="BB914" s="3">
        <v>90.8</v>
      </c>
      <c r="BC914" s="3">
        <v>7.6859000000000002</v>
      </c>
      <c r="BD914" s="3">
        <v>0.35499999999999998</v>
      </c>
      <c r="BE914" s="2"/>
      <c r="BF914" s="2"/>
      <c r="BG914" s="2"/>
      <c r="BH914" s="2"/>
      <c r="BI914" s="2"/>
    </row>
    <row r="915" spans="2:61" x14ac:dyDescent="0.25">
      <c r="B915" s="3">
        <v>90.9</v>
      </c>
      <c r="C915" s="3">
        <v>7.7176</v>
      </c>
      <c r="D915" s="3">
        <v>2.3058000000000001</v>
      </c>
      <c r="E915" s="3">
        <v>90.9</v>
      </c>
      <c r="F915" s="3">
        <v>7.8365999999999998</v>
      </c>
      <c r="G915" s="3">
        <v>2.1581000000000001</v>
      </c>
      <c r="H915" s="3">
        <v>90.9</v>
      </c>
      <c r="I915" s="3">
        <v>7.6378000000000004</v>
      </c>
      <c r="J915" s="3">
        <v>2.0306000000000002</v>
      </c>
      <c r="K915" s="3">
        <v>90.9</v>
      </c>
      <c r="L915" s="3">
        <v>7.7625000000000002</v>
      </c>
      <c r="M915" s="3">
        <v>2.5537999999999998</v>
      </c>
      <c r="N915" s="3">
        <v>90.9</v>
      </c>
      <c r="O915" s="3">
        <v>7.6646000000000001</v>
      </c>
      <c r="P915" s="3">
        <v>2.4759000000000002</v>
      </c>
      <c r="Q915" s="2"/>
      <c r="R915" s="2"/>
      <c r="S915" s="2"/>
      <c r="T915" s="2"/>
      <c r="U915" s="2"/>
      <c r="V915" s="3">
        <v>90.9</v>
      </c>
      <c r="W915" s="3">
        <v>7.6410999999999998</v>
      </c>
      <c r="X915" s="3">
        <v>2.5326</v>
      </c>
      <c r="Y915" s="3">
        <v>90.9</v>
      </c>
      <c r="Z915" s="3">
        <v>7.6090999999999998</v>
      </c>
      <c r="AA915" s="3">
        <v>2.6318000000000001</v>
      </c>
      <c r="AB915" s="3">
        <v>90.9</v>
      </c>
      <c r="AC915" s="3">
        <v>7.7690999999999999</v>
      </c>
      <c r="AD915" s="3">
        <v>2.9954000000000001</v>
      </c>
      <c r="AK915" s="2"/>
      <c r="AL915" s="2"/>
      <c r="AM915" s="2"/>
      <c r="AN915" s="2"/>
      <c r="AO915" s="2"/>
      <c r="AP915" s="3">
        <v>90.9</v>
      </c>
      <c r="AQ915" s="3">
        <v>7.6657000000000002</v>
      </c>
      <c r="AR915" s="3">
        <v>0.65959999999999996</v>
      </c>
      <c r="AS915" s="3">
        <v>90.9</v>
      </c>
      <c r="AT915" s="3">
        <v>7.6837999999999997</v>
      </c>
      <c r="AU915" s="3">
        <v>0.33389999999999997</v>
      </c>
      <c r="AV915" s="3">
        <v>90.9</v>
      </c>
      <c r="AW915" s="3">
        <v>7.6410999999999998</v>
      </c>
      <c r="AX915" s="3">
        <v>0.8599</v>
      </c>
      <c r="AY915" s="3">
        <v>90.9</v>
      </c>
      <c r="AZ915" s="3">
        <v>7.8731999999999998</v>
      </c>
      <c r="BA915" s="3">
        <v>0.29110000000000003</v>
      </c>
      <c r="BB915" s="3">
        <v>90.9</v>
      </c>
      <c r="BC915" s="3">
        <v>7.6943999999999999</v>
      </c>
      <c r="BD915" s="3">
        <v>0.35570000000000002</v>
      </c>
      <c r="BE915" s="2"/>
      <c r="BF915" s="2"/>
      <c r="BG915" s="2"/>
      <c r="BH915" s="2"/>
      <c r="BI915" s="2"/>
    </row>
    <row r="916" spans="2:61" x14ac:dyDescent="0.25">
      <c r="B916" s="3">
        <v>91</v>
      </c>
      <c r="C916" s="3">
        <v>7.7260999999999997</v>
      </c>
      <c r="D916" s="3">
        <v>2.3056000000000001</v>
      </c>
      <c r="E916" s="3">
        <v>91</v>
      </c>
      <c r="F916" s="3">
        <v>7.8448000000000002</v>
      </c>
      <c r="G916" s="3">
        <v>2.1577000000000002</v>
      </c>
      <c r="H916" s="3">
        <v>91</v>
      </c>
      <c r="I916" s="3">
        <v>7.6459999999999999</v>
      </c>
      <c r="J916" s="3">
        <v>2.0305</v>
      </c>
      <c r="K916" s="3">
        <v>91</v>
      </c>
      <c r="L916" s="3">
        <v>7.7712000000000003</v>
      </c>
      <c r="M916" s="3">
        <v>2.5541</v>
      </c>
      <c r="N916" s="3">
        <v>91</v>
      </c>
      <c r="O916" s="3">
        <v>7.6726999999999999</v>
      </c>
      <c r="P916" s="3">
        <v>2.4756</v>
      </c>
      <c r="Q916" s="2"/>
      <c r="R916" s="2"/>
      <c r="S916" s="2"/>
      <c r="T916" s="2"/>
      <c r="U916" s="2"/>
      <c r="V916" s="3">
        <v>91</v>
      </c>
      <c r="W916" s="3">
        <v>7.6496000000000004</v>
      </c>
      <c r="X916" s="3">
        <v>2.5331999999999999</v>
      </c>
      <c r="Y916" s="3">
        <v>91</v>
      </c>
      <c r="Z916" s="3">
        <v>7.6177000000000001</v>
      </c>
      <c r="AA916" s="3">
        <v>2.6320999999999999</v>
      </c>
      <c r="AB916" s="3">
        <v>91</v>
      </c>
      <c r="AC916" s="3">
        <v>7.7775999999999996</v>
      </c>
      <c r="AD916" s="3">
        <v>2.9954999999999998</v>
      </c>
      <c r="AK916" s="2"/>
      <c r="AL916" s="2"/>
      <c r="AM916" s="2"/>
      <c r="AN916" s="2"/>
      <c r="AO916" s="2"/>
      <c r="AP916" s="3">
        <v>91</v>
      </c>
      <c r="AQ916" s="3">
        <v>7.6738999999999997</v>
      </c>
      <c r="AR916" s="3">
        <v>0.65990000000000004</v>
      </c>
      <c r="AS916" s="3">
        <v>91</v>
      </c>
      <c r="AT916" s="3">
        <v>7.6921999999999997</v>
      </c>
      <c r="AU916" s="3">
        <v>0.33429999999999999</v>
      </c>
      <c r="AV916" s="3">
        <v>91</v>
      </c>
      <c r="AW916" s="3">
        <v>7.6494</v>
      </c>
      <c r="AX916" s="3">
        <v>0.86040000000000005</v>
      </c>
      <c r="AY916" s="3">
        <v>91</v>
      </c>
      <c r="AZ916" s="3">
        <v>7.8814000000000002</v>
      </c>
      <c r="BA916" s="3">
        <v>0.29149999999999998</v>
      </c>
      <c r="BB916" s="3">
        <v>91</v>
      </c>
      <c r="BC916" s="3">
        <v>7.7026000000000003</v>
      </c>
      <c r="BD916" s="3">
        <v>0.35630000000000001</v>
      </c>
      <c r="BE916" s="2"/>
      <c r="BF916" s="2"/>
      <c r="BG916" s="2"/>
      <c r="BH916" s="2"/>
      <c r="BI916" s="2"/>
    </row>
    <row r="917" spans="2:61" x14ac:dyDescent="0.25">
      <c r="B917" s="3">
        <v>91.1</v>
      </c>
      <c r="C917" s="3">
        <v>7.7347000000000001</v>
      </c>
      <c r="D917" s="3">
        <v>2.3054999999999999</v>
      </c>
      <c r="E917" s="3">
        <v>91.1</v>
      </c>
      <c r="F917" s="3">
        <v>7.8529999999999998</v>
      </c>
      <c r="G917" s="3">
        <v>2.1576</v>
      </c>
      <c r="H917" s="3">
        <v>91.1</v>
      </c>
      <c r="I917" s="3">
        <v>7.6544999999999996</v>
      </c>
      <c r="J917" s="3">
        <v>2.0310999999999999</v>
      </c>
      <c r="K917" s="3">
        <v>91.1</v>
      </c>
      <c r="L917" s="3">
        <v>7.7792000000000003</v>
      </c>
      <c r="M917" s="3">
        <v>2.5537000000000001</v>
      </c>
      <c r="N917" s="3">
        <v>91.1</v>
      </c>
      <c r="O917" s="3">
        <v>7.6810999999999998</v>
      </c>
      <c r="P917" s="3">
        <v>2.4759000000000002</v>
      </c>
      <c r="Q917" s="2"/>
      <c r="R917" s="2"/>
      <c r="S917" s="2"/>
      <c r="T917" s="2"/>
      <c r="U917" s="2"/>
      <c r="V917" s="3">
        <v>91.1</v>
      </c>
      <c r="W917" s="3">
        <v>7.6578999999999997</v>
      </c>
      <c r="X917" s="3">
        <v>2.5329999999999999</v>
      </c>
      <c r="Y917" s="3">
        <v>91.1</v>
      </c>
      <c r="Z917" s="3">
        <v>7.6257999999999999</v>
      </c>
      <c r="AA917" s="3">
        <v>2.6320999999999999</v>
      </c>
      <c r="AB917" s="3">
        <v>91.1</v>
      </c>
      <c r="AC917" s="3">
        <v>7.7858000000000001</v>
      </c>
      <c r="AD917" s="3">
        <v>2.9958</v>
      </c>
      <c r="AK917" s="2"/>
      <c r="AL917" s="2"/>
      <c r="AM917" s="2"/>
      <c r="AN917" s="2"/>
      <c r="AO917" s="2"/>
      <c r="AP917" s="3">
        <v>91.1</v>
      </c>
      <c r="AQ917" s="3">
        <v>7.6824000000000003</v>
      </c>
      <c r="AR917" s="3">
        <v>0.66039999999999999</v>
      </c>
      <c r="AS917" s="3">
        <v>91.1</v>
      </c>
      <c r="AT917" s="3">
        <v>7.7004000000000001</v>
      </c>
      <c r="AU917" s="3">
        <v>0.3347</v>
      </c>
      <c r="AV917" s="3">
        <v>91.1</v>
      </c>
      <c r="AW917" s="3">
        <v>7.6576000000000004</v>
      </c>
      <c r="AX917" s="3">
        <v>0.86129999999999995</v>
      </c>
      <c r="AY917" s="3">
        <v>91.1</v>
      </c>
      <c r="AZ917" s="3">
        <v>7.8898999999999999</v>
      </c>
      <c r="BA917" s="3">
        <v>0.29220000000000002</v>
      </c>
      <c r="BB917" s="3">
        <v>91.1</v>
      </c>
      <c r="BC917" s="3">
        <v>7.7107999999999999</v>
      </c>
      <c r="BD917" s="3">
        <v>0.35659999999999997</v>
      </c>
      <c r="BE917" s="2"/>
      <c r="BF917" s="2"/>
      <c r="BG917" s="2"/>
      <c r="BH917" s="2"/>
      <c r="BI917" s="2"/>
    </row>
    <row r="918" spans="2:61" x14ac:dyDescent="0.25">
      <c r="B918" s="3">
        <v>91.2</v>
      </c>
      <c r="C918" s="3">
        <v>7.7428999999999997</v>
      </c>
      <c r="D918" s="3">
        <v>2.3043999999999998</v>
      </c>
      <c r="E918" s="3">
        <v>91.2</v>
      </c>
      <c r="F918" s="3">
        <v>7.8613999999999997</v>
      </c>
      <c r="G918" s="3">
        <v>2.1573000000000002</v>
      </c>
      <c r="H918" s="3">
        <v>91.2</v>
      </c>
      <c r="I918" s="3">
        <v>7.6630000000000003</v>
      </c>
      <c r="J918" s="3">
        <v>2.0306999999999999</v>
      </c>
      <c r="K918" s="3">
        <v>91.2</v>
      </c>
      <c r="L918" s="3">
        <v>7.7874999999999996</v>
      </c>
      <c r="M918" s="3">
        <v>2.5537999999999998</v>
      </c>
      <c r="N918" s="3">
        <v>91.2</v>
      </c>
      <c r="O918" s="3">
        <v>7.6897000000000002</v>
      </c>
      <c r="P918" s="3">
        <v>2.476</v>
      </c>
      <c r="Q918" s="2"/>
      <c r="R918" s="2"/>
      <c r="S918" s="2"/>
      <c r="T918" s="2"/>
      <c r="U918" s="2"/>
      <c r="V918" s="3">
        <v>91.2</v>
      </c>
      <c r="W918" s="3">
        <v>7.6660000000000004</v>
      </c>
      <c r="X918" s="3">
        <v>2.5327000000000002</v>
      </c>
      <c r="Y918" s="3">
        <v>91.2</v>
      </c>
      <c r="Z918" s="3">
        <v>7.6341000000000001</v>
      </c>
      <c r="AA918" s="3">
        <v>2.633</v>
      </c>
      <c r="AB918" s="3">
        <v>91.2</v>
      </c>
      <c r="AC918" s="3">
        <v>7.7941000000000003</v>
      </c>
      <c r="AD918" s="3">
        <v>2.9958</v>
      </c>
      <c r="AK918" s="2"/>
      <c r="AL918" s="2"/>
      <c r="AM918" s="2"/>
      <c r="AN918" s="2"/>
      <c r="AO918" s="2"/>
      <c r="AP918" s="3">
        <v>91.2</v>
      </c>
      <c r="AQ918" s="3">
        <v>7.6908000000000003</v>
      </c>
      <c r="AR918" s="3">
        <v>0.66080000000000005</v>
      </c>
      <c r="AS918" s="3">
        <v>91.2</v>
      </c>
      <c r="AT918" s="3">
        <v>7.7088000000000001</v>
      </c>
      <c r="AU918" s="3">
        <v>0.33529999999999999</v>
      </c>
      <c r="AV918" s="3">
        <v>91.2</v>
      </c>
      <c r="AW918" s="3">
        <v>7.6661000000000001</v>
      </c>
      <c r="AX918" s="3">
        <v>0.86250000000000004</v>
      </c>
      <c r="AY918" s="3">
        <v>91.2</v>
      </c>
      <c r="AZ918" s="3">
        <v>7.8983999999999996</v>
      </c>
      <c r="BA918" s="3">
        <v>0.2928</v>
      </c>
      <c r="BB918" s="3">
        <v>91.2</v>
      </c>
      <c r="BC918" s="3">
        <v>7.7194000000000003</v>
      </c>
      <c r="BD918" s="3">
        <v>0.35730000000000001</v>
      </c>
      <c r="BE918" s="2"/>
      <c r="BF918" s="2"/>
      <c r="BG918" s="2"/>
      <c r="BH918" s="2"/>
      <c r="BI918" s="2"/>
    </row>
    <row r="919" spans="2:61" x14ac:dyDescent="0.25">
      <c r="B919" s="3">
        <v>91.3</v>
      </c>
      <c r="C919" s="3">
        <v>7.7511000000000001</v>
      </c>
      <c r="D919" s="3">
        <v>2.3039000000000001</v>
      </c>
      <c r="E919" s="3">
        <v>91.3</v>
      </c>
      <c r="F919" s="3">
        <v>7.8697999999999997</v>
      </c>
      <c r="G919" s="3">
        <v>2.1572</v>
      </c>
      <c r="H919" s="3">
        <v>91.3</v>
      </c>
      <c r="I919" s="3">
        <v>7.6711</v>
      </c>
      <c r="J919" s="3">
        <v>2.0303</v>
      </c>
      <c r="K919" s="3">
        <v>91.3</v>
      </c>
      <c r="L919" s="3">
        <v>7.7958999999999996</v>
      </c>
      <c r="M919" s="3">
        <v>2.5537000000000001</v>
      </c>
      <c r="N919" s="3">
        <v>91.3</v>
      </c>
      <c r="O919" s="3">
        <v>7.6978</v>
      </c>
      <c r="P919" s="3">
        <v>2.4758</v>
      </c>
      <c r="Q919" s="2"/>
      <c r="R919" s="2"/>
      <c r="S919" s="2"/>
      <c r="T919" s="2"/>
      <c r="U919" s="2"/>
      <c r="V919" s="3">
        <v>91.3</v>
      </c>
      <c r="W919" s="3">
        <v>7.6744000000000003</v>
      </c>
      <c r="X919" s="3">
        <v>2.5335000000000001</v>
      </c>
      <c r="Y919" s="3">
        <v>91.3</v>
      </c>
      <c r="Z919" s="3">
        <v>7.6428000000000003</v>
      </c>
      <c r="AA919" s="3">
        <v>2.6337999999999999</v>
      </c>
      <c r="AB919" s="3">
        <v>91.3</v>
      </c>
      <c r="AC919" s="3">
        <v>7.8026</v>
      </c>
      <c r="AD919" s="3">
        <v>2.996</v>
      </c>
      <c r="AK919" s="2"/>
      <c r="AL919" s="2"/>
      <c r="AM919" s="2"/>
      <c r="AN919" s="2"/>
      <c r="AO919" s="2"/>
      <c r="AP919" s="3">
        <v>91.3</v>
      </c>
      <c r="AQ919" s="3">
        <v>7.6990999999999996</v>
      </c>
      <c r="AR919" s="3">
        <v>0.66100000000000003</v>
      </c>
      <c r="AS919" s="3">
        <v>91.3</v>
      </c>
      <c r="AT919" s="3">
        <v>7.7172999999999998</v>
      </c>
      <c r="AU919" s="3">
        <v>0.3357</v>
      </c>
      <c r="AV919" s="3">
        <v>91.3</v>
      </c>
      <c r="AW919" s="3">
        <v>7.6745999999999999</v>
      </c>
      <c r="AX919" s="3">
        <v>0.86360000000000003</v>
      </c>
      <c r="AY919" s="3">
        <v>91.3</v>
      </c>
      <c r="AZ919" s="3">
        <v>7.9063999999999997</v>
      </c>
      <c r="BA919" s="3">
        <v>0.29299999999999998</v>
      </c>
      <c r="BB919" s="3">
        <v>91.3</v>
      </c>
      <c r="BC919" s="3">
        <v>7.7275999999999998</v>
      </c>
      <c r="BD919" s="3">
        <v>0.35770000000000002</v>
      </c>
      <c r="BE919" s="2"/>
      <c r="BF919" s="2"/>
      <c r="BG919" s="2"/>
      <c r="BH919" s="2"/>
      <c r="BI919" s="2"/>
    </row>
    <row r="920" spans="2:61" x14ac:dyDescent="0.25">
      <c r="B920" s="3">
        <v>91.4</v>
      </c>
      <c r="C920" s="3">
        <v>7.7594000000000003</v>
      </c>
      <c r="D920" s="3">
        <v>2.3037000000000001</v>
      </c>
      <c r="E920" s="3">
        <v>91.4</v>
      </c>
      <c r="F920" s="3">
        <v>7.8780999999999999</v>
      </c>
      <c r="G920" s="3">
        <v>2.157</v>
      </c>
      <c r="H920" s="3">
        <v>91.4</v>
      </c>
      <c r="I920" s="3">
        <v>7.6794000000000002</v>
      </c>
      <c r="J920" s="3">
        <v>2.0304000000000002</v>
      </c>
      <c r="K920" s="3">
        <v>91.4</v>
      </c>
      <c r="L920" s="3">
        <v>7.8041</v>
      </c>
      <c r="M920" s="3">
        <v>2.5533999999999999</v>
      </c>
      <c r="N920" s="3">
        <v>91.4</v>
      </c>
      <c r="O920" s="3">
        <v>7.7061000000000002</v>
      </c>
      <c r="P920" s="3">
        <v>2.476</v>
      </c>
      <c r="Q920" s="2"/>
      <c r="R920" s="2"/>
      <c r="S920" s="2"/>
      <c r="T920" s="2"/>
      <c r="U920" s="2"/>
      <c r="V920" s="3">
        <v>91.4</v>
      </c>
      <c r="W920" s="3">
        <v>7.6828000000000003</v>
      </c>
      <c r="X920" s="3">
        <v>2.5335999999999999</v>
      </c>
      <c r="Y920" s="3">
        <v>91.4</v>
      </c>
      <c r="Z920" s="3">
        <v>7.6509</v>
      </c>
      <c r="AA920" s="3">
        <v>2.6341000000000001</v>
      </c>
      <c r="AB920" s="3">
        <v>91.4</v>
      </c>
      <c r="AC920" s="3">
        <v>7.8110999999999997</v>
      </c>
      <c r="AD920" s="3">
        <v>2.9954000000000001</v>
      </c>
      <c r="AK920" s="2"/>
      <c r="AL920" s="2"/>
      <c r="AM920" s="2"/>
      <c r="AN920" s="2"/>
      <c r="AO920" s="2"/>
      <c r="AP920" s="3">
        <v>91.4</v>
      </c>
      <c r="AQ920" s="3">
        <v>7.7073999999999998</v>
      </c>
      <c r="AR920" s="3">
        <v>0.66159999999999997</v>
      </c>
      <c r="AS920" s="3">
        <v>91.4</v>
      </c>
      <c r="AT920" s="3">
        <v>7.7255000000000003</v>
      </c>
      <c r="AU920" s="3">
        <v>0.33600000000000002</v>
      </c>
      <c r="AV920" s="3">
        <v>91.4</v>
      </c>
      <c r="AW920" s="3">
        <v>7.6828000000000003</v>
      </c>
      <c r="AX920" s="3">
        <v>0.86429999999999996</v>
      </c>
      <c r="AY920" s="3">
        <v>91.4</v>
      </c>
      <c r="AZ920" s="3">
        <v>7.9146999999999998</v>
      </c>
      <c r="BA920" s="3">
        <v>0.29320000000000002</v>
      </c>
      <c r="BB920" s="3">
        <v>91.4</v>
      </c>
      <c r="BC920" s="3">
        <v>7.7358000000000002</v>
      </c>
      <c r="BD920" s="3">
        <v>0.35830000000000001</v>
      </c>
      <c r="BE920" s="2"/>
      <c r="BF920" s="2"/>
      <c r="BG920" s="2"/>
      <c r="BH920" s="2"/>
      <c r="BI920" s="2"/>
    </row>
    <row r="921" spans="2:61" x14ac:dyDescent="0.25">
      <c r="B921" s="3">
        <v>91.5</v>
      </c>
      <c r="C921" s="3">
        <v>7.7676999999999996</v>
      </c>
      <c r="D921" s="3">
        <v>2.3031000000000001</v>
      </c>
      <c r="E921" s="3">
        <v>91.5</v>
      </c>
      <c r="F921" s="3">
        <v>7.8865999999999996</v>
      </c>
      <c r="G921" s="3">
        <v>2.1574</v>
      </c>
      <c r="H921" s="3">
        <v>91.5</v>
      </c>
      <c r="I921" s="3">
        <v>7.6878000000000002</v>
      </c>
      <c r="J921" s="3">
        <v>2.0301</v>
      </c>
      <c r="K921" s="3">
        <v>91.5</v>
      </c>
      <c r="L921" s="3">
        <v>7.8125</v>
      </c>
      <c r="M921" s="3">
        <v>2.5537999999999998</v>
      </c>
      <c r="N921" s="3">
        <v>91.5</v>
      </c>
      <c r="O921" s="3">
        <v>7.7145000000000001</v>
      </c>
      <c r="P921" s="3">
        <v>2.4765000000000001</v>
      </c>
      <c r="Q921" s="2"/>
      <c r="R921" s="2"/>
      <c r="S921" s="2"/>
      <c r="T921" s="2"/>
      <c r="U921" s="2"/>
      <c r="V921" s="3">
        <v>91.5</v>
      </c>
      <c r="W921" s="3">
        <v>7.6912000000000003</v>
      </c>
      <c r="X921" s="3">
        <v>2.5335999999999999</v>
      </c>
      <c r="Y921" s="3">
        <v>91.5</v>
      </c>
      <c r="Z921" s="3">
        <v>7.6590999999999996</v>
      </c>
      <c r="AA921" s="3">
        <v>2.6351</v>
      </c>
      <c r="AB921" s="3">
        <v>91.5</v>
      </c>
      <c r="AC921" s="3">
        <v>7.8190999999999997</v>
      </c>
      <c r="AD921" s="3">
        <v>2.9956</v>
      </c>
      <c r="AK921" s="2"/>
      <c r="AL921" s="2"/>
      <c r="AM921" s="2"/>
      <c r="AN921" s="2"/>
      <c r="AO921" s="2"/>
      <c r="AP921" s="3">
        <v>91.5</v>
      </c>
      <c r="AQ921" s="3">
        <v>7.7157999999999998</v>
      </c>
      <c r="AR921" s="3">
        <v>0.66200000000000003</v>
      </c>
      <c r="AS921" s="3">
        <v>91.5</v>
      </c>
      <c r="AT921" s="3">
        <v>7.7336</v>
      </c>
      <c r="AU921" s="3">
        <v>0.33650000000000002</v>
      </c>
      <c r="AV921" s="3">
        <v>91.5</v>
      </c>
      <c r="AW921" s="3">
        <v>7.6912000000000003</v>
      </c>
      <c r="AX921" s="3">
        <v>0.86529999999999996</v>
      </c>
      <c r="AY921" s="3">
        <v>91.5</v>
      </c>
      <c r="AZ921" s="3">
        <v>7.9231999999999996</v>
      </c>
      <c r="BA921" s="3">
        <v>0.29370000000000002</v>
      </c>
      <c r="BB921" s="3">
        <v>91.5</v>
      </c>
      <c r="BC921" s="3">
        <v>7.7443999999999997</v>
      </c>
      <c r="BD921" s="3">
        <v>0.3589</v>
      </c>
      <c r="BE921" s="2"/>
      <c r="BF921" s="2"/>
      <c r="BG921" s="2"/>
      <c r="BH921" s="2"/>
      <c r="BI921" s="2"/>
    </row>
    <row r="922" spans="2:61" x14ac:dyDescent="0.25">
      <c r="B922" s="3">
        <v>91.6</v>
      </c>
      <c r="C922" s="3">
        <v>7.7759999999999998</v>
      </c>
      <c r="D922" s="3">
        <v>2.3029000000000002</v>
      </c>
      <c r="E922" s="3">
        <v>91.6</v>
      </c>
      <c r="F922" s="3">
        <v>7.8949999999999996</v>
      </c>
      <c r="G922" s="3">
        <v>2.1579000000000002</v>
      </c>
      <c r="H922" s="3">
        <v>91.6</v>
      </c>
      <c r="I922" s="3">
        <v>7.6962000000000002</v>
      </c>
      <c r="J922" s="3">
        <v>2.0299999999999998</v>
      </c>
      <c r="K922" s="3">
        <v>91.6</v>
      </c>
      <c r="L922" s="3">
        <v>7.8209</v>
      </c>
      <c r="M922" s="3">
        <v>2.5541999999999998</v>
      </c>
      <c r="N922" s="3">
        <v>91.6</v>
      </c>
      <c r="O922" s="3">
        <v>7.7229000000000001</v>
      </c>
      <c r="P922" s="3">
        <v>2.4756</v>
      </c>
      <c r="Q922" s="2"/>
      <c r="R922" s="2"/>
      <c r="S922" s="2"/>
      <c r="T922" s="2"/>
      <c r="U922" s="2"/>
      <c r="V922" s="3">
        <v>91.6</v>
      </c>
      <c r="W922" s="3">
        <v>7.6996000000000002</v>
      </c>
      <c r="X922" s="3">
        <v>2.5341999999999998</v>
      </c>
      <c r="Y922" s="3">
        <v>91.6</v>
      </c>
      <c r="Z922" s="3">
        <v>7.6676000000000002</v>
      </c>
      <c r="AA922" s="3">
        <v>2.6353</v>
      </c>
      <c r="AB922" s="3">
        <v>91.6</v>
      </c>
      <c r="AC922" s="3">
        <v>7.8274999999999997</v>
      </c>
      <c r="AD922" s="3">
        <v>2.9962</v>
      </c>
      <c r="AK922" s="2"/>
      <c r="AL922" s="2"/>
      <c r="AM922" s="2"/>
      <c r="AN922" s="2"/>
      <c r="AO922" s="2"/>
      <c r="AP922" s="3">
        <v>91.6</v>
      </c>
      <c r="AQ922" s="3">
        <v>7.7240000000000002</v>
      </c>
      <c r="AR922" s="3">
        <v>0.66210000000000002</v>
      </c>
      <c r="AS922" s="3">
        <v>91.6</v>
      </c>
      <c r="AT922" s="3">
        <v>7.7422000000000004</v>
      </c>
      <c r="AU922" s="3">
        <v>0.33689999999999998</v>
      </c>
      <c r="AV922" s="3">
        <v>91.6</v>
      </c>
      <c r="AW922" s="3">
        <v>7.6996000000000002</v>
      </c>
      <c r="AX922" s="3">
        <v>0.86609999999999998</v>
      </c>
      <c r="AY922" s="3">
        <v>91.6</v>
      </c>
      <c r="AZ922" s="3">
        <v>7.9314</v>
      </c>
      <c r="BA922" s="3">
        <v>0.29409999999999997</v>
      </c>
      <c r="BB922" s="3">
        <v>91.6</v>
      </c>
      <c r="BC922" s="3">
        <v>7.7527999999999997</v>
      </c>
      <c r="BD922" s="3">
        <v>0.35930000000000001</v>
      </c>
      <c r="BE922" s="2"/>
      <c r="BF922" s="2"/>
      <c r="BG922" s="2"/>
      <c r="BH922" s="2"/>
      <c r="BI922" s="2"/>
    </row>
    <row r="923" spans="2:61" x14ac:dyDescent="0.25">
      <c r="B923" s="3">
        <v>91.7</v>
      </c>
      <c r="C923" s="3">
        <v>7.7843999999999998</v>
      </c>
      <c r="D923" s="3">
        <v>2.3029000000000002</v>
      </c>
      <c r="E923" s="3">
        <v>91.7</v>
      </c>
      <c r="F923" s="3">
        <v>7.9031000000000002</v>
      </c>
      <c r="G923" s="3">
        <v>2.1573000000000002</v>
      </c>
      <c r="H923" s="3">
        <v>91.7</v>
      </c>
      <c r="I923" s="3">
        <v>7.7042999999999999</v>
      </c>
      <c r="J923" s="3">
        <v>2.0299</v>
      </c>
      <c r="K923" s="3">
        <v>91.7</v>
      </c>
      <c r="L923" s="3">
        <v>7.8292999999999999</v>
      </c>
      <c r="M923" s="3">
        <v>2.5535999999999999</v>
      </c>
      <c r="N923" s="3">
        <v>91.7</v>
      </c>
      <c r="O923" s="3">
        <v>7.7309000000000001</v>
      </c>
      <c r="P923" s="3">
        <v>2.4754999999999998</v>
      </c>
      <c r="Q923" s="2"/>
      <c r="R923" s="2"/>
      <c r="S923" s="2"/>
      <c r="T923" s="2"/>
      <c r="U923" s="2"/>
      <c r="V923" s="3">
        <v>91.7</v>
      </c>
      <c r="W923" s="3">
        <v>7.7077999999999998</v>
      </c>
      <c r="X923" s="3">
        <v>2.5344000000000002</v>
      </c>
      <c r="Y923" s="3">
        <v>91.7</v>
      </c>
      <c r="Z923" s="3">
        <v>7.6757999999999997</v>
      </c>
      <c r="AA923" s="3">
        <v>2.6358000000000001</v>
      </c>
      <c r="AB923" s="3">
        <v>91.7</v>
      </c>
      <c r="AC923" s="3">
        <v>7.8360000000000003</v>
      </c>
      <c r="AD923" s="3">
        <v>2.9964</v>
      </c>
      <c r="AK923" s="2"/>
      <c r="AL923" s="2"/>
      <c r="AM923" s="2"/>
      <c r="AN923" s="2"/>
      <c r="AO923" s="2"/>
      <c r="AP923" s="3">
        <v>91.7</v>
      </c>
      <c r="AQ923" s="3">
        <v>7.7323000000000004</v>
      </c>
      <c r="AR923" s="3">
        <v>0.66259999999999997</v>
      </c>
      <c r="AS923" s="3">
        <v>91.7</v>
      </c>
      <c r="AT923" s="3">
        <v>7.7506000000000004</v>
      </c>
      <c r="AU923" s="3">
        <v>0.33710000000000001</v>
      </c>
      <c r="AV923" s="3">
        <v>91.7</v>
      </c>
      <c r="AW923" s="3">
        <v>7.7077</v>
      </c>
      <c r="AX923" s="3">
        <v>0.8669</v>
      </c>
      <c r="AY923" s="3">
        <v>91.7</v>
      </c>
      <c r="AZ923" s="3">
        <v>7.9398</v>
      </c>
      <c r="BA923" s="3">
        <v>0.29449999999999998</v>
      </c>
      <c r="BB923" s="3">
        <v>91.7</v>
      </c>
      <c r="BC923" s="3">
        <v>7.7609000000000004</v>
      </c>
      <c r="BD923" s="3">
        <v>0.3599</v>
      </c>
      <c r="BE923" s="2"/>
      <c r="BF923" s="2"/>
      <c r="BG923" s="2"/>
      <c r="BH923" s="2"/>
      <c r="BI923" s="2"/>
    </row>
    <row r="924" spans="2:61" x14ac:dyDescent="0.25">
      <c r="B924" s="3">
        <v>91.8</v>
      </c>
      <c r="C924" s="3">
        <v>7.7929000000000004</v>
      </c>
      <c r="D924" s="3">
        <v>2.3025000000000002</v>
      </c>
      <c r="E924" s="3">
        <v>91.8</v>
      </c>
      <c r="F924" s="3">
        <v>7.9112999999999998</v>
      </c>
      <c r="G924" s="3">
        <v>2.157</v>
      </c>
      <c r="H924" s="3">
        <v>91.8</v>
      </c>
      <c r="I924" s="3">
        <v>7.7129000000000003</v>
      </c>
      <c r="J924" s="3">
        <v>2.0299</v>
      </c>
      <c r="K924" s="3">
        <v>91.8</v>
      </c>
      <c r="L924" s="3">
        <v>7.8376000000000001</v>
      </c>
      <c r="M924" s="3">
        <v>2.5541</v>
      </c>
      <c r="N924" s="3">
        <v>91.8</v>
      </c>
      <c r="O924" s="3">
        <v>7.7394999999999996</v>
      </c>
      <c r="P924" s="3">
        <v>2.4758</v>
      </c>
      <c r="Q924" s="2"/>
      <c r="R924" s="2"/>
      <c r="S924" s="2"/>
      <c r="T924" s="2"/>
      <c r="U924" s="2"/>
      <c r="V924" s="3">
        <v>91.8</v>
      </c>
      <c r="W924" s="3">
        <v>7.7161999999999997</v>
      </c>
      <c r="X924" s="3">
        <v>2.5341999999999998</v>
      </c>
      <c r="Y924" s="3">
        <v>91.8</v>
      </c>
      <c r="Z924" s="3">
        <v>7.6840999999999999</v>
      </c>
      <c r="AA924" s="3">
        <v>2.6368999999999998</v>
      </c>
      <c r="AB924" s="3">
        <v>91.8</v>
      </c>
      <c r="AC924" s="3">
        <v>7.8441000000000001</v>
      </c>
      <c r="AD924" s="3">
        <v>2.9962</v>
      </c>
      <c r="AK924" s="2"/>
      <c r="AL924" s="2"/>
      <c r="AM924" s="2"/>
      <c r="AN924" s="2"/>
      <c r="AO924" s="2"/>
      <c r="AP924" s="3">
        <v>91.8</v>
      </c>
      <c r="AQ924" s="3">
        <v>7.7407000000000004</v>
      </c>
      <c r="AR924" s="3">
        <v>0.66310000000000002</v>
      </c>
      <c r="AS924" s="3">
        <v>91.8</v>
      </c>
      <c r="AT924" s="3">
        <v>7.7587000000000002</v>
      </c>
      <c r="AU924" s="3">
        <v>0.3377</v>
      </c>
      <c r="AV924" s="3">
        <v>91.8</v>
      </c>
      <c r="AW924" s="3">
        <v>7.7161</v>
      </c>
      <c r="AX924" s="3">
        <v>0.8679</v>
      </c>
      <c r="AY924" s="3">
        <v>91.8</v>
      </c>
      <c r="AZ924" s="3">
        <v>7.9481999999999999</v>
      </c>
      <c r="BA924" s="3">
        <v>0.29459999999999997</v>
      </c>
      <c r="BB924" s="3">
        <v>91.8</v>
      </c>
      <c r="BC924" s="3">
        <v>7.7693000000000003</v>
      </c>
      <c r="BD924" s="3">
        <v>0.36049999999999999</v>
      </c>
      <c r="BE924" s="2"/>
      <c r="BF924" s="2"/>
      <c r="BG924" s="2"/>
      <c r="BH924" s="2"/>
      <c r="BI924" s="2"/>
    </row>
    <row r="925" spans="2:61" x14ac:dyDescent="0.25">
      <c r="B925" s="3">
        <v>91.9</v>
      </c>
      <c r="C925" s="3">
        <v>7.8010999999999999</v>
      </c>
      <c r="D925" s="3">
        <v>2.3016999999999999</v>
      </c>
      <c r="E925" s="3">
        <v>91.9</v>
      </c>
      <c r="F925" s="3">
        <v>7.9198000000000004</v>
      </c>
      <c r="G925" s="3">
        <v>2.1573000000000002</v>
      </c>
      <c r="H925" s="3">
        <v>91.9</v>
      </c>
      <c r="I925" s="3">
        <v>7.7214</v>
      </c>
      <c r="J925" s="3">
        <v>2.0297999999999998</v>
      </c>
      <c r="K925" s="3">
        <v>91.9</v>
      </c>
      <c r="L925" s="3">
        <v>7.8459000000000003</v>
      </c>
      <c r="M925" s="3">
        <v>2.5543999999999998</v>
      </c>
      <c r="N925" s="3">
        <v>91.9</v>
      </c>
      <c r="O925" s="3">
        <v>7.7481</v>
      </c>
      <c r="P925" s="3">
        <v>2.4756</v>
      </c>
      <c r="Q925" s="2"/>
      <c r="R925" s="2"/>
      <c r="S925" s="2"/>
      <c r="T925" s="2"/>
      <c r="U925" s="2"/>
      <c r="V925" s="3">
        <v>91.9</v>
      </c>
      <c r="W925" s="3">
        <v>7.7244000000000002</v>
      </c>
      <c r="X925" s="3">
        <v>2.5345</v>
      </c>
      <c r="Y925" s="3">
        <v>91.9</v>
      </c>
      <c r="Z925" s="3">
        <v>7.6924999999999999</v>
      </c>
      <c r="AA925" s="3">
        <v>2.6379000000000001</v>
      </c>
      <c r="AB925" s="3">
        <v>91.9</v>
      </c>
      <c r="AC925" s="3">
        <v>7.8525</v>
      </c>
      <c r="AD925" s="3">
        <v>2.9967000000000001</v>
      </c>
      <c r="AK925" s="2"/>
      <c r="AL925" s="2"/>
      <c r="AM925" s="2"/>
      <c r="AN925" s="2"/>
      <c r="AO925" s="2"/>
      <c r="AP925" s="3">
        <v>91.9</v>
      </c>
      <c r="AQ925" s="3">
        <v>7.7491000000000003</v>
      </c>
      <c r="AR925" s="3">
        <v>0.6633</v>
      </c>
      <c r="AS925" s="3">
        <v>91.9</v>
      </c>
      <c r="AT925" s="3">
        <v>7.7674000000000003</v>
      </c>
      <c r="AU925" s="3">
        <v>0.3382</v>
      </c>
      <c r="AV925" s="3">
        <v>91.9</v>
      </c>
      <c r="AW925" s="3">
        <v>7.7245999999999997</v>
      </c>
      <c r="AX925" s="3">
        <v>0.86890000000000001</v>
      </c>
      <c r="AY925" s="3">
        <v>91.9</v>
      </c>
      <c r="AZ925" s="3">
        <v>7.9565999999999999</v>
      </c>
      <c r="BA925" s="3">
        <v>0.2954</v>
      </c>
      <c r="BB925" s="3">
        <v>91.9</v>
      </c>
      <c r="BC925" s="3">
        <v>7.7775999999999996</v>
      </c>
      <c r="BD925" s="3">
        <v>0.3609</v>
      </c>
      <c r="BE925" s="2"/>
      <c r="BF925" s="2"/>
      <c r="BG925" s="2"/>
      <c r="BH925" s="2"/>
      <c r="BI925" s="2"/>
    </row>
    <row r="926" spans="2:61" x14ac:dyDescent="0.25">
      <c r="B926" s="3">
        <v>92</v>
      </c>
      <c r="C926" s="3">
        <v>7.8094000000000001</v>
      </c>
      <c r="D926" s="3">
        <v>2.3014000000000001</v>
      </c>
      <c r="E926" s="3">
        <v>92</v>
      </c>
      <c r="F926" s="3">
        <v>7.9283000000000001</v>
      </c>
      <c r="G926" s="3">
        <v>2.1573000000000002</v>
      </c>
      <c r="H926" s="3">
        <v>92</v>
      </c>
      <c r="I926" s="3">
        <v>7.7294</v>
      </c>
      <c r="J926" s="3">
        <v>2.0295999999999998</v>
      </c>
      <c r="K926" s="3">
        <v>92</v>
      </c>
      <c r="L926" s="3">
        <v>7.8543000000000003</v>
      </c>
      <c r="M926" s="3">
        <v>2.5541</v>
      </c>
      <c r="N926" s="3">
        <v>92</v>
      </c>
      <c r="O926" s="3">
        <v>7.7561</v>
      </c>
      <c r="P926" s="3">
        <v>2.4756999999999998</v>
      </c>
      <c r="Q926" s="2"/>
      <c r="R926" s="2"/>
      <c r="S926" s="2"/>
      <c r="T926" s="2"/>
      <c r="U926" s="2"/>
      <c r="V926" s="3">
        <v>92</v>
      </c>
      <c r="W926" s="3">
        <v>7.7328000000000001</v>
      </c>
      <c r="X926" s="3">
        <v>2.5346000000000002</v>
      </c>
      <c r="Y926" s="3">
        <v>92</v>
      </c>
      <c r="Z926" s="3">
        <v>7.7008999999999999</v>
      </c>
      <c r="AA926" s="3">
        <v>2.6385999999999998</v>
      </c>
      <c r="AB926" s="3">
        <v>92</v>
      </c>
      <c r="AC926" s="3">
        <v>7.8609999999999998</v>
      </c>
      <c r="AD926" s="3">
        <v>2.9964</v>
      </c>
      <c r="AK926" s="2"/>
      <c r="AL926" s="2"/>
      <c r="AM926" s="2"/>
      <c r="AN926" s="2"/>
      <c r="AO926" s="2"/>
      <c r="AP926" s="3">
        <v>92</v>
      </c>
      <c r="AQ926" s="3">
        <v>7.7572999999999999</v>
      </c>
      <c r="AR926" s="3">
        <v>0.66379999999999995</v>
      </c>
      <c r="AS926" s="3">
        <v>92</v>
      </c>
      <c r="AT926" s="3">
        <v>7.7755999999999998</v>
      </c>
      <c r="AU926" s="3">
        <v>0.33839999999999998</v>
      </c>
      <c r="AV926" s="3">
        <v>92</v>
      </c>
      <c r="AW926" s="3">
        <v>7.7328000000000001</v>
      </c>
      <c r="AX926" s="3">
        <v>0.86950000000000005</v>
      </c>
      <c r="AY926" s="3">
        <v>92</v>
      </c>
      <c r="AZ926" s="3">
        <v>7.9648000000000003</v>
      </c>
      <c r="BA926" s="3">
        <v>0.29549999999999998</v>
      </c>
      <c r="BB926" s="3">
        <v>92</v>
      </c>
      <c r="BC926" s="3">
        <v>7.7858999999999998</v>
      </c>
      <c r="BD926" s="3">
        <v>0.3614</v>
      </c>
      <c r="BE926" s="2"/>
      <c r="BF926" s="2"/>
      <c r="BG926" s="2"/>
      <c r="BH926" s="2"/>
      <c r="BI926" s="2"/>
    </row>
    <row r="927" spans="2:61" x14ac:dyDescent="0.25">
      <c r="B927" s="3">
        <v>92.1</v>
      </c>
      <c r="C927" s="3">
        <v>7.8178000000000001</v>
      </c>
      <c r="D927" s="3">
        <v>2.3010999999999999</v>
      </c>
      <c r="E927" s="3">
        <v>92.1</v>
      </c>
      <c r="F927" s="3">
        <v>7.9363000000000001</v>
      </c>
      <c r="G927" s="3">
        <v>2.1568999999999998</v>
      </c>
      <c r="H927" s="3">
        <v>92.1</v>
      </c>
      <c r="I927" s="3">
        <v>7.7378</v>
      </c>
      <c r="J927" s="3">
        <v>2.0303</v>
      </c>
      <c r="K927" s="3">
        <v>92.1</v>
      </c>
      <c r="L927" s="3">
        <v>7.8624999999999998</v>
      </c>
      <c r="M927" s="3">
        <v>2.5537000000000001</v>
      </c>
      <c r="N927" s="3">
        <v>92.1</v>
      </c>
      <c r="O927" s="3">
        <v>7.7644000000000002</v>
      </c>
      <c r="P927" s="3">
        <v>2.4752999999999998</v>
      </c>
      <c r="Q927" s="2"/>
      <c r="R927" s="2"/>
      <c r="S927" s="2"/>
      <c r="T927" s="2"/>
      <c r="U927" s="2"/>
      <c r="V927" s="3">
        <v>92.1</v>
      </c>
      <c r="W927" s="3">
        <v>7.7412999999999998</v>
      </c>
      <c r="X927" s="3">
        <v>2.5348000000000002</v>
      </c>
      <c r="Y927" s="3">
        <v>92.1</v>
      </c>
      <c r="Z927" s="3">
        <v>7.7092999999999998</v>
      </c>
      <c r="AA927" s="3">
        <v>2.6392000000000002</v>
      </c>
      <c r="AB927" s="3">
        <v>92.1</v>
      </c>
      <c r="AC927" s="3">
        <v>7.8692000000000002</v>
      </c>
      <c r="AD927" s="3">
        <v>2.9963000000000002</v>
      </c>
      <c r="AK927" s="2"/>
      <c r="AL927" s="2"/>
      <c r="AM927" s="2"/>
      <c r="AN927" s="2"/>
      <c r="AO927" s="2"/>
      <c r="AP927" s="3">
        <v>92.1</v>
      </c>
      <c r="AQ927" s="3">
        <v>7.7656999999999998</v>
      </c>
      <c r="AR927" s="3">
        <v>0.66439999999999999</v>
      </c>
      <c r="AS927" s="3">
        <v>92.1</v>
      </c>
      <c r="AT927" s="3">
        <v>7.7838000000000003</v>
      </c>
      <c r="AU927" s="3">
        <v>0.33889999999999998</v>
      </c>
      <c r="AV927" s="3">
        <v>92.1</v>
      </c>
      <c r="AW927" s="3">
        <v>7.7408999999999999</v>
      </c>
      <c r="AX927" s="3">
        <v>0.87029999999999996</v>
      </c>
      <c r="AY927" s="3">
        <v>92.1</v>
      </c>
      <c r="AZ927" s="3">
        <v>7.9730999999999996</v>
      </c>
      <c r="BA927" s="3">
        <v>0.29599999999999999</v>
      </c>
      <c r="BB927" s="3">
        <v>92.1</v>
      </c>
      <c r="BC927" s="3">
        <v>7.7942</v>
      </c>
      <c r="BD927" s="3">
        <v>0.36170000000000002</v>
      </c>
      <c r="BE927" s="2"/>
      <c r="BF927" s="2"/>
      <c r="BG927" s="2"/>
      <c r="BH927" s="2"/>
      <c r="BI927" s="2"/>
    </row>
    <row r="928" spans="2:61" x14ac:dyDescent="0.25">
      <c r="B928" s="3">
        <v>92.2</v>
      </c>
      <c r="C928" s="3">
        <v>7.8261000000000003</v>
      </c>
      <c r="D928" s="3">
        <v>2.3003</v>
      </c>
      <c r="E928" s="3">
        <v>92.2</v>
      </c>
      <c r="F928" s="3">
        <v>7.9447999999999999</v>
      </c>
      <c r="G928" s="3">
        <v>2.1568999999999998</v>
      </c>
      <c r="H928" s="3">
        <v>92.2</v>
      </c>
      <c r="I928" s="3">
        <v>7.7462999999999997</v>
      </c>
      <c r="J928" s="3">
        <v>2.0301</v>
      </c>
      <c r="K928" s="3">
        <v>92.2</v>
      </c>
      <c r="L928" s="3">
        <v>7.8708</v>
      </c>
      <c r="M928" s="3">
        <v>2.5541</v>
      </c>
      <c r="N928" s="3">
        <v>92.2</v>
      </c>
      <c r="O928" s="3">
        <v>7.7728000000000002</v>
      </c>
      <c r="P928" s="3">
        <v>2.4748000000000001</v>
      </c>
      <c r="Q928" s="2"/>
      <c r="R928" s="2"/>
      <c r="S928" s="2"/>
      <c r="T928" s="2"/>
      <c r="U928" s="2"/>
      <c r="V928" s="3">
        <v>92.2</v>
      </c>
      <c r="W928" s="3">
        <v>7.7496</v>
      </c>
      <c r="X928" s="3">
        <v>2.5348000000000002</v>
      </c>
      <c r="Y928" s="3">
        <v>92.2</v>
      </c>
      <c r="Z928" s="3">
        <v>7.7175000000000002</v>
      </c>
      <c r="AA928" s="3">
        <v>2.6396999999999999</v>
      </c>
      <c r="AB928" s="3">
        <v>92.2</v>
      </c>
      <c r="AC928" s="3">
        <v>7.8775000000000004</v>
      </c>
      <c r="AD928" s="3">
        <v>2.9969999999999999</v>
      </c>
      <c r="AK928" s="2"/>
      <c r="AL928" s="2"/>
      <c r="AM928" s="2"/>
      <c r="AN928" s="2"/>
      <c r="AO928" s="2"/>
      <c r="AP928" s="3">
        <v>92.2</v>
      </c>
      <c r="AQ928" s="3">
        <v>7.7740999999999998</v>
      </c>
      <c r="AR928" s="3">
        <v>0.66469999999999996</v>
      </c>
      <c r="AS928" s="3">
        <v>92.2</v>
      </c>
      <c r="AT928" s="3">
        <v>7.7920999999999996</v>
      </c>
      <c r="AU928" s="3">
        <v>0.3392</v>
      </c>
      <c r="AV928" s="3">
        <v>92.2</v>
      </c>
      <c r="AW928" s="3">
        <v>7.7495000000000003</v>
      </c>
      <c r="AX928" s="3">
        <v>0.87139999999999995</v>
      </c>
      <c r="AY928" s="3">
        <v>92.2</v>
      </c>
      <c r="AZ928" s="3">
        <v>7.9816000000000003</v>
      </c>
      <c r="BA928" s="3">
        <v>0.29599999999999999</v>
      </c>
      <c r="BB928" s="3">
        <v>92.2</v>
      </c>
      <c r="BC928" s="3">
        <v>7.8026</v>
      </c>
      <c r="BD928" s="3">
        <v>0.36209999999999998</v>
      </c>
      <c r="BE928" s="2"/>
      <c r="BF928" s="2"/>
      <c r="BG928" s="2"/>
      <c r="BH928" s="2"/>
      <c r="BI928" s="2"/>
    </row>
    <row r="929" spans="2:61" x14ac:dyDescent="0.25">
      <c r="B929" s="3">
        <v>92.3</v>
      </c>
      <c r="C929" s="3">
        <v>7.8343999999999996</v>
      </c>
      <c r="D929" s="3">
        <v>2.3003</v>
      </c>
      <c r="E929" s="3">
        <v>92.3</v>
      </c>
      <c r="F929" s="3">
        <v>7.9534000000000002</v>
      </c>
      <c r="G929" s="3">
        <v>2.1568999999999998</v>
      </c>
      <c r="H929" s="3">
        <v>92.3</v>
      </c>
      <c r="I929" s="3">
        <v>7.7544000000000004</v>
      </c>
      <c r="J929" s="3">
        <v>2.0299999999999998</v>
      </c>
      <c r="K929" s="3">
        <v>92.3</v>
      </c>
      <c r="L929" s="3">
        <v>7.8792999999999997</v>
      </c>
      <c r="M929" s="3">
        <v>2.5545</v>
      </c>
      <c r="N929" s="3">
        <v>92.3</v>
      </c>
      <c r="O929" s="3">
        <v>7.7809999999999997</v>
      </c>
      <c r="P929" s="3">
        <v>2.4744000000000002</v>
      </c>
      <c r="Q929" s="2"/>
      <c r="R929" s="2"/>
      <c r="S929" s="2"/>
      <c r="T929" s="2"/>
      <c r="U929" s="2"/>
      <c r="V929" s="3">
        <v>92.3</v>
      </c>
      <c r="W929" s="3">
        <v>7.7577999999999996</v>
      </c>
      <c r="X929" s="3">
        <v>2.5352000000000001</v>
      </c>
      <c r="Y929" s="3">
        <v>92.3</v>
      </c>
      <c r="Z929" s="3">
        <v>7.7259000000000002</v>
      </c>
      <c r="AA929" s="3">
        <v>2.64</v>
      </c>
      <c r="AB929" s="3">
        <v>92.3</v>
      </c>
      <c r="AC929" s="3">
        <v>7.8859000000000004</v>
      </c>
      <c r="AD929" s="3">
        <v>2.9977999999999998</v>
      </c>
      <c r="AK929" s="2"/>
      <c r="AL929" s="2"/>
      <c r="AM929" s="2"/>
      <c r="AN929" s="2"/>
      <c r="AO929" s="2"/>
      <c r="AP929" s="3">
        <v>92.3</v>
      </c>
      <c r="AQ929" s="3">
        <v>7.7823000000000002</v>
      </c>
      <c r="AR929" s="3">
        <v>0.66479999999999995</v>
      </c>
      <c r="AS929" s="3">
        <v>92.3</v>
      </c>
      <c r="AT929" s="3">
        <v>7.8005000000000004</v>
      </c>
      <c r="AU929" s="3">
        <v>0.33979999999999999</v>
      </c>
      <c r="AV929" s="3">
        <v>92.3</v>
      </c>
      <c r="AW929" s="3">
        <v>7.7579000000000002</v>
      </c>
      <c r="AX929" s="3">
        <v>0.872</v>
      </c>
      <c r="AY929" s="3">
        <v>92.3</v>
      </c>
      <c r="AZ929" s="3">
        <v>7.9897999999999998</v>
      </c>
      <c r="BA929" s="3">
        <v>0.29649999999999999</v>
      </c>
      <c r="BB929" s="3">
        <v>92.3</v>
      </c>
      <c r="BC929" s="3">
        <v>7.8110999999999997</v>
      </c>
      <c r="BD929" s="3">
        <v>0.36259999999999998</v>
      </c>
      <c r="BE929" s="2"/>
      <c r="BF929" s="2"/>
      <c r="BG929" s="2"/>
      <c r="BH929" s="2"/>
      <c r="BI929" s="2"/>
    </row>
    <row r="930" spans="2:61" x14ac:dyDescent="0.25">
      <c r="B930" s="3">
        <v>92.4</v>
      </c>
      <c r="C930" s="3">
        <v>7.8428000000000004</v>
      </c>
      <c r="D930" s="3">
        <v>2.3001999999999998</v>
      </c>
      <c r="E930" s="3">
        <v>92.4</v>
      </c>
      <c r="F930" s="3">
        <v>7.9614000000000003</v>
      </c>
      <c r="G930" s="3">
        <v>2.1564000000000001</v>
      </c>
      <c r="H930" s="3">
        <v>92.4</v>
      </c>
      <c r="I930" s="3">
        <v>7.7628000000000004</v>
      </c>
      <c r="J930" s="3">
        <v>2.0308999999999999</v>
      </c>
      <c r="K930" s="3">
        <v>92.4</v>
      </c>
      <c r="L930" s="3">
        <v>7.8876999999999997</v>
      </c>
      <c r="M930" s="3">
        <v>2.5541999999999998</v>
      </c>
      <c r="N930" s="3">
        <v>92.4</v>
      </c>
      <c r="O930" s="3">
        <v>7.7893999999999997</v>
      </c>
      <c r="P930" s="3">
        <v>2.4748000000000001</v>
      </c>
      <c r="Q930" s="2"/>
      <c r="R930" s="2"/>
      <c r="S930" s="2"/>
      <c r="T930" s="2"/>
      <c r="U930" s="2"/>
      <c r="V930" s="3">
        <v>92.4</v>
      </c>
      <c r="W930" s="3">
        <v>7.7663000000000002</v>
      </c>
      <c r="X930" s="3">
        <v>2.5356999999999998</v>
      </c>
      <c r="Y930" s="3">
        <v>92.4</v>
      </c>
      <c r="Z930" s="3">
        <v>7.7342000000000004</v>
      </c>
      <c r="AA930" s="3">
        <v>2.6402999999999999</v>
      </c>
      <c r="AB930" s="3">
        <v>92.4</v>
      </c>
      <c r="AC930" s="3">
        <v>7.8941999999999997</v>
      </c>
      <c r="AD930" s="3">
        <v>2.9973000000000001</v>
      </c>
      <c r="AK930" s="2"/>
      <c r="AL930" s="2"/>
      <c r="AM930" s="2"/>
      <c r="AN930" s="2"/>
      <c r="AO930" s="2"/>
      <c r="AP930" s="3">
        <v>92.4</v>
      </c>
      <c r="AQ930" s="3">
        <v>7.7904999999999998</v>
      </c>
      <c r="AR930" s="3">
        <v>0.6653</v>
      </c>
      <c r="AS930" s="3">
        <v>92.4</v>
      </c>
      <c r="AT930" s="3">
        <v>7.8087999999999997</v>
      </c>
      <c r="AU930" s="3">
        <v>0.34</v>
      </c>
      <c r="AV930" s="3">
        <v>92.4</v>
      </c>
      <c r="AW930" s="3">
        <v>7.766</v>
      </c>
      <c r="AX930" s="3">
        <v>0.87250000000000005</v>
      </c>
      <c r="AY930" s="3">
        <v>92.4</v>
      </c>
      <c r="AZ930" s="3">
        <v>7.9981</v>
      </c>
      <c r="BA930" s="3">
        <v>0.2969</v>
      </c>
      <c r="BB930" s="3">
        <v>92.4</v>
      </c>
      <c r="BC930" s="3">
        <v>7.8192000000000004</v>
      </c>
      <c r="BD930" s="3">
        <v>0.36270000000000002</v>
      </c>
      <c r="BE930" s="2"/>
      <c r="BF930" s="2"/>
      <c r="BG930" s="2"/>
      <c r="BH930" s="2"/>
      <c r="BI930" s="2"/>
    </row>
    <row r="931" spans="2:61" x14ac:dyDescent="0.25">
      <c r="B931" s="3">
        <v>92.5</v>
      </c>
      <c r="C931" s="3">
        <v>7.8512000000000004</v>
      </c>
      <c r="D931" s="3">
        <v>2.2995000000000001</v>
      </c>
      <c r="E931" s="3">
        <v>92.5</v>
      </c>
      <c r="F931" s="3">
        <v>7.9698000000000002</v>
      </c>
      <c r="G931" s="3">
        <v>2.1566999999999998</v>
      </c>
      <c r="H931" s="3">
        <v>92.5</v>
      </c>
      <c r="I931" s="3">
        <v>7.7712000000000003</v>
      </c>
      <c r="J931" s="3">
        <v>2.0312000000000001</v>
      </c>
      <c r="K931" s="3">
        <v>92.5</v>
      </c>
      <c r="L931" s="3">
        <v>7.8959000000000001</v>
      </c>
      <c r="M931" s="3">
        <v>2.5545</v>
      </c>
      <c r="N931" s="3">
        <v>92.5</v>
      </c>
      <c r="O931" s="3">
        <v>7.7977999999999996</v>
      </c>
      <c r="P931" s="3">
        <v>2.4748000000000001</v>
      </c>
      <c r="Q931" s="2"/>
      <c r="R931" s="2"/>
      <c r="S931" s="2"/>
      <c r="T931" s="2"/>
      <c r="U931" s="2"/>
      <c r="V931" s="3">
        <v>92.5</v>
      </c>
      <c r="W931" s="3">
        <v>7.7747000000000002</v>
      </c>
      <c r="X931" s="3">
        <v>2.5356999999999998</v>
      </c>
      <c r="Y931" s="3">
        <v>92.5</v>
      </c>
      <c r="Z931" s="3">
        <v>7.7423999999999999</v>
      </c>
      <c r="AA931" s="3">
        <v>2.641</v>
      </c>
      <c r="AB931" s="3">
        <v>92.5</v>
      </c>
      <c r="AC931" s="3">
        <v>7.9023000000000003</v>
      </c>
      <c r="AD931" s="3">
        <v>2.9979</v>
      </c>
      <c r="AK931" s="2"/>
      <c r="AL931" s="2"/>
      <c r="AM931" s="2"/>
      <c r="AN931" s="2"/>
      <c r="AO931" s="2"/>
      <c r="AP931" s="3">
        <v>92.5</v>
      </c>
      <c r="AQ931" s="3">
        <v>7.7991000000000001</v>
      </c>
      <c r="AR931" s="3">
        <v>0.66569999999999996</v>
      </c>
      <c r="AS931" s="3">
        <v>92.5</v>
      </c>
      <c r="AT931" s="3">
        <v>7.8170000000000002</v>
      </c>
      <c r="AU931" s="3">
        <v>0.3402</v>
      </c>
      <c r="AV931" s="3">
        <v>92.5</v>
      </c>
      <c r="AW931" s="3">
        <v>7.7743000000000002</v>
      </c>
      <c r="AX931" s="3">
        <v>0.87350000000000005</v>
      </c>
      <c r="AY931" s="3">
        <v>92.5</v>
      </c>
      <c r="AZ931" s="3">
        <v>8.0066000000000006</v>
      </c>
      <c r="BA931" s="3">
        <v>0.29699999999999999</v>
      </c>
      <c r="BB931" s="3">
        <v>92.5</v>
      </c>
      <c r="BC931" s="3">
        <v>7.8276000000000003</v>
      </c>
      <c r="BD931" s="3">
        <v>0.3634</v>
      </c>
      <c r="BE931" s="2"/>
      <c r="BF931" s="2"/>
      <c r="BG931" s="2"/>
      <c r="BH931" s="2"/>
      <c r="BI931" s="2"/>
    </row>
    <row r="932" spans="2:61" x14ac:dyDescent="0.25">
      <c r="B932" s="3">
        <v>92.6</v>
      </c>
      <c r="C932" s="3">
        <v>7.8594999999999997</v>
      </c>
      <c r="D932" s="3">
        <v>2.2991000000000001</v>
      </c>
      <c r="E932" s="3">
        <v>92.6</v>
      </c>
      <c r="F932" s="3">
        <v>7.9782999999999999</v>
      </c>
      <c r="G932" s="3">
        <v>2.1562000000000001</v>
      </c>
      <c r="H932" s="3">
        <v>92.6</v>
      </c>
      <c r="I932" s="3">
        <v>7.7794999999999996</v>
      </c>
      <c r="J932" s="3">
        <v>2.0314999999999999</v>
      </c>
      <c r="K932" s="3">
        <v>92.6</v>
      </c>
      <c r="L932" s="3">
        <v>7.9043000000000001</v>
      </c>
      <c r="M932" s="3">
        <v>2.5550000000000002</v>
      </c>
      <c r="N932" s="3">
        <v>92.6</v>
      </c>
      <c r="O932" s="3">
        <v>7.8060999999999998</v>
      </c>
      <c r="P932" s="3">
        <v>2.4738000000000002</v>
      </c>
      <c r="Q932" s="2"/>
      <c r="R932" s="2"/>
      <c r="S932" s="2"/>
      <c r="T932" s="2"/>
      <c r="U932" s="2"/>
      <c r="V932" s="3">
        <v>92.6</v>
      </c>
      <c r="W932" s="3">
        <v>7.7827000000000002</v>
      </c>
      <c r="X932" s="3">
        <v>2.5352999999999999</v>
      </c>
      <c r="Y932" s="3">
        <v>92.6</v>
      </c>
      <c r="Z932" s="3">
        <v>7.7508999999999997</v>
      </c>
      <c r="AA932" s="3">
        <v>2.6421000000000001</v>
      </c>
      <c r="AB932" s="3">
        <v>92.6</v>
      </c>
      <c r="AC932" s="3">
        <v>7.9108999999999998</v>
      </c>
      <c r="AD932" s="3">
        <v>2.9984999999999999</v>
      </c>
      <c r="AK932" s="2"/>
      <c r="AL932" s="2"/>
      <c r="AM932" s="2"/>
      <c r="AN932" s="2"/>
      <c r="AO932" s="2"/>
      <c r="AP932" s="3">
        <v>92.6</v>
      </c>
      <c r="AQ932" s="3">
        <v>7.8072999999999997</v>
      </c>
      <c r="AR932" s="3">
        <v>0.66600000000000004</v>
      </c>
      <c r="AS932" s="3">
        <v>92.6</v>
      </c>
      <c r="AT932" s="3">
        <v>7.8254000000000001</v>
      </c>
      <c r="AU932" s="3">
        <v>0.34050000000000002</v>
      </c>
      <c r="AV932" s="3">
        <v>92.6</v>
      </c>
      <c r="AW932" s="3">
        <v>7.7828999999999997</v>
      </c>
      <c r="AX932" s="3">
        <v>0.87419999999999998</v>
      </c>
      <c r="AY932" s="3">
        <v>92.6</v>
      </c>
      <c r="AZ932" s="3">
        <v>8.0149000000000008</v>
      </c>
      <c r="BA932" s="3">
        <v>0.29749999999999999</v>
      </c>
      <c r="BB932" s="3">
        <v>92.6</v>
      </c>
      <c r="BC932" s="3">
        <v>7.8360000000000003</v>
      </c>
      <c r="BD932" s="3">
        <v>0.36370000000000002</v>
      </c>
      <c r="BE932" s="2"/>
      <c r="BF932" s="2"/>
      <c r="BG932" s="2"/>
      <c r="BH932" s="2"/>
      <c r="BI932" s="2"/>
    </row>
    <row r="933" spans="2:61" x14ac:dyDescent="0.25">
      <c r="B933" s="3">
        <v>92.7</v>
      </c>
      <c r="C933" s="3">
        <v>7.8677999999999999</v>
      </c>
      <c r="D933" s="3">
        <v>2.2988</v>
      </c>
      <c r="E933" s="3">
        <v>92.7</v>
      </c>
      <c r="F933" s="3">
        <v>7.9863999999999997</v>
      </c>
      <c r="G933" s="3">
        <v>2.1553</v>
      </c>
      <c r="H933" s="3">
        <v>92.7</v>
      </c>
      <c r="I933" s="3">
        <v>7.7877999999999998</v>
      </c>
      <c r="J933" s="3">
        <v>2.032</v>
      </c>
      <c r="K933" s="3">
        <v>92.7</v>
      </c>
      <c r="L933" s="3">
        <v>7.9127999999999998</v>
      </c>
      <c r="M933" s="3">
        <v>2.5547</v>
      </c>
      <c r="N933" s="3">
        <v>92.7</v>
      </c>
      <c r="O933" s="3">
        <v>7.8144</v>
      </c>
      <c r="P933" s="3">
        <v>2.4742000000000002</v>
      </c>
      <c r="Q933" s="2"/>
      <c r="R933" s="2"/>
      <c r="S933" s="2"/>
      <c r="T933" s="2"/>
      <c r="U933" s="2"/>
      <c r="V933" s="3">
        <v>92.7</v>
      </c>
      <c r="W933" s="3">
        <v>7.7911000000000001</v>
      </c>
      <c r="X933" s="3">
        <v>2.5358000000000001</v>
      </c>
      <c r="Y933" s="3">
        <v>92.7</v>
      </c>
      <c r="Z933" s="3">
        <v>7.7592999999999996</v>
      </c>
      <c r="AA933" s="3">
        <v>2.6423000000000001</v>
      </c>
      <c r="AB933" s="3">
        <v>92.7</v>
      </c>
      <c r="AC933" s="3">
        <v>7.9192999999999998</v>
      </c>
      <c r="AD933" s="3">
        <v>2.9986999999999999</v>
      </c>
      <c r="AK933" s="2"/>
      <c r="AL933" s="2"/>
      <c r="AM933" s="2"/>
      <c r="AN933" s="2"/>
      <c r="AO933" s="2"/>
      <c r="AP933" s="3">
        <v>92.7</v>
      </c>
      <c r="AQ933" s="3">
        <v>7.8156999999999996</v>
      </c>
      <c r="AR933" s="3">
        <v>0.66649999999999998</v>
      </c>
      <c r="AS933" s="3">
        <v>92.7</v>
      </c>
      <c r="AT933" s="3">
        <v>7.8338999999999999</v>
      </c>
      <c r="AU933" s="3">
        <v>0.34100000000000003</v>
      </c>
      <c r="AV933" s="3">
        <v>92.7</v>
      </c>
      <c r="AW933" s="3">
        <v>7.7910000000000004</v>
      </c>
      <c r="AX933" s="3">
        <v>0.87460000000000004</v>
      </c>
      <c r="AY933" s="3">
        <v>92.7</v>
      </c>
      <c r="AZ933" s="3">
        <v>8.0231999999999992</v>
      </c>
      <c r="BA933" s="3">
        <v>0.29770000000000002</v>
      </c>
      <c r="BB933" s="3">
        <v>92.7</v>
      </c>
      <c r="BC933" s="3">
        <v>7.8442999999999996</v>
      </c>
      <c r="BD933" s="3">
        <v>0.36399999999999999</v>
      </c>
      <c r="BE933" s="2"/>
      <c r="BF933" s="2"/>
      <c r="BG933" s="2"/>
      <c r="BH933" s="2"/>
      <c r="BI933" s="2"/>
    </row>
    <row r="934" spans="2:61" x14ac:dyDescent="0.25">
      <c r="B934" s="3">
        <v>92.8</v>
      </c>
      <c r="C934" s="3">
        <v>7.8762999999999996</v>
      </c>
      <c r="D934" s="3">
        <v>2.2986</v>
      </c>
      <c r="E934" s="3">
        <v>92.8</v>
      </c>
      <c r="F934" s="3">
        <v>7.9946999999999999</v>
      </c>
      <c r="G934" s="3">
        <v>2.1556000000000002</v>
      </c>
      <c r="H934" s="3">
        <v>92.8</v>
      </c>
      <c r="I934" s="3">
        <v>7.7962999999999996</v>
      </c>
      <c r="J934" s="3">
        <v>2.0329000000000002</v>
      </c>
      <c r="K934" s="3">
        <v>92.8</v>
      </c>
      <c r="L934" s="3">
        <v>7.9207000000000001</v>
      </c>
      <c r="M934" s="3">
        <v>2.5543999999999998</v>
      </c>
      <c r="N934" s="3">
        <v>92.8</v>
      </c>
      <c r="O934" s="3">
        <v>7.8228</v>
      </c>
      <c r="P934" s="3">
        <v>2.4738000000000002</v>
      </c>
      <c r="Q934" s="2"/>
      <c r="R934" s="2"/>
      <c r="S934" s="2"/>
      <c r="T934" s="2"/>
      <c r="U934" s="2"/>
      <c r="V934" s="3">
        <v>92.8</v>
      </c>
      <c r="W934" s="3">
        <v>7.7995999999999999</v>
      </c>
      <c r="X934" s="3">
        <v>2.5364</v>
      </c>
      <c r="Y934" s="3">
        <v>92.8</v>
      </c>
      <c r="Z934" s="3">
        <v>7.7675000000000001</v>
      </c>
      <c r="AA934" s="3">
        <v>2.6427999999999998</v>
      </c>
      <c r="AB934" s="3">
        <v>92.8</v>
      </c>
      <c r="AC934" s="3">
        <v>7.9273999999999996</v>
      </c>
      <c r="AD934" s="3">
        <v>2.9988999999999999</v>
      </c>
      <c r="AK934" s="2"/>
      <c r="AL934" s="2"/>
      <c r="AM934" s="2"/>
      <c r="AN934" s="2"/>
      <c r="AO934" s="2"/>
      <c r="AP934" s="3">
        <v>92.8</v>
      </c>
      <c r="AQ934" s="3">
        <v>7.8242000000000003</v>
      </c>
      <c r="AR934" s="3">
        <v>0.66669999999999996</v>
      </c>
      <c r="AS934" s="3">
        <v>92.8</v>
      </c>
      <c r="AT934" s="3">
        <v>7.8421000000000003</v>
      </c>
      <c r="AU934" s="3">
        <v>0.34110000000000001</v>
      </c>
      <c r="AV934" s="3">
        <v>92.8</v>
      </c>
      <c r="AW934" s="3">
        <v>7.7994000000000003</v>
      </c>
      <c r="AX934" s="3">
        <v>0.87560000000000004</v>
      </c>
      <c r="AY934" s="3">
        <v>92.8</v>
      </c>
      <c r="AZ934" s="3">
        <v>8.0315999999999992</v>
      </c>
      <c r="BA934" s="3">
        <v>0.29780000000000001</v>
      </c>
      <c r="BB934" s="3">
        <v>92.8</v>
      </c>
      <c r="BC934" s="3">
        <v>7.8525</v>
      </c>
      <c r="BD934" s="3">
        <v>0.3644</v>
      </c>
      <c r="BE934" s="2"/>
      <c r="BF934" s="2"/>
      <c r="BG934" s="2"/>
      <c r="BH934" s="2"/>
      <c r="BI934" s="2"/>
    </row>
    <row r="935" spans="2:61" x14ac:dyDescent="0.25">
      <c r="B935" s="3">
        <v>92.9</v>
      </c>
      <c r="C935" s="3">
        <v>7.8844000000000003</v>
      </c>
      <c r="D935" s="3">
        <v>2.2974999999999999</v>
      </c>
      <c r="E935" s="3">
        <v>92.9</v>
      </c>
      <c r="F935" s="3">
        <v>8.0032999999999994</v>
      </c>
      <c r="G935" s="3">
        <v>2.1555</v>
      </c>
      <c r="H935" s="3">
        <v>92.9</v>
      </c>
      <c r="I935" s="3">
        <v>7.8045</v>
      </c>
      <c r="J935" s="3">
        <v>2.0331999999999999</v>
      </c>
      <c r="K935" s="3">
        <v>92.9</v>
      </c>
      <c r="L935" s="3">
        <v>7.9291</v>
      </c>
      <c r="M935" s="3">
        <v>2.5546000000000002</v>
      </c>
      <c r="N935" s="3">
        <v>92.9</v>
      </c>
      <c r="O935" s="3">
        <v>7.8311999999999999</v>
      </c>
      <c r="P935" s="3">
        <v>2.4731000000000001</v>
      </c>
      <c r="Q935" s="2"/>
      <c r="R935" s="2"/>
      <c r="S935" s="2"/>
      <c r="T935" s="2"/>
      <c r="U935" s="2"/>
      <c r="V935" s="3">
        <v>92.9</v>
      </c>
      <c r="W935" s="3">
        <v>7.8076999999999996</v>
      </c>
      <c r="X935" s="3">
        <v>2.5363000000000002</v>
      </c>
      <c r="Y935" s="3">
        <v>92.9</v>
      </c>
      <c r="Z935" s="3">
        <v>7.7759</v>
      </c>
      <c r="AA935" s="3">
        <v>2.6436000000000002</v>
      </c>
      <c r="AB935" s="3">
        <v>92.9</v>
      </c>
      <c r="AC935" s="3">
        <v>7.9360999999999997</v>
      </c>
      <c r="AD935" s="3">
        <v>3.0001000000000002</v>
      </c>
      <c r="AK935" s="2"/>
      <c r="AL935" s="2"/>
      <c r="AM935" s="2"/>
      <c r="AN935" s="2"/>
      <c r="AO935" s="2"/>
      <c r="AP935" s="3">
        <v>92.9</v>
      </c>
      <c r="AQ935" s="3">
        <v>7.8323999999999998</v>
      </c>
      <c r="AR935" s="3">
        <v>0.66700000000000004</v>
      </c>
      <c r="AS935" s="3">
        <v>92.9</v>
      </c>
      <c r="AT935" s="3">
        <v>7.8503999999999996</v>
      </c>
      <c r="AU935" s="3">
        <v>0.34139999999999998</v>
      </c>
      <c r="AV935" s="3">
        <v>92.9</v>
      </c>
      <c r="AW935" s="3">
        <v>7.8079999999999998</v>
      </c>
      <c r="AX935" s="3">
        <v>0.87649999999999995</v>
      </c>
      <c r="AY935" s="3">
        <v>92.9</v>
      </c>
      <c r="AZ935" s="3">
        <v>8.0397999999999996</v>
      </c>
      <c r="BA935" s="3">
        <v>0.29820000000000002</v>
      </c>
      <c r="BB935" s="3">
        <v>92.9</v>
      </c>
      <c r="BC935" s="3">
        <v>7.8611000000000004</v>
      </c>
      <c r="BD935" s="3">
        <v>0.36470000000000002</v>
      </c>
      <c r="BE935" s="2"/>
      <c r="BF935" s="2"/>
      <c r="BG935" s="2"/>
      <c r="BH935" s="2"/>
      <c r="BI935" s="2"/>
    </row>
    <row r="936" spans="2:61" x14ac:dyDescent="0.25">
      <c r="B936" s="3">
        <v>93</v>
      </c>
      <c r="C936" s="3">
        <v>7.8926999999999996</v>
      </c>
      <c r="D936" s="3">
        <v>2.2972999999999999</v>
      </c>
      <c r="E936" s="3">
        <v>93</v>
      </c>
      <c r="F936" s="3">
        <v>8.0115999999999996</v>
      </c>
      <c r="G936" s="3">
        <v>2.1549</v>
      </c>
      <c r="H936" s="3">
        <v>93</v>
      </c>
      <c r="I936" s="3">
        <v>7.8125999999999998</v>
      </c>
      <c r="J936" s="3">
        <v>2.0335999999999999</v>
      </c>
      <c r="K936" s="3">
        <v>93</v>
      </c>
      <c r="L936" s="3">
        <v>7.9375999999999998</v>
      </c>
      <c r="M936" s="3">
        <v>2.5550000000000002</v>
      </c>
      <c r="N936" s="3">
        <v>93</v>
      </c>
      <c r="O936" s="3">
        <v>7.8394000000000004</v>
      </c>
      <c r="P936" s="3">
        <v>2.4725999999999999</v>
      </c>
      <c r="Q936" s="2"/>
      <c r="R936" s="2"/>
      <c r="S936" s="2"/>
      <c r="T936" s="2"/>
      <c r="U936" s="2"/>
      <c r="V936" s="3">
        <v>93</v>
      </c>
      <c r="W936" s="3">
        <v>7.8160999999999996</v>
      </c>
      <c r="X936" s="3">
        <v>2.5369000000000002</v>
      </c>
      <c r="Y936" s="3">
        <v>93</v>
      </c>
      <c r="Z936" s="3">
        <v>7.7843999999999998</v>
      </c>
      <c r="AA936" s="3">
        <v>2.6440000000000001</v>
      </c>
      <c r="AB936" s="3">
        <v>93</v>
      </c>
      <c r="AC936" s="3">
        <v>7.9443999999999999</v>
      </c>
      <c r="AD936" s="3">
        <v>2.9998</v>
      </c>
      <c r="AK936" s="2"/>
      <c r="AL936" s="2"/>
      <c r="AM936" s="2"/>
      <c r="AN936" s="2"/>
      <c r="AO936" s="2"/>
      <c r="AP936" s="3">
        <v>93</v>
      </c>
      <c r="AQ936" s="3">
        <v>7.8406000000000002</v>
      </c>
      <c r="AR936" s="3">
        <v>0.66739999999999999</v>
      </c>
      <c r="AS936" s="3">
        <v>93</v>
      </c>
      <c r="AT936" s="3">
        <v>7.8587999999999996</v>
      </c>
      <c r="AU936" s="3">
        <v>0.34179999999999999</v>
      </c>
      <c r="AV936" s="3">
        <v>93</v>
      </c>
      <c r="AW936" s="3">
        <v>7.8162000000000003</v>
      </c>
      <c r="AX936" s="3">
        <v>0.87729999999999997</v>
      </c>
      <c r="AY936" s="3">
        <v>93</v>
      </c>
      <c r="AZ936" s="3">
        <v>8.048</v>
      </c>
      <c r="BA936" s="3">
        <v>0.2984</v>
      </c>
      <c r="BB936" s="3">
        <v>93</v>
      </c>
      <c r="BC936" s="3">
        <v>7.8693999999999997</v>
      </c>
      <c r="BD936" s="3">
        <v>0.36520000000000002</v>
      </c>
      <c r="BE936" s="2"/>
      <c r="BF936" s="2"/>
      <c r="BG936" s="2"/>
      <c r="BH936" s="2"/>
      <c r="BI936" s="2"/>
    </row>
    <row r="937" spans="2:61" x14ac:dyDescent="0.25">
      <c r="B937" s="3">
        <v>93.1</v>
      </c>
      <c r="C937" s="3">
        <v>7.9010999999999996</v>
      </c>
      <c r="D937" s="3">
        <v>2.2970000000000002</v>
      </c>
      <c r="E937" s="3">
        <v>93.1</v>
      </c>
      <c r="F937" s="3">
        <v>8.0197000000000003</v>
      </c>
      <c r="G937" s="3">
        <v>2.1547000000000001</v>
      </c>
      <c r="H937" s="3">
        <v>93.1</v>
      </c>
      <c r="I937" s="3">
        <v>7.8212999999999999</v>
      </c>
      <c r="J937" s="3">
        <v>2.0347</v>
      </c>
      <c r="K937" s="3">
        <v>93.1</v>
      </c>
      <c r="L937" s="3">
        <v>7.9458000000000002</v>
      </c>
      <c r="M937" s="3">
        <v>2.5545</v>
      </c>
      <c r="N937" s="3">
        <v>93.1</v>
      </c>
      <c r="O937" s="3">
        <v>7.8479000000000001</v>
      </c>
      <c r="P937" s="3">
        <v>2.4729999999999999</v>
      </c>
      <c r="Q937" s="2"/>
      <c r="R937" s="2"/>
      <c r="S937" s="2"/>
      <c r="T937" s="2"/>
      <c r="U937" s="2"/>
      <c r="V937" s="3">
        <v>93.1</v>
      </c>
      <c r="W937" s="3">
        <v>7.8247</v>
      </c>
      <c r="X937" s="3">
        <v>2.5373999999999999</v>
      </c>
      <c r="Y937" s="3">
        <v>93.1</v>
      </c>
      <c r="Z937" s="3">
        <v>7.7923999999999998</v>
      </c>
      <c r="AA937" s="3">
        <v>2.6436000000000002</v>
      </c>
      <c r="AB937" s="3">
        <v>93.1</v>
      </c>
      <c r="AC937" s="3">
        <v>7.9524999999999997</v>
      </c>
      <c r="AD937" s="3">
        <v>2.9988000000000001</v>
      </c>
      <c r="AK937" s="2"/>
      <c r="AL937" s="2"/>
      <c r="AM937" s="2"/>
      <c r="AN937" s="2"/>
      <c r="AO937" s="2"/>
      <c r="AP937" s="3">
        <v>93.1</v>
      </c>
      <c r="AQ937" s="3">
        <v>7.8491</v>
      </c>
      <c r="AR937" s="3">
        <v>0.66779999999999995</v>
      </c>
      <c r="AS937" s="3">
        <v>93.1</v>
      </c>
      <c r="AT937" s="3">
        <v>7.8670999999999998</v>
      </c>
      <c r="AU937" s="3">
        <v>0.3422</v>
      </c>
      <c r="AV937" s="3">
        <v>93.1</v>
      </c>
      <c r="AW937" s="3">
        <v>7.8243999999999998</v>
      </c>
      <c r="AX937" s="3">
        <v>0.87790000000000001</v>
      </c>
      <c r="AY937" s="3">
        <v>93.1</v>
      </c>
      <c r="AZ937" s="3">
        <v>8.0564</v>
      </c>
      <c r="BA937" s="3">
        <v>0.29859999999999998</v>
      </c>
      <c r="BB937" s="3">
        <v>93.1</v>
      </c>
      <c r="BC937" s="3">
        <v>7.8776000000000002</v>
      </c>
      <c r="BD937" s="3">
        <v>0.36570000000000003</v>
      </c>
      <c r="BE937" s="2"/>
      <c r="BF937" s="2"/>
      <c r="BG937" s="2"/>
      <c r="BH937" s="2"/>
      <c r="BI937" s="2"/>
    </row>
    <row r="938" spans="2:61" x14ac:dyDescent="0.25">
      <c r="B938" s="3">
        <v>93.2</v>
      </c>
      <c r="C938" s="3">
        <v>7.9093999999999998</v>
      </c>
      <c r="D938" s="3">
        <v>2.2961</v>
      </c>
      <c r="E938" s="3">
        <v>93.2</v>
      </c>
      <c r="F938" s="3">
        <v>8.0282</v>
      </c>
      <c r="G938" s="3">
        <v>2.1547000000000001</v>
      </c>
      <c r="H938" s="3">
        <v>93.2</v>
      </c>
      <c r="I938" s="3">
        <v>7.8296000000000001</v>
      </c>
      <c r="J938" s="3">
        <v>2.0348999999999999</v>
      </c>
      <c r="K938" s="3">
        <v>93.2</v>
      </c>
      <c r="L938" s="3">
        <v>7.9542000000000002</v>
      </c>
      <c r="M938" s="3">
        <v>2.5550000000000002</v>
      </c>
      <c r="N938" s="3">
        <v>93.2</v>
      </c>
      <c r="O938" s="3">
        <v>7.8560999999999996</v>
      </c>
      <c r="P938" s="3">
        <v>2.4727000000000001</v>
      </c>
      <c r="Q938" s="2"/>
      <c r="R938" s="2"/>
      <c r="S938" s="2"/>
      <c r="T938" s="2"/>
      <c r="U938" s="2"/>
      <c r="V938" s="3">
        <v>93.2</v>
      </c>
      <c r="W938" s="3">
        <v>7.8329000000000004</v>
      </c>
      <c r="X938" s="3">
        <v>2.5373000000000001</v>
      </c>
      <c r="Y938" s="3">
        <v>93.2</v>
      </c>
      <c r="Z938" s="3">
        <v>7.8007999999999997</v>
      </c>
      <c r="AA938" s="3">
        <v>2.6448999999999998</v>
      </c>
      <c r="AB938" s="3">
        <v>93.2</v>
      </c>
      <c r="AC938" s="3">
        <v>7.9607999999999999</v>
      </c>
      <c r="AD938" s="3">
        <v>2.9990999999999999</v>
      </c>
      <c r="AK938" s="2"/>
      <c r="AL938" s="2"/>
      <c r="AM938" s="2"/>
      <c r="AN938" s="2"/>
      <c r="AO938" s="2"/>
      <c r="AP938" s="3">
        <v>93.2</v>
      </c>
      <c r="AQ938" s="3">
        <v>7.8574000000000002</v>
      </c>
      <c r="AR938" s="3">
        <v>0.66779999999999995</v>
      </c>
      <c r="AS938" s="3">
        <v>93.2</v>
      </c>
      <c r="AT938" s="3">
        <v>7.8754</v>
      </c>
      <c r="AU938" s="3">
        <v>0.34279999999999999</v>
      </c>
      <c r="AV938" s="3">
        <v>93.2</v>
      </c>
      <c r="AW938" s="3">
        <v>7.8327999999999998</v>
      </c>
      <c r="AX938" s="3">
        <v>0.87860000000000005</v>
      </c>
      <c r="AY938" s="3">
        <v>93.2</v>
      </c>
      <c r="AZ938" s="3">
        <v>8.0648999999999997</v>
      </c>
      <c r="BA938" s="3">
        <v>0.29899999999999999</v>
      </c>
      <c r="BB938" s="3">
        <v>93.2</v>
      </c>
      <c r="BC938" s="3">
        <v>7.8860000000000001</v>
      </c>
      <c r="BD938" s="3">
        <v>0.36620000000000003</v>
      </c>
      <c r="BE938" s="2"/>
      <c r="BF938" s="2"/>
      <c r="BG938" s="2"/>
      <c r="BH938" s="2"/>
      <c r="BI938" s="2"/>
    </row>
    <row r="939" spans="2:61" x14ac:dyDescent="0.25">
      <c r="B939" s="3">
        <v>93.3</v>
      </c>
      <c r="C939" s="3">
        <v>7.9176000000000002</v>
      </c>
      <c r="D939" s="3">
        <v>2.2959999999999998</v>
      </c>
      <c r="E939" s="3">
        <v>93.3</v>
      </c>
      <c r="F939" s="3">
        <v>8.0364000000000004</v>
      </c>
      <c r="G939" s="3">
        <v>2.1539999999999999</v>
      </c>
      <c r="H939" s="3">
        <v>93.3</v>
      </c>
      <c r="I939" s="3">
        <v>7.8377999999999997</v>
      </c>
      <c r="J939" s="3">
        <v>2.0354000000000001</v>
      </c>
      <c r="K939" s="3">
        <v>93.3</v>
      </c>
      <c r="L939" s="3">
        <v>7.9626999999999999</v>
      </c>
      <c r="M939" s="3">
        <v>2.5552999999999999</v>
      </c>
      <c r="N939" s="3">
        <v>93.3</v>
      </c>
      <c r="O939" s="3">
        <v>7.8644999999999996</v>
      </c>
      <c r="P939" s="3">
        <v>2.4725000000000001</v>
      </c>
      <c r="Q939" s="2"/>
      <c r="R939" s="2"/>
      <c r="S939" s="2"/>
      <c r="T939" s="2"/>
      <c r="U939" s="2"/>
      <c r="V939" s="3">
        <v>93.3</v>
      </c>
      <c r="W939" s="3">
        <v>7.8410000000000002</v>
      </c>
      <c r="X939" s="3">
        <v>2.5377000000000001</v>
      </c>
      <c r="Y939" s="3">
        <v>93.3</v>
      </c>
      <c r="Z939" s="3">
        <v>7.8091999999999997</v>
      </c>
      <c r="AA939" s="3">
        <v>2.6456</v>
      </c>
      <c r="AB939" s="3">
        <v>93.3</v>
      </c>
      <c r="AC939" s="3">
        <v>7.9691999999999998</v>
      </c>
      <c r="AD939" s="3">
        <v>2.9994999999999998</v>
      </c>
      <c r="AK939" s="2"/>
      <c r="AL939" s="2"/>
      <c r="AM939" s="2"/>
      <c r="AN939" s="2"/>
      <c r="AO939" s="2"/>
      <c r="AP939" s="3">
        <v>93.3</v>
      </c>
      <c r="AQ939" s="3">
        <v>7.8655999999999997</v>
      </c>
      <c r="AR939" s="3">
        <v>0.66820000000000002</v>
      </c>
      <c r="AS939" s="3">
        <v>93.3</v>
      </c>
      <c r="AT939" s="3">
        <v>7.8838999999999997</v>
      </c>
      <c r="AU939" s="3">
        <v>0.34320000000000001</v>
      </c>
      <c r="AV939" s="3">
        <v>93.3</v>
      </c>
      <c r="AW939" s="3">
        <v>7.8411</v>
      </c>
      <c r="AX939" s="3">
        <v>0.87929999999999997</v>
      </c>
      <c r="AY939" s="3">
        <v>93.3</v>
      </c>
      <c r="AZ939" s="3">
        <v>8.0731000000000002</v>
      </c>
      <c r="BA939" s="3">
        <v>0.29920000000000002</v>
      </c>
      <c r="BB939" s="3">
        <v>93.3</v>
      </c>
      <c r="BC939" s="3">
        <v>7.8944000000000001</v>
      </c>
      <c r="BD939" s="3">
        <v>0.36630000000000001</v>
      </c>
      <c r="BE939" s="2"/>
      <c r="BF939" s="2"/>
      <c r="BG939" s="2"/>
      <c r="BH939" s="2"/>
      <c r="BI939" s="2"/>
    </row>
    <row r="940" spans="2:61" x14ac:dyDescent="0.25">
      <c r="B940" s="3">
        <v>93.4</v>
      </c>
      <c r="C940" s="3">
        <v>7.9261999999999997</v>
      </c>
      <c r="D940" s="3">
        <v>2.2963</v>
      </c>
      <c r="E940" s="3">
        <v>93.4</v>
      </c>
      <c r="F940" s="3">
        <v>8.0446000000000009</v>
      </c>
      <c r="G940" s="3">
        <v>2.1535000000000002</v>
      </c>
      <c r="H940" s="3">
        <v>93.4</v>
      </c>
      <c r="I940" s="3">
        <v>7.8463000000000003</v>
      </c>
      <c r="J940" s="3">
        <v>2.0363000000000002</v>
      </c>
      <c r="K940" s="3">
        <v>93.4</v>
      </c>
      <c r="L940" s="3">
        <v>7.9709000000000003</v>
      </c>
      <c r="M940" s="3">
        <v>2.5546000000000002</v>
      </c>
      <c r="N940" s="3">
        <v>93.4</v>
      </c>
      <c r="O940" s="3">
        <v>7.8727999999999998</v>
      </c>
      <c r="P940" s="3">
        <v>2.4729999999999999</v>
      </c>
      <c r="Q940" s="2"/>
      <c r="R940" s="2"/>
      <c r="S940" s="2"/>
      <c r="T940" s="2"/>
      <c r="U940" s="2"/>
      <c r="V940" s="3">
        <v>93.4</v>
      </c>
      <c r="W940" s="3">
        <v>7.8495999999999997</v>
      </c>
      <c r="X940" s="3">
        <v>2.5384000000000002</v>
      </c>
      <c r="Y940" s="3">
        <v>93.4</v>
      </c>
      <c r="Z940" s="3">
        <v>7.8174000000000001</v>
      </c>
      <c r="AA940" s="3">
        <v>2.6455000000000002</v>
      </c>
      <c r="AB940" s="3">
        <v>93.4</v>
      </c>
      <c r="AC940" s="3">
        <v>7.9775999999999998</v>
      </c>
      <c r="AD940" s="3">
        <v>2.9994000000000001</v>
      </c>
      <c r="AK940" s="2"/>
      <c r="AL940" s="2"/>
      <c r="AM940" s="2"/>
      <c r="AN940" s="2"/>
      <c r="AO940" s="2"/>
      <c r="AP940" s="3">
        <v>93.4</v>
      </c>
      <c r="AQ940" s="3">
        <v>7.8739999999999997</v>
      </c>
      <c r="AR940" s="3">
        <v>0.66849999999999998</v>
      </c>
      <c r="AS940" s="3">
        <v>93.4</v>
      </c>
      <c r="AT940" s="3">
        <v>7.8922999999999996</v>
      </c>
      <c r="AU940" s="3">
        <v>0.34360000000000002</v>
      </c>
      <c r="AV940" s="3">
        <v>93.4</v>
      </c>
      <c r="AW940" s="3">
        <v>7.8494000000000002</v>
      </c>
      <c r="AX940" s="3">
        <v>0.88039999999999996</v>
      </c>
      <c r="AY940" s="3">
        <v>93.4</v>
      </c>
      <c r="AZ940" s="3">
        <v>8.0815000000000001</v>
      </c>
      <c r="BA940" s="3">
        <v>0.29920000000000002</v>
      </c>
      <c r="BB940" s="3">
        <v>93.4</v>
      </c>
      <c r="BC940" s="3">
        <v>7.9024000000000001</v>
      </c>
      <c r="BD940" s="3">
        <v>0.36670000000000003</v>
      </c>
      <c r="BE940" s="2"/>
      <c r="BF940" s="2"/>
      <c r="BG940" s="2"/>
      <c r="BH940" s="2"/>
      <c r="BI940" s="2"/>
    </row>
    <row r="941" spans="2:61" x14ac:dyDescent="0.25">
      <c r="B941" s="3">
        <v>93.5</v>
      </c>
      <c r="C941" s="3">
        <v>7.9345999999999997</v>
      </c>
      <c r="D941" s="3">
        <v>2.2955999999999999</v>
      </c>
      <c r="E941" s="3">
        <v>93.5</v>
      </c>
      <c r="F941" s="3">
        <v>8.0532000000000004</v>
      </c>
      <c r="G941" s="3">
        <v>2.1537999999999999</v>
      </c>
      <c r="H941" s="3">
        <v>93.5</v>
      </c>
      <c r="I941" s="3">
        <v>7.8545999999999996</v>
      </c>
      <c r="J941" s="3">
        <v>2.0365000000000002</v>
      </c>
      <c r="K941" s="3">
        <v>93.5</v>
      </c>
      <c r="L941" s="3">
        <v>7.9790999999999999</v>
      </c>
      <c r="M941" s="3">
        <v>2.5545</v>
      </c>
      <c r="N941" s="3">
        <v>93.5</v>
      </c>
      <c r="O941" s="3">
        <v>7.8811999999999998</v>
      </c>
      <c r="P941" s="3">
        <v>2.4731000000000001</v>
      </c>
      <c r="Q941" s="2"/>
      <c r="R941" s="2"/>
      <c r="S941" s="2"/>
      <c r="T941" s="2"/>
      <c r="U941" s="2"/>
      <c r="V941" s="3">
        <v>93.5</v>
      </c>
      <c r="W941" s="3">
        <v>7.8579999999999997</v>
      </c>
      <c r="X941" s="3">
        <v>2.5383</v>
      </c>
      <c r="Y941" s="3">
        <v>93.5</v>
      </c>
      <c r="Z941" s="3">
        <v>7.8258000000000001</v>
      </c>
      <c r="AA941" s="3">
        <v>2.6463999999999999</v>
      </c>
      <c r="AB941" s="3">
        <v>93.5</v>
      </c>
      <c r="AC941" s="3">
        <v>7.9858000000000002</v>
      </c>
      <c r="AD941" s="3">
        <v>2.9988999999999999</v>
      </c>
      <c r="AK941" s="2"/>
      <c r="AL941" s="2"/>
      <c r="AM941" s="2"/>
      <c r="AN941" s="2"/>
      <c r="AO941" s="2"/>
      <c r="AP941" s="3">
        <v>93.5</v>
      </c>
      <c r="AQ941" s="3">
        <v>7.8825000000000003</v>
      </c>
      <c r="AR941" s="3">
        <v>0.66890000000000005</v>
      </c>
      <c r="AS941" s="3">
        <v>93.5</v>
      </c>
      <c r="AT941" s="3">
        <v>7.9004000000000003</v>
      </c>
      <c r="AU941" s="3">
        <v>0.34420000000000001</v>
      </c>
      <c r="AV941" s="3">
        <v>93.5</v>
      </c>
      <c r="AW941" s="3">
        <v>7.8577000000000004</v>
      </c>
      <c r="AX941" s="3">
        <v>0.88119999999999998</v>
      </c>
      <c r="AY941" s="3">
        <v>93.5</v>
      </c>
      <c r="AZ941" s="3">
        <v>8.0899000000000001</v>
      </c>
      <c r="BA941" s="3">
        <v>0.29949999999999999</v>
      </c>
      <c r="BB941" s="3">
        <v>93.5</v>
      </c>
      <c r="BC941" s="3">
        <v>7.9108999999999998</v>
      </c>
      <c r="BD941" s="3">
        <v>0.36709999999999998</v>
      </c>
      <c r="BE941" s="2"/>
      <c r="BF941" s="2"/>
      <c r="BG941" s="2"/>
      <c r="BH941" s="2"/>
      <c r="BI941" s="2"/>
    </row>
    <row r="942" spans="2:61" x14ac:dyDescent="0.25">
      <c r="B942" s="3">
        <v>93.6</v>
      </c>
      <c r="C942" s="3">
        <v>7.9425999999999997</v>
      </c>
      <c r="D942" s="3">
        <v>2.2949000000000002</v>
      </c>
      <c r="E942" s="3">
        <v>93.6</v>
      </c>
      <c r="F942" s="3">
        <v>8.0616000000000003</v>
      </c>
      <c r="G942" s="3">
        <v>2.1535000000000002</v>
      </c>
      <c r="H942" s="3">
        <v>93.6</v>
      </c>
      <c r="I942" s="3">
        <v>7.8627000000000002</v>
      </c>
      <c r="J942" s="3">
        <v>2.0367000000000002</v>
      </c>
      <c r="K942" s="3">
        <v>93.6</v>
      </c>
      <c r="L942" s="3">
        <v>7.9874999999999998</v>
      </c>
      <c r="M942" s="3">
        <v>2.5550999999999999</v>
      </c>
      <c r="N942" s="3">
        <v>93.6</v>
      </c>
      <c r="O942" s="3">
        <v>7.8895999999999997</v>
      </c>
      <c r="P942" s="3">
        <v>2.4725999999999999</v>
      </c>
      <c r="Q942" s="2"/>
      <c r="R942" s="2"/>
      <c r="S942" s="2"/>
      <c r="T942" s="2"/>
      <c r="U942" s="2"/>
      <c r="V942" s="3">
        <v>93.6</v>
      </c>
      <c r="W942" s="3">
        <v>7.8659999999999997</v>
      </c>
      <c r="X942" s="3">
        <v>2.5384000000000002</v>
      </c>
      <c r="Y942" s="3">
        <v>93.6</v>
      </c>
      <c r="Z942" s="3">
        <v>7.8342000000000001</v>
      </c>
      <c r="AA942" s="3">
        <v>2.6473</v>
      </c>
      <c r="AB942" s="3">
        <v>93.6</v>
      </c>
      <c r="AC942" s="3">
        <v>7.9941000000000004</v>
      </c>
      <c r="AD942" s="3">
        <v>2.9992000000000001</v>
      </c>
      <c r="AK942" s="2"/>
      <c r="AL942" s="2"/>
      <c r="AM942" s="2"/>
      <c r="AN942" s="2"/>
      <c r="AO942" s="2"/>
      <c r="AP942" s="3">
        <v>93.6</v>
      </c>
      <c r="AQ942" s="3">
        <v>7.8907999999999996</v>
      </c>
      <c r="AR942" s="3">
        <v>0.66930000000000001</v>
      </c>
      <c r="AS942" s="3">
        <v>93.6</v>
      </c>
      <c r="AT942" s="3">
        <v>7.9088000000000003</v>
      </c>
      <c r="AU942" s="3">
        <v>0.34399999999999997</v>
      </c>
      <c r="AV942" s="3">
        <v>93.6</v>
      </c>
      <c r="AW942" s="3">
        <v>7.8662000000000001</v>
      </c>
      <c r="AX942" s="3">
        <v>0.88219999999999998</v>
      </c>
      <c r="AY942" s="3">
        <v>93.6</v>
      </c>
      <c r="AZ942" s="3">
        <v>8.0981000000000005</v>
      </c>
      <c r="BA942" s="3">
        <v>0.29980000000000001</v>
      </c>
      <c r="BB942" s="3">
        <v>93.6</v>
      </c>
      <c r="BC942" s="3">
        <v>7.9194000000000004</v>
      </c>
      <c r="BD942" s="3">
        <v>0.3674</v>
      </c>
      <c r="BE942" s="2"/>
      <c r="BF942" s="2"/>
      <c r="BG942" s="2"/>
      <c r="BH942" s="2"/>
      <c r="BI942" s="2"/>
    </row>
    <row r="943" spans="2:61" x14ac:dyDescent="0.25">
      <c r="B943" s="3">
        <v>93.7</v>
      </c>
      <c r="C943" s="3">
        <v>7.9511000000000003</v>
      </c>
      <c r="D943" s="3">
        <v>2.2949999999999999</v>
      </c>
      <c r="E943" s="3">
        <v>93.7</v>
      </c>
      <c r="F943" s="3">
        <v>8.0698000000000008</v>
      </c>
      <c r="G943" s="3">
        <v>2.1526999999999998</v>
      </c>
      <c r="H943" s="3">
        <v>93.7</v>
      </c>
      <c r="I943" s="3">
        <v>7.8711000000000002</v>
      </c>
      <c r="J943" s="3">
        <v>2.0375000000000001</v>
      </c>
      <c r="K943" s="3">
        <v>93.7</v>
      </c>
      <c r="L943" s="3">
        <v>7.9960000000000004</v>
      </c>
      <c r="M943" s="3">
        <v>2.5548000000000002</v>
      </c>
      <c r="N943" s="3">
        <v>93.7</v>
      </c>
      <c r="O943" s="3">
        <v>7.8975999999999997</v>
      </c>
      <c r="P943" s="3">
        <v>2.4722</v>
      </c>
      <c r="Q943" s="2"/>
      <c r="R943" s="2"/>
      <c r="S943" s="2"/>
      <c r="T943" s="2"/>
      <c r="U943" s="2"/>
      <c r="V943" s="3">
        <v>93.7</v>
      </c>
      <c r="W943" s="3">
        <v>7.8745000000000003</v>
      </c>
      <c r="X943" s="3">
        <v>2.5388999999999999</v>
      </c>
      <c r="Y943" s="3">
        <v>93.7</v>
      </c>
      <c r="Z943" s="3">
        <v>7.8426</v>
      </c>
      <c r="AA943" s="3">
        <v>2.6475</v>
      </c>
      <c r="AB943" s="3">
        <v>93.7</v>
      </c>
      <c r="AC943" s="3">
        <v>8.0027000000000008</v>
      </c>
      <c r="AD943" s="3">
        <v>2.9992000000000001</v>
      </c>
      <c r="AK943" s="2"/>
      <c r="AL943" s="2"/>
      <c r="AM943" s="2"/>
      <c r="AN943" s="2"/>
      <c r="AO943" s="2"/>
      <c r="AP943" s="3">
        <v>93.7</v>
      </c>
      <c r="AQ943" s="3">
        <v>7.8989000000000003</v>
      </c>
      <c r="AR943" s="3">
        <v>0.66959999999999997</v>
      </c>
      <c r="AS943" s="3">
        <v>93.7</v>
      </c>
      <c r="AT943" s="3">
        <v>7.9172000000000002</v>
      </c>
      <c r="AU943" s="3">
        <v>0.34470000000000001</v>
      </c>
      <c r="AV943" s="3">
        <v>93.7</v>
      </c>
      <c r="AW943" s="3">
        <v>7.8743999999999996</v>
      </c>
      <c r="AX943" s="3">
        <v>0.88249999999999995</v>
      </c>
      <c r="AY943" s="3">
        <v>93.7</v>
      </c>
      <c r="AZ943" s="3">
        <v>8.1064000000000007</v>
      </c>
      <c r="BA943" s="3">
        <v>0.29980000000000001</v>
      </c>
      <c r="BB943" s="3">
        <v>93.7</v>
      </c>
      <c r="BC943" s="3">
        <v>7.9276</v>
      </c>
      <c r="BD943" s="3">
        <v>0.36770000000000003</v>
      </c>
      <c r="BE943" s="2"/>
      <c r="BF943" s="2"/>
      <c r="BG943" s="2"/>
      <c r="BH943" s="2"/>
      <c r="BI943" s="2"/>
    </row>
    <row r="944" spans="2:61" x14ac:dyDescent="0.25">
      <c r="B944" s="3">
        <v>93.8</v>
      </c>
      <c r="C944" s="3">
        <v>7.9596</v>
      </c>
      <c r="D944" s="3">
        <v>2.2946</v>
      </c>
      <c r="E944" s="3">
        <v>93.8</v>
      </c>
      <c r="F944" s="3">
        <v>8.0782000000000007</v>
      </c>
      <c r="G944" s="3">
        <v>2.1528999999999998</v>
      </c>
      <c r="H944" s="3">
        <v>93.8</v>
      </c>
      <c r="I944" s="3">
        <v>7.8794000000000004</v>
      </c>
      <c r="J944" s="3">
        <v>2.0381999999999998</v>
      </c>
      <c r="K944" s="3">
        <v>93.8</v>
      </c>
      <c r="L944" s="3">
        <v>8.0040999999999993</v>
      </c>
      <c r="M944" s="3">
        <v>2.5548000000000002</v>
      </c>
      <c r="N944" s="3">
        <v>93.8</v>
      </c>
      <c r="O944" s="3">
        <v>7.9061000000000003</v>
      </c>
      <c r="P944" s="3">
        <v>2.4723999999999999</v>
      </c>
      <c r="Q944" s="2"/>
      <c r="R944" s="2"/>
      <c r="S944" s="2"/>
      <c r="T944" s="2"/>
      <c r="U944" s="2"/>
      <c r="V944" s="3">
        <v>93.8</v>
      </c>
      <c r="W944" s="3">
        <v>7.8830999999999998</v>
      </c>
      <c r="X944" s="3">
        <v>2.5392000000000001</v>
      </c>
      <c r="Y944" s="3">
        <v>93.8</v>
      </c>
      <c r="Z944" s="3">
        <v>7.8506999999999998</v>
      </c>
      <c r="AA944" s="3">
        <v>2.6473</v>
      </c>
      <c r="AB944" s="3">
        <v>93.8</v>
      </c>
      <c r="AC944" s="3">
        <v>8.0107999999999997</v>
      </c>
      <c r="AD944" s="3">
        <v>2.9994999999999998</v>
      </c>
      <c r="AK944" s="2"/>
      <c r="AL944" s="2"/>
      <c r="AM944" s="2"/>
      <c r="AN944" s="2"/>
      <c r="AO944" s="2"/>
      <c r="AP944" s="3">
        <v>93.8</v>
      </c>
      <c r="AQ944" s="3">
        <v>7.9073000000000002</v>
      </c>
      <c r="AR944" s="3">
        <v>0.67</v>
      </c>
      <c r="AS944" s="3">
        <v>93.8</v>
      </c>
      <c r="AT944" s="3">
        <v>7.9253</v>
      </c>
      <c r="AU944" s="3">
        <v>0.34489999999999998</v>
      </c>
      <c r="AV944" s="3">
        <v>93.8</v>
      </c>
      <c r="AW944" s="3">
        <v>7.8826999999999998</v>
      </c>
      <c r="AX944" s="3">
        <v>0.88349999999999995</v>
      </c>
      <c r="AY944" s="3">
        <v>93.8</v>
      </c>
      <c r="AZ944" s="3">
        <v>8.1149000000000004</v>
      </c>
      <c r="BA944" s="3">
        <v>0.3</v>
      </c>
      <c r="BB944" s="3">
        <v>93.8</v>
      </c>
      <c r="BC944" s="3">
        <v>7.9359000000000002</v>
      </c>
      <c r="BD944" s="3">
        <v>0.36820000000000003</v>
      </c>
      <c r="BE944" s="2"/>
      <c r="BF944" s="2"/>
      <c r="BG944" s="2"/>
      <c r="BH944" s="2"/>
      <c r="BI944" s="2"/>
    </row>
    <row r="945" spans="2:61" x14ac:dyDescent="0.25">
      <c r="B945" s="3">
        <v>93.9</v>
      </c>
      <c r="C945" s="3">
        <v>7.9676</v>
      </c>
      <c r="D945" s="3">
        <v>2.2938999999999998</v>
      </c>
      <c r="E945" s="3">
        <v>93.9</v>
      </c>
      <c r="F945" s="3">
        <v>8.0866000000000007</v>
      </c>
      <c r="G945" s="3">
        <v>2.1522999999999999</v>
      </c>
      <c r="H945" s="3">
        <v>93.9</v>
      </c>
      <c r="I945" s="3">
        <v>7.8879000000000001</v>
      </c>
      <c r="J945" s="3">
        <v>2.0385</v>
      </c>
      <c r="K945" s="3">
        <v>93.9</v>
      </c>
      <c r="L945" s="3">
        <v>8.0124999999999993</v>
      </c>
      <c r="M945" s="3">
        <v>2.5552000000000001</v>
      </c>
      <c r="N945" s="3">
        <v>93.9</v>
      </c>
      <c r="O945" s="3">
        <v>7.9146000000000001</v>
      </c>
      <c r="P945" s="3">
        <v>2.4718</v>
      </c>
      <c r="Q945" s="2"/>
      <c r="R945" s="2"/>
      <c r="S945" s="2"/>
      <c r="T945" s="2"/>
      <c r="U945" s="2"/>
      <c r="V945" s="3">
        <v>93.9</v>
      </c>
      <c r="W945" s="3">
        <v>7.8910999999999998</v>
      </c>
      <c r="X945" s="3">
        <v>2.5390999999999999</v>
      </c>
      <c r="Y945" s="3">
        <v>93.9</v>
      </c>
      <c r="Z945" s="3">
        <v>7.8590999999999998</v>
      </c>
      <c r="AA945" s="3">
        <v>2.6482000000000001</v>
      </c>
      <c r="AB945" s="3">
        <v>93.9</v>
      </c>
      <c r="AC945" s="3">
        <v>8.0190999999999999</v>
      </c>
      <c r="AD945" s="3">
        <v>2.9998999999999998</v>
      </c>
      <c r="AK945" s="2"/>
      <c r="AL945" s="2"/>
      <c r="AM945" s="2"/>
      <c r="AN945" s="2"/>
      <c r="AO945" s="2"/>
      <c r="AP945" s="3">
        <v>93.9</v>
      </c>
      <c r="AQ945" s="3">
        <v>7.9157000000000002</v>
      </c>
      <c r="AR945" s="3">
        <v>0.67030000000000001</v>
      </c>
      <c r="AS945" s="3">
        <v>93.9</v>
      </c>
      <c r="AT945" s="3">
        <v>7.9337999999999997</v>
      </c>
      <c r="AU945" s="3">
        <v>0.34560000000000002</v>
      </c>
      <c r="AV945" s="3">
        <v>93.9</v>
      </c>
      <c r="AW945" s="3">
        <v>7.8910999999999998</v>
      </c>
      <c r="AX945" s="3">
        <v>0.88449999999999995</v>
      </c>
      <c r="AY945" s="3">
        <v>93.9</v>
      </c>
      <c r="AZ945" s="3">
        <v>8.1232000000000006</v>
      </c>
      <c r="BA945" s="3">
        <v>0.30009999999999998</v>
      </c>
      <c r="BB945" s="3">
        <v>93.9</v>
      </c>
      <c r="BC945" s="3">
        <v>7.9443999999999999</v>
      </c>
      <c r="BD945" s="3">
        <v>0.36849999999999999</v>
      </c>
      <c r="BE945" s="2"/>
      <c r="BF945" s="2"/>
      <c r="BG945" s="2"/>
      <c r="BH945" s="2"/>
      <c r="BI945" s="2"/>
    </row>
    <row r="946" spans="2:61" x14ac:dyDescent="0.25">
      <c r="B946" s="3">
        <v>94</v>
      </c>
      <c r="C946" s="3">
        <v>7.9760999999999997</v>
      </c>
      <c r="D946" s="3">
        <v>2.2938000000000001</v>
      </c>
      <c r="E946" s="3">
        <v>94</v>
      </c>
      <c r="F946" s="3">
        <v>8.0947999999999993</v>
      </c>
      <c r="G946" s="3">
        <v>2.1520000000000001</v>
      </c>
      <c r="H946" s="3">
        <v>94</v>
      </c>
      <c r="I946" s="3">
        <v>7.8960999999999997</v>
      </c>
      <c r="J946" s="3">
        <v>2.0387</v>
      </c>
      <c r="K946" s="3">
        <v>94</v>
      </c>
      <c r="L946" s="3">
        <v>8.0212000000000003</v>
      </c>
      <c r="M946" s="3">
        <v>2.5552999999999999</v>
      </c>
      <c r="N946" s="3">
        <v>94</v>
      </c>
      <c r="O946" s="3">
        <v>7.9226999999999999</v>
      </c>
      <c r="P946" s="3">
        <v>2.4708000000000001</v>
      </c>
      <c r="Q946" s="2"/>
      <c r="R946" s="2"/>
      <c r="S946" s="2"/>
      <c r="T946" s="2"/>
      <c r="U946" s="2"/>
      <c r="V946" s="3">
        <v>94</v>
      </c>
      <c r="W946" s="3">
        <v>7.8996000000000004</v>
      </c>
      <c r="X946" s="3">
        <v>2.5396000000000001</v>
      </c>
      <c r="Y946" s="3">
        <v>94</v>
      </c>
      <c r="Z946" s="3">
        <v>7.8676000000000004</v>
      </c>
      <c r="AA946" s="3">
        <v>2.6478999999999999</v>
      </c>
      <c r="AB946" s="3">
        <v>94</v>
      </c>
      <c r="AC946" s="3">
        <v>8.0275999999999996</v>
      </c>
      <c r="AD946" s="3">
        <v>3.0002</v>
      </c>
      <c r="AK946" s="2"/>
      <c r="AL946" s="2"/>
      <c r="AM946" s="2"/>
      <c r="AN946" s="2"/>
      <c r="AO946" s="2"/>
      <c r="AP946" s="3">
        <v>94</v>
      </c>
      <c r="AQ946" s="3">
        <v>7.9238999999999997</v>
      </c>
      <c r="AR946" s="3">
        <v>0.67079999999999995</v>
      </c>
      <c r="AS946" s="3">
        <v>94</v>
      </c>
      <c r="AT946" s="3">
        <v>7.9421999999999997</v>
      </c>
      <c r="AU946" s="3">
        <v>0.34610000000000002</v>
      </c>
      <c r="AV946" s="3">
        <v>94</v>
      </c>
      <c r="AW946" s="3">
        <v>7.8994</v>
      </c>
      <c r="AX946" s="3">
        <v>0.88529999999999998</v>
      </c>
      <c r="AY946" s="3">
        <v>94</v>
      </c>
      <c r="AZ946" s="3">
        <v>8.1313999999999993</v>
      </c>
      <c r="BA946" s="3">
        <v>0.30009999999999998</v>
      </c>
      <c r="BB946" s="3">
        <v>94</v>
      </c>
      <c r="BC946" s="3">
        <v>7.9526000000000003</v>
      </c>
      <c r="BD946" s="3">
        <v>0.36870000000000003</v>
      </c>
      <c r="BE946" s="2"/>
      <c r="BF946" s="2"/>
      <c r="BG946" s="2"/>
      <c r="BH946" s="2"/>
      <c r="BI946" s="2"/>
    </row>
    <row r="947" spans="2:61" x14ac:dyDescent="0.25">
      <c r="B947" s="3">
        <v>94.1</v>
      </c>
      <c r="C947" s="3">
        <v>7.9847000000000001</v>
      </c>
      <c r="D947" s="3">
        <v>2.2938000000000001</v>
      </c>
      <c r="E947" s="3">
        <v>94.1</v>
      </c>
      <c r="F947" s="3">
        <v>8.1030999999999995</v>
      </c>
      <c r="G947" s="3">
        <v>2.1516999999999999</v>
      </c>
      <c r="H947" s="3">
        <v>94.1</v>
      </c>
      <c r="I947" s="3">
        <v>7.9044999999999996</v>
      </c>
      <c r="J947" s="3">
        <v>2.0394999999999999</v>
      </c>
      <c r="K947" s="3">
        <v>94.1</v>
      </c>
      <c r="L947" s="3">
        <v>8.0291999999999994</v>
      </c>
      <c r="M947" s="3">
        <v>2.5550000000000002</v>
      </c>
      <c r="N947" s="3">
        <v>94.1</v>
      </c>
      <c r="O947" s="3">
        <v>7.9310999999999998</v>
      </c>
      <c r="P947" s="3">
        <v>2.4706999999999999</v>
      </c>
      <c r="Q947" s="2"/>
      <c r="R947" s="2"/>
      <c r="S947" s="2"/>
      <c r="T947" s="2"/>
      <c r="U947" s="2"/>
      <c r="V947" s="3">
        <v>94.1</v>
      </c>
      <c r="W947" s="3">
        <v>7.9078999999999997</v>
      </c>
      <c r="X947" s="3">
        <v>2.54</v>
      </c>
      <c r="Y947" s="3">
        <v>94.1</v>
      </c>
      <c r="Z947" s="3">
        <v>7.8757999999999999</v>
      </c>
      <c r="AA947" s="3">
        <v>2.6476999999999999</v>
      </c>
      <c r="AB947" s="3">
        <v>94.1</v>
      </c>
      <c r="AC947" s="3">
        <v>8.0358999999999998</v>
      </c>
      <c r="AD947" s="3">
        <v>3</v>
      </c>
      <c r="AK947" s="2"/>
      <c r="AL947" s="2"/>
      <c r="AM947" s="2"/>
      <c r="AN947" s="2"/>
      <c r="AO947" s="2"/>
      <c r="AP947" s="3">
        <v>94.1</v>
      </c>
      <c r="AQ947" s="3">
        <v>7.9322999999999997</v>
      </c>
      <c r="AR947" s="3">
        <v>0.6714</v>
      </c>
      <c r="AS947" s="3">
        <v>94.1</v>
      </c>
      <c r="AT947" s="3">
        <v>7.9504999999999999</v>
      </c>
      <c r="AU947" s="3">
        <v>0.34639999999999999</v>
      </c>
      <c r="AV947" s="3">
        <v>94.1</v>
      </c>
      <c r="AW947" s="3">
        <v>7.9077000000000002</v>
      </c>
      <c r="AX947" s="3">
        <v>0.8861</v>
      </c>
      <c r="AY947" s="3">
        <v>94.1</v>
      </c>
      <c r="AZ947" s="3">
        <v>8.1399000000000008</v>
      </c>
      <c r="BA947" s="3">
        <v>0.30049999999999999</v>
      </c>
      <c r="BB947" s="3">
        <v>94.1</v>
      </c>
      <c r="BC947" s="3">
        <v>7.9607999999999999</v>
      </c>
      <c r="BD947" s="3">
        <v>0.36899999999999999</v>
      </c>
      <c r="BE947" s="2"/>
      <c r="BF947" s="2"/>
      <c r="BG947" s="2"/>
      <c r="BH947" s="2"/>
      <c r="BI947" s="2"/>
    </row>
    <row r="948" spans="2:61" x14ac:dyDescent="0.25">
      <c r="B948" s="3">
        <v>94.2</v>
      </c>
      <c r="C948" s="3">
        <v>7.9927999999999999</v>
      </c>
      <c r="D948" s="3">
        <v>2.2926000000000002</v>
      </c>
      <c r="E948" s="3">
        <v>94.2</v>
      </c>
      <c r="F948" s="3">
        <v>8.1114999999999995</v>
      </c>
      <c r="G948" s="3">
        <v>2.1514000000000002</v>
      </c>
      <c r="H948" s="3">
        <v>94.2</v>
      </c>
      <c r="I948" s="3">
        <v>7.9130000000000003</v>
      </c>
      <c r="J948" s="3">
        <v>2.0400999999999998</v>
      </c>
      <c r="K948" s="3">
        <v>94.2</v>
      </c>
      <c r="L948" s="3">
        <v>8.0375999999999994</v>
      </c>
      <c r="M948" s="3">
        <v>2.5548999999999999</v>
      </c>
      <c r="N948" s="3">
        <v>94.2</v>
      </c>
      <c r="O948" s="3">
        <v>7.9397000000000002</v>
      </c>
      <c r="P948" s="3">
        <v>2.4702000000000002</v>
      </c>
      <c r="Q948" s="2"/>
      <c r="R948" s="2"/>
      <c r="S948" s="2"/>
      <c r="T948" s="2"/>
      <c r="U948" s="2"/>
      <c r="V948" s="3">
        <v>94.2</v>
      </c>
      <c r="W948" s="3">
        <v>7.9160000000000004</v>
      </c>
      <c r="X948" s="3">
        <v>2.5398000000000001</v>
      </c>
      <c r="Y948" s="3">
        <v>94.2</v>
      </c>
      <c r="Z948" s="3">
        <v>7.8841999999999999</v>
      </c>
      <c r="AA948" s="3">
        <v>2.6480999999999999</v>
      </c>
      <c r="AB948" s="3">
        <v>94.2</v>
      </c>
      <c r="AC948" s="3">
        <v>8.0441000000000003</v>
      </c>
      <c r="AD948" s="3">
        <v>2.9998999999999998</v>
      </c>
      <c r="AK948" s="2"/>
      <c r="AL948" s="2"/>
      <c r="AM948" s="2"/>
      <c r="AN948" s="2"/>
      <c r="AO948" s="2"/>
      <c r="AP948" s="3">
        <v>94.2</v>
      </c>
      <c r="AQ948" s="3">
        <v>7.9408000000000003</v>
      </c>
      <c r="AR948" s="3">
        <v>0.67179999999999995</v>
      </c>
      <c r="AS948" s="3">
        <v>94.2</v>
      </c>
      <c r="AT948" s="3">
        <v>7.9588000000000001</v>
      </c>
      <c r="AU948" s="3">
        <v>0.34710000000000002</v>
      </c>
      <c r="AV948" s="3">
        <v>94.2</v>
      </c>
      <c r="AW948" s="3">
        <v>7.9161000000000001</v>
      </c>
      <c r="AX948" s="3">
        <v>0.88700000000000001</v>
      </c>
      <c r="AY948" s="3">
        <v>94.2</v>
      </c>
      <c r="AZ948" s="3">
        <v>8.1483000000000008</v>
      </c>
      <c r="BA948" s="3">
        <v>0.30080000000000001</v>
      </c>
      <c r="BB948" s="3">
        <v>94.2</v>
      </c>
      <c r="BC948" s="3">
        <v>7.9694000000000003</v>
      </c>
      <c r="BD948" s="3">
        <v>0.36940000000000001</v>
      </c>
      <c r="BE948" s="2"/>
      <c r="BF948" s="2"/>
      <c r="BG948" s="2"/>
      <c r="BH948" s="2"/>
      <c r="BI948" s="2"/>
    </row>
    <row r="949" spans="2:61" x14ac:dyDescent="0.25">
      <c r="B949" s="3">
        <v>94.3</v>
      </c>
      <c r="C949" s="3">
        <v>8.0010999999999992</v>
      </c>
      <c r="D949" s="3">
        <v>2.2925</v>
      </c>
      <c r="E949" s="3">
        <v>94.3</v>
      </c>
      <c r="F949" s="3">
        <v>8.1198999999999995</v>
      </c>
      <c r="G949" s="3">
        <v>2.1507000000000001</v>
      </c>
      <c r="H949" s="3">
        <v>94.3</v>
      </c>
      <c r="I949" s="3">
        <v>7.9211</v>
      </c>
      <c r="J949" s="3">
        <v>2.0398999999999998</v>
      </c>
      <c r="K949" s="3">
        <v>94.3</v>
      </c>
      <c r="L949" s="3">
        <v>8.0459999999999994</v>
      </c>
      <c r="M949" s="3">
        <v>2.5550000000000002</v>
      </c>
      <c r="N949" s="3">
        <v>94.3</v>
      </c>
      <c r="O949" s="3">
        <v>7.9478</v>
      </c>
      <c r="P949" s="3">
        <v>2.4693999999999998</v>
      </c>
      <c r="Q949" s="2"/>
      <c r="R949" s="2"/>
      <c r="S949" s="2"/>
      <c r="T949" s="2"/>
      <c r="U949" s="2"/>
      <c r="V949" s="3">
        <v>94.3</v>
      </c>
      <c r="W949" s="3">
        <v>7.9244000000000003</v>
      </c>
      <c r="X949" s="3">
        <v>2.5405000000000002</v>
      </c>
      <c r="Y949" s="3">
        <v>94.3</v>
      </c>
      <c r="Z949" s="3">
        <v>7.8928000000000003</v>
      </c>
      <c r="AA949" s="3">
        <v>2.6486999999999998</v>
      </c>
      <c r="AB949" s="3">
        <v>94.3</v>
      </c>
      <c r="AC949" s="3">
        <v>8.0526</v>
      </c>
      <c r="AD949" s="3">
        <v>3.0002</v>
      </c>
      <c r="AK949" s="2"/>
      <c r="AL949" s="2"/>
      <c r="AM949" s="2"/>
      <c r="AN949" s="2"/>
      <c r="AO949" s="2"/>
      <c r="AP949" s="3">
        <v>94.3</v>
      </c>
      <c r="AQ949" s="3">
        <v>7.9490999999999996</v>
      </c>
      <c r="AR949" s="3">
        <v>0.6724</v>
      </c>
      <c r="AS949" s="3">
        <v>94.3</v>
      </c>
      <c r="AT949" s="3">
        <v>7.9672999999999998</v>
      </c>
      <c r="AU949" s="3">
        <v>0.34739999999999999</v>
      </c>
      <c r="AV949" s="3">
        <v>94.3</v>
      </c>
      <c r="AW949" s="3">
        <v>7.9245999999999999</v>
      </c>
      <c r="AX949" s="3">
        <v>0.88770000000000004</v>
      </c>
      <c r="AY949" s="3">
        <v>94.3</v>
      </c>
      <c r="AZ949" s="3">
        <v>8.1563999999999997</v>
      </c>
      <c r="BA949" s="3">
        <v>0.30059999999999998</v>
      </c>
      <c r="BB949" s="3">
        <v>94.3</v>
      </c>
      <c r="BC949" s="3">
        <v>7.9776999999999996</v>
      </c>
      <c r="BD949" s="3">
        <v>0.36940000000000001</v>
      </c>
      <c r="BE949" s="2"/>
      <c r="BF949" s="2"/>
      <c r="BG949" s="2"/>
      <c r="BH949" s="2"/>
      <c r="BI949" s="2"/>
    </row>
    <row r="950" spans="2:61" x14ac:dyDescent="0.25">
      <c r="B950" s="3">
        <v>94.4</v>
      </c>
      <c r="C950" s="3">
        <v>8.0094999999999992</v>
      </c>
      <c r="D950" s="3">
        <v>2.2919999999999998</v>
      </c>
      <c r="E950" s="3">
        <v>94.4</v>
      </c>
      <c r="F950" s="3">
        <v>8.1280000000000001</v>
      </c>
      <c r="G950" s="3">
        <v>2.1499000000000001</v>
      </c>
      <c r="H950" s="3">
        <v>94.4</v>
      </c>
      <c r="I950" s="3">
        <v>7.9294000000000002</v>
      </c>
      <c r="J950" s="3">
        <v>2.0404</v>
      </c>
      <c r="K950" s="3">
        <v>94.4</v>
      </c>
      <c r="L950" s="3">
        <v>8.0541</v>
      </c>
      <c r="M950" s="3">
        <v>2.5541</v>
      </c>
      <c r="N950" s="3">
        <v>94.4</v>
      </c>
      <c r="O950" s="3">
        <v>7.9560000000000004</v>
      </c>
      <c r="P950" s="3">
        <v>2.4687000000000001</v>
      </c>
      <c r="Q950" s="2"/>
      <c r="R950" s="2"/>
      <c r="S950" s="2"/>
      <c r="T950" s="2"/>
      <c r="U950" s="2"/>
      <c r="V950" s="3">
        <v>94.4</v>
      </c>
      <c r="W950" s="3">
        <v>7.9329000000000001</v>
      </c>
      <c r="X950" s="3">
        <v>2.5409999999999999</v>
      </c>
      <c r="Y950" s="3">
        <v>94.4</v>
      </c>
      <c r="Z950" s="3">
        <v>7.9009</v>
      </c>
      <c r="AA950" s="3">
        <v>2.6486999999999998</v>
      </c>
      <c r="AB950" s="3">
        <v>94.4</v>
      </c>
      <c r="AC950" s="3">
        <v>8.0610999999999997</v>
      </c>
      <c r="AD950" s="3">
        <v>3.0001000000000002</v>
      </c>
      <c r="AK950" s="2"/>
      <c r="AL950" s="2"/>
      <c r="AM950" s="2"/>
      <c r="AN950" s="2"/>
      <c r="AO950" s="2"/>
      <c r="AP950" s="3">
        <v>94.4</v>
      </c>
      <c r="AQ950" s="3">
        <v>7.9573999999999998</v>
      </c>
      <c r="AR950" s="3">
        <v>0.67290000000000005</v>
      </c>
      <c r="AS950" s="3">
        <v>94.4</v>
      </c>
      <c r="AT950" s="3">
        <v>7.9753999999999996</v>
      </c>
      <c r="AU950" s="3">
        <v>0.34799999999999998</v>
      </c>
      <c r="AV950" s="3">
        <v>94.4</v>
      </c>
      <c r="AW950" s="3">
        <v>7.9328000000000003</v>
      </c>
      <c r="AX950" s="3">
        <v>0.88849999999999996</v>
      </c>
      <c r="AY950" s="3">
        <v>94.4</v>
      </c>
      <c r="AZ950" s="3">
        <v>8.1647999999999996</v>
      </c>
      <c r="BA950" s="3">
        <v>0.30059999999999998</v>
      </c>
      <c r="BB950" s="3">
        <v>94.4</v>
      </c>
      <c r="BC950" s="3">
        <v>7.9859</v>
      </c>
      <c r="BD950" s="3">
        <v>0.36980000000000002</v>
      </c>
      <c r="BE950" s="2"/>
      <c r="BF950" s="2"/>
      <c r="BG950" s="2"/>
      <c r="BH950" s="2"/>
      <c r="BI950" s="2"/>
    </row>
    <row r="951" spans="2:61" x14ac:dyDescent="0.25">
      <c r="B951" s="3">
        <v>94.5</v>
      </c>
      <c r="C951" s="3">
        <v>8.0177999999999994</v>
      </c>
      <c r="D951" s="3">
        <v>2.2913000000000001</v>
      </c>
      <c r="E951" s="3">
        <v>94.5</v>
      </c>
      <c r="F951" s="3">
        <v>8.1364999999999998</v>
      </c>
      <c r="G951" s="3">
        <v>2.15</v>
      </c>
      <c r="H951" s="3">
        <v>94.5</v>
      </c>
      <c r="I951" s="3">
        <v>7.9379</v>
      </c>
      <c r="J951" s="3">
        <v>2.0409000000000002</v>
      </c>
      <c r="K951" s="3">
        <v>94.5</v>
      </c>
      <c r="L951" s="3">
        <v>8.0624000000000002</v>
      </c>
      <c r="M951" s="3">
        <v>2.5546000000000002</v>
      </c>
      <c r="N951" s="3">
        <v>94.5</v>
      </c>
      <c r="O951" s="3">
        <v>7.9645000000000001</v>
      </c>
      <c r="P951" s="3">
        <v>2.4685000000000001</v>
      </c>
      <c r="Q951" s="2"/>
      <c r="R951" s="2"/>
      <c r="S951" s="2"/>
      <c r="T951" s="2"/>
      <c r="U951" s="2"/>
      <c r="V951" s="3">
        <v>94.5</v>
      </c>
      <c r="W951" s="3">
        <v>7.9412000000000003</v>
      </c>
      <c r="X951" s="3">
        <v>2.5411000000000001</v>
      </c>
      <c r="Y951" s="3">
        <v>94.5</v>
      </c>
      <c r="Z951" s="3">
        <v>7.9090999999999996</v>
      </c>
      <c r="AA951" s="3">
        <v>2.6493000000000002</v>
      </c>
      <c r="AB951" s="3">
        <v>94.5</v>
      </c>
      <c r="AC951" s="3">
        <v>8.0691000000000006</v>
      </c>
      <c r="AD951" s="3">
        <v>2.9994999999999998</v>
      </c>
      <c r="AK951" s="2"/>
      <c r="AL951" s="2"/>
      <c r="AM951" s="2"/>
      <c r="AN951" s="2"/>
      <c r="AO951" s="2"/>
      <c r="AP951" s="3">
        <v>94.5</v>
      </c>
      <c r="AQ951" s="3">
        <v>7.9657999999999998</v>
      </c>
      <c r="AR951" s="3">
        <v>0.67349999999999999</v>
      </c>
      <c r="AS951" s="3">
        <v>94.5</v>
      </c>
      <c r="AT951" s="3">
        <v>7.9836999999999998</v>
      </c>
      <c r="AU951" s="3">
        <v>0.34849999999999998</v>
      </c>
      <c r="AV951" s="3">
        <v>94.5</v>
      </c>
      <c r="AW951" s="3">
        <v>7.9412000000000003</v>
      </c>
      <c r="AX951" s="3">
        <v>0.88949999999999996</v>
      </c>
      <c r="AY951" s="3">
        <v>94.5</v>
      </c>
      <c r="AZ951" s="3">
        <v>8.1730999999999998</v>
      </c>
      <c r="BA951" s="3">
        <v>0.3009</v>
      </c>
      <c r="BB951" s="3">
        <v>94.5</v>
      </c>
      <c r="BC951" s="3">
        <v>7.9943999999999997</v>
      </c>
      <c r="BD951" s="3">
        <v>0.37019999999999997</v>
      </c>
      <c r="BE951" s="2"/>
      <c r="BF951" s="2"/>
      <c r="BG951" s="2"/>
      <c r="BH951" s="2"/>
      <c r="BI951" s="2"/>
    </row>
    <row r="952" spans="2:61" x14ac:dyDescent="0.25">
      <c r="B952" s="3">
        <v>94.6</v>
      </c>
      <c r="C952" s="3">
        <v>8.0259999999999998</v>
      </c>
      <c r="D952" s="3">
        <v>2.2909000000000002</v>
      </c>
      <c r="E952" s="3">
        <v>94.6</v>
      </c>
      <c r="F952" s="3">
        <v>8.1448999999999998</v>
      </c>
      <c r="G952" s="3">
        <v>2.1495000000000002</v>
      </c>
      <c r="H952" s="3">
        <v>94.6</v>
      </c>
      <c r="I952" s="3">
        <v>7.9461000000000004</v>
      </c>
      <c r="J952" s="3">
        <v>2.0407999999999999</v>
      </c>
      <c r="K952" s="3">
        <v>94.6</v>
      </c>
      <c r="L952" s="3">
        <v>8.0709</v>
      </c>
      <c r="M952" s="3">
        <v>2.5546000000000002</v>
      </c>
      <c r="N952" s="3">
        <v>94.6</v>
      </c>
      <c r="O952" s="3">
        <v>7.9729000000000001</v>
      </c>
      <c r="P952" s="3">
        <v>2.4678</v>
      </c>
      <c r="Q952" s="2"/>
      <c r="R952" s="2"/>
      <c r="S952" s="2"/>
      <c r="T952" s="2"/>
      <c r="U952" s="2"/>
      <c r="V952" s="3">
        <v>94.6</v>
      </c>
      <c r="W952" s="3">
        <v>7.9494999999999996</v>
      </c>
      <c r="X952" s="3">
        <v>2.5415999999999999</v>
      </c>
      <c r="Y952" s="3">
        <v>94.6</v>
      </c>
      <c r="Z952" s="3">
        <v>7.9176000000000002</v>
      </c>
      <c r="AA952" s="3">
        <v>2.6499000000000001</v>
      </c>
      <c r="AB952" s="3">
        <v>94.6</v>
      </c>
      <c r="AC952" s="3">
        <v>8.0775000000000006</v>
      </c>
      <c r="AD952" s="3">
        <v>2.9996999999999998</v>
      </c>
      <c r="AK952" s="2"/>
      <c r="AL952" s="2"/>
      <c r="AM952" s="2"/>
      <c r="AN952" s="2"/>
      <c r="AO952" s="2"/>
      <c r="AP952" s="3">
        <v>94.6</v>
      </c>
      <c r="AQ952" s="3">
        <v>7.9740000000000002</v>
      </c>
      <c r="AR952" s="3">
        <v>0.67379999999999995</v>
      </c>
      <c r="AS952" s="3">
        <v>94.6</v>
      </c>
      <c r="AT952" s="3">
        <v>7.9923000000000002</v>
      </c>
      <c r="AU952" s="3">
        <v>0.3488</v>
      </c>
      <c r="AV952" s="3">
        <v>94.6</v>
      </c>
      <c r="AW952" s="3">
        <v>7.9496000000000002</v>
      </c>
      <c r="AX952" s="3">
        <v>0.89019999999999999</v>
      </c>
      <c r="AY952" s="3">
        <v>94.6</v>
      </c>
      <c r="AZ952" s="3">
        <v>8.1814</v>
      </c>
      <c r="BA952" s="3">
        <v>0.30070000000000002</v>
      </c>
      <c r="BB952" s="3">
        <v>94.6</v>
      </c>
      <c r="BC952" s="3">
        <v>8.0028000000000006</v>
      </c>
      <c r="BD952" s="3">
        <v>0.37019999999999997</v>
      </c>
      <c r="BE952" s="2"/>
      <c r="BF952" s="2"/>
      <c r="BG952" s="2"/>
      <c r="BH952" s="2"/>
      <c r="BI952" s="2"/>
    </row>
    <row r="953" spans="2:61" x14ac:dyDescent="0.25">
      <c r="B953" s="3">
        <v>94.7</v>
      </c>
      <c r="C953" s="3">
        <v>8.0343999999999998</v>
      </c>
      <c r="D953" s="3">
        <v>2.2905000000000002</v>
      </c>
      <c r="E953" s="3">
        <v>94.7</v>
      </c>
      <c r="F953" s="3">
        <v>8.1532</v>
      </c>
      <c r="G953" s="3">
        <v>2.1488</v>
      </c>
      <c r="H953" s="3">
        <v>94.7</v>
      </c>
      <c r="I953" s="3">
        <v>7.9543999999999997</v>
      </c>
      <c r="J953" s="3">
        <v>2.0411999999999999</v>
      </c>
      <c r="K953" s="3">
        <v>94.7</v>
      </c>
      <c r="L953" s="3">
        <v>8.0792999999999999</v>
      </c>
      <c r="M953" s="3">
        <v>2.5541999999999998</v>
      </c>
      <c r="N953" s="3">
        <v>94.7</v>
      </c>
      <c r="O953" s="3">
        <v>7.9809999999999999</v>
      </c>
      <c r="P953" s="3">
        <v>2.4674</v>
      </c>
      <c r="Q953" s="2"/>
      <c r="R953" s="2"/>
      <c r="S953" s="2"/>
      <c r="T953" s="2"/>
      <c r="U953" s="2"/>
      <c r="V953" s="3">
        <v>94.7</v>
      </c>
      <c r="W953" s="3">
        <v>7.9579000000000004</v>
      </c>
      <c r="X953" s="3">
        <v>2.5417999999999998</v>
      </c>
      <c r="Y953" s="3">
        <v>94.7</v>
      </c>
      <c r="Z953" s="3">
        <v>7.9259000000000004</v>
      </c>
      <c r="AA953" s="3">
        <v>2.6501999999999999</v>
      </c>
      <c r="AB953" s="3">
        <v>94.7</v>
      </c>
      <c r="AC953" s="3">
        <v>8.0860000000000003</v>
      </c>
      <c r="AD953" s="3">
        <v>2.9996999999999998</v>
      </c>
      <c r="AK953" s="2"/>
      <c r="AL953" s="2"/>
      <c r="AM953" s="2"/>
      <c r="AN953" s="2"/>
      <c r="AO953" s="2"/>
      <c r="AP953" s="3">
        <v>94.7</v>
      </c>
      <c r="AQ953" s="3">
        <v>7.9823000000000004</v>
      </c>
      <c r="AR953" s="3">
        <v>0.67469999999999997</v>
      </c>
      <c r="AS953" s="3">
        <v>94.7</v>
      </c>
      <c r="AT953" s="3">
        <v>8.0005000000000006</v>
      </c>
      <c r="AU953" s="3">
        <v>0.34920000000000001</v>
      </c>
      <c r="AV953" s="3">
        <v>94.7</v>
      </c>
      <c r="AW953" s="3">
        <v>7.9577</v>
      </c>
      <c r="AX953" s="3">
        <v>0.89100000000000001</v>
      </c>
      <c r="AY953" s="3">
        <v>94.7</v>
      </c>
      <c r="AZ953" s="3">
        <v>8.1897000000000002</v>
      </c>
      <c r="BA953" s="3">
        <v>0.30080000000000001</v>
      </c>
      <c r="BB953" s="3">
        <v>94.7</v>
      </c>
      <c r="BC953" s="3">
        <v>8.0107999999999997</v>
      </c>
      <c r="BD953" s="3">
        <v>0.37059999999999998</v>
      </c>
      <c r="BE953" s="2"/>
      <c r="BF953" s="2"/>
      <c r="BG953" s="2"/>
      <c r="BH953" s="2"/>
      <c r="BI953" s="2"/>
    </row>
    <row r="954" spans="2:61" x14ac:dyDescent="0.25">
      <c r="B954" s="3">
        <v>94.8</v>
      </c>
      <c r="C954" s="3">
        <v>8.0428999999999995</v>
      </c>
      <c r="D954" s="3">
        <v>2.2900999999999998</v>
      </c>
      <c r="E954" s="3">
        <v>94.8</v>
      </c>
      <c r="F954" s="3">
        <v>8.1613000000000007</v>
      </c>
      <c r="G954" s="3">
        <v>2.1486000000000001</v>
      </c>
      <c r="H954" s="3">
        <v>94.8</v>
      </c>
      <c r="I954" s="3">
        <v>7.9629000000000003</v>
      </c>
      <c r="J954" s="3">
        <v>2.0419</v>
      </c>
      <c r="K954" s="3">
        <v>94.8</v>
      </c>
      <c r="L954" s="3">
        <v>8.0876000000000001</v>
      </c>
      <c r="M954" s="3">
        <v>2.5543</v>
      </c>
      <c r="N954" s="3">
        <v>94.8</v>
      </c>
      <c r="O954" s="3">
        <v>7.9893999999999998</v>
      </c>
      <c r="P954" s="3">
        <v>2.4670999999999998</v>
      </c>
      <c r="Q954" s="2"/>
      <c r="R954" s="2"/>
      <c r="S954" s="2"/>
      <c r="T954" s="2"/>
      <c r="U954" s="2"/>
      <c r="V954" s="3">
        <v>94.8</v>
      </c>
      <c r="W954" s="3">
        <v>7.9663000000000004</v>
      </c>
      <c r="X954" s="3">
        <v>2.5417999999999998</v>
      </c>
      <c r="Y954" s="3">
        <v>94.8</v>
      </c>
      <c r="Z954" s="3">
        <v>7.9340999999999999</v>
      </c>
      <c r="AA954" s="3">
        <v>2.6511</v>
      </c>
      <c r="AB954" s="3">
        <v>94.8</v>
      </c>
      <c r="AC954" s="3">
        <v>8.0940999999999992</v>
      </c>
      <c r="AD954" s="3">
        <v>2.9994999999999998</v>
      </c>
      <c r="AK954" s="2"/>
      <c r="AL954" s="2"/>
      <c r="AM954" s="2"/>
      <c r="AN954" s="2"/>
      <c r="AO954" s="2"/>
      <c r="AP954" s="3">
        <v>94.8</v>
      </c>
      <c r="AQ954" s="3">
        <v>7.9905999999999997</v>
      </c>
      <c r="AR954" s="3">
        <v>0.67520000000000002</v>
      </c>
      <c r="AS954" s="3">
        <v>94.8</v>
      </c>
      <c r="AT954" s="3">
        <v>8.0086999999999993</v>
      </c>
      <c r="AU954" s="3">
        <v>0.34960000000000002</v>
      </c>
      <c r="AV954" s="3">
        <v>94.8</v>
      </c>
      <c r="AW954" s="3">
        <v>7.9660000000000002</v>
      </c>
      <c r="AX954" s="3">
        <v>0.89159999999999995</v>
      </c>
      <c r="AY954" s="3">
        <v>94.8</v>
      </c>
      <c r="AZ954" s="3">
        <v>8.1981999999999999</v>
      </c>
      <c r="BA954" s="3">
        <v>0.30080000000000001</v>
      </c>
      <c r="BB954" s="3">
        <v>94.8</v>
      </c>
      <c r="BC954" s="3">
        <v>8.0192999999999994</v>
      </c>
      <c r="BD954" s="3">
        <v>0.37080000000000002</v>
      </c>
      <c r="BE954" s="2"/>
      <c r="BF954" s="2"/>
      <c r="BG954" s="2"/>
      <c r="BH954" s="2"/>
      <c r="BI954" s="2"/>
    </row>
    <row r="955" spans="2:61" x14ac:dyDescent="0.25">
      <c r="B955" s="3">
        <v>94.9</v>
      </c>
      <c r="C955" s="3">
        <v>8.0510999999999999</v>
      </c>
      <c r="D955" s="3">
        <v>2.2896000000000001</v>
      </c>
      <c r="E955" s="3">
        <v>94.9</v>
      </c>
      <c r="F955" s="3">
        <v>8.1698000000000004</v>
      </c>
      <c r="G955" s="3">
        <v>2.1480999999999999</v>
      </c>
      <c r="H955" s="3">
        <v>94.9</v>
      </c>
      <c r="I955" s="3">
        <v>7.9714</v>
      </c>
      <c r="J955" s="3">
        <v>2.0419</v>
      </c>
      <c r="K955" s="3">
        <v>94.9</v>
      </c>
      <c r="L955" s="3">
        <v>8.0959000000000003</v>
      </c>
      <c r="M955" s="3">
        <v>2.5539999999999998</v>
      </c>
      <c r="N955" s="3">
        <v>94.9</v>
      </c>
      <c r="O955" s="3">
        <v>7.9981</v>
      </c>
      <c r="P955" s="3">
        <v>2.4666999999999999</v>
      </c>
      <c r="Q955" s="2"/>
      <c r="R955" s="2"/>
      <c r="S955" s="2"/>
      <c r="T955" s="2"/>
      <c r="U955" s="2"/>
      <c r="V955" s="3">
        <v>94.9</v>
      </c>
      <c r="W955" s="3">
        <v>7.9744000000000002</v>
      </c>
      <c r="X955" s="3">
        <v>2.5419999999999998</v>
      </c>
      <c r="Y955" s="3">
        <v>94.9</v>
      </c>
      <c r="Z955" s="3">
        <v>7.9424999999999999</v>
      </c>
      <c r="AA955" s="3">
        <v>2.6516999999999999</v>
      </c>
      <c r="AB955" s="3">
        <v>94.9</v>
      </c>
      <c r="AC955" s="3">
        <v>8.1023999999999994</v>
      </c>
      <c r="AD955" s="3">
        <v>3.0002</v>
      </c>
      <c r="AK955" s="2"/>
      <c r="AL955" s="2"/>
      <c r="AM955" s="2"/>
      <c r="AN955" s="2"/>
      <c r="AO955" s="2"/>
      <c r="AP955" s="3">
        <v>94.9</v>
      </c>
      <c r="AQ955" s="3">
        <v>7.9991000000000003</v>
      </c>
      <c r="AR955" s="3">
        <v>0.67559999999999998</v>
      </c>
      <c r="AS955" s="3">
        <v>94.9</v>
      </c>
      <c r="AT955" s="3">
        <v>8.0173000000000005</v>
      </c>
      <c r="AU955" s="3">
        <v>0.35</v>
      </c>
      <c r="AV955" s="3">
        <v>94.9</v>
      </c>
      <c r="AW955" s="3">
        <v>7.9744999999999999</v>
      </c>
      <c r="AX955" s="3">
        <v>0.89270000000000005</v>
      </c>
      <c r="AY955" s="3">
        <v>94.9</v>
      </c>
      <c r="AZ955" s="3">
        <v>8.2066999999999997</v>
      </c>
      <c r="BA955" s="3">
        <v>0.30099999999999999</v>
      </c>
      <c r="BB955" s="3">
        <v>94.9</v>
      </c>
      <c r="BC955" s="3">
        <v>8.0275999999999996</v>
      </c>
      <c r="BD955" s="3">
        <v>0.371</v>
      </c>
      <c r="BE955" s="2"/>
      <c r="BF955" s="2"/>
      <c r="BG955" s="2"/>
      <c r="BH955" s="2"/>
      <c r="BI955" s="2"/>
    </row>
    <row r="956" spans="2:61" x14ac:dyDescent="0.25">
      <c r="B956" s="3">
        <v>95</v>
      </c>
      <c r="C956" s="3">
        <v>8.0594000000000001</v>
      </c>
      <c r="D956" s="3">
        <v>2.2892999999999999</v>
      </c>
      <c r="E956" s="3">
        <v>95</v>
      </c>
      <c r="F956" s="3">
        <v>8.1782000000000004</v>
      </c>
      <c r="G956" s="3">
        <v>2.1474000000000002</v>
      </c>
      <c r="H956" s="3">
        <v>95</v>
      </c>
      <c r="I956" s="3">
        <v>7.9794999999999998</v>
      </c>
      <c r="J956" s="3">
        <v>2.0417999999999998</v>
      </c>
      <c r="K956" s="3">
        <v>95</v>
      </c>
      <c r="L956" s="3">
        <v>8.1042000000000005</v>
      </c>
      <c r="M956" s="3">
        <v>2.5535000000000001</v>
      </c>
      <c r="N956" s="3">
        <v>95</v>
      </c>
      <c r="O956" s="3">
        <v>8.0061</v>
      </c>
      <c r="P956" s="3">
        <v>2.4662000000000002</v>
      </c>
      <c r="Q956" s="2"/>
      <c r="R956" s="2"/>
      <c r="S956" s="2"/>
      <c r="T956" s="2"/>
      <c r="U956" s="2"/>
      <c r="V956" s="3">
        <v>95</v>
      </c>
      <c r="W956" s="3">
        <v>7.9828000000000001</v>
      </c>
      <c r="X956" s="3">
        <v>2.5428999999999999</v>
      </c>
      <c r="Y956" s="3">
        <v>95</v>
      </c>
      <c r="Z956" s="3">
        <v>7.9508999999999999</v>
      </c>
      <c r="AA956" s="3">
        <v>2.6516000000000002</v>
      </c>
      <c r="AB956" s="3">
        <v>95</v>
      </c>
      <c r="AC956" s="3">
        <v>8.1110000000000007</v>
      </c>
      <c r="AD956" s="3">
        <v>3.0003000000000002</v>
      </c>
      <c r="AK956" s="2"/>
      <c r="AL956" s="2"/>
      <c r="AM956" s="2"/>
      <c r="AN956" s="2"/>
      <c r="AO956" s="2"/>
      <c r="AP956" s="3">
        <v>95</v>
      </c>
      <c r="AQ956" s="3">
        <v>8.0073000000000008</v>
      </c>
      <c r="AR956" s="3">
        <v>0.67630000000000001</v>
      </c>
      <c r="AS956" s="3">
        <v>95</v>
      </c>
      <c r="AT956" s="3">
        <v>8.0256000000000007</v>
      </c>
      <c r="AU956" s="3">
        <v>0.35049999999999998</v>
      </c>
      <c r="AV956" s="3">
        <v>95</v>
      </c>
      <c r="AW956" s="3">
        <v>7.9827000000000004</v>
      </c>
      <c r="AX956" s="3">
        <v>0.8931</v>
      </c>
      <c r="AY956" s="3">
        <v>95</v>
      </c>
      <c r="AZ956" s="3">
        <v>8.2148000000000003</v>
      </c>
      <c r="BA956" s="3">
        <v>0.3009</v>
      </c>
      <c r="BB956" s="3">
        <v>95</v>
      </c>
      <c r="BC956" s="3">
        <v>8.0358999999999998</v>
      </c>
      <c r="BD956" s="3">
        <v>0.3715</v>
      </c>
      <c r="BE956" s="2"/>
      <c r="BF956" s="2"/>
      <c r="BG956" s="2"/>
      <c r="BH956" s="2"/>
      <c r="BI956" s="2"/>
    </row>
    <row r="957" spans="2:61" x14ac:dyDescent="0.25">
      <c r="B957" s="3">
        <v>95.1</v>
      </c>
      <c r="C957" s="3">
        <v>8.0677000000000003</v>
      </c>
      <c r="D957" s="3">
        <v>2.2887</v>
      </c>
      <c r="E957" s="3">
        <v>95.1</v>
      </c>
      <c r="F957" s="3">
        <v>8.1862999999999992</v>
      </c>
      <c r="G957" s="3">
        <v>2.1467000000000001</v>
      </c>
      <c r="H957" s="3">
        <v>95.1</v>
      </c>
      <c r="I957" s="3">
        <v>7.9878</v>
      </c>
      <c r="J957" s="3">
        <v>2.0423</v>
      </c>
      <c r="K957" s="3">
        <v>95.1</v>
      </c>
      <c r="L957" s="3">
        <v>8.1125000000000007</v>
      </c>
      <c r="M957" s="3">
        <v>2.5531000000000001</v>
      </c>
      <c r="N957" s="3">
        <v>95.1</v>
      </c>
      <c r="O957" s="3">
        <v>8.0145</v>
      </c>
      <c r="P957" s="3">
        <v>2.4664000000000001</v>
      </c>
      <c r="Q957" s="2"/>
      <c r="R957" s="2"/>
      <c r="S957" s="2"/>
      <c r="T957" s="2"/>
      <c r="U957" s="2"/>
      <c r="V957" s="3">
        <v>95.1</v>
      </c>
      <c r="W957" s="3">
        <v>7.9912999999999998</v>
      </c>
      <c r="X957" s="3">
        <v>2.5428999999999999</v>
      </c>
      <c r="Y957" s="3">
        <v>95.1</v>
      </c>
      <c r="Z957" s="3">
        <v>7.9592000000000001</v>
      </c>
      <c r="AA957" s="3">
        <v>2.6522000000000001</v>
      </c>
      <c r="AB957" s="3">
        <v>95.1</v>
      </c>
      <c r="AC957" s="3">
        <v>8.1193000000000008</v>
      </c>
      <c r="AD957" s="3">
        <v>3.0002</v>
      </c>
      <c r="AK957" s="2"/>
      <c r="AL957" s="2"/>
      <c r="AM957" s="2"/>
      <c r="AN957" s="2"/>
      <c r="AO957" s="2"/>
      <c r="AP957" s="3">
        <v>95.1</v>
      </c>
      <c r="AQ957" s="3">
        <v>8.0157000000000007</v>
      </c>
      <c r="AR957" s="3">
        <v>0.67700000000000005</v>
      </c>
      <c r="AS957" s="3">
        <v>95.1</v>
      </c>
      <c r="AT957" s="3">
        <v>8.0337999999999994</v>
      </c>
      <c r="AU957" s="3">
        <v>0.35089999999999999</v>
      </c>
      <c r="AV957" s="3">
        <v>95.1</v>
      </c>
      <c r="AW957" s="3">
        <v>7.9911000000000003</v>
      </c>
      <c r="AX957" s="3">
        <v>0.89410000000000001</v>
      </c>
      <c r="AY957" s="3">
        <v>95.1</v>
      </c>
      <c r="AZ957" s="3">
        <v>8.2231000000000005</v>
      </c>
      <c r="BA957" s="3">
        <v>0.30099999999999999</v>
      </c>
      <c r="BB957" s="3">
        <v>95.1</v>
      </c>
      <c r="BC957" s="3">
        <v>8.0441000000000003</v>
      </c>
      <c r="BD957" s="3">
        <v>0.37180000000000002</v>
      </c>
      <c r="BE957" s="2"/>
      <c r="BF957" s="2"/>
      <c r="BG957" s="2"/>
      <c r="BH957" s="2"/>
      <c r="BI957" s="2"/>
    </row>
    <row r="958" spans="2:61" x14ac:dyDescent="0.25">
      <c r="B958" s="3">
        <v>95.2</v>
      </c>
      <c r="C958" s="3">
        <v>8.0761000000000003</v>
      </c>
      <c r="D958" s="3">
        <v>2.2879999999999998</v>
      </c>
      <c r="E958" s="3">
        <v>95.2</v>
      </c>
      <c r="F958" s="3">
        <v>8.1949000000000005</v>
      </c>
      <c r="G958" s="3">
        <v>2.1463999999999999</v>
      </c>
      <c r="H958" s="3">
        <v>95.2</v>
      </c>
      <c r="I958" s="3">
        <v>7.9962999999999997</v>
      </c>
      <c r="J958" s="3">
        <v>2.0424000000000002</v>
      </c>
      <c r="K958" s="3">
        <v>95.2</v>
      </c>
      <c r="L958" s="3">
        <v>8.1207999999999991</v>
      </c>
      <c r="M958" s="3">
        <v>2.5529999999999999</v>
      </c>
      <c r="N958" s="3">
        <v>95.2</v>
      </c>
      <c r="O958" s="3">
        <v>8.0228999999999999</v>
      </c>
      <c r="P958" s="3">
        <v>2.4660000000000002</v>
      </c>
      <c r="Q958" s="2"/>
      <c r="R958" s="2"/>
      <c r="S958" s="2"/>
      <c r="T958" s="2"/>
      <c r="U958" s="2"/>
      <c r="V958" s="3">
        <v>95.2</v>
      </c>
      <c r="W958" s="3">
        <v>7.9996</v>
      </c>
      <c r="X958" s="3">
        <v>2.5430000000000001</v>
      </c>
      <c r="Y958" s="3">
        <v>95.2</v>
      </c>
      <c r="Z958" s="3">
        <v>7.9675000000000002</v>
      </c>
      <c r="AA958" s="3">
        <v>2.6520999999999999</v>
      </c>
      <c r="AB958" s="3">
        <v>95.2</v>
      </c>
      <c r="AC958" s="3">
        <v>8.1273999999999997</v>
      </c>
      <c r="AD958" s="3">
        <v>3.0009000000000001</v>
      </c>
      <c r="AK958" s="2"/>
      <c r="AL958" s="2"/>
      <c r="AM958" s="2"/>
      <c r="AN958" s="2"/>
      <c r="AO958" s="2"/>
      <c r="AP958" s="3">
        <v>95.2</v>
      </c>
      <c r="AQ958" s="3">
        <v>8.0241000000000007</v>
      </c>
      <c r="AR958" s="3">
        <v>0.67789999999999995</v>
      </c>
      <c r="AS958" s="3">
        <v>95.2</v>
      </c>
      <c r="AT958" s="3">
        <v>8.0420999999999996</v>
      </c>
      <c r="AU958" s="3">
        <v>0.35110000000000002</v>
      </c>
      <c r="AV958" s="3">
        <v>95.2</v>
      </c>
      <c r="AW958" s="3">
        <v>7.9995000000000003</v>
      </c>
      <c r="AX958" s="3">
        <v>0.8952</v>
      </c>
      <c r="AY958" s="3">
        <v>95.2</v>
      </c>
      <c r="AZ958" s="3">
        <v>8.2315000000000005</v>
      </c>
      <c r="BA958" s="3">
        <v>0.30109999999999998</v>
      </c>
      <c r="BB958" s="3">
        <v>95.2</v>
      </c>
      <c r="BC958" s="3">
        <v>8.0526</v>
      </c>
      <c r="BD958" s="3">
        <v>0.3725</v>
      </c>
      <c r="BE958" s="2"/>
      <c r="BF958" s="2"/>
      <c r="BG958" s="2"/>
      <c r="BH958" s="2"/>
      <c r="BI958" s="2"/>
    </row>
    <row r="959" spans="2:61" x14ac:dyDescent="0.25">
      <c r="B959" s="3">
        <v>95.3</v>
      </c>
      <c r="C959" s="3">
        <v>8.0843000000000007</v>
      </c>
      <c r="D959" s="3">
        <v>2.2875000000000001</v>
      </c>
      <c r="E959" s="3">
        <v>95.3</v>
      </c>
      <c r="F959" s="3">
        <v>8.2034000000000002</v>
      </c>
      <c r="G959" s="3">
        <v>2.1457000000000002</v>
      </c>
      <c r="H959" s="3">
        <v>95.3</v>
      </c>
      <c r="I959" s="3">
        <v>8.0043000000000006</v>
      </c>
      <c r="J959" s="3">
        <v>2.0423</v>
      </c>
      <c r="K959" s="3">
        <v>95.3</v>
      </c>
      <c r="L959" s="3">
        <v>8.1293000000000006</v>
      </c>
      <c r="M959" s="3">
        <v>2.5527000000000002</v>
      </c>
      <c r="N959" s="3">
        <v>95.3</v>
      </c>
      <c r="O959" s="3">
        <v>8.0310000000000006</v>
      </c>
      <c r="P959" s="3">
        <v>2.4653</v>
      </c>
      <c r="Q959" s="2"/>
      <c r="R959" s="2"/>
      <c r="S959" s="2"/>
      <c r="T959" s="2"/>
      <c r="U959" s="2"/>
      <c r="V959" s="3">
        <v>95.3</v>
      </c>
      <c r="W959" s="3">
        <v>8.0077999999999996</v>
      </c>
      <c r="X959" s="3">
        <v>2.5436000000000001</v>
      </c>
      <c r="Y959" s="3">
        <v>95.3</v>
      </c>
      <c r="Z959" s="3">
        <v>7.9759000000000002</v>
      </c>
      <c r="AA959" s="3">
        <v>2.6520999999999999</v>
      </c>
      <c r="AB959" s="3">
        <v>95.3</v>
      </c>
      <c r="AC959" s="3">
        <v>8.1359999999999992</v>
      </c>
      <c r="AD959" s="3">
        <v>3.0011000000000001</v>
      </c>
      <c r="AK959" s="2"/>
      <c r="AL959" s="2"/>
      <c r="AM959" s="2"/>
      <c r="AN959" s="2"/>
      <c r="AO959" s="2"/>
      <c r="AP959" s="3">
        <v>95.3</v>
      </c>
      <c r="AQ959" s="3">
        <v>8.0321999999999996</v>
      </c>
      <c r="AR959" s="3">
        <v>0.67820000000000003</v>
      </c>
      <c r="AS959" s="3">
        <v>95.3</v>
      </c>
      <c r="AT959" s="3">
        <v>8.0504999999999995</v>
      </c>
      <c r="AU959" s="3">
        <v>0.35160000000000002</v>
      </c>
      <c r="AV959" s="3">
        <v>95.3</v>
      </c>
      <c r="AW959" s="3">
        <v>8.0077999999999996</v>
      </c>
      <c r="AX959" s="3">
        <v>0.89559999999999995</v>
      </c>
      <c r="AY959" s="3">
        <v>95.3</v>
      </c>
      <c r="AZ959" s="3">
        <v>8.2398000000000007</v>
      </c>
      <c r="BA959" s="3">
        <v>0.30120000000000002</v>
      </c>
      <c r="BB959" s="3">
        <v>95.3</v>
      </c>
      <c r="BC959" s="3">
        <v>8.0610999999999997</v>
      </c>
      <c r="BD959" s="3">
        <v>0.373</v>
      </c>
      <c r="BE959" s="2"/>
      <c r="BF959" s="2"/>
      <c r="BG959" s="2"/>
      <c r="BH959" s="2"/>
      <c r="BI959" s="2"/>
    </row>
    <row r="960" spans="2:61" x14ac:dyDescent="0.25">
      <c r="B960" s="3">
        <v>95.4</v>
      </c>
      <c r="C960" s="3">
        <v>8.0927000000000007</v>
      </c>
      <c r="D960" s="3">
        <v>2.2873999999999999</v>
      </c>
      <c r="E960" s="3">
        <v>95.4</v>
      </c>
      <c r="F960" s="3">
        <v>8.2113999999999994</v>
      </c>
      <c r="G960" s="3">
        <v>2.1444000000000001</v>
      </c>
      <c r="H960" s="3">
        <v>95.4</v>
      </c>
      <c r="I960" s="3">
        <v>8.0128000000000004</v>
      </c>
      <c r="J960" s="3">
        <v>2.0430999999999999</v>
      </c>
      <c r="K960" s="3">
        <v>95.4</v>
      </c>
      <c r="L960" s="3">
        <v>8.1377000000000006</v>
      </c>
      <c r="M960" s="3">
        <v>2.5524</v>
      </c>
      <c r="N960" s="3">
        <v>95.4</v>
      </c>
      <c r="O960" s="3">
        <v>8.0394000000000005</v>
      </c>
      <c r="P960" s="3">
        <v>2.4653</v>
      </c>
      <c r="Q960" s="2"/>
      <c r="R960" s="2"/>
      <c r="S960" s="2"/>
      <c r="T960" s="2"/>
      <c r="U960" s="2"/>
      <c r="V960" s="3">
        <v>95.4</v>
      </c>
      <c r="W960" s="3">
        <v>8.0161999999999995</v>
      </c>
      <c r="X960" s="3">
        <v>2.5440999999999998</v>
      </c>
      <c r="Y960" s="3">
        <v>95.4</v>
      </c>
      <c r="Z960" s="3">
        <v>7.9840999999999998</v>
      </c>
      <c r="AA960" s="3">
        <v>2.6522999999999999</v>
      </c>
      <c r="AB960" s="3">
        <v>95.4</v>
      </c>
      <c r="AC960" s="3">
        <v>8.1441999999999997</v>
      </c>
      <c r="AD960" s="3">
        <v>3.0003000000000002</v>
      </c>
      <c r="AK960" s="2"/>
      <c r="AL960" s="2"/>
      <c r="AM960" s="2"/>
      <c r="AN960" s="2"/>
      <c r="AO960" s="2"/>
      <c r="AP960" s="3">
        <v>95.4</v>
      </c>
      <c r="AQ960" s="3">
        <v>8.0405999999999995</v>
      </c>
      <c r="AR960" s="3">
        <v>0.67879999999999996</v>
      </c>
      <c r="AS960" s="3">
        <v>95.4</v>
      </c>
      <c r="AT960" s="3">
        <v>8.0587999999999997</v>
      </c>
      <c r="AU960" s="3">
        <v>0.35199999999999998</v>
      </c>
      <c r="AV960" s="3">
        <v>95.4</v>
      </c>
      <c r="AW960" s="3">
        <v>8.0159000000000002</v>
      </c>
      <c r="AX960" s="3">
        <v>0.89659999999999995</v>
      </c>
      <c r="AY960" s="3">
        <v>95.4</v>
      </c>
      <c r="AZ960" s="3">
        <v>8.2482000000000006</v>
      </c>
      <c r="BA960" s="3">
        <v>0.30120000000000002</v>
      </c>
      <c r="BB960" s="3">
        <v>95.4</v>
      </c>
      <c r="BC960" s="3">
        <v>8.0693000000000001</v>
      </c>
      <c r="BD960" s="3">
        <v>0.37309999999999999</v>
      </c>
      <c r="BE960" s="2"/>
      <c r="BF960" s="2"/>
      <c r="BG960" s="2"/>
      <c r="BH960" s="2"/>
      <c r="BI960" s="2"/>
    </row>
    <row r="961" spans="2:61" x14ac:dyDescent="0.25">
      <c r="B961" s="3">
        <v>95.5</v>
      </c>
      <c r="C961" s="3">
        <v>8.1012000000000004</v>
      </c>
      <c r="D961" s="3">
        <v>2.2871000000000001</v>
      </c>
      <c r="E961" s="3">
        <v>95.5</v>
      </c>
      <c r="F961" s="3">
        <v>8.2197999999999993</v>
      </c>
      <c r="G961" s="3">
        <v>2.1438000000000001</v>
      </c>
      <c r="H961" s="3">
        <v>95.5</v>
      </c>
      <c r="I961" s="3">
        <v>8.0213000000000001</v>
      </c>
      <c r="J961" s="3">
        <v>2.0434999999999999</v>
      </c>
      <c r="K961" s="3">
        <v>95.5</v>
      </c>
      <c r="L961" s="3">
        <v>8.1458999999999993</v>
      </c>
      <c r="M961" s="3">
        <v>2.5518999999999998</v>
      </c>
      <c r="N961" s="3">
        <v>95.5</v>
      </c>
      <c r="O961" s="3">
        <v>8.0478000000000005</v>
      </c>
      <c r="P961" s="3">
        <v>2.4651000000000001</v>
      </c>
      <c r="Q961" s="2"/>
      <c r="R961" s="2"/>
      <c r="S961" s="2"/>
      <c r="T961" s="2"/>
      <c r="U961" s="2"/>
      <c r="V961" s="3">
        <v>95.5</v>
      </c>
      <c r="W961" s="3">
        <v>8.0245999999999995</v>
      </c>
      <c r="X961" s="3">
        <v>2.5442999999999998</v>
      </c>
      <c r="Y961" s="3">
        <v>95.5</v>
      </c>
      <c r="Z961" s="3">
        <v>7.9923999999999999</v>
      </c>
      <c r="AA961" s="3">
        <v>2.6524000000000001</v>
      </c>
      <c r="AB961" s="3">
        <v>95.5</v>
      </c>
      <c r="AC961" s="3">
        <v>8.1523000000000003</v>
      </c>
      <c r="AD961" s="3">
        <v>3.0011000000000001</v>
      </c>
      <c r="AK961" s="2"/>
      <c r="AL961" s="2"/>
      <c r="AM961" s="2"/>
      <c r="AN961" s="2"/>
      <c r="AO961" s="2"/>
      <c r="AP961" s="3">
        <v>95.5</v>
      </c>
      <c r="AQ961" s="3">
        <v>8.0490999999999993</v>
      </c>
      <c r="AR961" s="3">
        <v>0.67959999999999998</v>
      </c>
      <c r="AS961" s="3">
        <v>95.5</v>
      </c>
      <c r="AT961" s="3">
        <v>8.0670000000000002</v>
      </c>
      <c r="AU961" s="3">
        <v>0.3523</v>
      </c>
      <c r="AV961" s="3">
        <v>95.5</v>
      </c>
      <c r="AW961" s="3">
        <v>8.0244</v>
      </c>
      <c r="AX961" s="3">
        <v>0.89749999999999996</v>
      </c>
      <c r="AY961" s="3">
        <v>95.5</v>
      </c>
      <c r="AZ961" s="3">
        <v>8.2566000000000006</v>
      </c>
      <c r="BA961" s="3">
        <v>0.30159999999999998</v>
      </c>
      <c r="BB961" s="3">
        <v>95.5</v>
      </c>
      <c r="BC961" s="3">
        <v>8.0776000000000003</v>
      </c>
      <c r="BD961" s="3">
        <v>0.37340000000000001</v>
      </c>
      <c r="BE961" s="2"/>
      <c r="BF961" s="2"/>
      <c r="BG961" s="2"/>
      <c r="BH961" s="2"/>
      <c r="BI961" s="2"/>
    </row>
    <row r="962" spans="2:61" x14ac:dyDescent="0.25">
      <c r="B962" s="3">
        <v>95.6</v>
      </c>
      <c r="C962" s="3">
        <v>8.1095000000000006</v>
      </c>
      <c r="D962" s="3">
        <v>2.2865000000000002</v>
      </c>
      <c r="E962" s="3">
        <v>95.6</v>
      </c>
      <c r="F962" s="3">
        <v>8.2283000000000008</v>
      </c>
      <c r="G962" s="3">
        <v>2.1429</v>
      </c>
      <c r="H962" s="3">
        <v>95.6</v>
      </c>
      <c r="I962" s="3">
        <v>8.0295000000000005</v>
      </c>
      <c r="J962" s="3">
        <v>2.0434999999999999</v>
      </c>
      <c r="K962" s="3">
        <v>95.6</v>
      </c>
      <c r="L962" s="3">
        <v>8.1542999999999992</v>
      </c>
      <c r="M962" s="3">
        <v>2.552</v>
      </c>
      <c r="N962" s="3">
        <v>95.6</v>
      </c>
      <c r="O962" s="3">
        <v>8.0562000000000005</v>
      </c>
      <c r="P962" s="3">
        <v>2.4643999999999999</v>
      </c>
      <c r="Q962" s="2"/>
      <c r="R962" s="2"/>
      <c r="S962" s="2"/>
      <c r="T962" s="2"/>
      <c r="U962" s="2"/>
      <c r="V962" s="3">
        <v>95.6</v>
      </c>
      <c r="W962" s="3">
        <v>8.0326000000000004</v>
      </c>
      <c r="X962" s="3">
        <v>2.5444</v>
      </c>
      <c r="Y962" s="3">
        <v>95.6</v>
      </c>
      <c r="Z962" s="3">
        <v>8.0007999999999999</v>
      </c>
      <c r="AA962" s="3">
        <v>2.6524999999999999</v>
      </c>
      <c r="AB962" s="3">
        <v>95.6</v>
      </c>
      <c r="AC962" s="3">
        <v>8.1608999999999998</v>
      </c>
      <c r="AD962" s="3">
        <v>3.0017999999999998</v>
      </c>
      <c r="AK962" s="2"/>
      <c r="AL962" s="2"/>
      <c r="AM962" s="2"/>
      <c r="AN962" s="2"/>
      <c r="AO962" s="2"/>
      <c r="AP962" s="3">
        <v>95.6</v>
      </c>
      <c r="AQ962" s="3">
        <v>8.0572999999999997</v>
      </c>
      <c r="AR962" s="3">
        <v>0.68</v>
      </c>
      <c r="AS962" s="3">
        <v>95.6</v>
      </c>
      <c r="AT962" s="3">
        <v>8.0754999999999999</v>
      </c>
      <c r="AU962" s="3">
        <v>0.35270000000000001</v>
      </c>
      <c r="AV962" s="3">
        <v>95.6</v>
      </c>
      <c r="AW962" s="3">
        <v>8.0328999999999997</v>
      </c>
      <c r="AX962" s="3">
        <v>0.8982</v>
      </c>
      <c r="AY962" s="3">
        <v>95.6</v>
      </c>
      <c r="AZ962" s="3">
        <v>8.2649000000000008</v>
      </c>
      <c r="BA962" s="3">
        <v>0.30159999999999998</v>
      </c>
      <c r="BB962" s="3">
        <v>95.6</v>
      </c>
      <c r="BC962" s="3">
        <v>8.0859000000000005</v>
      </c>
      <c r="BD962" s="3">
        <v>0.37380000000000002</v>
      </c>
      <c r="BE962" s="2"/>
      <c r="BF962" s="2"/>
      <c r="BG962" s="2"/>
      <c r="BH962" s="2"/>
      <c r="BI962" s="2"/>
    </row>
    <row r="963" spans="2:61" x14ac:dyDescent="0.25">
      <c r="B963" s="3">
        <v>95.7</v>
      </c>
      <c r="C963" s="3">
        <v>8.1178000000000008</v>
      </c>
      <c r="D963" s="3">
        <v>2.2860999999999998</v>
      </c>
      <c r="E963" s="3">
        <v>95.7</v>
      </c>
      <c r="F963" s="3">
        <v>8.2363999999999997</v>
      </c>
      <c r="G963" s="3">
        <v>2.1419999999999999</v>
      </c>
      <c r="H963" s="3">
        <v>95.7</v>
      </c>
      <c r="I963" s="3">
        <v>8.0378000000000007</v>
      </c>
      <c r="J963" s="3">
        <v>2.044</v>
      </c>
      <c r="K963" s="3">
        <v>95.7</v>
      </c>
      <c r="L963" s="3">
        <v>8.1626999999999992</v>
      </c>
      <c r="M963" s="3">
        <v>2.5514000000000001</v>
      </c>
      <c r="N963" s="3">
        <v>95.7</v>
      </c>
      <c r="O963" s="3">
        <v>8.0643999999999991</v>
      </c>
      <c r="P963" s="3">
        <v>2.4645000000000001</v>
      </c>
      <c r="Q963" s="2"/>
      <c r="R963" s="2"/>
      <c r="S963" s="2"/>
      <c r="T963" s="2"/>
      <c r="U963" s="2"/>
      <c r="V963" s="3">
        <v>95.7</v>
      </c>
      <c r="W963" s="3">
        <v>8.0411000000000001</v>
      </c>
      <c r="X963" s="3">
        <v>2.5451000000000001</v>
      </c>
      <c r="Y963" s="3">
        <v>95.7</v>
      </c>
      <c r="Z963" s="3">
        <v>8.0092999999999996</v>
      </c>
      <c r="AA963" s="3">
        <v>2.6528999999999998</v>
      </c>
      <c r="AB963" s="3">
        <v>95.7</v>
      </c>
      <c r="AC963" s="3">
        <v>8.1692999999999998</v>
      </c>
      <c r="AD963" s="3">
        <v>3.0013000000000001</v>
      </c>
      <c r="AK963" s="2"/>
      <c r="AL963" s="2"/>
      <c r="AM963" s="2"/>
      <c r="AN963" s="2"/>
      <c r="AO963" s="2"/>
      <c r="AP963" s="3">
        <v>95.7</v>
      </c>
      <c r="AQ963" s="3">
        <v>8.0655999999999999</v>
      </c>
      <c r="AR963" s="3">
        <v>0.68069999999999997</v>
      </c>
      <c r="AS963" s="3">
        <v>95.7</v>
      </c>
      <c r="AT963" s="3">
        <v>8.0839999999999996</v>
      </c>
      <c r="AU963" s="3">
        <v>0.35299999999999998</v>
      </c>
      <c r="AV963" s="3">
        <v>95.7</v>
      </c>
      <c r="AW963" s="3">
        <v>8.0410000000000004</v>
      </c>
      <c r="AX963" s="3">
        <v>0.89900000000000002</v>
      </c>
      <c r="AY963" s="3">
        <v>95.7</v>
      </c>
      <c r="AZ963" s="3">
        <v>8.2730999999999995</v>
      </c>
      <c r="BA963" s="3">
        <v>0.30170000000000002</v>
      </c>
      <c r="BB963" s="3">
        <v>95.7</v>
      </c>
      <c r="BC963" s="3">
        <v>8.0943000000000005</v>
      </c>
      <c r="BD963" s="3">
        <v>0.37419999999999998</v>
      </c>
      <c r="BE963" s="2"/>
      <c r="BF963" s="2"/>
      <c r="BG963" s="2"/>
      <c r="BH963" s="2"/>
      <c r="BI963" s="2"/>
    </row>
    <row r="964" spans="2:61" x14ac:dyDescent="0.25">
      <c r="B964" s="3">
        <v>95.8</v>
      </c>
      <c r="C964" s="3">
        <v>8.1263000000000005</v>
      </c>
      <c r="D964" s="3">
        <v>2.2854999999999999</v>
      </c>
      <c r="E964" s="3">
        <v>95.8</v>
      </c>
      <c r="F964" s="3">
        <v>8.2446000000000002</v>
      </c>
      <c r="G964" s="3">
        <v>2.141</v>
      </c>
      <c r="H964" s="3">
        <v>95.8</v>
      </c>
      <c r="I964" s="3">
        <v>8.0463000000000005</v>
      </c>
      <c r="J964" s="3">
        <v>2.0446</v>
      </c>
      <c r="K964" s="3">
        <v>95.8</v>
      </c>
      <c r="L964" s="3">
        <v>8.1707000000000001</v>
      </c>
      <c r="M964" s="3">
        <v>2.5508999999999999</v>
      </c>
      <c r="N964" s="3">
        <v>95.8</v>
      </c>
      <c r="O964" s="3">
        <v>8.0728000000000009</v>
      </c>
      <c r="P964" s="3">
        <v>2.464</v>
      </c>
      <c r="Q964" s="2"/>
      <c r="R964" s="2"/>
      <c r="S964" s="2"/>
      <c r="T964" s="2"/>
      <c r="U964" s="2"/>
      <c r="V964" s="3">
        <v>95.8</v>
      </c>
      <c r="W964" s="3">
        <v>8.0495999999999999</v>
      </c>
      <c r="X964" s="3">
        <v>2.5453999999999999</v>
      </c>
      <c r="Y964" s="3">
        <v>95.8</v>
      </c>
      <c r="Z964" s="3">
        <v>8.0175999999999998</v>
      </c>
      <c r="AA964" s="3">
        <v>2.6528999999999998</v>
      </c>
      <c r="AB964" s="3">
        <v>95.8</v>
      </c>
      <c r="AC964" s="3">
        <v>8.1775000000000002</v>
      </c>
      <c r="AD964" s="3">
        <v>3.0013999999999998</v>
      </c>
      <c r="AK964" s="2"/>
      <c r="AL964" s="2"/>
      <c r="AM964" s="2"/>
      <c r="AN964" s="2"/>
      <c r="AO964" s="2"/>
      <c r="AP964" s="3">
        <v>95.8</v>
      </c>
      <c r="AQ964" s="3">
        <v>8.0740999999999996</v>
      </c>
      <c r="AR964" s="3">
        <v>0.68149999999999999</v>
      </c>
      <c r="AS964" s="3">
        <v>95.8</v>
      </c>
      <c r="AT964" s="3">
        <v>8.0921000000000003</v>
      </c>
      <c r="AU964" s="3">
        <v>0.35349999999999998</v>
      </c>
      <c r="AV964" s="3">
        <v>95.8</v>
      </c>
      <c r="AW964" s="3">
        <v>8.0494000000000003</v>
      </c>
      <c r="AX964" s="3">
        <v>0.90010000000000001</v>
      </c>
      <c r="AY964" s="3">
        <v>95.8</v>
      </c>
      <c r="AZ964" s="3">
        <v>8.2815999999999992</v>
      </c>
      <c r="BA964" s="3">
        <v>0.30180000000000001</v>
      </c>
      <c r="BB964" s="3">
        <v>95.8</v>
      </c>
      <c r="BC964" s="3">
        <v>8.1026000000000007</v>
      </c>
      <c r="BD964" s="3">
        <v>0.37480000000000002</v>
      </c>
      <c r="BE964" s="2"/>
      <c r="BF964" s="2"/>
      <c r="BG964" s="2"/>
      <c r="BH964" s="2"/>
      <c r="BI964" s="2"/>
    </row>
    <row r="965" spans="2:61" x14ac:dyDescent="0.25">
      <c r="B965" s="3">
        <v>95.9</v>
      </c>
      <c r="C965" s="3">
        <v>8.1343999999999994</v>
      </c>
      <c r="D965" s="3">
        <v>2.2845</v>
      </c>
      <c r="E965" s="3">
        <v>95.9</v>
      </c>
      <c r="F965" s="3">
        <v>8.2532999999999994</v>
      </c>
      <c r="G965" s="3">
        <v>2.1408999999999998</v>
      </c>
      <c r="H965" s="3">
        <v>95.9</v>
      </c>
      <c r="I965" s="3">
        <v>8.0545000000000009</v>
      </c>
      <c r="J965" s="3">
        <v>2.0445000000000002</v>
      </c>
      <c r="K965" s="3">
        <v>95.9</v>
      </c>
      <c r="L965" s="3">
        <v>8.1791999999999998</v>
      </c>
      <c r="M965" s="3">
        <v>2.5508000000000002</v>
      </c>
      <c r="N965" s="3">
        <v>95.9</v>
      </c>
      <c r="O965" s="3">
        <v>8.0812000000000008</v>
      </c>
      <c r="P965" s="3">
        <v>2.4634999999999998</v>
      </c>
      <c r="Q965" s="2"/>
      <c r="R965" s="2"/>
      <c r="S965" s="2"/>
      <c r="T965" s="2"/>
      <c r="U965" s="2"/>
      <c r="V965" s="3">
        <v>95.9</v>
      </c>
      <c r="W965" s="3">
        <v>8.0577000000000005</v>
      </c>
      <c r="X965" s="3">
        <v>2.5455999999999999</v>
      </c>
      <c r="Y965" s="3">
        <v>95.9</v>
      </c>
      <c r="Z965" s="3">
        <v>8.0259</v>
      </c>
      <c r="AA965" s="3">
        <v>2.6537000000000002</v>
      </c>
      <c r="AB965" s="3">
        <v>95.9</v>
      </c>
      <c r="AC965" s="3">
        <v>8.1859999999999999</v>
      </c>
      <c r="AD965" s="3">
        <v>3.0024999999999999</v>
      </c>
      <c r="AK965" s="2"/>
      <c r="AL965" s="2"/>
      <c r="AM965" s="2"/>
      <c r="AN965" s="2"/>
      <c r="AO965" s="2"/>
      <c r="AP965" s="3">
        <v>95.9</v>
      </c>
      <c r="AQ965" s="3">
        <v>8.0824999999999996</v>
      </c>
      <c r="AR965" s="3">
        <v>0.68210000000000004</v>
      </c>
      <c r="AS965" s="3">
        <v>95.9</v>
      </c>
      <c r="AT965" s="3">
        <v>8.1004000000000005</v>
      </c>
      <c r="AU965" s="3">
        <v>0.3538</v>
      </c>
      <c r="AV965" s="3">
        <v>95.9</v>
      </c>
      <c r="AW965" s="3">
        <v>8.0579999999999998</v>
      </c>
      <c r="AX965" s="3">
        <v>0.90110000000000001</v>
      </c>
      <c r="AY965" s="3">
        <v>95.9</v>
      </c>
      <c r="AZ965" s="3">
        <v>8.2898999999999994</v>
      </c>
      <c r="BA965" s="3">
        <v>0.30209999999999998</v>
      </c>
      <c r="BB965" s="3">
        <v>95.9</v>
      </c>
      <c r="BC965" s="3">
        <v>8.1111000000000004</v>
      </c>
      <c r="BD965" s="3">
        <v>0.37530000000000002</v>
      </c>
      <c r="BE965" s="2"/>
      <c r="BF965" s="2"/>
      <c r="BG965" s="2"/>
      <c r="BH965" s="2"/>
      <c r="BI965" s="2"/>
    </row>
    <row r="966" spans="2:61" x14ac:dyDescent="0.25">
      <c r="B966" s="3">
        <v>96</v>
      </c>
      <c r="C966" s="3">
        <v>8.1427999999999994</v>
      </c>
      <c r="D966" s="3">
        <v>2.2843</v>
      </c>
      <c r="E966" s="3">
        <v>96</v>
      </c>
      <c r="F966" s="3">
        <v>8.2615999999999996</v>
      </c>
      <c r="G966" s="3">
        <v>2.1396000000000002</v>
      </c>
      <c r="H966" s="3">
        <v>96</v>
      </c>
      <c r="I966" s="3">
        <v>8.0625999999999998</v>
      </c>
      <c r="J966" s="3">
        <v>2.0451000000000001</v>
      </c>
      <c r="K966" s="3">
        <v>96</v>
      </c>
      <c r="L966" s="3">
        <v>8.1875999999999998</v>
      </c>
      <c r="M966" s="3">
        <v>2.5508000000000002</v>
      </c>
      <c r="N966" s="3">
        <v>96</v>
      </c>
      <c r="O966" s="3">
        <v>8.0893999999999995</v>
      </c>
      <c r="P966" s="3">
        <v>2.4630000000000001</v>
      </c>
      <c r="Q966" s="2"/>
      <c r="R966" s="2"/>
      <c r="S966" s="2"/>
      <c r="T966" s="2"/>
      <c r="U966" s="2"/>
      <c r="V966" s="3">
        <v>96</v>
      </c>
      <c r="W966" s="3">
        <v>8.0661000000000005</v>
      </c>
      <c r="X966" s="3">
        <v>2.5463</v>
      </c>
      <c r="Y966" s="3">
        <v>96</v>
      </c>
      <c r="Z966" s="3">
        <v>8.0343</v>
      </c>
      <c r="AA966" s="3">
        <v>2.6539000000000001</v>
      </c>
      <c r="AB966" s="3">
        <v>96</v>
      </c>
      <c r="AC966" s="3">
        <v>8.1943999999999999</v>
      </c>
      <c r="AD966" s="3">
        <v>3.0028999999999999</v>
      </c>
      <c r="AK966" s="2"/>
      <c r="AL966" s="2"/>
      <c r="AM966" s="2"/>
      <c r="AN966" s="2"/>
      <c r="AO966" s="2"/>
      <c r="AP966" s="3">
        <v>96</v>
      </c>
      <c r="AQ966" s="3">
        <v>8.0906000000000002</v>
      </c>
      <c r="AR966" s="3">
        <v>0.68269999999999997</v>
      </c>
      <c r="AS966" s="3">
        <v>96</v>
      </c>
      <c r="AT966" s="3">
        <v>8.1088000000000005</v>
      </c>
      <c r="AU966" s="3">
        <v>0.35420000000000001</v>
      </c>
      <c r="AV966" s="3">
        <v>96</v>
      </c>
      <c r="AW966" s="3">
        <v>8.0662000000000003</v>
      </c>
      <c r="AX966" s="3">
        <v>0.90169999999999995</v>
      </c>
      <c r="AY966" s="3">
        <v>96</v>
      </c>
      <c r="AZ966" s="3">
        <v>8.298</v>
      </c>
      <c r="BA966" s="3">
        <v>0.30230000000000001</v>
      </c>
      <c r="BB966" s="3">
        <v>96</v>
      </c>
      <c r="BC966" s="3">
        <v>8.1194000000000006</v>
      </c>
      <c r="BD966" s="3">
        <v>0.37590000000000001</v>
      </c>
      <c r="BE966" s="2"/>
      <c r="BF966" s="2"/>
      <c r="BG966" s="2"/>
      <c r="BH966" s="2"/>
      <c r="BI966" s="2"/>
    </row>
    <row r="967" spans="2:61" x14ac:dyDescent="0.25">
      <c r="B967" s="3">
        <v>96.1</v>
      </c>
      <c r="C967" s="3">
        <v>8.1511999999999993</v>
      </c>
      <c r="D967" s="3">
        <v>2.2841</v>
      </c>
      <c r="E967" s="3">
        <v>96.1</v>
      </c>
      <c r="F967" s="3">
        <v>8.2697000000000003</v>
      </c>
      <c r="G967" s="3">
        <v>2.1391</v>
      </c>
      <c r="H967" s="3">
        <v>96.1</v>
      </c>
      <c r="I967" s="3">
        <v>8.0711999999999993</v>
      </c>
      <c r="J967" s="3">
        <v>2.0455999999999999</v>
      </c>
      <c r="K967" s="3">
        <v>96.1</v>
      </c>
      <c r="L967" s="3">
        <v>8.1957000000000004</v>
      </c>
      <c r="M967" s="3">
        <v>2.5497999999999998</v>
      </c>
      <c r="N967" s="3">
        <v>96.1</v>
      </c>
      <c r="O967" s="3">
        <v>8.0976999999999997</v>
      </c>
      <c r="P967" s="3">
        <v>2.4630000000000001</v>
      </c>
      <c r="Q967" s="2"/>
      <c r="R967" s="2"/>
      <c r="S967" s="2"/>
      <c r="T967" s="2"/>
      <c r="U967" s="2"/>
      <c r="V967" s="3">
        <v>96.1</v>
      </c>
      <c r="W967" s="3">
        <v>8.0747</v>
      </c>
      <c r="X967" s="3">
        <v>2.5470999999999999</v>
      </c>
      <c r="Y967" s="3">
        <v>96.1</v>
      </c>
      <c r="Z967" s="3">
        <v>8.0424000000000007</v>
      </c>
      <c r="AA967" s="3">
        <v>2.6541999999999999</v>
      </c>
      <c r="AB967" s="3">
        <v>96.1</v>
      </c>
      <c r="AC967" s="3">
        <v>8.2025000000000006</v>
      </c>
      <c r="AD967" s="3">
        <v>3.0026999999999999</v>
      </c>
      <c r="AK967" s="2"/>
      <c r="AL967" s="2"/>
      <c r="AM967" s="2"/>
      <c r="AN967" s="2"/>
      <c r="AO967" s="2"/>
      <c r="AP967" s="3">
        <v>96.1</v>
      </c>
      <c r="AQ967" s="3">
        <v>8.0990000000000002</v>
      </c>
      <c r="AR967" s="3">
        <v>0.68330000000000002</v>
      </c>
      <c r="AS967" s="3">
        <v>96.1</v>
      </c>
      <c r="AT967" s="3">
        <v>8.1171000000000006</v>
      </c>
      <c r="AU967" s="3">
        <v>0.35439999999999999</v>
      </c>
      <c r="AV967" s="3">
        <v>96.1</v>
      </c>
      <c r="AW967" s="3">
        <v>8.0744000000000007</v>
      </c>
      <c r="AX967" s="3">
        <v>0.90259999999999996</v>
      </c>
      <c r="AY967" s="3">
        <v>96.1</v>
      </c>
      <c r="AZ967" s="3">
        <v>8.3064</v>
      </c>
      <c r="BA967" s="3">
        <v>0.30259999999999998</v>
      </c>
      <c r="BB967" s="3">
        <v>96.1</v>
      </c>
      <c r="BC967" s="3">
        <v>8.1275999999999993</v>
      </c>
      <c r="BD967" s="3">
        <v>0.376</v>
      </c>
      <c r="BE967" s="2"/>
      <c r="BF967" s="2"/>
      <c r="BG967" s="2"/>
      <c r="BH967" s="2"/>
      <c r="BI967" s="2"/>
    </row>
    <row r="968" spans="2:61" x14ac:dyDescent="0.25">
      <c r="B968" s="3">
        <v>96.2</v>
      </c>
      <c r="C968" s="3">
        <v>8.1593999999999998</v>
      </c>
      <c r="D968" s="3">
        <v>2.2831000000000001</v>
      </c>
      <c r="E968" s="3">
        <v>96.2</v>
      </c>
      <c r="F968" s="3">
        <v>8.2782</v>
      </c>
      <c r="G968" s="3">
        <v>2.1381000000000001</v>
      </c>
      <c r="H968" s="3">
        <v>96.2</v>
      </c>
      <c r="I968" s="3">
        <v>8.0795999999999992</v>
      </c>
      <c r="J968" s="3">
        <v>2.0455000000000001</v>
      </c>
      <c r="K968" s="3">
        <v>96.2</v>
      </c>
      <c r="L968" s="3">
        <v>8.2041000000000004</v>
      </c>
      <c r="M968" s="3">
        <v>2.5499999999999998</v>
      </c>
      <c r="N968" s="3">
        <v>96.2</v>
      </c>
      <c r="O968" s="3">
        <v>8.1061999999999994</v>
      </c>
      <c r="P968" s="3">
        <v>2.4630000000000001</v>
      </c>
      <c r="Q968" s="2"/>
      <c r="R968" s="2"/>
      <c r="S968" s="2"/>
      <c r="T968" s="2"/>
      <c r="U968" s="2"/>
      <c r="V968" s="3">
        <v>96.2</v>
      </c>
      <c r="W968" s="3">
        <v>8.0829000000000004</v>
      </c>
      <c r="X968" s="3">
        <v>2.5467</v>
      </c>
      <c r="Y968" s="3">
        <v>96.2</v>
      </c>
      <c r="Z968" s="3">
        <v>8.0508000000000006</v>
      </c>
      <c r="AA968" s="3">
        <v>2.6549999999999998</v>
      </c>
      <c r="AB968" s="3">
        <v>96.2</v>
      </c>
      <c r="AC968" s="3">
        <v>8.2108000000000008</v>
      </c>
      <c r="AD968" s="3">
        <v>3.0026999999999999</v>
      </c>
      <c r="AK968" s="2"/>
      <c r="AL968" s="2"/>
      <c r="AM968" s="2"/>
      <c r="AN968" s="2"/>
      <c r="AO968" s="2"/>
      <c r="AP968" s="3">
        <v>96.2</v>
      </c>
      <c r="AQ968" s="3">
        <v>8.1074000000000002</v>
      </c>
      <c r="AR968" s="3">
        <v>0.68400000000000005</v>
      </c>
      <c r="AS968" s="3">
        <v>96.2</v>
      </c>
      <c r="AT968" s="3">
        <v>8.1254000000000008</v>
      </c>
      <c r="AU968" s="3">
        <v>0.35460000000000003</v>
      </c>
      <c r="AV968" s="3">
        <v>96.2</v>
      </c>
      <c r="AW968" s="3">
        <v>8.0828000000000007</v>
      </c>
      <c r="AX968" s="3">
        <v>0.90349999999999997</v>
      </c>
      <c r="AY968" s="3">
        <v>96.2</v>
      </c>
      <c r="AZ968" s="3">
        <v>8.3148999999999997</v>
      </c>
      <c r="BA968" s="3">
        <v>0.30270000000000002</v>
      </c>
      <c r="BB968" s="3">
        <v>96.2</v>
      </c>
      <c r="BC968" s="3">
        <v>8.1358999999999995</v>
      </c>
      <c r="BD968" s="3">
        <v>0.37659999999999999</v>
      </c>
      <c r="BE968" s="2"/>
      <c r="BF968" s="2"/>
      <c r="BG968" s="2"/>
      <c r="BH968" s="2"/>
      <c r="BI968" s="2"/>
    </row>
    <row r="969" spans="2:61" x14ac:dyDescent="0.25">
      <c r="B969" s="3">
        <v>96.3</v>
      </c>
      <c r="C969" s="3">
        <v>8.1676000000000002</v>
      </c>
      <c r="D969" s="3">
        <v>2.2827000000000002</v>
      </c>
      <c r="E969" s="3">
        <v>96.3</v>
      </c>
      <c r="F969" s="3">
        <v>8.2865000000000002</v>
      </c>
      <c r="G969" s="3">
        <v>2.1371000000000002</v>
      </c>
      <c r="H969" s="3">
        <v>96.3</v>
      </c>
      <c r="I969" s="3">
        <v>8.0877999999999997</v>
      </c>
      <c r="J969" s="3">
        <v>2.0459000000000001</v>
      </c>
      <c r="K969" s="3">
        <v>96.3</v>
      </c>
      <c r="L969" s="3">
        <v>8.2127999999999997</v>
      </c>
      <c r="M969" s="3">
        <v>2.5501999999999998</v>
      </c>
      <c r="N969" s="3">
        <v>96.3</v>
      </c>
      <c r="O969" s="3">
        <v>8.1144999999999996</v>
      </c>
      <c r="P969" s="3">
        <v>2.4626999999999999</v>
      </c>
      <c r="Q969" s="2"/>
      <c r="R969" s="2"/>
      <c r="S969" s="2"/>
      <c r="T969" s="2"/>
      <c r="U969" s="2"/>
      <c r="V969" s="3">
        <v>96.3</v>
      </c>
      <c r="W969" s="3">
        <v>8.0909999999999993</v>
      </c>
      <c r="X969" s="3">
        <v>2.5468999999999999</v>
      </c>
      <c r="Y969" s="3">
        <v>96.3</v>
      </c>
      <c r="Z969" s="3">
        <v>8.0592000000000006</v>
      </c>
      <c r="AA969" s="3">
        <v>2.6560000000000001</v>
      </c>
      <c r="AB969" s="3">
        <v>96.3</v>
      </c>
      <c r="AC969" s="3">
        <v>8.2192000000000007</v>
      </c>
      <c r="AD969" s="3">
        <v>3.0026999999999999</v>
      </c>
      <c r="AK969" s="2"/>
      <c r="AL969" s="2"/>
      <c r="AM969" s="2"/>
      <c r="AN969" s="2"/>
      <c r="AO969" s="2"/>
      <c r="AP969" s="3">
        <v>96.3</v>
      </c>
      <c r="AQ969" s="3">
        <v>8.1156000000000006</v>
      </c>
      <c r="AR969" s="3">
        <v>0.68469999999999998</v>
      </c>
      <c r="AS969" s="3">
        <v>96.3</v>
      </c>
      <c r="AT969" s="3">
        <v>8.1339000000000006</v>
      </c>
      <c r="AU969" s="3">
        <v>0.35520000000000002</v>
      </c>
      <c r="AV969" s="3">
        <v>96.3</v>
      </c>
      <c r="AW969" s="3">
        <v>8.0911000000000008</v>
      </c>
      <c r="AX969" s="3">
        <v>0.90380000000000005</v>
      </c>
      <c r="AY969" s="3">
        <v>96.3</v>
      </c>
      <c r="AZ969" s="3">
        <v>8.3231000000000002</v>
      </c>
      <c r="BA969" s="3">
        <v>0.3029</v>
      </c>
      <c r="BB969" s="3">
        <v>96.3</v>
      </c>
      <c r="BC969" s="3">
        <v>8.1443999999999992</v>
      </c>
      <c r="BD969" s="3">
        <v>0.377</v>
      </c>
      <c r="BE969" s="2"/>
      <c r="BF969" s="2"/>
      <c r="BG969" s="2"/>
      <c r="BH969" s="2"/>
      <c r="BI969" s="2"/>
    </row>
    <row r="970" spans="2:61" x14ac:dyDescent="0.25">
      <c r="B970" s="3">
        <v>96.4</v>
      </c>
      <c r="C970" s="3">
        <v>8.1761999999999997</v>
      </c>
      <c r="D970" s="3">
        <v>2.2827000000000002</v>
      </c>
      <c r="E970" s="3">
        <v>96.4</v>
      </c>
      <c r="F970" s="3">
        <v>8.2946000000000009</v>
      </c>
      <c r="G970" s="3">
        <v>2.1358000000000001</v>
      </c>
      <c r="H970" s="3">
        <v>96.4</v>
      </c>
      <c r="I970" s="3">
        <v>8.0961999999999996</v>
      </c>
      <c r="J970" s="3">
        <v>2.0467</v>
      </c>
      <c r="K970" s="3">
        <v>96.4</v>
      </c>
      <c r="L970" s="3">
        <v>8.2209000000000003</v>
      </c>
      <c r="M970" s="3">
        <v>2.5491000000000001</v>
      </c>
      <c r="N970" s="3">
        <v>96.4</v>
      </c>
      <c r="O970" s="3">
        <v>8.1227999999999998</v>
      </c>
      <c r="P970" s="3">
        <v>2.4624999999999999</v>
      </c>
      <c r="Q970" s="2"/>
      <c r="R970" s="2"/>
      <c r="S970" s="2"/>
      <c r="T970" s="2"/>
      <c r="U970" s="2"/>
      <c r="V970" s="3">
        <v>96.4</v>
      </c>
      <c r="W970" s="3">
        <v>8.0996000000000006</v>
      </c>
      <c r="X970" s="3">
        <v>2.5478000000000001</v>
      </c>
      <c r="Y970" s="3">
        <v>96.4</v>
      </c>
      <c r="Z970" s="3">
        <v>8.0673999999999992</v>
      </c>
      <c r="AA970" s="3">
        <v>2.6558999999999999</v>
      </c>
      <c r="AB970" s="3">
        <v>96.4</v>
      </c>
      <c r="AC970" s="3">
        <v>8.2274999999999991</v>
      </c>
      <c r="AD970" s="3">
        <v>3.0026999999999999</v>
      </c>
      <c r="AK970" s="2"/>
      <c r="AL970" s="2"/>
      <c r="AM970" s="2"/>
      <c r="AN970" s="2"/>
      <c r="AO970" s="2"/>
      <c r="AP970" s="3">
        <v>96.4</v>
      </c>
      <c r="AQ970" s="3">
        <v>8.1240000000000006</v>
      </c>
      <c r="AR970" s="3">
        <v>0.68520000000000003</v>
      </c>
      <c r="AS970" s="3">
        <v>96.4</v>
      </c>
      <c r="AT970" s="3">
        <v>8.1423000000000005</v>
      </c>
      <c r="AU970" s="3">
        <v>0.35549999999999998</v>
      </c>
      <c r="AV970" s="3">
        <v>96.4</v>
      </c>
      <c r="AW970" s="3">
        <v>8.0992999999999995</v>
      </c>
      <c r="AX970" s="3">
        <v>0.90500000000000003</v>
      </c>
      <c r="AY970" s="3">
        <v>96.4</v>
      </c>
      <c r="AZ970" s="3">
        <v>8.3315000000000001</v>
      </c>
      <c r="BA970" s="3">
        <v>0.30309999999999998</v>
      </c>
      <c r="BB970" s="3">
        <v>96.4</v>
      </c>
      <c r="BC970" s="3">
        <v>8.1524000000000001</v>
      </c>
      <c r="BD970" s="3">
        <v>0.37719999999999998</v>
      </c>
      <c r="BE970" s="2"/>
      <c r="BF970" s="2"/>
      <c r="BG970" s="2"/>
      <c r="BH970" s="2"/>
      <c r="BI970" s="2"/>
    </row>
    <row r="971" spans="2:61" x14ac:dyDescent="0.25">
      <c r="B971" s="3">
        <v>96.5</v>
      </c>
      <c r="C971" s="3">
        <v>8.1845999999999997</v>
      </c>
      <c r="D971" s="3">
        <v>2.282</v>
      </c>
      <c r="E971" s="3">
        <v>96.5</v>
      </c>
      <c r="F971" s="3">
        <v>8.3031000000000006</v>
      </c>
      <c r="G971" s="3">
        <v>2.1354000000000002</v>
      </c>
      <c r="H971" s="3">
        <v>96.5</v>
      </c>
      <c r="I971" s="3">
        <v>8.1046999999999993</v>
      </c>
      <c r="J971" s="3">
        <v>2.0466000000000002</v>
      </c>
      <c r="K971" s="3">
        <v>96.5</v>
      </c>
      <c r="L971" s="3">
        <v>8.2289999999999992</v>
      </c>
      <c r="M971" s="3">
        <v>2.5487000000000002</v>
      </c>
      <c r="N971" s="3">
        <v>96.5</v>
      </c>
      <c r="O971" s="3">
        <v>8.1311999999999998</v>
      </c>
      <c r="P971" s="3">
        <v>2.4630000000000001</v>
      </c>
      <c r="Q971" s="2"/>
      <c r="R971" s="2"/>
      <c r="S971" s="2"/>
      <c r="T971" s="2"/>
      <c r="U971" s="2"/>
      <c r="V971" s="3">
        <v>96.5</v>
      </c>
      <c r="W971" s="3">
        <v>8.1079000000000008</v>
      </c>
      <c r="X971" s="3">
        <v>2.5476000000000001</v>
      </c>
      <c r="Y971" s="3">
        <v>96.5</v>
      </c>
      <c r="Z971" s="3">
        <v>8.0757999999999992</v>
      </c>
      <c r="AA971" s="3">
        <v>2.6564999999999999</v>
      </c>
      <c r="AB971" s="3">
        <v>96.5</v>
      </c>
      <c r="AC971" s="3">
        <v>8.2357999999999993</v>
      </c>
      <c r="AD971" s="3">
        <v>3.0032999999999999</v>
      </c>
      <c r="AK971" s="2"/>
      <c r="AL971" s="2"/>
      <c r="AM971" s="2"/>
      <c r="AN971" s="2"/>
      <c r="AO971" s="2"/>
      <c r="AP971" s="3">
        <v>96.5</v>
      </c>
      <c r="AQ971" s="3">
        <v>8.1325000000000003</v>
      </c>
      <c r="AR971" s="3">
        <v>0.68579999999999997</v>
      </c>
      <c r="AS971" s="3">
        <v>96.5</v>
      </c>
      <c r="AT971" s="3">
        <v>8.1503999999999994</v>
      </c>
      <c r="AU971" s="3">
        <v>0.35589999999999999</v>
      </c>
      <c r="AV971" s="3">
        <v>96.5</v>
      </c>
      <c r="AW971" s="3">
        <v>8.1077999999999992</v>
      </c>
      <c r="AX971" s="3">
        <v>0.90610000000000002</v>
      </c>
      <c r="AY971" s="3">
        <v>96.5</v>
      </c>
      <c r="AZ971" s="3">
        <v>8.34</v>
      </c>
      <c r="BA971" s="3">
        <v>0.30349999999999999</v>
      </c>
      <c r="BB971" s="3">
        <v>96.5</v>
      </c>
      <c r="BC971" s="3">
        <v>8.1608999999999998</v>
      </c>
      <c r="BD971" s="3">
        <v>0.37780000000000002</v>
      </c>
      <c r="BE971" s="2"/>
      <c r="BF971" s="2"/>
      <c r="BG971" s="2"/>
      <c r="BH971" s="2"/>
      <c r="BI971" s="2"/>
    </row>
    <row r="972" spans="2:61" x14ac:dyDescent="0.25">
      <c r="B972" s="3">
        <v>96.6</v>
      </c>
      <c r="C972" s="3">
        <v>8.1927000000000003</v>
      </c>
      <c r="D972" s="3">
        <v>2.2812000000000001</v>
      </c>
      <c r="E972" s="3">
        <v>96.6</v>
      </c>
      <c r="F972" s="3">
        <v>8.3115000000000006</v>
      </c>
      <c r="G972" s="3">
        <v>2.1347</v>
      </c>
      <c r="H972" s="3">
        <v>96.6</v>
      </c>
      <c r="I972" s="3">
        <v>8.1128</v>
      </c>
      <c r="J972" s="3">
        <v>2.0467</v>
      </c>
      <c r="K972" s="3">
        <v>96.6</v>
      </c>
      <c r="L972" s="3">
        <v>8.2376000000000005</v>
      </c>
      <c r="M972" s="3">
        <v>2.5489999999999999</v>
      </c>
      <c r="N972" s="3">
        <v>96.6</v>
      </c>
      <c r="O972" s="3">
        <v>8.1395999999999997</v>
      </c>
      <c r="P972" s="3">
        <v>2.4624999999999999</v>
      </c>
      <c r="Q972" s="2"/>
      <c r="R972" s="2"/>
      <c r="S972" s="2"/>
      <c r="T972" s="2"/>
      <c r="U972" s="2"/>
      <c r="V972" s="3">
        <v>96.6</v>
      </c>
      <c r="W972" s="3">
        <v>8.1159999999999997</v>
      </c>
      <c r="X972" s="3">
        <v>2.5478999999999998</v>
      </c>
      <c r="Y972" s="3">
        <v>96.6</v>
      </c>
      <c r="Z972" s="3">
        <v>8.0843000000000007</v>
      </c>
      <c r="AA972" s="3">
        <v>2.6579999999999999</v>
      </c>
      <c r="AB972" s="3">
        <v>96.6</v>
      </c>
      <c r="AC972" s="3">
        <v>8.2441999999999993</v>
      </c>
      <c r="AD972" s="3">
        <v>3.0041000000000002</v>
      </c>
      <c r="AK972" s="2"/>
      <c r="AL972" s="2"/>
      <c r="AM972" s="2"/>
      <c r="AN972" s="2"/>
      <c r="AO972" s="2"/>
      <c r="AP972" s="3">
        <v>96.6</v>
      </c>
      <c r="AQ972" s="3">
        <v>8.1407000000000007</v>
      </c>
      <c r="AR972" s="3">
        <v>0.68630000000000002</v>
      </c>
      <c r="AS972" s="3">
        <v>96.6</v>
      </c>
      <c r="AT972" s="3">
        <v>8.1587999999999994</v>
      </c>
      <c r="AU972" s="3">
        <v>0.35649999999999998</v>
      </c>
      <c r="AV972" s="3">
        <v>96.6</v>
      </c>
      <c r="AW972" s="3">
        <v>8.1163000000000007</v>
      </c>
      <c r="AX972" s="3">
        <v>0.90690000000000004</v>
      </c>
      <c r="AY972" s="3">
        <v>96.6</v>
      </c>
      <c r="AZ972" s="3">
        <v>8.3481000000000005</v>
      </c>
      <c r="BA972" s="3">
        <v>0.30370000000000003</v>
      </c>
      <c r="BB972" s="3">
        <v>96.6</v>
      </c>
      <c r="BC972" s="3">
        <v>8.1693999999999996</v>
      </c>
      <c r="BD972" s="3">
        <v>0.378</v>
      </c>
      <c r="BE972" s="2"/>
      <c r="BF972" s="2"/>
      <c r="BG972" s="2"/>
      <c r="BH972" s="2"/>
      <c r="BI972" s="2"/>
    </row>
    <row r="973" spans="2:61" x14ac:dyDescent="0.25">
      <c r="B973" s="3">
        <v>96.7</v>
      </c>
      <c r="C973" s="3">
        <v>8.2010000000000005</v>
      </c>
      <c r="D973" s="3">
        <v>2.2810999999999999</v>
      </c>
      <c r="E973" s="3">
        <v>96.7</v>
      </c>
      <c r="F973" s="3">
        <v>8.3198000000000008</v>
      </c>
      <c r="G973" s="3">
        <v>2.1335000000000002</v>
      </c>
      <c r="H973" s="3">
        <v>96.7</v>
      </c>
      <c r="I973" s="3">
        <v>8.1210000000000004</v>
      </c>
      <c r="J973" s="3">
        <v>2.0472000000000001</v>
      </c>
      <c r="K973" s="3">
        <v>96.7</v>
      </c>
      <c r="L973" s="3">
        <v>8.2460000000000004</v>
      </c>
      <c r="M973" s="3">
        <v>2.5484</v>
      </c>
      <c r="N973" s="3">
        <v>96.7</v>
      </c>
      <c r="O973" s="3">
        <v>8.1476000000000006</v>
      </c>
      <c r="P973" s="3">
        <v>2.4622000000000002</v>
      </c>
      <c r="Q973" s="2"/>
      <c r="R973" s="2"/>
      <c r="S973" s="2"/>
      <c r="T973" s="2"/>
      <c r="U973" s="2"/>
      <c r="V973" s="3">
        <v>96.7</v>
      </c>
      <c r="W973" s="3">
        <v>8.1245999999999992</v>
      </c>
      <c r="X973" s="3">
        <v>2.5488</v>
      </c>
      <c r="Y973" s="3">
        <v>96.7</v>
      </c>
      <c r="Z973" s="3">
        <v>8.0925999999999991</v>
      </c>
      <c r="AA973" s="3">
        <v>2.6581000000000001</v>
      </c>
      <c r="AB973" s="3">
        <v>96.7</v>
      </c>
      <c r="AC973" s="3">
        <v>8.2527000000000008</v>
      </c>
      <c r="AD973" s="3">
        <v>3.0042</v>
      </c>
      <c r="AK973" s="2"/>
      <c r="AL973" s="2"/>
      <c r="AM973" s="2"/>
      <c r="AN973" s="2"/>
      <c r="AO973" s="2"/>
      <c r="AP973" s="3">
        <v>96.7</v>
      </c>
      <c r="AQ973" s="3">
        <v>8.1488999999999994</v>
      </c>
      <c r="AR973" s="3">
        <v>0.68689999999999996</v>
      </c>
      <c r="AS973" s="3">
        <v>96.7</v>
      </c>
      <c r="AT973" s="3">
        <v>8.1671999999999993</v>
      </c>
      <c r="AU973" s="3">
        <v>0.35659999999999997</v>
      </c>
      <c r="AV973" s="3">
        <v>96.7</v>
      </c>
      <c r="AW973" s="3">
        <v>8.1244999999999994</v>
      </c>
      <c r="AX973" s="3">
        <v>0.90780000000000005</v>
      </c>
      <c r="AY973" s="3">
        <v>96.7</v>
      </c>
      <c r="AZ973" s="3">
        <v>8.3562999999999992</v>
      </c>
      <c r="BA973" s="3">
        <v>0.3039</v>
      </c>
      <c r="BB973" s="3">
        <v>96.7</v>
      </c>
      <c r="BC973" s="3">
        <v>8.1776</v>
      </c>
      <c r="BD973" s="3">
        <v>0.37840000000000001</v>
      </c>
      <c r="BE973" s="2"/>
      <c r="BF973" s="2"/>
      <c r="BG973" s="2"/>
      <c r="BH973" s="2"/>
      <c r="BI973" s="2"/>
    </row>
    <row r="974" spans="2:61" x14ac:dyDescent="0.25">
      <c r="B974" s="3">
        <v>96.8</v>
      </c>
      <c r="C974" s="3">
        <v>8.2096</v>
      </c>
      <c r="D974" s="3">
        <v>2.2806000000000002</v>
      </c>
      <c r="E974" s="3">
        <v>96.8</v>
      </c>
      <c r="F974" s="3">
        <v>8.3283000000000005</v>
      </c>
      <c r="G974" s="3">
        <v>2.1332</v>
      </c>
      <c r="H974" s="3">
        <v>96.8</v>
      </c>
      <c r="I974" s="3">
        <v>8.1294000000000004</v>
      </c>
      <c r="J974" s="3">
        <v>2.0476999999999999</v>
      </c>
      <c r="K974" s="3">
        <v>96.8</v>
      </c>
      <c r="L974" s="3">
        <v>8.2540999999999993</v>
      </c>
      <c r="M974" s="3">
        <v>2.548</v>
      </c>
      <c r="N974" s="3">
        <v>96.8</v>
      </c>
      <c r="O974" s="3">
        <v>8.1561000000000003</v>
      </c>
      <c r="P974" s="3">
        <v>2.4626000000000001</v>
      </c>
      <c r="Q974" s="2"/>
      <c r="R974" s="2"/>
      <c r="S974" s="2"/>
      <c r="T974" s="2"/>
      <c r="U974" s="2"/>
      <c r="V974" s="3">
        <v>96.8</v>
      </c>
      <c r="W974" s="3">
        <v>8.1331000000000007</v>
      </c>
      <c r="X974" s="3">
        <v>2.5491999999999999</v>
      </c>
      <c r="Y974" s="3">
        <v>96.8</v>
      </c>
      <c r="Z974" s="3">
        <v>8.1007999999999996</v>
      </c>
      <c r="AA974" s="3">
        <v>2.6587999999999998</v>
      </c>
      <c r="AB974" s="3">
        <v>96.8</v>
      </c>
      <c r="AC974" s="3">
        <v>8.2607999999999997</v>
      </c>
      <c r="AD974" s="3">
        <v>3.0043000000000002</v>
      </c>
      <c r="AK974" s="2"/>
      <c r="AL974" s="2"/>
      <c r="AM974" s="2"/>
      <c r="AN974" s="2"/>
      <c r="AO974" s="2"/>
      <c r="AP974" s="3">
        <v>96.8</v>
      </c>
      <c r="AQ974" s="3">
        <v>8.1572999999999993</v>
      </c>
      <c r="AR974" s="3">
        <v>0.68769999999999998</v>
      </c>
      <c r="AS974" s="3">
        <v>96.8</v>
      </c>
      <c r="AT974" s="3">
        <v>8.1753</v>
      </c>
      <c r="AU974" s="3">
        <v>0.35720000000000002</v>
      </c>
      <c r="AV974" s="3">
        <v>96.8</v>
      </c>
      <c r="AW974" s="3">
        <v>8.1326999999999998</v>
      </c>
      <c r="AX974" s="3">
        <v>0.90859999999999996</v>
      </c>
      <c r="AY974" s="3">
        <v>96.8</v>
      </c>
      <c r="AZ974" s="3">
        <v>8.3649000000000004</v>
      </c>
      <c r="BA974" s="3">
        <v>0.3044</v>
      </c>
      <c r="BB974" s="3">
        <v>96.8</v>
      </c>
      <c r="BC974" s="3">
        <v>8.1859000000000002</v>
      </c>
      <c r="BD974" s="3">
        <v>0.37909999999999999</v>
      </c>
      <c r="BE974" s="2"/>
      <c r="BF974" s="2"/>
      <c r="BG974" s="2"/>
      <c r="BH974" s="2"/>
      <c r="BI974" s="2"/>
    </row>
    <row r="975" spans="2:61" x14ac:dyDescent="0.25">
      <c r="B975" s="3">
        <v>96.9</v>
      </c>
      <c r="C975" s="3">
        <v>8.2175999999999991</v>
      </c>
      <c r="D975" s="3">
        <v>2.2797000000000001</v>
      </c>
      <c r="E975" s="3">
        <v>96.9</v>
      </c>
      <c r="F975" s="3">
        <v>8.3366000000000007</v>
      </c>
      <c r="G975" s="3">
        <v>2.1326000000000001</v>
      </c>
      <c r="H975" s="3">
        <v>96.9</v>
      </c>
      <c r="I975" s="3">
        <v>8.1378000000000004</v>
      </c>
      <c r="J975" s="3">
        <v>2.0482999999999998</v>
      </c>
      <c r="K975" s="3">
        <v>96.9</v>
      </c>
      <c r="L975" s="3">
        <v>8.2626000000000008</v>
      </c>
      <c r="M975" s="3">
        <v>2.5484</v>
      </c>
      <c r="N975" s="3">
        <v>96.9</v>
      </c>
      <c r="O975" s="3">
        <v>8.1646000000000001</v>
      </c>
      <c r="P975" s="3">
        <v>2.4626000000000001</v>
      </c>
      <c r="Q975" s="2"/>
      <c r="R975" s="2"/>
      <c r="S975" s="2"/>
      <c r="T975" s="2"/>
      <c r="U975" s="2"/>
      <c r="V975" s="3">
        <v>96.9</v>
      </c>
      <c r="W975" s="3">
        <v>8.1410999999999998</v>
      </c>
      <c r="X975" s="3">
        <v>2.5493000000000001</v>
      </c>
      <c r="Y975" s="3">
        <v>96.9</v>
      </c>
      <c r="Z975" s="3">
        <v>8.1090999999999998</v>
      </c>
      <c r="AA975" s="3">
        <v>2.66</v>
      </c>
      <c r="AB975" s="3">
        <v>96.9</v>
      </c>
      <c r="AC975" s="3">
        <v>8.2690999999999999</v>
      </c>
      <c r="AD975" s="3">
        <v>3.0047999999999999</v>
      </c>
      <c r="AK975" s="2"/>
      <c r="AL975" s="2"/>
      <c r="AM975" s="2"/>
      <c r="AN975" s="2"/>
      <c r="AO975" s="2"/>
      <c r="AP975" s="3">
        <v>96.9</v>
      </c>
      <c r="AQ975" s="3">
        <v>8.1656999999999993</v>
      </c>
      <c r="AR975" s="3">
        <v>0.68789999999999996</v>
      </c>
      <c r="AS975" s="3">
        <v>96.9</v>
      </c>
      <c r="AT975" s="3">
        <v>8.1837999999999997</v>
      </c>
      <c r="AU975" s="3">
        <v>0.35770000000000002</v>
      </c>
      <c r="AV975" s="3">
        <v>96.9</v>
      </c>
      <c r="AW975" s="3">
        <v>8.1410999999999998</v>
      </c>
      <c r="AX975" s="3">
        <v>0.90959999999999996</v>
      </c>
      <c r="AY975" s="3">
        <v>96.9</v>
      </c>
      <c r="AZ975" s="3">
        <v>8.3732000000000006</v>
      </c>
      <c r="BA975" s="3">
        <v>0.30459999999999998</v>
      </c>
      <c r="BB975" s="3">
        <v>96.9</v>
      </c>
      <c r="BC975" s="3">
        <v>8.1943999999999999</v>
      </c>
      <c r="BD975" s="3">
        <v>0.37940000000000002</v>
      </c>
      <c r="BE975" s="2"/>
      <c r="BF975" s="2"/>
      <c r="BG975" s="2"/>
      <c r="BH975" s="2"/>
      <c r="BI975" s="2"/>
    </row>
    <row r="976" spans="2:61" x14ac:dyDescent="0.25">
      <c r="B976" s="3">
        <v>97</v>
      </c>
      <c r="C976" s="3">
        <v>8.2261000000000006</v>
      </c>
      <c r="D976" s="3">
        <v>2.2797000000000001</v>
      </c>
      <c r="E976" s="3">
        <v>97</v>
      </c>
      <c r="F976" s="3">
        <v>8.3449000000000009</v>
      </c>
      <c r="G976" s="3">
        <v>2.1315</v>
      </c>
      <c r="H976" s="3">
        <v>97</v>
      </c>
      <c r="I976" s="3">
        <v>8.1461000000000006</v>
      </c>
      <c r="J976" s="3">
        <v>2.0487000000000002</v>
      </c>
      <c r="K976" s="3">
        <v>97</v>
      </c>
      <c r="L976" s="3">
        <v>8.2711000000000006</v>
      </c>
      <c r="M976" s="3">
        <v>2.548</v>
      </c>
      <c r="N976" s="3">
        <v>97</v>
      </c>
      <c r="O976" s="3">
        <v>8.1725999999999992</v>
      </c>
      <c r="P976" s="3">
        <v>2.4622000000000002</v>
      </c>
      <c r="Q976" s="2"/>
      <c r="R976" s="2"/>
      <c r="S976" s="2"/>
      <c r="T976" s="2"/>
      <c r="U976" s="2"/>
      <c r="V976" s="3">
        <v>97</v>
      </c>
      <c r="W976" s="3">
        <v>8.1494999999999997</v>
      </c>
      <c r="X976" s="3">
        <v>2.5501</v>
      </c>
      <c r="Y976" s="3">
        <v>97</v>
      </c>
      <c r="Z976" s="3">
        <v>8.1175999999999995</v>
      </c>
      <c r="AA976" s="3">
        <v>2.6608000000000001</v>
      </c>
      <c r="AB976" s="3">
        <v>97</v>
      </c>
      <c r="AC976" s="3">
        <v>8.2775999999999996</v>
      </c>
      <c r="AD976" s="3">
        <v>3.0051000000000001</v>
      </c>
      <c r="AK976" s="2"/>
      <c r="AL976" s="2"/>
      <c r="AM976" s="2"/>
      <c r="AN976" s="2"/>
      <c r="AO976" s="2"/>
      <c r="AP976" s="3">
        <v>97</v>
      </c>
      <c r="AQ976" s="3">
        <v>8.1739999999999995</v>
      </c>
      <c r="AR976" s="3">
        <v>0.68869999999999998</v>
      </c>
      <c r="AS976" s="3">
        <v>97</v>
      </c>
      <c r="AT976" s="3">
        <v>8.1922999999999995</v>
      </c>
      <c r="AU976" s="3">
        <v>0.35809999999999997</v>
      </c>
      <c r="AV976" s="3">
        <v>97</v>
      </c>
      <c r="AW976" s="3">
        <v>8.1494</v>
      </c>
      <c r="AX976" s="3">
        <v>0.91010000000000002</v>
      </c>
      <c r="AY976" s="3">
        <v>97</v>
      </c>
      <c r="AZ976" s="3">
        <v>8.3813999999999993</v>
      </c>
      <c r="BA976" s="3">
        <v>0.30520000000000003</v>
      </c>
      <c r="BB976" s="3">
        <v>97</v>
      </c>
      <c r="BC976" s="3">
        <v>8.2026000000000003</v>
      </c>
      <c r="BD976" s="3">
        <v>0.37969999999999998</v>
      </c>
      <c r="BE976" s="2"/>
      <c r="BF976" s="2"/>
      <c r="BG976" s="2"/>
      <c r="BH976" s="2"/>
      <c r="BI976" s="2"/>
    </row>
    <row r="977" spans="2:61" x14ac:dyDescent="0.25">
      <c r="B977" s="3">
        <v>97.1</v>
      </c>
      <c r="C977" s="3">
        <v>8.2347000000000001</v>
      </c>
      <c r="D977" s="3">
        <v>2.2795999999999998</v>
      </c>
      <c r="E977" s="3">
        <v>97.1</v>
      </c>
      <c r="F977" s="3">
        <v>8.3529999999999998</v>
      </c>
      <c r="G977" s="3">
        <v>2.1307999999999998</v>
      </c>
      <c r="H977" s="3">
        <v>97.1</v>
      </c>
      <c r="I977" s="3">
        <v>8.1545000000000005</v>
      </c>
      <c r="J977" s="3">
        <v>2.0493999999999999</v>
      </c>
      <c r="K977" s="3">
        <v>97.1</v>
      </c>
      <c r="L977" s="3">
        <v>8.2790999999999997</v>
      </c>
      <c r="M977" s="3">
        <v>2.5472999999999999</v>
      </c>
      <c r="N977" s="3">
        <v>97.1</v>
      </c>
      <c r="O977" s="3">
        <v>8.1811000000000007</v>
      </c>
      <c r="P977" s="3">
        <v>2.4626999999999999</v>
      </c>
      <c r="Q977" s="2"/>
      <c r="R977" s="2"/>
      <c r="S977" s="2"/>
      <c r="T977" s="2"/>
      <c r="U977" s="2"/>
      <c r="V977" s="3">
        <v>97.1</v>
      </c>
      <c r="W977" s="3">
        <v>8.1578999999999997</v>
      </c>
      <c r="X977" s="3">
        <v>2.5505</v>
      </c>
      <c r="Y977" s="3">
        <v>97.1</v>
      </c>
      <c r="Z977" s="3">
        <v>8.1257000000000001</v>
      </c>
      <c r="AA977" s="3">
        <v>2.6610999999999998</v>
      </c>
      <c r="AB977" s="3">
        <v>97.1</v>
      </c>
      <c r="AC977" s="3">
        <v>8.2858000000000001</v>
      </c>
      <c r="AD977" s="3">
        <v>3.0053999999999998</v>
      </c>
      <c r="AK977" s="2"/>
      <c r="AL977" s="2"/>
      <c r="AM977" s="2"/>
      <c r="AN977" s="2"/>
      <c r="AO977" s="2"/>
      <c r="AP977" s="3">
        <v>97.1</v>
      </c>
      <c r="AQ977" s="3">
        <v>8.1822999999999997</v>
      </c>
      <c r="AR977" s="3">
        <v>0.68920000000000003</v>
      </c>
      <c r="AS977" s="3">
        <v>97.1</v>
      </c>
      <c r="AT977" s="3">
        <v>8.2004000000000001</v>
      </c>
      <c r="AU977" s="3">
        <v>0.35870000000000002</v>
      </c>
      <c r="AV977" s="3">
        <v>97.1</v>
      </c>
      <c r="AW977" s="3">
        <v>8.1576000000000004</v>
      </c>
      <c r="AX977" s="3">
        <v>0.91110000000000002</v>
      </c>
      <c r="AY977" s="3">
        <v>97.1</v>
      </c>
      <c r="AZ977" s="3">
        <v>8.3899000000000008</v>
      </c>
      <c r="BA977" s="3">
        <v>0.30549999999999999</v>
      </c>
      <c r="BB977" s="3">
        <v>97.1</v>
      </c>
      <c r="BC977" s="3">
        <v>8.2108000000000008</v>
      </c>
      <c r="BD977" s="3">
        <v>0.38019999999999998</v>
      </c>
      <c r="BE977" s="2"/>
      <c r="BF977" s="2"/>
      <c r="BG977" s="2"/>
      <c r="BH977" s="2"/>
      <c r="BI977" s="2"/>
    </row>
    <row r="978" spans="2:61" x14ac:dyDescent="0.25">
      <c r="B978" s="3">
        <v>97.2</v>
      </c>
      <c r="C978" s="3">
        <v>8.2428000000000008</v>
      </c>
      <c r="D978" s="3">
        <v>2.2787999999999999</v>
      </c>
      <c r="E978" s="3">
        <v>97.2</v>
      </c>
      <c r="F978" s="3">
        <v>8.3613999999999997</v>
      </c>
      <c r="G978" s="3">
        <v>2.1307999999999998</v>
      </c>
      <c r="H978" s="3">
        <v>97.2</v>
      </c>
      <c r="I978" s="3">
        <v>8.1630000000000003</v>
      </c>
      <c r="J978" s="3">
        <v>2.0493999999999999</v>
      </c>
      <c r="K978" s="3">
        <v>97.2</v>
      </c>
      <c r="L978" s="3">
        <v>8.2875999999999994</v>
      </c>
      <c r="M978" s="3">
        <v>2.5474999999999999</v>
      </c>
      <c r="N978" s="3">
        <v>97.2</v>
      </c>
      <c r="O978" s="3">
        <v>8.1897000000000002</v>
      </c>
      <c r="P978" s="3">
        <v>2.4630000000000001</v>
      </c>
      <c r="Q978" s="2"/>
      <c r="R978" s="2"/>
      <c r="S978" s="2"/>
      <c r="T978" s="2"/>
      <c r="U978" s="2"/>
      <c r="V978" s="3">
        <v>97.2</v>
      </c>
      <c r="W978" s="3">
        <v>8.1660000000000004</v>
      </c>
      <c r="X978" s="3">
        <v>2.5503999999999998</v>
      </c>
      <c r="Y978" s="3">
        <v>97.2</v>
      </c>
      <c r="Z978" s="3">
        <v>8.1341999999999999</v>
      </c>
      <c r="AA978" s="3">
        <v>2.6625999999999999</v>
      </c>
      <c r="AB978" s="3">
        <v>97.2</v>
      </c>
      <c r="AC978" s="3">
        <v>8.2941000000000003</v>
      </c>
      <c r="AD978" s="3">
        <v>3.0061</v>
      </c>
      <c r="AK978" s="2"/>
      <c r="AL978" s="2"/>
      <c r="AM978" s="2"/>
      <c r="AN978" s="2"/>
      <c r="AO978" s="2"/>
      <c r="AP978" s="3">
        <v>97.2</v>
      </c>
      <c r="AQ978" s="3">
        <v>8.1907999999999994</v>
      </c>
      <c r="AR978" s="3">
        <v>0.68969999999999998</v>
      </c>
      <c r="AS978" s="3">
        <v>97.2</v>
      </c>
      <c r="AT978" s="3">
        <v>8.2088000000000001</v>
      </c>
      <c r="AU978" s="3">
        <v>0.3594</v>
      </c>
      <c r="AV978" s="3">
        <v>97.2</v>
      </c>
      <c r="AW978" s="3">
        <v>8.1661000000000001</v>
      </c>
      <c r="AX978" s="3">
        <v>0.91180000000000005</v>
      </c>
      <c r="AY978" s="3">
        <v>97.2</v>
      </c>
      <c r="AZ978" s="3">
        <v>8.3983000000000008</v>
      </c>
      <c r="BA978" s="3">
        <v>0.30559999999999998</v>
      </c>
      <c r="BB978" s="3">
        <v>97.2</v>
      </c>
      <c r="BC978" s="3">
        <v>8.2194000000000003</v>
      </c>
      <c r="BD978" s="3">
        <v>0.38080000000000003</v>
      </c>
      <c r="BE978" s="2"/>
      <c r="BF978" s="2"/>
      <c r="BG978" s="2"/>
      <c r="BH978" s="2"/>
      <c r="BI978" s="2"/>
    </row>
    <row r="979" spans="2:61" x14ac:dyDescent="0.25">
      <c r="B979" s="3">
        <v>97.3</v>
      </c>
      <c r="C979" s="3">
        <v>8.2510999999999992</v>
      </c>
      <c r="D979" s="3">
        <v>2.2785000000000002</v>
      </c>
      <c r="E979" s="3">
        <v>97.3</v>
      </c>
      <c r="F979" s="3">
        <v>8.3697999999999997</v>
      </c>
      <c r="G979" s="3">
        <v>2.1303999999999998</v>
      </c>
      <c r="H979" s="3">
        <v>97.3</v>
      </c>
      <c r="I979" s="3">
        <v>8.1710999999999991</v>
      </c>
      <c r="J979" s="3">
        <v>2.0497000000000001</v>
      </c>
      <c r="K979" s="3">
        <v>97.3</v>
      </c>
      <c r="L979" s="3">
        <v>8.2958999999999996</v>
      </c>
      <c r="M979" s="3">
        <v>2.5474000000000001</v>
      </c>
      <c r="N979" s="3">
        <v>97.3</v>
      </c>
      <c r="O979" s="3">
        <v>8.1978000000000009</v>
      </c>
      <c r="P979" s="3">
        <v>2.4621</v>
      </c>
      <c r="Q979" s="2"/>
      <c r="R979" s="2"/>
      <c r="S979" s="2"/>
      <c r="T979" s="2"/>
      <c r="U979" s="2"/>
      <c r="V979" s="3">
        <v>97.3</v>
      </c>
      <c r="W979" s="3">
        <v>8.1745000000000001</v>
      </c>
      <c r="X979" s="3">
        <v>2.5510000000000002</v>
      </c>
      <c r="Y979" s="3">
        <v>97.3</v>
      </c>
      <c r="Z979" s="3">
        <v>8.1427999999999994</v>
      </c>
      <c r="AA979" s="3">
        <v>2.6638999999999999</v>
      </c>
      <c r="AB979" s="3">
        <v>97.3</v>
      </c>
      <c r="AC979" s="3">
        <v>8.3026999999999997</v>
      </c>
      <c r="AD979" s="3">
        <v>3.0068999999999999</v>
      </c>
      <c r="AK979" s="2"/>
      <c r="AL979" s="2"/>
      <c r="AM979" s="2"/>
      <c r="AN979" s="2"/>
      <c r="AO979" s="2"/>
      <c r="AP979" s="3">
        <v>97.3</v>
      </c>
      <c r="AQ979" s="3">
        <v>8.1990999999999996</v>
      </c>
      <c r="AR979" s="3">
        <v>0.69010000000000005</v>
      </c>
      <c r="AS979" s="3">
        <v>97.3</v>
      </c>
      <c r="AT979" s="3">
        <v>8.2172999999999998</v>
      </c>
      <c r="AU979" s="3">
        <v>0.3599</v>
      </c>
      <c r="AV979" s="3">
        <v>97.3</v>
      </c>
      <c r="AW979" s="3">
        <v>8.1745999999999999</v>
      </c>
      <c r="AX979" s="3">
        <v>0.91290000000000004</v>
      </c>
      <c r="AY979" s="3">
        <v>97.3</v>
      </c>
      <c r="AZ979" s="3">
        <v>8.4063999999999997</v>
      </c>
      <c r="BA979" s="3">
        <v>0.30590000000000001</v>
      </c>
      <c r="BB979" s="3">
        <v>97.3</v>
      </c>
      <c r="BC979" s="3">
        <v>8.2276000000000007</v>
      </c>
      <c r="BD979" s="3">
        <v>0.38119999999999998</v>
      </c>
      <c r="BE979" s="2"/>
      <c r="BF979" s="2"/>
      <c r="BG979" s="2"/>
      <c r="BH979" s="2"/>
      <c r="BI979" s="2"/>
    </row>
    <row r="980" spans="2:61" x14ac:dyDescent="0.25">
      <c r="B980" s="3">
        <v>97.4</v>
      </c>
      <c r="C980" s="3">
        <v>8.2593999999999994</v>
      </c>
      <c r="D980" s="3">
        <v>2.2782</v>
      </c>
      <c r="E980" s="3">
        <v>97.4</v>
      </c>
      <c r="F980" s="3">
        <v>8.3780999999999999</v>
      </c>
      <c r="G980" s="3">
        <v>2.1295999999999999</v>
      </c>
      <c r="H980" s="3">
        <v>97.4</v>
      </c>
      <c r="I980" s="3">
        <v>8.1793999999999993</v>
      </c>
      <c r="J980" s="3">
        <v>2.0497999999999998</v>
      </c>
      <c r="K980" s="3">
        <v>97.4</v>
      </c>
      <c r="L980" s="3">
        <v>8.3041</v>
      </c>
      <c r="M980" s="3">
        <v>2.5464000000000002</v>
      </c>
      <c r="N980" s="3">
        <v>97.4</v>
      </c>
      <c r="O980" s="3">
        <v>8.2059999999999995</v>
      </c>
      <c r="P980" s="3">
        <v>2.4619</v>
      </c>
      <c r="Q980" s="2"/>
      <c r="R980" s="2"/>
      <c r="S980" s="2"/>
      <c r="T980" s="2"/>
      <c r="U980" s="2"/>
      <c r="V980" s="3">
        <v>97.4</v>
      </c>
      <c r="W980" s="3">
        <v>8.1828000000000003</v>
      </c>
      <c r="X980" s="3">
        <v>2.5516999999999999</v>
      </c>
      <c r="Y980" s="3">
        <v>97.4</v>
      </c>
      <c r="Z980" s="3">
        <v>8.1509</v>
      </c>
      <c r="AA980" s="3">
        <v>2.6640999999999999</v>
      </c>
      <c r="AB980" s="3">
        <v>97.4</v>
      </c>
      <c r="AC980" s="3">
        <v>8.3110999999999997</v>
      </c>
      <c r="AD980" s="3">
        <v>3.0068999999999999</v>
      </c>
      <c r="AK980" s="2"/>
      <c r="AL980" s="2"/>
      <c r="AM980" s="2"/>
      <c r="AN980" s="2"/>
      <c r="AO980" s="2"/>
      <c r="AP980" s="3">
        <v>97.4</v>
      </c>
      <c r="AQ980" s="3">
        <v>8.2073999999999998</v>
      </c>
      <c r="AR980" s="3">
        <v>0.69059999999999999</v>
      </c>
      <c r="AS980" s="3">
        <v>97.4</v>
      </c>
      <c r="AT980" s="3">
        <v>8.2254000000000005</v>
      </c>
      <c r="AU980" s="3">
        <v>0.36020000000000002</v>
      </c>
      <c r="AV980" s="3">
        <v>97.4</v>
      </c>
      <c r="AW980" s="3">
        <v>8.1828000000000003</v>
      </c>
      <c r="AX980" s="3">
        <v>0.91349999999999998</v>
      </c>
      <c r="AY980" s="3">
        <v>97.4</v>
      </c>
      <c r="AZ980" s="3">
        <v>8.4147999999999996</v>
      </c>
      <c r="BA980" s="3">
        <v>0.30649999999999999</v>
      </c>
      <c r="BB980" s="3">
        <v>97.4</v>
      </c>
      <c r="BC980" s="3">
        <v>8.2359000000000009</v>
      </c>
      <c r="BD980" s="3">
        <v>0.38159999999999999</v>
      </c>
      <c r="BE980" s="2"/>
      <c r="BF980" s="2"/>
      <c r="BG980" s="2"/>
      <c r="BH980" s="2"/>
      <c r="BI980" s="2"/>
    </row>
    <row r="981" spans="2:61" x14ac:dyDescent="0.25">
      <c r="B981" s="3">
        <v>97.5</v>
      </c>
      <c r="C981" s="3">
        <v>8.2676999999999996</v>
      </c>
      <c r="D981" s="3">
        <v>2.2774999999999999</v>
      </c>
      <c r="E981" s="3">
        <v>97.5</v>
      </c>
      <c r="F981" s="3">
        <v>8.3864999999999998</v>
      </c>
      <c r="G981" s="3">
        <v>2.1293000000000002</v>
      </c>
      <c r="H981" s="3">
        <v>97.5</v>
      </c>
      <c r="I981" s="3">
        <v>8.1877999999999993</v>
      </c>
      <c r="J981" s="3">
        <v>2.0501999999999998</v>
      </c>
      <c r="K981" s="3">
        <v>97.5</v>
      </c>
      <c r="L981" s="3">
        <v>8.3125</v>
      </c>
      <c r="M981" s="3">
        <v>2.5468999999999999</v>
      </c>
      <c r="N981" s="3">
        <v>97.5</v>
      </c>
      <c r="O981" s="3">
        <v>8.2143999999999995</v>
      </c>
      <c r="P981" s="3">
        <v>2.4617</v>
      </c>
      <c r="Q981" s="2"/>
      <c r="R981" s="2"/>
      <c r="S981" s="2"/>
      <c r="T981" s="2"/>
      <c r="U981" s="2"/>
      <c r="V981" s="3">
        <v>97.5</v>
      </c>
      <c r="W981" s="3">
        <v>8.1912000000000003</v>
      </c>
      <c r="X981" s="3">
        <v>2.5514999999999999</v>
      </c>
      <c r="Y981" s="3">
        <v>97.5</v>
      </c>
      <c r="Z981" s="3">
        <v>8.1592000000000002</v>
      </c>
      <c r="AA981" s="3">
        <v>2.6656</v>
      </c>
      <c r="AB981" s="3">
        <v>97.5</v>
      </c>
      <c r="AC981" s="3">
        <v>8.3192000000000004</v>
      </c>
      <c r="AD981" s="3">
        <v>3.0070000000000001</v>
      </c>
      <c r="AK981" s="2"/>
      <c r="AL981" s="2"/>
      <c r="AM981" s="2"/>
      <c r="AN981" s="2"/>
      <c r="AO981" s="2"/>
      <c r="AP981" s="3">
        <v>97.5</v>
      </c>
      <c r="AQ981" s="3">
        <v>8.2157999999999998</v>
      </c>
      <c r="AR981" s="3">
        <v>0.69130000000000003</v>
      </c>
      <c r="AS981" s="3">
        <v>97.5</v>
      </c>
      <c r="AT981" s="3">
        <v>8.2337000000000007</v>
      </c>
      <c r="AU981" s="3">
        <v>0.36070000000000002</v>
      </c>
      <c r="AV981" s="3">
        <v>97.5</v>
      </c>
      <c r="AW981" s="3">
        <v>8.1911000000000005</v>
      </c>
      <c r="AX981" s="3">
        <v>0.91439999999999999</v>
      </c>
      <c r="AY981" s="3">
        <v>97.5</v>
      </c>
      <c r="AZ981" s="3">
        <v>8.4230999999999998</v>
      </c>
      <c r="BA981" s="3">
        <v>0.30669999999999997</v>
      </c>
      <c r="BB981" s="3">
        <v>97.5</v>
      </c>
      <c r="BC981" s="3">
        <v>8.2444000000000006</v>
      </c>
      <c r="BD981" s="3">
        <v>0.38200000000000001</v>
      </c>
      <c r="BE981" s="2"/>
      <c r="BF981" s="2"/>
      <c r="BG981" s="2"/>
      <c r="BH981" s="2"/>
      <c r="BI981" s="2"/>
    </row>
    <row r="982" spans="2:61" x14ac:dyDescent="0.25">
      <c r="B982" s="3">
        <v>97.6</v>
      </c>
      <c r="C982" s="3">
        <v>8.2759999999999998</v>
      </c>
      <c r="D982" s="3">
        <v>2.2772999999999999</v>
      </c>
      <c r="E982" s="3">
        <v>97.6</v>
      </c>
      <c r="F982" s="3">
        <v>8.3948999999999998</v>
      </c>
      <c r="G982" s="3">
        <v>2.1288</v>
      </c>
      <c r="H982" s="3">
        <v>97.6</v>
      </c>
      <c r="I982" s="3">
        <v>8.1961999999999993</v>
      </c>
      <c r="J982" s="3">
        <v>2.0501</v>
      </c>
      <c r="K982" s="3">
        <v>97.6</v>
      </c>
      <c r="L982" s="3">
        <v>8.3209</v>
      </c>
      <c r="M982" s="3">
        <v>2.5467</v>
      </c>
      <c r="N982" s="3">
        <v>97.6</v>
      </c>
      <c r="O982" s="3">
        <v>8.2228999999999992</v>
      </c>
      <c r="P982" s="3">
        <v>2.4615</v>
      </c>
      <c r="Q982" s="2"/>
      <c r="R982" s="2"/>
      <c r="S982" s="2"/>
      <c r="T982" s="2"/>
      <c r="U982" s="2"/>
      <c r="V982" s="3">
        <v>97.6</v>
      </c>
      <c r="W982" s="3">
        <v>8.1995000000000005</v>
      </c>
      <c r="X982" s="3">
        <v>2.5525000000000002</v>
      </c>
      <c r="Y982" s="3">
        <v>97.6</v>
      </c>
      <c r="Z982" s="3">
        <v>8.1676000000000002</v>
      </c>
      <c r="AA982" s="3">
        <v>2.6661999999999999</v>
      </c>
      <c r="AB982" s="3">
        <v>97.6</v>
      </c>
      <c r="AC982" s="3">
        <v>8.3275000000000006</v>
      </c>
      <c r="AD982" s="3">
        <v>3.0074999999999998</v>
      </c>
      <c r="AK982" s="2"/>
      <c r="AL982" s="2"/>
      <c r="AM982" s="2"/>
      <c r="AN982" s="2"/>
      <c r="AO982" s="2"/>
      <c r="AP982" s="3">
        <v>97.6</v>
      </c>
      <c r="AQ982" s="3">
        <v>8.2240000000000002</v>
      </c>
      <c r="AR982" s="3">
        <v>0.6915</v>
      </c>
      <c r="AS982" s="3">
        <v>97.6</v>
      </c>
      <c r="AT982" s="3">
        <v>8.2422000000000004</v>
      </c>
      <c r="AU982" s="3">
        <v>0.3614</v>
      </c>
      <c r="AV982" s="3">
        <v>97.6</v>
      </c>
      <c r="AW982" s="3">
        <v>8.1996000000000002</v>
      </c>
      <c r="AX982" s="3">
        <v>0.91490000000000005</v>
      </c>
      <c r="AY982" s="3">
        <v>97.6</v>
      </c>
      <c r="AZ982" s="3">
        <v>8.4314</v>
      </c>
      <c r="BA982" s="3">
        <v>0.30709999999999998</v>
      </c>
      <c r="BB982" s="3">
        <v>97.6</v>
      </c>
      <c r="BC982" s="3">
        <v>8.2528000000000006</v>
      </c>
      <c r="BD982" s="3">
        <v>0.38279999999999997</v>
      </c>
      <c r="BE982" s="2"/>
      <c r="BF982" s="2"/>
      <c r="BG982" s="2"/>
      <c r="BH982" s="2"/>
      <c r="BI982" s="2"/>
    </row>
    <row r="983" spans="2:61" x14ac:dyDescent="0.25">
      <c r="B983" s="3">
        <v>97.7</v>
      </c>
      <c r="C983" s="3">
        <v>8.2843999999999998</v>
      </c>
      <c r="D983" s="3">
        <v>2.2770000000000001</v>
      </c>
      <c r="E983" s="3">
        <v>97.7</v>
      </c>
      <c r="F983" s="3">
        <v>8.4031000000000002</v>
      </c>
      <c r="G983" s="3">
        <v>2.1280999999999999</v>
      </c>
      <c r="H983" s="3">
        <v>97.7</v>
      </c>
      <c r="I983" s="3">
        <v>8.2043999999999997</v>
      </c>
      <c r="J983" s="3">
        <v>2.0505</v>
      </c>
      <c r="K983" s="3">
        <v>97.7</v>
      </c>
      <c r="L983" s="3">
        <v>8.3292999999999999</v>
      </c>
      <c r="M983" s="3">
        <v>2.5464000000000002</v>
      </c>
      <c r="N983" s="3">
        <v>97.7</v>
      </c>
      <c r="O983" s="3">
        <v>8.2309000000000001</v>
      </c>
      <c r="P983" s="3">
        <v>2.4609000000000001</v>
      </c>
      <c r="Q983" s="2"/>
      <c r="R983" s="2"/>
      <c r="S983" s="2"/>
      <c r="T983" s="2"/>
      <c r="U983" s="2"/>
      <c r="V983" s="3">
        <v>97.7</v>
      </c>
      <c r="W983" s="3">
        <v>8.2078000000000007</v>
      </c>
      <c r="X983" s="3">
        <v>2.5529999999999999</v>
      </c>
      <c r="Y983" s="3">
        <v>97.7</v>
      </c>
      <c r="Z983" s="3">
        <v>8.1758000000000006</v>
      </c>
      <c r="AA983" s="3">
        <v>2.6663999999999999</v>
      </c>
      <c r="AB983" s="3">
        <v>97.7</v>
      </c>
      <c r="AC983" s="3">
        <v>8.3361000000000001</v>
      </c>
      <c r="AD983" s="3">
        <v>3.0074999999999998</v>
      </c>
      <c r="AK983" s="2"/>
      <c r="AL983" s="2"/>
      <c r="AM983" s="2"/>
      <c r="AN983" s="2"/>
      <c r="AO983" s="2"/>
      <c r="AP983" s="3">
        <v>97.7</v>
      </c>
      <c r="AQ983" s="3">
        <v>8.2323000000000004</v>
      </c>
      <c r="AR983" s="3">
        <v>0.69220000000000004</v>
      </c>
      <c r="AS983" s="3">
        <v>97.7</v>
      </c>
      <c r="AT983" s="3">
        <v>8.2505000000000006</v>
      </c>
      <c r="AU983" s="3">
        <v>0.36209999999999998</v>
      </c>
      <c r="AV983" s="3">
        <v>97.7</v>
      </c>
      <c r="AW983" s="3">
        <v>8.2077000000000009</v>
      </c>
      <c r="AX983" s="3">
        <v>0.91559999999999997</v>
      </c>
      <c r="AY983" s="3">
        <v>97.7</v>
      </c>
      <c r="AZ983" s="3">
        <v>8.4397000000000002</v>
      </c>
      <c r="BA983" s="3">
        <v>0.30759999999999998</v>
      </c>
      <c r="BB983" s="3">
        <v>97.7</v>
      </c>
      <c r="BC983" s="3">
        <v>8.2607999999999997</v>
      </c>
      <c r="BD983" s="3">
        <v>0.38329999999999997</v>
      </c>
      <c r="BE983" s="2"/>
      <c r="BF983" s="2"/>
      <c r="BG983" s="2"/>
      <c r="BH983" s="2"/>
      <c r="BI983" s="2"/>
    </row>
    <row r="984" spans="2:61" x14ac:dyDescent="0.25">
      <c r="B984" s="3">
        <v>97.8</v>
      </c>
      <c r="C984" s="3">
        <v>8.2927999999999997</v>
      </c>
      <c r="D984" s="3">
        <v>2.2768999999999999</v>
      </c>
      <c r="E984" s="3">
        <v>97.8</v>
      </c>
      <c r="F984" s="3">
        <v>8.4113000000000007</v>
      </c>
      <c r="G984" s="3">
        <v>2.1276999999999999</v>
      </c>
      <c r="H984" s="3">
        <v>97.8</v>
      </c>
      <c r="I984" s="3">
        <v>8.2128999999999994</v>
      </c>
      <c r="J984" s="3">
        <v>2.0508999999999999</v>
      </c>
      <c r="K984" s="3">
        <v>97.8</v>
      </c>
      <c r="L984" s="3">
        <v>8.3376000000000001</v>
      </c>
      <c r="M984" s="3">
        <v>2.5467</v>
      </c>
      <c r="N984" s="3">
        <v>97.8</v>
      </c>
      <c r="O984" s="3">
        <v>8.2394999999999996</v>
      </c>
      <c r="P984" s="3">
        <v>2.4611999999999998</v>
      </c>
      <c r="Q984" s="2"/>
      <c r="R984" s="2"/>
      <c r="S984" s="2"/>
      <c r="T984" s="2"/>
      <c r="U984" s="2"/>
      <c r="V984" s="3">
        <v>97.8</v>
      </c>
      <c r="W984" s="3">
        <v>8.2163000000000004</v>
      </c>
      <c r="X984" s="3">
        <v>2.5531999999999999</v>
      </c>
      <c r="Y984" s="3">
        <v>97.8</v>
      </c>
      <c r="Z984" s="3">
        <v>8.1841000000000008</v>
      </c>
      <c r="AA984" s="3">
        <v>2.6675</v>
      </c>
      <c r="AB984" s="3">
        <v>97.8</v>
      </c>
      <c r="AC984" s="3">
        <v>8.3440999999999992</v>
      </c>
      <c r="AD984" s="3">
        <v>3.0074000000000001</v>
      </c>
      <c r="AK984" s="2"/>
      <c r="AL984" s="2"/>
      <c r="AM984" s="2"/>
      <c r="AN984" s="2"/>
      <c r="AO984" s="2"/>
      <c r="AP984" s="3">
        <v>97.8</v>
      </c>
      <c r="AQ984" s="3">
        <v>8.2407000000000004</v>
      </c>
      <c r="AR984" s="3">
        <v>0.69299999999999995</v>
      </c>
      <c r="AS984" s="3">
        <v>97.8</v>
      </c>
      <c r="AT984" s="3">
        <v>8.2588000000000008</v>
      </c>
      <c r="AU984" s="3">
        <v>0.36259999999999998</v>
      </c>
      <c r="AV984" s="3">
        <v>97.8</v>
      </c>
      <c r="AW984" s="3">
        <v>8.2159999999999993</v>
      </c>
      <c r="AX984" s="3">
        <v>0.9163</v>
      </c>
      <c r="AY984" s="3">
        <v>97.8</v>
      </c>
      <c r="AZ984" s="3">
        <v>8.4481999999999999</v>
      </c>
      <c r="BA984" s="3">
        <v>0.30790000000000001</v>
      </c>
      <c r="BB984" s="3">
        <v>97.8</v>
      </c>
      <c r="BC984" s="3">
        <v>8.2691999999999997</v>
      </c>
      <c r="BD984" s="3">
        <v>0.38369999999999999</v>
      </c>
      <c r="BE984" s="2"/>
      <c r="BF984" s="2"/>
      <c r="BG984" s="2"/>
      <c r="BH984" s="2"/>
      <c r="BI984" s="2"/>
    </row>
    <row r="985" spans="2:61" x14ac:dyDescent="0.25">
      <c r="B985" s="3">
        <v>97.9</v>
      </c>
      <c r="C985" s="3">
        <v>8.3010999999999999</v>
      </c>
      <c r="D985" s="3">
        <v>2.2765</v>
      </c>
      <c r="E985" s="3">
        <v>97.9</v>
      </c>
      <c r="F985" s="3">
        <v>8.4198000000000004</v>
      </c>
      <c r="G985" s="3">
        <v>2.1276000000000002</v>
      </c>
      <c r="H985" s="3">
        <v>97.9</v>
      </c>
      <c r="I985" s="3">
        <v>8.2213999999999992</v>
      </c>
      <c r="J985" s="3">
        <v>2.0508999999999999</v>
      </c>
      <c r="K985" s="3">
        <v>97.9</v>
      </c>
      <c r="L985" s="3">
        <v>8.3459000000000003</v>
      </c>
      <c r="M985" s="3">
        <v>2.5467</v>
      </c>
      <c r="N985" s="3">
        <v>97.9</v>
      </c>
      <c r="O985" s="3">
        <v>8.2481000000000009</v>
      </c>
      <c r="P985" s="3">
        <v>2.4611000000000001</v>
      </c>
      <c r="Q985" s="2"/>
      <c r="R985" s="2"/>
      <c r="S985" s="2"/>
      <c r="T985" s="2"/>
      <c r="U985" s="2"/>
      <c r="V985" s="3">
        <v>97.9</v>
      </c>
      <c r="W985" s="3">
        <v>8.2243999999999993</v>
      </c>
      <c r="X985" s="3">
        <v>2.5537000000000001</v>
      </c>
      <c r="Y985" s="3">
        <v>97.9</v>
      </c>
      <c r="Z985" s="3">
        <v>8.1925000000000008</v>
      </c>
      <c r="AA985" s="3">
        <v>2.6688999999999998</v>
      </c>
      <c r="AB985" s="3">
        <v>97.9</v>
      </c>
      <c r="AC985" s="3">
        <v>8.3523999999999994</v>
      </c>
      <c r="AD985" s="3">
        <v>3.008</v>
      </c>
      <c r="AK985" s="2"/>
      <c r="AL985" s="2"/>
      <c r="AM985" s="2"/>
      <c r="AN985" s="2"/>
      <c r="AO985" s="2"/>
      <c r="AP985" s="3">
        <v>97.9</v>
      </c>
      <c r="AQ985" s="3">
        <v>8.2491000000000003</v>
      </c>
      <c r="AR985" s="3">
        <v>0.69330000000000003</v>
      </c>
      <c r="AS985" s="3">
        <v>97.9</v>
      </c>
      <c r="AT985" s="3">
        <v>8.2673000000000005</v>
      </c>
      <c r="AU985" s="3">
        <v>0.36320000000000002</v>
      </c>
      <c r="AV985" s="3">
        <v>97.9</v>
      </c>
      <c r="AW985" s="3">
        <v>8.2245000000000008</v>
      </c>
      <c r="AX985" s="3">
        <v>0.91710000000000003</v>
      </c>
      <c r="AY985" s="3">
        <v>97.9</v>
      </c>
      <c r="AZ985" s="3">
        <v>8.4565999999999999</v>
      </c>
      <c r="BA985" s="3">
        <v>0.30840000000000001</v>
      </c>
      <c r="BB985" s="3">
        <v>97.9</v>
      </c>
      <c r="BC985" s="3">
        <v>8.2775999999999996</v>
      </c>
      <c r="BD985" s="3">
        <v>0.38429999999999997</v>
      </c>
      <c r="BE985" s="2"/>
      <c r="BF985" s="2"/>
      <c r="BG985" s="2"/>
      <c r="BH985" s="2"/>
      <c r="BI985" s="2"/>
    </row>
    <row r="986" spans="2:61" x14ac:dyDescent="0.25">
      <c r="B986" s="3">
        <v>98</v>
      </c>
      <c r="C986" s="3">
        <v>8.3094000000000001</v>
      </c>
      <c r="D986" s="3">
        <v>2.2759999999999998</v>
      </c>
      <c r="E986" s="3">
        <v>98</v>
      </c>
      <c r="F986" s="3">
        <v>8.4283000000000001</v>
      </c>
      <c r="G986" s="3">
        <v>2.1269999999999998</v>
      </c>
      <c r="H986" s="3">
        <v>98</v>
      </c>
      <c r="I986" s="3">
        <v>8.2294</v>
      </c>
      <c r="J986" s="3">
        <v>2.0512000000000001</v>
      </c>
      <c r="K986" s="3">
        <v>98</v>
      </c>
      <c r="L986" s="3">
        <v>8.3543000000000003</v>
      </c>
      <c r="M986" s="3">
        <v>2.5465</v>
      </c>
      <c r="N986" s="3">
        <v>98</v>
      </c>
      <c r="O986" s="3">
        <v>8.2560000000000002</v>
      </c>
      <c r="P986" s="3">
        <v>2.4607000000000001</v>
      </c>
      <c r="Q986" s="2"/>
      <c r="R986" s="2"/>
      <c r="S986" s="2"/>
      <c r="T986" s="2"/>
      <c r="U986" s="2"/>
      <c r="V986" s="3">
        <v>98</v>
      </c>
      <c r="W986" s="3">
        <v>8.2326999999999995</v>
      </c>
      <c r="X986" s="3">
        <v>2.5539999999999998</v>
      </c>
      <c r="Y986" s="3">
        <v>98</v>
      </c>
      <c r="Z986" s="3">
        <v>8.2009000000000007</v>
      </c>
      <c r="AA986" s="3">
        <v>2.6697000000000002</v>
      </c>
      <c r="AB986" s="3">
        <v>98</v>
      </c>
      <c r="AC986" s="3">
        <v>8.3609000000000009</v>
      </c>
      <c r="AD986" s="3">
        <v>3.0078999999999998</v>
      </c>
      <c r="AK986" s="2"/>
      <c r="AL986" s="2"/>
      <c r="AM986" s="2"/>
      <c r="AN986" s="2"/>
      <c r="AO986" s="2"/>
      <c r="AP986" s="3">
        <v>98</v>
      </c>
      <c r="AQ986" s="3">
        <v>8.2573000000000008</v>
      </c>
      <c r="AR986" s="3">
        <v>0.69369999999999998</v>
      </c>
      <c r="AS986" s="3">
        <v>98</v>
      </c>
      <c r="AT986" s="3">
        <v>8.2756000000000007</v>
      </c>
      <c r="AU986" s="3">
        <v>0.36370000000000002</v>
      </c>
      <c r="AV986" s="3">
        <v>98</v>
      </c>
      <c r="AW986" s="3">
        <v>8.2326999999999995</v>
      </c>
      <c r="AX986" s="3">
        <v>0.91759999999999997</v>
      </c>
      <c r="AY986" s="3">
        <v>98</v>
      </c>
      <c r="AZ986" s="3">
        <v>8.4648000000000003</v>
      </c>
      <c r="BA986" s="3">
        <v>0.30890000000000001</v>
      </c>
      <c r="BB986" s="3">
        <v>98</v>
      </c>
      <c r="BC986" s="3">
        <v>8.2858999999999998</v>
      </c>
      <c r="BD986" s="3">
        <v>0.3846</v>
      </c>
      <c r="BE986" s="2"/>
      <c r="BF986" s="2"/>
      <c r="BG986" s="2"/>
      <c r="BH986" s="2"/>
      <c r="BI986" s="2"/>
    </row>
    <row r="987" spans="2:61" x14ac:dyDescent="0.25">
      <c r="B987" s="3">
        <v>98.1</v>
      </c>
      <c r="C987" s="3">
        <v>8.3178000000000001</v>
      </c>
      <c r="D987" s="3">
        <v>2.2759</v>
      </c>
      <c r="E987" s="3">
        <v>98.1</v>
      </c>
      <c r="F987" s="3">
        <v>8.4362999999999992</v>
      </c>
      <c r="G987" s="3">
        <v>2.1263000000000001</v>
      </c>
      <c r="H987" s="3">
        <v>98.1</v>
      </c>
      <c r="I987" s="3">
        <v>8.2378</v>
      </c>
      <c r="J987" s="3">
        <v>2.0514000000000001</v>
      </c>
      <c r="K987" s="3">
        <v>98.1</v>
      </c>
      <c r="L987" s="3">
        <v>8.3623999999999992</v>
      </c>
      <c r="M987" s="3">
        <v>2.5459999999999998</v>
      </c>
      <c r="N987" s="3">
        <v>98.1</v>
      </c>
      <c r="O987" s="3">
        <v>8.2644000000000002</v>
      </c>
      <c r="P987" s="3">
        <v>2.4605000000000001</v>
      </c>
      <c r="Q987" s="2"/>
      <c r="R987" s="2"/>
      <c r="S987" s="2"/>
      <c r="T987" s="2"/>
      <c r="U987" s="2"/>
      <c r="V987" s="3">
        <v>98.1</v>
      </c>
      <c r="W987" s="3">
        <v>8.2411999999999992</v>
      </c>
      <c r="X987" s="3">
        <v>2.5546000000000002</v>
      </c>
      <c r="Y987" s="3">
        <v>98.1</v>
      </c>
      <c r="Z987" s="3">
        <v>8.2090999999999994</v>
      </c>
      <c r="AA987" s="3">
        <v>2.6703000000000001</v>
      </c>
      <c r="AB987" s="3">
        <v>98.1</v>
      </c>
      <c r="AC987" s="3">
        <v>8.3691999999999993</v>
      </c>
      <c r="AD987" s="3">
        <v>3.0084</v>
      </c>
      <c r="AK987" s="2"/>
      <c r="AL987" s="2"/>
      <c r="AM987" s="2"/>
      <c r="AN987" s="2"/>
      <c r="AO987" s="2"/>
      <c r="AP987" s="3">
        <v>98.1</v>
      </c>
      <c r="AQ987" s="3">
        <v>8.2658000000000005</v>
      </c>
      <c r="AR987" s="3">
        <v>0.69440000000000002</v>
      </c>
      <c r="AS987" s="3">
        <v>98.1</v>
      </c>
      <c r="AT987" s="3">
        <v>8.2836999999999996</v>
      </c>
      <c r="AU987" s="3">
        <v>0.36409999999999998</v>
      </c>
      <c r="AV987" s="3">
        <v>98.1</v>
      </c>
      <c r="AW987" s="3">
        <v>8.2409999999999997</v>
      </c>
      <c r="AX987" s="3">
        <v>0.91859999999999997</v>
      </c>
      <c r="AY987" s="3">
        <v>98.1</v>
      </c>
      <c r="AZ987" s="3">
        <v>8.4732000000000003</v>
      </c>
      <c r="BA987" s="3">
        <v>0.30930000000000002</v>
      </c>
      <c r="BB987" s="3">
        <v>98.1</v>
      </c>
      <c r="BC987" s="3">
        <v>8.2942</v>
      </c>
      <c r="BD987" s="3">
        <v>0.38529999999999998</v>
      </c>
      <c r="BE987" s="2"/>
      <c r="BF987" s="2"/>
      <c r="BG987" s="2"/>
      <c r="BH987" s="2"/>
      <c r="BI987" s="2"/>
    </row>
    <row r="988" spans="2:61" x14ac:dyDescent="0.25">
      <c r="B988" s="3">
        <v>98.2</v>
      </c>
      <c r="C988" s="3">
        <v>8.3261000000000003</v>
      </c>
      <c r="D988" s="3">
        <v>2.2755999999999998</v>
      </c>
      <c r="E988" s="3">
        <v>98.2</v>
      </c>
      <c r="F988" s="3">
        <v>8.4448000000000008</v>
      </c>
      <c r="G988" s="3">
        <v>2.1259999999999999</v>
      </c>
      <c r="H988" s="3">
        <v>98.2</v>
      </c>
      <c r="I988" s="3">
        <v>8.2462999999999997</v>
      </c>
      <c r="J988" s="3">
        <v>2.0503</v>
      </c>
      <c r="K988" s="3">
        <v>98.2</v>
      </c>
      <c r="L988" s="3">
        <v>8.3707999999999991</v>
      </c>
      <c r="M988" s="3">
        <v>2.5459000000000001</v>
      </c>
      <c r="N988" s="3">
        <v>98.2</v>
      </c>
      <c r="O988" s="3">
        <v>8.2728999999999999</v>
      </c>
      <c r="P988" s="3">
        <v>2.4603999999999999</v>
      </c>
      <c r="Q988" s="2"/>
      <c r="R988" s="2"/>
      <c r="S988" s="2"/>
      <c r="T988" s="2"/>
      <c r="U988" s="2"/>
      <c r="V988" s="3">
        <v>98.2</v>
      </c>
      <c r="W988" s="3">
        <v>8.2495999999999992</v>
      </c>
      <c r="X988" s="3">
        <v>2.5550999999999999</v>
      </c>
      <c r="Y988" s="3">
        <v>98.2</v>
      </c>
      <c r="Z988" s="3">
        <v>8.2173999999999996</v>
      </c>
      <c r="AA988" s="3">
        <v>2.6716000000000002</v>
      </c>
      <c r="AB988" s="3">
        <v>98.2</v>
      </c>
      <c r="AC988" s="3">
        <v>8.3774999999999995</v>
      </c>
      <c r="AD988" s="3">
        <v>3.0091000000000001</v>
      </c>
      <c r="AK988" s="2"/>
      <c r="AL988" s="2"/>
      <c r="AM988" s="2"/>
      <c r="AN988" s="2"/>
      <c r="AO988" s="2"/>
      <c r="AP988" s="3">
        <v>98.2</v>
      </c>
      <c r="AQ988" s="3">
        <v>8.2741000000000007</v>
      </c>
      <c r="AR988" s="3">
        <v>0.69489999999999996</v>
      </c>
      <c r="AS988" s="3">
        <v>98.2</v>
      </c>
      <c r="AT988" s="3">
        <v>8.2920999999999996</v>
      </c>
      <c r="AU988" s="3">
        <v>0.36470000000000002</v>
      </c>
      <c r="AV988" s="3">
        <v>98.2</v>
      </c>
      <c r="AW988" s="3">
        <v>8.2493999999999996</v>
      </c>
      <c r="AX988" s="3">
        <v>0.9194</v>
      </c>
      <c r="AY988" s="3">
        <v>98.2</v>
      </c>
      <c r="AZ988" s="3">
        <v>8.4815000000000005</v>
      </c>
      <c r="BA988" s="3">
        <v>0.30959999999999999</v>
      </c>
      <c r="BB988" s="3">
        <v>98.2</v>
      </c>
      <c r="BC988" s="3">
        <v>8.3026</v>
      </c>
      <c r="BD988" s="3">
        <v>0.3856</v>
      </c>
      <c r="BE988" s="2"/>
      <c r="BF988" s="2"/>
      <c r="BG988" s="2"/>
      <c r="BH988" s="2"/>
      <c r="BI988" s="2"/>
    </row>
    <row r="989" spans="2:61" x14ac:dyDescent="0.25">
      <c r="B989" s="3">
        <v>98.3</v>
      </c>
      <c r="C989" s="3">
        <v>8.3344000000000005</v>
      </c>
      <c r="D989" s="3">
        <v>2.2753999999999999</v>
      </c>
      <c r="E989" s="3">
        <v>98.3</v>
      </c>
      <c r="F989" s="3">
        <v>8.4534000000000002</v>
      </c>
      <c r="G989" s="3">
        <v>2.1257999999999999</v>
      </c>
      <c r="H989" s="3">
        <v>98.3</v>
      </c>
      <c r="I989" s="3">
        <v>8.2544000000000004</v>
      </c>
      <c r="J989" s="3">
        <v>2.0499999999999998</v>
      </c>
      <c r="K989" s="3">
        <v>98.3</v>
      </c>
      <c r="L989" s="3">
        <v>8.3793000000000006</v>
      </c>
      <c r="M989" s="3">
        <v>2.5457999999999998</v>
      </c>
      <c r="N989" s="3">
        <v>98.3</v>
      </c>
      <c r="O989" s="3">
        <v>8.2811000000000003</v>
      </c>
      <c r="P989" s="3">
        <v>2.4603000000000002</v>
      </c>
      <c r="Q989" s="2"/>
      <c r="R989" s="2"/>
      <c r="S989" s="2"/>
      <c r="T989" s="2"/>
      <c r="U989" s="2"/>
      <c r="V989" s="3">
        <v>98.3</v>
      </c>
      <c r="W989" s="3">
        <v>8.2578999999999994</v>
      </c>
      <c r="X989" s="3">
        <v>2.5556000000000001</v>
      </c>
      <c r="Y989" s="3">
        <v>98.3</v>
      </c>
      <c r="Z989" s="3">
        <v>8.2258999999999993</v>
      </c>
      <c r="AA989" s="3">
        <v>2.6724000000000001</v>
      </c>
      <c r="AB989" s="3">
        <v>98.3</v>
      </c>
      <c r="AC989" s="3">
        <v>8.3859999999999992</v>
      </c>
      <c r="AD989" s="3">
        <v>3.0095999999999998</v>
      </c>
      <c r="AK989" s="2"/>
      <c r="AL989" s="2"/>
      <c r="AM989" s="2"/>
      <c r="AN989" s="2"/>
      <c r="AO989" s="2"/>
      <c r="AP989" s="3">
        <v>98.3</v>
      </c>
      <c r="AQ989" s="3">
        <v>8.2821999999999996</v>
      </c>
      <c r="AR989" s="3">
        <v>0.69510000000000005</v>
      </c>
      <c r="AS989" s="3">
        <v>98.3</v>
      </c>
      <c r="AT989" s="3">
        <v>8.3004999999999995</v>
      </c>
      <c r="AU989" s="3">
        <v>0.36520000000000002</v>
      </c>
      <c r="AV989" s="3">
        <v>98.3</v>
      </c>
      <c r="AW989" s="3">
        <v>8.2578999999999994</v>
      </c>
      <c r="AX989" s="3">
        <v>0.92010000000000003</v>
      </c>
      <c r="AY989" s="3">
        <v>98.3</v>
      </c>
      <c r="AZ989" s="3">
        <v>8.4896999999999991</v>
      </c>
      <c r="BA989" s="3">
        <v>0.31009999999999999</v>
      </c>
      <c r="BB989" s="3">
        <v>98.3</v>
      </c>
      <c r="BC989" s="3">
        <v>8.3110999999999997</v>
      </c>
      <c r="BD989" s="3">
        <v>0.38640000000000002</v>
      </c>
      <c r="BE989" s="2"/>
      <c r="BF989" s="2"/>
      <c r="BG989" s="2"/>
      <c r="BH989" s="2"/>
      <c r="BI989" s="2"/>
    </row>
    <row r="990" spans="2:61" x14ac:dyDescent="0.25">
      <c r="B990" s="3">
        <v>98.4</v>
      </c>
      <c r="C990" s="3">
        <v>8.3427000000000007</v>
      </c>
      <c r="D990" s="3">
        <v>2.2751999999999999</v>
      </c>
      <c r="E990" s="3">
        <v>98.4</v>
      </c>
      <c r="F990" s="3">
        <v>8.4613999999999994</v>
      </c>
      <c r="G990" s="3">
        <v>2.1246999999999998</v>
      </c>
      <c r="H990" s="3">
        <v>98.4</v>
      </c>
      <c r="I990" s="3">
        <v>8.2628000000000004</v>
      </c>
      <c r="J990" s="3">
        <v>2.0505</v>
      </c>
      <c r="K990" s="3">
        <v>98.4</v>
      </c>
      <c r="L990" s="3">
        <v>8.3877000000000006</v>
      </c>
      <c r="M990" s="3">
        <v>2.5453999999999999</v>
      </c>
      <c r="N990" s="3">
        <v>98.4</v>
      </c>
      <c r="O990" s="3">
        <v>8.2894000000000005</v>
      </c>
      <c r="P990" s="3">
        <v>2.4605999999999999</v>
      </c>
      <c r="Q990" s="2"/>
      <c r="R990" s="2"/>
      <c r="S990" s="2"/>
      <c r="T990" s="2"/>
      <c r="U990" s="2"/>
      <c r="V990" s="3">
        <v>98.4</v>
      </c>
      <c r="W990" s="3">
        <v>8.2662999999999993</v>
      </c>
      <c r="X990" s="3">
        <v>2.5562</v>
      </c>
      <c r="Y990" s="3">
        <v>98.4</v>
      </c>
      <c r="Z990" s="3">
        <v>8.2340999999999998</v>
      </c>
      <c r="AA990" s="3">
        <v>2.6735000000000002</v>
      </c>
      <c r="AB990" s="3">
        <v>98.4</v>
      </c>
      <c r="AC990" s="3">
        <v>8.3941999999999997</v>
      </c>
      <c r="AD990" s="3">
        <v>3.0089000000000001</v>
      </c>
      <c r="AK990" s="2"/>
      <c r="AL990" s="2"/>
      <c r="AM990" s="2"/>
      <c r="AN990" s="2"/>
      <c r="AO990" s="2"/>
      <c r="AP990" s="3">
        <v>98.4</v>
      </c>
      <c r="AQ990" s="3">
        <v>8.2905999999999995</v>
      </c>
      <c r="AR990" s="3">
        <v>0.69579999999999997</v>
      </c>
      <c r="AS990" s="3">
        <v>98.4</v>
      </c>
      <c r="AT990" s="3">
        <v>8.3087</v>
      </c>
      <c r="AU990" s="3">
        <v>0.36580000000000001</v>
      </c>
      <c r="AV990" s="3">
        <v>98.4</v>
      </c>
      <c r="AW990" s="3">
        <v>8.266</v>
      </c>
      <c r="AX990" s="3">
        <v>0.92059999999999997</v>
      </c>
      <c r="AY990" s="3">
        <v>98.4</v>
      </c>
      <c r="AZ990" s="3">
        <v>8.4981000000000009</v>
      </c>
      <c r="BA990" s="3">
        <v>0.31059999999999999</v>
      </c>
      <c r="BB990" s="3">
        <v>98.4</v>
      </c>
      <c r="BC990" s="3">
        <v>8.3192000000000004</v>
      </c>
      <c r="BD990" s="3">
        <v>0.38669999999999999</v>
      </c>
      <c r="BE990" s="2"/>
      <c r="BF990" s="2"/>
      <c r="BG990" s="2"/>
      <c r="BH990" s="2"/>
      <c r="BI990" s="2"/>
    </row>
    <row r="991" spans="2:61" x14ac:dyDescent="0.25">
      <c r="B991" s="3">
        <v>98.5</v>
      </c>
      <c r="C991" s="3">
        <v>8.3513000000000002</v>
      </c>
      <c r="D991" s="3">
        <v>2.2749999999999999</v>
      </c>
      <c r="E991" s="3">
        <v>98.5</v>
      </c>
      <c r="F991" s="3">
        <v>8.4696999999999996</v>
      </c>
      <c r="G991" s="3">
        <v>2.1244000000000001</v>
      </c>
      <c r="H991" s="3">
        <v>98.5</v>
      </c>
      <c r="I991" s="3">
        <v>8.2713000000000001</v>
      </c>
      <c r="J991" s="3">
        <v>2.0503</v>
      </c>
      <c r="K991" s="3">
        <v>98.5</v>
      </c>
      <c r="L991" s="3">
        <v>8.3958999999999993</v>
      </c>
      <c r="M991" s="3">
        <v>2.5451000000000001</v>
      </c>
      <c r="N991" s="3">
        <v>98.5</v>
      </c>
      <c r="O991" s="3">
        <v>8.2978000000000005</v>
      </c>
      <c r="P991" s="3">
        <v>2.4603999999999999</v>
      </c>
      <c r="Q991" s="2"/>
      <c r="R991" s="2"/>
      <c r="S991" s="2"/>
      <c r="T991" s="2"/>
      <c r="U991" s="2"/>
      <c r="V991" s="3">
        <v>98.5</v>
      </c>
      <c r="W991" s="3">
        <v>8.2745999999999995</v>
      </c>
      <c r="X991" s="3">
        <v>2.5562999999999998</v>
      </c>
      <c r="Y991" s="3">
        <v>98.5</v>
      </c>
      <c r="Z991" s="3">
        <v>8.2423999999999999</v>
      </c>
      <c r="AA991" s="3">
        <v>2.6747999999999998</v>
      </c>
      <c r="AB991" s="3">
        <v>98.5</v>
      </c>
      <c r="AC991" s="3">
        <v>8.4023000000000003</v>
      </c>
      <c r="AD991" s="3">
        <v>3.0091000000000001</v>
      </c>
      <c r="AK991" s="2"/>
      <c r="AL991" s="2"/>
      <c r="AM991" s="2"/>
      <c r="AN991" s="2"/>
      <c r="AO991" s="2"/>
      <c r="AP991" s="3">
        <v>98.5</v>
      </c>
      <c r="AQ991" s="3">
        <v>8.2990999999999993</v>
      </c>
      <c r="AR991" s="3">
        <v>0.69630000000000003</v>
      </c>
      <c r="AS991" s="3">
        <v>98.5</v>
      </c>
      <c r="AT991" s="3">
        <v>8.3170000000000002</v>
      </c>
      <c r="AU991" s="3">
        <v>0.36620000000000003</v>
      </c>
      <c r="AV991" s="3">
        <v>98.5</v>
      </c>
      <c r="AW991" s="3">
        <v>8.2743000000000002</v>
      </c>
      <c r="AX991" s="3">
        <v>0.92149999999999999</v>
      </c>
      <c r="AY991" s="3">
        <v>98.5</v>
      </c>
      <c r="AZ991" s="3">
        <v>8.5066000000000006</v>
      </c>
      <c r="BA991" s="3">
        <v>0.31109999999999999</v>
      </c>
      <c r="BB991" s="3">
        <v>98.5</v>
      </c>
      <c r="BC991" s="3">
        <v>8.3276000000000003</v>
      </c>
      <c r="BD991" s="3">
        <v>0.38729999999999998</v>
      </c>
      <c r="BE991" s="2"/>
      <c r="BF991" s="2"/>
      <c r="BG991" s="2"/>
      <c r="BH991" s="2"/>
      <c r="BI991" s="2"/>
    </row>
    <row r="992" spans="2:61" x14ac:dyDescent="0.25">
      <c r="B992" s="3">
        <v>98.6</v>
      </c>
      <c r="C992" s="3">
        <v>8.3595000000000006</v>
      </c>
      <c r="D992" s="3">
        <v>2.2749000000000001</v>
      </c>
      <c r="E992" s="3">
        <v>98.6</v>
      </c>
      <c r="F992" s="3">
        <v>8.4783000000000008</v>
      </c>
      <c r="G992" s="3">
        <v>2.1240000000000001</v>
      </c>
      <c r="H992" s="3">
        <v>98.6</v>
      </c>
      <c r="I992" s="3">
        <v>8.2795000000000005</v>
      </c>
      <c r="J992" s="3">
        <v>2.0497999999999998</v>
      </c>
      <c r="K992" s="3">
        <v>98.6</v>
      </c>
      <c r="L992" s="3">
        <v>8.4042999999999992</v>
      </c>
      <c r="M992" s="3">
        <v>2.5451999999999999</v>
      </c>
      <c r="N992" s="3">
        <v>98.6</v>
      </c>
      <c r="O992" s="3">
        <v>8.3061000000000007</v>
      </c>
      <c r="P992" s="3">
        <v>2.4603000000000002</v>
      </c>
      <c r="Q992" s="2"/>
      <c r="R992" s="2"/>
      <c r="S992" s="2"/>
      <c r="T992" s="2"/>
      <c r="U992" s="2"/>
      <c r="V992" s="3">
        <v>98.6</v>
      </c>
      <c r="W992" s="3">
        <v>8.2826000000000004</v>
      </c>
      <c r="X992" s="3">
        <v>2.5564</v>
      </c>
      <c r="Y992" s="3">
        <v>98.6</v>
      </c>
      <c r="Z992" s="3">
        <v>8.2507999999999999</v>
      </c>
      <c r="AA992" s="3">
        <v>2.6756000000000002</v>
      </c>
      <c r="AB992" s="3">
        <v>98.6</v>
      </c>
      <c r="AC992" s="3">
        <v>8.4108999999999998</v>
      </c>
      <c r="AD992" s="3">
        <v>3.0099</v>
      </c>
      <c r="AK992" s="2"/>
      <c r="AL992" s="2"/>
      <c r="AM992" s="2"/>
      <c r="AN992" s="2"/>
      <c r="AO992" s="2"/>
      <c r="AP992" s="3">
        <v>98.6</v>
      </c>
      <c r="AQ992" s="3">
        <v>8.3073999999999995</v>
      </c>
      <c r="AR992" s="3">
        <v>0.69669999999999999</v>
      </c>
      <c r="AS992" s="3">
        <v>98.6</v>
      </c>
      <c r="AT992" s="3">
        <v>8.3254000000000001</v>
      </c>
      <c r="AU992" s="3">
        <v>0.36709999999999998</v>
      </c>
      <c r="AV992" s="3">
        <v>98.6</v>
      </c>
      <c r="AW992" s="3">
        <v>8.2828999999999997</v>
      </c>
      <c r="AX992" s="3">
        <v>0.92220000000000002</v>
      </c>
      <c r="AY992" s="3">
        <v>98.6</v>
      </c>
      <c r="AZ992" s="3">
        <v>8.5149000000000008</v>
      </c>
      <c r="BA992" s="3">
        <v>0.31140000000000001</v>
      </c>
      <c r="BB992" s="3">
        <v>98.6</v>
      </c>
      <c r="BC992" s="3">
        <v>8.3359000000000005</v>
      </c>
      <c r="BD992" s="3">
        <v>0.38769999999999999</v>
      </c>
      <c r="BE992" s="2"/>
      <c r="BF992" s="2"/>
      <c r="BG992" s="2"/>
      <c r="BH992" s="2"/>
      <c r="BI992" s="2"/>
    </row>
    <row r="993" spans="2:61" x14ac:dyDescent="0.25">
      <c r="B993" s="3">
        <v>98.7</v>
      </c>
      <c r="C993" s="3">
        <v>8.3678000000000008</v>
      </c>
      <c r="D993" s="3">
        <v>2.2747000000000002</v>
      </c>
      <c r="E993" s="3">
        <v>98.7</v>
      </c>
      <c r="F993" s="3">
        <v>8.4863999999999997</v>
      </c>
      <c r="G993" s="3">
        <v>2.1234000000000002</v>
      </c>
      <c r="H993" s="3">
        <v>98.7</v>
      </c>
      <c r="I993" s="3">
        <v>8.2878000000000007</v>
      </c>
      <c r="J993" s="3">
        <v>2.0501</v>
      </c>
      <c r="K993" s="3">
        <v>98.7</v>
      </c>
      <c r="L993" s="3">
        <v>8.4126999999999992</v>
      </c>
      <c r="M993" s="3">
        <v>2.5447000000000002</v>
      </c>
      <c r="N993" s="3">
        <v>98.7</v>
      </c>
      <c r="O993" s="3">
        <v>8.3145000000000007</v>
      </c>
      <c r="P993" s="3">
        <v>2.4605000000000001</v>
      </c>
      <c r="Q993" s="2"/>
      <c r="R993" s="2"/>
      <c r="S993" s="2"/>
      <c r="T993" s="2"/>
      <c r="U993" s="2"/>
      <c r="V993" s="3">
        <v>98.7</v>
      </c>
      <c r="W993" s="3">
        <v>8.2911000000000001</v>
      </c>
      <c r="X993" s="3">
        <v>2.5573999999999999</v>
      </c>
      <c r="Y993" s="3">
        <v>98.7</v>
      </c>
      <c r="Z993" s="3">
        <v>8.2592999999999996</v>
      </c>
      <c r="AA993" s="3">
        <v>2.6762999999999999</v>
      </c>
      <c r="AB993" s="3">
        <v>98.7</v>
      </c>
      <c r="AC993" s="3">
        <v>8.4192999999999998</v>
      </c>
      <c r="AD993" s="3">
        <v>3.0099</v>
      </c>
      <c r="AK993" s="2"/>
      <c r="AL993" s="2"/>
      <c r="AM993" s="2"/>
      <c r="AN993" s="2"/>
      <c r="AO993" s="2"/>
      <c r="AP993" s="3">
        <v>98.7</v>
      </c>
      <c r="AQ993" s="3">
        <v>8.3155999999999999</v>
      </c>
      <c r="AR993" s="3">
        <v>0.69699999999999995</v>
      </c>
      <c r="AS993" s="3">
        <v>98.7</v>
      </c>
      <c r="AT993" s="3">
        <v>8.3338999999999999</v>
      </c>
      <c r="AU993" s="3">
        <v>0.36749999999999999</v>
      </c>
      <c r="AV993" s="3">
        <v>98.7</v>
      </c>
      <c r="AW993" s="3">
        <v>8.2910000000000004</v>
      </c>
      <c r="AX993" s="3">
        <v>0.92300000000000004</v>
      </c>
      <c r="AY993" s="3">
        <v>98.7</v>
      </c>
      <c r="AZ993" s="3">
        <v>8.5230999999999995</v>
      </c>
      <c r="BA993" s="3">
        <v>0.31180000000000002</v>
      </c>
      <c r="BB993" s="3">
        <v>98.7</v>
      </c>
      <c r="BC993" s="3">
        <v>8.3443000000000005</v>
      </c>
      <c r="BD993" s="3">
        <v>0.38840000000000002</v>
      </c>
      <c r="BE993" s="2"/>
      <c r="BF993" s="2"/>
      <c r="BG993" s="2"/>
      <c r="BH993" s="2"/>
      <c r="BI993" s="2"/>
    </row>
    <row r="994" spans="2:61" x14ac:dyDescent="0.25">
      <c r="B994" s="3">
        <v>98.8</v>
      </c>
      <c r="C994" s="3">
        <v>8.3763000000000005</v>
      </c>
      <c r="D994" s="3">
        <v>2.2743000000000002</v>
      </c>
      <c r="E994" s="3">
        <v>98.8</v>
      </c>
      <c r="F994" s="3">
        <v>8.4946999999999999</v>
      </c>
      <c r="G994" s="3">
        <v>2.1233</v>
      </c>
      <c r="H994" s="3">
        <v>98.8</v>
      </c>
      <c r="I994" s="3">
        <v>8.2963000000000005</v>
      </c>
      <c r="J994" s="3">
        <v>2.0499000000000001</v>
      </c>
      <c r="K994" s="3">
        <v>98.8</v>
      </c>
      <c r="L994" s="3">
        <v>8.4207999999999998</v>
      </c>
      <c r="M994" s="3">
        <v>2.5440999999999998</v>
      </c>
      <c r="N994" s="3">
        <v>98.8</v>
      </c>
      <c r="O994" s="3">
        <v>8.3228000000000009</v>
      </c>
      <c r="P994" s="3">
        <v>2.4605999999999999</v>
      </c>
      <c r="Q994" s="2"/>
      <c r="R994" s="2"/>
      <c r="S994" s="2"/>
      <c r="T994" s="2"/>
      <c r="U994" s="2"/>
      <c r="V994" s="3">
        <v>98.8</v>
      </c>
      <c r="W994" s="3">
        <v>8.2995999999999999</v>
      </c>
      <c r="X994" s="3">
        <v>2.5579000000000001</v>
      </c>
      <c r="Y994" s="3">
        <v>98.8</v>
      </c>
      <c r="Z994" s="3">
        <v>8.2675999999999998</v>
      </c>
      <c r="AA994" s="3">
        <v>2.6772999999999998</v>
      </c>
      <c r="AB994" s="3">
        <v>98.8</v>
      </c>
      <c r="AC994" s="3">
        <v>8.4274000000000004</v>
      </c>
      <c r="AD994" s="3">
        <v>3.0101</v>
      </c>
      <c r="AK994" s="2"/>
      <c r="AL994" s="2"/>
      <c r="AM994" s="2"/>
      <c r="AN994" s="2"/>
      <c r="AO994" s="2"/>
      <c r="AP994" s="3">
        <v>98.8</v>
      </c>
      <c r="AQ994" s="3">
        <v>8.3240999999999996</v>
      </c>
      <c r="AR994" s="3">
        <v>0.69779999999999998</v>
      </c>
      <c r="AS994" s="3">
        <v>98.8</v>
      </c>
      <c r="AT994" s="3">
        <v>8.3421000000000003</v>
      </c>
      <c r="AU994" s="3">
        <v>0.36830000000000002</v>
      </c>
      <c r="AV994" s="3">
        <v>98.8</v>
      </c>
      <c r="AW994" s="3">
        <v>8.2994000000000003</v>
      </c>
      <c r="AX994" s="3">
        <v>0.92379999999999995</v>
      </c>
      <c r="AY994" s="3">
        <v>98.8</v>
      </c>
      <c r="AZ994" s="3">
        <v>8.5315999999999992</v>
      </c>
      <c r="BA994" s="3">
        <v>0.31209999999999999</v>
      </c>
      <c r="BB994" s="3">
        <v>98.8</v>
      </c>
      <c r="BC994" s="3">
        <v>8.3524999999999991</v>
      </c>
      <c r="BD994" s="3">
        <v>0.38879999999999998</v>
      </c>
      <c r="BE994" s="2"/>
      <c r="BF994" s="2"/>
      <c r="BG994" s="2"/>
      <c r="BH994" s="2"/>
      <c r="BI994" s="2"/>
    </row>
    <row r="995" spans="2:61" x14ac:dyDescent="0.25">
      <c r="B995" s="3">
        <v>98.9</v>
      </c>
      <c r="C995" s="3">
        <v>8.3842999999999996</v>
      </c>
      <c r="D995" s="3">
        <v>2.2732000000000001</v>
      </c>
      <c r="E995" s="3">
        <v>98.9</v>
      </c>
      <c r="F995" s="3">
        <v>8.5032999999999994</v>
      </c>
      <c r="G995" s="3">
        <v>2.1232000000000002</v>
      </c>
      <c r="H995" s="3">
        <v>98.9</v>
      </c>
      <c r="I995" s="3">
        <v>8.3045000000000009</v>
      </c>
      <c r="J995" s="3">
        <v>2.0497000000000001</v>
      </c>
      <c r="K995" s="3">
        <v>98.9</v>
      </c>
      <c r="L995" s="3">
        <v>8.4291</v>
      </c>
      <c r="M995" s="3">
        <v>2.544</v>
      </c>
      <c r="N995" s="3">
        <v>98.9</v>
      </c>
      <c r="O995" s="3">
        <v>8.3312000000000008</v>
      </c>
      <c r="P995" s="3">
        <v>2.46</v>
      </c>
      <c r="Q995" s="2"/>
      <c r="R995" s="2"/>
      <c r="S995" s="2"/>
      <c r="T995" s="2"/>
      <c r="U995" s="2"/>
      <c r="V995" s="3">
        <v>98.9</v>
      </c>
      <c r="W995" s="3">
        <v>8.3078000000000003</v>
      </c>
      <c r="X995" s="3">
        <v>2.5581</v>
      </c>
      <c r="Y995" s="3">
        <v>98.9</v>
      </c>
      <c r="Z995" s="3">
        <v>8.2759</v>
      </c>
      <c r="AA995" s="3">
        <v>2.6783000000000001</v>
      </c>
      <c r="AB995" s="3">
        <v>98.9</v>
      </c>
      <c r="AC995" s="3">
        <v>8.4359999999999999</v>
      </c>
      <c r="AD995" s="3">
        <v>3.0108999999999999</v>
      </c>
      <c r="AK995" s="2"/>
      <c r="AL995" s="2"/>
      <c r="AM995" s="2"/>
      <c r="AN995" s="2"/>
      <c r="AO995" s="2"/>
      <c r="AP995" s="3">
        <v>98.9</v>
      </c>
      <c r="AQ995" s="3">
        <v>8.3324999999999996</v>
      </c>
      <c r="AR995" s="3">
        <v>0.69810000000000005</v>
      </c>
      <c r="AS995" s="3">
        <v>98.9</v>
      </c>
      <c r="AT995" s="3">
        <v>8.3504000000000005</v>
      </c>
      <c r="AU995" s="3">
        <v>0.36880000000000002</v>
      </c>
      <c r="AV995" s="3">
        <v>98.9</v>
      </c>
      <c r="AW995" s="3">
        <v>8.3079999999999998</v>
      </c>
      <c r="AX995" s="3">
        <v>0.92469999999999997</v>
      </c>
      <c r="AY995" s="3">
        <v>98.9</v>
      </c>
      <c r="AZ995" s="3">
        <v>8.5398999999999994</v>
      </c>
      <c r="BA995" s="3">
        <v>0.31230000000000002</v>
      </c>
      <c r="BB995" s="3">
        <v>98.9</v>
      </c>
      <c r="BC995" s="3">
        <v>8.3611000000000004</v>
      </c>
      <c r="BD995" s="3">
        <v>0.38940000000000002</v>
      </c>
      <c r="BE995" s="2"/>
      <c r="BF995" s="2"/>
      <c r="BG995" s="2"/>
      <c r="BH995" s="2"/>
      <c r="BI995" s="2"/>
    </row>
    <row r="996" spans="2:61" x14ac:dyDescent="0.25">
      <c r="B996" s="3">
        <v>99</v>
      </c>
      <c r="C996" s="3">
        <v>8.3926999999999996</v>
      </c>
      <c r="D996" s="3">
        <v>2.2730000000000001</v>
      </c>
      <c r="E996" s="3">
        <v>99</v>
      </c>
      <c r="F996" s="3">
        <v>8.5115999999999996</v>
      </c>
      <c r="G996" s="3">
        <v>2.1225999999999998</v>
      </c>
      <c r="H996" s="3">
        <v>99</v>
      </c>
      <c r="I996" s="3">
        <v>8.3125999999999998</v>
      </c>
      <c r="J996" s="3">
        <v>2.0495000000000001</v>
      </c>
      <c r="K996" s="3">
        <v>99</v>
      </c>
      <c r="L996" s="3">
        <v>8.4375999999999998</v>
      </c>
      <c r="M996" s="3">
        <v>2.5436999999999999</v>
      </c>
      <c r="N996" s="3">
        <v>99</v>
      </c>
      <c r="O996" s="3">
        <v>8.3393999999999995</v>
      </c>
      <c r="P996" s="3">
        <v>2.4596</v>
      </c>
      <c r="Q996" s="2"/>
      <c r="R996" s="2"/>
      <c r="S996" s="2"/>
      <c r="T996" s="2"/>
      <c r="U996" s="2"/>
      <c r="V996" s="3">
        <v>99</v>
      </c>
      <c r="W996" s="3">
        <v>8.3161000000000005</v>
      </c>
      <c r="X996" s="3">
        <v>2.5589</v>
      </c>
      <c r="Y996" s="3">
        <v>99</v>
      </c>
      <c r="Z996" s="3">
        <v>8.2843999999999998</v>
      </c>
      <c r="AA996" s="3">
        <v>2.6785999999999999</v>
      </c>
      <c r="AB996" s="3">
        <v>99</v>
      </c>
      <c r="AC996" s="3">
        <v>8.4443999999999999</v>
      </c>
      <c r="AD996" s="3">
        <v>3.0110999999999999</v>
      </c>
      <c r="AK996" s="2"/>
      <c r="AL996" s="2"/>
      <c r="AM996" s="2"/>
      <c r="AN996" s="2"/>
      <c r="AO996" s="2"/>
      <c r="AP996" s="3">
        <v>99</v>
      </c>
      <c r="AQ996" s="3">
        <v>8.3406000000000002</v>
      </c>
      <c r="AR996" s="3">
        <v>0.6986</v>
      </c>
      <c r="AS996" s="3">
        <v>99</v>
      </c>
      <c r="AT996" s="3">
        <v>8.3588000000000005</v>
      </c>
      <c r="AU996" s="3">
        <v>0.36959999999999998</v>
      </c>
      <c r="AV996" s="3">
        <v>99</v>
      </c>
      <c r="AW996" s="3">
        <v>8.3162000000000003</v>
      </c>
      <c r="AX996" s="3">
        <v>0.92510000000000003</v>
      </c>
      <c r="AY996" s="3">
        <v>99</v>
      </c>
      <c r="AZ996" s="3">
        <v>8.5479000000000003</v>
      </c>
      <c r="BA996" s="3">
        <v>0.31280000000000002</v>
      </c>
      <c r="BB996" s="3">
        <v>99</v>
      </c>
      <c r="BC996" s="3">
        <v>8.3694000000000006</v>
      </c>
      <c r="BD996" s="3">
        <v>0.3901</v>
      </c>
      <c r="BE996" s="2"/>
      <c r="BF996" s="2"/>
      <c r="BG996" s="2"/>
      <c r="BH996" s="2"/>
      <c r="BI996" s="2"/>
    </row>
    <row r="997" spans="2:61" x14ac:dyDescent="0.25">
      <c r="B997" s="3">
        <v>99.1</v>
      </c>
      <c r="C997" s="3">
        <v>8.4010999999999996</v>
      </c>
      <c r="D997" s="3">
        <v>2.2730999999999999</v>
      </c>
      <c r="E997" s="3">
        <v>99.1</v>
      </c>
      <c r="F997" s="3">
        <v>8.5197000000000003</v>
      </c>
      <c r="G997" s="3">
        <v>2.1219999999999999</v>
      </c>
      <c r="H997" s="3">
        <v>99.1</v>
      </c>
      <c r="I997" s="3">
        <v>8.3211999999999993</v>
      </c>
      <c r="J997" s="3">
        <v>2.0495999999999999</v>
      </c>
      <c r="K997" s="3">
        <v>99.1</v>
      </c>
      <c r="L997" s="3">
        <v>8.4458000000000002</v>
      </c>
      <c r="M997" s="3">
        <v>2.5432000000000001</v>
      </c>
      <c r="N997" s="3">
        <v>99.1</v>
      </c>
      <c r="O997" s="3">
        <v>8.3477999999999994</v>
      </c>
      <c r="P997" s="3">
        <v>2.4592999999999998</v>
      </c>
      <c r="Q997" s="2"/>
      <c r="R997" s="2"/>
      <c r="S997" s="2"/>
      <c r="T997" s="2"/>
      <c r="U997" s="2"/>
      <c r="V997" s="3">
        <v>99.1</v>
      </c>
      <c r="W997" s="3">
        <v>8.3247</v>
      </c>
      <c r="X997" s="3">
        <v>2.5594000000000001</v>
      </c>
      <c r="Y997" s="3">
        <v>99.1</v>
      </c>
      <c r="Z997" s="3">
        <v>8.2924000000000007</v>
      </c>
      <c r="AA997" s="3">
        <v>2.6789000000000001</v>
      </c>
      <c r="AB997" s="3">
        <v>99.1</v>
      </c>
      <c r="AC997" s="3">
        <v>8.4524000000000008</v>
      </c>
      <c r="AD997" s="3">
        <v>3.0112000000000001</v>
      </c>
      <c r="AK997" s="2"/>
      <c r="AL997" s="2"/>
      <c r="AM997" s="2"/>
      <c r="AN997" s="2"/>
      <c r="AO997" s="2"/>
      <c r="AP997" s="3">
        <v>99.1</v>
      </c>
      <c r="AQ997" s="3">
        <v>8.3490000000000002</v>
      </c>
      <c r="AR997" s="3">
        <v>0.69910000000000005</v>
      </c>
      <c r="AS997" s="3">
        <v>99.1</v>
      </c>
      <c r="AT997" s="3">
        <v>8.3671000000000006</v>
      </c>
      <c r="AU997" s="3">
        <v>0.37009999999999998</v>
      </c>
      <c r="AV997" s="3">
        <v>99.1</v>
      </c>
      <c r="AW997" s="3">
        <v>8.3244000000000007</v>
      </c>
      <c r="AX997" s="3">
        <v>0.92600000000000005</v>
      </c>
      <c r="AY997" s="3">
        <v>99.1</v>
      </c>
      <c r="AZ997" s="3">
        <v>8.5564999999999998</v>
      </c>
      <c r="BA997" s="3">
        <v>0.31309999999999999</v>
      </c>
      <c r="BB997" s="3">
        <v>99.1</v>
      </c>
      <c r="BC997" s="3">
        <v>8.3775999999999993</v>
      </c>
      <c r="BD997" s="3">
        <v>0.39050000000000001</v>
      </c>
      <c r="BE997" s="2"/>
      <c r="BF997" s="2"/>
      <c r="BG997" s="2"/>
      <c r="BH997" s="2"/>
      <c r="BI997" s="2"/>
    </row>
    <row r="998" spans="2:61" x14ac:dyDescent="0.25">
      <c r="B998" s="3">
        <v>99.2</v>
      </c>
      <c r="C998" s="3">
        <v>8.4093999999999998</v>
      </c>
      <c r="D998" s="3">
        <v>2.2721</v>
      </c>
      <c r="E998" s="3">
        <v>99.2</v>
      </c>
      <c r="F998" s="3">
        <v>8.5282</v>
      </c>
      <c r="G998" s="3">
        <v>2.1217000000000001</v>
      </c>
      <c r="H998" s="3">
        <v>99.2</v>
      </c>
      <c r="I998" s="3">
        <v>8.3295999999999992</v>
      </c>
      <c r="J998" s="3">
        <v>2.0495000000000001</v>
      </c>
      <c r="K998" s="3">
        <v>99.2</v>
      </c>
      <c r="L998" s="3">
        <v>8.4541000000000004</v>
      </c>
      <c r="M998" s="3">
        <v>2.5430999999999999</v>
      </c>
      <c r="N998" s="3">
        <v>99.2</v>
      </c>
      <c r="O998" s="3">
        <v>8.3560999999999996</v>
      </c>
      <c r="P998" s="3">
        <v>2.4590000000000001</v>
      </c>
      <c r="Q998" s="2"/>
      <c r="R998" s="2"/>
      <c r="S998" s="2"/>
      <c r="T998" s="2"/>
      <c r="U998" s="2"/>
      <c r="V998" s="3">
        <v>99.2</v>
      </c>
      <c r="W998" s="3">
        <v>8.3329000000000004</v>
      </c>
      <c r="X998" s="3">
        <v>2.5598000000000001</v>
      </c>
      <c r="Y998" s="3">
        <v>99.2</v>
      </c>
      <c r="Z998" s="3">
        <v>8.3008000000000006</v>
      </c>
      <c r="AA998" s="3">
        <v>2.6798000000000002</v>
      </c>
      <c r="AB998" s="3">
        <v>99.2</v>
      </c>
      <c r="AC998" s="3">
        <v>8.4608000000000008</v>
      </c>
      <c r="AD998" s="3">
        <v>3.0116999999999998</v>
      </c>
      <c r="AK998" s="2"/>
      <c r="AL998" s="2"/>
      <c r="AM998" s="2"/>
      <c r="AN998" s="2"/>
      <c r="AO998" s="2"/>
      <c r="AP998" s="3">
        <v>99.2</v>
      </c>
      <c r="AQ998" s="3">
        <v>8.3574000000000002</v>
      </c>
      <c r="AR998" s="3">
        <v>0.69950000000000001</v>
      </c>
      <c r="AS998" s="3">
        <v>99.2</v>
      </c>
      <c r="AT998" s="3">
        <v>8.3754000000000008</v>
      </c>
      <c r="AU998" s="3">
        <v>0.37059999999999998</v>
      </c>
      <c r="AV998" s="3">
        <v>99.2</v>
      </c>
      <c r="AW998" s="3">
        <v>8.3328000000000007</v>
      </c>
      <c r="AX998" s="3">
        <v>0.92669999999999997</v>
      </c>
      <c r="AY998" s="3">
        <v>99.2</v>
      </c>
      <c r="AZ998" s="3">
        <v>8.5648999999999997</v>
      </c>
      <c r="BA998" s="3">
        <v>0.3135</v>
      </c>
      <c r="BB998" s="3">
        <v>99.2</v>
      </c>
      <c r="BC998" s="3">
        <v>8.3859999999999992</v>
      </c>
      <c r="BD998" s="3">
        <v>0.3911</v>
      </c>
      <c r="BE998" s="2"/>
      <c r="BF998" s="2"/>
      <c r="BG998" s="2"/>
      <c r="BH998" s="2"/>
      <c r="BI998" s="2"/>
    </row>
    <row r="999" spans="2:61" x14ac:dyDescent="0.25">
      <c r="B999" s="3">
        <v>99.3</v>
      </c>
      <c r="C999" s="3">
        <v>8.4177</v>
      </c>
      <c r="D999" s="3">
        <v>2.2717999999999998</v>
      </c>
      <c r="E999" s="3">
        <v>99.3</v>
      </c>
      <c r="F999" s="3">
        <v>8.5365000000000002</v>
      </c>
      <c r="G999" s="3">
        <v>2.121</v>
      </c>
      <c r="H999" s="3">
        <v>99.3</v>
      </c>
      <c r="I999" s="3">
        <v>8.3377999999999997</v>
      </c>
      <c r="J999" s="3">
        <v>2.0495999999999999</v>
      </c>
      <c r="K999" s="3">
        <v>99.3</v>
      </c>
      <c r="L999" s="3">
        <v>8.4627999999999997</v>
      </c>
      <c r="M999" s="3">
        <v>2.5432000000000001</v>
      </c>
      <c r="N999" s="3">
        <v>99.3</v>
      </c>
      <c r="O999" s="3">
        <v>8.3645999999999994</v>
      </c>
      <c r="P999" s="3">
        <v>2.4588000000000001</v>
      </c>
      <c r="Q999" s="2"/>
      <c r="R999" s="2"/>
      <c r="S999" s="2"/>
      <c r="T999" s="2"/>
      <c r="U999" s="2"/>
      <c r="V999" s="3">
        <v>99.3</v>
      </c>
      <c r="W999" s="3">
        <v>8.3409999999999993</v>
      </c>
      <c r="X999" s="3">
        <v>2.5598999999999998</v>
      </c>
      <c r="Y999" s="3">
        <v>99.3</v>
      </c>
      <c r="Z999" s="3">
        <v>8.3093000000000004</v>
      </c>
      <c r="AA999" s="3">
        <v>2.6806000000000001</v>
      </c>
      <c r="AB999" s="3">
        <v>99.3</v>
      </c>
      <c r="AC999" s="3">
        <v>8.4692000000000007</v>
      </c>
      <c r="AD999" s="3">
        <v>3.012</v>
      </c>
      <c r="AK999" s="2"/>
      <c r="AL999" s="2"/>
      <c r="AM999" s="2"/>
      <c r="AN999" s="2"/>
      <c r="AO999" s="2"/>
      <c r="AP999" s="3">
        <v>99.3</v>
      </c>
      <c r="AQ999" s="3">
        <v>8.3656000000000006</v>
      </c>
      <c r="AR999" s="3">
        <v>0.70009999999999994</v>
      </c>
      <c r="AS999" s="3">
        <v>99.3</v>
      </c>
      <c r="AT999" s="3">
        <v>8.3839000000000006</v>
      </c>
      <c r="AU999" s="3">
        <v>0.37109999999999999</v>
      </c>
      <c r="AV999" s="3">
        <v>99.3</v>
      </c>
      <c r="AW999" s="3">
        <v>8.3412000000000006</v>
      </c>
      <c r="AX999" s="3">
        <v>0.9274</v>
      </c>
      <c r="AY999" s="3">
        <v>99.3</v>
      </c>
      <c r="AZ999" s="3">
        <v>8.5731000000000002</v>
      </c>
      <c r="BA999" s="3">
        <v>0.31390000000000001</v>
      </c>
      <c r="BB999" s="3">
        <v>99.3</v>
      </c>
      <c r="BC999" s="3">
        <v>8.3943999999999992</v>
      </c>
      <c r="BD999" s="3">
        <v>0.3916</v>
      </c>
      <c r="BE999" s="2"/>
      <c r="BF999" s="2"/>
      <c r="BG999" s="2"/>
      <c r="BH999" s="2"/>
      <c r="BI999" s="2"/>
    </row>
    <row r="1000" spans="2:61" x14ac:dyDescent="0.25">
      <c r="B1000" s="3">
        <v>99.4</v>
      </c>
      <c r="C1000" s="3">
        <v>8.4260999999999999</v>
      </c>
      <c r="D1000" s="3">
        <v>2.2719</v>
      </c>
      <c r="E1000" s="3">
        <v>99.4</v>
      </c>
      <c r="F1000" s="3">
        <v>8.5446000000000009</v>
      </c>
      <c r="G1000" s="3">
        <v>2.1204000000000001</v>
      </c>
      <c r="H1000" s="3">
        <v>99.4</v>
      </c>
      <c r="I1000" s="3">
        <v>8.3462999999999994</v>
      </c>
      <c r="J1000" s="3">
        <v>2.0499999999999998</v>
      </c>
      <c r="K1000" s="3">
        <v>99.4</v>
      </c>
      <c r="L1000" s="3">
        <v>8.4709000000000003</v>
      </c>
      <c r="M1000" s="3">
        <v>2.5421999999999998</v>
      </c>
      <c r="N1000" s="3">
        <v>99.4</v>
      </c>
      <c r="O1000" s="3">
        <v>8.3727999999999998</v>
      </c>
      <c r="P1000" s="3">
        <v>2.4584000000000001</v>
      </c>
      <c r="Q1000" s="2"/>
      <c r="R1000" s="2"/>
      <c r="S1000" s="2"/>
      <c r="T1000" s="2"/>
      <c r="U1000" s="2"/>
      <c r="V1000" s="3">
        <v>99.4</v>
      </c>
      <c r="W1000" s="3">
        <v>8.3496000000000006</v>
      </c>
      <c r="X1000" s="3">
        <v>2.5609000000000002</v>
      </c>
      <c r="Y1000" s="3">
        <v>99.4</v>
      </c>
      <c r="Z1000" s="3">
        <v>8.3173999999999992</v>
      </c>
      <c r="AA1000" s="3">
        <v>2.681</v>
      </c>
      <c r="AB1000" s="3">
        <v>99.4</v>
      </c>
      <c r="AC1000" s="3">
        <v>8.4776000000000007</v>
      </c>
      <c r="AD1000" s="3">
        <v>3.0127000000000002</v>
      </c>
      <c r="AK1000" s="2"/>
      <c r="AL1000" s="2"/>
      <c r="AM1000" s="2"/>
      <c r="AN1000" s="2"/>
      <c r="AO1000" s="2"/>
      <c r="AP1000" s="3">
        <v>99.4</v>
      </c>
      <c r="AQ1000" s="3">
        <v>8.3740000000000006</v>
      </c>
      <c r="AR1000" s="3">
        <v>0.70050000000000001</v>
      </c>
      <c r="AS1000" s="3">
        <v>99.4</v>
      </c>
      <c r="AT1000" s="3">
        <v>8.3923000000000005</v>
      </c>
      <c r="AU1000" s="3">
        <v>0.37180000000000002</v>
      </c>
      <c r="AV1000" s="3">
        <v>99.4</v>
      </c>
      <c r="AW1000" s="3">
        <v>8.3493999999999993</v>
      </c>
      <c r="AX1000" s="3">
        <v>0.92789999999999995</v>
      </c>
      <c r="AY1000" s="3">
        <v>99.4</v>
      </c>
      <c r="AZ1000" s="3">
        <v>8.5815999999999999</v>
      </c>
      <c r="BA1000" s="3">
        <v>0.31440000000000001</v>
      </c>
      <c r="BB1000" s="3">
        <v>99.4</v>
      </c>
      <c r="BC1000" s="3">
        <v>8.4024000000000001</v>
      </c>
      <c r="BD1000" s="3">
        <v>0.39240000000000003</v>
      </c>
      <c r="BE1000" s="2"/>
      <c r="BF1000" s="2"/>
      <c r="BG1000" s="2"/>
      <c r="BH1000" s="2"/>
      <c r="BI1000" s="2"/>
    </row>
    <row r="1001" spans="2:61" x14ac:dyDescent="0.25">
      <c r="B1001" s="3">
        <v>99.5</v>
      </c>
      <c r="C1001" s="3">
        <v>8.4344999999999999</v>
      </c>
      <c r="D1001" s="3">
        <v>2.2709000000000001</v>
      </c>
      <c r="E1001" s="3">
        <v>99.5</v>
      </c>
      <c r="F1001" s="3">
        <v>8.5532000000000004</v>
      </c>
      <c r="G1001" s="3">
        <v>2.12</v>
      </c>
      <c r="H1001" s="3">
        <v>99.5</v>
      </c>
      <c r="I1001" s="3">
        <v>8.3545999999999996</v>
      </c>
      <c r="J1001" s="3">
        <v>2.0497000000000001</v>
      </c>
      <c r="K1001" s="3">
        <v>99.5</v>
      </c>
      <c r="L1001" s="3">
        <v>8.4791000000000007</v>
      </c>
      <c r="M1001" s="3">
        <v>2.5415000000000001</v>
      </c>
      <c r="N1001" s="3">
        <v>99.5</v>
      </c>
      <c r="O1001" s="3">
        <v>8.3811999999999998</v>
      </c>
      <c r="P1001" s="3">
        <v>2.4584999999999999</v>
      </c>
      <c r="Q1001" s="2"/>
      <c r="R1001" s="2"/>
      <c r="S1001" s="2"/>
      <c r="T1001" s="2"/>
      <c r="U1001" s="2"/>
      <c r="V1001" s="3">
        <v>99.5</v>
      </c>
      <c r="W1001" s="3">
        <v>8.3579000000000008</v>
      </c>
      <c r="X1001" s="3">
        <v>2.5607000000000002</v>
      </c>
      <c r="Y1001" s="3">
        <v>99.5</v>
      </c>
      <c r="Z1001" s="3">
        <v>8.3256999999999994</v>
      </c>
      <c r="AA1001" s="3">
        <v>2.6823999999999999</v>
      </c>
      <c r="AB1001" s="3">
        <v>99.5</v>
      </c>
      <c r="AC1001" s="3">
        <v>8.4856999999999996</v>
      </c>
      <c r="AD1001" s="3">
        <v>3.0129000000000001</v>
      </c>
      <c r="AK1001" s="2"/>
      <c r="AL1001" s="2"/>
      <c r="AM1001" s="2"/>
      <c r="AN1001" s="2"/>
      <c r="AO1001" s="2"/>
      <c r="AP1001" s="3">
        <v>99.5</v>
      </c>
      <c r="AQ1001" s="3">
        <v>8.3825000000000003</v>
      </c>
      <c r="AR1001" s="3">
        <v>0.70109999999999995</v>
      </c>
      <c r="AS1001" s="3">
        <v>99.5</v>
      </c>
      <c r="AT1001" s="3">
        <v>8.4003999999999994</v>
      </c>
      <c r="AU1001" s="3">
        <v>0.37240000000000001</v>
      </c>
      <c r="AV1001" s="3">
        <v>99.5</v>
      </c>
      <c r="AW1001" s="3">
        <v>8.3576999999999995</v>
      </c>
      <c r="AX1001" s="3">
        <v>0.92869999999999997</v>
      </c>
      <c r="AY1001" s="3">
        <v>99.5</v>
      </c>
      <c r="AZ1001" s="3">
        <v>8.5899000000000001</v>
      </c>
      <c r="BA1001" s="3">
        <v>0.315</v>
      </c>
      <c r="BB1001" s="3">
        <v>99.5</v>
      </c>
      <c r="BC1001" s="3">
        <v>8.4108999999999998</v>
      </c>
      <c r="BD1001" s="3">
        <v>0.39279999999999998</v>
      </c>
      <c r="BE1001" s="2"/>
      <c r="BF1001" s="2"/>
      <c r="BG1001" s="2"/>
      <c r="BH1001" s="2"/>
      <c r="BI1001" s="2"/>
    </row>
    <row r="1002" spans="2:61" x14ac:dyDescent="0.25">
      <c r="B1002" s="3">
        <v>99.6</v>
      </c>
      <c r="C1002" s="3">
        <v>8.4426000000000005</v>
      </c>
      <c r="D1002" s="3">
        <v>2.2707000000000002</v>
      </c>
      <c r="E1002" s="3">
        <v>99.6</v>
      </c>
      <c r="F1002" s="3">
        <v>8.5615000000000006</v>
      </c>
      <c r="G1002" s="3">
        <v>2.1196000000000002</v>
      </c>
      <c r="H1002" s="3">
        <v>99.6</v>
      </c>
      <c r="I1002" s="3">
        <v>8.3628</v>
      </c>
      <c r="J1002" s="3">
        <v>2.0493000000000001</v>
      </c>
      <c r="K1002" s="3">
        <v>99.6</v>
      </c>
      <c r="L1002" s="3">
        <v>8.4876000000000005</v>
      </c>
      <c r="M1002" s="3">
        <v>2.5417000000000001</v>
      </c>
      <c r="N1002" s="3">
        <v>99.6</v>
      </c>
      <c r="O1002" s="3">
        <v>8.3895999999999997</v>
      </c>
      <c r="P1002" s="3">
        <v>2.4577</v>
      </c>
      <c r="Q1002" s="2"/>
      <c r="R1002" s="2"/>
      <c r="S1002" s="2"/>
      <c r="T1002" s="2"/>
      <c r="U1002" s="2"/>
      <c r="V1002" s="3">
        <v>99.6</v>
      </c>
      <c r="W1002" s="3">
        <v>8.3659999999999997</v>
      </c>
      <c r="X1002" s="3">
        <v>2.5609000000000002</v>
      </c>
      <c r="Y1002" s="3">
        <v>99.6</v>
      </c>
      <c r="Z1002" s="3">
        <v>8.3343000000000007</v>
      </c>
      <c r="AA1002" s="3">
        <v>2.6835</v>
      </c>
      <c r="AB1002" s="3">
        <v>99.6</v>
      </c>
      <c r="AC1002" s="3">
        <v>8.4940999999999995</v>
      </c>
      <c r="AD1002" s="3">
        <v>3.0135999999999998</v>
      </c>
      <c r="AK1002" s="2"/>
      <c r="AL1002" s="2"/>
      <c r="AM1002" s="2"/>
      <c r="AN1002" s="2"/>
      <c r="AO1002" s="2"/>
      <c r="AP1002" s="3">
        <v>99.6</v>
      </c>
      <c r="AQ1002" s="3">
        <v>8.3908000000000005</v>
      </c>
      <c r="AR1002" s="3">
        <v>0.70169999999999999</v>
      </c>
      <c r="AS1002" s="3">
        <v>99.6</v>
      </c>
      <c r="AT1002" s="3">
        <v>8.4087999999999994</v>
      </c>
      <c r="AU1002" s="3">
        <v>0.373</v>
      </c>
      <c r="AV1002" s="3">
        <v>99.6</v>
      </c>
      <c r="AW1002" s="3">
        <v>8.3661999999999992</v>
      </c>
      <c r="AX1002" s="3">
        <v>0.92959999999999998</v>
      </c>
      <c r="AY1002" s="3">
        <v>99.6</v>
      </c>
      <c r="AZ1002" s="3">
        <v>8.5981000000000005</v>
      </c>
      <c r="BA1002" s="3">
        <v>0.31490000000000001</v>
      </c>
      <c r="BB1002" s="3">
        <v>99.6</v>
      </c>
      <c r="BC1002" s="3">
        <v>8.4193999999999996</v>
      </c>
      <c r="BD1002" s="3">
        <v>0.39340000000000003</v>
      </c>
      <c r="BE1002" s="2"/>
      <c r="BF1002" s="2"/>
      <c r="BG1002" s="2"/>
      <c r="BH1002" s="2"/>
      <c r="BI1002" s="2"/>
    </row>
    <row r="1003" spans="2:61" x14ac:dyDescent="0.25">
      <c r="B1003" s="3">
        <v>99.7</v>
      </c>
      <c r="C1003" s="3">
        <v>8.4511000000000003</v>
      </c>
      <c r="D1003" s="3">
        <v>2.2707999999999999</v>
      </c>
      <c r="E1003" s="3">
        <v>99.7</v>
      </c>
      <c r="F1003" s="3">
        <v>8.5696999999999992</v>
      </c>
      <c r="G1003" s="3">
        <v>2.1189</v>
      </c>
      <c r="H1003" s="3">
        <v>99.7</v>
      </c>
      <c r="I1003" s="3">
        <v>8.3711000000000002</v>
      </c>
      <c r="J1003" s="3">
        <v>2.0493999999999999</v>
      </c>
      <c r="K1003" s="3">
        <v>99.7</v>
      </c>
      <c r="L1003" s="3">
        <v>8.4960000000000004</v>
      </c>
      <c r="M1003" s="3">
        <v>2.5407000000000002</v>
      </c>
      <c r="N1003" s="3">
        <v>99.7</v>
      </c>
      <c r="O1003" s="3">
        <v>8.3976000000000006</v>
      </c>
      <c r="P1003" s="3">
        <v>2.4575</v>
      </c>
      <c r="Q1003" s="2"/>
      <c r="R1003" s="2"/>
      <c r="S1003" s="2"/>
      <c r="T1003" s="2"/>
      <c r="U1003" s="2"/>
      <c r="V1003" s="3">
        <v>99.7</v>
      </c>
      <c r="W1003" s="3">
        <v>8.3744999999999994</v>
      </c>
      <c r="X1003" s="3">
        <v>2.5617999999999999</v>
      </c>
      <c r="Y1003" s="3">
        <v>99.7</v>
      </c>
      <c r="Z1003" s="3">
        <v>8.3425999999999991</v>
      </c>
      <c r="AA1003" s="3">
        <v>2.6835</v>
      </c>
      <c r="AB1003" s="3">
        <v>99.7</v>
      </c>
      <c r="AC1003" s="3">
        <v>8.5027000000000008</v>
      </c>
      <c r="AD1003" s="3">
        <v>3.0141</v>
      </c>
      <c r="AK1003" s="2"/>
      <c r="AL1003" s="2"/>
      <c r="AM1003" s="2"/>
      <c r="AN1003" s="2"/>
      <c r="AO1003" s="2"/>
      <c r="AP1003" s="3">
        <v>99.7</v>
      </c>
      <c r="AQ1003" s="3">
        <v>8.3988999999999994</v>
      </c>
      <c r="AR1003" s="3">
        <v>0.70199999999999996</v>
      </c>
      <c r="AS1003" s="3">
        <v>99.7</v>
      </c>
      <c r="AT1003" s="3">
        <v>8.4171999999999993</v>
      </c>
      <c r="AU1003" s="3">
        <v>0.3735</v>
      </c>
      <c r="AV1003" s="3">
        <v>99.7</v>
      </c>
      <c r="AW1003" s="3">
        <v>8.3743999999999996</v>
      </c>
      <c r="AX1003" s="3">
        <v>0.93010000000000004</v>
      </c>
      <c r="AY1003" s="3">
        <v>99.7</v>
      </c>
      <c r="AZ1003" s="3">
        <v>8.6064000000000007</v>
      </c>
      <c r="BA1003" s="3">
        <v>0.31530000000000002</v>
      </c>
      <c r="BB1003" s="3">
        <v>99.7</v>
      </c>
      <c r="BC1003" s="3">
        <v>8.4276</v>
      </c>
      <c r="BD1003" s="3">
        <v>0.39389999999999997</v>
      </c>
      <c r="BE1003" s="2"/>
      <c r="BF1003" s="2"/>
      <c r="BG1003" s="2"/>
      <c r="BH1003" s="2"/>
      <c r="BI1003" s="2"/>
    </row>
    <row r="1004" spans="2:61" x14ac:dyDescent="0.25">
      <c r="B1004" s="3">
        <v>99.8</v>
      </c>
      <c r="C1004" s="3">
        <v>8.4596</v>
      </c>
      <c r="D1004" s="3">
        <v>2.2704</v>
      </c>
      <c r="E1004" s="3">
        <v>99.8</v>
      </c>
      <c r="F1004" s="3">
        <v>8.5782000000000007</v>
      </c>
      <c r="G1004" s="3">
        <v>2.1191</v>
      </c>
      <c r="H1004" s="3">
        <v>99.8</v>
      </c>
      <c r="I1004" s="3">
        <v>8.3795000000000002</v>
      </c>
      <c r="J1004" s="3">
        <v>2.0493000000000001</v>
      </c>
      <c r="K1004" s="3">
        <v>99.8</v>
      </c>
      <c r="L1004" s="3">
        <v>8.5040999999999993</v>
      </c>
      <c r="M1004" s="3">
        <v>2.5398999999999998</v>
      </c>
      <c r="N1004" s="3">
        <v>99.8</v>
      </c>
      <c r="O1004" s="3">
        <v>8.4060000000000006</v>
      </c>
      <c r="P1004" s="3">
        <v>2.4580000000000002</v>
      </c>
      <c r="Q1004" s="2"/>
      <c r="R1004" s="2"/>
      <c r="S1004" s="2"/>
      <c r="T1004" s="2"/>
      <c r="U1004" s="2"/>
      <c r="V1004" s="3">
        <v>99.8</v>
      </c>
      <c r="W1004" s="3">
        <v>8.3831000000000007</v>
      </c>
      <c r="X1004" s="3">
        <v>2.5623</v>
      </c>
      <c r="Y1004" s="3">
        <v>99.8</v>
      </c>
      <c r="Z1004" s="3">
        <v>8.3506999999999998</v>
      </c>
      <c r="AA1004" s="3">
        <v>2.6842000000000001</v>
      </c>
      <c r="AB1004" s="3">
        <v>99.8</v>
      </c>
      <c r="AC1004" s="3">
        <v>8.5107999999999997</v>
      </c>
      <c r="AD1004" s="3">
        <v>3.0137</v>
      </c>
      <c r="AK1004" s="2"/>
      <c r="AL1004" s="2"/>
      <c r="AM1004" s="2"/>
      <c r="AN1004" s="2"/>
      <c r="AO1004" s="2"/>
      <c r="AP1004" s="3">
        <v>99.8</v>
      </c>
      <c r="AQ1004" s="3">
        <v>8.4072999999999993</v>
      </c>
      <c r="AR1004" s="3">
        <v>0.7026</v>
      </c>
      <c r="AS1004" s="3">
        <v>99.8</v>
      </c>
      <c r="AT1004" s="3">
        <v>8.4253</v>
      </c>
      <c r="AU1004" s="3">
        <v>0.37390000000000001</v>
      </c>
      <c r="AV1004" s="3">
        <v>99.8</v>
      </c>
      <c r="AW1004" s="3">
        <v>8.3826999999999998</v>
      </c>
      <c r="AX1004" s="3">
        <v>0.93059999999999998</v>
      </c>
      <c r="AY1004" s="3">
        <v>99.8</v>
      </c>
      <c r="AZ1004" s="3">
        <v>8.6149000000000004</v>
      </c>
      <c r="BA1004" s="3">
        <v>0.31569999999999998</v>
      </c>
      <c r="BB1004" s="3">
        <v>99.8</v>
      </c>
      <c r="BC1004" s="3">
        <v>8.4359000000000002</v>
      </c>
      <c r="BD1004" s="3">
        <v>0.39450000000000002</v>
      </c>
      <c r="BE1004" s="2"/>
      <c r="BF1004" s="2"/>
      <c r="BG1004" s="2"/>
      <c r="BH1004" s="2"/>
      <c r="BI1004" s="2"/>
    </row>
    <row r="1005" spans="2:61" x14ac:dyDescent="0.25">
      <c r="B1005" s="3">
        <v>99.9</v>
      </c>
      <c r="C1005" s="3">
        <v>8.4677000000000007</v>
      </c>
      <c r="D1005" s="3">
        <v>2.2696000000000001</v>
      </c>
      <c r="E1005" s="3">
        <v>99.9</v>
      </c>
      <c r="F1005" s="3">
        <v>8.5866000000000007</v>
      </c>
      <c r="G1005" s="3">
        <v>2.1187</v>
      </c>
      <c r="H1005" s="3">
        <v>99.9</v>
      </c>
      <c r="I1005" s="3">
        <v>8.3878000000000004</v>
      </c>
      <c r="J1005" s="3">
        <v>2.0489999999999999</v>
      </c>
      <c r="K1005" s="3">
        <v>99.9</v>
      </c>
      <c r="L1005" s="3">
        <v>8.5126000000000008</v>
      </c>
      <c r="M1005" s="3">
        <v>2.54</v>
      </c>
      <c r="N1005" s="3">
        <v>99.9</v>
      </c>
      <c r="O1005" s="3">
        <v>8.4146000000000001</v>
      </c>
      <c r="P1005" s="3">
        <v>2.4582000000000002</v>
      </c>
      <c r="Q1005" s="2"/>
      <c r="R1005" s="2"/>
      <c r="S1005" s="2"/>
      <c r="T1005" s="2"/>
      <c r="U1005" s="2"/>
      <c r="V1005" s="3">
        <v>99.9</v>
      </c>
      <c r="W1005" s="3">
        <v>8.3910999999999998</v>
      </c>
      <c r="X1005" s="3">
        <v>2.5626000000000002</v>
      </c>
      <c r="Y1005" s="3">
        <v>99.9</v>
      </c>
      <c r="Z1005" s="3">
        <v>8.3590999999999998</v>
      </c>
      <c r="AA1005" s="3">
        <v>2.6857000000000002</v>
      </c>
      <c r="AB1005" s="3">
        <v>99.9</v>
      </c>
      <c r="AC1005" s="3">
        <v>8.5190999999999999</v>
      </c>
      <c r="AD1005" s="3">
        <v>3.0143</v>
      </c>
      <c r="AK1005" s="2"/>
      <c r="AL1005" s="2"/>
      <c r="AM1005" s="2"/>
      <c r="AN1005" s="2"/>
      <c r="AO1005" s="2"/>
      <c r="AP1005" s="3">
        <v>99.9</v>
      </c>
      <c r="AQ1005" s="3">
        <v>8.4156999999999993</v>
      </c>
      <c r="AR1005" s="3">
        <v>0.70299999999999996</v>
      </c>
      <c r="AS1005" s="3">
        <v>99.9</v>
      </c>
      <c r="AT1005" s="3">
        <v>8.4337999999999997</v>
      </c>
      <c r="AU1005" s="3">
        <v>0.37480000000000002</v>
      </c>
      <c r="AV1005" s="3">
        <v>99.9</v>
      </c>
      <c r="AW1005" s="3">
        <v>8.3910999999999998</v>
      </c>
      <c r="AX1005" s="3">
        <v>0.93159999999999998</v>
      </c>
      <c r="AY1005" s="3">
        <v>99.9</v>
      </c>
      <c r="AZ1005" s="3">
        <v>8.6232000000000006</v>
      </c>
      <c r="BA1005" s="3">
        <v>0.31590000000000001</v>
      </c>
      <c r="BB1005" s="3">
        <v>99.9</v>
      </c>
      <c r="BC1005" s="3">
        <v>8.4443999999999999</v>
      </c>
      <c r="BD1005" s="3">
        <v>0.39539999999999997</v>
      </c>
      <c r="BE1005" s="2"/>
      <c r="BF1005" s="2"/>
      <c r="BG1005" s="2"/>
      <c r="BH1005" s="2"/>
      <c r="BI1005" s="2"/>
    </row>
    <row r="1006" spans="2:61" x14ac:dyDescent="0.25">
      <c r="B1006" s="3">
        <v>100</v>
      </c>
      <c r="C1006" s="3">
        <v>8.4761000000000006</v>
      </c>
      <c r="D1006" s="3">
        <v>2.2694999999999999</v>
      </c>
      <c r="E1006" s="3">
        <v>100</v>
      </c>
      <c r="F1006" s="3">
        <v>8.5949000000000009</v>
      </c>
      <c r="G1006" s="3">
        <v>2.1179000000000001</v>
      </c>
      <c r="H1006" s="3">
        <v>100</v>
      </c>
      <c r="I1006" s="3">
        <v>8.3960000000000008</v>
      </c>
      <c r="J1006" s="3">
        <v>2.0488</v>
      </c>
      <c r="K1006" s="3">
        <v>100</v>
      </c>
      <c r="L1006" s="3">
        <v>8.5211000000000006</v>
      </c>
      <c r="M1006" s="3">
        <v>2.54</v>
      </c>
      <c r="N1006" s="3">
        <v>100</v>
      </c>
      <c r="O1006" s="3">
        <v>8.4227000000000007</v>
      </c>
      <c r="P1006" s="3">
        <v>2.4578000000000002</v>
      </c>
      <c r="Q1006" s="2"/>
      <c r="R1006" s="2"/>
      <c r="S1006" s="2"/>
      <c r="T1006" s="2"/>
      <c r="U1006" s="2"/>
      <c r="V1006" s="3">
        <v>100</v>
      </c>
      <c r="W1006" s="3">
        <v>8.3995999999999995</v>
      </c>
      <c r="X1006" s="3">
        <v>2.5630999999999999</v>
      </c>
      <c r="Y1006" s="3">
        <v>100</v>
      </c>
      <c r="Z1006" s="3">
        <v>8.3675999999999995</v>
      </c>
      <c r="AA1006" s="3">
        <v>2.6861999999999999</v>
      </c>
      <c r="AB1006" s="3">
        <v>100</v>
      </c>
      <c r="AC1006" s="3">
        <v>8.5275999999999996</v>
      </c>
      <c r="AD1006" s="3">
        <v>3.0145</v>
      </c>
      <c r="AK1006" s="2"/>
      <c r="AL1006" s="2"/>
      <c r="AM1006" s="2"/>
      <c r="AN1006" s="2"/>
      <c r="AO1006" s="2"/>
      <c r="AP1006" s="3">
        <v>100</v>
      </c>
      <c r="AQ1006" s="3">
        <v>8.4238999999999997</v>
      </c>
      <c r="AR1006" s="3">
        <v>0.70350000000000001</v>
      </c>
      <c r="AS1006" s="3">
        <v>100</v>
      </c>
      <c r="AT1006" s="3">
        <v>8.4422999999999995</v>
      </c>
      <c r="AU1006" s="3">
        <v>0.37519999999999998</v>
      </c>
      <c r="AV1006" s="3">
        <v>100</v>
      </c>
      <c r="AW1006" s="3">
        <v>8.3994</v>
      </c>
      <c r="AX1006" s="3">
        <v>0.93200000000000005</v>
      </c>
      <c r="AY1006" s="3">
        <v>100</v>
      </c>
      <c r="AZ1006" s="3">
        <v>8.6313999999999993</v>
      </c>
      <c r="BA1006" s="3">
        <v>0.31619999999999998</v>
      </c>
      <c r="BB1006" s="3">
        <v>100</v>
      </c>
      <c r="BC1006" s="3">
        <v>8.4525000000000006</v>
      </c>
      <c r="BD1006" s="3">
        <v>0.39600000000000002</v>
      </c>
      <c r="BE1006" s="2"/>
      <c r="BF1006" s="2"/>
      <c r="BG1006" s="2"/>
      <c r="BH1006" s="2"/>
      <c r="BI1006" s="2"/>
    </row>
    <row r="1007" spans="2:61" x14ac:dyDescent="0.25">
      <c r="B1007" s="3">
        <v>100.1</v>
      </c>
      <c r="C1007" s="3">
        <v>8.4847000000000001</v>
      </c>
      <c r="D1007" s="3">
        <v>2.2694999999999999</v>
      </c>
      <c r="E1007" s="3">
        <v>100.1</v>
      </c>
      <c r="F1007" s="3">
        <v>8.6030999999999995</v>
      </c>
      <c r="G1007" s="3">
        <v>2.1173999999999999</v>
      </c>
      <c r="H1007" s="3">
        <v>100.1</v>
      </c>
      <c r="I1007" s="3">
        <v>8.4045000000000005</v>
      </c>
      <c r="J1007" s="3">
        <v>2.0491000000000001</v>
      </c>
      <c r="K1007" s="3">
        <v>100.1</v>
      </c>
      <c r="L1007" s="3">
        <v>8.5291999999999994</v>
      </c>
      <c r="M1007" s="3">
        <v>2.5388999999999999</v>
      </c>
      <c r="N1007" s="3">
        <v>100.1</v>
      </c>
      <c r="O1007" s="3">
        <v>8.4311000000000007</v>
      </c>
      <c r="P1007" s="3">
        <v>2.4584000000000001</v>
      </c>
      <c r="Q1007" s="2"/>
      <c r="R1007" s="2"/>
      <c r="S1007" s="2"/>
      <c r="T1007" s="2"/>
      <c r="U1007" s="2"/>
      <c r="V1007" s="3">
        <v>100.1</v>
      </c>
      <c r="W1007" s="3">
        <v>8.4078999999999997</v>
      </c>
      <c r="X1007" s="3">
        <v>2.5632000000000001</v>
      </c>
      <c r="Y1007" s="3">
        <v>100.1</v>
      </c>
      <c r="Z1007" s="3">
        <v>8.3757999999999999</v>
      </c>
      <c r="AA1007" s="3">
        <v>2.6863999999999999</v>
      </c>
      <c r="AB1007" s="3">
        <v>100.1</v>
      </c>
      <c r="AC1007" s="3">
        <v>8.5358999999999998</v>
      </c>
      <c r="AD1007" s="3">
        <v>3.0146999999999999</v>
      </c>
      <c r="AK1007" s="2"/>
      <c r="AL1007" s="2"/>
      <c r="AM1007" s="2"/>
      <c r="AN1007" s="2"/>
      <c r="AO1007" s="2"/>
      <c r="AP1007" s="3">
        <v>100.1</v>
      </c>
      <c r="AQ1007" s="3">
        <v>8.4322999999999997</v>
      </c>
      <c r="AR1007" s="3">
        <v>0.70420000000000005</v>
      </c>
      <c r="AS1007" s="3">
        <v>100.1</v>
      </c>
      <c r="AT1007" s="3">
        <v>8.4504000000000001</v>
      </c>
      <c r="AU1007" s="3">
        <v>0.37580000000000002</v>
      </c>
      <c r="AV1007" s="3">
        <v>100.1</v>
      </c>
      <c r="AW1007" s="3">
        <v>8.4076000000000004</v>
      </c>
      <c r="AX1007" s="3">
        <v>0.93259999999999998</v>
      </c>
      <c r="AY1007" s="3">
        <v>100.1</v>
      </c>
      <c r="AZ1007" s="3">
        <v>8.6399000000000008</v>
      </c>
      <c r="BA1007" s="3">
        <v>0.31680000000000003</v>
      </c>
      <c r="BB1007" s="3">
        <v>100.1</v>
      </c>
      <c r="BC1007" s="3">
        <v>8.4608000000000008</v>
      </c>
      <c r="BD1007" s="3">
        <v>0.3967</v>
      </c>
      <c r="BE1007" s="2"/>
      <c r="BF1007" s="2"/>
      <c r="BG1007" s="2"/>
      <c r="BH1007" s="2"/>
      <c r="BI1007" s="2"/>
    </row>
    <row r="1008" spans="2:61" x14ac:dyDescent="0.25">
      <c r="B1008" s="3">
        <v>100.2</v>
      </c>
      <c r="C1008" s="3">
        <v>8.4928000000000008</v>
      </c>
      <c r="D1008" s="3">
        <v>2.2688999999999999</v>
      </c>
      <c r="E1008" s="3">
        <v>100.2</v>
      </c>
      <c r="F1008" s="3">
        <v>8.6113999999999997</v>
      </c>
      <c r="G1008" s="3">
        <v>2.1166</v>
      </c>
      <c r="H1008" s="3">
        <v>100.2</v>
      </c>
      <c r="I1008" s="3">
        <v>8.4130000000000003</v>
      </c>
      <c r="J1008" s="3">
        <v>2.0493000000000001</v>
      </c>
      <c r="K1008" s="3">
        <v>100.2</v>
      </c>
      <c r="L1008" s="3">
        <v>8.5375999999999994</v>
      </c>
      <c r="M1008" s="3">
        <v>2.5390000000000001</v>
      </c>
      <c r="N1008" s="3">
        <v>100.2</v>
      </c>
      <c r="O1008" s="3">
        <v>8.4397000000000002</v>
      </c>
      <c r="P1008" s="3">
        <v>2.4590000000000001</v>
      </c>
      <c r="Q1008" s="2"/>
      <c r="R1008" s="2"/>
      <c r="S1008" s="2"/>
      <c r="T1008" s="2"/>
      <c r="U1008" s="2"/>
      <c r="V1008" s="3">
        <v>100.2</v>
      </c>
      <c r="W1008" s="3">
        <v>8.4160000000000004</v>
      </c>
      <c r="X1008" s="3">
        <v>2.5634000000000001</v>
      </c>
      <c r="Y1008" s="3">
        <v>100.2</v>
      </c>
      <c r="Z1008" s="3">
        <v>8.3841999999999999</v>
      </c>
      <c r="AA1008" s="3">
        <v>2.6869000000000001</v>
      </c>
      <c r="AB1008" s="3">
        <v>100.2</v>
      </c>
      <c r="AC1008" s="3">
        <v>8.5441000000000003</v>
      </c>
      <c r="AD1008" s="3">
        <v>3.0146000000000002</v>
      </c>
      <c r="AK1008" s="2"/>
      <c r="AL1008" s="2"/>
      <c r="AM1008" s="2"/>
      <c r="AN1008" s="2"/>
      <c r="AO1008" s="2"/>
      <c r="AP1008" s="3">
        <v>100.2</v>
      </c>
      <c r="AQ1008" s="3">
        <v>8.4407999999999994</v>
      </c>
      <c r="AR1008" s="3">
        <v>0.70469999999999999</v>
      </c>
      <c r="AS1008" s="3">
        <v>100.2</v>
      </c>
      <c r="AT1008" s="3">
        <v>8.4588000000000001</v>
      </c>
      <c r="AU1008" s="3">
        <v>0.3765</v>
      </c>
      <c r="AV1008" s="3">
        <v>100.2</v>
      </c>
      <c r="AW1008" s="3">
        <v>8.4160000000000004</v>
      </c>
      <c r="AX1008" s="3">
        <v>0.93340000000000001</v>
      </c>
      <c r="AY1008" s="3">
        <v>100.2</v>
      </c>
      <c r="AZ1008" s="3">
        <v>8.6483000000000008</v>
      </c>
      <c r="BA1008" s="3">
        <v>0.317</v>
      </c>
      <c r="BB1008" s="3">
        <v>100.2</v>
      </c>
      <c r="BC1008" s="3">
        <v>8.4694000000000003</v>
      </c>
      <c r="BD1008" s="3">
        <v>0.39729999999999999</v>
      </c>
      <c r="BE1008" s="2"/>
      <c r="BF1008" s="2"/>
      <c r="BG1008" s="2"/>
      <c r="BH1008" s="2"/>
      <c r="BI1008" s="2"/>
    </row>
    <row r="1009" spans="2:61" x14ac:dyDescent="0.25">
      <c r="B1009" s="3">
        <v>100.3</v>
      </c>
      <c r="C1009" s="3">
        <v>8.5010999999999992</v>
      </c>
      <c r="D1009" s="3">
        <v>2.2690000000000001</v>
      </c>
      <c r="E1009" s="3">
        <v>100.3</v>
      </c>
      <c r="F1009" s="3">
        <v>8.6197999999999997</v>
      </c>
      <c r="G1009" s="3">
        <v>2.1160000000000001</v>
      </c>
      <c r="H1009" s="3">
        <v>100.3</v>
      </c>
      <c r="I1009" s="3">
        <v>8.4210999999999991</v>
      </c>
      <c r="J1009" s="3">
        <v>2.0489999999999999</v>
      </c>
      <c r="K1009" s="3">
        <v>100.3</v>
      </c>
      <c r="L1009" s="3">
        <v>8.5458999999999996</v>
      </c>
      <c r="M1009" s="3">
        <v>2.5384000000000002</v>
      </c>
      <c r="N1009" s="3">
        <v>100.3</v>
      </c>
      <c r="O1009" s="3">
        <v>8.4478000000000009</v>
      </c>
      <c r="P1009" s="3">
        <v>2.4582999999999999</v>
      </c>
      <c r="Q1009" s="2"/>
      <c r="R1009" s="2"/>
      <c r="S1009" s="2"/>
      <c r="T1009" s="2"/>
      <c r="U1009" s="2"/>
      <c r="V1009" s="3">
        <v>100.3</v>
      </c>
      <c r="W1009" s="3">
        <v>8.4244000000000003</v>
      </c>
      <c r="X1009" s="3">
        <v>2.5642</v>
      </c>
      <c r="Y1009" s="3">
        <v>100.3</v>
      </c>
      <c r="Z1009" s="3">
        <v>8.3927999999999994</v>
      </c>
      <c r="AA1009" s="3">
        <v>2.6880999999999999</v>
      </c>
      <c r="AB1009" s="3">
        <v>100.3</v>
      </c>
      <c r="AC1009" s="3">
        <v>8.5526</v>
      </c>
      <c r="AD1009" s="3">
        <v>3.0152999999999999</v>
      </c>
      <c r="AK1009" s="2"/>
      <c r="AL1009" s="2"/>
      <c r="AM1009" s="2"/>
      <c r="AN1009" s="2"/>
      <c r="AO1009" s="2"/>
      <c r="AP1009" s="3">
        <v>100.3</v>
      </c>
      <c r="AQ1009" s="3">
        <v>8.4490999999999996</v>
      </c>
      <c r="AR1009" s="3">
        <v>0.70489999999999997</v>
      </c>
      <c r="AS1009" s="3">
        <v>100.3</v>
      </c>
      <c r="AT1009" s="3">
        <v>8.4672999999999998</v>
      </c>
      <c r="AU1009" s="3">
        <v>0.377</v>
      </c>
      <c r="AV1009" s="3">
        <v>100.3</v>
      </c>
      <c r="AW1009" s="3">
        <v>8.4245000000000001</v>
      </c>
      <c r="AX1009" s="3">
        <v>0.93389999999999995</v>
      </c>
      <c r="AY1009" s="3">
        <v>100.3</v>
      </c>
      <c r="AZ1009" s="3">
        <v>8.6563999999999997</v>
      </c>
      <c r="BA1009" s="3">
        <v>0.3175</v>
      </c>
      <c r="BB1009" s="3">
        <v>100.3</v>
      </c>
      <c r="BC1009" s="3">
        <v>8.4777000000000005</v>
      </c>
      <c r="BD1009" s="3">
        <v>0.39789999999999998</v>
      </c>
      <c r="BE1009" s="2"/>
      <c r="BF1009" s="2"/>
      <c r="BG1009" s="2"/>
      <c r="BH1009" s="2"/>
      <c r="BI1009" s="2"/>
    </row>
    <row r="1010" spans="2:61" x14ac:dyDescent="0.25">
      <c r="B1010" s="3">
        <v>100.4</v>
      </c>
      <c r="C1010" s="3">
        <v>8.5094999999999992</v>
      </c>
      <c r="D1010" s="3">
        <v>2.2688999999999999</v>
      </c>
      <c r="E1010" s="3">
        <v>100.4</v>
      </c>
      <c r="F1010" s="3">
        <v>8.6280999999999999</v>
      </c>
      <c r="G1010" s="3">
        <v>2.1156000000000001</v>
      </c>
      <c r="H1010" s="3">
        <v>100.4</v>
      </c>
      <c r="I1010" s="3">
        <v>8.4293999999999993</v>
      </c>
      <c r="J1010" s="3">
        <v>2.0487000000000002</v>
      </c>
      <c r="K1010" s="3">
        <v>100.4</v>
      </c>
      <c r="L1010" s="3">
        <v>8.5541</v>
      </c>
      <c r="M1010" s="3">
        <v>2.5371000000000001</v>
      </c>
      <c r="N1010" s="3">
        <v>100.4</v>
      </c>
      <c r="O1010" s="3">
        <v>8.4559999999999995</v>
      </c>
      <c r="P1010" s="3">
        <v>2.4584000000000001</v>
      </c>
      <c r="Q1010" s="2"/>
      <c r="R1010" s="2"/>
      <c r="S1010" s="2"/>
      <c r="T1010" s="2"/>
      <c r="U1010" s="2"/>
      <c r="V1010" s="3">
        <v>100.4</v>
      </c>
      <c r="W1010" s="3">
        <v>8.4329000000000001</v>
      </c>
      <c r="X1010" s="3">
        <v>2.5649999999999999</v>
      </c>
      <c r="Y1010" s="3">
        <v>100.4</v>
      </c>
      <c r="Z1010" s="3">
        <v>8.4009</v>
      </c>
      <c r="AA1010" s="3">
        <v>2.6880000000000002</v>
      </c>
      <c r="AB1010" s="3">
        <v>100.4</v>
      </c>
      <c r="AC1010" s="3">
        <v>8.5610999999999997</v>
      </c>
      <c r="AD1010" s="3">
        <v>3.0156999999999998</v>
      </c>
      <c r="AK1010" s="2"/>
      <c r="AL1010" s="2"/>
      <c r="AM1010" s="2"/>
      <c r="AN1010" s="2"/>
      <c r="AO1010" s="2"/>
      <c r="AP1010" s="3">
        <v>100.4</v>
      </c>
      <c r="AQ1010" s="3">
        <v>8.4573</v>
      </c>
      <c r="AR1010" s="3">
        <v>0.70550000000000002</v>
      </c>
      <c r="AS1010" s="3">
        <v>100.4</v>
      </c>
      <c r="AT1010" s="3">
        <v>8.4754000000000005</v>
      </c>
      <c r="AU1010" s="3">
        <v>0.37730000000000002</v>
      </c>
      <c r="AV1010" s="3">
        <v>100.4</v>
      </c>
      <c r="AW1010" s="3">
        <v>8.4329000000000001</v>
      </c>
      <c r="AX1010" s="3">
        <v>0.93459999999999999</v>
      </c>
      <c r="AY1010" s="3">
        <v>100.4</v>
      </c>
      <c r="AZ1010" s="3">
        <v>8.6646999999999998</v>
      </c>
      <c r="BA1010" s="3">
        <v>0.31769999999999998</v>
      </c>
      <c r="BB1010" s="3">
        <v>100.4</v>
      </c>
      <c r="BC1010" s="3">
        <v>8.4859000000000009</v>
      </c>
      <c r="BD1010" s="3">
        <v>0.3987</v>
      </c>
      <c r="BE1010" s="2"/>
      <c r="BF1010" s="2"/>
      <c r="BG1010" s="2"/>
      <c r="BH1010" s="2"/>
      <c r="BI1010" s="2"/>
    </row>
    <row r="1011" spans="2:61" x14ac:dyDescent="0.25">
      <c r="B1011" s="3">
        <v>100.5</v>
      </c>
      <c r="C1011" s="3">
        <v>8.5177999999999994</v>
      </c>
      <c r="D1011" s="3">
        <v>2.2679</v>
      </c>
      <c r="E1011" s="3">
        <v>100.5</v>
      </c>
      <c r="F1011" s="3">
        <v>8.6364999999999998</v>
      </c>
      <c r="G1011" s="3">
        <v>2.1154999999999999</v>
      </c>
      <c r="H1011" s="3">
        <v>100.5</v>
      </c>
      <c r="I1011" s="3">
        <v>8.4377999999999993</v>
      </c>
      <c r="J1011" s="3">
        <v>2.0485000000000002</v>
      </c>
      <c r="K1011" s="3">
        <v>100.5</v>
      </c>
      <c r="L1011" s="3">
        <v>8.5624000000000002</v>
      </c>
      <c r="M1011" s="3">
        <v>2.5371999999999999</v>
      </c>
      <c r="N1011" s="3">
        <v>100.5</v>
      </c>
      <c r="O1011" s="3">
        <v>8.4646000000000008</v>
      </c>
      <c r="P1011" s="3">
        <v>2.4586999999999999</v>
      </c>
      <c r="Q1011" s="2"/>
      <c r="R1011" s="2"/>
      <c r="S1011" s="2"/>
      <c r="T1011" s="2"/>
      <c r="U1011" s="2"/>
      <c r="V1011" s="3">
        <v>100.5</v>
      </c>
      <c r="W1011" s="3">
        <v>8.4412000000000003</v>
      </c>
      <c r="X1011" s="3">
        <v>2.5647000000000002</v>
      </c>
      <c r="Y1011" s="3">
        <v>100.5</v>
      </c>
      <c r="Z1011" s="3">
        <v>8.4091000000000005</v>
      </c>
      <c r="AA1011" s="3">
        <v>2.6888999999999998</v>
      </c>
      <c r="AB1011" s="3">
        <v>100.5</v>
      </c>
      <c r="AC1011" s="3">
        <v>8.5692000000000004</v>
      </c>
      <c r="AD1011" s="3">
        <v>3.0160999999999998</v>
      </c>
      <c r="AK1011" s="2"/>
      <c r="AL1011" s="2"/>
      <c r="AM1011" s="2"/>
      <c r="AN1011" s="2"/>
      <c r="AO1011" s="2"/>
      <c r="AP1011" s="3">
        <v>100.5</v>
      </c>
      <c r="AQ1011" s="3">
        <v>8.4657999999999998</v>
      </c>
      <c r="AR1011" s="3">
        <v>0.70589999999999997</v>
      </c>
      <c r="AS1011" s="3">
        <v>100.5</v>
      </c>
      <c r="AT1011" s="3">
        <v>8.4837000000000007</v>
      </c>
      <c r="AU1011" s="3">
        <v>0.37790000000000001</v>
      </c>
      <c r="AV1011" s="3">
        <v>100.5</v>
      </c>
      <c r="AW1011" s="3">
        <v>8.4412000000000003</v>
      </c>
      <c r="AX1011" s="3">
        <v>0.93540000000000001</v>
      </c>
      <c r="AY1011" s="3">
        <v>100.5</v>
      </c>
      <c r="AZ1011" s="3">
        <v>8.6731999999999996</v>
      </c>
      <c r="BA1011" s="3">
        <v>0.31819999999999998</v>
      </c>
      <c r="BB1011" s="3">
        <v>100.5</v>
      </c>
      <c r="BC1011" s="3">
        <v>8.4944000000000006</v>
      </c>
      <c r="BD1011" s="3">
        <v>0.39950000000000002</v>
      </c>
      <c r="BE1011" s="2"/>
      <c r="BF1011" s="2"/>
      <c r="BG1011" s="2"/>
      <c r="BH1011" s="2"/>
      <c r="BI1011" s="2"/>
    </row>
    <row r="1012" spans="2:61" x14ac:dyDescent="0.25">
      <c r="B1012" s="3">
        <v>100.6</v>
      </c>
      <c r="C1012" s="3">
        <v>8.5259999999999998</v>
      </c>
      <c r="D1012" s="3">
        <v>2.2679</v>
      </c>
      <c r="E1012" s="3">
        <v>100.6</v>
      </c>
      <c r="F1012" s="3">
        <v>8.6448999999999998</v>
      </c>
      <c r="G1012" s="3">
        <v>2.1151</v>
      </c>
      <c r="H1012" s="3">
        <v>100.6</v>
      </c>
      <c r="I1012" s="3">
        <v>8.4460999999999995</v>
      </c>
      <c r="J1012" s="3">
        <v>2.048</v>
      </c>
      <c r="K1012" s="3">
        <v>100.6</v>
      </c>
      <c r="L1012" s="3">
        <v>8.5709</v>
      </c>
      <c r="M1012" s="3">
        <v>2.5367999999999999</v>
      </c>
      <c r="N1012" s="3">
        <v>100.6</v>
      </c>
      <c r="O1012" s="3">
        <v>8.4728999999999992</v>
      </c>
      <c r="P1012" s="3">
        <v>2.4588000000000001</v>
      </c>
      <c r="Q1012" s="2"/>
      <c r="R1012" s="2"/>
      <c r="S1012" s="2"/>
      <c r="T1012" s="2"/>
      <c r="U1012" s="2"/>
      <c r="V1012" s="3">
        <v>100.6</v>
      </c>
      <c r="W1012" s="3">
        <v>8.4495000000000005</v>
      </c>
      <c r="X1012" s="3">
        <v>2.5651000000000002</v>
      </c>
      <c r="Y1012" s="3">
        <v>100.6</v>
      </c>
      <c r="Z1012" s="3">
        <v>8.4176000000000002</v>
      </c>
      <c r="AA1012" s="3">
        <v>2.6896</v>
      </c>
      <c r="AB1012" s="3">
        <v>100.6</v>
      </c>
      <c r="AC1012" s="3">
        <v>8.5776000000000003</v>
      </c>
      <c r="AD1012" s="3">
        <v>3.0169000000000001</v>
      </c>
      <c r="AK1012" s="2"/>
      <c r="AL1012" s="2"/>
      <c r="AM1012" s="2"/>
      <c r="AN1012" s="2"/>
      <c r="AO1012" s="2"/>
      <c r="AP1012" s="3">
        <v>100.6</v>
      </c>
      <c r="AQ1012" s="3">
        <v>8.4740000000000002</v>
      </c>
      <c r="AR1012" s="3">
        <v>0.70650000000000002</v>
      </c>
      <c r="AS1012" s="3">
        <v>100.6</v>
      </c>
      <c r="AT1012" s="3">
        <v>8.4922000000000004</v>
      </c>
      <c r="AU1012" s="3">
        <v>0.37840000000000001</v>
      </c>
      <c r="AV1012" s="3">
        <v>100.6</v>
      </c>
      <c r="AW1012" s="3">
        <v>8.4496000000000002</v>
      </c>
      <c r="AX1012" s="3">
        <v>0.93610000000000004</v>
      </c>
      <c r="AY1012" s="3">
        <v>100.6</v>
      </c>
      <c r="AZ1012" s="3">
        <v>8.6814</v>
      </c>
      <c r="BA1012" s="3">
        <v>0.31850000000000001</v>
      </c>
      <c r="BB1012" s="3">
        <v>100.6</v>
      </c>
      <c r="BC1012" s="3">
        <v>8.5028000000000006</v>
      </c>
      <c r="BD1012" s="3">
        <v>0.4</v>
      </c>
      <c r="BE1012" s="2"/>
      <c r="BF1012" s="2"/>
      <c r="BG1012" s="2"/>
      <c r="BH1012" s="2"/>
      <c r="BI1012" s="2"/>
    </row>
    <row r="1013" spans="2:61" x14ac:dyDescent="0.25">
      <c r="B1013" s="3">
        <v>100.7</v>
      </c>
      <c r="C1013" s="3">
        <v>8.5343999999999998</v>
      </c>
      <c r="D1013" s="3">
        <v>2.2677</v>
      </c>
      <c r="E1013" s="3">
        <v>100.7</v>
      </c>
      <c r="F1013" s="3">
        <v>8.6531000000000002</v>
      </c>
      <c r="G1013" s="3">
        <v>2.1141999999999999</v>
      </c>
      <c r="H1013" s="3">
        <v>100.7</v>
      </c>
      <c r="I1013" s="3">
        <v>8.4542999999999999</v>
      </c>
      <c r="J1013" s="3">
        <v>2.048</v>
      </c>
      <c r="K1013" s="3">
        <v>100.7</v>
      </c>
      <c r="L1013" s="3">
        <v>8.5792999999999999</v>
      </c>
      <c r="M1013" s="3">
        <v>2.536</v>
      </c>
      <c r="N1013" s="3">
        <v>100.7</v>
      </c>
      <c r="O1013" s="3">
        <v>8.4809000000000001</v>
      </c>
      <c r="P1013" s="3">
        <v>2.4588000000000001</v>
      </c>
      <c r="Q1013" s="2"/>
      <c r="R1013" s="2"/>
      <c r="S1013" s="2"/>
      <c r="T1013" s="2"/>
      <c r="U1013" s="2"/>
      <c r="V1013" s="3">
        <v>100.7</v>
      </c>
      <c r="W1013" s="3">
        <v>8.4578000000000007</v>
      </c>
      <c r="X1013" s="3">
        <v>2.5653000000000001</v>
      </c>
      <c r="Y1013" s="3">
        <v>100.7</v>
      </c>
      <c r="Z1013" s="3">
        <v>8.4259000000000004</v>
      </c>
      <c r="AA1013" s="3">
        <v>2.6903000000000001</v>
      </c>
      <c r="AB1013" s="3">
        <v>100.7</v>
      </c>
      <c r="AC1013" s="3">
        <v>8.5859000000000005</v>
      </c>
      <c r="AD1013" s="3">
        <v>3.0171000000000001</v>
      </c>
      <c r="AK1013" s="2"/>
      <c r="AL1013" s="2"/>
      <c r="AM1013" s="2"/>
      <c r="AN1013" s="2"/>
      <c r="AO1013" s="2"/>
      <c r="AP1013" s="3">
        <v>100.7</v>
      </c>
      <c r="AQ1013" s="3">
        <v>8.4823000000000004</v>
      </c>
      <c r="AR1013" s="3">
        <v>0.70709999999999995</v>
      </c>
      <c r="AS1013" s="3">
        <v>100.7</v>
      </c>
      <c r="AT1013" s="3">
        <v>8.5005000000000006</v>
      </c>
      <c r="AU1013" s="3">
        <v>0.37890000000000001</v>
      </c>
      <c r="AV1013" s="3">
        <v>100.7</v>
      </c>
      <c r="AW1013" s="3">
        <v>8.4577000000000009</v>
      </c>
      <c r="AX1013" s="3">
        <v>0.93659999999999999</v>
      </c>
      <c r="AY1013" s="3">
        <v>100.7</v>
      </c>
      <c r="AZ1013" s="3">
        <v>8.6897000000000002</v>
      </c>
      <c r="BA1013" s="3">
        <v>0.31879999999999997</v>
      </c>
      <c r="BB1013" s="3">
        <v>100.7</v>
      </c>
      <c r="BC1013" s="3">
        <v>8.5108999999999995</v>
      </c>
      <c r="BD1013" s="3">
        <v>0.40079999999999999</v>
      </c>
      <c r="BE1013" s="2"/>
      <c r="BF1013" s="2"/>
      <c r="BG1013" s="2"/>
      <c r="BH1013" s="2"/>
      <c r="BI1013" s="2"/>
    </row>
    <row r="1014" spans="2:61" x14ac:dyDescent="0.25">
      <c r="B1014" s="3">
        <v>100.8</v>
      </c>
      <c r="C1014" s="3">
        <v>8.5427999999999997</v>
      </c>
      <c r="D1014" s="3">
        <v>2.2675000000000001</v>
      </c>
      <c r="E1014" s="3">
        <v>100.8</v>
      </c>
      <c r="F1014" s="3">
        <v>8.6613000000000007</v>
      </c>
      <c r="G1014" s="3">
        <v>2.1137000000000001</v>
      </c>
      <c r="H1014" s="3">
        <v>100.8</v>
      </c>
      <c r="I1014" s="3">
        <v>8.4628999999999994</v>
      </c>
      <c r="J1014" s="3">
        <v>2.0476999999999999</v>
      </c>
      <c r="K1014" s="3">
        <v>100.8</v>
      </c>
      <c r="L1014" s="3">
        <v>8.5876000000000001</v>
      </c>
      <c r="M1014" s="3">
        <v>2.5356999999999998</v>
      </c>
      <c r="N1014" s="3">
        <v>100.8</v>
      </c>
      <c r="O1014" s="3">
        <v>8.4893999999999998</v>
      </c>
      <c r="P1014" s="3">
        <v>2.4594</v>
      </c>
      <c r="Q1014" s="2"/>
      <c r="R1014" s="2"/>
      <c r="S1014" s="2"/>
      <c r="T1014" s="2"/>
      <c r="U1014" s="2"/>
      <c r="V1014" s="3">
        <v>100.8</v>
      </c>
      <c r="W1014" s="3">
        <v>8.4663000000000004</v>
      </c>
      <c r="X1014" s="3">
        <v>2.5655000000000001</v>
      </c>
      <c r="Y1014" s="3">
        <v>100.8</v>
      </c>
      <c r="Z1014" s="3">
        <v>8.4341000000000008</v>
      </c>
      <c r="AA1014" s="3">
        <v>2.6913999999999998</v>
      </c>
      <c r="AB1014" s="3">
        <v>100.8</v>
      </c>
      <c r="AC1014" s="3">
        <v>8.5940999999999992</v>
      </c>
      <c r="AD1014" s="3">
        <v>3.0165000000000002</v>
      </c>
      <c r="AK1014" s="2"/>
      <c r="AL1014" s="2"/>
      <c r="AM1014" s="2"/>
      <c r="AN1014" s="2"/>
      <c r="AO1014" s="2"/>
      <c r="AP1014" s="3">
        <v>100.8</v>
      </c>
      <c r="AQ1014" s="3">
        <v>8.4907000000000004</v>
      </c>
      <c r="AR1014" s="3">
        <v>0.7077</v>
      </c>
      <c r="AS1014" s="3">
        <v>100.8</v>
      </c>
      <c r="AT1014" s="3">
        <v>8.5086999999999993</v>
      </c>
      <c r="AU1014" s="3">
        <v>0.3795</v>
      </c>
      <c r="AV1014" s="3">
        <v>100.8</v>
      </c>
      <c r="AW1014" s="3">
        <v>8.4658999999999995</v>
      </c>
      <c r="AX1014" s="3">
        <v>0.9375</v>
      </c>
      <c r="AY1014" s="3">
        <v>100.8</v>
      </c>
      <c r="AZ1014" s="3">
        <v>8.6981999999999999</v>
      </c>
      <c r="BA1014" s="3">
        <v>0.31919999999999998</v>
      </c>
      <c r="BB1014" s="3">
        <v>100.8</v>
      </c>
      <c r="BC1014" s="3">
        <v>8.5192999999999994</v>
      </c>
      <c r="BD1014" s="3">
        <v>0.40129999999999999</v>
      </c>
      <c r="BE1014" s="2"/>
      <c r="BF1014" s="2"/>
      <c r="BG1014" s="2"/>
      <c r="BH1014" s="2"/>
      <c r="BI1014" s="2"/>
    </row>
    <row r="1015" spans="2:61" x14ac:dyDescent="0.25">
      <c r="B1015" s="3">
        <v>100.9</v>
      </c>
      <c r="C1015" s="3">
        <v>8.5510999999999999</v>
      </c>
      <c r="D1015" s="3">
        <v>2.2673000000000001</v>
      </c>
      <c r="E1015" s="3">
        <v>100.9</v>
      </c>
      <c r="F1015" s="3">
        <v>8.6698000000000004</v>
      </c>
      <c r="G1015" s="3">
        <v>2.1135999999999999</v>
      </c>
      <c r="H1015" s="3">
        <v>100.9</v>
      </c>
      <c r="I1015" s="3">
        <v>8.4713999999999992</v>
      </c>
      <c r="J1015" s="3">
        <v>2.0468000000000002</v>
      </c>
      <c r="K1015" s="3">
        <v>100.9</v>
      </c>
      <c r="L1015" s="3">
        <v>8.5959000000000003</v>
      </c>
      <c r="M1015" s="3">
        <v>2.5352000000000001</v>
      </c>
      <c r="N1015" s="3">
        <v>100.9</v>
      </c>
      <c r="O1015" s="3">
        <v>8.4981000000000009</v>
      </c>
      <c r="P1015" s="3">
        <v>2.4603000000000002</v>
      </c>
      <c r="Q1015" s="2"/>
      <c r="R1015" s="2"/>
      <c r="S1015" s="2"/>
      <c r="T1015" s="2"/>
      <c r="U1015" s="2"/>
      <c r="V1015" s="3">
        <v>100.9</v>
      </c>
      <c r="W1015" s="3">
        <v>8.4743999999999993</v>
      </c>
      <c r="X1015" s="3">
        <v>2.5655999999999999</v>
      </c>
      <c r="Y1015" s="3">
        <v>100.9</v>
      </c>
      <c r="Z1015" s="3">
        <v>8.4425000000000008</v>
      </c>
      <c r="AA1015" s="3">
        <v>2.6924999999999999</v>
      </c>
      <c r="AB1015" s="3">
        <v>100.9</v>
      </c>
      <c r="AC1015" s="3">
        <v>8.6023999999999994</v>
      </c>
      <c r="AD1015" s="3">
        <v>3.0177</v>
      </c>
      <c r="AK1015" s="2"/>
      <c r="AL1015" s="2"/>
      <c r="AM1015" s="2"/>
      <c r="AN1015" s="2"/>
      <c r="AO1015" s="2"/>
      <c r="AP1015" s="3">
        <v>100.9</v>
      </c>
      <c r="AQ1015" s="3">
        <v>8.4991000000000003</v>
      </c>
      <c r="AR1015" s="3">
        <v>0.70830000000000004</v>
      </c>
      <c r="AS1015" s="3">
        <v>100.9</v>
      </c>
      <c r="AT1015" s="3">
        <v>8.5173000000000005</v>
      </c>
      <c r="AU1015" s="3">
        <v>0.37980000000000003</v>
      </c>
      <c r="AV1015" s="3">
        <v>100.9</v>
      </c>
      <c r="AW1015" s="3">
        <v>8.4745000000000008</v>
      </c>
      <c r="AX1015" s="3">
        <v>0.93840000000000001</v>
      </c>
      <c r="AY1015" s="3">
        <v>100.9</v>
      </c>
      <c r="AZ1015" s="3">
        <v>8.7065999999999999</v>
      </c>
      <c r="BA1015" s="3">
        <v>0.31969999999999998</v>
      </c>
      <c r="BB1015" s="3">
        <v>100.9</v>
      </c>
      <c r="BC1015" s="3">
        <v>8.5276999999999994</v>
      </c>
      <c r="BD1015" s="3">
        <v>0.40210000000000001</v>
      </c>
      <c r="BE1015" s="2"/>
      <c r="BF1015" s="2"/>
      <c r="BG1015" s="2"/>
      <c r="BH1015" s="2"/>
      <c r="BI1015" s="2"/>
    </row>
    <row r="1016" spans="2:61" x14ac:dyDescent="0.25">
      <c r="B1016" s="3">
        <v>101</v>
      </c>
      <c r="C1016" s="3">
        <v>8.5594000000000001</v>
      </c>
      <c r="D1016" s="3">
        <v>2.2669999999999999</v>
      </c>
      <c r="E1016" s="3">
        <v>101</v>
      </c>
      <c r="F1016" s="3">
        <v>8.6783000000000001</v>
      </c>
      <c r="G1016" s="3">
        <v>2.1131000000000002</v>
      </c>
      <c r="H1016" s="3">
        <v>101</v>
      </c>
      <c r="I1016" s="3">
        <v>8.4794999999999998</v>
      </c>
      <c r="J1016" s="3">
        <v>2.0465</v>
      </c>
      <c r="K1016" s="3">
        <v>101</v>
      </c>
      <c r="L1016" s="3">
        <v>8.6043000000000003</v>
      </c>
      <c r="M1016" s="3">
        <v>2.5347</v>
      </c>
      <c r="N1016" s="3">
        <v>101</v>
      </c>
      <c r="O1016" s="3">
        <v>8.5061</v>
      </c>
      <c r="P1016" s="3">
        <v>2.4599000000000002</v>
      </c>
      <c r="Q1016" s="2"/>
      <c r="R1016" s="2"/>
      <c r="S1016" s="2"/>
      <c r="T1016" s="2"/>
      <c r="U1016" s="2"/>
      <c r="V1016" s="3">
        <v>101</v>
      </c>
      <c r="W1016" s="3">
        <v>8.4827999999999992</v>
      </c>
      <c r="X1016" s="3">
        <v>2.5661999999999998</v>
      </c>
      <c r="Y1016" s="3">
        <v>101</v>
      </c>
      <c r="Z1016" s="3">
        <v>8.4509000000000007</v>
      </c>
      <c r="AA1016" s="3">
        <v>2.6932</v>
      </c>
      <c r="AB1016" s="3">
        <v>101</v>
      </c>
      <c r="AC1016" s="3">
        <v>8.6110000000000007</v>
      </c>
      <c r="AD1016" s="3">
        <v>3.0181</v>
      </c>
      <c r="AK1016" s="2"/>
      <c r="AL1016" s="2"/>
      <c r="AM1016" s="2"/>
      <c r="AN1016" s="2"/>
      <c r="AO1016" s="2"/>
      <c r="AP1016" s="3">
        <v>101</v>
      </c>
      <c r="AQ1016" s="3">
        <v>8.5073000000000008</v>
      </c>
      <c r="AR1016" s="3">
        <v>0.7087</v>
      </c>
      <c r="AS1016" s="3">
        <v>101</v>
      </c>
      <c r="AT1016" s="3">
        <v>8.5256000000000007</v>
      </c>
      <c r="AU1016" s="3">
        <v>0.38040000000000002</v>
      </c>
      <c r="AV1016" s="3">
        <v>101</v>
      </c>
      <c r="AW1016" s="3">
        <v>8.4827999999999992</v>
      </c>
      <c r="AX1016" s="3">
        <v>0.93889999999999996</v>
      </c>
      <c r="AY1016" s="3">
        <v>101</v>
      </c>
      <c r="AZ1016" s="3">
        <v>8.7148000000000003</v>
      </c>
      <c r="BA1016" s="3">
        <v>0.3201</v>
      </c>
      <c r="BB1016" s="3">
        <v>101</v>
      </c>
      <c r="BC1016" s="3">
        <v>8.5358999999999998</v>
      </c>
      <c r="BD1016" s="3">
        <v>0.40250000000000002</v>
      </c>
      <c r="BE1016" s="2"/>
      <c r="BF1016" s="2"/>
      <c r="BG1016" s="2"/>
      <c r="BH1016" s="2"/>
      <c r="BI1016" s="2"/>
    </row>
    <row r="1017" spans="2:61" x14ac:dyDescent="0.25">
      <c r="B1017" s="3">
        <v>101.1</v>
      </c>
      <c r="C1017" s="3">
        <v>8.5678000000000001</v>
      </c>
      <c r="D1017" s="3">
        <v>2.2667000000000002</v>
      </c>
      <c r="E1017" s="3">
        <v>101.1</v>
      </c>
      <c r="F1017" s="3">
        <v>8.6864000000000008</v>
      </c>
      <c r="G1017" s="3">
        <v>2.1128</v>
      </c>
      <c r="H1017" s="3">
        <v>101.1</v>
      </c>
      <c r="I1017" s="3">
        <v>8.4878</v>
      </c>
      <c r="J1017" s="3">
        <v>2.0464000000000002</v>
      </c>
      <c r="K1017" s="3">
        <v>101.1</v>
      </c>
      <c r="L1017" s="3">
        <v>8.6125000000000007</v>
      </c>
      <c r="M1017" s="3">
        <v>2.5339</v>
      </c>
      <c r="N1017" s="3">
        <v>101.1</v>
      </c>
      <c r="O1017" s="3">
        <v>8.5145</v>
      </c>
      <c r="P1017" s="3">
        <v>2.4605999999999999</v>
      </c>
      <c r="Q1017" s="2"/>
      <c r="R1017" s="2"/>
      <c r="S1017" s="2"/>
      <c r="T1017" s="2"/>
      <c r="U1017" s="2"/>
      <c r="V1017" s="3">
        <v>101.1</v>
      </c>
      <c r="W1017" s="3">
        <v>8.4913000000000007</v>
      </c>
      <c r="X1017" s="3">
        <v>2.5666000000000002</v>
      </c>
      <c r="Y1017" s="3">
        <v>101.1</v>
      </c>
      <c r="Z1017" s="3">
        <v>8.4593000000000007</v>
      </c>
      <c r="AA1017" s="3">
        <v>2.6943000000000001</v>
      </c>
      <c r="AB1017" s="3">
        <v>101.1</v>
      </c>
      <c r="AC1017" s="3">
        <v>8.6191999999999993</v>
      </c>
      <c r="AD1017" s="3">
        <v>3.0185</v>
      </c>
      <c r="AK1017" s="2"/>
      <c r="AL1017" s="2"/>
      <c r="AM1017" s="2"/>
      <c r="AN1017" s="2"/>
      <c r="AO1017" s="2"/>
      <c r="AP1017" s="3">
        <v>101.1</v>
      </c>
      <c r="AQ1017" s="3">
        <v>8.5157000000000007</v>
      </c>
      <c r="AR1017" s="3">
        <v>0.70930000000000004</v>
      </c>
      <c r="AS1017" s="3">
        <v>101.1</v>
      </c>
      <c r="AT1017" s="3">
        <v>8.5337999999999994</v>
      </c>
      <c r="AU1017" s="3">
        <v>0.38090000000000002</v>
      </c>
      <c r="AV1017" s="3">
        <v>101.1</v>
      </c>
      <c r="AW1017" s="3">
        <v>8.4909999999999997</v>
      </c>
      <c r="AX1017" s="3">
        <v>0.93969999999999998</v>
      </c>
      <c r="AY1017" s="3">
        <v>101.1</v>
      </c>
      <c r="AZ1017" s="3">
        <v>8.7231000000000005</v>
      </c>
      <c r="BA1017" s="3">
        <v>0.32029999999999997</v>
      </c>
      <c r="BB1017" s="3">
        <v>101.1</v>
      </c>
      <c r="BC1017" s="3">
        <v>8.5441000000000003</v>
      </c>
      <c r="BD1017" s="3">
        <v>0.40329999999999999</v>
      </c>
      <c r="BE1017" s="2"/>
      <c r="BF1017" s="2"/>
      <c r="BG1017" s="2"/>
      <c r="BH1017" s="2"/>
      <c r="BI1017" s="2"/>
    </row>
    <row r="1018" spans="2:61" x14ac:dyDescent="0.25">
      <c r="B1018" s="3">
        <v>101.2</v>
      </c>
      <c r="C1018" s="3">
        <v>8.5761000000000003</v>
      </c>
      <c r="D1018" s="3">
        <v>2.2662</v>
      </c>
      <c r="E1018" s="3">
        <v>101.2</v>
      </c>
      <c r="F1018" s="3">
        <v>8.6949000000000005</v>
      </c>
      <c r="G1018" s="3">
        <v>2.1124000000000001</v>
      </c>
      <c r="H1018" s="3">
        <v>101.2</v>
      </c>
      <c r="I1018" s="3">
        <v>8.4962999999999997</v>
      </c>
      <c r="J1018" s="3">
        <v>2.0457999999999998</v>
      </c>
      <c r="K1018" s="3">
        <v>101.2</v>
      </c>
      <c r="L1018" s="3">
        <v>8.6207999999999991</v>
      </c>
      <c r="M1018" s="3">
        <v>2.5337000000000001</v>
      </c>
      <c r="N1018" s="3">
        <v>101.2</v>
      </c>
      <c r="O1018" s="3">
        <v>8.5228999999999999</v>
      </c>
      <c r="P1018" s="3">
        <v>2.4605999999999999</v>
      </c>
      <c r="Q1018" s="2"/>
      <c r="R1018" s="2"/>
      <c r="S1018" s="2"/>
      <c r="T1018" s="2"/>
      <c r="U1018" s="2"/>
      <c r="V1018" s="3">
        <v>101.2</v>
      </c>
      <c r="W1018" s="3">
        <v>8.4995999999999992</v>
      </c>
      <c r="X1018" s="3">
        <v>2.5668000000000002</v>
      </c>
      <c r="Y1018" s="3">
        <v>101.2</v>
      </c>
      <c r="Z1018" s="3">
        <v>8.4674999999999994</v>
      </c>
      <c r="AA1018" s="3">
        <v>2.6949000000000001</v>
      </c>
      <c r="AB1018" s="3">
        <v>101.2</v>
      </c>
      <c r="AC1018" s="3">
        <v>8.6274999999999995</v>
      </c>
      <c r="AD1018" s="3">
        <v>3.0196000000000001</v>
      </c>
      <c r="AK1018" s="2"/>
      <c r="AL1018" s="2"/>
      <c r="AM1018" s="2"/>
      <c r="AN1018" s="2"/>
      <c r="AO1018" s="2"/>
      <c r="AP1018" s="3">
        <v>101.2</v>
      </c>
      <c r="AQ1018" s="3">
        <v>8.5241000000000007</v>
      </c>
      <c r="AR1018" s="3">
        <v>0.70960000000000001</v>
      </c>
      <c r="AS1018" s="3">
        <v>101.2</v>
      </c>
      <c r="AT1018" s="3">
        <v>8.5420999999999996</v>
      </c>
      <c r="AU1018" s="3">
        <v>0.38109999999999999</v>
      </c>
      <c r="AV1018" s="3">
        <v>101.2</v>
      </c>
      <c r="AW1018" s="3">
        <v>8.4994999999999994</v>
      </c>
      <c r="AX1018" s="3">
        <v>0.94089999999999996</v>
      </c>
      <c r="AY1018" s="3">
        <v>101.2</v>
      </c>
      <c r="AZ1018" s="3">
        <v>8.7316000000000003</v>
      </c>
      <c r="BA1018" s="3">
        <v>0.32090000000000002</v>
      </c>
      <c r="BB1018" s="3">
        <v>101.2</v>
      </c>
      <c r="BC1018" s="3">
        <v>8.5526</v>
      </c>
      <c r="BD1018" s="3">
        <v>0.40389999999999998</v>
      </c>
      <c r="BE1018" s="2"/>
      <c r="BF1018" s="2"/>
      <c r="BG1018" s="2"/>
      <c r="BH1018" s="2"/>
      <c r="BI1018" s="2"/>
    </row>
    <row r="1019" spans="2:61" x14ac:dyDescent="0.25">
      <c r="B1019" s="3">
        <v>101.3</v>
      </c>
      <c r="C1019" s="3">
        <v>8.5844000000000005</v>
      </c>
      <c r="D1019" s="3">
        <v>2.2662</v>
      </c>
      <c r="E1019" s="3">
        <v>101.3</v>
      </c>
      <c r="F1019" s="3">
        <v>8.7034000000000002</v>
      </c>
      <c r="G1019" s="3">
        <v>2.1114999999999999</v>
      </c>
      <c r="H1019" s="3">
        <v>101.3</v>
      </c>
      <c r="I1019" s="3">
        <v>8.5044000000000004</v>
      </c>
      <c r="J1019" s="3">
        <v>2.0451000000000001</v>
      </c>
      <c r="K1019" s="3">
        <v>101.3</v>
      </c>
      <c r="L1019" s="3">
        <v>8.6293000000000006</v>
      </c>
      <c r="M1019" s="3">
        <v>2.5335000000000001</v>
      </c>
      <c r="N1019" s="3">
        <v>101.3</v>
      </c>
      <c r="O1019" s="3">
        <v>8.5309000000000008</v>
      </c>
      <c r="P1019" s="3">
        <v>2.4603000000000002</v>
      </c>
      <c r="Q1019" s="2"/>
      <c r="R1019" s="2"/>
      <c r="S1019" s="2"/>
      <c r="T1019" s="2"/>
      <c r="U1019" s="2"/>
      <c r="V1019" s="3">
        <v>101.3</v>
      </c>
      <c r="W1019" s="3">
        <v>8.5077999999999996</v>
      </c>
      <c r="X1019" s="3">
        <v>2.5674000000000001</v>
      </c>
      <c r="Y1019" s="3">
        <v>101.3</v>
      </c>
      <c r="Z1019" s="3">
        <v>8.4758999999999993</v>
      </c>
      <c r="AA1019" s="3">
        <v>2.6956000000000002</v>
      </c>
      <c r="AB1019" s="3">
        <v>101.3</v>
      </c>
      <c r="AC1019" s="3">
        <v>8.6358999999999995</v>
      </c>
      <c r="AD1019" s="3">
        <v>3.0200999999999998</v>
      </c>
      <c r="AK1019" s="2"/>
      <c r="AL1019" s="2"/>
      <c r="AM1019" s="2"/>
      <c r="AN1019" s="2"/>
      <c r="AO1019" s="2"/>
      <c r="AP1019" s="3">
        <v>101.3</v>
      </c>
      <c r="AQ1019" s="3">
        <v>8.5322999999999993</v>
      </c>
      <c r="AR1019" s="3">
        <v>0.71020000000000005</v>
      </c>
      <c r="AS1019" s="3">
        <v>101.3</v>
      </c>
      <c r="AT1019" s="3">
        <v>8.5504999999999995</v>
      </c>
      <c r="AU1019" s="3">
        <v>0.38159999999999999</v>
      </c>
      <c r="AV1019" s="3">
        <v>101.3</v>
      </c>
      <c r="AW1019" s="3">
        <v>8.5077999999999996</v>
      </c>
      <c r="AX1019" s="3">
        <v>0.9415</v>
      </c>
      <c r="AY1019" s="3">
        <v>101.3</v>
      </c>
      <c r="AZ1019" s="3">
        <v>8.7398000000000007</v>
      </c>
      <c r="BA1019" s="3">
        <v>0.32119999999999999</v>
      </c>
      <c r="BB1019" s="3">
        <v>101.3</v>
      </c>
      <c r="BC1019" s="3">
        <v>8.5610999999999997</v>
      </c>
      <c r="BD1019" s="3">
        <v>0.40450000000000003</v>
      </c>
      <c r="BE1019" s="2"/>
      <c r="BF1019" s="2"/>
      <c r="BG1019" s="2"/>
      <c r="BH1019" s="2"/>
      <c r="BI1019" s="2"/>
    </row>
    <row r="1020" spans="2:61" x14ac:dyDescent="0.25">
      <c r="B1020" s="3">
        <v>101.4</v>
      </c>
      <c r="C1020" s="3">
        <v>8.5928000000000004</v>
      </c>
      <c r="D1020" s="3">
        <v>2.2660999999999998</v>
      </c>
      <c r="E1020" s="3">
        <v>101.4</v>
      </c>
      <c r="F1020" s="3">
        <v>8.7114999999999991</v>
      </c>
      <c r="G1020" s="3">
        <v>2.1105999999999998</v>
      </c>
      <c r="H1020" s="3">
        <v>101.4</v>
      </c>
      <c r="I1020" s="3">
        <v>8.5128000000000004</v>
      </c>
      <c r="J1020" s="3">
        <v>2.0449000000000002</v>
      </c>
      <c r="K1020" s="3">
        <v>101.4</v>
      </c>
      <c r="L1020" s="3">
        <v>8.6376000000000008</v>
      </c>
      <c r="M1020" s="3">
        <v>2.5327000000000002</v>
      </c>
      <c r="N1020" s="3">
        <v>101.4</v>
      </c>
      <c r="O1020" s="3">
        <v>8.5394000000000005</v>
      </c>
      <c r="P1020" s="3">
        <v>2.4609999999999999</v>
      </c>
      <c r="Q1020" s="2"/>
      <c r="R1020" s="2"/>
      <c r="S1020" s="2"/>
      <c r="T1020" s="2"/>
      <c r="U1020" s="2"/>
      <c r="V1020" s="3">
        <v>101.4</v>
      </c>
      <c r="W1020" s="3">
        <v>8.5162999999999993</v>
      </c>
      <c r="X1020" s="3">
        <v>2.5682999999999998</v>
      </c>
      <c r="Y1020" s="3">
        <v>101.4</v>
      </c>
      <c r="Z1020" s="3">
        <v>8.4840999999999998</v>
      </c>
      <c r="AA1020" s="3">
        <v>2.6960000000000002</v>
      </c>
      <c r="AB1020" s="3">
        <v>101.4</v>
      </c>
      <c r="AC1020" s="3">
        <v>8.6441999999999997</v>
      </c>
      <c r="AD1020" s="3">
        <v>3.02</v>
      </c>
      <c r="AK1020" s="2"/>
      <c r="AL1020" s="2"/>
      <c r="AM1020" s="2"/>
      <c r="AN1020" s="2"/>
      <c r="AO1020" s="2"/>
      <c r="AP1020" s="3">
        <v>101.4</v>
      </c>
      <c r="AQ1020" s="3">
        <v>8.5404999999999998</v>
      </c>
      <c r="AR1020" s="3">
        <v>0.71089999999999998</v>
      </c>
      <c r="AS1020" s="3">
        <v>101.4</v>
      </c>
      <c r="AT1020" s="3">
        <v>8.5587999999999997</v>
      </c>
      <c r="AU1020" s="3">
        <v>0.38190000000000002</v>
      </c>
      <c r="AV1020" s="3">
        <v>101.4</v>
      </c>
      <c r="AW1020" s="3">
        <v>8.516</v>
      </c>
      <c r="AX1020" s="3">
        <v>0.94210000000000005</v>
      </c>
      <c r="AY1020" s="3">
        <v>101.4</v>
      </c>
      <c r="AZ1020" s="3">
        <v>8.7481000000000009</v>
      </c>
      <c r="BA1020" s="3">
        <v>0.32169999999999999</v>
      </c>
      <c r="BB1020" s="3">
        <v>101.4</v>
      </c>
      <c r="BC1020" s="3">
        <v>8.5693000000000001</v>
      </c>
      <c r="BD1020" s="3">
        <v>0.40529999999999999</v>
      </c>
      <c r="BE1020" s="2"/>
      <c r="BF1020" s="2"/>
      <c r="BG1020" s="2"/>
      <c r="BH1020" s="2"/>
      <c r="BI1020" s="2"/>
    </row>
    <row r="1021" spans="2:61" x14ac:dyDescent="0.25">
      <c r="B1021" s="3">
        <v>101.5</v>
      </c>
      <c r="C1021" s="3">
        <v>8.6012000000000004</v>
      </c>
      <c r="D1021" s="3">
        <v>2.2658999999999998</v>
      </c>
      <c r="E1021" s="3">
        <v>101.5</v>
      </c>
      <c r="F1021" s="3">
        <v>8.7197999999999993</v>
      </c>
      <c r="G1021" s="3">
        <v>2.1105999999999998</v>
      </c>
      <c r="H1021" s="3">
        <v>101.5</v>
      </c>
      <c r="I1021" s="3">
        <v>8.5213000000000001</v>
      </c>
      <c r="J1021" s="3">
        <v>2.0442</v>
      </c>
      <c r="K1021" s="3">
        <v>101.5</v>
      </c>
      <c r="L1021" s="3">
        <v>8.6458999999999993</v>
      </c>
      <c r="M1021" s="3">
        <v>2.5329000000000002</v>
      </c>
      <c r="N1021" s="3">
        <v>101.5</v>
      </c>
      <c r="O1021" s="3">
        <v>8.5478000000000005</v>
      </c>
      <c r="P1021" s="3">
        <v>2.4618000000000002</v>
      </c>
      <c r="Q1021" s="2"/>
      <c r="R1021" s="2"/>
      <c r="S1021" s="2"/>
      <c r="T1021" s="2"/>
      <c r="U1021" s="2"/>
      <c r="V1021" s="3">
        <v>101.5</v>
      </c>
      <c r="W1021" s="3">
        <v>8.5245999999999995</v>
      </c>
      <c r="X1021" s="3">
        <v>2.5680999999999998</v>
      </c>
      <c r="Y1021" s="3">
        <v>101.5</v>
      </c>
      <c r="Z1021" s="3">
        <v>8.4923999999999999</v>
      </c>
      <c r="AA1021" s="3">
        <v>2.6970999999999998</v>
      </c>
      <c r="AB1021" s="3">
        <v>101.5</v>
      </c>
      <c r="AC1021" s="3">
        <v>8.6524000000000001</v>
      </c>
      <c r="AD1021" s="3">
        <v>3.0211999999999999</v>
      </c>
      <c r="AK1021" s="2"/>
      <c r="AL1021" s="2"/>
      <c r="AM1021" s="2"/>
      <c r="AN1021" s="2"/>
      <c r="AO1021" s="2"/>
      <c r="AP1021" s="3">
        <v>101.5</v>
      </c>
      <c r="AQ1021" s="3">
        <v>8.5490999999999993</v>
      </c>
      <c r="AR1021" s="3">
        <v>0.71109999999999995</v>
      </c>
      <c r="AS1021" s="3">
        <v>101.5</v>
      </c>
      <c r="AT1021" s="3">
        <v>8.5670000000000002</v>
      </c>
      <c r="AU1021" s="3">
        <v>0.38229999999999997</v>
      </c>
      <c r="AV1021" s="3">
        <v>101.5</v>
      </c>
      <c r="AW1021" s="3">
        <v>8.5244</v>
      </c>
      <c r="AX1021" s="3">
        <v>0.94310000000000005</v>
      </c>
      <c r="AY1021" s="3">
        <v>101.5</v>
      </c>
      <c r="AZ1021" s="3">
        <v>8.7566000000000006</v>
      </c>
      <c r="BA1021" s="3">
        <v>0.32219999999999999</v>
      </c>
      <c r="BB1021" s="3">
        <v>101.5</v>
      </c>
      <c r="BC1021" s="3">
        <v>8.5776000000000003</v>
      </c>
      <c r="BD1021" s="3">
        <v>0.40579999999999999</v>
      </c>
      <c r="BE1021" s="2"/>
      <c r="BF1021" s="2"/>
      <c r="BG1021" s="2"/>
      <c r="BH1021" s="2"/>
      <c r="BI1021" s="2"/>
    </row>
    <row r="1022" spans="2:61" x14ac:dyDescent="0.25">
      <c r="B1022" s="3">
        <v>101.6</v>
      </c>
      <c r="C1022" s="3">
        <v>8.6094000000000008</v>
      </c>
      <c r="D1022" s="3">
        <v>2.2652999999999999</v>
      </c>
      <c r="E1022" s="3">
        <v>101.6</v>
      </c>
      <c r="F1022" s="3">
        <v>8.7283000000000008</v>
      </c>
      <c r="G1022" s="3">
        <v>2.1097000000000001</v>
      </c>
      <c r="H1022" s="3">
        <v>101.6</v>
      </c>
      <c r="I1022" s="3">
        <v>8.5296000000000003</v>
      </c>
      <c r="J1022" s="3">
        <v>2.0438000000000001</v>
      </c>
      <c r="K1022" s="3">
        <v>101.6</v>
      </c>
      <c r="L1022" s="3">
        <v>8.6542999999999992</v>
      </c>
      <c r="M1022" s="3">
        <v>2.5329999999999999</v>
      </c>
      <c r="N1022" s="3">
        <v>101.6</v>
      </c>
      <c r="O1022" s="3">
        <v>8.5561000000000007</v>
      </c>
      <c r="P1022" s="3">
        <v>2.4618000000000002</v>
      </c>
      <c r="Q1022" s="2"/>
      <c r="R1022" s="2"/>
      <c r="S1022" s="2"/>
      <c r="T1022" s="2"/>
      <c r="U1022" s="2"/>
      <c r="V1022" s="3">
        <v>101.6</v>
      </c>
      <c r="W1022" s="3">
        <v>8.5327000000000002</v>
      </c>
      <c r="X1022" s="3">
        <v>2.5682999999999998</v>
      </c>
      <c r="Y1022" s="3">
        <v>101.6</v>
      </c>
      <c r="Z1022" s="3">
        <v>8.5008999999999997</v>
      </c>
      <c r="AA1022" s="3">
        <v>2.6981999999999999</v>
      </c>
      <c r="AB1022" s="3">
        <v>101.6</v>
      </c>
      <c r="AC1022" s="3">
        <v>8.6608999999999998</v>
      </c>
      <c r="AD1022" s="3">
        <v>3.0223</v>
      </c>
      <c r="AK1022" s="2"/>
      <c r="AL1022" s="2"/>
      <c r="AM1022" s="2"/>
      <c r="AN1022" s="2"/>
      <c r="AO1022" s="2"/>
      <c r="AP1022" s="3">
        <v>101.6</v>
      </c>
      <c r="AQ1022" s="3">
        <v>8.5573999999999995</v>
      </c>
      <c r="AR1022" s="3">
        <v>0.71150000000000002</v>
      </c>
      <c r="AS1022" s="3">
        <v>101.6</v>
      </c>
      <c r="AT1022" s="3">
        <v>8.5754000000000001</v>
      </c>
      <c r="AU1022" s="3">
        <v>0.38290000000000002</v>
      </c>
      <c r="AV1022" s="3">
        <v>101.6</v>
      </c>
      <c r="AW1022" s="3">
        <v>8.5328999999999997</v>
      </c>
      <c r="AX1022" s="3">
        <v>0.94399999999999995</v>
      </c>
      <c r="AY1022" s="3">
        <v>101.6</v>
      </c>
      <c r="AZ1022" s="3">
        <v>8.7649000000000008</v>
      </c>
      <c r="BA1022" s="3">
        <v>0.32240000000000002</v>
      </c>
      <c r="BB1022" s="3">
        <v>101.6</v>
      </c>
      <c r="BC1022" s="3">
        <v>8.5859000000000005</v>
      </c>
      <c r="BD1022" s="3">
        <v>0.40629999999999999</v>
      </c>
      <c r="BE1022" s="2"/>
      <c r="BF1022" s="2"/>
      <c r="BG1022" s="2"/>
      <c r="BH1022" s="2"/>
      <c r="BI1022" s="2"/>
    </row>
    <row r="1023" spans="2:61" x14ac:dyDescent="0.25">
      <c r="B1023" s="3">
        <v>101.7</v>
      </c>
      <c r="C1023" s="3">
        <v>8.6178000000000008</v>
      </c>
      <c r="D1023" s="3">
        <v>2.2652999999999999</v>
      </c>
      <c r="E1023" s="3">
        <v>101.7</v>
      </c>
      <c r="F1023" s="3">
        <v>8.7363999999999997</v>
      </c>
      <c r="G1023" s="3">
        <v>2.1089000000000002</v>
      </c>
      <c r="H1023" s="3">
        <v>101.7</v>
      </c>
      <c r="I1023" s="3">
        <v>8.5378000000000007</v>
      </c>
      <c r="J1023" s="3">
        <v>2.0434000000000001</v>
      </c>
      <c r="K1023" s="3">
        <v>101.7</v>
      </c>
      <c r="L1023" s="3">
        <v>8.6626999999999992</v>
      </c>
      <c r="M1023" s="3">
        <v>2.5324</v>
      </c>
      <c r="N1023" s="3">
        <v>101.7</v>
      </c>
      <c r="O1023" s="3">
        <v>8.5643999999999991</v>
      </c>
      <c r="P1023" s="3">
        <v>2.4626000000000001</v>
      </c>
      <c r="Q1023" s="2"/>
      <c r="R1023" s="2"/>
      <c r="S1023" s="2"/>
      <c r="T1023" s="2"/>
      <c r="U1023" s="2"/>
      <c r="V1023" s="3">
        <v>101.7</v>
      </c>
      <c r="W1023" s="3">
        <v>8.5411000000000001</v>
      </c>
      <c r="X1023" s="3">
        <v>2.5691000000000002</v>
      </c>
      <c r="Y1023" s="3">
        <v>101.7</v>
      </c>
      <c r="Z1023" s="3">
        <v>8.5092999999999996</v>
      </c>
      <c r="AA1023" s="3">
        <v>2.6987000000000001</v>
      </c>
      <c r="AB1023" s="3">
        <v>101.7</v>
      </c>
      <c r="AC1023" s="3">
        <v>8.6692999999999998</v>
      </c>
      <c r="AD1023" s="3">
        <v>3.0225</v>
      </c>
      <c r="AK1023" s="2"/>
      <c r="AL1023" s="2"/>
      <c r="AM1023" s="2"/>
      <c r="AN1023" s="2"/>
      <c r="AO1023" s="2"/>
      <c r="AP1023" s="3">
        <v>101.7</v>
      </c>
      <c r="AQ1023" s="3">
        <v>8.5655999999999999</v>
      </c>
      <c r="AR1023" s="3">
        <v>0.71250000000000002</v>
      </c>
      <c r="AS1023" s="3">
        <v>101.7</v>
      </c>
      <c r="AT1023" s="3">
        <v>8.5839999999999996</v>
      </c>
      <c r="AU1023" s="3">
        <v>0.38319999999999999</v>
      </c>
      <c r="AV1023" s="3">
        <v>101.7</v>
      </c>
      <c r="AW1023" s="3">
        <v>8.5411000000000001</v>
      </c>
      <c r="AX1023" s="3">
        <v>0.94450000000000001</v>
      </c>
      <c r="AY1023" s="3">
        <v>101.7</v>
      </c>
      <c r="AZ1023" s="3">
        <v>8.7730999999999995</v>
      </c>
      <c r="BA1023" s="3">
        <v>0.32300000000000001</v>
      </c>
      <c r="BB1023" s="3">
        <v>101.7</v>
      </c>
      <c r="BC1023" s="3">
        <v>8.5943000000000005</v>
      </c>
      <c r="BD1023" s="3">
        <v>0.40679999999999999</v>
      </c>
      <c r="BE1023" s="2"/>
      <c r="BF1023" s="2"/>
      <c r="BG1023" s="2"/>
      <c r="BH1023" s="2"/>
      <c r="BI1023" s="2"/>
    </row>
    <row r="1024" spans="2:61" x14ac:dyDescent="0.25">
      <c r="B1024" s="3">
        <v>101.8</v>
      </c>
      <c r="C1024" s="3">
        <v>8.6263000000000005</v>
      </c>
      <c r="D1024" s="3">
        <v>2.2652000000000001</v>
      </c>
      <c r="E1024" s="3">
        <v>101.8</v>
      </c>
      <c r="F1024" s="3">
        <v>8.7446999999999999</v>
      </c>
      <c r="G1024" s="3">
        <v>2.109</v>
      </c>
      <c r="H1024" s="3">
        <v>101.8</v>
      </c>
      <c r="I1024" s="3">
        <v>8.5463000000000005</v>
      </c>
      <c r="J1024" s="3">
        <v>2.0428000000000002</v>
      </c>
      <c r="K1024" s="3">
        <v>101.8</v>
      </c>
      <c r="L1024" s="3">
        <v>8.6707999999999998</v>
      </c>
      <c r="M1024" s="3">
        <v>2.5320999999999998</v>
      </c>
      <c r="N1024" s="3">
        <v>101.8</v>
      </c>
      <c r="O1024" s="3">
        <v>8.5728000000000009</v>
      </c>
      <c r="P1024" s="3">
        <v>2.4628000000000001</v>
      </c>
      <c r="Q1024" s="2"/>
      <c r="R1024" s="2"/>
      <c r="S1024" s="2"/>
      <c r="T1024" s="2"/>
      <c r="U1024" s="2"/>
      <c r="V1024" s="3">
        <v>101.8</v>
      </c>
      <c r="W1024" s="3">
        <v>8.5495999999999999</v>
      </c>
      <c r="X1024" s="3">
        <v>2.5693999999999999</v>
      </c>
      <c r="Y1024" s="3">
        <v>101.8</v>
      </c>
      <c r="Z1024" s="3">
        <v>8.5175999999999998</v>
      </c>
      <c r="AA1024" s="3">
        <v>2.6997</v>
      </c>
      <c r="AB1024" s="3">
        <v>101.8</v>
      </c>
      <c r="AC1024" s="3">
        <v>8.6774000000000004</v>
      </c>
      <c r="AD1024" s="3">
        <v>3.0228999999999999</v>
      </c>
      <c r="AK1024" s="2"/>
      <c r="AL1024" s="2"/>
      <c r="AM1024" s="2"/>
      <c r="AN1024" s="2"/>
      <c r="AO1024" s="2"/>
      <c r="AP1024" s="3">
        <v>101.8</v>
      </c>
      <c r="AQ1024" s="3">
        <v>8.5740999999999996</v>
      </c>
      <c r="AR1024" s="3">
        <v>0.71299999999999997</v>
      </c>
      <c r="AS1024" s="3">
        <v>101.8</v>
      </c>
      <c r="AT1024" s="3">
        <v>8.5921000000000003</v>
      </c>
      <c r="AU1024" s="3">
        <v>0.38340000000000002</v>
      </c>
      <c r="AV1024" s="3">
        <v>101.8</v>
      </c>
      <c r="AW1024" s="3">
        <v>8.5494000000000003</v>
      </c>
      <c r="AX1024" s="3">
        <v>0.9456</v>
      </c>
      <c r="AY1024" s="3">
        <v>101.8</v>
      </c>
      <c r="AZ1024" s="3">
        <v>8.7814999999999994</v>
      </c>
      <c r="BA1024" s="3">
        <v>0.32340000000000002</v>
      </c>
      <c r="BB1024" s="3">
        <v>101.8</v>
      </c>
      <c r="BC1024" s="3">
        <v>8.6026000000000007</v>
      </c>
      <c r="BD1024" s="3">
        <v>0.40749999999999997</v>
      </c>
      <c r="BE1024" s="2"/>
      <c r="BF1024" s="2"/>
      <c r="BG1024" s="2"/>
      <c r="BH1024" s="2"/>
      <c r="BI1024" s="2"/>
    </row>
    <row r="1025" spans="2:61" x14ac:dyDescent="0.25">
      <c r="B1025" s="3">
        <v>101.9</v>
      </c>
      <c r="C1025" s="3">
        <v>8.6343999999999994</v>
      </c>
      <c r="D1025" s="3">
        <v>2.2646000000000002</v>
      </c>
      <c r="E1025" s="3">
        <v>101.9</v>
      </c>
      <c r="F1025" s="3">
        <v>8.7531999999999996</v>
      </c>
      <c r="G1025" s="3">
        <v>2.1086999999999998</v>
      </c>
      <c r="H1025" s="3">
        <v>101.9</v>
      </c>
      <c r="I1025" s="3">
        <v>8.5546000000000006</v>
      </c>
      <c r="J1025" s="3">
        <v>2.0417000000000001</v>
      </c>
      <c r="K1025" s="3">
        <v>101.9</v>
      </c>
      <c r="L1025" s="3">
        <v>8.6791</v>
      </c>
      <c r="M1025" s="3">
        <v>2.532</v>
      </c>
      <c r="N1025" s="3">
        <v>101.9</v>
      </c>
      <c r="O1025" s="3">
        <v>8.5812000000000008</v>
      </c>
      <c r="P1025" s="3">
        <v>2.4626000000000001</v>
      </c>
      <c r="Q1025" s="2"/>
      <c r="R1025" s="2"/>
      <c r="S1025" s="2"/>
      <c r="T1025" s="2"/>
      <c r="U1025" s="2"/>
      <c r="V1025" s="3">
        <v>101.9</v>
      </c>
      <c r="W1025" s="3">
        <v>8.5577000000000005</v>
      </c>
      <c r="X1025" s="3">
        <v>2.5693999999999999</v>
      </c>
      <c r="Y1025" s="3">
        <v>101.9</v>
      </c>
      <c r="Z1025" s="3">
        <v>8.5259</v>
      </c>
      <c r="AA1025" s="3">
        <v>2.7010000000000001</v>
      </c>
      <c r="AB1025" s="3">
        <v>101.9</v>
      </c>
      <c r="AC1025" s="3">
        <v>8.6860999999999997</v>
      </c>
      <c r="AD1025" s="3">
        <v>3.0242</v>
      </c>
      <c r="AK1025" s="2"/>
      <c r="AL1025" s="2"/>
      <c r="AM1025" s="2"/>
      <c r="AN1025" s="2"/>
      <c r="AO1025" s="2"/>
      <c r="AP1025" s="3">
        <v>101.9</v>
      </c>
      <c r="AQ1025" s="3">
        <v>8.5824999999999996</v>
      </c>
      <c r="AR1025" s="3">
        <v>0.7137</v>
      </c>
      <c r="AS1025" s="3">
        <v>101.9</v>
      </c>
      <c r="AT1025" s="3">
        <v>8.6004000000000005</v>
      </c>
      <c r="AU1025" s="3">
        <v>0.3841</v>
      </c>
      <c r="AV1025" s="3">
        <v>101.9</v>
      </c>
      <c r="AW1025" s="3">
        <v>8.5579000000000001</v>
      </c>
      <c r="AX1025" s="3">
        <v>0.9466</v>
      </c>
      <c r="AY1025" s="3">
        <v>101.9</v>
      </c>
      <c r="AZ1025" s="3">
        <v>8.7898999999999994</v>
      </c>
      <c r="BA1025" s="3">
        <v>0.32369999999999999</v>
      </c>
      <c r="BB1025" s="3">
        <v>101.9</v>
      </c>
      <c r="BC1025" s="3">
        <v>8.6111000000000004</v>
      </c>
      <c r="BD1025" s="3">
        <v>0.40760000000000002</v>
      </c>
      <c r="BE1025" s="2"/>
      <c r="BF1025" s="2"/>
      <c r="BG1025" s="2"/>
      <c r="BH1025" s="2"/>
      <c r="BI1025" s="2"/>
    </row>
    <row r="1026" spans="2:61" x14ac:dyDescent="0.25">
      <c r="B1026" s="3">
        <v>102</v>
      </c>
      <c r="C1026" s="3">
        <v>8.6426999999999996</v>
      </c>
      <c r="D1026" s="3">
        <v>2.2646999999999999</v>
      </c>
      <c r="E1026" s="3">
        <v>102</v>
      </c>
      <c r="F1026" s="3">
        <v>8.7615999999999996</v>
      </c>
      <c r="G1026" s="3">
        <v>2.1082999999999998</v>
      </c>
      <c r="H1026" s="3">
        <v>102</v>
      </c>
      <c r="I1026" s="3">
        <v>8.5625999999999998</v>
      </c>
      <c r="J1026" s="3">
        <v>2.0411999999999999</v>
      </c>
      <c r="K1026" s="3">
        <v>102</v>
      </c>
      <c r="L1026" s="3">
        <v>8.6875999999999998</v>
      </c>
      <c r="M1026" s="3">
        <v>2.532</v>
      </c>
      <c r="N1026" s="3">
        <v>102</v>
      </c>
      <c r="O1026" s="3">
        <v>8.5893999999999995</v>
      </c>
      <c r="P1026" s="3">
        <v>2.4628999999999999</v>
      </c>
      <c r="Q1026" s="2"/>
      <c r="R1026" s="2"/>
      <c r="S1026" s="2"/>
      <c r="T1026" s="2"/>
      <c r="U1026" s="2"/>
      <c r="V1026" s="3">
        <v>102</v>
      </c>
      <c r="W1026" s="3">
        <v>8.5662000000000003</v>
      </c>
      <c r="X1026" s="3">
        <v>2.5708000000000002</v>
      </c>
      <c r="Y1026" s="3">
        <v>102</v>
      </c>
      <c r="Z1026" s="3">
        <v>8.5343</v>
      </c>
      <c r="AA1026" s="3">
        <v>2.7014</v>
      </c>
      <c r="AB1026" s="3">
        <v>102</v>
      </c>
      <c r="AC1026" s="3">
        <v>8.6943999999999999</v>
      </c>
      <c r="AD1026" s="3">
        <v>3.0244</v>
      </c>
      <c r="AK1026" s="2"/>
      <c r="AL1026" s="2"/>
      <c r="AM1026" s="2"/>
      <c r="AN1026" s="2"/>
      <c r="AO1026" s="2"/>
      <c r="AP1026" s="3">
        <v>102</v>
      </c>
      <c r="AQ1026" s="3">
        <v>8.5907</v>
      </c>
      <c r="AR1026" s="3">
        <v>0.71419999999999995</v>
      </c>
      <c r="AS1026" s="3">
        <v>102</v>
      </c>
      <c r="AT1026" s="3">
        <v>8.6088000000000005</v>
      </c>
      <c r="AU1026" s="3">
        <v>0.38440000000000002</v>
      </c>
      <c r="AV1026" s="3">
        <v>102</v>
      </c>
      <c r="AW1026" s="3">
        <v>8.5661000000000005</v>
      </c>
      <c r="AX1026" s="3">
        <v>0.94710000000000005</v>
      </c>
      <c r="AY1026" s="3">
        <v>102</v>
      </c>
      <c r="AZ1026" s="3">
        <v>8.7979000000000003</v>
      </c>
      <c r="BA1026" s="3">
        <v>0.32379999999999998</v>
      </c>
      <c r="BB1026" s="3">
        <v>102</v>
      </c>
      <c r="BC1026" s="3">
        <v>8.6194000000000006</v>
      </c>
      <c r="BD1026" s="3">
        <v>0.40820000000000001</v>
      </c>
      <c r="BE1026" s="2"/>
      <c r="BF1026" s="2"/>
      <c r="BG1026" s="2"/>
      <c r="BH1026" s="2"/>
      <c r="BI1026" s="2"/>
    </row>
    <row r="1027" spans="2:61" x14ac:dyDescent="0.25">
      <c r="B1027" s="3">
        <v>102.1</v>
      </c>
      <c r="C1027" s="3">
        <v>8.6511999999999993</v>
      </c>
      <c r="D1027" s="3">
        <v>2.2648999999999999</v>
      </c>
      <c r="E1027" s="3">
        <v>102.1</v>
      </c>
      <c r="F1027" s="3">
        <v>8.7698</v>
      </c>
      <c r="G1027" s="3">
        <v>2.1080000000000001</v>
      </c>
      <c r="H1027" s="3">
        <v>102.1</v>
      </c>
      <c r="I1027" s="3">
        <v>8.5711999999999993</v>
      </c>
      <c r="J1027" s="3">
        <v>2.0411000000000001</v>
      </c>
      <c r="K1027" s="3">
        <v>102.1</v>
      </c>
      <c r="L1027" s="3">
        <v>8.6958000000000002</v>
      </c>
      <c r="M1027" s="3">
        <v>2.5312999999999999</v>
      </c>
      <c r="N1027" s="3">
        <v>102.1</v>
      </c>
      <c r="O1027" s="3">
        <v>8.5977999999999994</v>
      </c>
      <c r="P1027" s="3">
        <v>2.4632000000000001</v>
      </c>
      <c r="Q1027" s="2"/>
      <c r="R1027" s="2"/>
      <c r="S1027" s="2"/>
      <c r="T1027" s="2"/>
      <c r="U1027" s="2"/>
      <c r="V1027" s="3">
        <v>102.1</v>
      </c>
      <c r="W1027" s="3">
        <v>8.5747</v>
      </c>
      <c r="X1027" s="3">
        <v>2.5712000000000002</v>
      </c>
      <c r="Y1027" s="3">
        <v>102.1</v>
      </c>
      <c r="Z1027" s="3">
        <v>8.5422999999999991</v>
      </c>
      <c r="AA1027" s="3">
        <v>2.7010999999999998</v>
      </c>
      <c r="AB1027" s="3">
        <v>102.1</v>
      </c>
      <c r="AC1027" s="3">
        <v>8.7025000000000006</v>
      </c>
      <c r="AD1027" s="3">
        <v>3.0246</v>
      </c>
      <c r="AK1027" s="2"/>
      <c r="AL1027" s="2"/>
      <c r="AM1027" s="2"/>
      <c r="AN1027" s="2"/>
      <c r="AO1027" s="2"/>
      <c r="AP1027" s="3">
        <v>102.1</v>
      </c>
      <c r="AQ1027" s="3">
        <v>8.5990000000000002</v>
      </c>
      <c r="AR1027" s="3">
        <v>0.7147</v>
      </c>
      <c r="AS1027" s="3">
        <v>102.1</v>
      </c>
      <c r="AT1027" s="3">
        <v>8.6171000000000006</v>
      </c>
      <c r="AU1027" s="3">
        <v>0.38469999999999999</v>
      </c>
      <c r="AV1027" s="3">
        <v>102.1</v>
      </c>
      <c r="AW1027" s="3">
        <v>8.5744000000000007</v>
      </c>
      <c r="AX1027" s="3">
        <v>0.94830000000000003</v>
      </c>
      <c r="AY1027" s="3">
        <v>102.1</v>
      </c>
      <c r="AZ1027" s="3">
        <v>8.8064</v>
      </c>
      <c r="BA1027" s="3">
        <v>0.32469999999999999</v>
      </c>
      <c r="BB1027" s="3">
        <v>102.1</v>
      </c>
      <c r="BC1027" s="3">
        <v>8.6275999999999993</v>
      </c>
      <c r="BD1027" s="3">
        <v>0.40870000000000001</v>
      </c>
      <c r="BE1027" s="2"/>
      <c r="BF1027" s="2"/>
      <c r="BG1027" s="2"/>
      <c r="BH1027" s="2"/>
      <c r="BI1027" s="2"/>
    </row>
    <row r="1028" spans="2:61" x14ac:dyDescent="0.25">
      <c r="B1028" s="3">
        <v>102.2</v>
      </c>
      <c r="C1028" s="3">
        <v>8.6593999999999998</v>
      </c>
      <c r="D1028" s="3">
        <v>2.2641</v>
      </c>
      <c r="E1028" s="3">
        <v>102.2</v>
      </c>
      <c r="F1028" s="3">
        <v>8.7782</v>
      </c>
      <c r="G1028" s="3">
        <v>2.1078000000000001</v>
      </c>
      <c r="H1028" s="3">
        <v>102.2</v>
      </c>
      <c r="I1028" s="3">
        <v>8.5795999999999992</v>
      </c>
      <c r="J1028" s="3">
        <v>2.0407999999999999</v>
      </c>
      <c r="K1028" s="3">
        <v>102.2</v>
      </c>
      <c r="L1028" s="3">
        <v>8.7042000000000002</v>
      </c>
      <c r="M1028" s="3">
        <v>2.5316999999999998</v>
      </c>
      <c r="N1028" s="3">
        <v>102.2</v>
      </c>
      <c r="O1028" s="3">
        <v>8.6061999999999994</v>
      </c>
      <c r="P1028" s="3">
        <v>2.4638</v>
      </c>
      <c r="Q1028" s="2"/>
      <c r="R1028" s="2"/>
      <c r="S1028" s="2"/>
      <c r="T1028" s="2"/>
      <c r="U1028" s="2"/>
      <c r="V1028" s="3">
        <v>102.2</v>
      </c>
      <c r="W1028" s="3">
        <v>8.5829000000000004</v>
      </c>
      <c r="X1028" s="3">
        <v>2.5709</v>
      </c>
      <c r="Y1028" s="3">
        <v>102.2</v>
      </c>
      <c r="Z1028" s="3">
        <v>8.5508000000000006</v>
      </c>
      <c r="AA1028" s="3">
        <v>2.7019000000000002</v>
      </c>
      <c r="AB1028" s="3">
        <v>102.2</v>
      </c>
      <c r="AC1028" s="3">
        <v>8.7108000000000008</v>
      </c>
      <c r="AD1028" s="3">
        <v>3.0253000000000001</v>
      </c>
      <c r="AK1028" s="2"/>
      <c r="AL1028" s="2"/>
      <c r="AM1028" s="2"/>
      <c r="AN1028" s="2"/>
      <c r="AO1028" s="2"/>
      <c r="AP1028" s="3">
        <v>102.2</v>
      </c>
      <c r="AQ1028" s="3">
        <v>8.6074000000000002</v>
      </c>
      <c r="AR1028" s="3">
        <v>0.71519999999999995</v>
      </c>
      <c r="AS1028" s="3">
        <v>102.2</v>
      </c>
      <c r="AT1028" s="3">
        <v>8.6254000000000008</v>
      </c>
      <c r="AU1028" s="3">
        <v>0.38529999999999998</v>
      </c>
      <c r="AV1028" s="3">
        <v>102.2</v>
      </c>
      <c r="AW1028" s="3">
        <v>8.5828000000000007</v>
      </c>
      <c r="AX1028" s="3">
        <v>0.94869999999999999</v>
      </c>
      <c r="AY1028" s="3">
        <v>102.2</v>
      </c>
      <c r="AZ1028" s="3">
        <v>8.8148999999999997</v>
      </c>
      <c r="BA1028" s="3">
        <v>0.32479999999999998</v>
      </c>
      <c r="BB1028" s="3">
        <v>102.2</v>
      </c>
      <c r="BC1028" s="3">
        <v>8.6358999999999995</v>
      </c>
      <c r="BD1028" s="3">
        <v>0.40899999999999997</v>
      </c>
      <c r="BE1028" s="2"/>
      <c r="BF1028" s="2"/>
      <c r="BG1028" s="2"/>
      <c r="BH1028" s="2"/>
      <c r="BI1028" s="2"/>
    </row>
    <row r="1029" spans="2:61" x14ac:dyDescent="0.25">
      <c r="B1029" s="3">
        <v>102.3</v>
      </c>
      <c r="C1029" s="3">
        <v>8.6676000000000002</v>
      </c>
      <c r="D1029" s="3">
        <v>2.2641</v>
      </c>
      <c r="E1029" s="3">
        <v>102.3</v>
      </c>
      <c r="F1029" s="3">
        <v>8.7865000000000002</v>
      </c>
      <c r="G1029" s="3">
        <v>2.1073</v>
      </c>
      <c r="H1029" s="3">
        <v>102.3</v>
      </c>
      <c r="I1029" s="3">
        <v>8.5877999999999997</v>
      </c>
      <c r="J1029" s="3">
        <v>2.04</v>
      </c>
      <c r="K1029" s="3">
        <v>102.3</v>
      </c>
      <c r="L1029" s="3">
        <v>8.7127999999999997</v>
      </c>
      <c r="M1029" s="3">
        <v>2.5312999999999999</v>
      </c>
      <c r="N1029" s="3">
        <v>102.3</v>
      </c>
      <c r="O1029" s="3">
        <v>8.6144999999999996</v>
      </c>
      <c r="P1029" s="3">
        <v>2.4634999999999998</v>
      </c>
      <c r="Q1029" s="2"/>
      <c r="R1029" s="2"/>
      <c r="S1029" s="2"/>
      <c r="T1029" s="2"/>
      <c r="U1029" s="2"/>
      <c r="V1029" s="3">
        <v>102.3</v>
      </c>
      <c r="W1029" s="3">
        <v>8.5911000000000008</v>
      </c>
      <c r="X1029" s="3">
        <v>2.5714999999999999</v>
      </c>
      <c r="Y1029" s="3">
        <v>102.3</v>
      </c>
      <c r="Z1029" s="3">
        <v>8.5593000000000004</v>
      </c>
      <c r="AA1029" s="3">
        <v>2.7025999999999999</v>
      </c>
      <c r="AB1029" s="3">
        <v>102.3</v>
      </c>
      <c r="AC1029" s="3">
        <v>8.7190999999999992</v>
      </c>
      <c r="AD1029" s="3">
        <v>3.0261</v>
      </c>
      <c r="AK1029" s="2"/>
      <c r="AL1029" s="2"/>
      <c r="AM1029" s="2"/>
      <c r="AN1029" s="2"/>
      <c r="AO1029" s="2"/>
      <c r="AP1029" s="3">
        <v>102.3</v>
      </c>
      <c r="AQ1029" s="3">
        <v>8.6157000000000004</v>
      </c>
      <c r="AR1029" s="3">
        <v>0.71609999999999996</v>
      </c>
      <c r="AS1029" s="3">
        <v>102.3</v>
      </c>
      <c r="AT1029" s="3">
        <v>8.6339000000000006</v>
      </c>
      <c r="AU1029" s="3">
        <v>0.38529999999999998</v>
      </c>
      <c r="AV1029" s="3">
        <v>102.3</v>
      </c>
      <c r="AW1029" s="3">
        <v>8.5911000000000008</v>
      </c>
      <c r="AX1029" s="3">
        <v>0.94940000000000002</v>
      </c>
      <c r="AY1029" s="3">
        <v>102.3</v>
      </c>
      <c r="AZ1029" s="3">
        <v>8.8231000000000002</v>
      </c>
      <c r="BA1029" s="3">
        <v>0.32529999999999998</v>
      </c>
      <c r="BB1029" s="3">
        <v>102.3</v>
      </c>
      <c r="BC1029" s="3">
        <v>8.6442999999999994</v>
      </c>
      <c r="BD1029" s="3">
        <v>0.4093</v>
      </c>
      <c r="BE1029" s="2"/>
      <c r="BF1029" s="2"/>
      <c r="BG1029" s="2"/>
      <c r="BH1029" s="2"/>
      <c r="BI1029" s="2"/>
    </row>
    <row r="1030" spans="2:61" x14ac:dyDescent="0.25">
      <c r="B1030" s="3">
        <v>102.4</v>
      </c>
      <c r="C1030" s="3">
        <v>8.6760999999999999</v>
      </c>
      <c r="D1030" s="3">
        <v>2.2644000000000002</v>
      </c>
      <c r="E1030" s="3">
        <v>102.4</v>
      </c>
      <c r="F1030" s="3">
        <v>8.7946000000000009</v>
      </c>
      <c r="G1030" s="3">
        <v>2.1067999999999998</v>
      </c>
      <c r="H1030" s="3">
        <v>102.4</v>
      </c>
      <c r="I1030" s="3">
        <v>8.5962999999999994</v>
      </c>
      <c r="J1030" s="3">
        <v>2.0398000000000001</v>
      </c>
      <c r="K1030" s="3">
        <v>102.4</v>
      </c>
      <c r="L1030" s="3">
        <v>8.7209000000000003</v>
      </c>
      <c r="M1030" s="3">
        <v>2.5306000000000002</v>
      </c>
      <c r="N1030" s="3">
        <v>102.4</v>
      </c>
      <c r="O1030" s="3">
        <v>8.6227999999999998</v>
      </c>
      <c r="P1030" s="3">
        <v>2.4643000000000002</v>
      </c>
      <c r="Q1030" s="2"/>
      <c r="R1030" s="2"/>
      <c r="S1030" s="2"/>
      <c r="T1030" s="2"/>
      <c r="U1030" s="2"/>
      <c r="V1030" s="3">
        <v>102.4</v>
      </c>
      <c r="W1030" s="3">
        <v>8.5996000000000006</v>
      </c>
      <c r="X1030" s="3">
        <v>2.5720999999999998</v>
      </c>
      <c r="Y1030" s="3">
        <v>102.4</v>
      </c>
      <c r="Z1030" s="3">
        <v>8.5673999999999992</v>
      </c>
      <c r="AA1030" s="3">
        <v>2.7029000000000001</v>
      </c>
      <c r="AB1030" s="3">
        <v>102.4</v>
      </c>
      <c r="AC1030" s="3">
        <v>8.7274999999999991</v>
      </c>
      <c r="AD1030" s="3">
        <v>3.0266000000000002</v>
      </c>
      <c r="AK1030" s="2"/>
      <c r="AL1030" s="2"/>
      <c r="AM1030" s="2"/>
      <c r="AN1030" s="2"/>
      <c r="AO1030" s="2"/>
      <c r="AP1030" s="3">
        <v>102.4</v>
      </c>
      <c r="AQ1030" s="3">
        <v>8.6239000000000008</v>
      </c>
      <c r="AR1030" s="3">
        <v>0.7167</v>
      </c>
      <c r="AS1030" s="3">
        <v>102.4</v>
      </c>
      <c r="AT1030" s="3">
        <v>8.6423000000000005</v>
      </c>
      <c r="AU1030" s="3">
        <v>0.38579999999999998</v>
      </c>
      <c r="AV1030" s="3">
        <v>102.4</v>
      </c>
      <c r="AW1030" s="3">
        <v>8.5993999999999993</v>
      </c>
      <c r="AX1030" s="3">
        <v>0.95050000000000001</v>
      </c>
      <c r="AY1030" s="3">
        <v>102.4</v>
      </c>
      <c r="AZ1030" s="3">
        <v>8.8315999999999999</v>
      </c>
      <c r="BA1030" s="3">
        <v>0.32590000000000002</v>
      </c>
      <c r="BB1030" s="3">
        <v>102.4</v>
      </c>
      <c r="BC1030" s="3">
        <v>8.6524999999999999</v>
      </c>
      <c r="BD1030" s="3">
        <v>0.40970000000000001</v>
      </c>
      <c r="BE1030" s="2"/>
      <c r="BF1030" s="2"/>
      <c r="BG1030" s="2"/>
      <c r="BH1030" s="2"/>
      <c r="BI1030" s="2"/>
    </row>
    <row r="1031" spans="2:61" x14ac:dyDescent="0.25">
      <c r="B1031" s="3">
        <v>102.5</v>
      </c>
      <c r="C1031" s="3">
        <v>8.6845999999999997</v>
      </c>
      <c r="D1031" s="3">
        <v>2.2637</v>
      </c>
      <c r="E1031" s="3">
        <v>102.5</v>
      </c>
      <c r="F1031" s="3">
        <v>8.8032000000000004</v>
      </c>
      <c r="G1031" s="3">
        <v>2.1067</v>
      </c>
      <c r="H1031" s="3">
        <v>102.5</v>
      </c>
      <c r="I1031" s="3">
        <v>8.6046999999999993</v>
      </c>
      <c r="J1031" s="3">
        <v>2.0392999999999999</v>
      </c>
      <c r="K1031" s="3">
        <v>102.5</v>
      </c>
      <c r="L1031" s="3">
        <v>8.7289999999999992</v>
      </c>
      <c r="M1031" s="3">
        <v>2.5299999999999998</v>
      </c>
      <c r="N1031" s="3">
        <v>102.5</v>
      </c>
      <c r="O1031" s="3">
        <v>8.6312999999999995</v>
      </c>
      <c r="P1031" s="3">
        <v>2.4651999999999998</v>
      </c>
      <c r="Q1031" s="2"/>
      <c r="R1031" s="2"/>
      <c r="S1031" s="2"/>
      <c r="T1031" s="2"/>
      <c r="U1031" s="2"/>
      <c r="V1031" s="3">
        <v>102.5</v>
      </c>
      <c r="W1031" s="3">
        <v>8.6079000000000008</v>
      </c>
      <c r="X1031" s="3">
        <v>2.5720999999999998</v>
      </c>
      <c r="Y1031" s="3">
        <v>102.5</v>
      </c>
      <c r="Z1031" s="3">
        <v>8.5756999999999994</v>
      </c>
      <c r="AA1031" s="3">
        <v>2.7035</v>
      </c>
      <c r="AB1031" s="3">
        <v>102.5</v>
      </c>
      <c r="AC1031" s="3">
        <v>8.7356999999999996</v>
      </c>
      <c r="AD1031" s="3">
        <v>3.0272000000000001</v>
      </c>
      <c r="AK1031" s="2"/>
      <c r="AL1031" s="2"/>
      <c r="AM1031" s="2"/>
      <c r="AN1031" s="2"/>
      <c r="AO1031" s="2"/>
      <c r="AP1031" s="3">
        <v>102.5</v>
      </c>
      <c r="AQ1031" s="3">
        <v>8.6324000000000005</v>
      </c>
      <c r="AR1031" s="3">
        <v>0.71719999999999995</v>
      </c>
      <c r="AS1031" s="3">
        <v>102.5</v>
      </c>
      <c r="AT1031" s="3">
        <v>8.6503999999999994</v>
      </c>
      <c r="AU1031" s="3">
        <v>0.38590000000000002</v>
      </c>
      <c r="AV1031" s="3">
        <v>102.5</v>
      </c>
      <c r="AW1031" s="3">
        <v>8.6077999999999992</v>
      </c>
      <c r="AX1031" s="3">
        <v>0.95109999999999995</v>
      </c>
      <c r="AY1031" s="3">
        <v>102.5</v>
      </c>
      <c r="AZ1031" s="3">
        <v>8.8399000000000001</v>
      </c>
      <c r="BA1031" s="3">
        <v>0.32619999999999999</v>
      </c>
      <c r="BB1031" s="3">
        <v>102.5</v>
      </c>
      <c r="BC1031" s="3">
        <v>8.6608999999999998</v>
      </c>
      <c r="BD1031" s="3">
        <v>0.4103</v>
      </c>
      <c r="BE1031" s="2"/>
      <c r="BF1031" s="2"/>
      <c r="BG1031" s="2"/>
      <c r="BH1031" s="2"/>
      <c r="BI1031" s="2"/>
    </row>
    <row r="1032" spans="2:61" x14ac:dyDescent="0.25">
      <c r="B1032" s="3">
        <v>102.6</v>
      </c>
      <c r="C1032" s="3">
        <v>8.6926000000000005</v>
      </c>
      <c r="D1032" s="3">
        <v>2.2633000000000001</v>
      </c>
      <c r="E1032" s="3">
        <v>102.6</v>
      </c>
      <c r="F1032" s="3">
        <v>8.8116000000000003</v>
      </c>
      <c r="G1032" s="3">
        <v>2.1061000000000001</v>
      </c>
      <c r="H1032" s="3">
        <v>102.6</v>
      </c>
      <c r="I1032" s="3">
        <v>8.6128</v>
      </c>
      <c r="J1032" s="3">
        <v>2.0381999999999998</v>
      </c>
      <c r="K1032" s="3">
        <v>102.6</v>
      </c>
      <c r="L1032" s="3">
        <v>8.7375000000000007</v>
      </c>
      <c r="M1032" s="3">
        <v>2.5304000000000002</v>
      </c>
      <c r="N1032" s="3">
        <v>102.6</v>
      </c>
      <c r="O1032" s="3">
        <v>8.6395999999999997</v>
      </c>
      <c r="P1032" s="3">
        <v>2.4649000000000001</v>
      </c>
      <c r="Q1032" s="2"/>
      <c r="R1032" s="2"/>
      <c r="S1032" s="2"/>
      <c r="T1032" s="2"/>
      <c r="U1032" s="2"/>
      <c r="V1032" s="3">
        <v>102.6</v>
      </c>
      <c r="W1032" s="3">
        <v>8.6159999999999997</v>
      </c>
      <c r="X1032" s="3">
        <v>2.5722999999999998</v>
      </c>
      <c r="Y1032" s="3">
        <v>102.6</v>
      </c>
      <c r="Z1032" s="3">
        <v>8.5843000000000007</v>
      </c>
      <c r="AA1032" s="3">
        <v>2.7046000000000001</v>
      </c>
      <c r="AB1032" s="3">
        <v>102.6</v>
      </c>
      <c r="AC1032" s="3">
        <v>8.7443000000000008</v>
      </c>
      <c r="AD1032" s="3">
        <v>3.0286</v>
      </c>
      <c r="AK1032" s="2"/>
      <c r="AL1032" s="2"/>
      <c r="AM1032" s="2"/>
      <c r="AN1032" s="2"/>
      <c r="AO1032" s="2"/>
      <c r="AP1032" s="3">
        <v>102.6</v>
      </c>
      <c r="AQ1032" s="3">
        <v>8.6407000000000007</v>
      </c>
      <c r="AR1032" s="3">
        <v>0.71789999999999998</v>
      </c>
      <c r="AS1032" s="3">
        <v>102.6</v>
      </c>
      <c r="AT1032" s="3">
        <v>8.6586999999999996</v>
      </c>
      <c r="AU1032" s="3">
        <v>0.38629999999999998</v>
      </c>
      <c r="AV1032" s="3">
        <v>102.6</v>
      </c>
      <c r="AW1032" s="3">
        <v>8.6163000000000007</v>
      </c>
      <c r="AX1032" s="3">
        <v>0.95189999999999997</v>
      </c>
      <c r="AY1032" s="3">
        <v>102.6</v>
      </c>
      <c r="AZ1032" s="3">
        <v>8.8481000000000005</v>
      </c>
      <c r="BA1032" s="3">
        <v>0.32650000000000001</v>
      </c>
      <c r="BB1032" s="3">
        <v>102.6</v>
      </c>
      <c r="BC1032" s="3">
        <v>8.6692999999999998</v>
      </c>
      <c r="BD1032" s="3">
        <v>0.41060000000000002</v>
      </c>
      <c r="BE1032" s="2"/>
      <c r="BF1032" s="2"/>
      <c r="BG1032" s="2"/>
      <c r="BH1032" s="2"/>
      <c r="BI1032" s="2"/>
    </row>
    <row r="1033" spans="2:61" x14ac:dyDescent="0.25">
      <c r="B1033" s="3">
        <v>102.7</v>
      </c>
      <c r="C1033" s="3">
        <v>8.7010000000000005</v>
      </c>
      <c r="D1033" s="3">
        <v>2.2635000000000001</v>
      </c>
      <c r="E1033" s="3">
        <v>102.7</v>
      </c>
      <c r="F1033" s="3">
        <v>8.8198000000000008</v>
      </c>
      <c r="G1033" s="3">
        <v>2.1055000000000001</v>
      </c>
      <c r="H1033" s="3">
        <v>102.7</v>
      </c>
      <c r="I1033" s="3">
        <v>8.6211000000000002</v>
      </c>
      <c r="J1033" s="3">
        <v>2.0381</v>
      </c>
      <c r="K1033" s="3">
        <v>102.7</v>
      </c>
      <c r="L1033" s="3">
        <v>8.7460000000000004</v>
      </c>
      <c r="M1033" s="3">
        <v>2.5295999999999998</v>
      </c>
      <c r="N1033" s="3">
        <v>102.7</v>
      </c>
      <c r="O1033" s="3">
        <v>8.6476000000000006</v>
      </c>
      <c r="P1033" s="3">
        <v>2.4647999999999999</v>
      </c>
      <c r="Q1033" s="2"/>
      <c r="R1033" s="2"/>
      <c r="S1033" s="2"/>
      <c r="T1033" s="2"/>
      <c r="U1033" s="2"/>
      <c r="V1033" s="3">
        <v>102.7</v>
      </c>
      <c r="W1033" s="3">
        <v>8.6245999999999992</v>
      </c>
      <c r="X1033" s="3">
        <v>2.5731000000000002</v>
      </c>
      <c r="Y1033" s="3">
        <v>102.7</v>
      </c>
      <c r="Z1033" s="3">
        <v>8.5925999999999991</v>
      </c>
      <c r="AA1033" s="3">
        <v>2.7042999999999999</v>
      </c>
      <c r="AB1033" s="3">
        <v>102.7</v>
      </c>
      <c r="AC1033" s="3">
        <v>8.7527000000000008</v>
      </c>
      <c r="AD1033" s="3">
        <v>3.0289000000000001</v>
      </c>
      <c r="AK1033" s="2"/>
      <c r="AL1033" s="2"/>
      <c r="AM1033" s="2"/>
      <c r="AN1033" s="2"/>
      <c r="AO1033" s="2"/>
      <c r="AP1033" s="3">
        <v>102.7</v>
      </c>
      <c r="AQ1033" s="3">
        <v>8.6488999999999994</v>
      </c>
      <c r="AR1033" s="3">
        <v>0.71860000000000002</v>
      </c>
      <c r="AS1033" s="3">
        <v>102.7</v>
      </c>
      <c r="AT1033" s="3">
        <v>8.6672999999999991</v>
      </c>
      <c r="AU1033" s="3">
        <v>0.38669999999999999</v>
      </c>
      <c r="AV1033" s="3">
        <v>102.7</v>
      </c>
      <c r="AW1033" s="3">
        <v>8.6243999999999996</v>
      </c>
      <c r="AX1033" s="3">
        <v>0.95269999999999999</v>
      </c>
      <c r="AY1033" s="3">
        <v>102.7</v>
      </c>
      <c r="AZ1033" s="3">
        <v>8.8564000000000007</v>
      </c>
      <c r="BA1033" s="3">
        <v>0.32700000000000001</v>
      </c>
      <c r="BB1033" s="3">
        <v>102.7</v>
      </c>
      <c r="BC1033" s="3">
        <v>8.6776</v>
      </c>
      <c r="BD1033" s="3">
        <v>0.4113</v>
      </c>
      <c r="BE1033" s="2"/>
      <c r="BF1033" s="2"/>
      <c r="BG1033" s="2"/>
      <c r="BH1033" s="2"/>
      <c r="BI1033" s="2"/>
    </row>
    <row r="1034" spans="2:61" x14ac:dyDescent="0.25">
      <c r="B1034" s="3">
        <v>102.8</v>
      </c>
      <c r="C1034" s="3">
        <v>8.7095000000000002</v>
      </c>
      <c r="D1034" s="3">
        <v>2.2631999999999999</v>
      </c>
      <c r="E1034" s="3">
        <v>102.8</v>
      </c>
      <c r="F1034" s="3">
        <v>8.8282000000000007</v>
      </c>
      <c r="G1034" s="3">
        <v>2.105</v>
      </c>
      <c r="H1034" s="3">
        <v>102.8</v>
      </c>
      <c r="I1034" s="3">
        <v>8.6295000000000002</v>
      </c>
      <c r="J1034" s="3">
        <v>2.0375999999999999</v>
      </c>
      <c r="K1034" s="3">
        <v>102.8</v>
      </c>
      <c r="L1034" s="3">
        <v>8.7540999999999993</v>
      </c>
      <c r="M1034" s="3">
        <v>2.5293000000000001</v>
      </c>
      <c r="N1034" s="3">
        <v>102.8</v>
      </c>
      <c r="O1034" s="3">
        <v>8.6561000000000003</v>
      </c>
      <c r="P1034" s="3">
        <v>2.4653999999999998</v>
      </c>
      <c r="Q1034" s="2"/>
      <c r="R1034" s="2"/>
      <c r="S1034" s="2"/>
      <c r="T1034" s="2"/>
      <c r="U1034" s="2"/>
      <c r="V1034" s="3">
        <v>102.8</v>
      </c>
      <c r="W1034" s="3">
        <v>8.6331000000000007</v>
      </c>
      <c r="X1034" s="3">
        <v>2.5733000000000001</v>
      </c>
      <c r="Y1034" s="3">
        <v>102.8</v>
      </c>
      <c r="Z1034" s="3">
        <v>8.6006999999999998</v>
      </c>
      <c r="AA1034" s="3">
        <v>2.7046999999999999</v>
      </c>
      <c r="AB1034" s="3">
        <v>102.8</v>
      </c>
      <c r="AC1034" s="3">
        <v>8.7607999999999997</v>
      </c>
      <c r="AD1034" s="3">
        <v>3.0289999999999999</v>
      </c>
      <c r="AK1034" s="2"/>
      <c r="AL1034" s="2"/>
      <c r="AM1034" s="2"/>
      <c r="AN1034" s="2"/>
      <c r="AO1034" s="2"/>
      <c r="AP1034" s="3">
        <v>102.8</v>
      </c>
      <c r="AQ1034" s="3">
        <v>8.6572999999999993</v>
      </c>
      <c r="AR1034" s="3">
        <v>0.71940000000000004</v>
      </c>
      <c r="AS1034" s="3">
        <v>102.8</v>
      </c>
      <c r="AT1034" s="3">
        <v>8.6753999999999998</v>
      </c>
      <c r="AU1034" s="3">
        <v>0.38719999999999999</v>
      </c>
      <c r="AV1034" s="3">
        <v>102.8</v>
      </c>
      <c r="AW1034" s="3">
        <v>8.6326999999999998</v>
      </c>
      <c r="AX1034" s="3">
        <v>0.95309999999999995</v>
      </c>
      <c r="AY1034" s="3">
        <v>102.8</v>
      </c>
      <c r="AZ1034" s="3">
        <v>8.8649000000000004</v>
      </c>
      <c r="BA1034" s="3">
        <v>0.3276</v>
      </c>
      <c r="BB1034" s="3">
        <v>102.8</v>
      </c>
      <c r="BC1034" s="3">
        <v>8.6859000000000002</v>
      </c>
      <c r="BD1034" s="3">
        <v>0.41149999999999998</v>
      </c>
      <c r="BE1034" s="2"/>
      <c r="BF1034" s="2"/>
      <c r="BG1034" s="2"/>
      <c r="BH1034" s="2"/>
      <c r="BI1034" s="2"/>
    </row>
    <row r="1035" spans="2:61" x14ac:dyDescent="0.25">
      <c r="B1035" s="3">
        <v>102.9</v>
      </c>
      <c r="C1035" s="3">
        <v>8.7177000000000007</v>
      </c>
      <c r="D1035" s="3">
        <v>2.2625999999999999</v>
      </c>
      <c r="E1035" s="3">
        <v>102.9</v>
      </c>
      <c r="F1035" s="3">
        <v>8.8366000000000007</v>
      </c>
      <c r="G1035" s="3">
        <v>2.1044</v>
      </c>
      <c r="H1035" s="3">
        <v>102.9</v>
      </c>
      <c r="I1035" s="3">
        <v>8.6379000000000001</v>
      </c>
      <c r="J1035" s="3">
        <v>2.0371999999999999</v>
      </c>
      <c r="K1035" s="3">
        <v>102.9</v>
      </c>
      <c r="L1035" s="3">
        <v>8.7626000000000008</v>
      </c>
      <c r="M1035" s="3">
        <v>2.5291999999999999</v>
      </c>
      <c r="N1035" s="3">
        <v>102.9</v>
      </c>
      <c r="O1035" s="3">
        <v>8.6646000000000001</v>
      </c>
      <c r="P1035" s="3">
        <v>2.4659</v>
      </c>
      <c r="Q1035" s="2"/>
      <c r="R1035" s="2"/>
      <c r="S1035" s="2"/>
      <c r="T1035" s="2"/>
      <c r="U1035" s="2"/>
      <c r="V1035" s="3">
        <v>102.9</v>
      </c>
      <c r="W1035" s="3">
        <v>8.6410999999999998</v>
      </c>
      <c r="X1035" s="3">
        <v>2.5731000000000002</v>
      </c>
      <c r="Y1035" s="3">
        <v>102.9</v>
      </c>
      <c r="Z1035" s="3">
        <v>8.6090999999999998</v>
      </c>
      <c r="AA1035" s="3">
        <v>2.7054999999999998</v>
      </c>
      <c r="AB1035" s="3">
        <v>102.9</v>
      </c>
      <c r="AC1035" s="3">
        <v>8.7690999999999999</v>
      </c>
      <c r="AD1035" s="3">
        <v>3.0297000000000001</v>
      </c>
      <c r="AK1035" s="2"/>
      <c r="AL1035" s="2"/>
      <c r="AM1035" s="2"/>
      <c r="AN1035" s="2"/>
      <c r="AO1035" s="2"/>
      <c r="AP1035" s="3">
        <v>102.9</v>
      </c>
      <c r="AQ1035" s="3">
        <v>8.6658000000000008</v>
      </c>
      <c r="AR1035" s="3">
        <v>0.7198</v>
      </c>
      <c r="AS1035" s="3">
        <v>102.9</v>
      </c>
      <c r="AT1035" s="3">
        <v>8.6837999999999997</v>
      </c>
      <c r="AU1035" s="3">
        <v>0.3876</v>
      </c>
      <c r="AV1035" s="3">
        <v>102.9</v>
      </c>
      <c r="AW1035" s="3">
        <v>8.6410999999999998</v>
      </c>
      <c r="AX1035" s="3">
        <v>0.95389999999999997</v>
      </c>
      <c r="AY1035" s="3">
        <v>102.9</v>
      </c>
      <c r="AZ1035" s="3">
        <v>8.8733000000000004</v>
      </c>
      <c r="BA1035" s="3">
        <v>0.32790000000000002</v>
      </c>
      <c r="BB1035" s="3">
        <v>102.9</v>
      </c>
      <c r="BC1035" s="3">
        <v>8.6943999999999999</v>
      </c>
      <c r="BD1035" s="3">
        <v>0.41199999999999998</v>
      </c>
      <c r="BE1035" s="2"/>
      <c r="BF1035" s="2"/>
      <c r="BG1035" s="2"/>
      <c r="BH1035" s="2"/>
      <c r="BI1035" s="2"/>
    </row>
    <row r="1036" spans="2:61" x14ac:dyDescent="0.25">
      <c r="B1036" s="3">
        <v>103</v>
      </c>
      <c r="C1036" s="3">
        <v>8.7261000000000006</v>
      </c>
      <c r="D1036" s="3">
        <v>2.2627000000000002</v>
      </c>
      <c r="E1036" s="3">
        <v>103</v>
      </c>
      <c r="F1036" s="3">
        <v>8.8447999999999993</v>
      </c>
      <c r="G1036" s="3">
        <v>2.1034999999999999</v>
      </c>
      <c r="H1036" s="3">
        <v>103</v>
      </c>
      <c r="I1036" s="3">
        <v>8.6461000000000006</v>
      </c>
      <c r="J1036" s="3">
        <v>2.0366</v>
      </c>
      <c r="K1036" s="3">
        <v>103</v>
      </c>
      <c r="L1036" s="3">
        <v>8.7712000000000003</v>
      </c>
      <c r="M1036" s="3">
        <v>2.5291000000000001</v>
      </c>
      <c r="N1036" s="3">
        <v>103</v>
      </c>
      <c r="O1036" s="3">
        <v>8.6725999999999992</v>
      </c>
      <c r="P1036" s="3">
        <v>2.4659</v>
      </c>
      <c r="Q1036" s="2"/>
      <c r="R1036" s="2"/>
      <c r="S1036" s="2"/>
      <c r="T1036" s="2"/>
      <c r="U1036" s="2"/>
      <c r="V1036" s="3">
        <v>103</v>
      </c>
      <c r="W1036" s="3">
        <v>8.6495999999999995</v>
      </c>
      <c r="X1036" s="3">
        <v>2.5739999999999998</v>
      </c>
      <c r="Y1036" s="3">
        <v>103</v>
      </c>
      <c r="Z1036" s="3">
        <v>8.6175999999999995</v>
      </c>
      <c r="AA1036" s="3">
        <v>2.706</v>
      </c>
      <c r="AB1036" s="3">
        <v>103</v>
      </c>
      <c r="AC1036" s="3">
        <v>8.7775999999999996</v>
      </c>
      <c r="AD1036" s="3">
        <v>3.0303</v>
      </c>
      <c r="AK1036" s="2"/>
      <c r="AL1036" s="2"/>
      <c r="AM1036" s="2"/>
      <c r="AN1036" s="2"/>
      <c r="AO1036" s="2"/>
      <c r="AP1036" s="3">
        <v>103</v>
      </c>
      <c r="AQ1036" s="3">
        <v>8.6738999999999997</v>
      </c>
      <c r="AR1036" s="3">
        <v>0.72050000000000003</v>
      </c>
      <c r="AS1036" s="3">
        <v>103</v>
      </c>
      <c r="AT1036" s="3">
        <v>8.6921999999999997</v>
      </c>
      <c r="AU1036" s="3">
        <v>0.38790000000000002</v>
      </c>
      <c r="AV1036" s="3">
        <v>103</v>
      </c>
      <c r="AW1036" s="3">
        <v>8.6494</v>
      </c>
      <c r="AX1036" s="3">
        <v>0.95440000000000003</v>
      </c>
      <c r="AY1036" s="3">
        <v>103</v>
      </c>
      <c r="AZ1036" s="3">
        <v>8.8813999999999993</v>
      </c>
      <c r="BA1036" s="3">
        <v>0.32819999999999999</v>
      </c>
      <c r="BB1036" s="3">
        <v>103</v>
      </c>
      <c r="BC1036" s="3">
        <v>8.7026000000000003</v>
      </c>
      <c r="BD1036" s="3">
        <v>0.41249999999999998</v>
      </c>
      <c r="BE1036" s="2"/>
      <c r="BF1036" s="2"/>
      <c r="BG1036" s="2"/>
      <c r="BH1036" s="2"/>
      <c r="BI1036" s="2"/>
    </row>
    <row r="1037" spans="2:61" x14ac:dyDescent="0.25">
      <c r="B1037" s="3">
        <v>103.1</v>
      </c>
      <c r="C1037" s="3">
        <v>8.7347000000000001</v>
      </c>
      <c r="D1037" s="3">
        <v>2.2629999999999999</v>
      </c>
      <c r="E1037" s="3">
        <v>103.1</v>
      </c>
      <c r="F1037" s="3">
        <v>8.8529999999999998</v>
      </c>
      <c r="G1037" s="3">
        <v>2.1031</v>
      </c>
      <c r="H1037" s="3">
        <v>103.1</v>
      </c>
      <c r="I1037" s="3">
        <v>8.6544000000000008</v>
      </c>
      <c r="J1037" s="3">
        <v>2.0367000000000002</v>
      </c>
      <c r="K1037" s="3">
        <v>103.1</v>
      </c>
      <c r="L1037" s="3">
        <v>8.7790999999999997</v>
      </c>
      <c r="M1037" s="3">
        <v>2.5282</v>
      </c>
      <c r="N1037" s="3">
        <v>103.1</v>
      </c>
      <c r="O1037" s="3">
        <v>8.6811000000000007</v>
      </c>
      <c r="P1037" s="3">
        <v>2.4668999999999999</v>
      </c>
      <c r="Q1037" s="2"/>
      <c r="R1037" s="2"/>
      <c r="S1037" s="2"/>
      <c r="T1037" s="2"/>
      <c r="U1037" s="2"/>
      <c r="V1037" s="3">
        <v>103.1</v>
      </c>
      <c r="W1037" s="3">
        <v>8.6578999999999997</v>
      </c>
      <c r="X1037" s="3">
        <v>2.5741999999999998</v>
      </c>
      <c r="Y1037" s="3">
        <v>103.1</v>
      </c>
      <c r="Z1037" s="3">
        <v>8.6257999999999999</v>
      </c>
      <c r="AA1037" s="3">
        <v>2.7059000000000002</v>
      </c>
      <c r="AB1037" s="3">
        <v>103.1</v>
      </c>
      <c r="AC1037" s="3">
        <v>8.7858999999999998</v>
      </c>
      <c r="AD1037" s="3">
        <v>3.0303</v>
      </c>
      <c r="AK1037" s="2"/>
      <c r="AL1037" s="2"/>
      <c r="AM1037" s="2"/>
      <c r="AN1037" s="2"/>
      <c r="AO1037" s="2"/>
      <c r="AP1037" s="3">
        <v>103.1</v>
      </c>
      <c r="AQ1037" s="3">
        <v>8.6822999999999997</v>
      </c>
      <c r="AR1037" s="3">
        <v>0.72099999999999997</v>
      </c>
      <c r="AS1037" s="3">
        <v>103.1</v>
      </c>
      <c r="AT1037" s="3">
        <v>8.7004000000000001</v>
      </c>
      <c r="AU1037" s="3">
        <v>0.38829999999999998</v>
      </c>
      <c r="AV1037" s="3">
        <v>103.1</v>
      </c>
      <c r="AW1037" s="3">
        <v>8.6577000000000002</v>
      </c>
      <c r="AX1037" s="3">
        <v>0.95520000000000005</v>
      </c>
      <c r="AY1037" s="3">
        <v>103.1</v>
      </c>
      <c r="AZ1037" s="3">
        <v>8.8899000000000008</v>
      </c>
      <c r="BA1037" s="3">
        <v>0.3286</v>
      </c>
      <c r="BB1037" s="3">
        <v>103.1</v>
      </c>
      <c r="BC1037" s="3">
        <v>8.7108000000000008</v>
      </c>
      <c r="BD1037" s="3">
        <v>0.4128</v>
      </c>
      <c r="BE1037" s="2"/>
      <c r="BF1037" s="2"/>
      <c r="BG1037" s="2"/>
      <c r="BH1037" s="2"/>
      <c r="BI1037" s="2"/>
    </row>
    <row r="1038" spans="2:61" x14ac:dyDescent="0.25">
      <c r="B1038" s="3">
        <v>103.2</v>
      </c>
      <c r="C1038" s="3">
        <v>8.7428000000000008</v>
      </c>
      <c r="D1038" s="3">
        <v>2.262</v>
      </c>
      <c r="E1038" s="3">
        <v>103.2</v>
      </c>
      <c r="F1038" s="3">
        <v>8.8613999999999997</v>
      </c>
      <c r="G1038" s="3">
        <v>2.1027999999999998</v>
      </c>
      <c r="H1038" s="3">
        <v>103.2</v>
      </c>
      <c r="I1038" s="3">
        <v>8.6630000000000003</v>
      </c>
      <c r="J1038" s="3">
        <v>2.0367999999999999</v>
      </c>
      <c r="K1038" s="3">
        <v>103.2</v>
      </c>
      <c r="L1038" s="3">
        <v>8.7874999999999996</v>
      </c>
      <c r="M1038" s="3">
        <v>2.5286</v>
      </c>
      <c r="N1038" s="3">
        <v>103.2</v>
      </c>
      <c r="O1038" s="3">
        <v>8.6897000000000002</v>
      </c>
      <c r="P1038" s="3">
        <v>2.4674</v>
      </c>
      <c r="Q1038" s="2"/>
      <c r="R1038" s="2"/>
      <c r="S1038" s="2"/>
      <c r="T1038" s="2"/>
      <c r="U1038" s="2"/>
      <c r="V1038" s="3">
        <v>103.2</v>
      </c>
      <c r="W1038" s="3">
        <v>8.6661000000000001</v>
      </c>
      <c r="X1038" s="3">
        <v>2.5741999999999998</v>
      </c>
      <c r="Y1038" s="3">
        <v>103.2</v>
      </c>
      <c r="Z1038" s="3">
        <v>8.6341000000000001</v>
      </c>
      <c r="AA1038" s="3">
        <v>2.7069999999999999</v>
      </c>
      <c r="AB1038" s="3">
        <v>103.2</v>
      </c>
      <c r="AC1038" s="3">
        <v>8.7941000000000003</v>
      </c>
      <c r="AD1038" s="3">
        <v>3.0312999999999999</v>
      </c>
      <c r="AK1038" s="2"/>
      <c r="AL1038" s="2"/>
      <c r="AM1038" s="2"/>
      <c r="AN1038" s="2"/>
      <c r="AO1038" s="2"/>
      <c r="AP1038" s="3">
        <v>103.2</v>
      </c>
      <c r="AQ1038" s="3">
        <v>8.6907999999999994</v>
      </c>
      <c r="AR1038" s="3">
        <v>0.72170000000000001</v>
      </c>
      <c r="AS1038" s="3">
        <v>103.2</v>
      </c>
      <c r="AT1038" s="3">
        <v>8.7088000000000001</v>
      </c>
      <c r="AU1038" s="3">
        <v>0.38879999999999998</v>
      </c>
      <c r="AV1038" s="3">
        <v>103.2</v>
      </c>
      <c r="AW1038" s="3">
        <v>8.6661000000000001</v>
      </c>
      <c r="AX1038" s="3">
        <v>0.95599999999999996</v>
      </c>
      <c r="AY1038" s="3">
        <v>103.2</v>
      </c>
      <c r="AZ1038" s="3">
        <v>8.8983000000000008</v>
      </c>
      <c r="BA1038" s="3">
        <v>0.32919999999999999</v>
      </c>
      <c r="BB1038" s="3">
        <v>103.2</v>
      </c>
      <c r="BC1038" s="3">
        <v>8.7193000000000005</v>
      </c>
      <c r="BD1038" s="3">
        <v>0.41360000000000002</v>
      </c>
      <c r="BE1038" s="2"/>
      <c r="BF1038" s="2"/>
      <c r="BG1038" s="2"/>
      <c r="BH1038" s="2"/>
      <c r="BI1038" s="2"/>
    </row>
    <row r="1039" spans="2:61" x14ac:dyDescent="0.25">
      <c r="B1039" s="3">
        <v>103.3</v>
      </c>
      <c r="C1039" s="3">
        <v>8.7510999999999992</v>
      </c>
      <c r="D1039" s="3">
        <v>2.2618999999999998</v>
      </c>
      <c r="E1039" s="3">
        <v>103.3</v>
      </c>
      <c r="F1039" s="3">
        <v>8.8698999999999995</v>
      </c>
      <c r="G1039" s="3">
        <v>2.1023999999999998</v>
      </c>
      <c r="H1039" s="3">
        <v>103.3</v>
      </c>
      <c r="I1039" s="3">
        <v>8.6710999999999991</v>
      </c>
      <c r="J1039" s="3">
        <v>2.0362</v>
      </c>
      <c r="K1039" s="3">
        <v>103.3</v>
      </c>
      <c r="L1039" s="3">
        <v>8.7958999999999996</v>
      </c>
      <c r="M1039" s="3">
        <v>2.5286</v>
      </c>
      <c r="N1039" s="3">
        <v>103.3</v>
      </c>
      <c r="O1039" s="3">
        <v>8.6978000000000009</v>
      </c>
      <c r="P1039" s="3">
        <v>2.4676</v>
      </c>
      <c r="Q1039" s="2"/>
      <c r="R1039" s="2"/>
      <c r="S1039" s="2"/>
      <c r="T1039" s="2"/>
      <c r="U1039" s="2"/>
      <c r="V1039" s="3">
        <v>103.3</v>
      </c>
      <c r="W1039" s="3">
        <v>8.6744000000000003</v>
      </c>
      <c r="X1039" s="3">
        <v>2.5747</v>
      </c>
      <c r="Y1039" s="3">
        <v>103.3</v>
      </c>
      <c r="Z1039" s="3">
        <v>8.6426999999999996</v>
      </c>
      <c r="AA1039" s="3">
        <v>2.7075</v>
      </c>
      <c r="AB1039" s="3">
        <v>103.3</v>
      </c>
      <c r="AC1039" s="3">
        <v>8.8026</v>
      </c>
      <c r="AD1039" s="3">
        <v>3.0316999999999998</v>
      </c>
      <c r="AK1039" s="2"/>
      <c r="AL1039" s="2"/>
      <c r="AM1039" s="2"/>
      <c r="AN1039" s="2"/>
      <c r="AO1039" s="2"/>
      <c r="AP1039" s="3">
        <v>103.3</v>
      </c>
      <c r="AQ1039" s="3">
        <v>8.6990999999999996</v>
      </c>
      <c r="AR1039" s="3">
        <v>0.72240000000000004</v>
      </c>
      <c r="AS1039" s="3">
        <v>103.3</v>
      </c>
      <c r="AT1039" s="3">
        <v>8.7172000000000001</v>
      </c>
      <c r="AU1039" s="3">
        <v>0.38919999999999999</v>
      </c>
      <c r="AV1039" s="3">
        <v>103.3</v>
      </c>
      <c r="AW1039" s="3">
        <v>8.6745000000000001</v>
      </c>
      <c r="AX1039" s="3">
        <v>0.95669999999999999</v>
      </c>
      <c r="AY1039" s="3">
        <v>103.3</v>
      </c>
      <c r="AZ1039" s="3">
        <v>8.9063999999999997</v>
      </c>
      <c r="BA1039" s="3">
        <v>0.32929999999999998</v>
      </c>
      <c r="BB1039" s="3">
        <v>103.3</v>
      </c>
      <c r="BC1039" s="3">
        <v>8.7277000000000005</v>
      </c>
      <c r="BD1039" s="3">
        <v>0.4138</v>
      </c>
      <c r="BE1039" s="2"/>
      <c r="BF1039" s="2"/>
      <c r="BG1039" s="2"/>
      <c r="BH1039" s="2"/>
      <c r="BI1039" s="2"/>
    </row>
    <row r="1040" spans="2:61" x14ac:dyDescent="0.25">
      <c r="B1040" s="3">
        <v>103.4</v>
      </c>
      <c r="C1040" s="3">
        <v>8.7593999999999994</v>
      </c>
      <c r="D1040" s="3">
        <v>2.2618999999999998</v>
      </c>
      <c r="E1040" s="3">
        <v>103.4</v>
      </c>
      <c r="F1040" s="3">
        <v>8.8780999999999999</v>
      </c>
      <c r="G1040" s="3">
        <v>2.1017999999999999</v>
      </c>
      <c r="H1040" s="3">
        <v>103.4</v>
      </c>
      <c r="I1040" s="3">
        <v>8.6793999999999993</v>
      </c>
      <c r="J1040" s="3">
        <v>2.0364</v>
      </c>
      <c r="K1040" s="3">
        <v>103.4</v>
      </c>
      <c r="L1040" s="3">
        <v>8.8041999999999998</v>
      </c>
      <c r="M1040" s="3">
        <v>2.5276999999999998</v>
      </c>
      <c r="N1040" s="3">
        <v>103.4</v>
      </c>
      <c r="O1040" s="3">
        <v>8.7059999999999995</v>
      </c>
      <c r="P1040" s="3">
        <v>2.4681000000000002</v>
      </c>
      <c r="Q1040" s="2"/>
      <c r="R1040" s="2"/>
      <c r="S1040" s="2"/>
      <c r="T1040" s="2"/>
      <c r="U1040" s="2"/>
      <c r="V1040" s="3">
        <v>103.4</v>
      </c>
      <c r="W1040" s="3">
        <v>8.6829000000000001</v>
      </c>
      <c r="X1040" s="3">
        <v>2.5750999999999999</v>
      </c>
      <c r="Y1040" s="3">
        <v>103.4</v>
      </c>
      <c r="Z1040" s="3">
        <v>8.6509</v>
      </c>
      <c r="AA1040" s="3">
        <v>2.7071000000000001</v>
      </c>
      <c r="AB1040" s="3">
        <v>103.4</v>
      </c>
      <c r="AC1040" s="3">
        <v>8.8109999999999999</v>
      </c>
      <c r="AD1040" s="3">
        <v>3.032</v>
      </c>
      <c r="AK1040" s="2"/>
      <c r="AL1040" s="2"/>
      <c r="AM1040" s="2"/>
      <c r="AN1040" s="2"/>
      <c r="AO1040" s="2"/>
      <c r="AP1040" s="3">
        <v>103.4</v>
      </c>
      <c r="AQ1040" s="3">
        <v>8.7073999999999998</v>
      </c>
      <c r="AR1040" s="3">
        <v>0.72289999999999999</v>
      </c>
      <c r="AS1040" s="3">
        <v>103.4</v>
      </c>
      <c r="AT1040" s="3">
        <v>8.7254000000000005</v>
      </c>
      <c r="AU1040" s="3">
        <v>0.38929999999999998</v>
      </c>
      <c r="AV1040" s="3">
        <v>103.4</v>
      </c>
      <c r="AW1040" s="3">
        <v>8.6828000000000003</v>
      </c>
      <c r="AX1040" s="3">
        <v>0.95720000000000005</v>
      </c>
      <c r="AY1040" s="3">
        <v>103.4</v>
      </c>
      <c r="AZ1040" s="3">
        <v>8.9147999999999996</v>
      </c>
      <c r="BA1040" s="3">
        <v>0.32969999999999999</v>
      </c>
      <c r="BB1040" s="3">
        <v>103.4</v>
      </c>
      <c r="BC1040" s="3">
        <v>8.7359000000000009</v>
      </c>
      <c r="BD1040" s="3">
        <v>0.41420000000000001</v>
      </c>
      <c r="BE1040" s="2"/>
      <c r="BF1040" s="2"/>
      <c r="BG1040" s="2"/>
      <c r="BH1040" s="2"/>
      <c r="BI1040" s="2"/>
    </row>
    <row r="1041" spans="2:61" x14ac:dyDescent="0.25">
      <c r="B1041" s="3">
        <v>103.5</v>
      </c>
      <c r="C1041" s="3">
        <v>8.7678999999999991</v>
      </c>
      <c r="D1041" s="3">
        <v>2.2612999999999999</v>
      </c>
      <c r="E1041" s="3">
        <v>103.5</v>
      </c>
      <c r="F1041" s="3">
        <v>8.8864999999999998</v>
      </c>
      <c r="G1041" s="3">
        <v>2.1012</v>
      </c>
      <c r="H1041" s="3">
        <v>103.5</v>
      </c>
      <c r="I1041" s="3">
        <v>8.6879000000000008</v>
      </c>
      <c r="J1041" s="3">
        <v>2.0364</v>
      </c>
      <c r="K1041" s="3">
        <v>103.5</v>
      </c>
      <c r="L1041" s="3">
        <v>8.8124000000000002</v>
      </c>
      <c r="M1041" s="3">
        <v>2.528</v>
      </c>
      <c r="N1041" s="3">
        <v>103.5</v>
      </c>
      <c r="O1041" s="3">
        <v>8.7144999999999992</v>
      </c>
      <c r="P1041" s="3">
        <v>2.4689000000000001</v>
      </c>
      <c r="Q1041" s="2"/>
      <c r="R1041" s="2"/>
      <c r="S1041" s="2"/>
      <c r="T1041" s="2"/>
      <c r="U1041" s="2"/>
      <c r="V1041" s="3">
        <v>103.5</v>
      </c>
      <c r="W1041" s="3">
        <v>8.6912000000000003</v>
      </c>
      <c r="X1041" s="3">
        <v>2.5750999999999999</v>
      </c>
      <c r="Y1041" s="3">
        <v>103.5</v>
      </c>
      <c r="Z1041" s="3">
        <v>8.6591000000000005</v>
      </c>
      <c r="AA1041" s="3">
        <v>2.7082000000000002</v>
      </c>
      <c r="AB1041" s="3">
        <v>103.5</v>
      </c>
      <c r="AC1041" s="3">
        <v>8.8191000000000006</v>
      </c>
      <c r="AD1041" s="3">
        <v>3.0327999999999999</v>
      </c>
      <c r="AK1041" s="2"/>
      <c r="AL1041" s="2"/>
      <c r="AM1041" s="2"/>
      <c r="AN1041" s="2"/>
      <c r="AO1041" s="2"/>
      <c r="AP1041" s="3">
        <v>103.5</v>
      </c>
      <c r="AQ1041" s="3">
        <v>8.7157999999999998</v>
      </c>
      <c r="AR1041" s="3">
        <v>0.72370000000000001</v>
      </c>
      <c r="AS1041" s="3">
        <v>103.5</v>
      </c>
      <c r="AT1041" s="3">
        <v>8.7335999999999991</v>
      </c>
      <c r="AU1041" s="3">
        <v>0.38969999999999999</v>
      </c>
      <c r="AV1041" s="3">
        <v>103.5</v>
      </c>
      <c r="AW1041" s="3">
        <v>8.6912000000000003</v>
      </c>
      <c r="AX1041" s="3">
        <v>0.95799999999999996</v>
      </c>
      <c r="AY1041" s="3">
        <v>103.5</v>
      </c>
      <c r="AZ1041" s="3">
        <v>8.9231999999999996</v>
      </c>
      <c r="BA1041" s="3">
        <v>0.33029999999999998</v>
      </c>
      <c r="BB1041" s="3">
        <v>103.5</v>
      </c>
      <c r="BC1041" s="3">
        <v>8.7444000000000006</v>
      </c>
      <c r="BD1041" s="3">
        <v>0.41460000000000002</v>
      </c>
      <c r="BE1041" s="2"/>
      <c r="BF1041" s="2"/>
      <c r="BG1041" s="2"/>
      <c r="BH1041" s="2"/>
      <c r="BI1041" s="2"/>
    </row>
    <row r="1042" spans="2:61" x14ac:dyDescent="0.25">
      <c r="B1042" s="3">
        <v>103.6</v>
      </c>
      <c r="C1042" s="3">
        <v>8.7760999999999996</v>
      </c>
      <c r="D1042" s="3">
        <v>2.2612000000000001</v>
      </c>
      <c r="E1042" s="3">
        <v>103.6</v>
      </c>
      <c r="F1042" s="3">
        <v>8.8949999999999996</v>
      </c>
      <c r="G1042" s="3">
        <v>2.101</v>
      </c>
      <c r="H1042" s="3">
        <v>103.6</v>
      </c>
      <c r="I1042" s="3">
        <v>8.6960999999999995</v>
      </c>
      <c r="J1042" s="3">
        <v>2.0358000000000001</v>
      </c>
      <c r="K1042" s="3">
        <v>103.6</v>
      </c>
      <c r="L1042" s="3">
        <v>8.8209</v>
      </c>
      <c r="M1042" s="3">
        <v>2.5276999999999998</v>
      </c>
      <c r="N1042" s="3">
        <v>103.6</v>
      </c>
      <c r="O1042" s="3">
        <v>8.7228999999999992</v>
      </c>
      <c r="P1042" s="3">
        <v>2.4689999999999999</v>
      </c>
      <c r="Q1042" s="2"/>
      <c r="R1042" s="2"/>
      <c r="S1042" s="2"/>
      <c r="T1042" s="2"/>
      <c r="U1042" s="2"/>
      <c r="V1042" s="3">
        <v>103.6</v>
      </c>
      <c r="W1042" s="3">
        <v>8.6995000000000005</v>
      </c>
      <c r="X1042" s="3">
        <v>2.5756000000000001</v>
      </c>
      <c r="Y1042" s="3">
        <v>103.6</v>
      </c>
      <c r="Z1042" s="3">
        <v>8.6676000000000002</v>
      </c>
      <c r="AA1042" s="3">
        <v>2.7088999999999999</v>
      </c>
      <c r="AB1042" s="3">
        <v>103.6</v>
      </c>
      <c r="AC1042" s="3">
        <v>8.8276000000000003</v>
      </c>
      <c r="AD1042" s="3">
        <v>3.0335000000000001</v>
      </c>
      <c r="AK1042" s="2"/>
      <c r="AL1042" s="2"/>
      <c r="AM1042" s="2"/>
      <c r="AN1042" s="2"/>
      <c r="AO1042" s="2"/>
      <c r="AP1042" s="3">
        <v>103.6</v>
      </c>
      <c r="AQ1042" s="3">
        <v>8.7240000000000002</v>
      </c>
      <c r="AR1042" s="3">
        <v>0.72399999999999998</v>
      </c>
      <c r="AS1042" s="3">
        <v>103.6</v>
      </c>
      <c r="AT1042" s="3">
        <v>8.7422000000000004</v>
      </c>
      <c r="AU1042" s="3">
        <v>0.38990000000000002</v>
      </c>
      <c r="AV1042" s="3">
        <v>103.6</v>
      </c>
      <c r="AW1042" s="3">
        <v>8.6996000000000002</v>
      </c>
      <c r="AX1042" s="3">
        <v>0.9587</v>
      </c>
      <c r="AY1042" s="3">
        <v>103.6</v>
      </c>
      <c r="AZ1042" s="3">
        <v>8.9314</v>
      </c>
      <c r="BA1042" s="3">
        <v>0.3306</v>
      </c>
      <c r="BB1042" s="3">
        <v>103.6</v>
      </c>
      <c r="BC1042" s="3">
        <v>8.7528000000000006</v>
      </c>
      <c r="BD1042" s="3">
        <v>0.41520000000000001</v>
      </c>
      <c r="BE1042" s="2"/>
      <c r="BF1042" s="2"/>
      <c r="BG1042" s="2"/>
      <c r="BH1042" s="2"/>
      <c r="BI1042" s="2"/>
    </row>
    <row r="1043" spans="2:61" x14ac:dyDescent="0.25">
      <c r="B1043" s="3">
        <v>103.7</v>
      </c>
      <c r="C1043" s="3">
        <v>8.7843999999999998</v>
      </c>
      <c r="D1043" s="3">
        <v>2.2612999999999999</v>
      </c>
      <c r="E1043" s="3">
        <v>103.7</v>
      </c>
      <c r="F1043" s="3">
        <v>8.9031000000000002</v>
      </c>
      <c r="G1043" s="3">
        <v>2.1</v>
      </c>
      <c r="H1043" s="3">
        <v>103.7</v>
      </c>
      <c r="I1043" s="3">
        <v>8.7042999999999999</v>
      </c>
      <c r="J1043" s="3">
        <v>2.0358999999999998</v>
      </c>
      <c r="K1043" s="3">
        <v>103.7</v>
      </c>
      <c r="L1043" s="3">
        <v>8.8292000000000002</v>
      </c>
      <c r="M1043" s="3">
        <v>2.5272999999999999</v>
      </c>
      <c r="N1043" s="3">
        <v>103.7</v>
      </c>
      <c r="O1043" s="3">
        <v>8.7309000000000001</v>
      </c>
      <c r="P1043" s="3">
        <v>2.4695</v>
      </c>
      <c r="Q1043" s="2"/>
      <c r="R1043" s="2"/>
      <c r="S1043" s="2"/>
      <c r="T1043" s="2"/>
      <c r="U1043" s="2"/>
      <c r="V1043" s="3">
        <v>103.7</v>
      </c>
      <c r="W1043" s="3">
        <v>8.7079000000000004</v>
      </c>
      <c r="X1043" s="3">
        <v>2.5760000000000001</v>
      </c>
      <c r="Y1043" s="3">
        <v>103.7</v>
      </c>
      <c r="Z1043" s="3">
        <v>8.6759000000000004</v>
      </c>
      <c r="AA1043" s="3">
        <v>2.7090999999999998</v>
      </c>
      <c r="AB1043" s="3">
        <v>103.7</v>
      </c>
      <c r="AC1043" s="3">
        <v>8.8360000000000003</v>
      </c>
      <c r="AD1043" s="3">
        <v>3.0339</v>
      </c>
      <c r="AK1043" s="2"/>
      <c r="AL1043" s="2"/>
      <c r="AM1043" s="2"/>
      <c r="AN1043" s="2"/>
      <c r="AO1043" s="2"/>
      <c r="AP1043" s="3">
        <v>103.7</v>
      </c>
      <c r="AQ1043" s="3">
        <v>8.7323000000000004</v>
      </c>
      <c r="AR1043" s="3">
        <v>0.72460000000000002</v>
      </c>
      <c r="AS1043" s="3">
        <v>103.7</v>
      </c>
      <c r="AT1043" s="3">
        <v>8.7505000000000006</v>
      </c>
      <c r="AU1043" s="3">
        <v>0.3901</v>
      </c>
      <c r="AV1043" s="3">
        <v>103.7</v>
      </c>
      <c r="AW1043" s="3">
        <v>8.7077000000000009</v>
      </c>
      <c r="AX1043" s="3">
        <v>0.95920000000000005</v>
      </c>
      <c r="AY1043" s="3">
        <v>103.7</v>
      </c>
      <c r="AZ1043" s="3">
        <v>8.9397000000000002</v>
      </c>
      <c r="BA1043" s="3">
        <v>0.33090000000000003</v>
      </c>
      <c r="BB1043" s="3">
        <v>103.7</v>
      </c>
      <c r="BC1043" s="3">
        <v>8.7607999999999997</v>
      </c>
      <c r="BD1043" s="3">
        <v>0.41570000000000001</v>
      </c>
      <c r="BE1043" s="2"/>
      <c r="BF1043" s="2"/>
      <c r="BG1043" s="2"/>
      <c r="BH1043" s="2"/>
      <c r="BI1043" s="2"/>
    </row>
    <row r="1044" spans="2:61" x14ac:dyDescent="0.25">
      <c r="B1044" s="3">
        <v>103.8</v>
      </c>
      <c r="C1044" s="3">
        <v>8.7927999999999997</v>
      </c>
      <c r="D1044" s="3">
        <v>2.2610999999999999</v>
      </c>
      <c r="E1044" s="3">
        <v>103.8</v>
      </c>
      <c r="F1044" s="3">
        <v>8.9113000000000007</v>
      </c>
      <c r="G1044" s="3">
        <v>2.0996999999999999</v>
      </c>
      <c r="H1044" s="3">
        <v>103.8</v>
      </c>
      <c r="I1044" s="3">
        <v>8.7128999999999994</v>
      </c>
      <c r="J1044" s="3">
        <v>2.0362</v>
      </c>
      <c r="K1044" s="3">
        <v>103.8</v>
      </c>
      <c r="L1044" s="3">
        <v>8.8376000000000001</v>
      </c>
      <c r="M1044" s="3">
        <v>2.5272000000000001</v>
      </c>
      <c r="N1044" s="3">
        <v>103.8</v>
      </c>
      <c r="O1044" s="3">
        <v>8.7394999999999996</v>
      </c>
      <c r="P1044" s="3">
        <v>2.4704000000000002</v>
      </c>
      <c r="Q1044" s="2"/>
      <c r="R1044" s="2"/>
      <c r="S1044" s="2"/>
      <c r="T1044" s="2"/>
      <c r="U1044" s="2"/>
      <c r="V1044" s="3">
        <v>103.8</v>
      </c>
      <c r="W1044" s="3">
        <v>8.7162000000000006</v>
      </c>
      <c r="X1044" s="3">
        <v>2.5762999999999998</v>
      </c>
      <c r="Y1044" s="3">
        <v>103.8</v>
      </c>
      <c r="Z1044" s="3">
        <v>8.6841000000000008</v>
      </c>
      <c r="AA1044" s="3">
        <v>2.7101000000000002</v>
      </c>
      <c r="AB1044" s="3">
        <v>103.8</v>
      </c>
      <c r="AC1044" s="3">
        <v>8.8440999999999992</v>
      </c>
      <c r="AD1044" s="3">
        <v>3.0339</v>
      </c>
      <c r="AK1044" s="2"/>
      <c r="AL1044" s="2"/>
      <c r="AM1044" s="2"/>
      <c r="AN1044" s="2"/>
      <c r="AO1044" s="2"/>
      <c r="AP1044" s="3">
        <v>103.8</v>
      </c>
      <c r="AQ1044" s="3">
        <v>8.7407000000000004</v>
      </c>
      <c r="AR1044" s="3">
        <v>0.72529999999999994</v>
      </c>
      <c r="AS1044" s="3">
        <v>103.8</v>
      </c>
      <c r="AT1044" s="3">
        <v>8.7588000000000008</v>
      </c>
      <c r="AU1044" s="3">
        <v>0.39040000000000002</v>
      </c>
      <c r="AV1044" s="3">
        <v>103.8</v>
      </c>
      <c r="AW1044" s="3">
        <v>8.7161000000000008</v>
      </c>
      <c r="AX1044" s="3">
        <v>0.95989999999999998</v>
      </c>
      <c r="AY1044" s="3">
        <v>103.8</v>
      </c>
      <c r="AZ1044" s="3">
        <v>8.9481999999999999</v>
      </c>
      <c r="BA1044" s="3">
        <v>0.33129999999999998</v>
      </c>
      <c r="BB1044" s="3">
        <v>103.8</v>
      </c>
      <c r="BC1044" s="3">
        <v>8.7691999999999997</v>
      </c>
      <c r="BD1044" s="3">
        <v>0.4163</v>
      </c>
      <c r="BE1044" s="2"/>
      <c r="BF1044" s="2"/>
      <c r="BG1044" s="2"/>
      <c r="BH1044" s="2"/>
      <c r="BI1044" s="2"/>
    </row>
    <row r="1045" spans="2:61" x14ac:dyDescent="0.25">
      <c r="B1045" s="3">
        <v>103.9</v>
      </c>
      <c r="C1045" s="3">
        <v>8.8010999999999999</v>
      </c>
      <c r="D1045" s="3">
        <v>2.2608000000000001</v>
      </c>
      <c r="E1045" s="3">
        <v>103.9</v>
      </c>
      <c r="F1045" s="3">
        <v>8.9198000000000004</v>
      </c>
      <c r="G1045" s="3">
        <v>2.0992000000000002</v>
      </c>
      <c r="H1045" s="3">
        <v>103.9</v>
      </c>
      <c r="I1045" s="3">
        <v>8.7213999999999992</v>
      </c>
      <c r="J1045" s="3">
        <v>2.036</v>
      </c>
      <c r="K1045" s="3">
        <v>103.9</v>
      </c>
      <c r="L1045" s="3">
        <v>8.8459000000000003</v>
      </c>
      <c r="M1045" s="3">
        <v>2.5272999999999999</v>
      </c>
      <c r="N1045" s="3">
        <v>103.9</v>
      </c>
      <c r="O1045" s="3">
        <v>8.7481000000000009</v>
      </c>
      <c r="P1045" s="3">
        <v>2.4706000000000001</v>
      </c>
      <c r="Q1045" s="2"/>
      <c r="R1045" s="2"/>
      <c r="S1045" s="2"/>
      <c r="T1045" s="2"/>
      <c r="U1045" s="2"/>
      <c r="V1045" s="3">
        <v>103.9</v>
      </c>
      <c r="W1045" s="3">
        <v>8.7243999999999993</v>
      </c>
      <c r="X1045" s="3">
        <v>2.5760999999999998</v>
      </c>
      <c r="Y1045" s="3">
        <v>103.9</v>
      </c>
      <c r="Z1045" s="3">
        <v>8.6925000000000008</v>
      </c>
      <c r="AA1045" s="3">
        <v>2.7109000000000001</v>
      </c>
      <c r="AB1045" s="3">
        <v>103.9</v>
      </c>
      <c r="AC1045" s="3">
        <v>8.8523999999999994</v>
      </c>
      <c r="AD1045" s="3">
        <v>3.0350999999999999</v>
      </c>
      <c r="AK1045" s="2"/>
      <c r="AL1045" s="2"/>
      <c r="AM1045" s="2"/>
      <c r="AN1045" s="2"/>
      <c r="AO1045" s="2"/>
      <c r="AP1045" s="3">
        <v>103.9</v>
      </c>
      <c r="AQ1045" s="3">
        <v>8.7491000000000003</v>
      </c>
      <c r="AR1045" s="3">
        <v>0.72609999999999997</v>
      </c>
      <c r="AS1045" s="3">
        <v>103.9</v>
      </c>
      <c r="AT1045" s="3">
        <v>8.7672000000000008</v>
      </c>
      <c r="AU1045" s="3">
        <v>0.39069999999999999</v>
      </c>
      <c r="AV1045" s="3">
        <v>103.9</v>
      </c>
      <c r="AW1045" s="3">
        <v>8.7245000000000008</v>
      </c>
      <c r="AX1045" s="3">
        <v>0.96089999999999998</v>
      </c>
      <c r="AY1045" s="3">
        <v>103.9</v>
      </c>
      <c r="AZ1045" s="3">
        <v>8.9565999999999999</v>
      </c>
      <c r="BA1045" s="3">
        <v>0.33200000000000002</v>
      </c>
      <c r="BB1045" s="3">
        <v>103.9</v>
      </c>
      <c r="BC1045" s="3">
        <v>8.7775999999999996</v>
      </c>
      <c r="BD1045" s="3">
        <v>0.41660000000000003</v>
      </c>
      <c r="BE1045" s="2"/>
      <c r="BF1045" s="2"/>
      <c r="BG1045" s="2"/>
      <c r="BH1045" s="2"/>
      <c r="BI1045" s="2"/>
    </row>
    <row r="1046" spans="2:61" x14ac:dyDescent="0.25">
      <c r="B1046" s="3">
        <v>104</v>
      </c>
      <c r="C1046" s="3">
        <v>8.8094000000000001</v>
      </c>
      <c r="D1046" s="3">
        <v>2.2604000000000002</v>
      </c>
      <c r="E1046" s="3">
        <v>104</v>
      </c>
      <c r="F1046" s="3">
        <v>8.9282000000000004</v>
      </c>
      <c r="G1046" s="3">
        <v>2.0987</v>
      </c>
      <c r="H1046" s="3">
        <v>104</v>
      </c>
      <c r="I1046" s="3">
        <v>8.7294999999999998</v>
      </c>
      <c r="J1046" s="3">
        <v>2.0356000000000001</v>
      </c>
      <c r="K1046" s="3">
        <v>104</v>
      </c>
      <c r="L1046" s="3">
        <v>8.8542000000000005</v>
      </c>
      <c r="M1046" s="3">
        <v>2.5268999999999999</v>
      </c>
      <c r="N1046" s="3">
        <v>104</v>
      </c>
      <c r="O1046" s="3">
        <v>8.7560000000000002</v>
      </c>
      <c r="P1046" s="3">
        <v>2.4702999999999999</v>
      </c>
      <c r="Q1046" s="2"/>
      <c r="R1046" s="2"/>
      <c r="S1046" s="2"/>
      <c r="T1046" s="2"/>
      <c r="U1046" s="2"/>
      <c r="V1046" s="3">
        <v>104</v>
      </c>
      <c r="W1046" s="3">
        <v>8.7326999999999995</v>
      </c>
      <c r="X1046" s="3">
        <v>2.5768</v>
      </c>
      <c r="Y1046" s="3">
        <v>104</v>
      </c>
      <c r="Z1046" s="3">
        <v>8.7009000000000007</v>
      </c>
      <c r="AA1046" s="3">
        <v>2.7113999999999998</v>
      </c>
      <c r="AB1046" s="3">
        <v>104</v>
      </c>
      <c r="AC1046" s="3">
        <v>8.8609000000000009</v>
      </c>
      <c r="AD1046" s="3">
        <v>3.0356000000000001</v>
      </c>
      <c r="AK1046" s="2"/>
      <c r="AL1046" s="2"/>
      <c r="AM1046" s="2"/>
      <c r="AN1046" s="2"/>
      <c r="AO1046" s="2"/>
      <c r="AP1046" s="3">
        <v>104</v>
      </c>
      <c r="AQ1046" s="3">
        <v>8.7573000000000008</v>
      </c>
      <c r="AR1046" s="3">
        <v>0.72689999999999999</v>
      </c>
      <c r="AS1046" s="3">
        <v>104</v>
      </c>
      <c r="AT1046" s="3">
        <v>8.7756000000000007</v>
      </c>
      <c r="AU1046" s="3">
        <v>0.39069999999999999</v>
      </c>
      <c r="AV1046" s="3">
        <v>104</v>
      </c>
      <c r="AW1046" s="3">
        <v>8.7326999999999995</v>
      </c>
      <c r="AX1046" s="3">
        <v>0.96120000000000005</v>
      </c>
      <c r="AY1046" s="3">
        <v>104</v>
      </c>
      <c r="AZ1046" s="3">
        <v>8.9648000000000003</v>
      </c>
      <c r="BA1046" s="3">
        <v>0.33210000000000001</v>
      </c>
      <c r="BB1046" s="3">
        <v>104</v>
      </c>
      <c r="BC1046" s="3">
        <v>8.7858999999999998</v>
      </c>
      <c r="BD1046" s="3">
        <v>0.41720000000000002</v>
      </c>
      <c r="BE1046" s="2"/>
      <c r="BF1046" s="2"/>
      <c r="BG1046" s="2"/>
      <c r="BH1046" s="2"/>
      <c r="BI1046" s="2"/>
    </row>
    <row r="1047" spans="2:61" x14ac:dyDescent="0.25">
      <c r="B1047" s="3">
        <v>104.1</v>
      </c>
      <c r="C1047" s="3">
        <v>8.8178000000000001</v>
      </c>
      <c r="D1047" s="3">
        <v>2.2603</v>
      </c>
      <c r="E1047" s="3">
        <v>104.1</v>
      </c>
      <c r="F1047" s="3">
        <v>8.9362999999999992</v>
      </c>
      <c r="G1047" s="3">
        <v>2.0981000000000001</v>
      </c>
      <c r="H1047" s="3">
        <v>104.1</v>
      </c>
      <c r="I1047" s="3">
        <v>8.7378</v>
      </c>
      <c r="J1047" s="3">
        <v>2.0354000000000001</v>
      </c>
      <c r="K1047" s="3">
        <v>104.1</v>
      </c>
      <c r="L1047" s="3">
        <v>8.8623999999999992</v>
      </c>
      <c r="M1047" s="3">
        <v>2.5261999999999998</v>
      </c>
      <c r="N1047" s="3">
        <v>104.1</v>
      </c>
      <c r="O1047" s="3">
        <v>8.7644000000000002</v>
      </c>
      <c r="P1047" s="3">
        <v>2.4712999999999998</v>
      </c>
      <c r="Q1047" s="2"/>
      <c r="R1047" s="2"/>
      <c r="S1047" s="2"/>
      <c r="T1047" s="2"/>
      <c r="U1047" s="2"/>
      <c r="V1047" s="3">
        <v>104.1</v>
      </c>
      <c r="W1047" s="3">
        <v>8.7413000000000007</v>
      </c>
      <c r="X1047" s="3">
        <v>2.5771000000000002</v>
      </c>
      <c r="Y1047" s="3">
        <v>104.1</v>
      </c>
      <c r="Z1047" s="3">
        <v>8.7091999999999992</v>
      </c>
      <c r="AA1047" s="3">
        <v>2.7118000000000002</v>
      </c>
      <c r="AB1047" s="3">
        <v>104.1</v>
      </c>
      <c r="AC1047" s="3">
        <v>8.8691999999999993</v>
      </c>
      <c r="AD1047" s="3">
        <v>3.0358000000000001</v>
      </c>
      <c r="AK1047" s="2"/>
      <c r="AL1047" s="2"/>
      <c r="AM1047" s="2"/>
      <c r="AN1047" s="2"/>
      <c r="AO1047" s="2"/>
      <c r="AP1047" s="3">
        <v>104.1</v>
      </c>
      <c r="AQ1047" s="3">
        <v>8.7657000000000007</v>
      </c>
      <c r="AR1047" s="3">
        <v>0.72770000000000001</v>
      </c>
      <c r="AS1047" s="3">
        <v>104.1</v>
      </c>
      <c r="AT1047" s="3">
        <v>8.7836999999999996</v>
      </c>
      <c r="AU1047" s="3">
        <v>0.39090000000000003</v>
      </c>
      <c r="AV1047" s="3">
        <v>104.1</v>
      </c>
      <c r="AW1047" s="3">
        <v>8.7408999999999999</v>
      </c>
      <c r="AX1047" s="3">
        <v>0.96220000000000006</v>
      </c>
      <c r="AY1047" s="3">
        <v>104.1</v>
      </c>
      <c r="AZ1047" s="3">
        <v>8.9731000000000005</v>
      </c>
      <c r="BA1047" s="3">
        <v>0.33279999999999998</v>
      </c>
      <c r="BB1047" s="3">
        <v>104.1</v>
      </c>
      <c r="BC1047" s="3">
        <v>8.7942</v>
      </c>
      <c r="BD1047" s="3">
        <v>0.41789999999999999</v>
      </c>
      <c r="BE1047" s="2"/>
      <c r="BF1047" s="2"/>
      <c r="BG1047" s="2"/>
      <c r="BH1047" s="2"/>
      <c r="BI1047" s="2"/>
    </row>
    <row r="1048" spans="2:61" x14ac:dyDescent="0.25">
      <c r="B1048" s="3">
        <v>104.2</v>
      </c>
      <c r="C1048" s="3">
        <v>8.8261000000000003</v>
      </c>
      <c r="D1048" s="3">
        <v>2.2597</v>
      </c>
      <c r="E1048" s="3">
        <v>104.2</v>
      </c>
      <c r="F1048" s="3">
        <v>8.9449000000000005</v>
      </c>
      <c r="G1048" s="3">
        <v>2.0983000000000001</v>
      </c>
      <c r="H1048" s="3">
        <v>104.2</v>
      </c>
      <c r="I1048" s="3">
        <v>8.7462999999999997</v>
      </c>
      <c r="J1048" s="3">
        <v>2.0350000000000001</v>
      </c>
      <c r="K1048" s="3">
        <v>104.2</v>
      </c>
      <c r="L1048" s="3">
        <v>8.8707999999999991</v>
      </c>
      <c r="M1048" s="3">
        <v>2.5261999999999998</v>
      </c>
      <c r="N1048" s="3">
        <v>104.2</v>
      </c>
      <c r="O1048" s="3">
        <v>8.7728999999999999</v>
      </c>
      <c r="P1048" s="3">
        <v>2.4714</v>
      </c>
      <c r="Q1048" s="2"/>
      <c r="R1048" s="2"/>
      <c r="S1048" s="2"/>
      <c r="T1048" s="2"/>
      <c r="U1048" s="2"/>
      <c r="V1048" s="3">
        <v>104.2</v>
      </c>
      <c r="W1048" s="3">
        <v>8.7495999999999992</v>
      </c>
      <c r="X1048" s="3">
        <v>2.5773999999999999</v>
      </c>
      <c r="Y1048" s="3">
        <v>104.2</v>
      </c>
      <c r="Z1048" s="3">
        <v>8.7173999999999996</v>
      </c>
      <c r="AA1048" s="3">
        <v>2.7126000000000001</v>
      </c>
      <c r="AB1048" s="3">
        <v>104.2</v>
      </c>
      <c r="AC1048" s="3">
        <v>8.8774999999999995</v>
      </c>
      <c r="AD1048" s="3">
        <v>3.0371000000000001</v>
      </c>
      <c r="AK1048" s="2"/>
      <c r="AL1048" s="2"/>
      <c r="AM1048" s="2"/>
      <c r="AN1048" s="2"/>
      <c r="AO1048" s="2"/>
      <c r="AP1048" s="3">
        <v>104.2</v>
      </c>
      <c r="AQ1048" s="3">
        <v>8.7741000000000007</v>
      </c>
      <c r="AR1048" s="3">
        <v>0.72799999999999998</v>
      </c>
      <c r="AS1048" s="3">
        <v>104.2</v>
      </c>
      <c r="AT1048" s="3">
        <v>8.7920999999999996</v>
      </c>
      <c r="AU1048" s="3">
        <v>0.39129999999999998</v>
      </c>
      <c r="AV1048" s="3">
        <v>104.2</v>
      </c>
      <c r="AW1048" s="3">
        <v>8.7495999999999992</v>
      </c>
      <c r="AX1048" s="3">
        <v>0.96309999999999996</v>
      </c>
      <c r="AY1048" s="3">
        <v>104.2</v>
      </c>
      <c r="AZ1048" s="3">
        <v>8.9815000000000005</v>
      </c>
      <c r="BA1048" s="3">
        <v>0.33300000000000002</v>
      </c>
      <c r="BB1048" s="3">
        <v>104.2</v>
      </c>
      <c r="BC1048" s="3">
        <v>8.8026</v>
      </c>
      <c r="BD1048" s="3">
        <v>0.41820000000000002</v>
      </c>
      <c r="BE1048" s="2"/>
      <c r="BF1048" s="2"/>
      <c r="BG1048" s="2"/>
      <c r="BH1048" s="2"/>
      <c r="BI1048" s="2"/>
    </row>
    <row r="1049" spans="2:61" x14ac:dyDescent="0.25">
      <c r="B1049" s="3">
        <v>104.3</v>
      </c>
      <c r="C1049" s="3">
        <v>8.8343000000000007</v>
      </c>
      <c r="D1049" s="3">
        <v>2.2591999999999999</v>
      </c>
      <c r="E1049" s="3">
        <v>104.3</v>
      </c>
      <c r="F1049" s="3">
        <v>8.9534000000000002</v>
      </c>
      <c r="G1049" s="3">
        <v>2.0979999999999999</v>
      </c>
      <c r="H1049" s="3">
        <v>104.3</v>
      </c>
      <c r="I1049" s="3">
        <v>8.7544000000000004</v>
      </c>
      <c r="J1049" s="3">
        <v>2.0344000000000002</v>
      </c>
      <c r="K1049" s="3">
        <v>104.3</v>
      </c>
      <c r="L1049" s="3">
        <v>8.8792000000000009</v>
      </c>
      <c r="M1049" s="3">
        <v>2.5259</v>
      </c>
      <c r="N1049" s="3">
        <v>104.3</v>
      </c>
      <c r="O1049" s="3">
        <v>8.7810000000000006</v>
      </c>
      <c r="P1049" s="3">
        <v>2.4714999999999998</v>
      </c>
      <c r="Q1049" s="2"/>
      <c r="R1049" s="2"/>
      <c r="S1049" s="2"/>
      <c r="T1049" s="2"/>
      <c r="U1049" s="2"/>
      <c r="V1049" s="3">
        <v>104.3</v>
      </c>
      <c r="W1049" s="3">
        <v>8.7578999999999994</v>
      </c>
      <c r="X1049" s="3">
        <v>2.5777999999999999</v>
      </c>
      <c r="Y1049" s="3">
        <v>104.3</v>
      </c>
      <c r="Z1049" s="3">
        <v>8.7258999999999993</v>
      </c>
      <c r="AA1049" s="3">
        <v>2.7134</v>
      </c>
      <c r="AB1049" s="3">
        <v>104.3</v>
      </c>
      <c r="AC1049" s="3">
        <v>8.8859999999999992</v>
      </c>
      <c r="AD1049" s="3">
        <v>3.0371999999999999</v>
      </c>
      <c r="AK1049" s="2"/>
      <c r="AL1049" s="2"/>
      <c r="AM1049" s="2"/>
      <c r="AN1049" s="2"/>
      <c r="AO1049" s="2"/>
      <c r="AP1049" s="3">
        <v>104.3</v>
      </c>
      <c r="AQ1049" s="3">
        <v>8.7821999999999996</v>
      </c>
      <c r="AR1049" s="3">
        <v>0.72840000000000005</v>
      </c>
      <c r="AS1049" s="3">
        <v>104.3</v>
      </c>
      <c r="AT1049" s="3">
        <v>8.8004999999999995</v>
      </c>
      <c r="AU1049" s="3">
        <v>0.3916</v>
      </c>
      <c r="AV1049" s="3">
        <v>104.3</v>
      </c>
      <c r="AW1049" s="3">
        <v>8.7578999999999994</v>
      </c>
      <c r="AX1049" s="3">
        <v>0.96350000000000002</v>
      </c>
      <c r="AY1049" s="3">
        <v>104.3</v>
      </c>
      <c r="AZ1049" s="3">
        <v>8.9898000000000007</v>
      </c>
      <c r="BA1049" s="3">
        <v>0.33339999999999997</v>
      </c>
      <c r="BB1049" s="3">
        <v>104.3</v>
      </c>
      <c r="BC1049" s="3">
        <v>8.8110999999999997</v>
      </c>
      <c r="BD1049" s="3">
        <v>0.41880000000000001</v>
      </c>
      <c r="BE1049" s="2"/>
      <c r="BF1049" s="2"/>
      <c r="BG1049" s="2"/>
      <c r="BH1049" s="2"/>
      <c r="BI1049" s="2"/>
    </row>
    <row r="1050" spans="2:61" x14ac:dyDescent="0.25">
      <c r="B1050" s="3">
        <v>104.4</v>
      </c>
      <c r="C1050" s="3">
        <v>8.8427000000000007</v>
      </c>
      <c r="D1050" s="3">
        <v>2.2587999999999999</v>
      </c>
      <c r="E1050" s="3">
        <v>104.4</v>
      </c>
      <c r="F1050" s="3">
        <v>8.9614999999999991</v>
      </c>
      <c r="G1050" s="3">
        <v>2.0971000000000002</v>
      </c>
      <c r="H1050" s="3">
        <v>104.4</v>
      </c>
      <c r="I1050" s="3">
        <v>8.7628000000000004</v>
      </c>
      <c r="J1050" s="3">
        <v>2.0348000000000002</v>
      </c>
      <c r="K1050" s="3">
        <v>104.4</v>
      </c>
      <c r="L1050" s="3">
        <v>8.8877000000000006</v>
      </c>
      <c r="M1050" s="3">
        <v>2.5249000000000001</v>
      </c>
      <c r="N1050" s="3">
        <v>104.4</v>
      </c>
      <c r="O1050" s="3">
        <v>8.7894000000000005</v>
      </c>
      <c r="P1050" s="3">
        <v>2.4723000000000002</v>
      </c>
      <c r="Q1050" s="2"/>
      <c r="R1050" s="2"/>
      <c r="S1050" s="2"/>
      <c r="T1050" s="2"/>
      <c r="U1050" s="2"/>
      <c r="V1050" s="3">
        <v>104.4</v>
      </c>
      <c r="W1050" s="3">
        <v>8.7662999999999993</v>
      </c>
      <c r="X1050" s="3">
        <v>2.5781000000000001</v>
      </c>
      <c r="Y1050" s="3">
        <v>104.4</v>
      </c>
      <c r="Z1050" s="3">
        <v>8.7341999999999995</v>
      </c>
      <c r="AA1050" s="3">
        <v>2.7134999999999998</v>
      </c>
      <c r="AB1050" s="3">
        <v>104.4</v>
      </c>
      <c r="AC1050" s="3">
        <v>8.8941999999999997</v>
      </c>
      <c r="AD1050" s="3">
        <v>3.0373000000000001</v>
      </c>
      <c r="AK1050" s="2"/>
      <c r="AL1050" s="2"/>
      <c r="AM1050" s="2"/>
      <c r="AN1050" s="2"/>
      <c r="AO1050" s="2"/>
      <c r="AP1050" s="3">
        <v>104.4</v>
      </c>
      <c r="AQ1050" s="3">
        <v>8.7904999999999998</v>
      </c>
      <c r="AR1050" s="3">
        <v>0.72940000000000005</v>
      </c>
      <c r="AS1050" s="3">
        <v>104.4</v>
      </c>
      <c r="AT1050" s="3">
        <v>8.8087999999999997</v>
      </c>
      <c r="AU1050" s="3">
        <v>0.39179999999999998</v>
      </c>
      <c r="AV1050" s="3">
        <v>104.4</v>
      </c>
      <c r="AW1050" s="3">
        <v>8.766</v>
      </c>
      <c r="AX1050" s="3">
        <v>0.96409999999999996</v>
      </c>
      <c r="AY1050" s="3">
        <v>104.4</v>
      </c>
      <c r="AZ1050" s="3">
        <v>8.9981000000000009</v>
      </c>
      <c r="BA1050" s="3">
        <v>0.33389999999999997</v>
      </c>
      <c r="BB1050" s="3">
        <v>104.4</v>
      </c>
      <c r="BC1050" s="3">
        <v>8.8192000000000004</v>
      </c>
      <c r="BD1050" s="3">
        <v>0.41930000000000001</v>
      </c>
      <c r="BE1050" s="2"/>
      <c r="BF1050" s="2"/>
      <c r="BG1050" s="2"/>
      <c r="BH1050" s="2"/>
      <c r="BI1050" s="2"/>
    </row>
    <row r="1051" spans="2:61" x14ac:dyDescent="0.25">
      <c r="B1051" s="3">
        <v>104.5</v>
      </c>
      <c r="C1051" s="3">
        <v>8.8513000000000002</v>
      </c>
      <c r="D1051" s="3">
        <v>2.2587000000000002</v>
      </c>
      <c r="E1051" s="3">
        <v>104.5</v>
      </c>
      <c r="F1051" s="3">
        <v>8.9697999999999993</v>
      </c>
      <c r="G1051" s="3">
        <v>2.0966999999999998</v>
      </c>
      <c r="H1051" s="3">
        <v>104.5</v>
      </c>
      <c r="I1051" s="3">
        <v>8.7713000000000001</v>
      </c>
      <c r="J1051" s="3">
        <v>2.0347</v>
      </c>
      <c r="K1051" s="3">
        <v>104.5</v>
      </c>
      <c r="L1051" s="3">
        <v>8.8958999999999993</v>
      </c>
      <c r="M1051" s="3">
        <v>2.5244</v>
      </c>
      <c r="N1051" s="3">
        <v>104.5</v>
      </c>
      <c r="O1051" s="3">
        <v>8.7978000000000005</v>
      </c>
      <c r="P1051" s="3">
        <v>2.4727999999999999</v>
      </c>
      <c r="Q1051" s="2"/>
      <c r="R1051" s="2"/>
      <c r="S1051" s="2"/>
      <c r="T1051" s="2"/>
      <c r="U1051" s="2"/>
      <c r="V1051" s="3">
        <v>104.5</v>
      </c>
      <c r="W1051" s="3">
        <v>8.7745999999999995</v>
      </c>
      <c r="X1051" s="3">
        <v>2.5781999999999998</v>
      </c>
      <c r="Y1051" s="3">
        <v>104.5</v>
      </c>
      <c r="Z1051" s="3">
        <v>8.7423999999999999</v>
      </c>
      <c r="AA1051" s="3">
        <v>2.7145000000000001</v>
      </c>
      <c r="AB1051" s="3">
        <v>104.5</v>
      </c>
      <c r="AC1051" s="3">
        <v>8.9023000000000003</v>
      </c>
      <c r="AD1051" s="3">
        <v>3.0379</v>
      </c>
      <c r="AK1051" s="2"/>
      <c r="AL1051" s="2"/>
      <c r="AM1051" s="2"/>
      <c r="AN1051" s="2"/>
      <c r="AO1051" s="2"/>
      <c r="AP1051" s="3">
        <v>104.5</v>
      </c>
      <c r="AQ1051" s="3">
        <v>8.7990999999999993</v>
      </c>
      <c r="AR1051" s="3">
        <v>0.73019999999999996</v>
      </c>
      <c r="AS1051" s="3">
        <v>104.5</v>
      </c>
      <c r="AT1051" s="3">
        <v>8.8170000000000002</v>
      </c>
      <c r="AU1051" s="3">
        <v>0.39200000000000002</v>
      </c>
      <c r="AV1051" s="3">
        <v>104.5</v>
      </c>
      <c r="AW1051" s="3">
        <v>8.7743000000000002</v>
      </c>
      <c r="AX1051" s="3">
        <v>0.96499999999999997</v>
      </c>
      <c r="AY1051" s="3">
        <v>104.5</v>
      </c>
      <c r="AZ1051" s="3">
        <v>9.0066000000000006</v>
      </c>
      <c r="BA1051" s="3">
        <v>0.33429999999999999</v>
      </c>
      <c r="BB1051" s="3">
        <v>104.5</v>
      </c>
      <c r="BC1051" s="3">
        <v>8.8276000000000003</v>
      </c>
      <c r="BD1051" s="3">
        <v>0.41959999999999997</v>
      </c>
      <c r="BE1051" s="2"/>
      <c r="BF1051" s="2"/>
      <c r="BG1051" s="2"/>
      <c r="BH1051" s="2"/>
      <c r="BI1051" s="2"/>
    </row>
    <row r="1052" spans="2:61" x14ac:dyDescent="0.25">
      <c r="B1052" s="3">
        <v>104.6</v>
      </c>
      <c r="C1052" s="3">
        <v>8.8595000000000006</v>
      </c>
      <c r="D1052" s="3">
        <v>2.2581000000000002</v>
      </c>
      <c r="E1052" s="3">
        <v>104.6</v>
      </c>
      <c r="F1052" s="3">
        <v>8.9781999999999993</v>
      </c>
      <c r="G1052" s="3">
        <v>2.0962000000000001</v>
      </c>
      <c r="H1052" s="3">
        <v>104.6</v>
      </c>
      <c r="I1052" s="3">
        <v>8.7795000000000005</v>
      </c>
      <c r="J1052" s="3">
        <v>2.0341999999999998</v>
      </c>
      <c r="K1052" s="3">
        <v>104.6</v>
      </c>
      <c r="L1052" s="3">
        <v>8.9042999999999992</v>
      </c>
      <c r="M1052" s="3">
        <v>2.524</v>
      </c>
      <c r="N1052" s="3">
        <v>104.6</v>
      </c>
      <c r="O1052" s="3">
        <v>8.8061000000000007</v>
      </c>
      <c r="P1052" s="3">
        <v>2.4733000000000001</v>
      </c>
      <c r="Q1052" s="2"/>
      <c r="R1052" s="2"/>
      <c r="S1052" s="2"/>
      <c r="T1052" s="2"/>
      <c r="U1052" s="2"/>
      <c r="V1052" s="3">
        <v>104.6</v>
      </c>
      <c r="W1052" s="3">
        <v>8.7827000000000002</v>
      </c>
      <c r="X1052" s="3">
        <v>2.5783</v>
      </c>
      <c r="Y1052" s="3">
        <v>104.6</v>
      </c>
      <c r="Z1052" s="3">
        <v>8.7507999999999999</v>
      </c>
      <c r="AA1052" s="3">
        <v>2.7153</v>
      </c>
      <c r="AB1052" s="3">
        <v>104.6</v>
      </c>
      <c r="AC1052" s="3">
        <v>8.9108999999999998</v>
      </c>
      <c r="AD1052" s="3">
        <v>3.0390000000000001</v>
      </c>
      <c r="AK1052" s="2"/>
      <c r="AL1052" s="2"/>
      <c r="AM1052" s="2"/>
      <c r="AN1052" s="2"/>
      <c r="AO1052" s="2"/>
      <c r="AP1052" s="3">
        <v>104.6</v>
      </c>
      <c r="AQ1052" s="3">
        <v>8.8073999999999995</v>
      </c>
      <c r="AR1052" s="3">
        <v>0.73070000000000002</v>
      </c>
      <c r="AS1052" s="3">
        <v>104.6</v>
      </c>
      <c r="AT1052" s="3">
        <v>8.8254000000000001</v>
      </c>
      <c r="AU1052" s="3">
        <v>0.39219999999999999</v>
      </c>
      <c r="AV1052" s="3">
        <v>104.6</v>
      </c>
      <c r="AW1052" s="3">
        <v>8.7828999999999997</v>
      </c>
      <c r="AX1052" s="3">
        <v>0.9657</v>
      </c>
      <c r="AY1052" s="3">
        <v>104.6</v>
      </c>
      <c r="AZ1052" s="3">
        <v>9.0149000000000008</v>
      </c>
      <c r="BA1052" s="3">
        <v>0.3347</v>
      </c>
      <c r="BB1052" s="3">
        <v>104.6</v>
      </c>
      <c r="BC1052" s="3">
        <v>8.8360000000000003</v>
      </c>
      <c r="BD1052" s="3">
        <v>0.42</v>
      </c>
      <c r="BE1052" s="2"/>
      <c r="BF1052" s="2"/>
      <c r="BG1052" s="2"/>
      <c r="BH1052" s="2"/>
      <c r="BI1052" s="2"/>
    </row>
    <row r="1053" spans="2:61" x14ac:dyDescent="0.25">
      <c r="B1053" s="3">
        <v>104.7</v>
      </c>
      <c r="C1053" s="3">
        <v>8.8678000000000008</v>
      </c>
      <c r="D1053" s="3">
        <v>2.2578999999999998</v>
      </c>
      <c r="E1053" s="3">
        <v>104.7</v>
      </c>
      <c r="F1053" s="3">
        <v>8.9863999999999997</v>
      </c>
      <c r="G1053" s="3">
        <v>2.0956999999999999</v>
      </c>
      <c r="H1053" s="3">
        <v>104.7</v>
      </c>
      <c r="I1053" s="3">
        <v>8.7878000000000007</v>
      </c>
      <c r="J1053" s="3">
        <v>2.0345</v>
      </c>
      <c r="K1053" s="3">
        <v>104.7</v>
      </c>
      <c r="L1053" s="3">
        <v>8.9126999999999992</v>
      </c>
      <c r="M1053" s="3">
        <v>2.5228999999999999</v>
      </c>
      <c r="N1053" s="3">
        <v>104.7</v>
      </c>
      <c r="O1053" s="3">
        <v>8.8145000000000007</v>
      </c>
      <c r="P1053" s="3">
        <v>2.4742000000000002</v>
      </c>
      <c r="Q1053" s="2"/>
      <c r="R1053" s="2"/>
      <c r="S1053" s="2"/>
      <c r="T1053" s="2"/>
      <c r="U1053" s="2"/>
      <c r="V1053" s="3">
        <v>104.7</v>
      </c>
      <c r="W1053" s="3">
        <v>8.7911000000000001</v>
      </c>
      <c r="X1053" s="3">
        <v>2.5789</v>
      </c>
      <c r="Y1053" s="3">
        <v>104.7</v>
      </c>
      <c r="Z1053" s="3">
        <v>8.7592999999999996</v>
      </c>
      <c r="AA1053" s="3">
        <v>2.7155999999999998</v>
      </c>
      <c r="AB1053" s="3">
        <v>104.7</v>
      </c>
      <c r="AC1053" s="3">
        <v>8.9192999999999998</v>
      </c>
      <c r="AD1053" s="3">
        <v>3.0394999999999999</v>
      </c>
      <c r="AK1053" s="2"/>
      <c r="AL1053" s="2"/>
      <c r="AM1053" s="2"/>
      <c r="AN1053" s="2"/>
      <c r="AO1053" s="2"/>
      <c r="AP1053" s="3">
        <v>104.7</v>
      </c>
      <c r="AQ1053" s="3">
        <v>8.8155999999999999</v>
      </c>
      <c r="AR1053" s="3">
        <v>0.73140000000000005</v>
      </c>
      <c r="AS1053" s="3">
        <v>104.7</v>
      </c>
      <c r="AT1053" s="3">
        <v>8.8338999999999999</v>
      </c>
      <c r="AU1053" s="3">
        <v>0.39250000000000002</v>
      </c>
      <c r="AV1053" s="3">
        <v>104.7</v>
      </c>
      <c r="AW1053" s="3">
        <v>8.7911000000000001</v>
      </c>
      <c r="AX1053" s="3">
        <v>0.96630000000000005</v>
      </c>
      <c r="AY1053" s="3">
        <v>104.7</v>
      </c>
      <c r="AZ1053" s="3">
        <v>9.0230999999999995</v>
      </c>
      <c r="BA1053" s="3">
        <v>0.33529999999999999</v>
      </c>
      <c r="BB1053" s="3">
        <v>104.7</v>
      </c>
      <c r="BC1053" s="3">
        <v>8.8442000000000007</v>
      </c>
      <c r="BD1053" s="3">
        <v>0.42080000000000001</v>
      </c>
      <c r="BE1053" s="2"/>
      <c r="BF1053" s="2"/>
      <c r="BG1053" s="2"/>
      <c r="BH1053" s="2"/>
      <c r="BI1053" s="2"/>
    </row>
    <row r="1054" spans="2:61" x14ac:dyDescent="0.25">
      <c r="B1054" s="3">
        <v>104.8</v>
      </c>
      <c r="C1054" s="3">
        <v>8.8763000000000005</v>
      </c>
      <c r="D1054" s="3">
        <v>2.2572999999999999</v>
      </c>
      <c r="E1054" s="3">
        <v>104.8</v>
      </c>
      <c r="F1054" s="3">
        <v>8.9946000000000002</v>
      </c>
      <c r="G1054" s="3">
        <v>2.0956000000000001</v>
      </c>
      <c r="H1054" s="3">
        <v>104.8</v>
      </c>
      <c r="I1054" s="3">
        <v>8.7963000000000005</v>
      </c>
      <c r="J1054" s="3">
        <v>2.0343</v>
      </c>
      <c r="K1054" s="3">
        <v>104.8</v>
      </c>
      <c r="L1054" s="3">
        <v>8.9207000000000001</v>
      </c>
      <c r="M1054" s="3">
        <v>2.5222000000000002</v>
      </c>
      <c r="N1054" s="3">
        <v>104.8</v>
      </c>
      <c r="O1054" s="3">
        <v>8.8228000000000009</v>
      </c>
      <c r="P1054" s="3">
        <v>2.4744999999999999</v>
      </c>
      <c r="Q1054" s="2"/>
      <c r="R1054" s="2"/>
      <c r="S1054" s="2"/>
      <c r="T1054" s="2"/>
      <c r="U1054" s="2"/>
      <c r="V1054" s="3">
        <v>104.8</v>
      </c>
      <c r="W1054" s="3">
        <v>8.7995999999999999</v>
      </c>
      <c r="X1054" s="3">
        <v>2.5790999999999999</v>
      </c>
      <c r="Y1054" s="3">
        <v>104.8</v>
      </c>
      <c r="Z1054" s="3">
        <v>8.7675000000000001</v>
      </c>
      <c r="AA1054" s="3">
        <v>2.7155</v>
      </c>
      <c r="AB1054" s="3">
        <v>104.8</v>
      </c>
      <c r="AC1054" s="3">
        <v>8.9275000000000002</v>
      </c>
      <c r="AD1054" s="3">
        <v>3.0396000000000001</v>
      </c>
      <c r="AK1054" s="2"/>
      <c r="AL1054" s="2"/>
      <c r="AM1054" s="2"/>
      <c r="AN1054" s="2"/>
      <c r="AO1054" s="2"/>
      <c r="AP1054" s="3">
        <v>104.8</v>
      </c>
      <c r="AQ1054" s="3">
        <v>8.8240999999999996</v>
      </c>
      <c r="AR1054" s="3">
        <v>0.73250000000000004</v>
      </c>
      <c r="AS1054" s="3">
        <v>104.8</v>
      </c>
      <c r="AT1054" s="3">
        <v>8.8421000000000003</v>
      </c>
      <c r="AU1054" s="3">
        <v>0.39290000000000003</v>
      </c>
      <c r="AV1054" s="3">
        <v>104.8</v>
      </c>
      <c r="AW1054" s="3">
        <v>8.7994000000000003</v>
      </c>
      <c r="AX1054" s="3">
        <v>0.96719999999999995</v>
      </c>
      <c r="AY1054" s="3">
        <v>104.8</v>
      </c>
      <c r="AZ1054" s="3">
        <v>9.0315999999999992</v>
      </c>
      <c r="BA1054" s="3">
        <v>0.3357</v>
      </c>
      <c r="BB1054" s="3">
        <v>104.8</v>
      </c>
      <c r="BC1054" s="3">
        <v>8.8524999999999991</v>
      </c>
      <c r="BD1054" s="3">
        <v>0.42109999999999997</v>
      </c>
      <c r="BE1054" s="2"/>
      <c r="BF1054" s="2"/>
      <c r="BG1054" s="2"/>
      <c r="BH1054" s="2"/>
      <c r="BI1054" s="2"/>
    </row>
    <row r="1055" spans="2:61" x14ac:dyDescent="0.25">
      <c r="B1055" s="3">
        <v>104.9</v>
      </c>
      <c r="C1055" s="3">
        <v>8.8843999999999994</v>
      </c>
      <c r="D1055" s="3">
        <v>2.2565</v>
      </c>
      <c r="E1055" s="3">
        <v>104.9</v>
      </c>
      <c r="F1055" s="3">
        <v>9.0032999999999994</v>
      </c>
      <c r="G1055" s="3">
        <v>2.0954999999999999</v>
      </c>
      <c r="H1055" s="3">
        <v>104.9</v>
      </c>
      <c r="I1055" s="3">
        <v>8.8045000000000009</v>
      </c>
      <c r="J1055" s="3">
        <v>2.0335000000000001</v>
      </c>
      <c r="K1055" s="3">
        <v>104.9</v>
      </c>
      <c r="L1055" s="3">
        <v>8.9291</v>
      </c>
      <c r="M1055" s="3">
        <v>2.5217999999999998</v>
      </c>
      <c r="N1055" s="3">
        <v>104.9</v>
      </c>
      <c r="O1055" s="3">
        <v>8.8312000000000008</v>
      </c>
      <c r="P1055" s="3">
        <v>2.4746999999999999</v>
      </c>
      <c r="Q1055" s="2"/>
      <c r="R1055" s="2"/>
      <c r="S1055" s="2"/>
      <c r="T1055" s="2"/>
      <c r="U1055" s="2"/>
      <c r="V1055" s="3">
        <v>104.9</v>
      </c>
      <c r="W1055" s="3">
        <v>8.8078000000000003</v>
      </c>
      <c r="X1055" s="3">
        <v>2.5790000000000002</v>
      </c>
      <c r="Y1055" s="3">
        <v>104.9</v>
      </c>
      <c r="Z1055" s="3">
        <v>8.7759</v>
      </c>
      <c r="AA1055" s="3">
        <v>2.7164000000000001</v>
      </c>
      <c r="AB1055" s="3">
        <v>104.9</v>
      </c>
      <c r="AC1055" s="3">
        <v>8.9359999999999999</v>
      </c>
      <c r="AD1055" s="3">
        <v>3.0406</v>
      </c>
      <c r="AK1055" s="2"/>
      <c r="AL1055" s="2"/>
      <c r="AM1055" s="2"/>
      <c r="AN1055" s="2"/>
      <c r="AO1055" s="2"/>
      <c r="AP1055" s="3">
        <v>104.9</v>
      </c>
      <c r="AQ1055" s="3">
        <v>8.8324999999999996</v>
      </c>
      <c r="AR1055" s="3">
        <v>0.73270000000000002</v>
      </c>
      <c r="AS1055" s="3">
        <v>104.9</v>
      </c>
      <c r="AT1055" s="3">
        <v>8.8504000000000005</v>
      </c>
      <c r="AU1055" s="3">
        <v>0.39300000000000002</v>
      </c>
      <c r="AV1055" s="3">
        <v>104.9</v>
      </c>
      <c r="AW1055" s="3">
        <v>8.8079999999999998</v>
      </c>
      <c r="AX1055" s="3">
        <v>0.96779999999999999</v>
      </c>
      <c r="AY1055" s="3">
        <v>104.9</v>
      </c>
      <c r="AZ1055" s="3">
        <v>9.0398999999999994</v>
      </c>
      <c r="BA1055" s="3">
        <v>0.33610000000000001</v>
      </c>
      <c r="BB1055" s="3">
        <v>104.9</v>
      </c>
      <c r="BC1055" s="3">
        <v>8.8611000000000004</v>
      </c>
      <c r="BD1055" s="3">
        <v>0.42159999999999997</v>
      </c>
      <c r="BE1055" s="2"/>
      <c r="BF1055" s="2"/>
      <c r="BG1055" s="2"/>
      <c r="BH1055" s="2"/>
      <c r="BI1055" s="2"/>
    </row>
    <row r="1056" spans="2:61" x14ac:dyDescent="0.25">
      <c r="B1056" s="3">
        <v>105</v>
      </c>
      <c r="C1056" s="3">
        <v>8.8926999999999996</v>
      </c>
      <c r="D1056" s="3">
        <v>2.2563</v>
      </c>
      <c r="E1056" s="3">
        <v>105</v>
      </c>
      <c r="F1056" s="3">
        <v>9.0115999999999996</v>
      </c>
      <c r="G1056" s="3">
        <v>2.0945999999999998</v>
      </c>
      <c r="H1056" s="3">
        <v>105</v>
      </c>
      <c r="I1056" s="3">
        <v>8.8125999999999998</v>
      </c>
      <c r="J1056" s="3">
        <v>2.0337999999999998</v>
      </c>
      <c r="K1056" s="3">
        <v>105</v>
      </c>
      <c r="L1056" s="3">
        <v>8.9376999999999995</v>
      </c>
      <c r="M1056" s="3">
        <v>2.5211999999999999</v>
      </c>
      <c r="N1056" s="3">
        <v>105</v>
      </c>
      <c r="O1056" s="3">
        <v>8.8393999999999995</v>
      </c>
      <c r="P1056" s="3">
        <v>2.4748999999999999</v>
      </c>
      <c r="Q1056" s="2"/>
      <c r="R1056" s="2"/>
      <c r="S1056" s="2"/>
      <c r="T1056" s="2"/>
      <c r="U1056" s="2"/>
      <c r="V1056" s="3">
        <v>105</v>
      </c>
      <c r="W1056" s="3">
        <v>8.8161000000000005</v>
      </c>
      <c r="X1056" s="3">
        <v>2.5794999999999999</v>
      </c>
      <c r="Y1056" s="3">
        <v>105</v>
      </c>
      <c r="Z1056" s="3">
        <v>8.7843999999999998</v>
      </c>
      <c r="AA1056" s="3">
        <v>2.7168000000000001</v>
      </c>
      <c r="AB1056" s="3">
        <v>105</v>
      </c>
      <c r="AC1056" s="3">
        <v>8.9443000000000001</v>
      </c>
      <c r="AD1056" s="3">
        <v>3.0411000000000001</v>
      </c>
      <c r="AK1056" s="2"/>
      <c r="AL1056" s="2"/>
      <c r="AM1056" s="2"/>
      <c r="AN1056" s="2"/>
      <c r="AO1056" s="2"/>
      <c r="AP1056" s="3">
        <v>105</v>
      </c>
      <c r="AQ1056" s="3">
        <v>8.8406000000000002</v>
      </c>
      <c r="AR1056" s="3">
        <v>0.73370000000000002</v>
      </c>
      <c r="AS1056" s="3">
        <v>105</v>
      </c>
      <c r="AT1056" s="3">
        <v>8.8588000000000005</v>
      </c>
      <c r="AU1056" s="3">
        <v>0.39350000000000002</v>
      </c>
      <c r="AV1056" s="3">
        <v>105</v>
      </c>
      <c r="AW1056" s="3">
        <v>8.8162000000000003</v>
      </c>
      <c r="AX1056" s="3">
        <v>0.96840000000000004</v>
      </c>
      <c r="AY1056" s="3">
        <v>105</v>
      </c>
      <c r="AZ1056" s="3">
        <v>9.048</v>
      </c>
      <c r="BA1056" s="3">
        <v>0.33639999999999998</v>
      </c>
      <c r="BB1056" s="3">
        <v>105</v>
      </c>
      <c r="BC1056" s="3">
        <v>8.8694000000000006</v>
      </c>
      <c r="BD1056" s="3">
        <v>0.4219</v>
      </c>
      <c r="BE1056" s="2"/>
      <c r="BF1056" s="2"/>
      <c r="BG1056" s="2"/>
      <c r="BH1056" s="2"/>
      <c r="BI1056" s="2"/>
    </row>
    <row r="1057" spans="2:61" x14ac:dyDescent="0.25">
      <c r="B1057" s="3">
        <v>105.1</v>
      </c>
      <c r="C1057" s="3">
        <v>8.9011999999999993</v>
      </c>
      <c r="D1057" s="3">
        <v>2.2563</v>
      </c>
      <c r="E1057" s="3">
        <v>105.1</v>
      </c>
      <c r="F1057" s="3">
        <v>9.0197000000000003</v>
      </c>
      <c r="G1057" s="3">
        <v>2.0941000000000001</v>
      </c>
      <c r="H1057" s="3">
        <v>105.1</v>
      </c>
      <c r="I1057" s="3">
        <v>8.8211999999999993</v>
      </c>
      <c r="J1057" s="3">
        <v>2.0337999999999998</v>
      </c>
      <c r="K1057" s="3">
        <v>105.1</v>
      </c>
      <c r="L1057" s="3">
        <v>8.9458000000000002</v>
      </c>
      <c r="M1057" s="3">
        <v>2.5198999999999998</v>
      </c>
      <c r="N1057" s="3">
        <v>105.1</v>
      </c>
      <c r="O1057" s="3">
        <v>8.8477999999999994</v>
      </c>
      <c r="P1057" s="3">
        <v>2.4756</v>
      </c>
      <c r="Q1057" s="2"/>
      <c r="R1057" s="2"/>
      <c r="S1057" s="2"/>
      <c r="T1057" s="2"/>
      <c r="U1057" s="2"/>
      <c r="V1057" s="3">
        <v>105.1</v>
      </c>
      <c r="W1057" s="3">
        <v>8.8247</v>
      </c>
      <c r="X1057" s="3">
        <v>2.5802</v>
      </c>
      <c r="Y1057" s="3">
        <v>105.1</v>
      </c>
      <c r="Z1057" s="3">
        <v>8.7924000000000007</v>
      </c>
      <c r="AA1057" s="3">
        <v>2.7166999999999999</v>
      </c>
      <c r="AB1057" s="3">
        <v>105.1</v>
      </c>
      <c r="AC1057" s="3">
        <v>8.9524000000000008</v>
      </c>
      <c r="AD1057" s="3">
        <v>3.0411000000000001</v>
      </c>
      <c r="AK1057" s="2"/>
      <c r="AL1057" s="2"/>
      <c r="AM1057" s="2"/>
      <c r="AN1057" s="2"/>
      <c r="AO1057" s="2"/>
      <c r="AP1057" s="3">
        <v>105.1</v>
      </c>
      <c r="AQ1057" s="3">
        <v>8.8491</v>
      </c>
      <c r="AR1057" s="3">
        <v>0.73419999999999996</v>
      </c>
      <c r="AS1057" s="3">
        <v>105.1</v>
      </c>
      <c r="AT1057" s="3">
        <v>8.8671000000000006</v>
      </c>
      <c r="AU1057" s="3">
        <v>0.39360000000000001</v>
      </c>
      <c r="AV1057" s="3">
        <v>105.1</v>
      </c>
      <c r="AW1057" s="3">
        <v>8.8244000000000007</v>
      </c>
      <c r="AX1057" s="3">
        <v>0.96940000000000004</v>
      </c>
      <c r="AY1057" s="3">
        <v>105.1</v>
      </c>
      <c r="AZ1057" s="3">
        <v>9.0564999999999998</v>
      </c>
      <c r="BA1057" s="3">
        <v>0.33689999999999998</v>
      </c>
      <c r="BB1057" s="3">
        <v>105.1</v>
      </c>
      <c r="BC1057" s="3">
        <v>8.8775999999999993</v>
      </c>
      <c r="BD1057" s="3">
        <v>0.4224</v>
      </c>
      <c r="BE1057" s="2"/>
      <c r="BF1057" s="2"/>
      <c r="BG1057" s="2"/>
      <c r="BH1057" s="2"/>
      <c r="BI1057" s="2"/>
    </row>
    <row r="1058" spans="2:61" x14ac:dyDescent="0.25">
      <c r="B1058" s="3">
        <v>105.2</v>
      </c>
      <c r="C1058" s="3">
        <v>8.9093999999999998</v>
      </c>
      <c r="D1058" s="3">
        <v>2.2553000000000001</v>
      </c>
      <c r="E1058" s="3">
        <v>105.2</v>
      </c>
      <c r="F1058" s="3">
        <v>9.0282</v>
      </c>
      <c r="G1058" s="3">
        <v>2.0943000000000001</v>
      </c>
      <c r="H1058" s="3">
        <v>105.2</v>
      </c>
      <c r="I1058" s="3">
        <v>8.8295999999999992</v>
      </c>
      <c r="J1058" s="3">
        <v>2.0335999999999999</v>
      </c>
      <c r="K1058" s="3">
        <v>105.2</v>
      </c>
      <c r="L1058" s="3">
        <v>8.9541000000000004</v>
      </c>
      <c r="M1058" s="3">
        <v>2.5194000000000001</v>
      </c>
      <c r="N1058" s="3">
        <v>105.2</v>
      </c>
      <c r="O1058" s="3">
        <v>8.8561999999999994</v>
      </c>
      <c r="P1058" s="3">
        <v>2.4761000000000002</v>
      </c>
      <c r="Q1058" s="2"/>
      <c r="R1058" s="2"/>
      <c r="S1058" s="2"/>
      <c r="T1058" s="2"/>
      <c r="U1058" s="2"/>
      <c r="V1058" s="3">
        <v>105.2</v>
      </c>
      <c r="W1058" s="3">
        <v>8.8329000000000004</v>
      </c>
      <c r="X1058" s="3">
        <v>2.58</v>
      </c>
      <c r="Y1058" s="3">
        <v>105.2</v>
      </c>
      <c r="Z1058" s="3">
        <v>8.8008000000000006</v>
      </c>
      <c r="AA1058" s="3">
        <v>2.7172000000000001</v>
      </c>
      <c r="AB1058" s="3">
        <v>105.2</v>
      </c>
      <c r="AC1058" s="3">
        <v>8.9606999999999992</v>
      </c>
      <c r="AD1058" s="3">
        <v>3.0421999999999998</v>
      </c>
      <c r="AK1058" s="2"/>
      <c r="AL1058" s="2"/>
      <c r="AM1058" s="2"/>
      <c r="AN1058" s="2"/>
      <c r="AO1058" s="2"/>
      <c r="AP1058" s="3">
        <v>105.2</v>
      </c>
      <c r="AQ1058" s="3">
        <v>8.8574000000000002</v>
      </c>
      <c r="AR1058" s="3">
        <v>0.73499999999999999</v>
      </c>
      <c r="AS1058" s="3">
        <v>105.2</v>
      </c>
      <c r="AT1058" s="3">
        <v>8.8754000000000008</v>
      </c>
      <c r="AU1058" s="3">
        <v>0.39400000000000002</v>
      </c>
      <c r="AV1058" s="3">
        <v>105.2</v>
      </c>
      <c r="AW1058" s="3">
        <v>8.8328000000000007</v>
      </c>
      <c r="AX1058" s="3">
        <v>0.97009999999999996</v>
      </c>
      <c r="AY1058" s="3">
        <v>105.2</v>
      </c>
      <c r="AZ1058" s="3">
        <v>9.0648999999999997</v>
      </c>
      <c r="BA1058" s="3">
        <v>0.33710000000000001</v>
      </c>
      <c r="BB1058" s="3">
        <v>105.2</v>
      </c>
      <c r="BC1058" s="3">
        <v>8.8859999999999992</v>
      </c>
      <c r="BD1058" s="3">
        <v>0.42259999999999998</v>
      </c>
      <c r="BE1058" s="2"/>
      <c r="BF1058" s="2"/>
      <c r="BG1058" s="2"/>
      <c r="BH1058" s="2"/>
      <c r="BI1058" s="2"/>
    </row>
    <row r="1059" spans="2:61" x14ac:dyDescent="0.25">
      <c r="B1059" s="3">
        <v>105.3</v>
      </c>
      <c r="C1059" s="3">
        <v>8.9176000000000002</v>
      </c>
      <c r="D1059" s="3">
        <v>2.2553000000000001</v>
      </c>
      <c r="E1059" s="3">
        <v>105.3</v>
      </c>
      <c r="F1059" s="3">
        <v>9.0364000000000004</v>
      </c>
      <c r="G1059" s="3">
        <v>2.0935999999999999</v>
      </c>
      <c r="H1059" s="3">
        <v>105.3</v>
      </c>
      <c r="I1059" s="3">
        <v>8.8377999999999997</v>
      </c>
      <c r="J1059" s="3">
        <v>2.0333999999999999</v>
      </c>
      <c r="K1059" s="3">
        <v>105.3</v>
      </c>
      <c r="L1059" s="3">
        <v>8.9626999999999999</v>
      </c>
      <c r="M1059" s="3">
        <v>2.5190000000000001</v>
      </c>
      <c r="N1059" s="3">
        <v>105.3</v>
      </c>
      <c r="O1059" s="3">
        <v>8.8644999999999996</v>
      </c>
      <c r="P1059" s="3">
        <v>2.4765999999999999</v>
      </c>
      <c r="Q1059" s="2"/>
      <c r="R1059" s="2"/>
      <c r="S1059" s="2"/>
      <c r="T1059" s="2"/>
      <c r="U1059" s="2"/>
      <c r="V1059" s="3">
        <v>105.3</v>
      </c>
      <c r="W1059" s="3">
        <v>8.8411000000000008</v>
      </c>
      <c r="X1059" s="3">
        <v>2.5806</v>
      </c>
      <c r="Y1059" s="3">
        <v>105.3</v>
      </c>
      <c r="Z1059" s="3">
        <v>8.8093000000000004</v>
      </c>
      <c r="AA1059" s="3">
        <v>2.7183000000000002</v>
      </c>
      <c r="AB1059" s="3">
        <v>105.3</v>
      </c>
      <c r="AC1059" s="3">
        <v>8.9692000000000007</v>
      </c>
      <c r="AD1059" s="3">
        <v>3.0428000000000002</v>
      </c>
      <c r="AK1059" s="2"/>
      <c r="AL1059" s="2"/>
      <c r="AM1059" s="2"/>
      <c r="AN1059" s="2"/>
      <c r="AO1059" s="2"/>
      <c r="AP1059" s="3">
        <v>105.3</v>
      </c>
      <c r="AQ1059" s="3">
        <v>8.8656000000000006</v>
      </c>
      <c r="AR1059" s="3">
        <v>0.73570000000000002</v>
      </c>
      <c r="AS1059" s="3">
        <v>105.3</v>
      </c>
      <c r="AT1059" s="3">
        <v>8.8839000000000006</v>
      </c>
      <c r="AU1059" s="3">
        <v>0.39439999999999997</v>
      </c>
      <c r="AV1059" s="3">
        <v>105.3</v>
      </c>
      <c r="AW1059" s="3">
        <v>8.8411000000000008</v>
      </c>
      <c r="AX1059" s="3">
        <v>0.9708</v>
      </c>
      <c r="AY1059" s="3">
        <v>105.3</v>
      </c>
      <c r="AZ1059" s="3">
        <v>9.0731000000000002</v>
      </c>
      <c r="BA1059" s="3">
        <v>0.3377</v>
      </c>
      <c r="BB1059" s="3">
        <v>105.3</v>
      </c>
      <c r="BC1059" s="3">
        <v>8.8942999999999994</v>
      </c>
      <c r="BD1059" s="3">
        <v>0.42309999999999998</v>
      </c>
      <c r="BE1059" s="2"/>
      <c r="BF1059" s="2"/>
      <c r="BG1059" s="2"/>
      <c r="BH1059" s="2"/>
      <c r="BI1059" s="2"/>
    </row>
    <row r="1060" spans="2:61" x14ac:dyDescent="0.25">
      <c r="B1060" s="3">
        <v>105.4</v>
      </c>
      <c r="C1060" s="3">
        <v>8.9260999999999999</v>
      </c>
      <c r="D1060" s="3">
        <v>2.2555999999999998</v>
      </c>
      <c r="E1060" s="3">
        <v>105.4</v>
      </c>
      <c r="F1060" s="3">
        <v>9.0447000000000006</v>
      </c>
      <c r="G1060" s="3">
        <v>2.0933999999999999</v>
      </c>
      <c r="H1060" s="3">
        <v>105.4</v>
      </c>
      <c r="I1060" s="3">
        <v>8.8462999999999994</v>
      </c>
      <c r="J1060" s="3">
        <v>2.0337999999999998</v>
      </c>
      <c r="K1060" s="3">
        <v>105.4</v>
      </c>
      <c r="L1060" s="3">
        <v>8.9709000000000003</v>
      </c>
      <c r="M1060" s="3">
        <v>2.5179</v>
      </c>
      <c r="N1060" s="3">
        <v>105.4</v>
      </c>
      <c r="O1060" s="3">
        <v>8.8727999999999998</v>
      </c>
      <c r="P1060" s="3">
        <v>2.4773999999999998</v>
      </c>
      <c r="Q1060" s="2"/>
      <c r="R1060" s="2"/>
      <c r="S1060" s="2"/>
      <c r="T1060" s="2"/>
      <c r="U1060" s="2"/>
      <c r="V1060" s="3">
        <v>105.4</v>
      </c>
      <c r="W1060" s="3">
        <v>8.8495000000000008</v>
      </c>
      <c r="X1060" s="3">
        <v>2.5808</v>
      </c>
      <c r="Y1060" s="3">
        <v>105.4</v>
      </c>
      <c r="Z1060" s="3">
        <v>8.8173999999999992</v>
      </c>
      <c r="AA1060" s="3">
        <v>2.7187000000000001</v>
      </c>
      <c r="AB1060" s="3">
        <v>105.4</v>
      </c>
      <c r="AC1060" s="3">
        <v>8.9776000000000007</v>
      </c>
      <c r="AD1060" s="3">
        <v>3.0430999999999999</v>
      </c>
      <c r="AK1060" s="2"/>
      <c r="AL1060" s="2"/>
      <c r="AM1060" s="2"/>
      <c r="AN1060" s="2"/>
      <c r="AO1060" s="2"/>
      <c r="AP1060" s="3">
        <v>105.4</v>
      </c>
      <c r="AQ1060" s="3">
        <v>8.8740000000000006</v>
      </c>
      <c r="AR1060" s="3">
        <v>0.73640000000000005</v>
      </c>
      <c r="AS1060" s="3">
        <v>105.4</v>
      </c>
      <c r="AT1060" s="3">
        <v>8.8923000000000005</v>
      </c>
      <c r="AU1060" s="3">
        <v>0.3947</v>
      </c>
      <c r="AV1060" s="3">
        <v>105.4</v>
      </c>
      <c r="AW1060" s="3">
        <v>8.8493999999999993</v>
      </c>
      <c r="AX1060" s="3">
        <v>0.97150000000000003</v>
      </c>
      <c r="AY1060" s="3">
        <v>105.4</v>
      </c>
      <c r="AZ1060" s="3">
        <v>9.0815000000000001</v>
      </c>
      <c r="BA1060" s="3">
        <v>0.33800000000000002</v>
      </c>
      <c r="BB1060" s="3">
        <v>105.4</v>
      </c>
      <c r="BC1060" s="3">
        <v>8.9024000000000001</v>
      </c>
      <c r="BD1060" s="3">
        <v>0.42349999999999999</v>
      </c>
      <c r="BE1060" s="2"/>
      <c r="BF1060" s="2"/>
      <c r="BG1060" s="2"/>
      <c r="BH1060" s="2"/>
      <c r="BI1060" s="2"/>
    </row>
    <row r="1061" spans="2:61" x14ac:dyDescent="0.25">
      <c r="B1061" s="3">
        <v>105.5</v>
      </c>
      <c r="C1061" s="3">
        <v>8.9344999999999999</v>
      </c>
      <c r="D1061" s="3">
        <v>2.2547000000000001</v>
      </c>
      <c r="E1061" s="3">
        <v>105.5</v>
      </c>
      <c r="F1061" s="3">
        <v>9.0531000000000006</v>
      </c>
      <c r="G1061" s="3">
        <v>2.0935999999999999</v>
      </c>
      <c r="H1061" s="3">
        <v>105.5</v>
      </c>
      <c r="I1061" s="3">
        <v>8.8545999999999996</v>
      </c>
      <c r="J1061" s="3">
        <v>2.0337999999999998</v>
      </c>
      <c r="K1061" s="3">
        <v>105.5</v>
      </c>
      <c r="L1061" s="3">
        <v>8.9791000000000007</v>
      </c>
      <c r="M1061" s="3">
        <v>2.5167999999999999</v>
      </c>
      <c r="N1061" s="3">
        <v>105.5</v>
      </c>
      <c r="O1061" s="3">
        <v>8.8811999999999998</v>
      </c>
      <c r="P1061" s="3">
        <v>2.4786000000000001</v>
      </c>
      <c r="Q1061" s="2"/>
      <c r="R1061" s="2"/>
      <c r="S1061" s="2"/>
      <c r="T1061" s="2"/>
      <c r="U1061" s="2"/>
      <c r="V1061" s="3">
        <v>105.5</v>
      </c>
      <c r="W1061" s="3">
        <v>8.8579000000000008</v>
      </c>
      <c r="X1061" s="3">
        <v>2.5806</v>
      </c>
      <c r="Y1061" s="3">
        <v>105.5</v>
      </c>
      <c r="Z1061" s="3">
        <v>8.8257999999999992</v>
      </c>
      <c r="AA1061" s="3">
        <v>2.7197</v>
      </c>
      <c r="AB1061" s="3">
        <v>105.5</v>
      </c>
      <c r="AC1061" s="3">
        <v>8.9856999999999996</v>
      </c>
      <c r="AD1061" s="3">
        <v>3.0434999999999999</v>
      </c>
      <c r="AK1061" s="2"/>
      <c r="AL1061" s="2"/>
      <c r="AM1061" s="2"/>
      <c r="AN1061" s="2"/>
      <c r="AO1061" s="2"/>
      <c r="AP1061" s="3">
        <v>105.5</v>
      </c>
      <c r="AQ1061" s="3">
        <v>8.8825000000000003</v>
      </c>
      <c r="AR1061" s="3">
        <v>0.73719999999999997</v>
      </c>
      <c r="AS1061" s="3">
        <v>105.5</v>
      </c>
      <c r="AT1061" s="3">
        <v>8.9003999999999994</v>
      </c>
      <c r="AU1061" s="3">
        <v>0.39500000000000002</v>
      </c>
      <c r="AV1061" s="3">
        <v>105.5</v>
      </c>
      <c r="AW1061" s="3">
        <v>8.8576999999999995</v>
      </c>
      <c r="AX1061" s="3">
        <v>0.97240000000000004</v>
      </c>
      <c r="AY1061" s="3">
        <v>105.5</v>
      </c>
      <c r="AZ1061" s="3">
        <v>9.0899000000000001</v>
      </c>
      <c r="BA1061" s="3">
        <v>0.33860000000000001</v>
      </c>
      <c r="BB1061" s="3">
        <v>105.5</v>
      </c>
      <c r="BC1061" s="3">
        <v>8.9108999999999998</v>
      </c>
      <c r="BD1061" s="3">
        <v>0.42399999999999999</v>
      </c>
      <c r="BE1061" s="2"/>
      <c r="BF1061" s="2"/>
      <c r="BG1061" s="2"/>
      <c r="BH1061" s="2"/>
      <c r="BI1061" s="2"/>
    </row>
    <row r="1062" spans="2:61" x14ac:dyDescent="0.25">
      <c r="B1062" s="3">
        <v>105.6</v>
      </c>
      <c r="C1062" s="3">
        <v>8.9426000000000005</v>
      </c>
      <c r="D1062" s="3">
        <v>2.2542</v>
      </c>
      <c r="E1062" s="3">
        <v>105.6</v>
      </c>
      <c r="F1062" s="3">
        <v>9.0616000000000003</v>
      </c>
      <c r="G1062" s="3">
        <v>2.0933000000000002</v>
      </c>
      <c r="H1062" s="3">
        <v>105.6</v>
      </c>
      <c r="I1062" s="3">
        <v>8.8628</v>
      </c>
      <c r="J1062" s="3">
        <v>2.0335000000000001</v>
      </c>
      <c r="K1062" s="3">
        <v>105.6</v>
      </c>
      <c r="L1062" s="3">
        <v>8.9875000000000007</v>
      </c>
      <c r="M1062" s="3">
        <v>2.5164</v>
      </c>
      <c r="N1062" s="3">
        <v>105.6</v>
      </c>
      <c r="O1062" s="3">
        <v>8.8895999999999997</v>
      </c>
      <c r="P1062" s="3">
        <v>2.4788999999999999</v>
      </c>
      <c r="Q1062" s="2"/>
      <c r="R1062" s="2"/>
      <c r="S1062" s="2"/>
      <c r="T1062" s="2"/>
      <c r="U1062" s="2"/>
      <c r="V1062" s="3">
        <v>105.6</v>
      </c>
      <c r="W1062" s="3">
        <v>8.8659999999999997</v>
      </c>
      <c r="X1062" s="3">
        <v>2.5811999999999999</v>
      </c>
      <c r="Y1062" s="3">
        <v>105.6</v>
      </c>
      <c r="Z1062" s="3">
        <v>8.8343000000000007</v>
      </c>
      <c r="AA1062" s="3">
        <v>2.7206000000000001</v>
      </c>
      <c r="AB1062" s="3">
        <v>105.6</v>
      </c>
      <c r="AC1062" s="3">
        <v>8.9940999999999995</v>
      </c>
      <c r="AD1062" s="3">
        <v>3.0448</v>
      </c>
      <c r="AK1062" s="2"/>
      <c r="AL1062" s="2"/>
      <c r="AM1062" s="2"/>
      <c r="AN1062" s="2"/>
      <c r="AO1062" s="2"/>
      <c r="AP1062" s="3">
        <v>105.6</v>
      </c>
      <c r="AQ1062" s="3">
        <v>8.8908000000000005</v>
      </c>
      <c r="AR1062" s="3">
        <v>0.73809999999999998</v>
      </c>
      <c r="AS1062" s="3">
        <v>105.6</v>
      </c>
      <c r="AT1062" s="3">
        <v>8.9087999999999994</v>
      </c>
      <c r="AU1062" s="3">
        <v>0.3952</v>
      </c>
      <c r="AV1062" s="3">
        <v>105.6</v>
      </c>
      <c r="AW1062" s="3">
        <v>8.8661999999999992</v>
      </c>
      <c r="AX1062" s="3">
        <v>0.97289999999999999</v>
      </c>
      <c r="AY1062" s="3">
        <v>105.6</v>
      </c>
      <c r="AZ1062" s="3">
        <v>9.0981000000000005</v>
      </c>
      <c r="BA1062" s="3">
        <v>0.33910000000000001</v>
      </c>
      <c r="BB1062" s="3">
        <v>105.6</v>
      </c>
      <c r="BC1062" s="3">
        <v>8.9193999999999996</v>
      </c>
      <c r="BD1062" s="3">
        <v>0.42420000000000002</v>
      </c>
      <c r="BE1062" s="2"/>
      <c r="BF1062" s="2"/>
      <c r="BG1062" s="2"/>
      <c r="BH1062" s="2"/>
      <c r="BI1062" s="2"/>
    </row>
    <row r="1063" spans="2:61" x14ac:dyDescent="0.25">
      <c r="B1063" s="3">
        <v>105.7</v>
      </c>
      <c r="C1063" s="3">
        <v>8.9510000000000005</v>
      </c>
      <c r="D1063" s="3">
        <v>2.2545000000000002</v>
      </c>
      <c r="E1063" s="3">
        <v>105.7</v>
      </c>
      <c r="F1063" s="3">
        <v>9.0696999999999992</v>
      </c>
      <c r="G1063" s="3">
        <v>2.0928</v>
      </c>
      <c r="H1063" s="3">
        <v>105.7</v>
      </c>
      <c r="I1063" s="3">
        <v>8.8711000000000002</v>
      </c>
      <c r="J1063" s="3">
        <v>2.0335999999999999</v>
      </c>
      <c r="K1063" s="3">
        <v>105.7</v>
      </c>
      <c r="L1063" s="3">
        <v>8.9960000000000004</v>
      </c>
      <c r="M1063" s="3">
        <v>2.5154000000000001</v>
      </c>
      <c r="N1063" s="3">
        <v>105.7</v>
      </c>
      <c r="O1063" s="3">
        <v>8.8976000000000006</v>
      </c>
      <c r="P1063" s="3">
        <v>2.4794999999999998</v>
      </c>
      <c r="Q1063" s="2"/>
      <c r="R1063" s="2"/>
      <c r="S1063" s="2"/>
      <c r="T1063" s="2"/>
      <c r="U1063" s="2"/>
      <c r="V1063" s="3">
        <v>105.7</v>
      </c>
      <c r="W1063" s="3">
        <v>8.8744999999999994</v>
      </c>
      <c r="X1063" s="3">
        <v>2.5819000000000001</v>
      </c>
      <c r="Y1063" s="3">
        <v>105.7</v>
      </c>
      <c r="Z1063" s="3">
        <v>8.8425999999999991</v>
      </c>
      <c r="AA1063" s="3">
        <v>2.7208000000000001</v>
      </c>
      <c r="AB1063" s="3">
        <v>105.7</v>
      </c>
      <c r="AC1063" s="3">
        <v>9.0027000000000008</v>
      </c>
      <c r="AD1063" s="3">
        <v>3.0457000000000001</v>
      </c>
      <c r="AK1063" s="2"/>
      <c r="AL1063" s="2"/>
      <c r="AM1063" s="2"/>
      <c r="AN1063" s="2"/>
      <c r="AO1063" s="2"/>
      <c r="AP1063" s="3">
        <v>105.7</v>
      </c>
      <c r="AQ1063" s="3">
        <v>8.8988999999999994</v>
      </c>
      <c r="AR1063" s="3">
        <v>0.73860000000000003</v>
      </c>
      <c r="AS1063" s="3">
        <v>105.7</v>
      </c>
      <c r="AT1063" s="3">
        <v>8.9171999999999993</v>
      </c>
      <c r="AU1063" s="3">
        <v>0.39560000000000001</v>
      </c>
      <c r="AV1063" s="3">
        <v>105.7</v>
      </c>
      <c r="AW1063" s="3">
        <v>8.8744999999999994</v>
      </c>
      <c r="AX1063" s="3">
        <v>0.9738</v>
      </c>
      <c r="AY1063" s="3">
        <v>105.7</v>
      </c>
      <c r="AZ1063" s="3">
        <v>9.1064000000000007</v>
      </c>
      <c r="BA1063" s="3">
        <v>0.3397</v>
      </c>
      <c r="BB1063" s="3">
        <v>105.7</v>
      </c>
      <c r="BC1063" s="3">
        <v>8.9276</v>
      </c>
      <c r="BD1063" s="3">
        <v>0.42459999999999998</v>
      </c>
      <c r="BE1063" s="2"/>
      <c r="BF1063" s="2"/>
      <c r="BG1063" s="2"/>
      <c r="BH1063" s="2"/>
      <c r="BI1063" s="2"/>
    </row>
    <row r="1064" spans="2:61" x14ac:dyDescent="0.25">
      <c r="B1064" s="3">
        <v>105.8</v>
      </c>
      <c r="C1064" s="3">
        <v>8.9596</v>
      </c>
      <c r="D1064" s="3">
        <v>2.2541000000000002</v>
      </c>
      <c r="E1064" s="3">
        <v>105.8</v>
      </c>
      <c r="F1064" s="3">
        <v>9.0782000000000007</v>
      </c>
      <c r="G1064" s="3">
        <v>2.0929000000000002</v>
      </c>
      <c r="H1064" s="3">
        <v>105.8</v>
      </c>
      <c r="I1064" s="3">
        <v>8.8794000000000004</v>
      </c>
      <c r="J1064" s="3">
        <v>2.0335999999999999</v>
      </c>
      <c r="K1064" s="3">
        <v>105.8</v>
      </c>
      <c r="L1064" s="3">
        <v>9.0040999999999993</v>
      </c>
      <c r="M1064" s="3">
        <v>2.5146000000000002</v>
      </c>
      <c r="N1064" s="3">
        <v>105.8</v>
      </c>
      <c r="O1064" s="3">
        <v>8.9061000000000003</v>
      </c>
      <c r="P1064" s="3">
        <v>2.4803999999999999</v>
      </c>
      <c r="Q1064" s="2"/>
      <c r="R1064" s="2"/>
      <c r="S1064" s="2"/>
      <c r="T1064" s="2"/>
      <c r="U1064" s="2"/>
      <c r="V1064" s="3">
        <v>105.8</v>
      </c>
      <c r="W1064" s="3">
        <v>8.8831000000000007</v>
      </c>
      <c r="X1064" s="3">
        <v>2.5821999999999998</v>
      </c>
      <c r="Y1064" s="3">
        <v>105.8</v>
      </c>
      <c r="Z1064" s="3">
        <v>8.8506999999999998</v>
      </c>
      <c r="AA1064" s="3">
        <v>2.7210999999999999</v>
      </c>
      <c r="AB1064" s="3">
        <v>105.8</v>
      </c>
      <c r="AC1064" s="3">
        <v>9.0107999999999997</v>
      </c>
      <c r="AD1064" s="3">
        <v>3.0461</v>
      </c>
      <c r="AK1064" s="2"/>
      <c r="AL1064" s="2"/>
      <c r="AM1064" s="2"/>
      <c r="AN1064" s="2"/>
      <c r="AO1064" s="2"/>
      <c r="AP1064" s="3">
        <v>105.8</v>
      </c>
      <c r="AQ1064" s="3">
        <v>8.9074000000000009</v>
      </c>
      <c r="AR1064" s="3">
        <v>0.73939999999999995</v>
      </c>
      <c r="AS1064" s="3">
        <v>105.8</v>
      </c>
      <c r="AT1064" s="3">
        <v>8.9253</v>
      </c>
      <c r="AU1064" s="3">
        <v>0.39579999999999999</v>
      </c>
      <c r="AV1064" s="3">
        <v>105.8</v>
      </c>
      <c r="AW1064" s="3">
        <v>8.8827999999999996</v>
      </c>
      <c r="AX1064" s="3">
        <v>0.9748</v>
      </c>
      <c r="AY1064" s="3">
        <v>105.8</v>
      </c>
      <c r="AZ1064" s="3">
        <v>9.1149000000000004</v>
      </c>
      <c r="BA1064" s="3">
        <v>0.34</v>
      </c>
      <c r="BB1064" s="3">
        <v>105.8</v>
      </c>
      <c r="BC1064" s="3">
        <v>8.9359000000000002</v>
      </c>
      <c r="BD1064" s="3">
        <v>0.4249</v>
      </c>
      <c r="BE1064" s="2"/>
      <c r="BF1064" s="2"/>
      <c r="BG1064" s="2"/>
      <c r="BH1064" s="2"/>
      <c r="BI1064" s="2"/>
    </row>
    <row r="1065" spans="2:61" x14ac:dyDescent="0.25">
      <c r="B1065" s="3">
        <v>105.9</v>
      </c>
      <c r="C1065" s="3">
        <v>8.9677000000000007</v>
      </c>
      <c r="D1065" s="3">
        <v>2.2530999999999999</v>
      </c>
      <c r="E1065" s="3">
        <v>105.9</v>
      </c>
      <c r="F1065" s="3">
        <v>9.0866000000000007</v>
      </c>
      <c r="G1065" s="3">
        <v>2.0929000000000002</v>
      </c>
      <c r="H1065" s="3">
        <v>105.9</v>
      </c>
      <c r="I1065" s="3">
        <v>8.8877000000000006</v>
      </c>
      <c r="J1065" s="3">
        <v>2.0337000000000001</v>
      </c>
      <c r="K1065" s="3">
        <v>105.9</v>
      </c>
      <c r="L1065" s="3">
        <v>9.0126000000000008</v>
      </c>
      <c r="M1065" s="3">
        <v>2.5148999999999999</v>
      </c>
      <c r="N1065" s="3">
        <v>105.9</v>
      </c>
      <c r="O1065" s="3">
        <v>8.9146000000000001</v>
      </c>
      <c r="P1065" s="3">
        <v>2.4809999999999999</v>
      </c>
      <c r="Q1065" s="2"/>
      <c r="R1065" s="2"/>
      <c r="S1065" s="2"/>
      <c r="T1065" s="2"/>
      <c r="U1065" s="2"/>
      <c r="V1065" s="3">
        <v>105.9</v>
      </c>
      <c r="W1065" s="3">
        <v>8.8910999999999998</v>
      </c>
      <c r="X1065" s="3">
        <v>2.5821000000000001</v>
      </c>
      <c r="Y1065" s="3">
        <v>105.9</v>
      </c>
      <c r="Z1065" s="3">
        <v>8.8590999999999998</v>
      </c>
      <c r="AA1065" s="3">
        <v>2.7225000000000001</v>
      </c>
      <c r="AB1065" s="3">
        <v>105.9</v>
      </c>
      <c r="AC1065" s="3">
        <v>9.0190999999999999</v>
      </c>
      <c r="AD1065" s="3">
        <v>3.0466000000000002</v>
      </c>
      <c r="AK1065" s="2"/>
      <c r="AL1065" s="2"/>
      <c r="AM1065" s="2"/>
      <c r="AN1065" s="2"/>
      <c r="AO1065" s="2"/>
      <c r="AP1065" s="3">
        <v>105.9</v>
      </c>
      <c r="AQ1065" s="3">
        <v>8.9156999999999993</v>
      </c>
      <c r="AR1065" s="3">
        <v>0.74</v>
      </c>
      <c r="AS1065" s="3">
        <v>105.9</v>
      </c>
      <c r="AT1065" s="3">
        <v>8.9337999999999997</v>
      </c>
      <c r="AU1065" s="3">
        <v>0.39600000000000002</v>
      </c>
      <c r="AV1065" s="3">
        <v>105.9</v>
      </c>
      <c r="AW1065" s="3">
        <v>8.8910999999999998</v>
      </c>
      <c r="AX1065" s="3">
        <v>0.97540000000000004</v>
      </c>
      <c r="AY1065" s="3">
        <v>105.9</v>
      </c>
      <c r="AZ1065" s="3">
        <v>9.1232000000000006</v>
      </c>
      <c r="BA1065" s="3">
        <v>0.34060000000000001</v>
      </c>
      <c r="BB1065" s="3">
        <v>105.9</v>
      </c>
      <c r="BC1065" s="3">
        <v>8.9443999999999999</v>
      </c>
      <c r="BD1065" s="3">
        <v>0.42509999999999998</v>
      </c>
      <c r="BE1065" s="2"/>
      <c r="BF1065" s="2"/>
      <c r="BG1065" s="2"/>
      <c r="BH1065" s="2"/>
      <c r="BI1065" s="2"/>
    </row>
    <row r="1066" spans="2:61" x14ac:dyDescent="0.25">
      <c r="B1066" s="3">
        <v>106</v>
      </c>
      <c r="C1066" s="3">
        <v>8.9761000000000006</v>
      </c>
      <c r="D1066" s="3">
        <v>2.2532999999999999</v>
      </c>
      <c r="E1066" s="3">
        <v>106</v>
      </c>
      <c r="F1066" s="3">
        <v>9.0947999999999993</v>
      </c>
      <c r="G1066" s="3">
        <v>2.0922000000000001</v>
      </c>
      <c r="H1066" s="3">
        <v>106</v>
      </c>
      <c r="I1066" s="3">
        <v>8.8961000000000006</v>
      </c>
      <c r="J1066" s="3">
        <v>2.0339</v>
      </c>
      <c r="K1066" s="3">
        <v>106</v>
      </c>
      <c r="L1066" s="3">
        <v>9.0212000000000003</v>
      </c>
      <c r="M1066" s="3">
        <v>2.5145</v>
      </c>
      <c r="N1066" s="3">
        <v>106</v>
      </c>
      <c r="O1066" s="3">
        <v>8.9227000000000007</v>
      </c>
      <c r="P1066" s="3">
        <v>2.4811999999999999</v>
      </c>
      <c r="Q1066" s="2"/>
      <c r="R1066" s="2"/>
      <c r="S1066" s="2"/>
      <c r="T1066" s="2"/>
      <c r="U1066" s="2"/>
      <c r="V1066" s="3">
        <v>106</v>
      </c>
      <c r="W1066" s="3">
        <v>8.8995999999999995</v>
      </c>
      <c r="X1066" s="3">
        <v>2.5827</v>
      </c>
      <c r="Y1066" s="3">
        <v>106</v>
      </c>
      <c r="Z1066" s="3">
        <v>8.8676999999999992</v>
      </c>
      <c r="AA1066" s="3">
        <v>2.7233999999999998</v>
      </c>
      <c r="AB1066" s="3">
        <v>106</v>
      </c>
      <c r="AC1066" s="3">
        <v>9.0275999999999996</v>
      </c>
      <c r="AD1066" s="3">
        <v>3.0468999999999999</v>
      </c>
      <c r="AK1066" s="2"/>
      <c r="AL1066" s="2"/>
      <c r="AM1066" s="2"/>
      <c r="AN1066" s="2"/>
      <c r="AO1066" s="2"/>
      <c r="AP1066" s="3">
        <v>106</v>
      </c>
      <c r="AQ1066" s="3">
        <v>8.9238999999999997</v>
      </c>
      <c r="AR1066" s="3">
        <v>0.74070000000000003</v>
      </c>
      <c r="AS1066" s="3">
        <v>106</v>
      </c>
      <c r="AT1066" s="3">
        <v>8.9421999999999997</v>
      </c>
      <c r="AU1066" s="3">
        <v>0.39639999999999997</v>
      </c>
      <c r="AV1066" s="3">
        <v>106</v>
      </c>
      <c r="AW1066" s="3">
        <v>8.8994</v>
      </c>
      <c r="AX1066" s="3">
        <v>0.97609999999999997</v>
      </c>
      <c r="AY1066" s="3">
        <v>106</v>
      </c>
      <c r="AZ1066" s="3">
        <v>9.1313999999999993</v>
      </c>
      <c r="BA1066" s="3">
        <v>0.3407</v>
      </c>
      <c r="BB1066" s="3">
        <v>106</v>
      </c>
      <c r="BC1066" s="3">
        <v>8.9526000000000003</v>
      </c>
      <c r="BD1066" s="3">
        <v>0.42549999999999999</v>
      </c>
      <c r="BE1066" s="2"/>
      <c r="BF1066" s="2"/>
      <c r="BG1066" s="2"/>
      <c r="BH1066" s="2"/>
      <c r="BI1066" s="2"/>
    </row>
    <row r="1067" spans="2:61" x14ac:dyDescent="0.25">
      <c r="B1067" s="3">
        <v>106.1</v>
      </c>
      <c r="C1067" s="3">
        <v>8.9847000000000001</v>
      </c>
      <c r="D1067" s="3">
        <v>2.2534000000000001</v>
      </c>
      <c r="E1067" s="3">
        <v>106.1</v>
      </c>
      <c r="F1067" s="3">
        <v>9.1029999999999998</v>
      </c>
      <c r="G1067" s="3">
        <v>2.0920999999999998</v>
      </c>
      <c r="H1067" s="3">
        <v>106.1</v>
      </c>
      <c r="I1067" s="3">
        <v>8.9045000000000005</v>
      </c>
      <c r="J1067" s="3">
        <v>2.0344000000000002</v>
      </c>
      <c r="K1067" s="3">
        <v>106.1</v>
      </c>
      <c r="L1067" s="3">
        <v>9.0291999999999994</v>
      </c>
      <c r="M1067" s="3">
        <v>2.5139</v>
      </c>
      <c r="N1067" s="3">
        <v>106.1</v>
      </c>
      <c r="O1067" s="3">
        <v>8.9311000000000007</v>
      </c>
      <c r="P1067" s="3">
        <v>2.4824000000000002</v>
      </c>
      <c r="Q1067" s="2"/>
      <c r="R1067" s="2"/>
      <c r="S1067" s="2"/>
      <c r="T1067" s="2"/>
      <c r="U1067" s="2"/>
      <c r="V1067" s="3">
        <v>106.1</v>
      </c>
      <c r="W1067" s="3">
        <v>8.9078999999999997</v>
      </c>
      <c r="X1067" s="3">
        <v>2.5825999999999998</v>
      </c>
      <c r="Y1067" s="3">
        <v>106.1</v>
      </c>
      <c r="Z1067" s="3">
        <v>8.8757000000000001</v>
      </c>
      <c r="AA1067" s="3">
        <v>2.7239</v>
      </c>
      <c r="AB1067" s="3">
        <v>106.1</v>
      </c>
      <c r="AC1067" s="3">
        <v>9.0358000000000001</v>
      </c>
      <c r="AD1067" s="3">
        <v>3.0474999999999999</v>
      </c>
      <c r="AK1067" s="2"/>
      <c r="AL1067" s="2"/>
      <c r="AM1067" s="2"/>
      <c r="AN1067" s="2"/>
      <c r="AO1067" s="2"/>
      <c r="AP1067" s="3">
        <v>106.1</v>
      </c>
      <c r="AQ1067" s="3">
        <v>8.9322999999999997</v>
      </c>
      <c r="AR1067" s="3">
        <v>0.74160000000000004</v>
      </c>
      <c r="AS1067" s="3">
        <v>106.1</v>
      </c>
      <c r="AT1067" s="3">
        <v>8.9504000000000001</v>
      </c>
      <c r="AU1067" s="3">
        <v>0.39660000000000001</v>
      </c>
      <c r="AV1067" s="3">
        <v>106.1</v>
      </c>
      <c r="AW1067" s="3">
        <v>8.9076000000000004</v>
      </c>
      <c r="AX1067" s="3">
        <v>0.97660000000000002</v>
      </c>
      <c r="AY1067" s="3">
        <v>106.1</v>
      </c>
      <c r="AZ1067" s="3">
        <v>9.14</v>
      </c>
      <c r="BA1067" s="3">
        <v>0.34129999999999999</v>
      </c>
      <c r="BB1067" s="3">
        <v>106.1</v>
      </c>
      <c r="BC1067" s="3">
        <v>8.9608000000000008</v>
      </c>
      <c r="BD1067" s="3">
        <v>0.42599999999999999</v>
      </c>
      <c r="BE1067" s="2"/>
      <c r="BF1067" s="2"/>
      <c r="BG1067" s="2"/>
      <c r="BH1067" s="2"/>
      <c r="BI1067" s="2"/>
    </row>
    <row r="1068" spans="2:61" x14ac:dyDescent="0.25">
      <c r="B1068" s="3">
        <v>106.2</v>
      </c>
      <c r="C1068" s="3">
        <v>8.9928000000000008</v>
      </c>
      <c r="D1068" s="3">
        <v>2.2526999999999999</v>
      </c>
      <c r="E1068" s="3">
        <v>106.2</v>
      </c>
      <c r="F1068" s="3">
        <v>9.1113999999999997</v>
      </c>
      <c r="G1068" s="3">
        <v>2.0922999999999998</v>
      </c>
      <c r="H1068" s="3">
        <v>106.2</v>
      </c>
      <c r="I1068" s="3">
        <v>8.9129000000000005</v>
      </c>
      <c r="J1068" s="3">
        <v>2.0346000000000002</v>
      </c>
      <c r="K1068" s="3">
        <v>106.2</v>
      </c>
      <c r="L1068" s="3">
        <v>9.0375999999999994</v>
      </c>
      <c r="M1068" s="3">
        <v>2.5139999999999998</v>
      </c>
      <c r="N1068" s="3">
        <v>106.2</v>
      </c>
      <c r="O1068" s="3">
        <v>8.9397000000000002</v>
      </c>
      <c r="P1068" s="3">
        <v>2.4832000000000001</v>
      </c>
      <c r="Q1068" s="2"/>
      <c r="R1068" s="2"/>
      <c r="S1068" s="2"/>
      <c r="T1068" s="2"/>
      <c r="U1068" s="2"/>
      <c r="V1068" s="3">
        <v>106.2</v>
      </c>
      <c r="W1068" s="3">
        <v>8.9160000000000004</v>
      </c>
      <c r="X1068" s="3">
        <v>2.5825999999999998</v>
      </c>
      <c r="Y1068" s="3">
        <v>106.2</v>
      </c>
      <c r="Z1068" s="3">
        <v>8.8841000000000001</v>
      </c>
      <c r="AA1068" s="3">
        <v>2.7248999999999999</v>
      </c>
      <c r="AB1068" s="3">
        <v>106.2</v>
      </c>
      <c r="AC1068" s="3">
        <v>9.0441000000000003</v>
      </c>
      <c r="AD1068" s="3">
        <v>3.0480999999999998</v>
      </c>
      <c r="AK1068" s="2"/>
      <c r="AL1068" s="2"/>
      <c r="AM1068" s="2"/>
      <c r="AN1068" s="2"/>
      <c r="AO1068" s="2"/>
      <c r="AP1068" s="3">
        <v>106.2</v>
      </c>
      <c r="AQ1068" s="3">
        <v>8.9407999999999994</v>
      </c>
      <c r="AR1068" s="3">
        <v>0.74239999999999995</v>
      </c>
      <c r="AS1068" s="3">
        <v>106.2</v>
      </c>
      <c r="AT1068" s="3">
        <v>8.9588000000000001</v>
      </c>
      <c r="AU1068" s="3">
        <v>0.3972</v>
      </c>
      <c r="AV1068" s="3">
        <v>106.2</v>
      </c>
      <c r="AW1068" s="3">
        <v>8.9161000000000001</v>
      </c>
      <c r="AX1068" s="3">
        <v>0.97719999999999996</v>
      </c>
      <c r="AY1068" s="3">
        <v>106.2</v>
      </c>
      <c r="AZ1068" s="3">
        <v>9.1483000000000008</v>
      </c>
      <c r="BA1068" s="3">
        <v>0.3417</v>
      </c>
      <c r="BB1068" s="3">
        <v>106.2</v>
      </c>
      <c r="BC1068" s="3">
        <v>8.9693000000000005</v>
      </c>
      <c r="BD1068" s="3">
        <v>0.42620000000000002</v>
      </c>
      <c r="BE1068" s="2"/>
      <c r="BF1068" s="2"/>
      <c r="BG1068" s="2"/>
      <c r="BH1068" s="2"/>
      <c r="BI1068" s="2"/>
    </row>
    <row r="1069" spans="2:61" x14ac:dyDescent="0.25">
      <c r="B1069" s="3">
        <v>106.3</v>
      </c>
      <c r="C1069" s="3">
        <v>9.0010999999999992</v>
      </c>
      <c r="D1069" s="3">
        <v>2.2524999999999999</v>
      </c>
      <c r="E1069" s="3">
        <v>106.3</v>
      </c>
      <c r="F1069" s="3">
        <v>9.1197999999999997</v>
      </c>
      <c r="G1069" s="3">
        <v>2.0922999999999998</v>
      </c>
      <c r="H1069" s="3">
        <v>106.3</v>
      </c>
      <c r="I1069" s="3">
        <v>8.9210999999999991</v>
      </c>
      <c r="J1069" s="3">
        <v>2.0344000000000002</v>
      </c>
      <c r="K1069" s="3">
        <v>106.3</v>
      </c>
      <c r="L1069" s="3">
        <v>9.0458999999999996</v>
      </c>
      <c r="M1069" s="3">
        <v>2.5139</v>
      </c>
      <c r="N1069" s="3">
        <v>106.3</v>
      </c>
      <c r="O1069" s="3">
        <v>8.9478000000000009</v>
      </c>
      <c r="P1069" s="3">
        <v>2.4832000000000001</v>
      </c>
      <c r="Q1069" s="2"/>
      <c r="R1069" s="2"/>
      <c r="S1069" s="2"/>
      <c r="T1069" s="2"/>
      <c r="U1069" s="2"/>
      <c r="V1069" s="3">
        <v>106.3</v>
      </c>
      <c r="W1069" s="3">
        <v>8.9244000000000003</v>
      </c>
      <c r="X1069" s="3">
        <v>2.5836999999999999</v>
      </c>
      <c r="Y1069" s="3">
        <v>106.3</v>
      </c>
      <c r="Z1069" s="3">
        <v>8.8927999999999994</v>
      </c>
      <c r="AA1069" s="3">
        <v>2.726</v>
      </c>
      <c r="AB1069" s="3">
        <v>106.3</v>
      </c>
      <c r="AC1069" s="3">
        <v>9.0526999999999997</v>
      </c>
      <c r="AD1069" s="3">
        <v>3.0493999999999999</v>
      </c>
      <c r="AK1069" s="2"/>
      <c r="AL1069" s="2"/>
      <c r="AM1069" s="2"/>
      <c r="AN1069" s="2"/>
      <c r="AO1069" s="2"/>
      <c r="AP1069" s="3">
        <v>106.3</v>
      </c>
      <c r="AQ1069" s="3">
        <v>8.9490999999999996</v>
      </c>
      <c r="AR1069" s="3">
        <v>0.74309999999999998</v>
      </c>
      <c r="AS1069" s="3">
        <v>106.3</v>
      </c>
      <c r="AT1069" s="3">
        <v>8.9672999999999998</v>
      </c>
      <c r="AU1069" s="3">
        <v>0.3972</v>
      </c>
      <c r="AV1069" s="3">
        <v>106.3</v>
      </c>
      <c r="AW1069" s="3">
        <v>8.9245999999999999</v>
      </c>
      <c r="AX1069" s="3">
        <v>0.97819999999999996</v>
      </c>
      <c r="AY1069" s="3">
        <v>106.3</v>
      </c>
      <c r="AZ1069" s="3">
        <v>9.1563999999999997</v>
      </c>
      <c r="BA1069" s="3">
        <v>0.34210000000000002</v>
      </c>
      <c r="BB1069" s="3">
        <v>106.3</v>
      </c>
      <c r="BC1069" s="3">
        <v>8.9778000000000002</v>
      </c>
      <c r="BD1069" s="3">
        <v>0.42670000000000002</v>
      </c>
      <c r="BE1069" s="2"/>
      <c r="BF1069" s="2"/>
      <c r="BG1069" s="2"/>
      <c r="BH1069" s="2"/>
      <c r="BI1069" s="2"/>
    </row>
    <row r="1070" spans="2:61" x14ac:dyDescent="0.25">
      <c r="B1070" s="3">
        <v>106.4</v>
      </c>
      <c r="C1070" s="3">
        <v>9.0094999999999992</v>
      </c>
      <c r="D1070" s="3">
        <v>2.2522000000000002</v>
      </c>
      <c r="E1070" s="3">
        <v>106.4</v>
      </c>
      <c r="F1070" s="3">
        <v>9.1280999999999999</v>
      </c>
      <c r="G1070" s="3">
        <v>2.0922000000000001</v>
      </c>
      <c r="H1070" s="3">
        <v>106.4</v>
      </c>
      <c r="I1070" s="3">
        <v>8.9293999999999993</v>
      </c>
      <c r="J1070" s="3">
        <v>2.0345</v>
      </c>
      <c r="K1070" s="3">
        <v>106.4</v>
      </c>
      <c r="L1070" s="3">
        <v>9.0541</v>
      </c>
      <c r="M1070" s="3">
        <v>2.5133999999999999</v>
      </c>
      <c r="N1070" s="3">
        <v>106.4</v>
      </c>
      <c r="O1070" s="3">
        <v>8.9559999999999995</v>
      </c>
      <c r="P1070" s="3">
        <v>2.4834999999999998</v>
      </c>
      <c r="Q1070" s="2"/>
      <c r="R1070" s="2"/>
      <c r="S1070" s="2"/>
      <c r="T1070" s="2"/>
      <c r="U1070" s="2"/>
      <c r="V1070" s="3">
        <v>106.4</v>
      </c>
      <c r="W1070" s="3">
        <v>8.9329000000000001</v>
      </c>
      <c r="X1070" s="3">
        <v>2.5840999999999998</v>
      </c>
      <c r="Y1070" s="3">
        <v>106.4</v>
      </c>
      <c r="Z1070" s="3">
        <v>8.9009</v>
      </c>
      <c r="AA1070" s="3">
        <v>2.7267999999999999</v>
      </c>
      <c r="AB1070" s="3">
        <v>106.4</v>
      </c>
      <c r="AC1070" s="3">
        <v>9.0610999999999997</v>
      </c>
      <c r="AD1070" s="3">
        <v>3.0497000000000001</v>
      </c>
      <c r="AK1070" s="2"/>
      <c r="AL1070" s="2"/>
      <c r="AM1070" s="2"/>
      <c r="AN1070" s="2"/>
      <c r="AO1070" s="2"/>
      <c r="AP1070" s="3">
        <v>106.4</v>
      </c>
      <c r="AQ1070" s="3">
        <v>8.9573999999999998</v>
      </c>
      <c r="AR1070" s="3">
        <v>0.74370000000000003</v>
      </c>
      <c r="AS1070" s="3">
        <v>106.4</v>
      </c>
      <c r="AT1070" s="3">
        <v>8.9754000000000005</v>
      </c>
      <c r="AU1070" s="3">
        <v>0.39760000000000001</v>
      </c>
      <c r="AV1070" s="3">
        <v>106.4</v>
      </c>
      <c r="AW1070" s="3">
        <v>8.9328000000000003</v>
      </c>
      <c r="AX1070" s="3">
        <v>0.97860000000000003</v>
      </c>
      <c r="AY1070" s="3">
        <v>106.4</v>
      </c>
      <c r="AZ1070" s="3">
        <v>9.1647999999999996</v>
      </c>
      <c r="BA1070" s="3">
        <v>0.34260000000000002</v>
      </c>
      <c r="BB1070" s="3">
        <v>106.4</v>
      </c>
      <c r="BC1070" s="3">
        <v>8.9859000000000009</v>
      </c>
      <c r="BD1070" s="3">
        <v>0.42699999999999999</v>
      </c>
      <c r="BE1070" s="2"/>
      <c r="BF1070" s="2"/>
      <c r="BG1070" s="2"/>
      <c r="BH1070" s="2"/>
      <c r="BI1070" s="2"/>
    </row>
    <row r="1071" spans="2:61" x14ac:dyDescent="0.25">
      <c r="B1071" s="3">
        <v>106.5</v>
      </c>
      <c r="C1071" s="3">
        <v>9.0177999999999994</v>
      </c>
      <c r="D1071" s="3">
        <v>2.2517</v>
      </c>
      <c r="E1071" s="3">
        <v>106.5</v>
      </c>
      <c r="F1071" s="3">
        <v>9.1364999999999998</v>
      </c>
      <c r="G1071" s="3">
        <v>2.0922999999999998</v>
      </c>
      <c r="H1071" s="3">
        <v>106.5</v>
      </c>
      <c r="I1071" s="3">
        <v>8.9377999999999993</v>
      </c>
      <c r="J1071" s="3">
        <v>2.0347</v>
      </c>
      <c r="K1071" s="3">
        <v>106.5</v>
      </c>
      <c r="L1071" s="3">
        <v>9.0625</v>
      </c>
      <c r="M1071" s="3">
        <v>2.5139</v>
      </c>
      <c r="N1071" s="3">
        <v>106.5</v>
      </c>
      <c r="O1071" s="3">
        <v>8.9646000000000008</v>
      </c>
      <c r="P1071" s="3">
        <v>2.4843000000000002</v>
      </c>
      <c r="Q1071" s="2"/>
      <c r="R1071" s="2"/>
      <c r="S1071" s="2"/>
      <c r="T1071" s="2"/>
      <c r="U1071" s="2"/>
      <c r="V1071" s="3">
        <v>106.5</v>
      </c>
      <c r="W1071" s="3">
        <v>8.9412000000000003</v>
      </c>
      <c r="X1071" s="3">
        <v>2.5840000000000001</v>
      </c>
      <c r="Y1071" s="3">
        <v>106.5</v>
      </c>
      <c r="Z1071" s="3">
        <v>8.9092000000000002</v>
      </c>
      <c r="AA1071" s="3">
        <v>2.7277999999999998</v>
      </c>
      <c r="AB1071" s="3">
        <v>106.5</v>
      </c>
      <c r="AC1071" s="3">
        <v>9.0692000000000004</v>
      </c>
      <c r="AD1071" s="3">
        <v>3.0503999999999998</v>
      </c>
      <c r="AK1071" s="2"/>
      <c r="AL1071" s="2"/>
      <c r="AM1071" s="2"/>
      <c r="AN1071" s="2"/>
      <c r="AO1071" s="2"/>
      <c r="AP1071" s="3">
        <v>106.5</v>
      </c>
      <c r="AQ1071" s="3">
        <v>8.9657999999999998</v>
      </c>
      <c r="AR1071" s="3">
        <v>0.74470000000000003</v>
      </c>
      <c r="AS1071" s="3">
        <v>106.5</v>
      </c>
      <c r="AT1071" s="3">
        <v>8.9837000000000007</v>
      </c>
      <c r="AU1071" s="3">
        <v>0.39789999999999998</v>
      </c>
      <c r="AV1071" s="3">
        <v>106.5</v>
      </c>
      <c r="AW1071" s="3">
        <v>8.9411000000000005</v>
      </c>
      <c r="AX1071" s="3">
        <v>0.97929999999999995</v>
      </c>
      <c r="AY1071" s="3">
        <v>106.5</v>
      </c>
      <c r="AZ1071" s="3">
        <v>9.1731999999999996</v>
      </c>
      <c r="BA1071" s="3">
        <v>0.3427</v>
      </c>
      <c r="BB1071" s="3">
        <v>106.5</v>
      </c>
      <c r="BC1071" s="3">
        <v>8.9944000000000006</v>
      </c>
      <c r="BD1071" s="3">
        <v>0.42759999999999998</v>
      </c>
      <c r="BE1071" s="2"/>
      <c r="BF1071" s="2"/>
      <c r="BG1071" s="2"/>
      <c r="BH1071" s="2"/>
      <c r="BI1071" s="2"/>
    </row>
    <row r="1072" spans="2:61" x14ac:dyDescent="0.25">
      <c r="B1072" s="3">
        <v>106.6</v>
      </c>
      <c r="C1072" s="3">
        <v>9.0259999999999998</v>
      </c>
      <c r="D1072" s="3">
        <v>2.2517</v>
      </c>
      <c r="E1072" s="3">
        <v>106.6</v>
      </c>
      <c r="F1072" s="3">
        <v>9.1448999999999998</v>
      </c>
      <c r="G1072" s="3">
        <v>2.0922000000000001</v>
      </c>
      <c r="H1072" s="3">
        <v>106.6</v>
      </c>
      <c r="I1072" s="3">
        <v>8.9460999999999995</v>
      </c>
      <c r="J1072" s="3">
        <v>2.0348000000000002</v>
      </c>
      <c r="K1072" s="3">
        <v>106.6</v>
      </c>
      <c r="L1072" s="3">
        <v>9.0709</v>
      </c>
      <c r="M1072" s="3">
        <v>2.5139999999999998</v>
      </c>
      <c r="N1072" s="3">
        <v>106.6</v>
      </c>
      <c r="O1072" s="3">
        <v>8.9728999999999992</v>
      </c>
      <c r="P1072" s="3">
        <v>2.4841000000000002</v>
      </c>
      <c r="Q1072" s="2"/>
      <c r="R1072" s="2"/>
      <c r="S1072" s="2"/>
      <c r="T1072" s="2"/>
      <c r="U1072" s="2"/>
      <c r="V1072" s="3">
        <v>106.6</v>
      </c>
      <c r="W1072" s="3">
        <v>8.9495000000000005</v>
      </c>
      <c r="X1072" s="3">
        <v>2.5844999999999998</v>
      </c>
      <c r="Y1072" s="3">
        <v>106.6</v>
      </c>
      <c r="Z1072" s="3">
        <v>8.9176000000000002</v>
      </c>
      <c r="AA1072" s="3">
        <v>2.7286999999999999</v>
      </c>
      <c r="AB1072" s="3">
        <v>106.6</v>
      </c>
      <c r="AC1072" s="3">
        <v>9.0776000000000003</v>
      </c>
      <c r="AD1072" s="3">
        <v>3.0512000000000001</v>
      </c>
      <c r="AK1072" s="2"/>
      <c r="AL1072" s="2"/>
      <c r="AM1072" s="2"/>
      <c r="AN1072" s="2"/>
      <c r="AO1072" s="2"/>
      <c r="AP1072" s="3">
        <v>106.6</v>
      </c>
      <c r="AQ1072" s="3">
        <v>8.9740000000000002</v>
      </c>
      <c r="AR1072" s="3">
        <v>0.74529999999999996</v>
      </c>
      <c r="AS1072" s="3">
        <v>106.6</v>
      </c>
      <c r="AT1072" s="3">
        <v>8.9922000000000004</v>
      </c>
      <c r="AU1072" s="3">
        <v>0.39839999999999998</v>
      </c>
      <c r="AV1072" s="3">
        <v>106.6</v>
      </c>
      <c r="AW1072" s="3">
        <v>8.9496000000000002</v>
      </c>
      <c r="AX1072" s="3">
        <v>0.97989999999999999</v>
      </c>
      <c r="AY1072" s="3">
        <v>106.6</v>
      </c>
      <c r="AZ1072" s="3">
        <v>9.1814</v>
      </c>
      <c r="BA1072" s="3">
        <v>0.34329999999999999</v>
      </c>
      <c r="BB1072" s="3">
        <v>106.6</v>
      </c>
      <c r="BC1072" s="3">
        <v>9.0028000000000006</v>
      </c>
      <c r="BD1072" s="3">
        <v>0.42780000000000001</v>
      </c>
      <c r="BE1072" s="2"/>
      <c r="BF1072" s="2"/>
      <c r="BG1072" s="2"/>
      <c r="BH1072" s="2"/>
      <c r="BI1072" s="2"/>
    </row>
    <row r="1073" spans="2:61" x14ac:dyDescent="0.25">
      <c r="B1073" s="3">
        <v>106.7</v>
      </c>
      <c r="C1073" s="3">
        <v>9.0343999999999998</v>
      </c>
      <c r="D1073" s="3">
        <v>2.2515999999999998</v>
      </c>
      <c r="E1073" s="3">
        <v>106.7</v>
      </c>
      <c r="F1073" s="3">
        <v>9.1531000000000002</v>
      </c>
      <c r="G1073" s="3">
        <v>2.0914999999999999</v>
      </c>
      <c r="H1073" s="3">
        <v>106.7</v>
      </c>
      <c r="I1073" s="3">
        <v>8.9543999999999997</v>
      </c>
      <c r="J1073" s="3">
        <v>2.0352000000000001</v>
      </c>
      <c r="K1073" s="3">
        <v>106.7</v>
      </c>
      <c r="L1073" s="3">
        <v>9.0792999999999999</v>
      </c>
      <c r="M1073" s="3">
        <v>2.5135000000000001</v>
      </c>
      <c r="N1073" s="3">
        <v>106.7</v>
      </c>
      <c r="O1073" s="3">
        <v>8.9809000000000001</v>
      </c>
      <c r="P1073" s="3">
        <v>2.4845000000000002</v>
      </c>
      <c r="Q1073" s="2"/>
      <c r="R1073" s="2"/>
      <c r="S1073" s="2"/>
      <c r="T1073" s="2"/>
      <c r="U1073" s="2"/>
      <c r="V1073" s="3">
        <v>106.7</v>
      </c>
      <c r="W1073" s="3">
        <v>8.9579000000000004</v>
      </c>
      <c r="X1073" s="3">
        <v>2.5848</v>
      </c>
      <c r="Y1073" s="3">
        <v>106.7</v>
      </c>
      <c r="Z1073" s="3">
        <v>8.9258000000000006</v>
      </c>
      <c r="AA1073" s="3">
        <v>2.7288000000000001</v>
      </c>
      <c r="AB1073" s="3">
        <v>106.7</v>
      </c>
      <c r="AC1073" s="3">
        <v>9.0860000000000003</v>
      </c>
      <c r="AD1073" s="3">
        <v>3.0516000000000001</v>
      </c>
      <c r="AK1073" s="2"/>
      <c r="AL1073" s="2"/>
      <c r="AM1073" s="2"/>
      <c r="AN1073" s="2"/>
      <c r="AO1073" s="2"/>
      <c r="AP1073" s="3">
        <v>106.7</v>
      </c>
      <c r="AQ1073" s="3">
        <v>8.9823000000000004</v>
      </c>
      <c r="AR1073" s="3">
        <v>0.74609999999999999</v>
      </c>
      <c r="AS1073" s="3">
        <v>106.7</v>
      </c>
      <c r="AT1073" s="3">
        <v>9.0005000000000006</v>
      </c>
      <c r="AU1073" s="3">
        <v>0.39900000000000002</v>
      </c>
      <c r="AV1073" s="3">
        <v>106.7</v>
      </c>
      <c r="AW1073" s="3">
        <v>8.9577000000000009</v>
      </c>
      <c r="AX1073" s="3">
        <v>0.98040000000000005</v>
      </c>
      <c r="AY1073" s="3">
        <v>106.7</v>
      </c>
      <c r="AZ1073" s="3">
        <v>9.1897000000000002</v>
      </c>
      <c r="BA1073" s="3">
        <v>0.34379999999999999</v>
      </c>
      <c r="BB1073" s="3">
        <v>106.7</v>
      </c>
      <c r="BC1073" s="3">
        <v>9.0108999999999995</v>
      </c>
      <c r="BD1073" s="3">
        <v>0.42820000000000003</v>
      </c>
      <c r="BE1073" s="2"/>
      <c r="BF1073" s="2"/>
      <c r="BG1073" s="2"/>
      <c r="BH1073" s="2"/>
      <c r="BI1073" s="2"/>
    </row>
    <row r="1074" spans="2:61" x14ac:dyDescent="0.25">
      <c r="B1074" s="3">
        <v>106.8</v>
      </c>
      <c r="C1074" s="3">
        <v>9.0428999999999995</v>
      </c>
      <c r="D1074" s="3">
        <v>2.2511999999999999</v>
      </c>
      <c r="E1074" s="3">
        <v>106.8</v>
      </c>
      <c r="F1074" s="3">
        <v>9.1613000000000007</v>
      </c>
      <c r="G1074" s="3">
        <v>2.0916999999999999</v>
      </c>
      <c r="H1074" s="3">
        <v>106.8</v>
      </c>
      <c r="I1074" s="3">
        <v>8.9628999999999994</v>
      </c>
      <c r="J1074" s="3">
        <v>2.0356000000000001</v>
      </c>
      <c r="K1074" s="3">
        <v>106.8</v>
      </c>
      <c r="L1074" s="3">
        <v>9.0876000000000001</v>
      </c>
      <c r="M1074" s="3">
        <v>2.5137</v>
      </c>
      <c r="N1074" s="3">
        <v>106.8</v>
      </c>
      <c r="O1074" s="3">
        <v>8.9893999999999998</v>
      </c>
      <c r="P1074" s="3">
        <v>2.4853999999999998</v>
      </c>
      <c r="Q1074" s="2"/>
      <c r="R1074" s="2"/>
      <c r="S1074" s="2"/>
      <c r="T1074" s="2"/>
      <c r="U1074" s="2"/>
      <c r="V1074" s="3">
        <v>106.8</v>
      </c>
      <c r="W1074" s="3">
        <v>8.9662000000000006</v>
      </c>
      <c r="X1074" s="3">
        <v>2.5847000000000002</v>
      </c>
      <c r="Y1074" s="3">
        <v>106.8</v>
      </c>
      <c r="Z1074" s="3">
        <v>8.9341000000000008</v>
      </c>
      <c r="AA1074" s="3">
        <v>2.7294999999999998</v>
      </c>
      <c r="AB1074" s="3">
        <v>106.8</v>
      </c>
      <c r="AC1074" s="3">
        <v>9.0940999999999992</v>
      </c>
      <c r="AD1074" s="3">
        <v>3.0516000000000001</v>
      </c>
      <c r="AK1074" s="2"/>
      <c r="AL1074" s="2"/>
      <c r="AM1074" s="2"/>
      <c r="AN1074" s="2"/>
      <c r="AO1074" s="2"/>
      <c r="AP1074" s="3">
        <v>106.8</v>
      </c>
      <c r="AQ1074" s="3">
        <v>8.9907000000000004</v>
      </c>
      <c r="AR1074" s="3">
        <v>0.74670000000000003</v>
      </c>
      <c r="AS1074" s="3">
        <v>106.8</v>
      </c>
      <c r="AT1074" s="3">
        <v>9.0086999999999993</v>
      </c>
      <c r="AU1074" s="3">
        <v>0.39910000000000001</v>
      </c>
      <c r="AV1074" s="3">
        <v>106.8</v>
      </c>
      <c r="AW1074" s="3">
        <v>8.9661000000000008</v>
      </c>
      <c r="AX1074" s="3">
        <v>0.98119999999999996</v>
      </c>
      <c r="AY1074" s="3">
        <v>106.8</v>
      </c>
      <c r="AZ1074" s="3">
        <v>9.1981000000000002</v>
      </c>
      <c r="BA1074" s="3">
        <v>0.34399999999999997</v>
      </c>
      <c r="BB1074" s="3">
        <v>106.8</v>
      </c>
      <c r="BC1074" s="3">
        <v>9.0191999999999997</v>
      </c>
      <c r="BD1074" s="3">
        <v>0.42870000000000003</v>
      </c>
      <c r="BE1074" s="2"/>
      <c r="BF1074" s="2"/>
      <c r="BG1074" s="2"/>
      <c r="BH1074" s="2"/>
      <c r="BI1074" s="2"/>
    </row>
    <row r="1075" spans="2:61" x14ac:dyDescent="0.25">
      <c r="B1075" s="3">
        <v>106.9</v>
      </c>
      <c r="C1075" s="3">
        <v>9.0510999999999999</v>
      </c>
      <c r="D1075" s="3">
        <v>2.2513999999999998</v>
      </c>
      <c r="E1075" s="3">
        <v>106.9</v>
      </c>
      <c r="F1075" s="3">
        <v>9.1698000000000004</v>
      </c>
      <c r="G1075" s="3">
        <v>2.0916999999999999</v>
      </c>
      <c r="H1075" s="3">
        <v>106.9</v>
      </c>
      <c r="I1075" s="3">
        <v>8.9712999999999994</v>
      </c>
      <c r="J1075" s="3">
        <v>2.0354000000000001</v>
      </c>
      <c r="K1075" s="3">
        <v>106.9</v>
      </c>
      <c r="L1075" s="3">
        <v>9.0959000000000003</v>
      </c>
      <c r="M1075" s="3">
        <v>2.5139999999999998</v>
      </c>
      <c r="N1075" s="3">
        <v>106.9</v>
      </c>
      <c r="O1075" s="3">
        <v>8.9981000000000009</v>
      </c>
      <c r="P1075" s="3">
        <v>2.4860000000000002</v>
      </c>
      <c r="Q1075" s="2"/>
      <c r="R1075" s="2"/>
      <c r="S1075" s="2"/>
      <c r="T1075" s="2"/>
      <c r="U1075" s="2"/>
      <c r="V1075" s="3">
        <v>106.9</v>
      </c>
      <c r="W1075" s="3">
        <v>8.9743999999999993</v>
      </c>
      <c r="X1075" s="3">
        <v>2.5847000000000002</v>
      </c>
      <c r="Y1075" s="3">
        <v>106.9</v>
      </c>
      <c r="Z1075" s="3">
        <v>8.9425000000000008</v>
      </c>
      <c r="AA1075" s="3">
        <v>2.7307000000000001</v>
      </c>
      <c r="AB1075" s="3">
        <v>106.9</v>
      </c>
      <c r="AC1075" s="3">
        <v>9.1024999999999991</v>
      </c>
      <c r="AD1075" s="3">
        <v>3.0522</v>
      </c>
      <c r="AK1075" s="2"/>
      <c r="AL1075" s="2"/>
      <c r="AM1075" s="2"/>
      <c r="AN1075" s="2"/>
      <c r="AO1075" s="2"/>
      <c r="AP1075" s="3">
        <v>106.9</v>
      </c>
      <c r="AQ1075" s="3">
        <v>8.9990000000000006</v>
      </c>
      <c r="AR1075" s="3">
        <v>0.74719999999999998</v>
      </c>
      <c r="AS1075" s="3">
        <v>106.9</v>
      </c>
      <c r="AT1075" s="3">
        <v>9.0173000000000005</v>
      </c>
      <c r="AU1075" s="3">
        <v>0.39960000000000001</v>
      </c>
      <c r="AV1075" s="3">
        <v>106.9</v>
      </c>
      <c r="AW1075" s="3">
        <v>8.9745000000000008</v>
      </c>
      <c r="AX1075" s="3">
        <v>0.98199999999999998</v>
      </c>
      <c r="AY1075" s="3">
        <v>106.9</v>
      </c>
      <c r="AZ1075" s="3">
        <v>9.2065999999999999</v>
      </c>
      <c r="BA1075" s="3">
        <v>0.34429999999999999</v>
      </c>
      <c r="BB1075" s="3">
        <v>106.9</v>
      </c>
      <c r="BC1075" s="3">
        <v>9.0275999999999996</v>
      </c>
      <c r="BD1075" s="3">
        <v>0.42930000000000001</v>
      </c>
      <c r="BE1075" s="2"/>
      <c r="BF1075" s="2"/>
      <c r="BG1075" s="2"/>
      <c r="BH1075" s="2"/>
      <c r="BI1075" s="2"/>
    </row>
    <row r="1076" spans="2:61" x14ac:dyDescent="0.25">
      <c r="B1076" s="3">
        <v>107</v>
      </c>
      <c r="C1076" s="3">
        <v>9.0593000000000004</v>
      </c>
      <c r="D1076" s="3">
        <v>2.2511999999999999</v>
      </c>
      <c r="E1076" s="3">
        <v>107</v>
      </c>
      <c r="F1076" s="3">
        <v>9.1782000000000004</v>
      </c>
      <c r="G1076" s="3">
        <v>2.0908000000000002</v>
      </c>
      <c r="H1076" s="3">
        <v>107</v>
      </c>
      <c r="I1076" s="3">
        <v>8.9794999999999998</v>
      </c>
      <c r="J1076" s="3">
        <v>2.0356999999999998</v>
      </c>
      <c r="K1076" s="3">
        <v>107</v>
      </c>
      <c r="L1076" s="3">
        <v>9.1042000000000005</v>
      </c>
      <c r="M1076" s="3">
        <v>2.5139</v>
      </c>
      <c r="N1076" s="3">
        <v>107</v>
      </c>
      <c r="O1076" s="3">
        <v>9.0061</v>
      </c>
      <c r="P1076" s="3">
        <v>2.4862000000000002</v>
      </c>
      <c r="Q1076" s="2"/>
      <c r="R1076" s="2"/>
      <c r="S1076" s="2"/>
      <c r="T1076" s="2"/>
      <c r="U1076" s="2"/>
      <c r="V1076" s="3">
        <v>107</v>
      </c>
      <c r="W1076" s="3">
        <v>8.9829000000000008</v>
      </c>
      <c r="X1076" s="3">
        <v>2.5853000000000002</v>
      </c>
      <c r="Y1076" s="3">
        <v>107</v>
      </c>
      <c r="Z1076" s="3">
        <v>8.9509000000000007</v>
      </c>
      <c r="AA1076" s="3">
        <v>2.7311999999999999</v>
      </c>
      <c r="AB1076" s="3">
        <v>107</v>
      </c>
      <c r="AC1076" s="3">
        <v>9.1109000000000009</v>
      </c>
      <c r="AD1076" s="3">
        <v>3.0522</v>
      </c>
      <c r="AK1076" s="2"/>
      <c r="AL1076" s="2"/>
      <c r="AM1076" s="2"/>
      <c r="AN1076" s="2"/>
      <c r="AO1076" s="2"/>
      <c r="AP1076" s="3">
        <v>107</v>
      </c>
      <c r="AQ1076" s="3">
        <v>9.0073000000000008</v>
      </c>
      <c r="AR1076" s="3">
        <v>0.74809999999999999</v>
      </c>
      <c r="AS1076" s="3">
        <v>107</v>
      </c>
      <c r="AT1076" s="3">
        <v>9.0256000000000007</v>
      </c>
      <c r="AU1076" s="3">
        <v>0.39989999999999998</v>
      </c>
      <c r="AV1076" s="3">
        <v>107</v>
      </c>
      <c r="AW1076" s="3">
        <v>8.9827999999999992</v>
      </c>
      <c r="AX1076" s="3">
        <v>0.98229999999999995</v>
      </c>
      <c r="AY1076" s="3">
        <v>107</v>
      </c>
      <c r="AZ1076" s="3">
        <v>9.2147000000000006</v>
      </c>
      <c r="BA1076" s="3">
        <v>0.34470000000000001</v>
      </c>
      <c r="BB1076" s="3">
        <v>107</v>
      </c>
      <c r="BC1076" s="3">
        <v>9.0358999999999998</v>
      </c>
      <c r="BD1076" s="3">
        <v>0.42970000000000003</v>
      </c>
      <c r="BE1076" s="2"/>
      <c r="BF1076" s="2"/>
      <c r="BG1076" s="2"/>
      <c r="BH1076" s="2"/>
      <c r="BI1076" s="2"/>
    </row>
    <row r="1077" spans="2:61" x14ac:dyDescent="0.25">
      <c r="B1077" s="3">
        <v>107.1</v>
      </c>
      <c r="C1077" s="3">
        <v>9.0678000000000001</v>
      </c>
      <c r="D1077" s="3">
        <v>2.2513000000000001</v>
      </c>
      <c r="E1077" s="3">
        <v>107.1</v>
      </c>
      <c r="F1077" s="3">
        <v>9.1864000000000008</v>
      </c>
      <c r="G1077" s="3">
        <v>2.0905999999999998</v>
      </c>
      <c r="H1077" s="3">
        <v>107.1</v>
      </c>
      <c r="I1077" s="3">
        <v>8.9878</v>
      </c>
      <c r="J1077" s="3">
        <v>2.0363000000000002</v>
      </c>
      <c r="K1077" s="3">
        <v>107.1</v>
      </c>
      <c r="L1077" s="3">
        <v>9.1125000000000007</v>
      </c>
      <c r="M1077" s="3">
        <v>2.5135999999999998</v>
      </c>
      <c r="N1077" s="3">
        <v>107.1</v>
      </c>
      <c r="O1077" s="3">
        <v>9.0144000000000002</v>
      </c>
      <c r="P1077" s="3">
        <v>2.4864999999999999</v>
      </c>
      <c r="Q1077" s="2"/>
      <c r="R1077" s="2"/>
      <c r="S1077" s="2"/>
      <c r="T1077" s="2"/>
      <c r="U1077" s="2"/>
      <c r="V1077" s="3">
        <v>107.1</v>
      </c>
      <c r="W1077" s="3">
        <v>8.9913000000000007</v>
      </c>
      <c r="X1077" s="3">
        <v>2.5855000000000001</v>
      </c>
      <c r="Y1077" s="3">
        <v>107.1</v>
      </c>
      <c r="Z1077" s="3">
        <v>8.9591999999999992</v>
      </c>
      <c r="AA1077" s="3">
        <v>2.7317</v>
      </c>
      <c r="AB1077" s="3">
        <v>107.1</v>
      </c>
      <c r="AC1077" s="3">
        <v>9.1191999999999993</v>
      </c>
      <c r="AD1077" s="3">
        <v>3.0526</v>
      </c>
      <c r="AK1077" s="2"/>
      <c r="AL1077" s="2"/>
      <c r="AM1077" s="2"/>
      <c r="AN1077" s="2"/>
      <c r="AO1077" s="2"/>
      <c r="AP1077" s="3">
        <v>107.1</v>
      </c>
      <c r="AQ1077" s="3">
        <v>9.0157000000000007</v>
      </c>
      <c r="AR1077" s="3">
        <v>0.74890000000000001</v>
      </c>
      <c r="AS1077" s="3">
        <v>107.1</v>
      </c>
      <c r="AT1077" s="3">
        <v>9.0336999999999996</v>
      </c>
      <c r="AU1077" s="3">
        <v>0.4002</v>
      </c>
      <c r="AV1077" s="3">
        <v>107.1</v>
      </c>
      <c r="AW1077" s="3">
        <v>8.9908999999999999</v>
      </c>
      <c r="AX1077" s="3">
        <v>0.98309999999999997</v>
      </c>
      <c r="AY1077" s="3">
        <v>107.1</v>
      </c>
      <c r="AZ1077" s="3">
        <v>9.2232000000000003</v>
      </c>
      <c r="BA1077" s="3">
        <v>0.34520000000000001</v>
      </c>
      <c r="BB1077" s="3">
        <v>107.1</v>
      </c>
      <c r="BC1077" s="3">
        <v>9.0441000000000003</v>
      </c>
      <c r="BD1077" s="3">
        <v>0.43009999999999998</v>
      </c>
      <c r="BE1077" s="2"/>
      <c r="BF1077" s="2"/>
      <c r="BG1077" s="2"/>
      <c r="BH1077" s="2"/>
      <c r="BI1077" s="2"/>
    </row>
    <row r="1078" spans="2:61" x14ac:dyDescent="0.25">
      <c r="B1078" s="3">
        <v>107.2</v>
      </c>
      <c r="C1078" s="3">
        <v>9.0761000000000003</v>
      </c>
      <c r="D1078" s="3">
        <v>2.2509000000000001</v>
      </c>
      <c r="E1078" s="3">
        <v>107.2</v>
      </c>
      <c r="F1078" s="3">
        <v>9.1949000000000005</v>
      </c>
      <c r="G1078" s="3">
        <v>2.0903</v>
      </c>
      <c r="H1078" s="3">
        <v>107.2</v>
      </c>
      <c r="I1078" s="3">
        <v>8.9962999999999997</v>
      </c>
      <c r="J1078" s="3">
        <v>2.0364</v>
      </c>
      <c r="K1078" s="3">
        <v>107.2</v>
      </c>
      <c r="L1078" s="3">
        <v>9.1209000000000007</v>
      </c>
      <c r="M1078" s="3">
        <v>2.5139999999999998</v>
      </c>
      <c r="N1078" s="3">
        <v>107.2</v>
      </c>
      <c r="O1078" s="3">
        <v>9.0228999999999999</v>
      </c>
      <c r="P1078" s="3">
        <v>2.4870000000000001</v>
      </c>
      <c r="Q1078" s="2"/>
      <c r="R1078" s="2"/>
      <c r="S1078" s="2"/>
      <c r="T1078" s="2"/>
      <c r="U1078" s="2"/>
      <c r="V1078" s="3">
        <v>107.2</v>
      </c>
      <c r="W1078" s="3">
        <v>8.9994999999999994</v>
      </c>
      <c r="X1078" s="3">
        <v>2.5855999999999999</v>
      </c>
      <c r="Y1078" s="3">
        <v>107.2</v>
      </c>
      <c r="Z1078" s="3">
        <v>8.9674999999999994</v>
      </c>
      <c r="AA1078" s="3">
        <v>2.7328000000000001</v>
      </c>
      <c r="AB1078" s="3">
        <v>107.2</v>
      </c>
      <c r="AC1078" s="3">
        <v>9.1273999999999997</v>
      </c>
      <c r="AD1078" s="3">
        <v>3.0539000000000001</v>
      </c>
      <c r="AK1078" s="2"/>
      <c r="AL1078" s="2"/>
      <c r="AM1078" s="2"/>
      <c r="AN1078" s="2"/>
      <c r="AO1078" s="2"/>
      <c r="AP1078" s="3">
        <v>107.2</v>
      </c>
      <c r="AQ1078" s="3">
        <v>9.0241000000000007</v>
      </c>
      <c r="AR1078" s="3">
        <v>0.74950000000000006</v>
      </c>
      <c r="AS1078" s="3">
        <v>107.2</v>
      </c>
      <c r="AT1078" s="3">
        <v>9.0420999999999996</v>
      </c>
      <c r="AU1078" s="3">
        <v>0.40060000000000001</v>
      </c>
      <c r="AV1078" s="3">
        <v>107.2</v>
      </c>
      <c r="AW1078" s="3">
        <v>8.9993999999999996</v>
      </c>
      <c r="AX1078" s="3">
        <v>0.98380000000000001</v>
      </c>
      <c r="AY1078" s="3">
        <v>107.2</v>
      </c>
      <c r="AZ1078" s="3">
        <v>9.2316000000000003</v>
      </c>
      <c r="BA1078" s="3">
        <v>0.34539999999999998</v>
      </c>
      <c r="BB1078" s="3">
        <v>107.2</v>
      </c>
      <c r="BC1078" s="3">
        <v>9.0526</v>
      </c>
      <c r="BD1078" s="3">
        <v>0.43090000000000001</v>
      </c>
      <c r="BE1078" s="2"/>
      <c r="BF1078" s="2"/>
      <c r="BG1078" s="2"/>
      <c r="BH1078" s="2"/>
      <c r="BI1078" s="2"/>
    </row>
    <row r="1079" spans="2:61" x14ac:dyDescent="0.25">
      <c r="B1079" s="3">
        <v>107.3</v>
      </c>
      <c r="C1079" s="3">
        <v>9.0843000000000007</v>
      </c>
      <c r="D1079" s="3">
        <v>2.2511999999999999</v>
      </c>
      <c r="E1079" s="3">
        <v>107.3</v>
      </c>
      <c r="F1079" s="3">
        <v>9.2034000000000002</v>
      </c>
      <c r="G1079" s="3">
        <v>2.0903</v>
      </c>
      <c r="H1079" s="3">
        <v>107.3</v>
      </c>
      <c r="I1079" s="3">
        <v>9.0044000000000004</v>
      </c>
      <c r="J1079" s="3">
        <v>2.0364</v>
      </c>
      <c r="K1079" s="3">
        <v>107.3</v>
      </c>
      <c r="L1079" s="3">
        <v>9.1292000000000009</v>
      </c>
      <c r="M1079" s="3">
        <v>2.5139</v>
      </c>
      <c r="N1079" s="3">
        <v>107.3</v>
      </c>
      <c r="O1079" s="3">
        <v>9.0309000000000008</v>
      </c>
      <c r="P1079" s="3">
        <v>2.4872999999999998</v>
      </c>
      <c r="Q1079" s="2"/>
      <c r="R1079" s="2"/>
      <c r="S1079" s="2"/>
      <c r="T1079" s="2"/>
      <c r="U1079" s="2"/>
      <c r="V1079" s="3">
        <v>107.3</v>
      </c>
      <c r="W1079" s="3">
        <v>9.0077999999999996</v>
      </c>
      <c r="X1079" s="3">
        <v>2.5861999999999998</v>
      </c>
      <c r="Y1079" s="3">
        <v>107.3</v>
      </c>
      <c r="Z1079" s="3">
        <v>8.9758999999999993</v>
      </c>
      <c r="AA1079" s="3">
        <v>2.7336</v>
      </c>
      <c r="AB1079" s="3">
        <v>107.3</v>
      </c>
      <c r="AC1079" s="3">
        <v>9.1359999999999992</v>
      </c>
      <c r="AD1079" s="3">
        <v>3.0548000000000002</v>
      </c>
      <c r="AK1079" s="2"/>
      <c r="AL1079" s="2"/>
      <c r="AM1079" s="2"/>
      <c r="AN1079" s="2"/>
      <c r="AO1079" s="2"/>
      <c r="AP1079" s="3">
        <v>107.3</v>
      </c>
      <c r="AQ1079" s="3">
        <v>9.0322999999999993</v>
      </c>
      <c r="AR1079" s="3">
        <v>0.75009999999999999</v>
      </c>
      <c r="AS1079" s="3">
        <v>107.3</v>
      </c>
      <c r="AT1079" s="3">
        <v>9.0504999999999995</v>
      </c>
      <c r="AU1079" s="3">
        <v>0.4012</v>
      </c>
      <c r="AV1079" s="3">
        <v>107.3</v>
      </c>
      <c r="AW1079" s="3">
        <v>9.0077999999999996</v>
      </c>
      <c r="AX1079" s="3">
        <v>0.98429999999999995</v>
      </c>
      <c r="AY1079" s="3">
        <v>107.3</v>
      </c>
      <c r="AZ1079" s="3">
        <v>9.2396999999999991</v>
      </c>
      <c r="BA1079" s="3">
        <v>0.3458</v>
      </c>
      <c r="BB1079" s="3">
        <v>107.3</v>
      </c>
      <c r="BC1079" s="3">
        <v>9.0610999999999997</v>
      </c>
      <c r="BD1079" s="3">
        <v>0.43159999999999998</v>
      </c>
      <c r="BE1079" s="2"/>
      <c r="BF1079" s="2"/>
      <c r="BG1079" s="2"/>
      <c r="BH1079" s="2"/>
      <c r="BI1079" s="2"/>
    </row>
    <row r="1080" spans="2:61" x14ac:dyDescent="0.25">
      <c r="B1080" s="3">
        <v>107.4</v>
      </c>
      <c r="C1080" s="3">
        <v>9.0927000000000007</v>
      </c>
      <c r="D1080" s="3">
        <v>2.2509000000000001</v>
      </c>
      <c r="E1080" s="3">
        <v>107.4</v>
      </c>
      <c r="F1080" s="3">
        <v>9.2113999999999994</v>
      </c>
      <c r="G1080" s="3">
        <v>2.0897000000000001</v>
      </c>
      <c r="H1080" s="3">
        <v>107.4</v>
      </c>
      <c r="I1080" s="3">
        <v>9.0127000000000006</v>
      </c>
      <c r="J1080" s="3">
        <v>2.0367999999999999</v>
      </c>
      <c r="K1080" s="3">
        <v>107.4</v>
      </c>
      <c r="L1080" s="3">
        <v>9.1377000000000006</v>
      </c>
      <c r="M1080" s="3">
        <v>2.5137999999999998</v>
      </c>
      <c r="N1080" s="3">
        <v>107.4</v>
      </c>
      <c r="O1080" s="3">
        <v>9.0394000000000005</v>
      </c>
      <c r="P1080" s="3">
        <v>2.4883999999999999</v>
      </c>
      <c r="Q1080" s="2"/>
      <c r="R1080" s="2"/>
      <c r="S1080" s="2"/>
      <c r="T1080" s="2"/>
      <c r="U1080" s="2"/>
      <c r="V1080" s="3">
        <v>107.4</v>
      </c>
      <c r="W1080" s="3">
        <v>9.0162999999999993</v>
      </c>
      <c r="X1080" s="3">
        <v>2.5870000000000002</v>
      </c>
      <c r="Y1080" s="3">
        <v>107.4</v>
      </c>
      <c r="Z1080" s="3">
        <v>8.9841999999999995</v>
      </c>
      <c r="AA1080" s="3">
        <v>2.7342</v>
      </c>
      <c r="AB1080" s="3">
        <v>107.4</v>
      </c>
      <c r="AC1080" s="3">
        <v>9.1441999999999997</v>
      </c>
      <c r="AD1080" s="3">
        <v>3.0548000000000002</v>
      </c>
      <c r="AK1080" s="2"/>
      <c r="AL1080" s="2"/>
      <c r="AM1080" s="2"/>
      <c r="AN1080" s="2"/>
      <c r="AO1080" s="2"/>
      <c r="AP1080" s="3">
        <v>107.4</v>
      </c>
      <c r="AQ1080" s="3">
        <v>9.0404999999999998</v>
      </c>
      <c r="AR1080" s="3">
        <v>0.75090000000000001</v>
      </c>
      <c r="AS1080" s="3">
        <v>107.4</v>
      </c>
      <c r="AT1080" s="3">
        <v>9.0587999999999997</v>
      </c>
      <c r="AU1080" s="3">
        <v>0.40139999999999998</v>
      </c>
      <c r="AV1080" s="3">
        <v>107.4</v>
      </c>
      <c r="AW1080" s="3">
        <v>9.016</v>
      </c>
      <c r="AX1080" s="3">
        <v>0.9849</v>
      </c>
      <c r="AY1080" s="3">
        <v>107.4</v>
      </c>
      <c r="AZ1080" s="3">
        <v>9.2481000000000009</v>
      </c>
      <c r="BA1080" s="3">
        <v>0.34610000000000002</v>
      </c>
      <c r="BB1080" s="3">
        <v>107.4</v>
      </c>
      <c r="BC1080" s="3">
        <v>9.0692000000000004</v>
      </c>
      <c r="BD1080" s="3">
        <v>0.43190000000000001</v>
      </c>
      <c r="BE1080" s="2"/>
      <c r="BF1080" s="2"/>
      <c r="BG1080" s="2"/>
      <c r="BH1080" s="2"/>
      <c r="BI1080" s="2"/>
    </row>
    <row r="1081" spans="2:61" x14ac:dyDescent="0.25">
      <c r="B1081" s="3">
        <v>107.5</v>
      </c>
      <c r="C1081" s="3">
        <v>9.1012000000000004</v>
      </c>
      <c r="D1081" s="3">
        <v>2.2507000000000001</v>
      </c>
      <c r="E1081" s="3">
        <v>107.5</v>
      </c>
      <c r="F1081" s="3">
        <v>9.2197999999999993</v>
      </c>
      <c r="G1081" s="3">
        <v>2.0895999999999999</v>
      </c>
      <c r="H1081" s="3">
        <v>107.5</v>
      </c>
      <c r="I1081" s="3">
        <v>9.0213000000000001</v>
      </c>
      <c r="J1081" s="3">
        <v>2.0371999999999999</v>
      </c>
      <c r="K1081" s="3">
        <v>107.5</v>
      </c>
      <c r="L1081" s="3">
        <v>9.1458999999999993</v>
      </c>
      <c r="M1081" s="3">
        <v>2.5135000000000001</v>
      </c>
      <c r="N1081" s="3">
        <v>107.5</v>
      </c>
      <c r="O1081" s="3">
        <v>9.0479000000000003</v>
      </c>
      <c r="P1081" s="3">
        <v>2.4889999999999999</v>
      </c>
      <c r="Q1081" s="2"/>
      <c r="R1081" s="2"/>
      <c r="S1081" s="2"/>
      <c r="T1081" s="2"/>
      <c r="U1081" s="2"/>
      <c r="V1081" s="3">
        <v>107.5</v>
      </c>
      <c r="W1081" s="3">
        <v>9.0245999999999995</v>
      </c>
      <c r="X1081" s="3">
        <v>2.5865</v>
      </c>
      <c r="Y1081" s="3">
        <v>107.5</v>
      </c>
      <c r="Z1081" s="3">
        <v>8.9923999999999999</v>
      </c>
      <c r="AA1081" s="3">
        <v>2.7351000000000001</v>
      </c>
      <c r="AB1081" s="3">
        <v>107.5</v>
      </c>
      <c r="AC1081" s="3">
        <v>9.1523000000000003</v>
      </c>
      <c r="AD1081" s="3">
        <v>3.0552999999999999</v>
      </c>
      <c r="AK1081" s="2"/>
      <c r="AL1081" s="2"/>
      <c r="AM1081" s="2"/>
      <c r="AN1081" s="2"/>
      <c r="AO1081" s="2"/>
      <c r="AP1081" s="3">
        <v>107.5</v>
      </c>
      <c r="AQ1081" s="3">
        <v>9.0490999999999993</v>
      </c>
      <c r="AR1081" s="3">
        <v>0.75139999999999996</v>
      </c>
      <c r="AS1081" s="3">
        <v>107.5</v>
      </c>
      <c r="AT1081" s="3">
        <v>9.0670999999999999</v>
      </c>
      <c r="AU1081" s="3">
        <v>0.40179999999999999</v>
      </c>
      <c r="AV1081" s="3">
        <v>107.5</v>
      </c>
      <c r="AW1081" s="3">
        <v>9.0244</v>
      </c>
      <c r="AX1081" s="3">
        <v>0.98570000000000002</v>
      </c>
      <c r="AY1081" s="3">
        <v>107.5</v>
      </c>
      <c r="AZ1081" s="3">
        <v>9.2566000000000006</v>
      </c>
      <c r="BA1081" s="3">
        <v>0.34639999999999999</v>
      </c>
      <c r="BB1081" s="3">
        <v>107.5</v>
      </c>
      <c r="BC1081" s="3">
        <v>9.0776000000000003</v>
      </c>
      <c r="BD1081" s="3">
        <v>0.43259999999999998</v>
      </c>
      <c r="BE1081" s="2"/>
      <c r="BF1081" s="2"/>
      <c r="BG1081" s="2"/>
      <c r="BH1081" s="2"/>
      <c r="BI1081" s="2"/>
    </row>
    <row r="1082" spans="2:61" x14ac:dyDescent="0.25">
      <c r="B1082" s="3">
        <v>107.6</v>
      </c>
      <c r="C1082" s="3">
        <v>9.1094000000000008</v>
      </c>
      <c r="D1082" s="3">
        <v>2.2505000000000002</v>
      </c>
      <c r="E1082" s="3">
        <v>107.6</v>
      </c>
      <c r="F1082" s="3">
        <v>9.2283000000000008</v>
      </c>
      <c r="G1082" s="3">
        <v>2.0895000000000001</v>
      </c>
      <c r="H1082" s="3">
        <v>107.6</v>
      </c>
      <c r="I1082" s="3">
        <v>9.0295000000000005</v>
      </c>
      <c r="J1082" s="3">
        <v>2.0371000000000001</v>
      </c>
      <c r="K1082" s="3">
        <v>107.6</v>
      </c>
      <c r="L1082" s="3">
        <v>9.1542999999999992</v>
      </c>
      <c r="M1082" s="3">
        <v>2.5141</v>
      </c>
      <c r="N1082" s="3">
        <v>107.6</v>
      </c>
      <c r="O1082" s="3">
        <v>9.0562000000000005</v>
      </c>
      <c r="P1082" s="3">
        <v>2.4887000000000001</v>
      </c>
      <c r="Q1082" s="2"/>
      <c r="R1082" s="2"/>
      <c r="S1082" s="2"/>
      <c r="T1082" s="2"/>
      <c r="U1082" s="2"/>
      <c r="V1082" s="3">
        <v>107.6</v>
      </c>
      <c r="W1082" s="3">
        <v>9.0326000000000004</v>
      </c>
      <c r="X1082" s="3">
        <v>2.5868000000000002</v>
      </c>
      <c r="Y1082" s="3">
        <v>107.6</v>
      </c>
      <c r="Z1082" s="3">
        <v>9.0008999999999997</v>
      </c>
      <c r="AA1082" s="3">
        <v>2.7364000000000002</v>
      </c>
      <c r="AB1082" s="3">
        <v>107.6</v>
      </c>
      <c r="AC1082" s="3">
        <v>9.1608999999999998</v>
      </c>
      <c r="AD1082" s="3">
        <v>3.0564</v>
      </c>
      <c r="AK1082" s="2"/>
      <c r="AL1082" s="2"/>
      <c r="AM1082" s="2"/>
      <c r="AN1082" s="2"/>
      <c r="AO1082" s="2"/>
      <c r="AP1082" s="3">
        <v>107.6</v>
      </c>
      <c r="AQ1082" s="3">
        <v>9.0573999999999995</v>
      </c>
      <c r="AR1082" s="3">
        <v>0.75209999999999999</v>
      </c>
      <c r="AS1082" s="3">
        <v>107.6</v>
      </c>
      <c r="AT1082" s="3">
        <v>9.0754000000000001</v>
      </c>
      <c r="AU1082" s="3">
        <v>0.40229999999999999</v>
      </c>
      <c r="AV1082" s="3">
        <v>107.6</v>
      </c>
      <c r="AW1082" s="3">
        <v>9.0328999999999997</v>
      </c>
      <c r="AX1082" s="3">
        <v>0.98619999999999997</v>
      </c>
      <c r="AY1082" s="3">
        <v>107.6</v>
      </c>
      <c r="AZ1082" s="3">
        <v>9.2649000000000008</v>
      </c>
      <c r="BA1082" s="3">
        <v>0.34689999999999999</v>
      </c>
      <c r="BB1082" s="3">
        <v>107.6</v>
      </c>
      <c r="BC1082" s="3">
        <v>9.0859000000000005</v>
      </c>
      <c r="BD1082" s="3">
        <v>0.43309999999999998</v>
      </c>
      <c r="BE1082" s="2"/>
      <c r="BF1082" s="2"/>
      <c r="BG1082" s="2"/>
      <c r="BH1082" s="2"/>
      <c r="BI1082" s="2"/>
    </row>
    <row r="1083" spans="2:61" x14ac:dyDescent="0.25">
      <c r="B1083" s="3">
        <v>107.7</v>
      </c>
      <c r="C1083" s="3">
        <v>9.1178000000000008</v>
      </c>
      <c r="D1083" s="3">
        <v>2.2504</v>
      </c>
      <c r="E1083" s="3">
        <v>107.7</v>
      </c>
      <c r="F1083" s="3">
        <v>9.2363999999999997</v>
      </c>
      <c r="G1083" s="3">
        <v>2.0888</v>
      </c>
      <c r="H1083" s="3">
        <v>107.7</v>
      </c>
      <c r="I1083" s="3">
        <v>9.0378000000000007</v>
      </c>
      <c r="J1083" s="3">
        <v>2.0375000000000001</v>
      </c>
      <c r="K1083" s="3">
        <v>107.7</v>
      </c>
      <c r="L1083" s="3">
        <v>9.1628000000000007</v>
      </c>
      <c r="M1083" s="3">
        <v>2.5135000000000001</v>
      </c>
      <c r="N1083" s="3">
        <v>107.7</v>
      </c>
      <c r="O1083" s="3">
        <v>9.0643999999999991</v>
      </c>
      <c r="P1083" s="3">
        <v>2.4891999999999999</v>
      </c>
      <c r="Q1083" s="2"/>
      <c r="R1083" s="2"/>
      <c r="S1083" s="2"/>
      <c r="T1083" s="2"/>
      <c r="U1083" s="2"/>
      <c r="V1083" s="3">
        <v>107.7</v>
      </c>
      <c r="W1083" s="3">
        <v>9.0411000000000001</v>
      </c>
      <c r="X1083" s="3">
        <v>2.5872000000000002</v>
      </c>
      <c r="Y1083" s="3">
        <v>107.7</v>
      </c>
      <c r="Z1083" s="3">
        <v>9.0092999999999996</v>
      </c>
      <c r="AA1083" s="3">
        <v>2.7366000000000001</v>
      </c>
      <c r="AB1083" s="3">
        <v>107.7</v>
      </c>
      <c r="AC1083" s="3">
        <v>9.1692999999999998</v>
      </c>
      <c r="AD1083" s="3">
        <v>3.0565000000000002</v>
      </c>
      <c r="AK1083" s="2"/>
      <c r="AL1083" s="2"/>
      <c r="AM1083" s="2"/>
      <c r="AN1083" s="2"/>
      <c r="AO1083" s="2"/>
      <c r="AP1083" s="3">
        <v>107.7</v>
      </c>
      <c r="AQ1083" s="3">
        <v>9.0655999999999999</v>
      </c>
      <c r="AR1083" s="3">
        <v>0.75249999999999995</v>
      </c>
      <c r="AS1083" s="3">
        <v>107.7</v>
      </c>
      <c r="AT1083" s="3">
        <v>9.0839999999999996</v>
      </c>
      <c r="AU1083" s="3">
        <v>0.40250000000000002</v>
      </c>
      <c r="AV1083" s="3">
        <v>107.7</v>
      </c>
      <c r="AW1083" s="3">
        <v>9.0410000000000004</v>
      </c>
      <c r="AX1083" s="3">
        <v>0.98660000000000003</v>
      </c>
      <c r="AY1083" s="3">
        <v>107.7</v>
      </c>
      <c r="AZ1083" s="3">
        <v>9.2730999999999995</v>
      </c>
      <c r="BA1083" s="3">
        <v>0.34720000000000001</v>
      </c>
      <c r="BB1083" s="3">
        <v>107.7</v>
      </c>
      <c r="BC1083" s="3">
        <v>9.0943000000000005</v>
      </c>
      <c r="BD1083" s="3">
        <v>0.43380000000000002</v>
      </c>
      <c r="BE1083" s="2"/>
      <c r="BF1083" s="2"/>
      <c r="BG1083" s="2"/>
      <c r="BH1083" s="2"/>
      <c r="BI1083" s="2"/>
    </row>
    <row r="1084" spans="2:61" x14ac:dyDescent="0.25">
      <c r="B1084" s="3">
        <v>107.8</v>
      </c>
      <c r="C1084" s="3">
        <v>9.1263000000000005</v>
      </c>
      <c r="D1084" s="3">
        <v>2.2502</v>
      </c>
      <c r="E1084" s="3">
        <v>107.8</v>
      </c>
      <c r="F1084" s="3">
        <v>9.2446000000000002</v>
      </c>
      <c r="G1084" s="3">
        <v>2.0888</v>
      </c>
      <c r="H1084" s="3">
        <v>107.8</v>
      </c>
      <c r="I1084" s="3">
        <v>9.0463000000000005</v>
      </c>
      <c r="J1084" s="3">
        <v>2.0375999999999999</v>
      </c>
      <c r="K1084" s="3">
        <v>107.8</v>
      </c>
      <c r="L1084" s="3">
        <v>9.1707000000000001</v>
      </c>
      <c r="M1084" s="3">
        <v>2.5125999999999999</v>
      </c>
      <c r="N1084" s="3">
        <v>107.8</v>
      </c>
      <c r="O1084" s="3">
        <v>9.0728000000000009</v>
      </c>
      <c r="P1084" s="3">
        <v>2.4895</v>
      </c>
      <c r="Q1084" s="2"/>
      <c r="R1084" s="2"/>
      <c r="S1084" s="2"/>
      <c r="T1084" s="2"/>
      <c r="U1084" s="2"/>
      <c r="V1084" s="3">
        <v>107.8</v>
      </c>
      <c r="W1084" s="3">
        <v>9.0495999999999999</v>
      </c>
      <c r="X1084" s="3">
        <v>2.5876999999999999</v>
      </c>
      <c r="Y1084" s="3">
        <v>107.8</v>
      </c>
      <c r="Z1084" s="3">
        <v>9.0175999999999998</v>
      </c>
      <c r="AA1084" s="3">
        <v>2.7372999999999998</v>
      </c>
      <c r="AB1084" s="3">
        <v>107.8</v>
      </c>
      <c r="AC1084" s="3">
        <v>9.1774000000000004</v>
      </c>
      <c r="AD1084" s="3">
        <v>3.0569999999999999</v>
      </c>
      <c r="AK1084" s="2"/>
      <c r="AL1084" s="2"/>
      <c r="AM1084" s="2"/>
      <c r="AN1084" s="2"/>
      <c r="AO1084" s="2"/>
      <c r="AP1084" s="3">
        <v>107.8</v>
      </c>
      <c r="AQ1084" s="3">
        <v>9.0740999999999996</v>
      </c>
      <c r="AR1084" s="3">
        <v>0.75329999999999997</v>
      </c>
      <c r="AS1084" s="3">
        <v>107.8</v>
      </c>
      <c r="AT1084" s="3">
        <v>9.0921000000000003</v>
      </c>
      <c r="AU1084" s="3">
        <v>0.40289999999999998</v>
      </c>
      <c r="AV1084" s="3">
        <v>107.8</v>
      </c>
      <c r="AW1084" s="3">
        <v>9.0494000000000003</v>
      </c>
      <c r="AX1084" s="3">
        <v>0.98750000000000004</v>
      </c>
      <c r="AY1084" s="3">
        <v>107.8</v>
      </c>
      <c r="AZ1084" s="3">
        <v>9.2815999999999992</v>
      </c>
      <c r="BA1084" s="3">
        <v>0.34749999999999998</v>
      </c>
      <c r="BB1084" s="3">
        <v>107.8</v>
      </c>
      <c r="BC1084" s="3">
        <v>9.1026000000000007</v>
      </c>
      <c r="BD1084" s="3">
        <v>0.43419999999999997</v>
      </c>
      <c r="BE1084" s="2"/>
      <c r="BF1084" s="2"/>
      <c r="BG1084" s="2"/>
      <c r="BH1084" s="2"/>
      <c r="BI1084" s="2"/>
    </row>
    <row r="1085" spans="2:61" x14ac:dyDescent="0.25">
      <c r="B1085" s="3">
        <v>107.9</v>
      </c>
      <c r="C1085" s="3">
        <v>9.1343999999999994</v>
      </c>
      <c r="D1085" s="3">
        <v>2.2496999999999998</v>
      </c>
      <c r="E1085" s="3">
        <v>107.9</v>
      </c>
      <c r="F1085" s="3">
        <v>9.2531999999999996</v>
      </c>
      <c r="G1085" s="3">
        <v>2.0888</v>
      </c>
      <c r="H1085" s="3">
        <v>107.9</v>
      </c>
      <c r="I1085" s="3">
        <v>9.0545000000000009</v>
      </c>
      <c r="J1085" s="3">
        <v>2.0371999999999999</v>
      </c>
      <c r="K1085" s="3">
        <v>107.9</v>
      </c>
      <c r="L1085" s="3">
        <v>9.1791</v>
      </c>
      <c r="M1085" s="3">
        <v>2.5129999999999999</v>
      </c>
      <c r="N1085" s="3">
        <v>107.9</v>
      </c>
      <c r="O1085" s="3">
        <v>9.0812000000000008</v>
      </c>
      <c r="P1085" s="3">
        <v>2.4893999999999998</v>
      </c>
      <c r="Q1085" s="2"/>
      <c r="R1085" s="2"/>
      <c r="S1085" s="2"/>
      <c r="T1085" s="2"/>
      <c r="U1085" s="2"/>
      <c r="V1085" s="3">
        <v>107.9</v>
      </c>
      <c r="W1085" s="3">
        <v>9.0577000000000005</v>
      </c>
      <c r="X1085" s="3">
        <v>2.5876000000000001</v>
      </c>
      <c r="Y1085" s="3">
        <v>107.9</v>
      </c>
      <c r="Z1085" s="3">
        <v>9.0259</v>
      </c>
      <c r="AA1085" s="3">
        <v>2.7383000000000002</v>
      </c>
      <c r="AB1085" s="3">
        <v>107.9</v>
      </c>
      <c r="AC1085" s="3">
        <v>9.1859999999999999</v>
      </c>
      <c r="AD1085" s="3">
        <v>3.0579000000000001</v>
      </c>
      <c r="AK1085" s="2"/>
      <c r="AL1085" s="2"/>
      <c r="AM1085" s="2"/>
      <c r="AN1085" s="2"/>
      <c r="AO1085" s="2"/>
      <c r="AP1085" s="3">
        <v>107.9</v>
      </c>
      <c r="AQ1085" s="3">
        <v>9.0823999999999998</v>
      </c>
      <c r="AR1085" s="3">
        <v>0.75349999999999995</v>
      </c>
      <c r="AS1085" s="3">
        <v>107.9</v>
      </c>
      <c r="AT1085" s="3">
        <v>9.1004000000000005</v>
      </c>
      <c r="AU1085" s="3">
        <v>0.40329999999999999</v>
      </c>
      <c r="AV1085" s="3">
        <v>107.9</v>
      </c>
      <c r="AW1085" s="3">
        <v>9.0579000000000001</v>
      </c>
      <c r="AX1085" s="3">
        <v>0.98829999999999996</v>
      </c>
      <c r="AY1085" s="3">
        <v>107.9</v>
      </c>
      <c r="AZ1085" s="3">
        <v>9.2898999999999994</v>
      </c>
      <c r="BA1085" s="3">
        <v>0.34770000000000001</v>
      </c>
      <c r="BB1085" s="3">
        <v>107.9</v>
      </c>
      <c r="BC1085" s="3">
        <v>9.1111000000000004</v>
      </c>
      <c r="BD1085" s="3">
        <v>0.435</v>
      </c>
      <c r="BE1085" s="2"/>
      <c r="BF1085" s="2"/>
      <c r="BG1085" s="2"/>
      <c r="BH1085" s="2"/>
      <c r="BI1085" s="2"/>
    </row>
    <row r="1086" spans="2:61" x14ac:dyDescent="0.25">
      <c r="B1086" s="3">
        <v>108</v>
      </c>
      <c r="C1086" s="3">
        <v>9.1426999999999996</v>
      </c>
      <c r="D1086" s="3">
        <v>2.2498</v>
      </c>
      <c r="E1086" s="3">
        <v>108</v>
      </c>
      <c r="F1086" s="3">
        <v>9.2615999999999996</v>
      </c>
      <c r="G1086" s="3">
        <v>2.0884</v>
      </c>
      <c r="H1086" s="3">
        <v>108</v>
      </c>
      <c r="I1086" s="3">
        <v>9.0625999999999998</v>
      </c>
      <c r="J1086" s="3">
        <v>2.0371000000000001</v>
      </c>
      <c r="K1086" s="3">
        <v>108</v>
      </c>
      <c r="L1086" s="3">
        <v>9.1876999999999995</v>
      </c>
      <c r="M1086" s="3">
        <v>2.5133000000000001</v>
      </c>
      <c r="N1086" s="3">
        <v>108</v>
      </c>
      <c r="O1086" s="3">
        <v>9.0893999999999995</v>
      </c>
      <c r="P1086" s="3">
        <v>2.4889999999999999</v>
      </c>
      <c r="Q1086" s="2"/>
      <c r="R1086" s="2"/>
      <c r="S1086" s="2"/>
      <c r="T1086" s="2"/>
      <c r="U1086" s="2"/>
      <c r="V1086" s="3">
        <v>108</v>
      </c>
      <c r="W1086" s="3">
        <v>9.0661000000000005</v>
      </c>
      <c r="X1086" s="3">
        <v>2.5880999999999998</v>
      </c>
      <c r="Y1086" s="3">
        <v>108</v>
      </c>
      <c r="Z1086" s="3">
        <v>9.0343999999999998</v>
      </c>
      <c r="AA1086" s="3">
        <v>2.7391000000000001</v>
      </c>
      <c r="AB1086" s="3">
        <v>108</v>
      </c>
      <c r="AC1086" s="3">
        <v>9.1943999999999999</v>
      </c>
      <c r="AD1086" s="3">
        <v>3.0581999999999998</v>
      </c>
      <c r="AK1086" s="2"/>
      <c r="AL1086" s="2"/>
      <c r="AM1086" s="2"/>
      <c r="AN1086" s="2"/>
      <c r="AO1086" s="2"/>
      <c r="AP1086" s="3">
        <v>108</v>
      </c>
      <c r="AQ1086" s="3">
        <v>9.0906000000000002</v>
      </c>
      <c r="AR1086" s="3">
        <v>0.75409999999999999</v>
      </c>
      <c r="AS1086" s="3">
        <v>108</v>
      </c>
      <c r="AT1086" s="3">
        <v>9.1088000000000005</v>
      </c>
      <c r="AU1086" s="3">
        <v>0.40379999999999999</v>
      </c>
      <c r="AV1086" s="3">
        <v>108</v>
      </c>
      <c r="AW1086" s="3">
        <v>9.0662000000000003</v>
      </c>
      <c r="AX1086" s="3">
        <v>0.98860000000000003</v>
      </c>
      <c r="AY1086" s="3">
        <v>108</v>
      </c>
      <c r="AZ1086" s="3">
        <v>9.298</v>
      </c>
      <c r="BA1086" s="3">
        <v>0.34789999999999999</v>
      </c>
      <c r="BB1086" s="3">
        <v>108</v>
      </c>
      <c r="BC1086" s="3">
        <v>9.1194000000000006</v>
      </c>
      <c r="BD1086" s="3">
        <v>0.43569999999999998</v>
      </c>
      <c r="BE1086" s="2"/>
      <c r="BF1086" s="2"/>
      <c r="BG1086" s="2"/>
      <c r="BH1086" s="2"/>
      <c r="BI1086" s="2"/>
    </row>
    <row r="1087" spans="2:61" x14ac:dyDescent="0.25">
      <c r="B1087" s="3">
        <v>108.1</v>
      </c>
      <c r="C1087" s="3">
        <v>9.1510999999999996</v>
      </c>
      <c r="D1087" s="3">
        <v>2.2498999999999998</v>
      </c>
      <c r="E1087" s="3">
        <v>108.1</v>
      </c>
      <c r="F1087" s="3">
        <v>9.2698</v>
      </c>
      <c r="G1087" s="3">
        <v>2.0884999999999998</v>
      </c>
      <c r="H1087" s="3">
        <v>108.1</v>
      </c>
      <c r="I1087" s="3">
        <v>9.0711999999999993</v>
      </c>
      <c r="J1087" s="3">
        <v>2.0377999999999998</v>
      </c>
      <c r="K1087" s="3">
        <v>108.1</v>
      </c>
      <c r="L1087" s="3">
        <v>9.1958000000000002</v>
      </c>
      <c r="M1087" s="3">
        <v>2.5129000000000001</v>
      </c>
      <c r="N1087" s="3">
        <v>108.1</v>
      </c>
      <c r="O1087" s="3">
        <v>9.0977999999999994</v>
      </c>
      <c r="P1087" s="3">
        <v>2.4895</v>
      </c>
      <c r="Q1087" s="2"/>
      <c r="R1087" s="2"/>
      <c r="S1087" s="2"/>
      <c r="T1087" s="2"/>
      <c r="U1087" s="2"/>
      <c r="V1087" s="3">
        <v>108.1</v>
      </c>
      <c r="W1087" s="3">
        <v>9.0747</v>
      </c>
      <c r="X1087" s="3">
        <v>2.5886</v>
      </c>
      <c r="Y1087" s="3">
        <v>108.1</v>
      </c>
      <c r="Z1087" s="3">
        <v>9.0424000000000007</v>
      </c>
      <c r="AA1087" s="3">
        <v>2.7391000000000001</v>
      </c>
      <c r="AB1087" s="3">
        <v>108.1</v>
      </c>
      <c r="AC1087" s="3">
        <v>9.2024000000000008</v>
      </c>
      <c r="AD1087" s="3">
        <v>3.0575999999999999</v>
      </c>
      <c r="AK1087" s="2"/>
      <c r="AL1087" s="2"/>
      <c r="AM1087" s="2"/>
      <c r="AN1087" s="2"/>
      <c r="AO1087" s="2"/>
      <c r="AP1087" s="3">
        <v>108.1</v>
      </c>
      <c r="AQ1087" s="3">
        <v>9.0990000000000002</v>
      </c>
      <c r="AR1087" s="3">
        <v>0.75470000000000004</v>
      </c>
      <c r="AS1087" s="3">
        <v>108.1</v>
      </c>
      <c r="AT1087" s="3">
        <v>9.1171000000000006</v>
      </c>
      <c r="AU1087" s="3">
        <v>0.40400000000000003</v>
      </c>
      <c r="AV1087" s="3">
        <v>108.1</v>
      </c>
      <c r="AW1087" s="3">
        <v>9.0744000000000007</v>
      </c>
      <c r="AX1087" s="3">
        <v>0.98919999999999997</v>
      </c>
      <c r="AY1087" s="3">
        <v>108.1</v>
      </c>
      <c r="AZ1087" s="3">
        <v>9.3064999999999998</v>
      </c>
      <c r="BA1087" s="3">
        <v>0.34810000000000002</v>
      </c>
      <c r="BB1087" s="3">
        <v>108.1</v>
      </c>
      <c r="BC1087" s="3">
        <v>9.1274999999999995</v>
      </c>
      <c r="BD1087" s="3">
        <v>0.43640000000000001</v>
      </c>
      <c r="BE1087" s="2"/>
      <c r="BF1087" s="2"/>
      <c r="BG1087" s="2"/>
      <c r="BH1087" s="2"/>
      <c r="BI1087" s="2"/>
    </row>
    <row r="1088" spans="2:61" x14ac:dyDescent="0.25">
      <c r="B1088" s="3">
        <v>108.2</v>
      </c>
      <c r="C1088" s="3">
        <v>9.1593999999999998</v>
      </c>
      <c r="D1088" s="3">
        <v>2.2492000000000001</v>
      </c>
      <c r="E1088" s="3">
        <v>108.2</v>
      </c>
      <c r="F1088" s="3">
        <v>9.2781000000000002</v>
      </c>
      <c r="G1088" s="3">
        <v>2.0880000000000001</v>
      </c>
      <c r="H1088" s="3">
        <v>108.2</v>
      </c>
      <c r="I1088" s="3">
        <v>9.0795999999999992</v>
      </c>
      <c r="J1088" s="3">
        <v>2.0379</v>
      </c>
      <c r="K1088" s="3">
        <v>108.2</v>
      </c>
      <c r="L1088" s="3">
        <v>9.2042000000000002</v>
      </c>
      <c r="M1088" s="3">
        <v>2.5129999999999999</v>
      </c>
      <c r="N1088" s="3">
        <v>108.2</v>
      </c>
      <c r="O1088" s="3">
        <v>9.1061999999999994</v>
      </c>
      <c r="P1088" s="3">
        <v>2.4893999999999998</v>
      </c>
      <c r="Q1088" s="2"/>
      <c r="R1088" s="2"/>
      <c r="S1088" s="2"/>
      <c r="T1088" s="2"/>
      <c r="U1088" s="2"/>
      <c r="V1088" s="3">
        <v>108.2</v>
      </c>
      <c r="W1088" s="3">
        <v>9.0829000000000004</v>
      </c>
      <c r="X1088" s="3">
        <v>2.5884999999999998</v>
      </c>
      <c r="Y1088" s="3">
        <v>108.2</v>
      </c>
      <c r="Z1088" s="3">
        <v>9.0508000000000006</v>
      </c>
      <c r="AA1088" s="3">
        <v>2.7402000000000002</v>
      </c>
      <c r="AB1088" s="3">
        <v>108.2</v>
      </c>
      <c r="AC1088" s="3">
        <v>9.2108000000000008</v>
      </c>
      <c r="AD1088" s="3">
        <v>3.0583999999999998</v>
      </c>
      <c r="AK1088" s="2"/>
      <c r="AL1088" s="2"/>
      <c r="AM1088" s="2"/>
      <c r="AN1088" s="2"/>
      <c r="AO1088" s="2"/>
      <c r="AP1088" s="3">
        <v>108.2</v>
      </c>
      <c r="AQ1088" s="3">
        <v>9.1074000000000002</v>
      </c>
      <c r="AR1088" s="3">
        <v>0.75509999999999999</v>
      </c>
      <c r="AS1088" s="3">
        <v>108.2</v>
      </c>
      <c r="AT1088" s="3">
        <v>9.1254000000000008</v>
      </c>
      <c r="AU1088" s="3">
        <v>0.40439999999999998</v>
      </c>
      <c r="AV1088" s="3">
        <v>108.2</v>
      </c>
      <c r="AW1088" s="3">
        <v>9.0828000000000007</v>
      </c>
      <c r="AX1088" s="3">
        <v>0.99009999999999998</v>
      </c>
      <c r="AY1088" s="3">
        <v>108.2</v>
      </c>
      <c r="AZ1088" s="3">
        <v>9.3148999999999997</v>
      </c>
      <c r="BA1088" s="3">
        <v>0.34870000000000001</v>
      </c>
      <c r="BB1088" s="3">
        <v>108.2</v>
      </c>
      <c r="BC1088" s="3">
        <v>9.1358999999999995</v>
      </c>
      <c r="BD1088" s="3">
        <v>0.437</v>
      </c>
      <c r="BE1088" s="2"/>
      <c r="BF1088" s="2"/>
      <c r="BG1088" s="2"/>
      <c r="BH1088" s="2"/>
      <c r="BI1088" s="2"/>
    </row>
    <row r="1089" spans="2:61" x14ac:dyDescent="0.25">
      <c r="B1089" s="3">
        <v>108.3</v>
      </c>
      <c r="C1089" s="3">
        <v>9.1676000000000002</v>
      </c>
      <c r="D1089" s="3">
        <v>2.2494000000000001</v>
      </c>
      <c r="E1089" s="3">
        <v>108.3</v>
      </c>
      <c r="F1089" s="3">
        <v>9.2865000000000002</v>
      </c>
      <c r="G1089" s="3">
        <v>2.0874999999999999</v>
      </c>
      <c r="H1089" s="3">
        <v>108.3</v>
      </c>
      <c r="I1089" s="3">
        <v>9.0877999999999997</v>
      </c>
      <c r="J1089" s="3">
        <v>2.0375999999999999</v>
      </c>
      <c r="K1089" s="3">
        <v>108.3</v>
      </c>
      <c r="L1089" s="3">
        <v>9.2127999999999997</v>
      </c>
      <c r="M1089" s="3">
        <v>2.5133000000000001</v>
      </c>
      <c r="N1089" s="3">
        <v>108.3</v>
      </c>
      <c r="O1089" s="3">
        <v>9.1145999999999994</v>
      </c>
      <c r="P1089" s="3">
        <v>2.4895</v>
      </c>
      <c r="Q1089" s="2"/>
      <c r="R1089" s="2"/>
      <c r="S1089" s="2"/>
      <c r="T1089" s="2"/>
      <c r="U1089" s="2"/>
      <c r="V1089" s="3">
        <v>108.3</v>
      </c>
      <c r="W1089" s="3">
        <v>9.0909999999999993</v>
      </c>
      <c r="X1089" s="3">
        <v>2.5886999999999998</v>
      </c>
      <c r="Y1089" s="3">
        <v>108.3</v>
      </c>
      <c r="Z1089" s="3">
        <v>9.0592000000000006</v>
      </c>
      <c r="AA1089" s="3">
        <v>2.7410999999999999</v>
      </c>
      <c r="AB1089" s="3">
        <v>108.3</v>
      </c>
      <c r="AC1089" s="3">
        <v>9.2193000000000005</v>
      </c>
      <c r="AD1089" s="3">
        <v>3.0586000000000002</v>
      </c>
      <c r="AK1089" s="2"/>
      <c r="AL1089" s="2"/>
      <c r="AM1089" s="2"/>
      <c r="AN1089" s="2"/>
      <c r="AO1089" s="2"/>
      <c r="AP1089" s="3">
        <v>108.3</v>
      </c>
      <c r="AQ1089" s="3">
        <v>9.1156000000000006</v>
      </c>
      <c r="AR1089" s="3">
        <v>0.75539999999999996</v>
      </c>
      <c r="AS1089" s="3">
        <v>108.3</v>
      </c>
      <c r="AT1089" s="3">
        <v>9.1339000000000006</v>
      </c>
      <c r="AU1089" s="3">
        <v>0.4047</v>
      </c>
      <c r="AV1089" s="3">
        <v>108.3</v>
      </c>
      <c r="AW1089" s="3">
        <v>9.0911000000000008</v>
      </c>
      <c r="AX1089" s="3">
        <v>0.99050000000000005</v>
      </c>
      <c r="AY1089" s="3">
        <v>108.3</v>
      </c>
      <c r="AZ1089" s="3">
        <v>9.3231000000000002</v>
      </c>
      <c r="BA1089" s="3">
        <v>0.34889999999999999</v>
      </c>
      <c r="BB1089" s="3">
        <v>108.3</v>
      </c>
      <c r="BC1089" s="3">
        <v>9.1443999999999992</v>
      </c>
      <c r="BD1089" s="3">
        <v>0.4375</v>
      </c>
      <c r="BE1089" s="2"/>
      <c r="BF1089" s="2"/>
      <c r="BG1089" s="2"/>
      <c r="BH1089" s="2"/>
      <c r="BI1089" s="2"/>
    </row>
    <row r="1090" spans="2:61" x14ac:dyDescent="0.25">
      <c r="B1090" s="3">
        <v>108.4</v>
      </c>
      <c r="C1090" s="3">
        <v>9.1761999999999997</v>
      </c>
      <c r="D1090" s="3">
        <v>2.2498</v>
      </c>
      <c r="E1090" s="3">
        <v>108.4</v>
      </c>
      <c r="F1090" s="3">
        <v>9.2946000000000009</v>
      </c>
      <c r="G1090" s="3">
        <v>2.0872000000000002</v>
      </c>
      <c r="H1090" s="3">
        <v>108.4</v>
      </c>
      <c r="I1090" s="3">
        <v>9.0962999999999994</v>
      </c>
      <c r="J1090" s="3">
        <v>2.0379</v>
      </c>
      <c r="K1090" s="3">
        <v>108.4</v>
      </c>
      <c r="L1090" s="3">
        <v>9.2209000000000003</v>
      </c>
      <c r="M1090" s="3">
        <v>2.5125000000000002</v>
      </c>
      <c r="N1090" s="3">
        <v>108.4</v>
      </c>
      <c r="O1090" s="3">
        <v>9.1227999999999998</v>
      </c>
      <c r="P1090" s="3">
        <v>2.4895999999999998</v>
      </c>
      <c r="Q1090" s="2"/>
      <c r="R1090" s="2"/>
      <c r="S1090" s="2"/>
      <c r="T1090" s="2"/>
      <c r="U1090" s="2"/>
      <c r="V1090" s="3">
        <v>108.4</v>
      </c>
      <c r="W1090" s="3">
        <v>9.0995000000000008</v>
      </c>
      <c r="X1090" s="3">
        <v>2.5891000000000002</v>
      </c>
      <c r="Y1090" s="3">
        <v>108.4</v>
      </c>
      <c r="Z1090" s="3">
        <v>9.0673999999999992</v>
      </c>
      <c r="AA1090" s="3">
        <v>2.7410000000000001</v>
      </c>
      <c r="AB1090" s="3">
        <v>108.4</v>
      </c>
      <c r="AC1090" s="3">
        <v>9.2276000000000007</v>
      </c>
      <c r="AD1090" s="3">
        <v>3.0590999999999999</v>
      </c>
      <c r="AK1090" s="2"/>
      <c r="AL1090" s="2"/>
      <c r="AM1090" s="2"/>
      <c r="AN1090" s="2"/>
      <c r="AO1090" s="2"/>
      <c r="AP1090" s="3">
        <v>108.4</v>
      </c>
      <c r="AQ1090" s="3">
        <v>9.1240000000000006</v>
      </c>
      <c r="AR1090" s="3">
        <v>0.75609999999999999</v>
      </c>
      <c r="AS1090" s="3">
        <v>108.4</v>
      </c>
      <c r="AT1090" s="3">
        <v>9.1423000000000005</v>
      </c>
      <c r="AU1090" s="3">
        <v>0.40529999999999999</v>
      </c>
      <c r="AV1090" s="3">
        <v>108.4</v>
      </c>
      <c r="AW1090" s="3">
        <v>9.0993999999999993</v>
      </c>
      <c r="AX1090" s="3">
        <v>0.99160000000000004</v>
      </c>
      <c r="AY1090" s="3">
        <v>108.4</v>
      </c>
      <c r="AZ1090" s="3">
        <v>9.3315000000000001</v>
      </c>
      <c r="BA1090" s="3">
        <v>0.3493</v>
      </c>
      <c r="BB1090" s="3">
        <v>108.4</v>
      </c>
      <c r="BC1090" s="3">
        <v>9.1524000000000001</v>
      </c>
      <c r="BD1090" s="3">
        <v>0.43819999999999998</v>
      </c>
      <c r="BE1090" s="2"/>
      <c r="BF1090" s="2"/>
      <c r="BG1090" s="2"/>
      <c r="BH1090" s="2"/>
      <c r="BI1090" s="2"/>
    </row>
    <row r="1091" spans="2:61" x14ac:dyDescent="0.25">
      <c r="B1091" s="3">
        <v>108.5</v>
      </c>
      <c r="C1091" s="3">
        <v>9.1845999999999997</v>
      </c>
      <c r="D1091" s="3">
        <v>2.2490000000000001</v>
      </c>
      <c r="E1091" s="3">
        <v>108.5</v>
      </c>
      <c r="F1091" s="3">
        <v>9.3032000000000004</v>
      </c>
      <c r="G1091" s="3">
        <v>2.0874999999999999</v>
      </c>
      <c r="H1091" s="3">
        <v>108.5</v>
      </c>
      <c r="I1091" s="3">
        <v>9.1045999999999996</v>
      </c>
      <c r="J1091" s="3">
        <v>2.0377000000000001</v>
      </c>
      <c r="K1091" s="3">
        <v>108.5</v>
      </c>
      <c r="L1091" s="3">
        <v>9.2291000000000007</v>
      </c>
      <c r="M1091" s="3">
        <v>2.5123000000000002</v>
      </c>
      <c r="N1091" s="3">
        <v>108.5</v>
      </c>
      <c r="O1091" s="3">
        <v>9.1311999999999998</v>
      </c>
      <c r="P1091" s="3">
        <v>2.4897</v>
      </c>
      <c r="Q1091" s="2"/>
      <c r="R1091" s="2"/>
      <c r="S1091" s="2"/>
      <c r="T1091" s="2"/>
      <c r="U1091" s="2"/>
      <c r="V1091" s="3">
        <v>108.5</v>
      </c>
      <c r="W1091" s="3">
        <v>9.1080000000000005</v>
      </c>
      <c r="X1091" s="3">
        <v>2.5889000000000002</v>
      </c>
      <c r="Y1091" s="3">
        <v>108.5</v>
      </c>
      <c r="Z1091" s="3">
        <v>9.0756999999999994</v>
      </c>
      <c r="AA1091" s="3">
        <v>2.7422</v>
      </c>
      <c r="AB1091" s="3">
        <v>108.5</v>
      </c>
      <c r="AC1091" s="3">
        <v>9.2357999999999993</v>
      </c>
      <c r="AD1091" s="3">
        <v>3.0598000000000001</v>
      </c>
      <c r="AK1091" s="2"/>
      <c r="AL1091" s="2"/>
      <c r="AM1091" s="2"/>
      <c r="AN1091" s="2"/>
      <c r="AO1091" s="2"/>
      <c r="AP1091" s="3">
        <v>108.5</v>
      </c>
      <c r="AQ1091" s="3">
        <v>9.1324000000000005</v>
      </c>
      <c r="AR1091" s="3">
        <v>0.75660000000000005</v>
      </c>
      <c r="AS1091" s="3">
        <v>108.5</v>
      </c>
      <c r="AT1091" s="3">
        <v>9.1503999999999994</v>
      </c>
      <c r="AU1091" s="3">
        <v>0.40579999999999999</v>
      </c>
      <c r="AV1091" s="3">
        <v>108.5</v>
      </c>
      <c r="AW1091" s="3">
        <v>9.1077999999999992</v>
      </c>
      <c r="AX1091" s="3">
        <v>0.99239999999999995</v>
      </c>
      <c r="AY1091" s="3">
        <v>108.5</v>
      </c>
      <c r="AZ1091" s="3">
        <v>9.3399000000000001</v>
      </c>
      <c r="BA1091" s="3">
        <v>0.34939999999999999</v>
      </c>
      <c r="BB1091" s="3">
        <v>108.5</v>
      </c>
      <c r="BC1091" s="3">
        <v>9.1608999999999998</v>
      </c>
      <c r="BD1091" s="3">
        <v>0.43880000000000002</v>
      </c>
      <c r="BE1091" s="2"/>
      <c r="BF1091" s="2"/>
      <c r="BG1091" s="2"/>
      <c r="BH1091" s="2"/>
      <c r="BI1091" s="2"/>
    </row>
    <row r="1092" spans="2:61" x14ac:dyDescent="0.25">
      <c r="B1092" s="3">
        <v>108.6</v>
      </c>
      <c r="C1092" s="3">
        <v>9.1926000000000005</v>
      </c>
      <c r="D1092" s="3">
        <v>2.2484000000000002</v>
      </c>
      <c r="E1092" s="3">
        <v>108.6</v>
      </c>
      <c r="F1092" s="3">
        <v>9.3116000000000003</v>
      </c>
      <c r="G1092" s="3">
        <v>2.0872999999999999</v>
      </c>
      <c r="H1092" s="3">
        <v>108.6</v>
      </c>
      <c r="I1092" s="3">
        <v>9.1128</v>
      </c>
      <c r="J1092" s="3">
        <v>2.0373999999999999</v>
      </c>
      <c r="K1092" s="3">
        <v>108.6</v>
      </c>
      <c r="L1092" s="3">
        <v>9.2375000000000007</v>
      </c>
      <c r="M1092" s="3">
        <v>2.5127999999999999</v>
      </c>
      <c r="N1092" s="3">
        <v>108.6</v>
      </c>
      <c r="O1092" s="3">
        <v>9.1395999999999997</v>
      </c>
      <c r="P1092" s="3">
        <v>2.4893999999999998</v>
      </c>
      <c r="Q1092" s="2"/>
      <c r="R1092" s="2"/>
      <c r="S1092" s="2"/>
      <c r="T1092" s="2"/>
      <c r="U1092" s="2"/>
      <c r="V1092" s="3">
        <v>108.6</v>
      </c>
      <c r="W1092" s="3">
        <v>9.1160999999999994</v>
      </c>
      <c r="X1092" s="3">
        <v>2.5891000000000002</v>
      </c>
      <c r="Y1092" s="3">
        <v>108.6</v>
      </c>
      <c r="Z1092" s="3">
        <v>9.0843000000000007</v>
      </c>
      <c r="AA1092" s="3">
        <v>2.7429999999999999</v>
      </c>
      <c r="AB1092" s="3">
        <v>108.6</v>
      </c>
      <c r="AC1092" s="3">
        <v>9.2440999999999995</v>
      </c>
      <c r="AD1092" s="3">
        <v>3.0604</v>
      </c>
      <c r="AK1092" s="2"/>
      <c r="AL1092" s="2"/>
      <c r="AM1092" s="2"/>
      <c r="AN1092" s="2"/>
      <c r="AO1092" s="2"/>
      <c r="AP1092" s="3">
        <v>108.6</v>
      </c>
      <c r="AQ1092" s="3">
        <v>9.1407000000000007</v>
      </c>
      <c r="AR1092" s="3">
        <v>0.7571</v>
      </c>
      <c r="AS1092" s="3">
        <v>108.6</v>
      </c>
      <c r="AT1092" s="3">
        <v>9.1587999999999994</v>
      </c>
      <c r="AU1092" s="3">
        <v>0.40600000000000003</v>
      </c>
      <c r="AV1092" s="3">
        <v>108.6</v>
      </c>
      <c r="AW1092" s="3">
        <v>9.1161999999999992</v>
      </c>
      <c r="AX1092" s="3">
        <v>0.99319999999999997</v>
      </c>
      <c r="AY1092" s="3">
        <v>108.6</v>
      </c>
      <c r="AZ1092" s="3">
        <v>9.3481000000000005</v>
      </c>
      <c r="BA1092" s="3">
        <v>0.3498</v>
      </c>
      <c r="BB1092" s="3">
        <v>108.6</v>
      </c>
      <c r="BC1092" s="3">
        <v>9.1693999999999996</v>
      </c>
      <c r="BD1092" s="3">
        <v>0.4395</v>
      </c>
      <c r="BE1092" s="2"/>
      <c r="BF1092" s="2"/>
      <c r="BG1092" s="2"/>
      <c r="BH1092" s="2"/>
      <c r="BI1092" s="2"/>
    </row>
    <row r="1093" spans="2:61" x14ac:dyDescent="0.25">
      <c r="B1093" s="3">
        <v>108.7</v>
      </c>
      <c r="C1093" s="3">
        <v>9.2010000000000005</v>
      </c>
      <c r="D1093" s="3">
        <v>2.2484999999999999</v>
      </c>
      <c r="E1093" s="3">
        <v>108.7</v>
      </c>
      <c r="F1093" s="3">
        <v>9.3198000000000008</v>
      </c>
      <c r="G1093" s="3">
        <v>2.0865</v>
      </c>
      <c r="H1093" s="3">
        <v>108.7</v>
      </c>
      <c r="I1093" s="3">
        <v>9.1211000000000002</v>
      </c>
      <c r="J1093" s="3">
        <v>2.0379</v>
      </c>
      <c r="K1093" s="3">
        <v>108.7</v>
      </c>
      <c r="L1093" s="3">
        <v>9.2460000000000004</v>
      </c>
      <c r="M1093" s="3">
        <v>2.5123000000000002</v>
      </c>
      <c r="N1093" s="3">
        <v>108.7</v>
      </c>
      <c r="O1093" s="3">
        <v>9.1476000000000006</v>
      </c>
      <c r="P1093" s="3">
        <v>2.4885000000000002</v>
      </c>
      <c r="Q1093" s="2"/>
      <c r="R1093" s="2"/>
      <c r="S1093" s="2"/>
      <c r="T1093" s="2"/>
      <c r="U1093" s="2"/>
      <c r="V1093" s="3">
        <v>108.7</v>
      </c>
      <c r="W1093" s="3">
        <v>9.1244999999999994</v>
      </c>
      <c r="X1093" s="3">
        <v>2.5895999999999999</v>
      </c>
      <c r="Y1093" s="3">
        <v>108.7</v>
      </c>
      <c r="Z1093" s="3">
        <v>9.0925999999999991</v>
      </c>
      <c r="AA1093" s="3">
        <v>2.7431999999999999</v>
      </c>
      <c r="AB1093" s="3">
        <v>108.7</v>
      </c>
      <c r="AC1093" s="3">
        <v>9.2525999999999993</v>
      </c>
      <c r="AD1093" s="3">
        <v>3.0609999999999999</v>
      </c>
      <c r="AK1093" s="2"/>
      <c r="AL1093" s="2"/>
      <c r="AM1093" s="2"/>
      <c r="AN1093" s="2"/>
      <c r="AO1093" s="2"/>
      <c r="AP1093" s="3">
        <v>108.7</v>
      </c>
      <c r="AQ1093" s="3">
        <v>9.1488999999999994</v>
      </c>
      <c r="AR1093" s="3">
        <v>0.75719999999999998</v>
      </c>
      <c r="AS1093" s="3">
        <v>108.7</v>
      </c>
      <c r="AT1093" s="3">
        <v>9.1671999999999993</v>
      </c>
      <c r="AU1093" s="3">
        <v>0.40620000000000001</v>
      </c>
      <c r="AV1093" s="3">
        <v>108.7</v>
      </c>
      <c r="AW1093" s="3">
        <v>9.1243999999999996</v>
      </c>
      <c r="AX1093" s="3">
        <v>0.99399999999999999</v>
      </c>
      <c r="AY1093" s="3">
        <v>108.7</v>
      </c>
      <c r="AZ1093" s="3">
        <v>9.3564000000000007</v>
      </c>
      <c r="BA1093" s="3">
        <v>0.35</v>
      </c>
      <c r="BB1093" s="3">
        <v>108.7</v>
      </c>
      <c r="BC1093" s="3">
        <v>9.1776</v>
      </c>
      <c r="BD1093" s="3">
        <v>0.44</v>
      </c>
      <c r="BE1093" s="2"/>
      <c r="BF1093" s="2"/>
      <c r="BG1093" s="2"/>
      <c r="BH1093" s="2"/>
      <c r="BI1093" s="2"/>
    </row>
    <row r="1094" spans="2:61" x14ac:dyDescent="0.25">
      <c r="B1094" s="3">
        <v>108.8</v>
      </c>
      <c r="C1094" s="3">
        <v>9.2096</v>
      </c>
      <c r="D1094" s="3">
        <v>2.2484000000000002</v>
      </c>
      <c r="E1094" s="3">
        <v>108.8</v>
      </c>
      <c r="F1094" s="3">
        <v>9.3282000000000007</v>
      </c>
      <c r="G1094" s="3">
        <v>2.0865</v>
      </c>
      <c r="H1094" s="3">
        <v>108.8</v>
      </c>
      <c r="I1094" s="3">
        <v>9.1295000000000002</v>
      </c>
      <c r="J1094" s="3">
        <v>2.0379999999999998</v>
      </c>
      <c r="K1094" s="3">
        <v>108.8</v>
      </c>
      <c r="L1094" s="3">
        <v>9.2540999999999993</v>
      </c>
      <c r="M1094" s="3">
        <v>2.5116999999999998</v>
      </c>
      <c r="N1094" s="3">
        <v>108.8</v>
      </c>
      <c r="O1094" s="3">
        <v>9.1560000000000006</v>
      </c>
      <c r="P1094" s="3">
        <v>2.4887999999999999</v>
      </c>
      <c r="Q1094" s="2"/>
      <c r="R1094" s="2"/>
      <c r="S1094" s="2"/>
      <c r="T1094" s="2"/>
      <c r="U1094" s="2"/>
      <c r="V1094" s="3">
        <v>108.8</v>
      </c>
      <c r="W1094" s="3">
        <v>9.1331000000000007</v>
      </c>
      <c r="X1094" s="3">
        <v>2.5899000000000001</v>
      </c>
      <c r="Y1094" s="3">
        <v>108.8</v>
      </c>
      <c r="Z1094" s="3">
        <v>9.1006999999999998</v>
      </c>
      <c r="AA1094" s="3">
        <v>2.7435</v>
      </c>
      <c r="AB1094" s="3">
        <v>108.8</v>
      </c>
      <c r="AC1094" s="3">
        <v>9.2607999999999997</v>
      </c>
      <c r="AD1094" s="3">
        <v>3.0615000000000001</v>
      </c>
      <c r="AK1094" s="2"/>
      <c r="AL1094" s="2"/>
      <c r="AM1094" s="2"/>
      <c r="AN1094" s="2"/>
      <c r="AO1094" s="2"/>
      <c r="AP1094" s="3">
        <v>108.8</v>
      </c>
      <c r="AQ1094" s="3">
        <v>9.1572999999999993</v>
      </c>
      <c r="AR1094" s="3">
        <v>0.75770000000000004</v>
      </c>
      <c r="AS1094" s="3">
        <v>108.8</v>
      </c>
      <c r="AT1094" s="3">
        <v>9.1753</v>
      </c>
      <c r="AU1094" s="3">
        <v>0.40660000000000002</v>
      </c>
      <c r="AV1094" s="3">
        <v>108.8</v>
      </c>
      <c r="AW1094" s="3">
        <v>9.1327999999999996</v>
      </c>
      <c r="AX1094" s="3">
        <v>0.99480000000000002</v>
      </c>
      <c r="AY1094" s="3">
        <v>108.8</v>
      </c>
      <c r="AZ1094" s="3">
        <v>9.3649000000000004</v>
      </c>
      <c r="BA1094" s="3">
        <v>0.3503</v>
      </c>
      <c r="BB1094" s="3">
        <v>108.8</v>
      </c>
      <c r="BC1094" s="3">
        <v>9.1859000000000002</v>
      </c>
      <c r="BD1094" s="3">
        <v>0.44080000000000003</v>
      </c>
      <c r="BE1094" s="2"/>
      <c r="BF1094" s="2"/>
      <c r="BG1094" s="2"/>
      <c r="BH1094" s="2"/>
      <c r="BI1094" s="2"/>
    </row>
    <row r="1095" spans="2:61" x14ac:dyDescent="0.25">
      <c r="B1095" s="3">
        <v>108.9</v>
      </c>
      <c r="C1095" s="3">
        <v>9.2177000000000007</v>
      </c>
      <c r="D1095" s="3">
        <v>2.2475999999999998</v>
      </c>
      <c r="E1095" s="3">
        <v>108.9</v>
      </c>
      <c r="F1095" s="3">
        <v>9.3366000000000007</v>
      </c>
      <c r="G1095" s="3">
        <v>2.0863</v>
      </c>
      <c r="H1095" s="3">
        <v>108.9</v>
      </c>
      <c r="I1095" s="3">
        <v>9.1378000000000004</v>
      </c>
      <c r="J1095" s="3">
        <v>2.0375999999999999</v>
      </c>
      <c r="K1095" s="3">
        <v>108.9</v>
      </c>
      <c r="L1095" s="3">
        <v>9.2626000000000008</v>
      </c>
      <c r="M1095" s="3">
        <v>2.5124</v>
      </c>
      <c r="N1095" s="3">
        <v>108.9</v>
      </c>
      <c r="O1095" s="3">
        <v>9.1646000000000001</v>
      </c>
      <c r="P1095" s="3">
        <v>2.4889000000000001</v>
      </c>
      <c r="Q1095" s="2"/>
      <c r="R1095" s="2"/>
      <c r="S1095" s="2"/>
      <c r="T1095" s="2"/>
      <c r="U1095" s="2"/>
      <c r="V1095" s="3">
        <v>108.9</v>
      </c>
      <c r="W1095" s="3">
        <v>9.1410999999999998</v>
      </c>
      <c r="X1095" s="3">
        <v>2.5891999999999999</v>
      </c>
      <c r="Y1095" s="3">
        <v>108.9</v>
      </c>
      <c r="Z1095" s="3">
        <v>9.1090999999999998</v>
      </c>
      <c r="AA1095" s="3">
        <v>2.7448000000000001</v>
      </c>
      <c r="AB1095" s="3">
        <v>108.9</v>
      </c>
      <c r="AC1095" s="3">
        <v>9.2690999999999999</v>
      </c>
      <c r="AD1095" s="3">
        <v>3.0619999999999998</v>
      </c>
      <c r="AK1095" s="2"/>
      <c r="AL1095" s="2"/>
      <c r="AM1095" s="2"/>
      <c r="AN1095" s="2"/>
      <c r="AO1095" s="2"/>
      <c r="AP1095" s="3">
        <v>108.9</v>
      </c>
      <c r="AQ1095" s="3">
        <v>9.1656999999999993</v>
      </c>
      <c r="AR1095" s="3">
        <v>0.75790000000000002</v>
      </c>
      <c r="AS1095" s="3">
        <v>108.9</v>
      </c>
      <c r="AT1095" s="3">
        <v>9.1837999999999997</v>
      </c>
      <c r="AU1095" s="3">
        <v>0.40679999999999999</v>
      </c>
      <c r="AV1095" s="3">
        <v>108.9</v>
      </c>
      <c r="AW1095" s="3">
        <v>9.1410999999999998</v>
      </c>
      <c r="AX1095" s="3">
        <v>0.99560000000000004</v>
      </c>
      <c r="AY1095" s="3">
        <v>108.9</v>
      </c>
      <c r="AZ1095" s="3">
        <v>9.3733000000000004</v>
      </c>
      <c r="BA1095" s="3">
        <v>0.35049999999999998</v>
      </c>
      <c r="BB1095" s="3">
        <v>108.9</v>
      </c>
      <c r="BC1095" s="3">
        <v>9.1943999999999999</v>
      </c>
      <c r="BD1095" s="3">
        <v>0.44140000000000001</v>
      </c>
      <c r="BE1095" s="2"/>
      <c r="BF1095" s="2"/>
      <c r="BG1095" s="2"/>
      <c r="BH1095" s="2"/>
      <c r="BI1095" s="2"/>
    </row>
    <row r="1096" spans="2:61" x14ac:dyDescent="0.25">
      <c r="B1096" s="3">
        <v>109</v>
      </c>
      <c r="C1096" s="3">
        <v>9.2261000000000006</v>
      </c>
      <c r="D1096" s="3">
        <v>2.2473000000000001</v>
      </c>
      <c r="E1096" s="3">
        <v>109</v>
      </c>
      <c r="F1096" s="3">
        <v>9.3447999999999993</v>
      </c>
      <c r="G1096" s="3">
        <v>2.0857999999999999</v>
      </c>
      <c r="H1096" s="3">
        <v>109</v>
      </c>
      <c r="I1096" s="3">
        <v>9.1460000000000008</v>
      </c>
      <c r="J1096" s="3">
        <v>2.0373000000000001</v>
      </c>
      <c r="K1096" s="3">
        <v>109</v>
      </c>
      <c r="L1096" s="3">
        <v>9.2712000000000003</v>
      </c>
      <c r="M1096" s="3">
        <v>2.5123000000000002</v>
      </c>
      <c r="N1096" s="3">
        <v>109</v>
      </c>
      <c r="O1096" s="3">
        <v>9.1725999999999992</v>
      </c>
      <c r="P1096" s="3">
        <v>2.4878</v>
      </c>
      <c r="Q1096" s="2"/>
      <c r="R1096" s="2"/>
      <c r="S1096" s="2"/>
      <c r="T1096" s="2"/>
      <c r="U1096" s="2"/>
      <c r="V1096" s="3">
        <v>109</v>
      </c>
      <c r="W1096" s="3">
        <v>9.1494999999999997</v>
      </c>
      <c r="X1096" s="3">
        <v>2.5901000000000001</v>
      </c>
      <c r="Y1096" s="3">
        <v>109</v>
      </c>
      <c r="Z1096" s="3">
        <v>9.1175999999999995</v>
      </c>
      <c r="AA1096" s="3">
        <v>2.7454000000000001</v>
      </c>
      <c r="AB1096" s="3">
        <v>109</v>
      </c>
      <c r="AC1096" s="3">
        <v>9.2775999999999996</v>
      </c>
      <c r="AD1096" s="3">
        <v>3.0625</v>
      </c>
      <c r="AK1096" s="2"/>
      <c r="AL1096" s="2"/>
      <c r="AM1096" s="2"/>
      <c r="AN1096" s="2"/>
      <c r="AO1096" s="2"/>
      <c r="AP1096" s="3">
        <v>109</v>
      </c>
      <c r="AQ1096" s="3">
        <v>9.1738999999999997</v>
      </c>
      <c r="AR1096" s="3">
        <v>0.75849999999999995</v>
      </c>
      <c r="AS1096" s="3">
        <v>109</v>
      </c>
      <c r="AT1096" s="3">
        <v>9.1921999999999997</v>
      </c>
      <c r="AU1096" s="3">
        <v>0.40720000000000001</v>
      </c>
      <c r="AV1096" s="3">
        <v>109</v>
      </c>
      <c r="AW1096" s="3">
        <v>9.1494</v>
      </c>
      <c r="AX1096" s="3">
        <v>0.99619999999999997</v>
      </c>
      <c r="AY1096" s="3">
        <v>109</v>
      </c>
      <c r="AZ1096" s="3">
        <v>9.3813999999999993</v>
      </c>
      <c r="BA1096" s="3">
        <v>0.3508</v>
      </c>
      <c r="BB1096" s="3">
        <v>109</v>
      </c>
      <c r="BC1096" s="3">
        <v>9.2026000000000003</v>
      </c>
      <c r="BD1096" s="3">
        <v>0.44190000000000002</v>
      </c>
      <c r="BE1096" s="2"/>
      <c r="BF1096" s="2"/>
      <c r="BG1096" s="2"/>
      <c r="BH1096" s="2"/>
      <c r="BI1096" s="2"/>
    </row>
    <row r="1097" spans="2:61" x14ac:dyDescent="0.25">
      <c r="B1097" s="3">
        <v>109.1</v>
      </c>
      <c r="C1097" s="3">
        <v>9.2347000000000001</v>
      </c>
      <c r="D1097" s="3">
        <v>2.2471000000000001</v>
      </c>
      <c r="E1097" s="3">
        <v>109.1</v>
      </c>
      <c r="F1097" s="3">
        <v>9.3529999999999998</v>
      </c>
      <c r="G1097" s="3">
        <v>2.0855000000000001</v>
      </c>
      <c r="H1097" s="3">
        <v>109.1</v>
      </c>
      <c r="I1097" s="3">
        <v>9.1544000000000008</v>
      </c>
      <c r="J1097" s="3">
        <v>2.0377999999999998</v>
      </c>
      <c r="K1097" s="3">
        <v>109.1</v>
      </c>
      <c r="L1097" s="3">
        <v>9.2791999999999994</v>
      </c>
      <c r="M1097" s="3">
        <v>2.5118</v>
      </c>
      <c r="N1097" s="3">
        <v>109.1</v>
      </c>
      <c r="O1097" s="3">
        <v>9.1811000000000007</v>
      </c>
      <c r="P1097" s="3">
        <v>2.4878</v>
      </c>
      <c r="Q1097" s="2"/>
      <c r="R1097" s="2"/>
      <c r="S1097" s="2"/>
      <c r="T1097" s="2"/>
      <c r="U1097" s="2"/>
      <c r="V1097" s="3">
        <v>109.1</v>
      </c>
      <c r="W1097" s="3">
        <v>9.1578999999999997</v>
      </c>
      <c r="X1097" s="3">
        <v>2.5899000000000001</v>
      </c>
      <c r="Y1097" s="3">
        <v>109.1</v>
      </c>
      <c r="Z1097" s="3">
        <v>9.1257999999999999</v>
      </c>
      <c r="AA1097" s="3">
        <v>2.7461000000000002</v>
      </c>
      <c r="AB1097" s="3">
        <v>109.1</v>
      </c>
      <c r="AC1097" s="3">
        <v>9.2858999999999998</v>
      </c>
      <c r="AD1097" s="3">
        <v>3.0632000000000001</v>
      </c>
      <c r="AK1097" s="2"/>
      <c r="AL1097" s="2"/>
      <c r="AM1097" s="2"/>
      <c r="AN1097" s="2"/>
      <c r="AO1097" s="2"/>
      <c r="AP1097" s="3">
        <v>109.1</v>
      </c>
      <c r="AQ1097" s="3">
        <v>9.1822999999999997</v>
      </c>
      <c r="AR1097" s="3">
        <v>0.75890000000000002</v>
      </c>
      <c r="AS1097" s="3">
        <v>109.1</v>
      </c>
      <c r="AT1097" s="3">
        <v>9.2004999999999999</v>
      </c>
      <c r="AU1097" s="3">
        <v>0.40749999999999997</v>
      </c>
      <c r="AV1097" s="3">
        <v>109.1</v>
      </c>
      <c r="AW1097" s="3">
        <v>9.1577000000000002</v>
      </c>
      <c r="AX1097" s="3">
        <v>0.997</v>
      </c>
      <c r="AY1097" s="3">
        <v>109.1</v>
      </c>
      <c r="AZ1097" s="3">
        <v>9.3899000000000008</v>
      </c>
      <c r="BA1097" s="3">
        <v>0.35139999999999999</v>
      </c>
      <c r="BB1097" s="3">
        <v>109.1</v>
      </c>
      <c r="BC1097" s="3">
        <v>9.2108000000000008</v>
      </c>
      <c r="BD1097" s="3">
        <v>0.44269999999999998</v>
      </c>
      <c r="BE1097" s="2"/>
      <c r="BF1097" s="2"/>
      <c r="BG1097" s="2"/>
      <c r="BH1097" s="2"/>
      <c r="BI1097" s="2"/>
    </row>
    <row r="1098" spans="2:61" x14ac:dyDescent="0.25">
      <c r="B1098" s="3">
        <v>109.2</v>
      </c>
      <c r="C1098" s="3">
        <v>9.2428000000000008</v>
      </c>
      <c r="D1098" s="3">
        <v>2.246</v>
      </c>
      <c r="E1098" s="3">
        <v>109.2</v>
      </c>
      <c r="F1098" s="3">
        <v>9.3613999999999997</v>
      </c>
      <c r="G1098" s="3">
        <v>2.0851999999999999</v>
      </c>
      <c r="H1098" s="3">
        <v>109.2</v>
      </c>
      <c r="I1098" s="3">
        <v>9.1629000000000005</v>
      </c>
      <c r="J1098" s="3">
        <v>2.0379</v>
      </c>
      <c r="K1098" s="3">
        <v>109.2</v>
      </c>
      <c r="L1098" s="3">
        <v>9.2875999999999994</v>
      </c>
      <c r="M1098" s="3">
        <v>2.5121000000000002</v>
      </c>
      <c r="N1098" s="3">
        <v>109.2</v>
      </c>
      <c r="O1098" s="3">
        <v>9.1896000000000004</v>
      </c>
      <c r="P1098" s="3">
        <v>2.4874000000000001</v>
      </c>
      <c r="Q1098" s="2"/>
      <c r="R1098" s="2"/>
      <c r="S1098" s="2"/>
      <c r="T1098" s="2"/>
      <c r="U1098" s="2"/>
      <c r="V1098" s="3">
        <v>109.2</v>
      </c>
      <c r="W1098" s="3">
        <v>9.1661000000000001</v>
      </c>
      <c r="X1098" s="3">
        <v>2.5897000000000001</v>
      </c>
      <c r="Y1098" s="3">
        <v>109.2</v>
      </c>
      <c r="Z1098" s="3">
        <v>9.1341999999999999</v>
      </c>
      <c r="AA1098" s="3">
        <v>2.7471000000000001</v>
      </c>
      <c r="AB1098" s="3">
        <v>109.2</v>
      </c>
      <c r="AC1098" s="3">
        <v>9.2941000000000003</v>
      </c>
      <c r="AD1098" s="3">
        <v>3.0640000000000001</v>
      </c>
      <c r="AK1098" s="2"/>
      <c r="AL1098" s="2"/>
      <c r="AM1098" s="2"/>
      <c r="AN1098" s="2"/>
      <c r="AO1098" s="2"/>
      <c r="AP1098" s="3">
        <v>109.2</v>
      </c>
      <c r="AQ1098" s="3">
        <v>9.1906999999999996</v>
      </c>
      <c r="AR1098" s="3">
        <v>0.75929999999999997</v>
      </c>
      <c r="AS1098" s="3">
        <v>109.2</v>
      </c>
      <c r="AT1098" s="3">
        <v>9.2087000000000003</v>
      </c>
      <c r="AU1098" s="3">
        <v>0.40810000000000002</v>
      </c>
      <c r="AV1098" s="3">
        <v>109.2</v>
      </c>
      <c r="AW1098" s="3">
        <v>9.1661000000000001</v>
      </c>
      <c r="AX1098" s="3">
        <v>0.99790000000000001</v>
      </c>
      <c r="AY1098" s="3">
        <v>109.2</v>
      </c>
      <c r="AZ1098" s="3">
        <v>9.3983000000000008</v>
      </c>
      <c r="BA1098" s="3">
        <v>0.35139999999999999</v>
      </c>
      <c r="BB1098" s="3">
        <v>109.2</v>
      </c>
      <c r="BC1098" s="3">
        <v>9.2194000000000003</v>
      </c>
      <c r="BD1098" s="3">
        <v>0.44319999999999998</v>
      </c>
      <c r="BE1098" s="2"/>
      <c r="BF1098" s="2"/>
      <c r="BG1098" s="2"/>
      <c r="BH1098" s="2"/>
      <c r="BI1098" s="2"/>
    </row>
    <row r="1099" spans="2:61" x14ac:dyDescent="0.25">
      <c r="B1099" s="3">
        <v>109.3</v>
      </c>
      <c r="C1099" s="3">
        <v>9.2509999999999994</v>
      </c>
      <c r="D1099" s="3">
        <v>2.2458999999999998</v>
      </c>
      <c r="E1099" s="3">
        <v>109.3</v>
      </c>
      <c r="F1099" s="3">
        <v>9.3697999999999997</v>
      </c>
      <c r="G1099" s="3">
        <v>2.0848</v>
      </c>
      <c r="H1099" s="3">
        <v>109.3</v>
      </c>
      <c r="I1099" s="3">
        <v>9.1710999999999991</v>
      </c>
      <c r="J1099" s="3">
        <v>2.0379999999999998</v>
      </c>
      <c r="K1099" s="3">
        <v>109.3</v>
      </c>
      <c r="L1099" s="3">
        <v>9.2959999999999994</v>
      </c>
      <c r="M1099" s="3">
        <v>2.5121000000000002</v>
      </c>
      <c r="N1099" s="3">
        <v>109.3</v>
      </c>
      <c r="O1099" s="3">
        <v>9.1978000000000009</v>
      </c>
      <c r="P1099" s="3">
        <v>2.4860000000000002</v>
      </c>
      <c r="Q1099" s="2"/>
      <c r="R1099" s="2"/>
      <c r="S1099" s="2"/>
      <c r="T1099" s="2"/>
      <c r="U1099" s="2"/>
      <c r="V1099" s="3">
        <v>109.3</v>
      </c>
      <c r="W1099" s="3">
        <v>9.1744000000000003</v>
      </c>
      <c r="X1099" s="3">
        <v>2.5907</v>
      </c>
      <c r="Y1099" s="3">
        <v>109.3</v>
      </c>
      <c r="Z1099" s="3">
        <v>9.1427999999999994</v>
      </c>
      <c r="AA1099" s="3">
        <v>2.7482000000000002</v>
      </c>
      <c r="AB1099" s="3">
        <v>109.3</v>
      </c>
      <c r="AC1099" s="3">
        <v>9.3026999999999997</v>
      </c>
      <c r="AD1099" s="3">
        <v>3.0649999999999999</v>
      </c>
      <c r="AK1099" s="2"/>
      <c r="AL1099" s="2"/>
      <c r="AM1099" s="2"/>
      <c r="AN1099" s="2"/>
      <c r="AO1099" s="2"/>
      <c r="AP1099" s="3">
        <v>109.3</v>
      </c>
      <c r="AQ1099" s="3">
        <v>9.1990999999999996</v>
      </c>
      <c r="AR1099" s="3">
        <v>0.75970000000000004</v>
      </c>
      <c r="AS1099" s="3">
        <v>109.3</v>
      </c>
      <c r="AT1099" s="3">
        <v>9.2172000000000001</v>
      </c>
      <c r="AU1099" s="3">
        <v>0.40820000000000001</v>
      </c>
      <c r="AV1099" s="3">
        <v>109.3</v>
      </c>
      <c r="AW1099" s="3">
        <v>9.1745999999999999</v>
      </c>
      <c r="AX1099" s="3">
        <v>0.99880000000000002</v>
      </c>
      <c r="AY1099" s="3">
        <v>109.3</v>
      </c>
      <c r="AZ1099" s="3">
        <v>9.4063999999999997</v>
      </c>
      <c r="BA1099" s="3">
        <v>0.35160000000000002</v>
      </c>
      <c r="BB1099" s="3">
        <v>109.3</v>
      </c>
      <c r="BC1099" s="3">
        <v>9.2277000000000005</v>
      </c>
      <c r="BD1099" s="3">
        <v>0.44359999999999999</v>
      </c>
      <c r="BE1099" s="2"/>
      <c r="BF1099" s="2"/>
      <c r="BG1099" s="2"/>
      <c r="BH1099" s="2"/>
      <c r="BI1099" s="2"/>
    </row>
    <row r="1100" spans="2:61" x14ac:dyDescent="0.25">
      <c r="B1100" s="3">
        <v>109.4</v>
      </c>
      <c r="C1100" s="3">
        <v>9.2593999999999994</v>
      </c>
      <c r="D1100" s="3">
        <v>2.2452000000000001</v>
      </c>
      <c r="E1100" s="3">
        <v>109.4</v>
      </c>
      <c r="F1100" s="3">
        <v>9.3780999999999999</v>
      </c>
      <c r="G1100" s="3">
        <v>2.0842999999999998</v>
      </c>
      <c r="H1100" s="3">
        <v>109.4</v>
      </c>
      <c r="I1100" s="3">
        <v>9.1793999999999993</v>
      </c>
      <c r="J1100" s="3">
        <v>2.0375999999999999</v>
      </c>
      <c r="K1100" s="3">
        <v>109.4</v>
      </c>
      <c r="L1100" s="3">
        <v>9.3041</v>
      </c>
      <c r="M1100" s="3">
        <v>2.5112000000000001</v>
      </c>
      <c r="N1100" s="3">
        <v>109.4</v>
      </c>
      <c r="O1100" s="3">
        <v>9.2059999999999995</v>
      </c>
      <c r="P1100" s="3">
        <v>2.4855999999999998</v>
      </c>
      <c r="Q1100" s="2"/>
      <c r="R1100" s="2"/>
      <c r="S1100" s="2"/>
      <c r="T1100" s="2"/>
      <c r="U1100" s="2"/>
      <c r="V1100" s="3">
        <v>109.4</v>
      </c>
      <c r="W1100" s="3">
        <v>9.1829000000000001</v>
      </c>
      <c r="X1100" s="3">
        <v>2.5908000000000002</v>
      </c>
      <c r="Y1100" s="3">
        <v>109.4</v>
      </c>
      <c r="Z1100" s="3">
        <v>9.1509</v>
      </c>
      <c r="AA1100" s="3">
        <v>2.7482000000000002</v>
      </c>
      <c r="AB1100" s="3">
        <v>109.4</v>
      </c>
      <c r="AC1100" s="3">
        <v>9.3110999999999997</v>
      </c>
      <c r="AD1100" s="3">
        <v>3.0655000000000001</v>
      </c>
      <c r="AK1100" s="2"/>
      <c r="AL1100" s="2"/>
      <c r="AM1100" s="2"/>
      <c r="AN1100" s="2"/>
      <c r="AO1100" s="2"/>
      <c r="AP1100" s="3">
        <v>109.4</v>
      </c>
      <c r="AQ1100" s="3">
        <v>9.2073</v>
      </c>
      <c r="AR1100" s="3">
        <v>0.7601</v>
      </c>
      <c r="AS1100" s="3">
        <v>109.4</v>
      </c>
      <c r="AT1100" s="3">
        <v>9.2254000000000005</v>
      </c>
      <c r="AU1100" s="3">
        <v>0.40889999999999999</v>
      </c>
      <c r="AV1100" s="3">
        <v>109.4</v>
      </c>
      <c r="AW1100" s="3">
        <v>9.1828000000000003</v>
      </c>
      <c r="AX1100" s="3">
        <v>0.99960000000000004</v>
      </c>
      <c r="AY1100" s="3">
        <v>109.4</v>
      </c>
      <c r="AZ1100" s="3">
        <v>9.4147999999999996</v>
      </c>
      <c r="BA1100" s="3">
        <v>0.35170000000000001</v>
      </c>
      <c r="BB1100" s="3">
        <v>109.4</v>
      </c>
      <c r="BC1100" s="3">
        <v>9.2359000000000009</v>
      </c>
      <c r="BD1100" s="3">
        <v>0.44440000000000002</v>
      </c>
      <c r="BE1100" s="2"/>
      <c r="BF1100" s="2"/>
      <c r="BG1100" s="2"/>
      <c r="BH1100" s="2"/>
      <c r="BI1100" s="2"/>
    </row>
    <row r="1101" spans="2:61" x14ac:dyDescent="0.25">
      <c r="B1101" s="3">
        <v>109.5</v>
      </c>
      <c r="C1101" s="3">
        <v>9.2677999999999994</v>
      </c>
      <c r="D1101" s="3">
        <v>2.2443</v>
      </c>
      <c r="E1101" s="3">
        <v>109.5</v>
      </c>
      <c r="F1101" s="3">
        <v>9.3864999999999998</v>
      </c>
      <c r="G1101" s="3">
        <v>2.0842999999999998</v>
      </c>
      <c r="H1101" s="3">
        <v>109.5</v>
      </c>
      <c r="I1101" s="3">
        <v>9.1877999999999993</v>
      </c>
      <c r="J1101" s="3">
        <v>2.0373999999999999</v>
      </c>
      <c r="K1101" s="3">
        <v>109.5</v>
      </c>
      <c r="L1101" s="3">
        <v>9.3124000000000002</v>
      </c>
      <c r="M1101" s="3">
        <v>2.5112999999999999</v>
      </c>
      <c r="N1101" s="3">
        <v>109.5</v>
      </c>
      <c r="O1101" s="3">
        <v>9.2144999999999992</v>
      </c>
      <c r="P1101" s="3">
        <v>2.4855</v>
      </c>
      <c r="Q1101" s="2"/>
      <c r="R1101" s="2"/>
      <c r="S1101" s="2"/>
      <c r="T1101" s="2"/>
      <c r="U1101" s="2"/>
      <c r="V1101" s="3">
        <v>109.5</v>
      </c>
      <c r="W1101" s="3">
        <v>9.1912000000000003</v>
      </c>
      <c r="X1101" s="3">
        <v>2.5909</v>
      </c>
      <c r="Y1101" s="3">
        <v>109.5</v>
      </c>
      <c r="Z1101" s="3">
        <v>9.1591000000000005</v>
      </c>
      <c r="AA1101" s="3">
        <v>2.7492000000000001</v>
      </c>
      <c r="AB1101" s="3">
        <v>109.5</v>
      </c>
      <c r="AC1101" s="3">
        <v>9.3192000000000004</v>
      </c>
      <c r="AD1101" s="3">
        <v>3.0665</v>
      </c>
      <c r="AK1101" s="2"/>
      <c r="AL1101" s="2"/>
      <c r="AM1101" s="2"/>
      <c r="AN1101" s="2"/>
      <c r="AO1101" s="2"/>
      <c r="AP1101" s="3">
        <v>109.5</v>
      </c>
      <c r="AQ1101" s="3">
        <v>9.2157999999999998</v>
      </c>
      <c r="AR1101" s="3">
        <v>0.76070000000000004</v>
      </c>
      <c r="AS1101" s="3">
        <v>109.5</v>
      </c>
      <c r="AT1101" s="3">
        <v>9.2335999999999991</v>
      </c>
      <c r="AU1101" s="3">
        <v>0.40910000000000002</v>
      </c>
      <c r="AV1101" s="3">
        <v>109.5</v>
      </c>
      <c r="AW1101" s="3">
        <v>9.1912000000000003</v>
      </c>
      <c r="AX1101" s="3">
        <v>1.0005999999999999</v>
      </c>
      <c r="AY1101" s="3">
        <v>109.5</v>
      </c>
      <c r="AZ1101" s="3">
        <v>9.4230999999999998</v>
      </c>
      <c r="BA1101" s="3">
        <v>0.35199999999999998</v>
      </c>
      <c r="BB1101" s="3">
        <v>109.5</v>
      </c>
      <c r="BC1101" s="3">
        <v>9.2444000000000006</v>
      </c>
      <c r="BD1101" s="3">
        <v>0.4451</v>
      </c>
      <c r="BE1101" s="2"/>
      <c r="BF1101" s="2"/>
      <c r="BG1101" s="2"/>
      <c r="BH1101" s="2"/>
      <c r="BI1101" s="2"/>
    </row>
    <row r="1102" spans="2:61" x14ac:dyDescent="0.25">
      <c r="B1102" s="3">
        <v>109.6</v>
      </c>
      <c r="C1102" s="3">
        <v>9.2759999999999998</v>
      </c>
      <c r="D1102" s="3">
        <v>2.2440000000000002</v>
      </c>
      <c r="E1102" s="3">
        <v>109.6</v>
      </c>
      <c r="F1102" s="3">
        <v>9.3948999999999998</v>
      </c>
      <c r="G1102" s="3">
        <v>2.0840999999999998</v>
      </c>
      <c r="H1102" s="3">
        <v>109.6</v>
      </c>
      <c r="I1102" s="3">
        <v>9.1961999999999993</v>
      </c>
      <c r="J1102" s="3">
        <v>2.0371999999999999</v>
      </c>
      <c r="K1102" s="3">
        <v>109.6</v>
      </c>
      <c r="L1102" s="3">
        <v>9.3209</v>
      </c>
      <c r="M1102" s="3">
        <v>2.5114000000000001</v>
      </c>
      <c r="N1102" s="3">
        <v>109.6</v>
      </c>
      <c r="O1102" s="3">
        <v>9.2228999999999992</v>
      </c>
      <c r="P1102" s="3">
        <v>2.4845999999999999</v>
      </c>
      <c r="Q1102" s="2"/>
      <c r="R1102" s="2"/>
      <c r="S1102" s="2"/>
      <c r="T1102" s="2"/>
      <c r="U1102" s="2"/>
      <c r="V1102" s="3">
        <v>109.6</v>
      </c>
      <c r="W1102" s="3">
        <v>9.1995000000000005</v>
      </c>
      <c r="X1102" s="3">
        <v>2.5910000000000002</v>
      </c>
      <c r="Y1102" s="3">
        <v>109.6</v>
      </c>
      <c r="Z1102" s="3">
        <v>9.1676000000000002</v>
      </c>
      <c r="AA1102" s="3">
        <v>2.7501000000000002</v>
      </c>
      <c r="AB1102" s="3">
        <v>109.6</v>
      </c>
      <c r="AC1102" s="3">
        <v>9.3275000000000006</v>
      </c>
      <c r="AD1102" s="3">
        <v>3.0672000000000001</v>
      </c>
      <c r="AK1102" s="2"/>
      <c r="AL1102" s="2"/>
      <c r="AM1102" s="2"/>
      <c r="AN1102" s="2"/>
      <c r="AO1102" s="2"/>
      <c r="AP1102" s="3">
        <v>109.6</v>
      </c>
      <c r="AQ1102" s="3">
        <v>9.2240000000000002</v>
      </c>
      <c r="AR1102" s="3">
        <v>0.76100000000000001</v>
      </c>
      <c r="AS1102" s="3">
        <v>109.6</v>
      </c>
      <c r="AT1102" s="3">
        <v>9.2422000000000004</v>
      </c>
      <c r="AU1102" s="3">
        <v>0.4098</v>
      </c>
      <c r="AV1102" s="3">
        <v>109.6</v>
      </c>
      <c r="AW1102" s="3">
        <v>9.1996000000000002</v>
      </c>
      <c r="AX1102" s="3">
        <v>1.0009999999999999</v>
      </c>
      <c r="AY1102" s="3">
        <v>109.6</v>
      </c>
      <c r="AZ1102" s="3">
        <v>9.4314</v>
      </c>
      <c r="BA1102" s="3">
        <v>0.3523</v>
      </c>
      <c r="BB1102" s="3">
        <v>109.6</v>
      </c>
      <c r="BC1102" s="3">
        <v>9.2528000000000006</v>
      </c>
      <c r="BD1102" s="3">
        <v>0.44579999999999997</v>
      </c>
      <c r="BE1102" s="2"/>
      <c r="BF1102" s="2"/>
      <c r="BG1102" s="2"/>
      <c r="BH1102" s="2"/>
      <c r="BI1102" s="2"/>
    </row>
    <row r="1103" spans="2:61" x14ac:dyDescent="0.25">
      <c r="B1103" s="3">
        <v>109.7</v>
      </c>
      <c r="C1103" s="3">
        <v>9.2843999999999998</v>
      </c>
      <c r="D1103" s="3">
        <v>2.2437</v>
      </c>
      <c r="E1103" s="3">
        <v>109.7</v>
      </c>
      <c r="F1103" s="3">
        <v>9.4032</v>
      </c>
      <c r="G1103" s="3">
        <v>2.0832999999999999</v>
      </c>
      <c r="H1103" s="3">
        <v>109.7</v>
      </c>
      <c r="I1103" s="3">
        <v>9.2043999999999997</v>
      </c>
      <c r="J1103" s="3">
        <v>2.0371000000000001</v>
      </c>
      <c r="K1103" s="3">
        <v>109.7</v>
      </c>
      <c r="L1103" s="3">
        <v>9.3292999999999999</v>
      </c>
      <c r="M1103" s="3">
        <v>2.5110000000000001</v>
      </c>
      <c r="N1103" s="3">
        <v>109.7</v>
      </c>
      <c r="O1103" s="3">
        <v>9.2309000000000001</v>
      </c>
      <c r="P1103" s="3">
        <v>2.4839000000000002</v>
      </c>
      <c r="Q1103" s="2"/>
      <c r="R1103" s="2"/>
      <c r="S1103" s="2"/>
      <c r="T1103" s="2"/>
      <c r="U1103" s="2"/>
      <c r="V1103" s="3">
        <v>109.7</v>
      </c>
      <c r="W1103" s="3">
        <v>9.2079000000000004</v>
      </c>
      <c r="X1103" s="3">
        <v>2.5914000000000001</v>
      </c>
      <c r="Y1103" s="3">
        <v>109.7</v>
      </c>
      <c r="Z1103" s="3">
        <v>9.1759000000000004</v>
      </c>
      <c r="AA1103" s="3">
        <v>2.7507000000000001</v>
      </c>
      <c r="AB1103" s="3">
        <v>109.7</v>
      </c>
      <c r="AC1103" s="3">
        <v>9.3360000000000003</v>
      </c>
      <c r="AD1103" s="3">
        <v>3.0680000000000001</v>
      </c>
      <c r="AK1103" s="2"/>
      <c r="AL1103" s="2"/>
      <c r="AM1103" s="2"/>
      <c r="AN1103" s="2"/>
      <c r="AO1103" s="2"/>
      <c r="AP1103" s="3">
        <v>109.7</v>
      </c>
      <c r="AQ1103" s="3">
        <v>9.2323000000000004</v>
      </c>
      <c r="AR1103" s="3">
        <v>0.76149999999999995</v>
      </c>
      <c r="AS1103" s="3">
        <v>109.7</v>
      </c>
      <c r="AT1103" s="3">
        <v>9.2505000000000006</v>
      </c>
      <c r="AU1103" s="3">
        <v>0.41010000000000002</v>
      </c>
      <c r="AV1103" s="3">
        <v>109.7</v>
      </c>
      <c r="AW1103" s="3">
        <v>9.2078000000000007</v>
      </c>
      <c r="AX1103" s="3">
        <v>1.0014000000000001</v>
      </c>
      <c r="AY1103" s="3">
        <v>109.7</v>
      </c>
      <c r="AZ1103" s="3">
        <v>9.4397000000000002</v>
      </c>
      <c r="BA1103" s="3">
        <v>0.35249999999999998</v>
      </c>
      <c r="BB1103" s="3">
        <v>109.7</v>
      </c>
      <c r="BC1103" s="3">
        <v>9.2607999999999997</v>
      </c>
      <c r="BD1103" s="3">
        <v>0.44619999999999999</v>
      </c>
      <c r="BE1103" s="2"/>
      <c r="BF1103" s="2"/>
      <c r="BG1103" s="2"/>
      <c r="BH1103" s="2"/>
      <c r="BI1103" s="2"/>
    </row>
    <row r="1104" spans="2:61" x14ac:dyDescent="0.25">
      <c r="B1104" s="3">
        <v>109.8</v>
      </c>
      <c r="C1104" s="3">
        <v>9.2928999999999995</v>
      </c>
      <c r="D1104" s="3">
        <v>2.2429999999999999</v>
      </c>
      <c r="E1104" s="3">
        <v>109.8</v>
      </c>
      <c r="F1104" s="3">
        <v>9.4111999999999991</v>
      </c>
      <c r="G1104" s="3">
        <v>2.0827</v>
      </c>
      <c r="H1104" s="3">
        <v>109.8</v>
      </c>
      <c r="I1104" s="3">
        <v>9.2128999999999994</v>
      </c>
      <c r="J1104" s="3">
        <v>2.0373000000000001</v>
      </c>
      <c r="K1104" s="3">
        <v>109.8</v>
      </c>
      <c r="L1104" s="3">
        <v>9.3376000000000001</v>
      </c>
      <c r="M1104" s="3">
        <v>2.5110000000000001</v>
      </c>
      <c r="N1104" s="3">
        <v>109.8</v>
      </c>
      <c r="O1104" s="3">
        <v>9.2393999999999998</v>
      </c>
      <c r="P1104" s="3">
        <v>2.4836</v>
      </c>
      <c r="Q1104" s="2"/>
      <c r="R1104" s="2"/>
      <c r="S1104" s="2"/>
      <c r="T1104" s="2"/>
      <c r="U1104" s="2"/>
      <c r="V1104" s="3">
        <v>109.8</v>
      </c>
      <c r="W1104" s="3">
        <v>9.2163000000000004</v>
      </c>
      <c r="X1104" s="3">
        <v>2.5911</v>
      </c>
      <c r="Y1104" s="3">
        <v>109.8</v>
      </c>
      <c r="Z1104" s="3">
        <v>9.1841000000000008</v>
      </c>
      <c r="AA1104" s="3">
        <v>2.7515999999999998</v>
      </c>
      <c r="AB1104" s="3">
        <v>109.8</v>
      </c>
      <c r="AC1104" s="3">
        <v>9.3440999999999992</v>
      </c>
      <c r="AD1104" s="3">
        <v>3.0686</v>
      </c>
      <c r="AK1104" s="2"/>
      <c r="AL1104" s="2"/>
      <c r="AM1104" s="2"/>
      <c r="AN1104" s="2"/>
      <c r="AO1104" s="2"/>
      <c r="AP1104" s="3">
        <v>109.8</v>
      </c>
      <c r="AQ1104" s="3">
        <v>9.2408000000000001</v>
      </c>
      <c r="AR1104" s="3">
        <v>0.76219999999999999</v>
      </c>
      <c r="AS1104" s="3">
        <v>109.8</v>
      </c>
      <c r="AT1104" s="3">
        <v>9.2586999999999993</v>
      </c>
      <c r="AU1104" s="3">
        <v>0.41039999999999999</v>
      </c>
      <c r="AV1104" s="3">
        <v>109.8</v>
      </c>
      <c r="AW1104" s="3">
        <v>9.2158999999999995</v>
      </c>
      <c r="AX1104" s="3">
        <v>1.0023</v>
      </c>
      <c r="AY1104" s="3">
        <v>109.8</v>
      </c>
      <c r="AZ1104" s="3">
        <v>9.4481999999999999</v>
      </c>
      <c r="BA1104" s="3">
        <v>0.35310000000000002</v>
      </c>
      <c r="BB1104" s="3">
        <v>109.8</v>
      </c>
      <c r="BC1104" s="3">
        <v>9.2692999999999994</v>
      </c>
      <c r="BD1104" s="3">
        <v>0.44679999999999997</v>
      </c>
      <c r="BE1104" s="2"/>
      <c r="BF1104" s="2"/>
      <c r="BG1104" s="2"/>
      <c r="BH1104" s="2"/>
      <c r="BI1104" s="2"/>
    </row>
    <row r="1105" spans="2:61" x14ac:dyDescent="0.25">
      <c r="B1105" s="3">
        <v>109.9</v>
      </c>
      <c r="C1105" s="3">
        <v>9.3010999999999999</v>
      </c>
      <c r="D1105" s="3">
        <v>2.2427000000000001</v>
      </c>
      <c r="E1105" s="3">
        <v>109.9</v>
      </c>
      <c r="F1105" s="3">
        <v>9.4198000000000004</v>
      </c>
      <c r="G1105" s="3">
        <v>2.0827</v>
      </c>
      <c r="H1105" s="3">
        <v>109.9</v>
      </c>
      <c r="I1105" s="3">
        <v>9.2213999999999992</v>
      </c>
      <c r="J1105" s="3">
        <v>2.0369999999999999</v>
      </c>
      <c r="K1105" s="3">
        <v>109.9</v>
      </c>
      <c r="L1105" s="3">
        <v>9.3459000000000003</v>
      </c>
      <c r="M1105" s="3">
        <v>2.5110000000000001</v>
      </c>
      <c r="N1105" s="3">
        <v>109.9</v>
      </c>
      <c r="O1105" s="3">
        <v>9.2481000000000009</v>
      </c>
      <c r="P1105" s="3">
        <v>2.4830999999999999</v>
      </c>
      <c r="Q1105" s="2"/>
      <c r="R1105" s="2"/>
      <c r="S1105" s="2"/>
      <c r="T1105" s="2"/>
      <c r="U1105" s="2"/>
      <c r="V1105" s="3">
        <v>109.9</v>
      </c>
      <c r="W1105" s="3">
        <v>9.2243999999999993</v>
      </c>
      <c r="X1105" s="3">
        <v>2.5910000000000002</v>
      </c>
      <c r="Y1105" s="3">
        <v>109.9</v>
      </c>
      <c r="Z1105" s="3">
        <v>9.1923999999999992</v>
      </c>
      <c r="AA1105" s="3">
        <v>2.7524999999999999</v>
      </c>
      <c r="AB1105" s="3">
        <v>109.9</v>
      </c>
      <c r="AC1105" s="3">
        <v>9.3523999999999994</v>
      </c>
      <c r="AD1105" s="3">
        <v>3.0699000000000001</v>
      </c>
      <c r="AK1105" s="2"/>
      <c r="AL1105" s="2"/>
      <c r="AM1105" s="2"/>
      <c r="AN1105" s="2"/>
      <c r="AO1105" s="2"/>
      <c r="AP1105" s="3">
        <v>109.9</v>
      </c>
      <c r="AQ1105" s="3">
        <v>9.2491000000000003</v>
      </c>
      <c r="AR1105" s="3">
        <v>0.76280000000000003</v>
      </c>
      <c r="AS1105" s="3">
        <v>109.9</v>
      </c>
      <c r="AT1105" s="3">
        <v>9.2673000000000005</v>
      </c>
      <c r="AU1105" s="3">
        <v>0.4108</v>
      </c>
      <c r="AV1105" s="3">
        <v>109.9</v>
      </c>
      <c r="AW1105" s="3">
        <v>9.2245000000000008</v>
      </c>
      <c r="AX1105" s="3">
        <v>1.0034000000000001</v>
      </c>
      <c r="AY1105" s="3">
        <v>109.9</v>
      </c>
      <c r="AZ1105" s="3">
        <v>9.4565999999999999</v>
      </c>
      <c r="BA1105" s="3">
        <v>0.3533</v>
      </c>
      <c r="BB1105" s="3">
        <v>109.9</v>
      </c>
      <c r="BC1105" s="3">
        <v>9.2775999999999996</v>
      </c>
      <c r="BD1105" s="3">
        <v>0.44750000000000001</v>
      </c>
      <c r="BE1105" s="2"/>
      <c r="BF1105" s="2"/>
      <c r="BG1105" s="2"/>
      <c r="BH1105" s="2"/>
      <c r="BI1105" s="2"/>
    </row>
    <row r="1106" spans="2:61" x14ac:dyDescent="0.25">
      <c r="B1106" s="3">
        <v>110</v>
      </c>
      <c r="C1106" s="3">
        <v>9.3094000000000001</v>
      </c>
      <c r="D1106" s="3">
        <v>2.2421000000000002</v>
      </c>
      <c r="E1106" s="3">
        <v>110</v>
      </c>
      <c r="F1106" s="3">
        <v>9.4282000000000004</v>
      </c>
      <c r="G1106" s="3">
        <v>2.0823</v>
      </c>
      <c r="H1106" s="3">
        <v>110</v>
      </c>
      <c r="I1106" s="3">
        <v>9.2294999999999998</v>
      </c>
      <c r="J1106" s="3">
        <v>2.0369000000000002</v>
      </c>
      <c r="K1106" s="3">
        <v>110</v>
      </c>
      <c r="L1106" s="3">
        <v>9.3543000000000003</v>
      </c>
      <c r="M1106" s="3">
        <v>2.5106000000000002</v>
      </c>
      <c r="N1106" s="3">
        <v>110</v>
      </c>
      <c r="O1106" s="3">
        <v>9.2561</v>
      </c>
      <c r="P1106" s="3">
        <v>2.4821</v>
      </c>
      <c r="Q1106" s="2"/>
      <c r="R1106" s="2"/>
      <c r="S1106" s="2"/>
      <c r="T1106" s="2"/>
      <c r="U1106" s="2"/>
      <c r="V1106" s="3">
        <v>110</v>
      </c>
      <c r="W1106" s="3">
        <v>9.2327999999999992</v>
      </c>
      <c r="X1106" s="3">
        <v>2.5916000000000001</v>
      </c>
      <c r="Y1106" s="3">
        <v>110</v>
      </c>
      <c r="Z1106" s="3">
        <v>9.2009000000000007</v>
      </c>
      <c r="AA1106" s="3">
        <v>2.7532000000000001</v>
      </c>
      <c r="AB1106" s="3">
        <v>110</v>
      </c>
      <c r="AC1106" s="3">
        <v>9.3610000000000007</v>
      </c>
      <c r="AD1106" s="3">
        <v>3.0705</v>
      </c>
      <c r="AK1106" s="2"/>
      <c r="AL1106" s="2"/>
      <c r="AM1106" s="2"/>
      <c r="AN1106" s="2"/>
      <c r="AO1106" s="2"/>
      <c r="AP1106" s="3">
        <v>110</v>
      </c>
      <c r="AQ1106" s="3">
        <v>9.2573000000000008</v>
      </c>
      <c r="AR1106" s="3">
        <v>0.76319999999999999</v>
      </c>
      <c r="AS1106" s="3">
        <v>110</v>
      </c>
      <c r="AT1106" s="3">
        <v>9.2756000000000007</v>
      </c>
      <c r="AU1106" s="3">
        <v>0.4113</v>
      </c>
      <c r="AV1106" s="3">
        <v>110</v>
      </c>
      <c r="AW1106" s="3">
        <v>9.2326999999999995</v>
      </c>
      <c r="AX1106" s="3">
        <v>1.004</v>
      </c>
      <c r="AY1106" s="3">
        <v>110</v>
      </c>
      <c r="AZ1106" s="3">
        <v>9.4648000000000003</v>
      </c>
      <c r="BA1106" s="3">
        <v>0.35360000000000003</v>
      </c>
      <c r="BB1106" s="3">
        <v>110</v>
      </c>
      <c r="BC1106" s="3">
        <v>9.2858999999999998</v>
      </c>
      <c r="BD1106" s="3">
        <v>0.44800000000000001</v>
      </c>
      <c r="BE1106" s="2"/>
      <c r="BF1106" s="2"/>
      <c r="BG1106" s="2"/>
      <c r="BH1106" s="2"/>
      <c r="BI1106" s="2"/>
    </row>
    <row r="1107" spans="2:61" x14ac:dyDescent="0.25">
      <c r="B1107" s="3">
        <v>110.1</v>
      </c>
      <c r="C1107" s="3">
        <v>9.3177000000000003</v>
      </c>
      <c r="D1107" s="3">
        <v>2.2418</v>
      </c>
      <c r="E1107" s="3">
        <v>110.1</v>
      </c>
      <c r="F1107" s="3">
        <v>9.4362999999999992</v>
      </c>
      <c r="G1107" s="3">
        <v>2.0815999999999999</v>
      </c>
      <c r="H1107" s="3">
        <v>110.1</v>
      </c>
      <c r="I1107" s="3">
        <v>9.2378</v>
      </c>
      <c r="J1107" s="3">
        <v>2.0367999999999999</v>
      </c>
      <c r="K1107" s="3">
        <v>110.1</v>
      </c>
      <c r="L1107" s="3">
        <v>9.3625000000000007</v>
      </c>
      <c r="M1107" s="3">
        <v>2.5104000000000002</v>
      </c>
      <c r="N1107" s="3">
        <v>110.1</v>
      </c>
      <c r="O1107" s="3">
        <v>9.2645</v>
      </c>
      <c r="P1107" s="3">
        <v>2.4823</v>
      </c>
      <c r="Q1107" s="2"/>
      <c r="R1107" s="2"/>
      <c r="S1107" s="2"/>
      <c r="T1107" s="2"/>
      <c r="U1107" s="2"/>
      <c r="V1107" s="3">
        <v>110.1</v>
      </c>
      <c r="W1107" s="3">
        <v>9.2413000000000007</v>
      </c>
      <c r="X1107" s="3">
        <v>2.5920000000000001</v>
      </c>
      <c r="Y1107" s="3">
        <v>110.1</v>
      </c>
      <c r="Z1107" s="3">
        <v>9.2091999999999992</v>
      </c>
      <c r="AA1107" s="3">
        <v>2.7542</v>
      </c>
      <c r="AB1107" s="3">
        <v>110.1</v>
      </c>
      <c r="AC1107" s="3">
        <v>9.3693000000000008</v>
      </c>
      <c r="AD1107" s="3">
        <v>3.0712999999999999</v>
      </c>
      <c r="AK1107" s="2"/>
      <c r="AL1107" s="2"/>
      <c r="AM1107" s="2"/>
      <c r="AN1107" s="2"/>
      <c r="AO1107" s="2"/>
      <c r="AP1107" s="3">
        <v>110.1</v>
      </c>
      <c r="AQ1107" s="3">
        <v>9.2657000000000007</v>
      </c>
      <c r="AR1107" s="3">
        <v>0.76390000000000002</v>
      </c>
      <c r="AS1107" s="3">
        <v>110.1</v>
      </c>
      <c r="AT1107" s="3">
        <v>9.2837999999999994</v>
      </c>
      <c r="AU1107" s="3">
        <v>0.41149999999999998</v>
      </c>
      <c r="AV1107" s="3">
        <v>110.1</v>
      </c>
      <c r="AW1107" s="3">
        <v>9.2409999999999997</v>
      </c>
      <c r="AX1107" s="3">
        <v>1.0047999999999999</v>
      </c>
      <c r="AY1107" s="3">
        <v>110.1</v>
      </c>
      <c r="AZ1107" s="3">
        <v>9.4731000000000005</v>
      </c>
      <c r="BA1107" s="3">
        <v>0.35399999999999998</v>
      </c>
      <c r="BB1107" s="3">
        <v>110.1</v>
      </c>
      <c r="BC1107" s="3">
        <v>9.2941000000000003</v>
      </c>
      <c r="BD1107" s="3">
        <v>0.44850000000000001</v>
      </c>
      <c r="BE1107" s="2"/>
      <c r="BF1107" s="2"/>
      <c r="BG1107" s="2"/>
      <c r="BH1107" s="2"/>
      <c r="BI1107" s="2"/>
    </row>
    <row r="1108" spans="2:61" x14ac:dyDescent="0.25">
      <c r="B1108" s="3">
        <v>110.2</v>
      </c>
      <c r="C1108" s="3">
        <v>9.3261000000000003</v>
      </c>
      <c r="D1108" s="3">
        <v>2.2410999999999999</v>
      </c>
      <c r="E1108" s="3">
        <v>110.2</v>
      </c>
      <c r="F1108" s="3">
        <v>9.4449000000000005</v>
      </c>
      <c r="G1108" s="3">
        <v>2.0819999999999999</v>
      </c>
      <c r="H1108" s="3">
        <v>110.2</v>
      </c>
      <c r="I1108" s="3">
        <v>9.2462999999999997</v>
      </c>
      <c r="J1108" s="3">
        <v>2.0366</v>
      </c>
      <c r="K1108" s="3">
        <v>110.2</v>
      </c>
      <c r="L1108" s="3">
        <v>9.3707999999999991</v>
      </c>
      <c r="M1108" s="3">
        <v>2.5108000000000001</v>
      </c>
      <c r="N1108" s="3">
        <v>110.2</v>
      </c>
      <c r="O1108" s="3">
        <v>9.2728999999999999</v>
      </c>
      <c r="P1108" s="3">
        <v>2.4813000000000001</v>
      </c>
      <c r="Q1108" s="2"/>
      <c r="R1108" s="2"/>
      <c r="S1108" s="2"/>
      <c r="T1108" s="2"/>
      <c r="U1108" s="2"/>
      <c r="V1108" s="3">
        <v>110.2</v>
      </c>
      <c r="W1108" s="3">
        <v>9.2495999999999992</v>
      </c>
      <c r="X1108" s="3">
        <v>2.5918999999999999</v>
      </c>
      <c r="Y1108" s="3">
        <v>110.2</v>
      </c>
      <c r="Z1108" s="3">
        <v>9.2174999999999994</v>
      </c>
      <c r="AA1108" s="3">
        <v>2.7549999999999999</v>
      </c>
      <c r="AB1108" s="3">
        <v>110.2</v>
      </c>
      <c r="AC1108" s="3">
        <v>9.3774999999999995</v>
      </c>
      <c r="AD1108" s="3">
        <v>3.0718999999999999</v>
      </c>
      <c r="AK1108" s="2"/>
      <c r="AL1108" s="2"/>
      <c r="AM1108" s="2"/>
      <c r="AN1108" s="2"/>
      <c r="AO1108" s="2"/>
      <c r="AP1108" s="3">
        <v>110.2</v>
      </c>
      <c r="AQ1108" s="3">
        <v>9.2741000000000007</v>
      </c>
      <c r="AR1108" s="3">
        <v>0.76439999999999997</v>
      </c>
      <c r="AS1108" s="3">
        <v>110.2</v>
      </c>
      <c r="AT1108" s="3">
        <v>9.2920999999999996</v>
      </c>
      <c r="AU1108" s="3">
        <v>0.41220000000000001</v>
      </c>
      <c r="AV1108" s="3">
        <v>110.2</v>
      </c>
      <c r="AW1108" s="3">
        <v>9.2494999999999994</v>
      </c>
      <c r="AX1108" s="3">
        <v>1.0057</v>
      </c>
      <c r="AY1108" s="3">
        <v>110.2</v>
      </c>
      <c r="AZ1108" s="3">
        <v>9.4815000000000005</v>
      </c>
      <c r="BA1108" s="3">
        <v>0.35420000000000001</v>
      </c>
      <c r="BB1108" s="3">
        <v>110.2</v>
      </c>
      <c r="BC1108" s="3">
        <v>9.3026</v>
      </c>
      <c r="BD1108" s="3">
        <v>0.44929999999999998</v>
      </c>
      <c r="BE1108" s="2"/>
      <c r="BF1108" s="2"/>
      <c r="BG1108" s="2"/>
      <c r="BH1108" s="2"/>
      <c r="BI1108" s="2"/>
    </row>
    <row r="1109" spans="2:61" x14ac:dyDescent="0.25">
      <c r="B1109" s="3">
        <v>110.3</v>
      </c>
      <c r="C1109" s="3">
        <v>9.3343000000000007</v>
      </c>
      <c r="D1109" s="3">
        <v>2.2406000000000001</v>
      </c>
      <c r="E1109" s="3">
        <v>110.3</v>
      </c>
      <c r="F1109" s="3">
        <v>9.4534000000000002</v>
      </c>
      <c r="G1109" s="3">
        <v>2.0813999999999999</v>
      </c>
      <c r="H1109" s="3">
        <v>110.3</v>
      </c>
      <c r="I1109" s="3">
        <v>9.2544000000000004</v>
      </c>
      <c r="J1109" s="3">
        <v>2.0362</v>
      </c>
      <c r="K1109" s="3">
        <v>110.3</v>
      </c>
      <c r="L1109" s="3">
        <v>9.3792000000000009</v>
      </c>
      <c r="M1109" s="3">
        <v>2.5108999999999999</v>
      </c>
      <c r="N1109" s="3">
        <v>110.3</v>
      </c>
      <c r="O1109" s="3">
        <v>9.2809000000000008</v>
      </c>
      <c r="P1109" s="3">
        <v>2.48</v>
      </c>
      <c r="Q1109" s="2"/>
      <c r="R1109" s="2"/>
      <c r="S1109" s="2"/>
      <c r="T1109" s="2"/>
      <c r="U1109" s="2"/>
      <c r="V1109" s="3">
        <v>110.3</v>
      </c>
      <c r="W1109" s="3">
        <v>9.2577999999999996</v>
      </c>
      <c r="X1109" s="3">
        <v>2.5920999999999998</v>
      </c>
      <c r="Y1109" s="3">
        <v>110.3</v>
      </c>
      <c r="Z1109" s="3">
        <v>9.2258999999999993</v>
      </c>
      <c r="AA1109" s="3">
        <v>2.7557</v>
      </c>
      <c r="AB1109" s="3">
        <v>110.3</v>
      </c>
      <c r="AC1109" s="3">
        <v>9.3858999999999995</v>
      </c>
      <c r="AD1109" s="3">
        <v>3.0726</v>
      </c>
      <c r="AK1109" s="2"/>
      <c r="AL1109" s="2"/>
      <c r="AM1109" s="2"/>
      <c r="AN1109" s="2"/>
      <c r="AO1109" s="2"/>
      <c r="AP1109" s="3">
        <v>110.3</v>
      </c>
      <c r="AQ1109" s="3">
        <v>9.2822999999999993</v>
      </c>
      <c r="AR1109" s="3">
        <v>0.76519999999999999</v>
      </c>
      <c r="AS1109" s="3">
        <v>110.3</v>
      </c>
      <c r="AT1109" s="3">
        <v>9.3003999999999998</v>
      </c>
      <c r="AU1109" s="3">
        <v>0.41239999999999999</v>
      </c>
      <c r="AV1109" s="3">
        <v>110.3</v>
      </c>
      <c r="AW1109" s="3">
        <v>9.2578999999999994</v>
      </c>
      <c r="AX1109" s="3">
        <v>1.0062</v>
      </c>
      <c r="AY1109" s="3">
        <v>110.3</v>
      </c>
      <c r="AZ1109" s="3">
        <v>9.4898000000000007</v>
      </c>
      <c r="BA1109" s="3">
        <v>0.35439999999999999</v>
      </c>
      <c r="BB1109" s="3">
        <v>110.3</v>
      </c>
      <c r="BC1109" s="3">
        <v>9.3110999999999997</v>
      </c>
      <c r="BD1109" s="3">
        <v>0.45</v>
      </c>
      <c r="BE1109" s="2"/>
      <c r="BF1109" s="2"/>
      <c r="BG1109" s="2"/>
      <c r="BH1109" s="2"/>
      <c r="BI1109" s="2"/>
    </row>
    <row r="1110" spans="2:61" x14ac:dyDescent="0.25">
      <c r="B1110" s="3">
        <v>110.4</v>
      </c>
      <c r="C1110" s="3">
        <v>9.3428000000000004</v>
      </c>
      <c r="D1110" s="3">
        <v>2.2404000000000002</v>
      </c>
      <c r="E1110" s="3">
        <v>110.4</v>
      </c>
      <c r="F1110" s="3">
        <v>9.4613999999999994</v>
      </c>
      <c r="G1110" s="3">
        <v>2.0804999999999998</v>
      </c>
      <c r="H1110" s="3">
        <v>110.4</v>
      </c>
      <c r="I1110" s="3">
        <v>9.2627000000000006</v>
      </c>
      <c r="J1110" s="3">
        <v>2.0360999999999998</v>
      </c>
      <c r="K1110" s="3">
        <v>110.4</v>
      </c>
      <c r="L1110" s="3">
        <v>9.3876000000000008</v>
      </c>
      <c r="M1110" s="3">
        <v>2.5106999999999999</v>
      </c>
      <c r="N1110" s="3">
        <v>110.4</v>
      </c>
      <c r="O1110" s="3">
        <v>9.2894000000000005</v>
      </c>
      <c r="P1110" s="3">
        <v>2.4801000000000002</v>
      </c>
      <c r="Q1110" s="2"/>
      <c r="R1110" s="2"/>
      <c r="S1110" s="2"/>
      <c r="T1110" s="2"/>
      <c r="U1110" s="2"/>
      <c r="V1110" s="3">
        <v>110.4</v>
      </c>
      <c r="W1110" s="3">
        <v>9.2661999999999995</v>
      </c>
      <c r="X1110" s="3">
        <v>2.5926</v>
      </c>
      <c r="Y1110" s="3">
        <v>110.4</v>
      </c>
      <c r="Z1110" s="3">
        <v>9.2340999999999998</v>
      </c>
      <c r="AA1110" s="3">
        <v>2.7557999999999998</v>
      </c>
      <c r="AB1110" s="3">
        <v>110.4</v>
      </c>
      <c r="AC1110" s="3">
        <v>9.3940999999999999</v>
      </c>
      <c r="AD1110" s="3">
        <v>3.0724999999999998</v>
      </c>
      <c r="AK1110" s="2"/>
      <c r="AL1110" s="2"/>
      <c r="AM1110" s="2"/>
      <c r="AN1110" s="2"/>
      <c r="AO1110" s="2"/>
      <c r="AP1110" s="3">
        <v>110.4</v>
      </c>
      <c r="AQ1110" s="3">
        <v>9.2905999999999995</v>
      </c>
      <c r="AR1110" s="3">
        <v>0.76559999999999995</v>
      </c>
      <c r="AS1110" s="3">
        <v>110.4</v>
      </c>
      <c r="AT1110" s="3">
        <v>9.3087999999999997</v>
      </c>
      <c r="AU1110" s="3">
        <v>0.41289999999999999</v>
      </c>
      <c r="AV1110" s="3">
        <v>110.4</v>
      </c>
      <c r="AW1110" s="3">
        <v>9.2659000000000002</v>
      </c>
      <c r="AX1110" s="3">
        <v>1.0065999999999999</v>
      </c>
      <c r="AY1110" s="3">
        <v>110.4</v>
      </c>
      <c r="AZ1110" s="3">
        <v>9.4981000000000009</v>
      </c>
      <c r="BA1110" s="3">
        <v>0.35499999999999998</v>
      </c>
      <c r="BB1110" s="3">
        <v>110.4</v>
      </c>
      <c r="BC1110" s="3">
        <v>9.3193000000000001</v>
      </c>
      <c r="BD1110" s="3">
        <v>0.45050000000000001</v>
      </c>
      <c r="BE1110" s="2"/>
      <c r="BF1110" s="2"/>
      <c r="BG1110" s="2"/>
      <c r="BH1110" s="2"/>
      <c r="BI1110" s="2"/>
    </row>
    <row r="1111" spans="2:61" x14ac:dyDescent="0.25">
      <c r="B1111" s="3">
        <v>110.5</v>
      </c>
      <c r="C1111" s="3">
        <v>9.3513000000000002</v>
      </c>
      <c r="D1111" s="3">
        <v>2.2393999999999998</v>
      </c>
      <c r="E1111" s="3">
        <v>110.5</v>
      </c>
      <c r="F1111" s="3">
        <v>9.4697999999999993</v>
      </c>
      <c r="G1111" s="3">
        <v>2.08</v>
      </c>
      <c r="H1111" s="3">
        <v>110.5</v>
      </c>
      <c r="I1111" s="3">
        <v>9.2713000000000001</v>
      </c>
      <c r="J1111" s="3">
        <v>2.0362</v>
      </c>
      <c r="K1111" s="3">
        <v>110.5</v>
      </c>
      <c r="L1111" s="3">
        <v>9.3957999999999995</v>
      </c>
      <c r="M1111" s="3">
        <v>2.5106999999999999</v>
      </c>
      <c r="N1111" s="3">
        <v>110.5</v>
      </c>
      <c r="O1111" s="3">
        <v>9.2978000000000005</v>
      </c>
      <c r="P1111" s="3">
        <v>2.4799000000000002</v>
      </c>
      <c r="Q1111" s="2"/>
      <c r="R1111" s="2"/>
      <c r="S1111" s="2"/>
      <c r="T1111" s="2"/>
      <c r="U1111" s="2"/>
      <c r="V1111" s="3">
        <v>110.5</v>
      </c>
      <c r="W1111" s="3">
        <v>9.2745999999999995</v>
      </c>
      <c r="X1111" s="3">
        <v>2.5924</v>
      </c>
      <c r="Y1111" s="3">
        <v>110.5</v>
      </c>
      <c r="Z1111" s="3">
        <v>9.2423999999999999</v>
      </c>
      <c r="AA1111" s="3">
        <v>2.7566000000000002</v>
      </c>
      <c r="AB1111" s="3">
        <v>110.5</v>
      </c>
      <c r="AC1111" s="3">
        <v>9.4023000000000003</v>
      </c>
      <c r="AD1111" s="3">
        <v>3.0735000000000001</v>
      </c>
      <c r="AK1111" s="2"/>
      <c r="AL1111" s="2"/>
      <c r="AM1111" s="2"/>
      <c r="AN1111" s="2"/>
      <c r="AO1111" s="2"/>
      <c r="AP1111" s="3">
        <v>110.5</v>
      </c>
      <c r="AQ1111" s="3">
        <v>9.2990999999999993</v>
      </c>
      <c r="AR1111" s="3">
        <v>0.76619999999999999</v>
      </c>
      <c r="AS1111" s="3">
        <v>110.5</v>
      </c>
      <c r="AT1111" s="3">
        <v>9.3170000000000002</v>
      </c>
      <c r="AU1111" s="3">
        <v>0.41320000000000001</v>
      </c>
      <c r="AV1111" s="3">
        <v>110.5</v>
      </c>
      <c r="AW1111" s="3">
        <v>9.2743000000000002</v>
      </c>
      <c r="AX1111" s="3">
        <v>1.0078</v>
      </c>
      <c r="AY1111" s="3">
        <v>110.5</v>
      </c>
      <c r="AZ1111" s="3">
        <v>9.5066000000000006</v>
      </c>
      <c r="BA1111" s="3">
        <v>0.35499999999999998</v>
      </c>
      <c r="BB1111" s="3">
        <v>110.5</v>
      </c>
      <c r="BC1111" s="3">
        <v>9.3276000000000003</v>
      </c>
      <c r="BD1111" s="3">
        <v>0.45100000000000001</v>
      </c>
      <c r="BE1111" s="2"/>
      <c r="BF1111" s="2"/>
      <c r="BG1111" s="2"/>
      <c r="BH1111" s="2"/>
      <c r="BI1111" s="2"/>
    </row>
    <row r="1112" spans="2:61" x14ac:dyDescent="0.25">
      <c r="B1112" s="3">
        <v>110.6</v>
      </c>
      <c r="C1112" s="3">
        <v>9.3595000000000006</v>
      </c>
      <c r="D1112" s="3">
        <v>2.2389000000000001</v>
      </c>
      <c r="E1112" s="3">
        <v>110.6</v>
      </c>
      <c r="F1112" s="3">
        <v>9.4783000000000008</v>
      </c>
      <c r="G1112" s="3">
        <v>2.0800999999999998</v>
      </c>
      <c r="H1112" s="3">
        <v>110.6</v>
      </c>
      <c r="I1112" s="3">
        <v>9.2795000000000005</v>
      </c>
      <c r="J1112" s="3">
        <v>2.0354999999999999</v>
      </c>
      <c r="K1112" s="3">
        <v>110.6</v>
      </c>
      <c r="L1112" s="3">
        <v>9.4042999999999992</v>
      </c>
      <c r="M1112" s="3">
        <v>2.5112000000000001</v>
      </c>
      <c r="N1112" s="3">
        <v>110.6</v>
      </c>
      <c r="O1112" s="3">
        <v>9.3061000000000007</v>
      </c>
      <c r="P1112" s="3">
        <v>2.4788999999999999</v>
      </c>
      <c r="Q1112" s="2"/>
      <c r="R1112" s="2"/>
      <c r="S1112" s="2"/>
      <c r="T1112" s="2"/>
      <c r="U1112" s="2"/>
      <c r="V1112" s="3">
        <v>110.6</v>
      </c>
      <c r="W1112" s="3">
        <v>9.2827000000000002</v>
      </c>
      <c r="X1112" s="3">
        <v>2.5922999999999998</v>
      </c>
      <c r="Y1112" s="3">
        <v>110.6</v>
      </c>
      <c r="Z1112" s="3">
        <v>9.2508999999999997</v>
      </c>
      <c r="AA1112" s="3">
        <v>2.7576000000000001</v>
      </c>
      <c r="AB1112" s="3">
        <v>110.6</v>
      </c>
      <c r="AC1112" s="3">
        <v>9.4108999999999998</v>
      </c>
      <c r="AD1112" s="3">
        <v>3.0746000000000002</v>
      </c>
      <c r="AK1112" s="2"/>
      <c r="AL1112" s="2"/>
      <c r="AM1112" s="2"/>
      <c r="AN1112" s="2"/>
      <c r="AO1112" s="2"/>
      <c r="AP1112" s="3">
        <v>110.6</v>
      </c>
      <c r="AQ1112" s="3">
        <v>9.3072999999999997</v>
      </c>
      <c r="AR1112" s="3">
        <v>0.76659999999999995</v>
      </c>
      <c r="AS1112" s="3">
        <v>110.6</v>
      </c>
      <c r="AT1112" s="3">
        <v>9.3254000000000001</v>
      </c>
      <c r="AU1112" s="3">
        <v>0.4138</v>
      </c>
      <c r="AV1112" s="3">
        <v>110.6</v>
      </c>
      <c r="AW1112" s="3">
        <v>9.2828999999999997</v>
      </c>
      <c r="AX1112" s="3">
        <v>1.0083</v>
      </c>
      <c r="AY1112" s="3">
        <v>110.6</v>
      </c>
      <c r="AZ1112" s="3">
        <v>9.5147999999999993</v>
      </c>
      <c r="BA1112" s="3">
        <v>0.3553</v>
      </c>
      <c r="BB1112" s="3">
        <v>110.6</v>
      </c>
      <c r="BC1112" s="3">
        <v>9.3359000000000005</v>
      </c>
      <c r="BD1112" s="3">
        <v>0.45169999999999999</v>
      </c>
      <c r="BE1112" s="2"/>
      <c r="BF1112" s="2"/>
      <c r="BG1112" s="2"/>
      <c r="BH1112" s="2"/>
      <c r="BI1112" s="2"/>
    </row>
    <row r="1113" spans="2:61" x14ac:dyDescent="0.25">
      <c r="B1113" s="3">
        <v>110.7</v>
      </c>
      <c r="C1113" s="3">
        <v>9.3678000000000008</v>
      </c>
      <c r="D1113" s="3">
        <v>2.2391000000000001</v>
      </c>
      <c r="E1113" s="3">
        <v>110.7</v>
      </c>
      <c r="F1113" s="3">
        <v>9.4863999999999997</v>
      </c>
      <c r="G1113" s="3">
        <v>2.0792000000000002</v>
      </c>
      <c r="H1113" s="3">
        <v>110.7</v>
      </c>
      <c r="I1113" s="3">
        <v>9.2876999999999992</v>
      </c>
      <c r="J1113" s="3">
        <v>2.0356999999999998</v>
      </c>
      <c r="K1113" s="3">
        <v>110.7</v>
      </c>
      <c r="L1113" s="3">
        <v>9.4126999999999992</v>
      </c>
      <c r="M1113" s="3">
        <v>2.5106999999999999</v>
      </c>
      <c r="N1113" s="3">
        <v>110.7</v>
      </c>
      <c r="O1113" s="3">
        <v>9.3145000000000007</v>
      </c>
      <c r="P1113" s="3">
        <v>2.4786000000000001</v>
      </c>
      <c r="Q1113" s="2"/>
      <c r="R1113" s="2"/>
      <c r="S1113" s="2"/>
      <c r="T1113" s="2"/>
      <c r="U1113" s="2"/>
      <c r="V1113" s="3">
        <v>110.7</v>
      </c>
      <c r="W1113" s="3">
        <v>9.2911000000000001</v>
      </c>
      <c r="X1113" s="3">
        <v>2.593</v>
      </c>
      <c r="Y1113" s="3">
        <v>110.7</v>
      </c>
      <c r="Z1113" s="3">
        <v>9.2592999999999996</v>
      </c>
      <c r="AA1113" s="3">
        <v>2.7581000000000002</v>
      </c>
      <c r="AB1113" s="3">
        <v>110.7</v>
      </c>
      <c r="AC1113" s="3">
        <v>9.4192999999999998</v>
      </c>
      <c r="AD1113" s="3">
        <v>3.0750999999999999</v>
      </c>
      <c r="AK1113" s="2"/>
      <c r="AL1113" s="2"/>
      <c r="AM1113" s="2"/>
      <c r="AN1113" s="2"/>
      <c r="AO1113" s="2"/>
      <c r="AP1113" s="3">
        <v>110.7</v>
      </c>
      <c r="AQ1113" s="3">
        <v>9.3155999999999999</v>
      </c>
      <c r="AR1113" s="3">
        <v>0.76719999999999999</v>
      </c>
      <c r="AS1113" s="3">
        <v>110.7</v>
      </c>
      <c r="AT1113" s="3">
        <v>9.3339999999999996</v>
      </c>
      <c r="AU1113" s="3">
        <v>0.41399999999999998</v>
      </c>
      <c r="AV1113" s="3">
        <v>110.7</v>
      </c>
      <c r="AW1113" s="3">
        <v>9.2911000000000001</v>
      </c>
      <c r="AX1113" s="3">
        <v>1.0086999999999999</v>
      </c>
      <c r="AY1113" s="3">
        <v>110.7</v>
      </c>
      <c r="AZ1113" s="3">
        <v>9.5230999999999995</v>
      </c>
      <c r="BA1113" s="3">
        <v>0.35580000000000001</v>
      </c>
      <c r="BB1113" s="3">
        <v>110.7</v>
      </c>
      <c r="BC1113" s="3">
        <v>9.3442000000000007</v>
      </c>
      <c r="BD1113" s="3">
        <v>0.45219999999999999</v>
      </c>
      <c r="BE1113" s="2"/>
      <c r="BF1113" s="2"/>
      <c r="BG1113" s="2"/>
      <c r="BH1113" s="2"/>
      <c r="BI1113" s="2"/>
    </row>
    <row r="1114" spans="2:61" x14ac:dyDescent="0.25">
      <c r="B1114" s="3">
        <v>110.8</v>
      </c>
      <c r="C1114" s="3">
        <v>9.3763000000000005</v>
      </c>
      <c r="D1114" s="3">
        <v>2.2383000000000002</v>
      </c>
      <c r="E1114" s="3">
        <v>110.8</v>
      </c>
      <c r="F1114" s="3">
        <v>9.4946999999999999</v>
      </c>
      <c r="G1114" s="3">
        <v>2.0790999999999999</v>
      </c>
      <c r="H1114" s="3">
        <v>110.8</v>
      </c>
      <c r="I1114" s="3">
        <v>9.2963000000000005</v>
      </c>
      <c r="J1114" s="3">
        <v>2.0364</v>
      </c>
      <c r="K1114" s="3">
        <v>110.8</v>
      </c>
      <c r="L1114" s="3">
        <v>9.4207999999999998</v>
      </c>
      <c r="M1114" s="3">
        <v>2.5104000000000002</v>
      </c>
      <c r="N1114" s="3">
        <v>110.8</v>
      </c>
      <c r="O1114" s="3">
        <v>9.3229000000000006</v>
      </c>
      <c r="P1114" s="3">
        <v>2.4780000000000002</v>
      </c>
      <c r="Q1114" s="2"/>
      <c r="R1114" s="2"/>
      <c r="S1114" s="2"/>
      <c r="T1114" s="2"/>
      <c r="U1114" s="2"/>
      <c r="V1114" s="3">
        <v>110.8</v>
      </c>
      <c r="W1114" s="3">
        <v>9.2995999999999999</v>
      </c>
      <c r="X1114" s="3">
        <v>2.5933000000000002</v>
      </c>
      <c r="Y1114" s="3">
        <v>110.8</v>
      </c>
      <c r="Z1114" s="3">
        <v>9.2675999999999998</v>
      </c>
      <c r="AA1114" s="3">
        <v>2.7589000000000001</v>
      </c>
      <c r="AB1114" s="3">
        <v>110.8</v>
      </c>
      <c r="AC1114" s="3">
        <v>9.4274000000000004</v>
      </c>
      <c r="AD1114" s="3">
        <v>3.0752999999999999</v>
      </c>
      <c r="AK1114" s="2"/>
      <c r="AL1114" s="2"/>
      <c r="AM1114" s="2"/>
      <c r="AN1114" s="2"/>
      <c r="AO1114" s="2"/>
      <c r="AP1114" s="3">
        <v>110.8</v>
      </c>
      <c r="AQ1114" s="3">
        <v>9.3241999999999994</v>
      </c>
      <c r="AR1114" s="3">
        <v>0.76819999999999999</v>
      </c>
      <c r="AS1114" s="3">
        <v>110.8</v>
      </c>
      <c r="AT1114" s="3">
        <v>9.3421000000000003</v>
      </c>
      <c r="AU1114" s="3">
        <v>0.4143</v>
      </c>
      <c r="AV1114" s="3">
        <v>110.8</v>
      </c>
      <c r="AW1114" s="3">
        <v>9.2994000000000003</v>
      </c>
      <c r="AX1114" s="3">
        <v>1.0096000000000001</v>
      </c>
      <c r="AY1114" s="3">
        <v>110.8</v>
      </c>
      <c r="AZ1114" s="3">
        <v>9.5315999999999992</v>
      </c>
      <c r="BA1114" s="3">
        <v>0.35599999999999998</v>
      </c>
      <c r="BB1114" s="3">
        <v>110.8</v>
      </c>
      <c r="BC1114" s="3">
        <v>9.3526000000000007</v>
      </c>
      <c r="BD1114" s="3">
        <v>0.45279999999999998</v>
      </c>
      <c r="BE1114" s="2"/>
      <c r="BF1114" s="2"/>
      <c r="BG1114" s="2"/>
      <c r="BH1114" s="2"/>
      <c r="BI1114" s="2"/>
    </row>
    <row r="1115" spans="2:61" x14ac:dyDescent="0.25">
      <c r="B1115" s="3">
        <v>110.9</v>
      </c>
      <c r="C1115" s="3">
        <v>9.3843999999999994</v>
      </c>
      <c r="D1115" s="3">
        <v>2.2370000000000001</v>
      </c>
      <c r="E1115" s="3">
        <v>110.9</v>
      </c>
      <c r="F1115" s="3">
        <v>9.5031999999999996</v>
      </c>
      <c r="G1115" s="3">
        <v>2.0787</v>
      </c>
      <c r="H1115" s="3">
        <v>110.9</v>
      </c>
      <c r="I1115" s="3">
        <v>9.3045000000000009</v>
      </c>
      <c r="J1115" s="3">
        <v>2.0358999999999998</v>
      </c>
      <c r="K1115" s="3">
        <v>110.9</v>
      </c>
      <c r="L1115" s="3">
        <v>9.4291</v>
      </c>
      <c r="M1115" s="3">
        <v>2.5102000000000002</v>
      </c>
      <c r="N1115" s="3">
        <v>110.9</v>
      </c>
      <c r="O1115" s="3">
        <v>9.3312000000000008</v>
      </c>
      <c r="P1115" s="3">
        <v>2.4771999999999998</v>
      </c>
      <c r="Q1115" s="2"/>
      <c r="R1115" s="2"/>
      <c r="S1115" s="2"/>
      <c r="T1115" s="2"/>
      <c r="U1115" s="2"/>
      <c r="V1115" s="3">
        <v>110.9</v>
      </c>
      <c r="W1115" s="3">
        <v>9.3077000000000005</v>
      </c>
      <c r="X1115" s="3">
        <v>2.5929000000000002</v>
      </c>
      <c r="Y1115" s="3">
        <v>110.9</v>
      </c>
      <c r="Z1115" s="3">
        <v>9.2759</v>
      </c>
      <c r="AA1115" s="3">
        <v>2.7595999999999998</v>
      </c>
      <c r="AB1115" s="3">
        <v>110.9</v>
      </c>
      <c r="AC1115" s="3">
        <v>9.4359999999999999</v>
      </c>
      <c r="AD1115" s="3">
        <v>3.0762999999999998</v>
      </c>
      <c r="AK1115" s="2"/>
      <c r="AL1115" s="2"/>
      <c r="AM1115" s="2"/>
      <c r="AN1115" s="2"/>
      <c r="AO1115" s="2"/>
      <c r="AP1115" s="3">
        <v>110.9</v>
      </c>
      <c r="AQ1115" s="3">
        <v>9.3324999999999996</v>
      </c>
      <c r="AR1115" s="3">
        <v>0.76829999999999998</v>
      </c>
      <c r="AS1115" s="3">
        <v>110.9</v>
      </c>
      <c r="AT1115" s="3">
        <v>9.3504000000000005</v>
      </c>
      <c r="AU1115" s="3">
        <v>0.41470000000000001</v>
      </c>
      <c r="AV1115" s="3">
        <v>110.9</v>
      </c>
      <c r="AW1115" s="3">
        <v>9.3079000000000001</v>
      </c>
      <c r="AX1115" s="3">
        <v>1.0102</v>
      </c>
      <c r="AY1115" s="3">
        <v>110.9</v>
      </c>
      <c r="AZ1115" s="3">
        <v>9.5397999999999996</v>
      </c>
      <c r="BA1115" s="3">
        <v>0.35649999999999998</v>
      </c>
      <c r="BB1115" s="3">
        <v>110.9</v>
      </c>
      <c r="BC1115" s="3">
        <v>9.3611000000000004</v>
      </c>
      <c r="BD1115" s="3">
        <v>0.45329999999999998</v>
      </c>
      <c r="BE1115" s="2"/>
      <c r="BF1115" s="2"/>
      <c r="BG1115" s="2"/>
      <c r="BH1115" s="2"/>
      <c r="BI1115" s="2"/>
    </row>
    <row r="1116" spans="2:61" x14ac:dyDescent="0.25">
      <c r="B1116" s="3">
        <v>111</v>
      </c>
      <c r="C1116" s="3">
        <v>9.3926999999999996</v>
      </c>
      <c r="D1116" s="3">
        <v>2.2366999999999999</v>
      </c>
      <c r="E1116" s="3">
        <v>111</v>
      </c>
      <c r="F1116" s="3">
        <v>9.5115999999999996</v>
      </c>
      <c r="G1116" s="3">
        <v>2.0781999999999998</v>
      </c>
      <c r="H1116" s="3">
        <v>111</v>
      </c>
      <c r="I1116" s="3">
        <v>9.3125999999999998</v>
      </c>
      <c r="J1116" s="3">
        <v>2.0356000000000001</v>
      </c>
      <c r="K1116" s="3">
        <v>111</v>
      </c>
      <c r="L1116" s="3">
        <v>9.4375999999999998</v>
      </c>
      <c r="M1116" s="3">
        <v>2.5099</v>
      </c>
      <c r="N1116" s="3">
        <v>111</v>
      </c>
      <c r="O1116" s="3">
        <v>9.3393999999999995</v>
      </c>
      <c r="P1116" s="3">
        <v>2.4769999999999999</v>
      </c>
      <c r="Q1116" s="2"/>
      <c r="R1116" s="2"/>
      <c r="S1116" s="2"/>
      <c r="T1116" s="2"/>
      <c r="U1116" s="2"/>
      <c r="V1116" s="3">
        <v>111</v>
      </c>
      <c r="W1116" s="3">
        <v>9.3161000000000005</v>
      </c>
      <c r="X1116" s="3">
        <v>2.5937000000000001</v>
      </c>
      <c r="Y1116" s="3">
        <v>111</v>
      </c>
      <c r="Z1116" s="3">
        <v>9.2843999999999998</v>
      </c>
      <c r="AA1116" s="3">
        <v>2.7602000000000002</v>
      </c>
      <c r="AB1116" s="3">
        <v>111</v>
      </c>
      <c r="AC1116" s="3">
        <v>9.4443999999999999</v>
      </c>
      <c r="AD1116" s="3">
        <v>3.0773000000000001</v>
      </c>
      <c r="AK1116" s="2"/>
      <c r="AL1116" s="2"/>
      <c r="AM1116" s="2"/>
      <c r="AN1116" s="2"/>
      <c r="AO1116" s="2"/>
      <c r="AP1116" s="3">
        <v>111</v>
      </c>
      <c r="AQ1116" s="3">
        <v>9.3406000000000002</v>
      </c>
      <c r="AR1116" s="3">
        <v>0.76880000000000004</v>
      </c>
      <c r="AS1116" s="3">
        <v>111</v>
      </c>
      <c r="AT1116" s="3">
        <v>9.3588000000000005</v>
      </c>
      <c r="AU1116" s="3">
        <v>0.4153</v>
      </c>
      <c r="AV1116" s="3">
        <v>111</v>
      </c>
      <c r="AW1116" s="3">
        <v>9.3162000000000003</v>
      </c>
      <c r="AX1116" s="3">
        <v>1.0106999999999999</v>
      </c>
      <c r="AY1116" s="3">
        <v>111</v>
      </c>
      <c r="AZ1116" s="3">
        <v>9.548</v>
      </c>
      <c r="BA1116" s="3">
        <v>0.35680000000000001</v>
      </c>
      <c r="BB1116" s="3">
        <v>111</v>
      </c>
      <c r="BC1116" s="3">
        <v>9.3695000000000004</v>
      </c>
      <c r="BD1116" s="3">
        <v>0.45390000000000003</v>
      </c>
      <c r="BE1116" s="2"/>
      <c r="BF1116" s="2"/>
      <c r="BG1116" s="2"/>
      <c r="BH1116" s="2"/>
      <c r="BI1116" s="2"/>
    </row>
    <row r="1117" spans="2:61" x14ac:dyDescent="0.25">
      <c r="B1117" s="3">
        <v>111.1</v>
      </c>
      <c r="C1117" s="3">
        <v>9.4011999999999993</v>
      </c>
      <c r="D1117" s="3">
        <v>2.2364000000000002</v>
      </c>
      <c r="E1117" s="3">
        <v>111.1</v>
      </c>
      <c r="F1117" s="3">
        <v>9.5197000000000003</v>
      </c>
      <c r="G1117" s="3">
        <v>2.0779999999999998</v>
      </c>
      <c r="H1117" s="3">
        <v>111.1</v>
      </c>
      <c r="I1117" s="3">
        <v>9.3211999999999993</v>
      </c>
      <c r="J1117" s="3">
        <v>2.0362</v>
      </c>
      <c r="K1117" s="3">
        <v>111.1</v>
      </c>
      <c r="L1117" s="3">
        <v>9.4458000000000002</v>
      </c>
      <c r="M1117" s="3">
        <v>2.5093000000000001</v>
      </c>
      <c r="N1117" s="3">
        <v>111.1</v>
      </c>
      <c r="O1117" s="3">
        <v>9.3477999999999994</v>
      </c>
      <c r="P1117" s="3">
        <v>2.4769999999999999</v>
      </c>
      <c r="Q1117" s="2"/>
      <c r="R1117" s="2"/>
      <c r="S1117" s="2"/>
      <c r="T1117" s="2"/>
      <c r="U1117" s="2"/>
      <c r="V1117" s="3">
        <v>111.1</v>
      </c>
      <c r="W1117" s="3">
        <v>9.3247</v>
      </c>
      <c r="X1117" s="3">
        <v>2.5943000000000001</v>
      </c>
      <c r="Y1117" s="3">
        <v>111.1</v>
      </c>
      <c r="Z1117" s="3">
        <v>9.2924000000000007</v>
      </c>
      <c r="AA1117" s="3">
        <v>2.7602000000000002</v>
      </c>
      <c r="AB1117" s="3">
        <v>111.1</v>
      </c>
      <c r="AC1117" s="3">
        <v>9.4525000000000006</v>
      </c>
      <c r="AD1117" s="3">
        <v>3.0775999999999999</v>
      </c>
      <c r="AK1117" s="2"/>
      <c r="AL1117" s="2"/>
      <c r="AM1117" s="2"/>
      <c r="AN1117" s="2"/>
      <c r="AO1117" s="2"/>
      <c r="AP1117" s="3">
        <v>111.1</v>
      </c>
      <c r="AQ1117" s="3">
        <v>9.3490000000000002</v>
      </c>
      <c r="AR1117" s="3">
        <v>0.76929999999999998</v>
      </c>
      <c r="AS1117" s="3">
        <v>111.1</v>
      </c>
      <c r="AT1117" s="3">
        <v>9.3671000000000006</v>
      </c>
      <c r="AU1117" s="3">
        <v>0.41560000000000002</v>
      </c>
      <c r="AV1117" s="3">
        <v>111.1</v>
      </c>
      <c r="AW1117" s="3">
        <v>9.3244000000000007</v>
      </c>
      <c r="AX1117" s="3">
        <v>1.0114000000000001</v>
      </c>
      <c r="AY1117" s="3">
        <v>111.1</v>
      </c>
      <c r="AZ1117" s="3">
        <v>9.5564</v>
      </c>
      <c r="BA1117" s="3">
        <v>0.35709999999999997</v>
      </c>
      <c r="BB1117" s="3">
        <v>111.1</v>
      </c>
      <c r="BC1117" s="3">
        <v>9.3775999999999993</v>
      </c>
      <c r="BD1117" s="3">
        <v>0.45440000000000003</v>
      </c>
      <c r="BE1117" s="2"/>
      <c r="BF1117" s="2"/>
      <c r="BG1117" s="2"/>
      <c r="BH1117" s="2"/>
      <c r="BI1117" s="2"/>
    </row>
    <row r="1118" spans="2:61" x14ac:dyDescent="0.25">
      <c r="B1118" s="3">
        <v>111.2</v>
      </c>
      <c r="C1118" s="3">
        <v>9.4093999999999998</v>
      </c>
      <c r="D1118" s="3">
        <v>2.2355999999999998</v>
      </c>
      <c r="E1118" s="3">
        <v>111.2</v>
      </c>
      <c r="F1118" s="3">
        <v>9.5282</v>
      </c>
      <c r="G1118" s="3">
        <v>2.0779000000000001</v>
      </c>
      <c r="H1118" s="3">
        <v>111.2</v>
      </c>
      <c r="I1118" s="3">
        <v>9.3295999999999992</v>
      </c>
      <c r="J1118" s="3">
        <v>2.0356999999999998</v>
      </c>
      <c r="K1118" s="3">
        <v>111.2</v>
      </c>
      <c r="L1118" s="3">
        <v>9.4541000000000004</v>
      </c>
      <c r="M1118" s="3">
        <v>2.5093999999999999</v>
      </c>
      <c r="N1118" s="3">
        <v>111.2</v>
      </c>
      <c r="O1118" s="3">
        <v>9.3561999999999994</v>
      </c>
      <c r="P1118" s="3">
        <v>2.4767000000000001</v>
      </c>
      <c r="Q1118" s="2"/>
      <c r="R1118" s="2"/>
      <c r="S1118" s="2"/>
      <c r="T1118" s="2"/>
      <c r="U1118" s="2"/>
      <c r="V1118" s="3">
        <v>111.2</v>
      </c>
      <c r="W1118" s="3">
        <v>9.3329000000000004</v>
      </c>
      <c r="X1118" s="3">
        <v>2.5941000000000001</v>
      </c>
      <c r="Y1118" s="3">
        <v>111.2</v>
      </c>
      <c r="Z1118" s="3">
        <v>9.3008000000000006</v>
      </c>
      <c r="AA1118" s="3">
        <v>2.7614000000000001</v>
      </c>
      <c r="AB1118" s="3">
        <v>111.2</v>
      </c>
      <c r="AC1118" s="3">
        <v>9.4606999999999992</v>
      </c>
      <c r="AD1118" s="3">
        <v>3.0781999999999998</v>
      </c>
      <c r="AK1118" s="2"/>
      <c r="AL1118" s="2"/>
      <c r="AM1118" s="2"/>
      <c r="AN1118" s="2"/>
      <c r="AO1118" s="2"/>
      <c r="AP1118" s="3">
        <v>111.2</v>
      </c>
      <c r="AQ1118" s="3">
        <v>9.3574000000000002</v>
      </c>
      <c r="AR1118" s="3">
        <v>0.76990000000000003</v>
      </c>
      <c r="AS1118" s="3">
        <v>111.2</v>
      </c>
      <c r="AT1118" s="3">
        <v>9.3754000000000008</v>
      </c>
      <c r="AU1118" s="3">
        <v>0.41610000000000003</v>
      </c>
      <c r="AV1118" s="3">
        <v>111.2</v>
      </c>
      <c r="AW1118" s="3">
        <v>9.3328000000000007</v>
      </c>
      <c r="AX1118" s="3">
        <v>1.0123</v>
      </c>
      <c r="AY1118" s="3">
        <v>111.2</v>
      </c>
      <c r="AZ1118" s="3">
        <v>9.5648999999999997</v>
      </c>
      <c r="BA1118" s="3">
        <v>0.35759999999999997</v>
      </c>
      <c r="BB1118" s="3">
        <v>111.2</v>
      </c>
      <c r="BC1118" s="3">
        <v>9.3858999999999995</v>
      </c>
      <c r="BD1118" s="3">
        <v>0.45500000000000002</v>
      </c>
      <c r="BE1118" s="2"/>
      <c r="BF1118" s="2"/>
      <c r="BG1118" s="2"/>
      <c r="BH1118" s="2"/>
      <c r="BI1118" s="2"/>
    </row>
    <row r="1119" spans="2:61" x14ac:dyDescent="0.25">
      <c r="B1119" s="3">
        <v>111.3</v>
      </c>
      <c r="C1119" s="3">
        <v>9.4176000000000002</v>
      </c>
      <c r="D1119" s="3">
        <v>2.2353000000000001</v>
      </c>
      <c r="E1119" s="3">
        <v>111.3</v>
      </c>
      <c r="F1119" s="3">
        <v>9.5366</v>
      </c>
      <c r="G1119" s="3">
        <v>2.0775000000000001</v>
      </c>
      <c r="H1119" s="3">
        <v>111.3</v>
      </c>
      <c r="I1119" s="3">
        <v>9.3376999999999999</v>
      </c>
      <c r="J1119" s="3">
        <v>2.0358000000000001</v>
      </c>
      <c r="K1119" s="3">
        <v>111.3</v>
      </c>
      <c r="L1119" s="3">
        <v>9.4627999999999997</v>
      </c>
      <c r="M1119" s="3">
        <v>2.5097</v>
      </c>
      <c r="N1119" s="3">
        <v>111.3</v>
      </c>
      <c r="O1119" s="3">
        <v>9.3645999999999994</v>
      </c>
      <c r="P1119" s="3">
        <v>2.4761000000000002</v>
      </c>
      <c r="Q1119" s="2"/>
      <c r="R1119" s="2"/>
      <c r="S1119" s="2"/>
      <c r="T1119" s="2"/>
      <c r="U1119" s="2"/>
      <c r="V1119" s="3">
        <v>111.3</v>
      </c>
      <c r="W1119" s="3">
        <v>9.3409999999999993</v>
      </c>
      <c r="X1119" s="3">
        <v>2.5943000000000001</v>
      </c>
      <c r="Y1119" s="3">
        <v>111.3</v>
      </c>
      <c r="Z1119" s="3">
        <v>9.3093000000000004</v>
      </c>
      <c r="AA1119" s="3">
        <v>2.7624</v>
      </c>
      <c r="AB1119" s="3">
        <v>111.3</v>
      </c>
      <c r="AC1119" s="3">
        <v>9.4692000000000007</v>
      </c>
      <c r="AD1119" s="3">
        <v>3.0790999999999999</v>
      </c>
      <c r="AK1119" s="2"/>
      <c r="AL1119" s="2"/>
      <c r="AM1119" s="2"/>
      <c r="AN1119" s="2"/>
      <c r="AO1119" s="2"/>
      <c r="AP1119" s="3">
        <v>111.3</v>
      </c>
      <c r="AQ1119" s="3">
        <v>9.3656000000000006</v>
      </c>
      <c r="AR1119" s="3">
        <v>0.77049999999999996</v>
      </c>
      <c r="AS1119" s="3">
        <v>111.3</v>
      </c>
      <c r="AT1119" s="3">
        <v>9.3839000000000006</v>
      </c>
      <c r="AU1119" s="3">
        <v>0.41670000000000001</v>
      </c>
      <c r="AV1119" s="3">
        <v>111.3</v>
      </c>
      <c r="AW1119" s="3">
        <v>9.3411000000000008</v>
      </c>
      <c r="AX1119" s="3">
        <v>1.0125</v>
      </c>
      <c r="AY1119" s="3">
        <v>111.3</v>
      </c>
      <c r="AZ1119" s="3">
        <v>9.5731000000000002</v>
      </c>
      <c r="BA1119" s="3">
        <v>0.35770000000000002</v>
      </c>
      <c r="BB1119" s="3">
        <v>111.3</v>
      </c>
      <c r="BC1119" s="3">
        <v>9.3942999999999994</v>
      </c>
      <c r="BD1119" s="3">
        <v>0.45550000000000002</v>
      </c>
      <c r="BE1119" s="2"/>
      <c r="BF1119" s="2"/>
      <c r="BG1119" s="2"/>
      <c r="BH1119" s="2"/>
      <c r="BI1119" s="2"/>
    </row>
    <row r="1120" spans="2:61" x14ac:dyDescent="0.25">
      <c r="B1120" s="3">
        <v>111.4</v>
      </c>
      <c r="C1120" s="3">
        <v>9.4261999999999997</v>
      </c>
      <c r="D1120" s="3">
        <v>2.2349999999999999</v>
      </c>
      <c r="E1120" s="3">
        <v>111.4</v>
      </c>
      <c r="F1120" s="3">
        <v>9.5446000000000009</v>
      </c>
      <c r="G1120" s="3">
        <v>2.077</v>
      </c>
      <c r="H1120" s="3">
        <v>111.4</v>
      </c>
      <c r="I1120" s="3">
        <v>9.3462999999999994</v>
      </c>
      <c r="J1120" s="3">
        <v>2.0358999999999998</v>
      </c>
      <c r="K1120" s="3">
        <v>111.4</v>
      </c>
      <c r="L1120" s="3">
        <v>9.4709000000000003</v>
      </c>
      <c r="M1120" s="3">
        <v>2.5089999999999999</v>
      </c>
      <c r="N1120" s="3">
        <v>111.4</v>
      </c>
      <c r="O1120" s="3">
        <v>9.3727999999999998</v>
      </c>
      <c r="P1120" s="3">
        <v>2.4754</v>
      </c>
      <c r="Q1120" s="2"/>
      <c r="R1120" s="2"/>
      <c r="S1120" s="2"/>
      <c r="T1120" s="2"/>
      <c r="U1120" s="2"/>
      <c r="V1120" s="3">
        <v>111.4</v>
      </c>
      <c r="W1120" s="3">
        <v>9.3495000000000008</v>
      </c>
      <c r="X1120" s="3">
        <v>2.5952000000000002</v>
      </c>
      <c r="Y1120" s="3">
        <v>111.4</v>
      </c>
      <c r="Z1120" s="3">
        <v>9.3175000000000008</v>
      </c>
      <c r="AA1120" s="3">
        <v>2.7623000000000002</v>
      </c>
      <c r="AB1120" s="3">
        <v>111.4</v>
      </c>
      <c r="AC1120" s="3">
        <v>9.4774999999999991</v>
      </c>
      <c r="AD1120" s="3">
        <v>3.0789</v>
      </c>
      <c r="AK1120" s="2"/>
      <c r="AL1120" s="2"/>
      <c r="AM1120" s="2"/>
      <c r="AN1120" s="2"/>
      <c r="AO1120" s="2"/>
      <c r="AP1120" s="3">
        <v>111.4</v>
      </c>
      <c r="AQ1120" s="3">
        <v>9.3740000000000006</v>
      </c>
      <c r="AR1120" s="3">
        <v>0.77070000000000005</v>
      </c>
      <c r="AS1120" s="3">
        <v>111.4</v>
      </c>
      <c r="AT1120" s="3">
        <v>9.3923000000000005</v>
      </c>
      <c r="AU1120" s="3">
        <v>0.41689999999999999</v>
      </c>
      <c r="AV1120" s="3">
        <v>111.4</v>
      </c>
      <c r="AW1120" s="3">
        <v>9.3492999999999995</v>
      </c>
      <c r="AX1120" s="3">
        <v>1.0132000000000001</v>
      </c>
      <c r="AY1120" s="3">
        <v>111.4</v>
      </c>
      <c r="AZ1120" s="3">
        <v>9.5815999999999999</v>
      </c>
      <c r="BA1120" s="3">
        <v>0.35809999999999997</v>
      </c>
      <c r="BB1120" s="3">
        <v>111.4</v>
      </c>
      <c r="BC1120" s="3">
        <v>9.4024000000000001</v>
      </c>
      <c r="BD1120" s="3">
        <v>0.45600000000000002</v>
      </c>
      <c r="BE1120" s="2"/>
      <c r="BF1120" s="2"/>
      <c r="BG1120" s="2"/>
      <c r="BH1120" s="2"/>
      <c r="BI1120" s="2"/>
    </row>
    <row r="1121" spans="2:61" x14ac:dyDescent="0.25">
      <c r="B1121" s="3">
        <v>111.5</v>
      </c>
      <c r="C1121" s="3">
        <v>9.4345999999999997</v>
      </c>
      <c r="D1121" s="3">
        <v>2.2341000000000002</v>
      </c>
      <c r="E1121" s="3">
        <v>111.5</v>
      </c>
      <c r="F1121" s="3">
        <v>9.5531000000000006</v>
      </c>
      <c r="G1121" s="3">
        <v>2.0771000000000002</v>
      </c>
      <c r="H1121" s="3">
        <v>111.5</v>
      </c>
      <c r="I1121" s="3">
        <v>9.3546999999999993</v>
      </c>
      <c r="J1121" s="3">
        <v>2.0356999999999998</v>
      </c>
      <c r="K1121" s="3">
        <v>111.5</v>
      </c>
      <c r="L1121" s="3">
        <v>9.4791000000000007</v>
      </c>
      <c r="M1121" s="3">
        <v>2.5085999999999999</v>
      </c>
      <c r="N1121" s="3">
        <v>111.5</v>
      </c>
      <c r="O1121" s="3">
        <v>9.3811999999999998</v>
      </c>
      <c r="P1121" s="3">
        <v>2.4756</v>
      </c>
      <c r="Q1121" s="2"/>
      <c r="R1121" s="2"/>
      <c r="S1121" s="2"/>
      <c r="T1121" s="2"/>
      <c r="U1121" s="2"/>
      <c r="V1121" s="3">
        <v>111.5</v>
      </c>
      <c r="W1121" s="3">
        <v>9.3579000000000008</v>
      </c>
      <c r="X1121" s="3">
        <v>2.5948000000000002</v>
      </c>
      <c r="Y1121" s="3">
        <v>111.5</v>
      </c>
      <c r="Z1121" s="3">
        <v>9.3257999999999992</v>
      </c>
      <c r="AA1121" s="3">
        <v>2.7633999999999999</v>
      </c>
      <c r="AB1121" s="3">
        <v>111.5</v>
      </c>
      <c r="AC1121" s="3">
        <v>9.4857999999999993</v>
      </c>
      <c r="AD1121" s="3">
        <v>3.0798000000000001</v>
      </c>
      <c r="AK1121" s="2"/>
      <c r="AL1121" s="2"/>
      <c r="AM1121" s="2"/>
      <c r="AN1121" s="2"/>
      <c r="AO1121" s="2"/>
      <c r="AP1121" s="3">
        <v>111.5</v>
      </c>
      <c r="AQ1121" s="3">
        <v>9.3825000000000003</v>
      </c>
      <c r="AR1121" s="3">
        <v>0.77129999999999999</v>
      </c>
      <c r="AS1121" s="3">
        <v>111.5</v>
      </c>
      <c r="AT1121" s="3">
        <v>9.4003999999999994</v>
      </c>
      <c r="AU1121" s="3">
        <v>0.4173</v>
      </c>
      <c r="AV1121" s="3">
        <v>111.5</v>
      </c>
      <c r="AW1121" s="3">
        <v>9.3576999999999995</v>
      </c>
      <c r="AX1121" s="3">
        <v>1.0139</v>
      </c>
      <c r="AY1121" s="3">
        <v>111.5</v>
      </c>
      <c r="AZ1121" s="3">
        <v>9.5899000000000001</v>
      </c>
      <c r="BA1121" s="3">
        <v>0.35849999999999999</v>
      </c>
      <c r="BB1121" s="3">
        <v>111.5</v>
      </c>
      <c r="BC1121" s="3">
        <v>9.4108999999999998</v>
      </c>
      <c r="BD1121" s="3">
        <v>0.45669999999999999</v>
      </c>
      <c r="BE1121" s="2"/>
      <c r="BF1121" s="2"/>
      <c r="BG1121" s="2"/>
      <c r="BH1121" s="2"/>
      <c r="BI1121" s="2"/>
    </row>
    <row r="1122" spans="2:61" x14ac:dyDescent="0.25">
      <c r="B1122" s="3">
        <v>111.6</v>
      </c>
      <c r="C1122" s="3">
        <v>9.4427000000000003</v>
      </c>
      <c r="D1122" s="3">
        <v>2.2328999999999999</v>
      </c>
      <c r="E1122" s="3">
        <v>111.6</v>
      </c>
      <c r="F1122" s="3">
        <v>9.5616000000000003</v>
      </c>
      <c r="G1122" s="3">
        <v>2.077</v>
      </c>
      <c r="H1122" s="3">
        <v>111.6</v>
      </c>
      <c r="I1122" s="3">
        <v>9.3628</v>
      </c>
      <c r="J1122" s="3">
        <v>2.0350000000000001</v>
      </c>
      <c r="K1122" s="3">
        <v>111.6</v>
      </c>
      <c r="L1122" s="3">
        <v>9.4875000000000007</v>
      </c>
      <c r="M1122" s="3">
        <v>2.5085999999999999</v>
      </c>
      <c r="N1122" s="3">
        <v>111.6</v>
      </c>
      <c r="O1122" s="3">
        <v>9.3895999999999997</v>
      </c>
      <c r="P1122" s="3">
        <v>2.4748000000000001</v>
      </c>
      <c r="Q1122" s="2"/>
      <c r="R1122" s="2"/>
      <c r="S1122" s="2"/>
      <c r="T1122" s="2"/>
      <c r="U1122" s="2"/>
      <c r="V1122" s="3">
        <v>111.6</v>
      </c>
      <c r="W1122" s="3">
        <v>9.3659999999999997</v>
      </c>
      <c r="X1122" s="3">
        <v>2.5952999999999999</v>
      </c>
      <c r="Y1122" s="3">
        <v>111.6</v>
      </c>
      <c r="Z1122" s="3">
        <v>9.3343000000000007</v>
      </c>
      <c r="AA1122" s="3">
        <v>2.7644000000000002</v>
      </c>
      <c r="AB1122" s="3">
        <v>111.6</v>
      </c>
      <c r="AC1122" s="3">
        <v>9.4940999999999995</v>
      </c>
      <c r="AD1122" s="3">
        <v>3.0809000000000002</v>
      </c>
      <c r="AK1122" s="2"/>
      <c r="AL1122" s="2"/>
      <c r="AM1122" s="2"/>
      <c r="AN1122" s="2"/>
      <c r="AO1122" s="2"/>
      <c r="AP1122" s="3">
        <v>111.6</v>
      </c>
      <c r="AQ1122" s="3">
        <v>9.3908000000000005</v>
      </c>
      <c r="AR1122" s="3">
        <v>0.77170000000000005</v>
      </c>
      <c r="AS1122" s="3">
        <v>111.6</v>
      </c>
      <c r="AT1122" s="3">
        <v>9.4087999999999994</v>
      </c>
      <c r="AU1122" s="3">
        <v>0.4178</v>
      </c>
      <c r="AV1122" s="3">
        <v>111.6</v>
      </c>
      <c r="AW1122" s="3">
        <v>9.3661999999999992</v>
      </c>
      <c r="AX1122" s="3">
        <v>1.0144</v>
      </c>
      <c r="AY1122" s="3">
        <v>111.6</v>
      </c>
      <c r="AZ1122" s="3">
        <v>9.5981000000000005</v>
      </c>
      <c r="BA1122" s="3">
        <v>0.35880000000000001</v>
      </c>
      <c r="BB1122" s="3">
        <v>111.6</v>
      </c>
      <c r="BC1122" s="3">
        <v>9.4193999999999996</v>
      </c>
      <c r="BD1122" s="3">
        <v>0.45739999999999997</v>
      </c>
      <c r="BE1122" s="2"/>
      <c r="BF1122" s="2"/>
      <c r="BG1122" s="2"/>
      <c r="BH1122" s="2"/>
      <c r="BI1122" s="2"/>
    </row>
    <row r="1123" spans="2:61" x14ac:dyDescent="0.25">
      <c r="B1123" s="3">
        <v>111.7</v>
      </c>
      <c r="C1123" s="3">
        <v>9.4511000000000003</v>
      </c>
      <c r="D1123" s="3">
        <v>2.2326999999999999</v>
      </c>
      <c r="E1123" s="3">
        <v>111.7</v>
      </c>
      <c r="F1123" s="3">
        <v>9.5696999999999992</v>
      </c>
      <c r="G1123" s="3">
        <v>2.0762999999999998</v>
      </c>
      <c r="H1123" s="3">
        <v>111.7</v>
      </c>
      <c r="I1123" s="3">
        <v>9.3711000000000002</v>
      </c>
      <c r="J1123" s="3">
        <v>2.0347</v>
      </c>
      <c r="K1123" s="3">
        <v>111.7</v>
      </c>
      <c r="L1123" s="3">
        <v>9.4960000000000004</v>
      </c>
      <c r="M1123" s="3">
        <v>2.508</v>
      </c>
      <c r="N1123" s="3">
        <v>111.7</v>
      </c>
      <c r="O1123" s="3">
        <v>9.3976000000000006</v>
      </c>
      <c r="P1123" s="3">
        <v>2.4742999999999999</v>
      </c>
      <c r="Q1123" s="2"/>
      <c r="R1123" s="2"/>
      <c r="S1123" s="2"/>
      <c r="T1123" s="2"/>
      <c r="U1123" s="2"/>
      <c r="V1123" s="3">
        <v>111.7</v>
      </c>
      <c r="W1123" s="3">
        <v>9.3744999999999994</v>
      </c>
      <c r="X1123" s="3">
        <v>2.5962000000000001</v>
      </c>
      <c r="Y1123" s="3">
        <v>111.7</v>
      </c>
      <c r="Z1123" s="3">
        <v>9.3425999999999991</v>
      </c>
      <c r="AA1123" s="3">
        <v>2.7646999999999999</v>
      </c>
      <c r="AB1123" s="3">
        <v>111.7</v>
      </c>
      <c r="AC1123" s="3">
        <v>9.5028000000000006</v>
      </c>
      <c r="AD1123" s="3">
        <v>3.0817999999999999</v>
      </c>
      <c r="AK1123" s="2"/>
      <c r="AL1123" s="2"/>
      <c r="AM1123" s="2"/>
      <c r="AN1123" s="2"/>
      <c r="AO1123" s="2"/>
      <c r="AP1123" s="3">
        <v>111.7</v>
      </c>
      <c r="AQ1123" s="3">
        <v>9.3988999999999994</v>
      </c>
      <c r="AR1123" s="3">
        <v>0.77229999999999999</v>
      </c>
      <c r="AS1123" s="3">
        <v>111.7</v>
      </c>
      <c r="AT1123" s="3">
        <v>9.4172999999999991</v>
      </c>
      <c r="AU1123" s="3">
        <v>0.41820000000000002</v>
      </c>
      <c r="AV1123" s="3">
        <v>111.7</v>
      </c>
      <c r="AW1123" s="3">
        <v>9.3744999999999994</v>
      </c>
      <c r="AX1123" s="3">
        <v>1.0150999999999999</v>
      </c>
      <c r="AY1123" s="3">
        <v>111.7</v>
      </c>
      <c r="AZ1123" s="3">
        <v>9.6064000000000007</v>
      </c>
      <c r="BA1123" s="3">
        <v>0.35899999999999999</v>
      </c>
      <c r="BB1123" s="3">
        <v>111.7</v>
      </c>
      <c r="BC1123" s="3">
        <v>9.4276</v>
      </c>
      <c r="BD1123" s="3">
        <v>0.45779999999999998</v>
      </c>
      <c r="BE1123" s="2"/>
      <c r="BF1123" s="2"/>
      <c r="BG1123" s="2"/>
      <c r="BH1123" s="2"/>
      <c r="BI1123" s="2"/>
    </row>
    <row r="1124" spans="2:61" x14ac:dyDescent="0.25">
      <c r="B1124" s="3">
        <v>111.8</v>
      </c>
      <c r="C1124" s="3">
        <v>9.4596</v>
      </c>
      <c r="D1124" s="3">
        <v>2.2320000000000002</v>
      </c>
      <c r="E1124" s="3">
        <v>111.8</v>
      </c>
      <c r="F1124" s="3">
        <v>9.5782000000000007</v>
      </c>
      <c r="G1124" s="3">
        <v>2.0762999999999998</v>
      </c>
      <c r="H1124" s="3">
        <v>111.8</v>
      </c>
      <c r="I1124" s="3">
        <v>9.3794000000000004</v>
      </c>
      <c r="J1124" s="3">
        <v>2.0346000000000002</v>
      </c>
      <c r="K1124" s="3">
        <v>111.8</v>
      </c>
      <c r="L1124" s="3">
        <v>9.5040999999999993</v>
      </c>
      <c r="M1124" s="3">
        <v>2.5076000000000001</v>
      </c>
      <c r="N1124" s="3">
        <v>111.8</v>
      </c>
      <c r="O1124" s="3">
        <v>9.4061000000000003</v>
      </c>
      <c r="P1124" s="3">
        <v>2.4744000000000002</v>
      </c>
      <c r="Q1124" s="2"/>
      <c r="R1124" s="2"/>
      <c r="S1124" s="2"/>
      <c r="T1124" s="2"/>
      <c r="U1124" s="2"/>
      <c r="V1124" s="3">
        <v>111.8</v>
      </c>
      <c r="W1124" s="3">
        <v>9.3831000000000007</v>
      </c>
      <c r="X1124" s="3">
        <v>2.5964</v>
      </c>
      <c r="Y1124" s="3">
        <v>111.8</v>
      </c>
      <c r="Z1124" s="3">
        <v>9.3506999999999998</v>
      </c>
      <c r="AA1124" s="3">
        <v>2.7650000000000001</v>
      </c>
      <c r="AB1124" s="3">
        <v>111.8</v>
      </c>
      <c r="AC1124" s="3">
        <v>9.5107999999999997</v>
      </c>
      <c r="AD1124" s="3">
        <v>3.0817999999999999</v>
      </c>
      <c r="AK1124" s="2"/>
      <c r="AL1124" s="2"/>
      <c r="AM1124" s="2"/>
      <c r="AN1124" s="2"/>
      <c r="AO1124" s="2"/>
      <c r="AP1124" s="3">
        <v>111.8</v>
      </c>
      <c r="AQ1124" s="3">
        <v>9.4072999999999993</v>
      </c>
      <c r="AR1124" s="3">
        <v>0.77259999999999995</v>
      </c>
      <c r="AS1124" s="3">
        <v>111.8</v>
      </c>
      <c r="AT1124" s="3">
        <v>9.4253999999999998</v>
      </c>
      <c r="AU1124" s="3">
        <v>0.41860000000000003</v>
      </c>
      <c r="AV1124" s="3">
        <v>111.8</v>
      </c>
      <c r="AW1124" s="3">
        <v>9.3827999999999996</v>
      </c>
      <c r="AX1124" s="3">
        <v>1.0157</v>
      </c>
      <c r="AY1124" s="3">
        <v>111.8</v>
      </c>
      <c r="AZ1124" s="3">
        <v>9.6149000000000004</v>
      </c>
      <c r="BA1124" s="3">
        <v>0.35930000000000001</v>
      </c>
      <c r="BB1124" s="3">
        <v>111.8</v>
      </c>
      <c r="BC1124" s="3">
        <v>9.4359000000000002</v>
      </c>
      <c r="BD1124" s="3">
        <v>0.45850000000000002</v>
      </c>
      <c r="BE1124" s="2"/>
      <c r="BF1124" s="2"/>
      <c r="BG1124" s="2"/>
      <c r="BH1124" s="2"/>
      <c r="BI1124" s="2"/>
    </row>
    <row r="1125" spans="2:61" x14ac:dyDescent="0.25">
      <c r="B1125" s="3">
        <v>111.9</v>
      </c>
      <c r="C1125" s="3">
        <v>9.4675999999999991</v>
      </c>
      <c r="D1125" s="3">
        <v>2.2305999999999999</v>
      </c>
      <c r="E1125" s="3">
        <v>111.9</v>
      </c>
      <c r="F1125" s="3">
        <v>9.5866000000000007</v>
      </c>
      <c r="G1125" s="3">
        <v>2.0756000000000001</v>
      </c>
      <c r="H1125" s="3">
        <v>111.9</v>
      </c>
      <c r="I1125" s="3">
        <v>9.3878000000000004</v>
      </c>
      <c r="J1125" s="3">
        <v>2.0339999999999998</v>
      </c>
      <c r="K1125" s="3">
        <v>111.9</v>
      </c>
      <c r="L1125" s="3">
        <v>9.5126000000000008</v>
      </c>
      <c r="M1125" s="3">
        <v>2.5082</v>
      </c>
      <c r="N1125" s="3">
        <v>111.9</v>
      </c>
      <c r="O1125" s="3">
        <v>9.4145000000000003</v>
      </c>
      <c r="P1125" s="3">
        <v>2.4742999999999999</v>
      </c>
      <c r="Q1125" s="2"/>
      <c r="R1125" s="2"/>
      <c r="S1125" s="2"/>
      <c r="T1125" s="2"/>
      <c r="U1125" s="2"/>
      <c r="V1125" s="3">
        <v>111.9</v>
      </c>
      <c r="W1125" s="3">
        <v>9.3910999999999998</v>
      </c>
      <c r="X1125" s="3">
        <v>2.5962000000000001</v>
      </c>
      <c r="Y1125" s="3">
        <v>111.9</v>
      </c>
      <c r="Z1125" s="3">
        <v>9.3590999999999998</v>
      </c>
      <c r="AA1125" s="3">
        <v>2.7658999999999998</v>
      </c>
      <c r="AB1125" s="3">
        <v>111.9</v>
      </c>
      <c r="AC1125" s="3">
        <v>9.5190999999999999</v>
      </c>
      <c r="AD1125" s="3">
        <v>3.0829</v>
      </c>
      <c r="AK1125" s="2"/>
      <c r="AL1125" s="2"/>
      <c r="AM1125" s="2"/>
      <c r="AN1125" s="2"/>
      <c r="AO1125" s="2"/>
      <c r="AP1125" s="3">
        <v>111.9</v>
      </c>
      <c r="AQ1125" s="3">
        <v>9.4156999999999993</v>
      </c>
      <c r="AR1125" s="3">
        <v>0.7732</v>
      </c>
      <c r="AS1125" s="3">
        <v>111.9</v>
      </c>
      <c r="AT1125" s="3">
        <v>9.4337999999999997</v>
      </c>
      <c r="AU1125" s="3">
        <v>0.41920000000000002</v>
      </c>
      <c r="AV1125" s="3">
        <v>111.9</v>
      </c>
      <c r="AW1125" s="3">
        <v>9.3910999999999998</v>
      </c>
      <c r="AX1125" s="3">
        <v>1.0163</v>
      </c>
      <c r="AY1125" s="3">
        <v>111.9</v>
      </c>
      <c r="AZ1125" s="3">
        <v>9.6232000000000006</v>
      </c>
      <c r="BA1125" s="3">
        <v>0.35980000000000001</v>
      </c>
      <c r="BB1125" s="3">
        <v>111.9</v>
      </c>
      <c r="BC1125" s="3">
        <v>9.4443999999999999</v>
      </c>
      <c r="BD1125" s="3">
        <v>0.4592</v>
      </c>
      <c r="BE1125" s="2"/>
      <c r="BF1125" s="2"/>
      <c r="BG1125" s="2"/>
      <c r="BH1125" s="2"/>
      <c r="BI1125" s="2"/>
    </row>
    <row r="1126" spans="2:61" x14ac:dyDescent="0.25">
      <c r="B1126" s="3">
        <v>112</v>
      </c>
      <c r="C1126" s="3">
        <v>9.4761000000000006</v>
      </c>
      <c r="D1126" s="3">
        <v>2.2307000000000001</v>
      </c>
      <c r="E1126" s="3">
        <v>112</v>
      </c>
      <c r="F1126" s="3">
        <v>9.5947999999999993</v>
      </c>
      <c r="G1126" s="3">
        <v>2.0749</v>
      </c>
      <c r="H1126" s="3">
        <v>112</v>
      </c>
      <c r="I1126" s="3">
        <v>9.3960000000000008</v>
      </c>
      <c r="J1126" s="3">
        <v>2.0335999999999999</v>
      </c>
      <c r="K1126" s="3">
        <v>112</v>
      </c>
      <c r="L1126" s="3">
        <v>9.5212000000000003</v>
      </c>
      <c r="M1126" s="3">
        <v>2.5081000000000002</v>
      </c>
      <c r="N1126" s="3">
        <v>112</v>
      </c>
      <c r="O1126" s="3">
        <v>9.4225999999999992</v>
      </c>
      <c r="P1126" s="3">
        <v>2.4738000000000002</v>
      </c>
      <c r="Q1126" s="2"/>
      <c r="R1126" s="2"/>
      <c r="S1126" s="2"/>
      <c r="T1126" s="2"/>
      <c r="U1126" s="2"/>
      <c r="V1126" s="3">
        <v>112</v>
      </c>
      <c r="W1126" s="3">
        <v>9.3995999999999995</v>
      </c>
      <c r="X1126" s="3">
        <v>2.597</v>
      </c>
      <c r="Y1126" s="3">
        <v>112</v>
      </c>
      <c r="Z1126" s="3">
        <v>9.3675999999999995</v>
      </c>
      <c r="AA1126" s="3">
        <v>2.766</v>
      </c>
      <c r="AB1126" s="3">
        <v>112</v>
      </c>
      <c r="AC1126" s="3">
        <v>9.5275999999999996</v>
      </c>
      <c r="AD1126" s="3">
        <v>3.0838999999999999</v>
      </c>
      <c r="AK1126" s="2"/>
      <c r="AL1126" s="2"/>
      <c r="AM1126" s="2"/>
      <c r="AN1126" s="2"/>
      <c r="AO1126" s="2"/>
      <c r="AP1126" s="3">
        <v>112</v>
      </c>
      <c r="AQ1126" s="3">
        <v>9.4238999999999997</v>
      </c>
      <c r="AR1126" s="3">
        <v>0.77359999999999995</v>
      </c>
      <c r="AS1126" s="3">
        <v>112</v>
      </c>
      <c r="AT1126" s="3">
        <v>9.4421999999999997</v>
      </c>
      <c r="AU1126" s="3">
        <v>0.41930000000000001</v>
      </c>
      <c r="AV1126" s="3">
        <v>112</v>
      </c>
      <c r="AW1126" s="3">
        <v>9.3994</v>
      </c>
      <c r="AX1126" s="3">
        <v>1.0165999999999999</v>
      </c>
      <c r="AY1126" s="3">
        <v>112</v>
      </c>
      <c r="AZ1126" s="3">
        <v>9.6313999999999993</v>
      </c>
      <c r="BA1126" s="3">
        <v>0.36</v>
      </c>
      <c r="BB1126" s="3">
        <v>112</v>
      </c>
      <c r="BC1126" s="3">
        <v>9.4526000000000003</v>
      </c>
      <c r="BD1126" s="3">
        <v>0.45960000000000001</v>
      </c>
      <c r="BE1126" s="2"/>
      <c r="BF1126" s="2"/>
      <c r="BG1126" s="2"/>
      <c r="BH1126" s="2"/>
      <c r="BI1126" s="2"/>
    </row>
    <row r="1127" spans="2:61" x14ac:dyDescent="0.25">
      <c r="B1127" s="3">
        <v>112.1</v>
      </c>
      <c r="C1127" s="3">
        <v>9.4847000000000001</v>
      </c>
      <c r="D1127" s="3">
        <v>2.2307000000000001</v>
      </c>
      <c r="E1127" s="3">
        <v>112.1</v>
      </c>
      <c r="F1127" s="3">
        <v>9.6030999999999995</v>
      </c>
      <c r="G1127" s="3">
        <v>2.0743999999999998</v>
      </c>
      <c r="H1127" s="3">
        <v>112.1</v>
      </c>
      <c r="I1127" s="3">
        <v>9.4045000000000005</v>
      </c>
      <c r="J1127" s="3">
        <v>2.0339</v>
      </c>
      <c r="K1127" s="3">
        <v>112.1</v>
      </c>
      <c r="L1127" s="3">
        <v>9.5290999999999997</v>
      </c>
      <c r="M1127" s="3">
        <v>2.5074000000000001</v>
      </c>
      <c r="N1127" s="3">
        <v>112.1</v>
      </c>
      <c r="O1127" s="3">
        <v>9.4311000000000007</v>
      </c>
      <c r="P1127" s="3">
        <v>2.4742000000000002</v>
      </c>
      <c r="Q1127" s="2"/>
      <c r="R1127" s="2"/>
      <c r="S1127" s="2"/>
      <c r="T1127" s="2"/>
      <c r="U1127" s="2"/>
      <c r="V1127" s="3">
        <v>112.1</v>
      </c>
      <c r="W1127" s="3">
        <v>9.4078999999999997</v>
      </c>
      <c r="X1127" s="3">
        <v>2.5971000000000002</v>
      </c>
      <c r="Y1127" s="3">
        <v>112.1</v>
      </c>
      <c r="Z1127" s="3">
        <v>9.3757999999999999</v>
      </c>
      <c r="AA1127" s="3">
        <v>2.7663000000000002</v>
      </c>
      <c r="AB1127" s="3">
        <v>112.1</v>
      </c>
      <c r="AC1127" s="3">
        <v>9.5358000000000001</v>
      </c>
      <c r="AD1127" s="3">
        <v>3.0840999999999998</v>
      </c>
      <c r="AK1127" s="2"/>
      <c r="AL1127" s="2"/>
      <c r="AM1127" s="2"/>
      <c r="AN1127" s="2"/>
      <c r="AO1127" s="2"/>
      <c r="AP1127" s="3">
        <v>112.1</v>
      </c>
      <c r="AQ1127" s="3">
        <v>9.4322999999999997</v>
      </c>
      <c r="AR1127" s="3">
        <v>0.77429999999999999</v>
      </c>
      <c r="AS1127" s="3">
        <v>112.1</v>
      </c>
      <c r="AT1127" s="3">
        <v>9.4504000000000001</v>
      </c>
      <c r="AU1127" s="3">
        <v>0.41980000000000001</v>
      </c>
      <c r="AV1127" s="3">
        <v>112.1</v>
      </c>
      <c r="AW1127" s="3">
        <v>9.4077000000000002</v>
      </c>
      <c r="AX1127" s="3">
        <v>1.0172000000000001</v>
      </c>
      <c r="AY1127" s="3">
        <v>112.1</v>
      </c>
      <c r="AZ1127" s="3">
        <v>9.6399000000000008</v>
      </c>
      <c r="BA1127" s="3">
        <v>0.36049999999999999</v>
      </c>
      <c r="BB1127" s="3">
        <v>112.1</v>
      </c>
      <c r="BC1127" s="3">
        <v>9.4608000000000008</v>
      </c>
      <c r="BD1127" s="3">
        <v>0.46039999999999998</v>
      </c>
      <c r="BE1127" s="2"/>
      <c r="BF1127" s="2"/>
      <c r="BG1127" s="2"/>
      <c r="BH1127" s="2"/>
      <c r="BI1127" s="2"/>
    </row>
    <row r="1128" spans="2:61" x14ac:dyDescent="0.25">
      <c r="B1128" s="3">
        <v>112.2</v>
      </c>
      <c r="C1128" s="3">
        <v>9.4928000000000008</v>
      </c>
      <c r="D1128" s="3">
        <v>2.2296</v>
      </c>
      <c r="E1128" s="3">
        <v>112.2</v>
      </c>
      <c r="F1128" s="3">
        <v>9.6113999999999997</v>
      </c>
      <c r="G1128" s="3">
        <v>2.0743999999999998</v>
      </c>
      <c r="H1128" s="3">
        <v>112.2</v>
      </c>
      <c r="I1128" s="3">
        <v>9.4130000000000003</v>
      </c>
      <c r="J1128" s="3">
        <v>2.0335999999999999</v>
      </c>
      <c r="K1128" s="3">
        <v>112.2</v>
      </c>
      <c r="L1128" s="3">
        <v>9.5375999999999994</v>
      </c>
      <c r="M1128" s="3">
        <v>2.5082</v>
      </c>
      <c r="N1128" s="3">
        <v>112.2</v>
      </c>
      <c r="O1128" s="3">
        <v>9.4397000000000002</v>
      </c>
      <c r="P1128" s="3">
        <v>2.4744000000000002</v>
      </c>
      <c r="Q1128" s="2"/>
      <c r="R1128" s="2"/>
      <c r="S1128" s="2"/>
      <c r="T1128" s="2"/>
      <c r="U1128" s="2"/>
      <c r="V1128" s="3">
        <v>112.2</v>
      </c>
      <c r="W1128" s="3">
        <v>9.4161000000000001</v>
      </c>
      <c r="X1128" s="3">
        <v>2.5972</v>
      </c>
      <c r="Y1128" s="3">
        <v>112.2</v>
      </c>
      <c r="Z1128" s="3">
        <v>9.3841999999999999</v>
      </c>
      <c r="AA1128" s="3">
        <v>2.7671000000000001</v>
      </c>
      <c r="AB1128" s="3">
        <v>112.2</v>
      </c>
      <c r="AC1128" s="3">
        <v>9.5441000000000003</v>
      </c>
      <c r="AD1128" s="3">
        <v>3.0851000000000002</v>
      </c>
      <c r="AK1128" s="2"/>
      <c r="AL1128" s="2"/>
      <c r="AM1128" s="2"/>
      <c r="AN1128" s="2"/>
      <c r="AO1128" s="2"/>
      <c r="AP1128" s="3">
        <v>112.2</v>
      </c>
      <c r="AQ1128" s="3">
        <v>9.4407999999999994</v>
      </c>
      <c r="AR1128" s="3">
        <v>0.77470000000000006</v>
      </c>
      <c r="AS1128" s="3">
        <v>112.2</v>
      </c>
      <c r="AT1128" s="3">
        <v>9.4588000000000001</v>
      </c>
      <c r="AU1128" s="3">
        <v>0.42030000000000001</v>
      </c>
      <c r="AV1128" s="3">
        <v>112.2</v>
      </c>
      <c r="AW1128" s="3">
        <v>9.4161000000000001</v>
      </c>
      <c r="AX1128" s="3">
        <v>1.0182</v>
      </c>
      <c r="AY1128" s="3">
        <v>112.2</v>
      </c>
      <c r="AZ1128" s="3">
        <v>9.6483000000000008</v>
      </c>
      <c r="BA1128" s="3">
        <v>0.36080000000000001</v>
      </c>
      <c r="BB1128" s="3">
        <v>112.2</v>
      </c>
      <c r="BC1128" s="3">
        <v>9.4694000000000003</v>
      </c>
      <c r="BD1128" s="3">
        <v>0.46110000000000001</v>
      </c>
      <c r="BE1128" s="2"/>
      <c r="BF1128" s="2"/>
      <c r="BG1128" s="2"/>
      <c r="BH1128" s="2"/>
      <c r="BI1128" s="2"/>
    </row>
    <row r="1129" spans="2:61" x14ac:dyDescent="0.25">
      <c r="B1129" s="3">
        <v>112.3</v>
      </c>
      <c r="C1129" s="3">
        <v>9.5010999999999992</v>
      </c>
      <c r="D1129" s="3">
        <v>2.2292000000000001</v>
      </c>
      <c r="E1129" s="3">
        <v>112.3</v>
      </c>
      <c r="F1129" s="3">
        <v>9.6197999999999997</v>
      </c>
      <c r="G1129" s="3">
        <v>2.0739000000000001</v>
      </c>
      <c r="H1129" s="3">
        <v>112.3</v>
      </c>
      <c r="I1129" s="3">
        <v>9.4210999999999991</v>
      </c>
      <c r="J1129" s="3">
        <v>2.0327999999999999</v>
      </c>
      <c r="K1129" s="3">
        <v>112.3</v>
      </c>
      <c r="L1129" s="3">
        <v>9.5458999999999996</v>
      </c>
      <c r="M1129" s="3">
        <v>2.5074999999999998</v>
      </c>
      <c r="N1129" s="3">
        <v>112.3</v>
      </c>
      <c r="O1129" s="3">
        <v>9.4478000000000009</v>
      </c>
      <c r="P1129" s="3">
        <v>2.4737</v>
      </c>
      <c r="Q1129" s="2"/>
      <c r="R1129" s="2"/>
      <c r="S1129" s="2"/>
      <c r="T1129" s="2"/>
      <c r="U1129" s="2"/>
      <c r="V1129" s="3">
        <v>112.3</v>
      </c>
      <c r="W1129" s="3">
        <v>9.4244000000000003</v>
      </c>
      <c r="X1129" s="3">
        <v>2.5979000000000001</v>
      </c>
      <c r="Y1129" s="3">
        <v>112.3</v>
      </c>
      <c r="Z1129" s="3">
        <v>9.3927999999999994</v>
      </c>
      <c r="AA1129" s="3">
        <v>2.7677999999999998</v>
      </c>
      <c r="AB1129" s="3">
        <v>112.3</v>
      </c>
      <c r="AC1129" s="3">
        <v>9.5526999999999997</v>
      </c>
      <c r="AD1129" s="3">
        <v>3.0863999999999998</v>
      </c>
      <c r="AK1129" s="2"/>
      <c r="AL1129" s="2"/>
      <c r="AM1129" s="2"/>
      <c r="AN1129" s="2"/>
      <c r="AO1129" s="2"/>
      <c r="AP1129" s="3">
        <v>112.3</v>
      </c>
      <c r="AQ1129" s="3">
        <v>9.4490999999999996</v>
      </c>
      <c r="AR1129" s="3">
        <v>0.77510000000000001</v>
      </c>
      <c r="AS1129" s="3">
        <v>112.3</v>
      </c>
      <c r="AT1129" s="3">
        <v>9.4672000000000001</v>
      </c>
      <c r="AU1129" s="3">
        <v>0.42059999999999997</v>
      </c>
      <c r="AV1129" s="3">
        <v>112.3</v>
      </c>
      <c r="AW1129" s="3">
        <v>9.4245999999999999</v>
      </c>
      <c r="AX1129" s="3">
        <v>1.0184</v>
      </c>
      <c r="AY1129" s="3">
        <v>112.3</v>
      </c>
      <c r="AZ1129" s="3">
        <v>9.6563999999999997</v>
      </c>
      <c r="BA1129" s="3">
        <v>0.36109999999999998</v>
      </c>
      <c r="BB1129" s="3">
        <v>112.3</v>
      </c>
      <c r="BC1129" s="3">
        <v>9.4777000000000005</v>
      </c>
      <c r="BD1129" s="3">
        <v>0.46150000000000002</v>
      </c>
      <c r="BE1129" s="2"/>
      <c r="BF1129" s="2"/>
      <c r="BG1129" s="2"/>
      <c r="BH1129" s="2"/>
      <c r="BI1129" s="2"/>
    </row>
    <row r="1130" spans="2:61" x14ac:dyDescent="0.25">
      <c r="B1130" s="3">
        <v>112.4</v>
      </c>
      <c r="C1130" s="3">
        <v>9.5093999999999994</v>
      </c>
      <c r="D1130" s="3">
        <v>2.2284999999999999</v>
      </c>
      <c r="E1130" s="3">
        <v>112.4</v>
      </c>
      <c r="F1130" s="3">
        <v>9.6280999999999999</v>
      </c>
      <c r="G1130" s="3">
        <v>2.0735999999999999</v>
      </c>
      <c r="H1130" s="3">
        <v>112.4</v>
      </c>
      <c r="I1130" s="3">
        <v>9.4293999999999993</v>
      </c>
      <c r="J1130" s="3">
        <v>2.0333000000000001</v>
      </c>
      <c r="K1130" s="3">
        <v>112.4</v>
      </c>
      <c r="L1130" s="3">
        <v>9.5541</v>
      </c>
      <c r="M1130" s="3">
        <v>2.5068000000000001</v>
      </c>
      <c r="N1130" s="3">
        <v>112.4</v>
      </c>
      <c r="O1130" s="3">
        <v>9.4558999999999997</v>
      </c>
      <c r="P1130" s="3">
        <v>2.4733999999999998</v>
      </c>
      <c r="Q1130" s="2"/>
      <c r="R1130" s="2"/>
      <c r="S1130" s="2"/>
      <c r="T1130" s="2"/>
      <c r="U1130" s="2"/>
      <c r="V1130" s="3">
        <v>112.4</v>
      </c>
      <c r="W1130" s="3">
        <v>9.4328000000000003</v>
      </c>
      <c r="X1130" s="3">
        <v>2.5979999999999999</v>
      </c>
      <c r="Y1130" s="3">
        <v>112.4</v>
      </c>
      <c r="Z1130" s="3">
        <v>9.4009</v>
      </c>
      <c r="AA1130" s="3">
        <v>2.7673999999999999</v>
      </c>
      <c r="AB1130" s="3">
        <v>112.4</v>
      </c>
      <c r="AC1130" s="3">
        <v>9.5609999999999999</v>
      </c>
      <c r="AD1130" s="3">
        <v>3.0871</v>
      </c>
      <c r="AK1130" s="2"/>
      <c r="AL1130" s="2"/>
      <c r="AM1130" s="2"/>
      <c r="AN1130" s="2"/>
      <c r="AO1130" s="2"/>
      <c r="AP1130" s="3">
        <v>112.4</v>
      </c>
      <c r="AQ1130" s="3">
        <v>9.4573999999999998</v>
      </c>
      <c r="AR1130" s="3">
        <v>0.77590000000000003</v>
      </c>
      <c r="AS1130" s="3">
        <v>112.4</v>
      </c>
      <c r="AT1130" s="3">
        <v>9.4754000000000005</v>
      </c>
      <c r="AU1130" s="3">
        <v>0.42109999999999997</v>
      </c>
      <c r="AV1130" s="3">
        <v>112.4</v>
      </c>
      <c r="AW1130" s="3">
        <v>9.4328000000000003</v>
      </c>
      <c r="AX1130" s="3">
        <v>1.0185999999999999</v>
      </c>
      <c r="AY1130" s="3">
        <v>112.4</v>
      </c>
      <c r="AZ1130" s="3">
        <v>9.6647999999999996</v>
      </c>
      <c r="BA1130" s="3">
        <v>0.36159999999999998</v>
      </c>
      <c r="BB1130" s="3">
        <v>112.4</v>
      </c>
      <c r="BC1130" s="3">
        <v>9.4859000000000009</v>
      </c>
      <c r="BD1130" s="3">
        <v>0.46210000000000001</v>
      </c>
      <c r="BE1130" s="2"/>
      <c r="BF1130" s="2"/>
      <c r="BG1130" s="2"/>
      <c r="BH1130" s="2"/>
      <c r="BI1130" s="2"/>
    </row>
    <row r="1131" spans="2:61" x14ac:dyDescent="0.25">
      <c r="B1131" s="3">
        <v>112.5</v>
      </c>
      <c r="C1131" s="3">
        <v>9.5177999999999994</v>
      </c>
      <c r="D1131" s="3">
        <v>2.2275</v>
      </c>
      <c r="E1131" s="3">
        <v>112.5</v>
      </c>
      <c r="F1131" s="3">
        <v>9.6364999999999998</v>
      </c>
      <c r="G1131" s="3">
        <v>2.0733999999999999</v>
      </c>
      <c r="H1131" s="3">
        <v>112.5</v>
      </c>
      <c r="I1131" s="3">
        <v>9.4377999999999993</v>
      </c>
      <c r="J1131" s="3">
        <v>2.0329999999999999</v>
      </c>
      <c r="K1131" s="3">
        <v>112.5</v>
      </c>
      <c r="L1131" s="3">
        <v>9.5625</v>
      </c>
      <c r="M1131" s="3">
        <v>2.5070000000000001</v>
      </c>
      <c r="N1131" s="3">
        <v>112.5</v>
      </c>
      <c r="O1131" s="3">
        <v>9.4644999999999992</v>
      </c>
      <c r="P1131" s="3">
        <v>2.4731000000000001</v>
      </c>
      <c r="Q1131" s="2"/>
      <c r="R1131" s="2"/>
      <c r="S1131" s="2"/>
      <c r="T1131" s="2"/>
      <c r="U1131" s="2"/>
      <c r="V1131" s="3">
        <v>112.5</v>
      </c>
      <c r="W1131" s="3">
        <v>9.4412000000000003</v>
      </c>
      <c r="X1131" s="3">
        <v>2.5979999999999999</v>
      </c>
      <c r="Y1131" s="3">
        <v>112.5</v>
      </c>
      <c r="Z1131" s="3">
        <v>9.4091000000000005</v>
      </c>
      <c r="AA1131" s="3">
        <v>2.7681</v>
      </c>
      <c r="AB1131" s="3">
        <v>112.5</v>
      </c>
      <c r="AC1131" s="3">
        <v>9.5692000000000004</v>
      </c>
      <c r="AD1131" s="3">
        <v>3.0874999999999999</v>
      </c>
      <c r="AK1131" s="2"/>
      <c r="AL1131" s="2"/>
      <c r="AM1131" s="2"/>
      <c r="AN1131" s="2"/>
      <c r="AO1131" s="2"/>
      <c r="AP1131" s="3">
        <v>112.5</v>
      </c>
      <c r="AQ1131" s="3">
        <v>9.4657999999999998</v>
      </c>
      <c r="AR1131" s="3">
        <v>0.77649999999999997</v>
      </c>
      <c r="AS1131" s="3">
        <v>112.5</v>
      </c>
      <c r="AT1131" s="3">
        <v>9.4837000000000007</v>
      </c>
      <c r="AU1131" s="3">
        <v>0.42170000000000002</v>
      </c>
      <c r="AV1131" s="3">
        <v>112.5</v>
      </c>
      <c r="AW1131" s="3">
        <v>9.4411000000000005</v>
      </c>
      <c r="AX1131" s="3">
        <v>1.0193000000000001</v>
      </c>
      <c r="AY1131" s="3">
        <v>112.5</v>
      </c>
      <c r="AZ1131" s="3">
        <v>9.6731999999999996</v>
      </c>
      <c r="BA1131" s="3">
        <v>0.36199999999999999</v>
      </c>
      <c r="BB1131" s="3">
        <v>112.5</v>
      </c>
      <c r="BC1131" s="3">
        <v>9.4944000000000006</v>
      </c>
      <c r="BD1131" s="3">
        <v>0.46279999999999999</v>
      </c>
      <c r="BE1131" s="2"/>
      <c r="BF1131" s="2"/>
      <c r="BG1131" s="2"/>
      <c r="BH1131" s="2"/>
      <c r="BI1131" s="2"/>
    </row>
    <row r="1132" spans="2:61" x14ac:dyDescent="0.25">
      <c r="B1132" s="3">
        <v>112.6</v>
      </c>
      <c r="C1132" s="3">
        <v>9.5259999999999998</v>
      </c>
      <c r="D1132" s="3">
        <v>2.2271999999999998</v>
      </c>
      <c r="E1132" s="3">
        <v>112.6</v>
      </c>
      <c r="F1132" s="3">
        <v>9.6448999999999998</v>
      </c>
      <c r="G1132" s="3">
        <v>2.073</v>
      </c>
      <c r="H1132" s="3">
        <v>112.6</v>
      </c>
      <c r="I1132" s="3">
        <v>9.4461999999999993</v>
      </c>
      <c r="J1132" s="3">
        <v>2.0325000000000002</v>
      </c>
      <c r="K1132" s="3">
        <v>112.6</v>
      </c>
      <c r="L1132" s="3">
        <v>9.5709</v>
      </c>
      <c r="M1132" s="3">
        <v>2.5068000000000001</v>
      </c>
      <c r="N1132" s="3">
        <v>112.6</v>
      </c>
      <c r="O1132" s="3">
        <v>9.4728999999999992</v>
      </c>
      <c r="P1132" s="3">
        <v>2.4723999999999999</v>
      </c>
      <c r="Q1132" s="2"/>
      <c r="R1132" s="2"/>
      <c r="S1132" s="2"/>
      <c r="T1132" s="2"/>
      <c r="U1132" s="2"/>
      <c r="V1132" s="3">
        <v>112.6</v>
      </c>
      <c r="W1132" s="3">
        <v>9.4495000000000005</v>
      </c>
      <c r="X1132" s="3">
        <v>2.5989</v>
      </c>
      <c r="Y1132" s="3">
        <v>112.6</v>
      </c>
      <c r="Z1132" s="3">
        <v>9.4176000000000002</v>
      </c>
      <c r="AA1132" s="3">
        <v>2.7685</v>
      </c>
      <c r="AB1132" s="3">
        <v>112.6</v>
      </c>
      <c r="AC1132" s="3">
        <v>9.5776000000000003</v>
      </c>
      <c r="AD1132" s="3">
        <v>3.0884999999999998</v>
      </c>
      <c r="AK1132" s="2"/>
      <c r="AL1132" s="2"/>
      <c r="AM1132" s="2"/>
      <c r="AN1132" s="2"/>
      <c r="AO1132" s="2"/>
      <c r="AP1132" s="3">
        <v>112.6</v>
      </c>
      <c r="AQ1132" s="3">
        <v>9.4740000000000002</v>
      </c>
      <c r="AR1132" s="3">
        <v>0.77669999999999995</v>
      </c>
      <c r="AS1132" s="3">
        <v>112.6</v>
      </c>
      <c r="AT1132" s="3">
        <v>9.4922000000000004</v>
      </c>
      <c r="AU1132" s="3">
        <v>0.42220000000000002</v>
      </c>
      <c r="AV1132" s="3">
        <v>112.6</v>
      </c>
      <c r="AW1132" s="3">
        <v>9.4496000000000002</v>
      </c>
      <c r="AX1132" s="3">
        <v>1.0196000000000001</v>
      </c>
      <c r="AY1132" s="3">
        <v>112.6</v>
      </c>
      <c r="AZ1132" s="3">
        <v>9.6814</v>
      </c>
      <c r="BA1132" s="3">
        <v>0.36220000000000002</v>
      </c>
      <c r="BB1132" s="3">
        <v>112.6</v>
      </c>
      <c r="BC1132" s="3">
        <v>9.5028000000000006</v>
      </c>
      <c r="BD1132" s="3">
        <v>0.46339999999999998</v>
      </c>
      <c r="BE1132" s="2"/>
      <c r="BF1132" s="2"/>
      <c r="BG1132" s="2"/>
      <c r="BH1132" s="2"/>
      <c r="BI1132" s="2"/>
    </row>
    <row r="1133" spans="2:61" x14ac:dyDescent="0.25">
      <c r="B1133" s="3">
        <v>112.7</v>
      </c>
      <c r="C1133" s="3">
        <v>9.5343999999999998</v>
      </c>
      <c r="D1133" s="3">
        <v>2.2271999999999998</v>
      </c>
      <c r="E1133" s="3">
        <v>112.7</v>
      </c>
      <c r="F1133" s="3">
        <v>9.6531000000000002</v>
      </c>
      <c r="G1133" s="3">
        <v>2.0722</v>
      </c>
      <c r="H1133" s="3">
        <v>112.7</v>
      </c>
      <c r="I1133" s="3">
        <v>9.4543999999999997</v>
      </c>
      <c r="J1133" s="3">
        <v>2.0322</v>
      </c>
      <c r="K1133" s="3">
        <v>112.7</v>
      </c>
      <c r="L1133" s="3">
        <v>9.5792999999999999</v>
      </c>
      <c r="M1133" s="3">
        <v>2.5062000000000002</v>
      </c>
      <c r="N1133" s="3">
        <v>112.7</v>
      </c>
      <c r="O1133" s="3">
        <v>9.4809000000000001</v>
      </c>
      <c r="P1133" s="3">
        <v>2.4719000000000002</v>
      </c>
      <c r="Q1133" s="2"/>
      <c r="R1133" s="2"/>
      <c r="S1133" s="2"/>
      <c r="T1133" s="2"/>
      <c r="U1133" s="2"/>
      <c r="V1133" s="3">
        <v>112.7</v>
      </c>
      <c r="W1133" s="3">
        <v>9.4579000000000004</v>
      </c>
      <c r="X1133" s="3">
        <v>2.5996000000000001</v>
      </c>
      <c r="Y1133" s="3">
        <v>112.7</v>
      </c>
      <c r="Z1133" s="3">
        <v>9.4258000000000006</v>
      </c>
      <c r="AA1133" s="3">
        <v>2.7681</v>
      </c>
      <c r="AB1133" s="3">
        <v>112.7</v>
      </c>
      <c r="AC1133" s="3">
        <v>9.5860000000000003</v>
      </c>
      <c r="AD1133" s="3">
        <v>3.089</v>
      </c>
      <c r="AK1133" s="2"/>
      <c r="AL1133" s="2"/>
      <c r="AM1133" s="2"/>
      <c r="AN1133" s="2"/>
      <c r="AO1133" s="2"/>
      <c r="AP1133" s="3">
        <v>112.7</v>
      </c>
      <c r="AQ1133" s="3">
        <v>9.4823000000000004</v>
      </c>
      <c r="AR1133" s="3">
        <v>0.77749999999999997</v>
      </c>
      <c r="AS1133" s="3">
        <v>112.7</v>
      </c>
      <c r="AT1133" s="3">
        <v>9.5005000000000006</v>
      </c>
      <c r="AU1133" s="3">
        <v>0.42259999999999998</v>
      </c>
      <c r="AV1133" s="3">
        <v>112.7</v>
      </c>
      <c r="AW1133" s="3">
        <v>9.4578000000000007</v>
      </c>
      <c r="AX1133" s="3">
        <v>1.0199</v>
      </c>
      <c r="AY1133" s="3">
        <v>112.7</v>
      </c>
      <c r="AZ1133" s="3">
        <v>9.6897000000000002</v>
      </c>
      <c r="BA1133" s="3">
        <v>0.3629</v>
      </c>
      <c r="BB1133" s="3">
        <v>112.7</v>
      </c>
      <c r="BC1133" s="3">
        <v>9.5108999999999995</v>
      </c>
      <c r="BD1133" s="3">
        <v>0.46400000000000002</v>
      </c>
      <c r="BE1133" s="2"/>
      <c r="BF1133" s="2"/>
      <c r="BG1133" s="2"/>
      <c r="BH1133" s="2"/>
      <c r="BI1133" s="2"/>
    </row>
    <row r="1134" spans="2:61" x14ac:dyDescent="0.25">
      <c r="B1134" s="3">
        <v>112.8</v>
      </c>
      <c r="C1134" s="3">
        <v>9.5428999999999995</v>
      </c>
      <c r="D1134" s="3">
        <v>2.2265000000000001</v>
      </c>
      <c r="E1134" s="3">
        <v>112.8</v>
      </c>
      <c r="F1134" s="3">
        <v>9.6613000000000007</v>
      </c>
      <c r="G1134" s="3">
        <v>2.0718999999999999</v>
      </c>
      <c r="H1134" s="3">
        <v>112.8</v>
      </c>
      <c r="I1134" s="3">
        <v>9.4628999999999994</v>
      </c>
      <c r="J1134" s="3">
        <v>2.0323000000000002</v>
      </c>
      <c r="K1134" s="3">
        <v>112.8</v>
      </c>
      <c r="L1134" s="3">
        <v>9.5876000000000001</v>
      </c>
      <c r="M1134" s="3">
        <v>2.5065</v>
      </c>
      <c r="N1134" s="3">
        <v>112.8</v>
      </c>
      <c r="O1134" s="3">
        <v>9.4894999999999996</v>
      </c>
      <c r="P1134" s="3">
        <v>2.4723999999999999</v>
      </c>
      <c r="Q1134" s="2"/>
      <c r="R1134" s="2"/>
      <c r="S1134" s="2"/>
      <c r="T1134" s="2"/>
      <c r="U1134" s="2"/>
      <c r="V1134" s="3">
        <v>112.8</v>
      </c>
      <c r="W1134" s="3">
        <v>9.4662000000000006</v>
      </c>
      <c r="X1134" s="3">
        <v>2.5996000000000001</v>
      </c>
      <c r="Y1134" s="3">
        <v>112.8</v>
      </c>
      <c r="Z1134" s="3">
        <v>9.4341000000000008</v>
      </c>
      <c r="AA1134" s="3">
        <v>2.7686999999999999</v>
      </c>
      <c r="AB1134" s="3">
        <v>112.8</v>
      </c>
      <c r="AC1134" s="3">
        <v>9.5940999999999992</v>
      </c>
      <c r="AD1134" s="3">
        <v>3.0895000000000001</v>
      </c>
      <c r="AK1134" s="2"/>
      <c r="AL1134" s="2"/>
      <c r="AM1134" s="2"/>
      <c r="AN1134" s="2"/>
      <c r="AO1134" s="2"/>
      <c r="AP1134" s="3">
        <v>112.8</v>
      </c>
      <c r="AQ1134" s="3">
        <v>9.4907000000000004</v>
      </c>
      <c r="AR1134" s="3">
        <v>0.77810000000000001</v>
      </c>
      <c r="AS1134" s="3">
        <v>112.8</v>
      </c>
      <c r="AT1134" s="3">
        <v>9.5086999999999993</v>
      </c>
      <c r="AU1134" s="3">
        <v>0.42299999999999999</v>
      </c>
      <c r="AV1134" s="3">
        <v>112.8</v>
      </c>
      <c r="AW1134" s="3">
        <v>9.4659999999999993</v>
      </c>
      <c r="AX1134" s="3">
        <v>1.0206999999999999</v>
      </c>
      <c r="AY1134" s="3">
        <v>112.8</v>
      </c>
      <c r="AZ1134" s="3">
        <v>9.6981000000000002</v>
      </c>
      <c r="BA1134" s="3">
        <v>0.36309999999999998</v>
      </c>
      <c r="BB1134" s="3">
        <v>112.8</v>
      </c>
      <c r="BC1134" s="3">
        <v>9.5191999999999997</v>
      </c>
      <c r="BD1134" s="3">
        <v>0.46460000000000001</v>
      </c>
      <c r="BE1134" s="2"/>
      <c r="BF1134" s="2"/>
      <c r="BG1134" s="2"/>
      <c r="BH1134" s="2"/>
      <c r="BI1134" s="2"/>
    </row>
    <row r="1135" spans="2:61" x14ac:dyDescent="0.25">
      <c r="B1135" s="3">
        <v>112.9</v>
      </c>
      <c r="C1135" s="3">
        <v>9.5510999999999999</v>
      </c>
      <c r="D1135" s="3">
        <v>2.2263999999999999</v>
      </c>
      <c r="E1135" s="3">
        <v>112.9</v>
      </c>
      <c r="F1135" s="3">
        <v>9.6698000000000004</v>
      </c>
      <c r="G1135" s="3">
        <v>2.0716999999999999</v>
      </c>
      <c r="H1135" s="3">
        <v>112.9</v>
      </c>
      <c r="I1135" s="3">
        <v>9.4713999999999992</v>
      </c>
      <c r="J1135" s="3">
        <v>2.032</v>
      </c>
      <c r="K1135" s="3">
        <v>112.9</v>
      </c>
      <c r="L1135" s="3">
        <v>9.5959000000000003</v>
      </c>
      <c r="M1135" s="3">
        <v>2.5064000000000002</v>
      </c>
      <c r="N1135" s="3">
        <v>112.9</v>
      </c>
      <c r="O1135" s="3">
        <v>9.4981000000000009</v>
      </c>
      <c r="P1135" s="3">
        <v>2.4722</v>
      </c>
      <c r="Q1135" s="2"/>
      <c r="R1135" s="2"/>
      <c r="S1135" s="2"/>
      <c r="T1135" s="2"/>
      <c r="U1135" s="2"/>
      <c r="V1135" s="3">
        <v>112.9</v>
      </c>
      <c r="W1135" s="3">
        <v>9.4743999999999993</v>
      </c>
      <c r="X1135" s="3">
        <v>2.5996000000000001</v>
      </c>
      <c r="Y1135" s="3">
        <v>112.9</v>
      </c>
      <c r="Z1135" s="3">
        <v>9.4425000000000008</v>
      </c>
      <c r="AA1135" s="3">
        <v>2.7690999999999999</v>
      </c>
      <c r="AB1135" s="3">
        <v>112.9</v>
      </c>
      <c r="AC1135" s="3">
        <v>9.6023999999999994</v>
      </c>
      <c r="AD1135" s="3">
        <v>3.0905999999999998</v>
      </c>
      <c r="AK1135" s="2"/>
      <c r="AL1135" s="2"/>
      <c r="AM1135" s="2"/>
      <c r="AN1135" s="2"/>
      <c r="AO1135" s="2"/>
      <c r="AP1135" s="3">
        <v>112.9</v>
      </c>
      <c r="AQ1135" s="3">
        <v>9.4991000000000003</v>
      </c>
      <c r="AR1135" s="3">
        <v>0.77869999999999995</v>
      </c>
      <c r="AS1135" s="3">
        <v>112.9</v>
      </c>
      <c r="AT1135" s="3">
        <v>9.5173000000000005</v>
      </c>
      <c r="AU1135" s="3">
        <v>0.42359999999999998</v>
      </c>
      <c r="AV1135" s="3">
        <v>112.9</v>
      </c>
      <c r="AW1135" s="3">
        <v>9.4745000000000008</v>
      </c>
      <c r="AX1135" s="3">
        <v>1.0212000000000001</v>
      </c>
      <c r="AY1135" s="3">
        <v>112.9</v>
      </c>
      <c r="AZ1135" s="3">
        <v>9.7066999999999997</v>
      </c>
      <c r="BA1135" s="3">
        <v>0.36370000000000002</v>
      </c>
      <c r="BB1135" s="3">
        <v>112.9</v>
      </c>
      <c r="BC1135" s="3">
        <v>9.5275999999999996</v>
      </c>
      <c r="BD1135" s="3">
        <v>0.46510000000000001</v>
      </c>
      <c r="BE1135" s="2"/>
      <c r="BF1135" s="2"/>
      <c r="BG1135" s="2"/>
      <c r="BH1135" s="2"/>
      <c r="BI1135" s="2"/>
    </row>
    <row r="1136" spans="2:61" x14ac:dyDescent="0.25">
      <c r="B1136" s="3">
        <v>113</v>
      </c>
      <c r="C1136" s="3">
        <v>9.5593000000000004</v>
      </c>
      <c r="D1136" s="3">
        <v>2.2262</v>
      </c>
      <c r="E1136" s="3">
        <v>113</v>
      </c>
      <c r="F1136" s="3">
        <v>9.6781000000000006</v>
      </c>
      <c r="G1136" s="3">
        <v>2.0712000000000002</v>
      </c>
      <c r="H1136" s="3">
        <v>113</v>
      </c>
      <c r="I1136" s="3">
        <v>9.4794999999999998</v>
      </c>
      <c r="J1136" s="3">
        <v>2.0322</v>
      </c>
      <c r="K1136" s="3">
        <v>113</v>
      </c>
      <c r="L1136" s="3">
        <v>9.6043000000000003</v>
      </c>
      <c r="M1136" s="3">
        <v>2.5062000000000002</v>
      </c>
      <c r="N1136" s="3">
        <v>113</v>
      </c>
      <c r="O1136" s="3">
        <v>9.5061</v>
      </c>
      <c r="P1136" s="3">
        <v>2.4716999999999998</v>
      </c>
      <c r="Q1136" s="2"/>
      <c r="R1136" s="2"/>
      <c r="S1136" s="2"/>
      <c r="T1136" s="2"/>
      <c r="U1136" s="2"/>
      <c r="V1136" s="3">
        <v>113</v>
      </c>
      <c r="W1136" s="3">
        <v>9.4827999999999992</v>
      </c>
      <c r="X1136" s="3">
        <v>2.6000999999999999</v>
      </c>
      <c r="Y1136" s="3">
        <v>113</v>
      </c>
      <c r="Z1136" s="3">
        <v>9.4509000000000007</v>
      </c>
      <c r="AA1136" s="3">
        <v>2.7692999999999999</v>
      </c>
      <c r="AB1136" s="3">
        <v>113</v>
      </c>
      <c r="AC1136" s="3">
        <v>9.6110000000000007</v>
      </c>
      <c r="AD1136" s="3">
        <v>3.0912000000000002</v>
      </c>
      <c r="AK1136" s="2"/>
      <c r="AL1136" s="2"/>
      <c r="AM1136" s="2"/>
      <c r="AN1136" s="2"/>
      <c r="AO1136" s="2"/>
      <c r="AP1136" s="3">
        <v>113</v>
      </c>
      <c r="AQ1136" s="3">
        <v>9.5073000000000008</v>
      </c>
      <c r="AR1136" s="3">
        <v>0.77910000000000001</v>
      </c>
      <c r="AS1136" s="3">
        <v>113</v>
      </c>
      <c r="AT1136" s="3">
        <v>9.5256000000000007</v>
      </c>
      <c r="AU1136" s="3">
        <v>0.42420000000000002</v>
      </c>
      <c r="AV1136" s="3">
        <v>113</v>
      </c>
      <c r="AW1136" s="3">
        <v>9.4827999999999992</v>
      </c>
      <c r="AX1136" s="3">
        <v>1.0214000000000001</v>
      </c>
      <c r="AY1136" s="3">
        <v>113</v>
      </c>
      <c r="AZ1136" s="3">
        <v>9.7148000000000003</v>
      </c>
      <c r="BA1136" s="3">
        <v>0.36370000000000002</v>
      </c>
      <c r="BB1136" s="3">
        <v>113</v>
      </c>
      <c r="BC1136" s="3">
        <v>9.5358999999999998</v>
      </c>
      <c r="BD1136" s="3">
        <v>0.46579999999999999</v>
      </c>
      <c r="BE1136" s="2"/>
      <c r="BF1136" s="2"/>
      <c r="BG1136" s="2"/>
      <c r="BH1136" s="2"/>
      <c r="BI1136" s="2"/>
    </row>
    <row r="1137" spans="2:61" x14ac:dyDescent="0.25">
      <c r="B1137" s="3">
        <v>113.1</v>
      </c>
      <c r="C1137" s="3">
        <v>9.5678000000000001</v>
      </c>
      <c r="D1137" s="3">
        <v>2.2262</v>
      </c>
      <c r="E1137" s="3">
        <v>113.1</v>
      </c>
      <c r="F1137" s="3">
        <v>9.6862999999999992</v>
      </c>
      <c r="G1137" s="3">
        <v>2.0703999999999998</v>
      </c>
      <c r="H1137" s="3">
        <v>113.1</v>
      </c>
      <c r="I1137" s="3">
        <v>9.4878</v>
      </c>
      <c r="J1137" s="3">
        <v>2.0320999999999998</v>
      </c>
      <c r="K1137" s="3">
        <v>113.1</v>
      </c>
      <c r="L1137" s="3">
        <v>9.6123999999999992</v>
      </c>
      <c r="M1137" s="3">
        <v>2.5057</v>
      </c>
      <c r="N1137" s="3">
        <v>113.1</v>
      </c>
      <c r="O1137" s="3">
        <v>9.5144000000000002</v>
      </c>
      <c r="P1137" s="3">
        <v>2.4714999999999998</v>
      </c>
      <c r="Q1137" s="2"/>
      <c r="R1137" s="2"/>
      <c r="S1137" s="2"/>
      <c r="T1137" s="2"/>
      <c r="U1137" s="2"/>
      <c r="V1137" s="3">
        <v>113.1</v>
      </c>
      <c r="W1137" s="3">
        <v>9.4911999999999992</v>
      </c>
      <c r="X1137" s="3">
        <v>2.6006999999999998</v>
      </c>
      <c r="Y1137" s="3">
        <v>113.1</v>
      </c>
      <c r="Z1137" s="3">
        <v>9.4591999999999992</v>
      </c>
      <c r="AA1137" s="3">
        <v>2.7698999999999998</v>
      </c>
      <c r="AB1137" s="3">
        <v>113.1</v>
      </c>
      <c r="AC1137" s="3">
        <v>9.6193000000000008</v>
      </c>
      <c r="AD1137" s="3">
        <v>3.0922999999999998</v>
      </c>
      <c r="AK1137" s="2"/>
      <c r="AL1137" s="2"/>
      <c r="AM1137" s="2"/>
      <c r="AN1137" s="2"/>
      <c r="AO1137" s="2"/>
      <c r="AP1137" s="3">
        <v>113.1</v>
      </c>
      <c r="AQ1137" s="3">
        <v>9.5157000000000007</v>
      </c>
      <c r="AR1137" s="3">
        <v>0.77990000000000004</v>
      </c>
      <c r="AS1137" s="3">
        <v>113.1</v>
      </c>
      <c r="AT1137" s="3">
        <v>9.5336999999999996</v>
      </c>
      <c r="AU1137" s="3">
        <v>0.42459999999999998</v>
      </c>
      <c r="AV1137" s="3">
        <v>113.1</v>
      </c>
      <c r="AW1137" s="3">
        <v>9.4909999999999997</v>
      </c>
      <c r="AX1137" s="3">
        <v>1.0221</v>
      </c>
      <c r="AY1137" s="3">
        <v>113.1</v>
      </c>
      <c r="AZ1137" s="3">
        <v>9.7231000000000005</v>
      </c>
      <c r="BA1137" s="3">
        <v>0.36430000000000001</v>
      </c>
      <c r="BB1137" s="3">
        <v>113.1</v>
      </c>
      <c r="BC1137" s="3">
        <v>9.5441000000000003</v>
      </c>
      <c r="BD1137" s="3">
        <v>0.46629999999999999</v>
      </c>
      <c r="BE1137" s="2"/>
      <c r="BF1137" s="2"/>
      <c r="BG1137" s="2"/>
      <c r="BH1137" s="2"/>
      <c r="BI1137" s="2"/>
    </row>
    <row r="1138" spans="2:61" x14ac:dyDescent="0.25">
      <c r="B1138" s="3">
        <v>113.2</v>
      </c>
      <c r="C1138" s="3">
        <v>9.5761000000000003</v>
      </c>
      <c r="D1138" s="3">
        <v>2.2256999999999998</v>
      </c>
      <c r="E1138" s="3">
        <v>113.2</v>
      </c>
      <c r="F1138" s="3">
        <v>9.6948000000000008</v>
      </c>
      <c r="G1138" s="3">
        <v>2.0703999999999998</v>
      </c>
      <c r="H1138" s="3">
        <v>113.2</v>
      </c>
      <c r="I1138" s="3">
        <v>9.4962999999999997</v>
      </c>
      <c r="J1138" s="3">
        <v>2.032</v>
      </c>
      <c r="K1138" s="3">
        <v>113.2</v>
      </c>
      <c r="L1138" s="3">
        <v>9.6207999999999991</v>
      </c>
      <c r="M1138" s="3">
        <v>2.5059</v>
      </c>
      <c r="N1138" s="3">
        <v>113.2</v>
      </c>
      <c r="O1138" s="3">
        <v>9.5228999999999999</v>
      </c>
      <c r="P1138" s="3">
        <v>2.4712000000000001</v>
      </c>
      <c r="Q1138" s="2"/>
      <c r="R1138" s="2"/>
      <c r="S1138" s="2"/>
      <c r="T1138" s="2"/>
      <c r="U1138" s="2"/>
      <c r="V1138" s="3">
        <v>113.2</v>
      </c>
      <c r="W1138" s="3">
        <v>9.4995999999999992</v>
      </c>
      <c r="X1138" s="3">
        <v>2.6009000000000002</v>
      </c>
      <c r="Y1138" s="3">
        <v>113.2</v>
      </c>
      <c r="Z1138" s="3">
        <v>9.4674999999999994</v>
      </c>
      <c r="AA1138" s="3">
        <v>2.7704</v>
      </c>
      <c r="AB1138" s="3">
        <v>113.2</v>
      </c>
      <c r="AC1138" s="3">
        <v>9.6273999999999997</v>
      </c>
      <c r="AD1138" s="3">
        <v>3.0931000000000002</v>
      </c>
      <c r="AK1138" s="2"/>
      <c r="AL1138" s="2"/>
      <c r="AM1138" s="2"/>
      <c r="AN1138" s="2"/>
      <c r="AO1138" s="2"/>
      <c r="AP1138" s="3">
        <v>113.2</v>
      </c>
      <c r="AQ1138" s="3">
        <v>9.5241000000000007</v>
      </c>
      <c r="AR1138" s="3">
        <v>0.78049999999999997</v>
      </c>
      <c r="AS1138" s="3">
        <v>113.2</v>
      </c>
      <c r="AT1138" s="3">
        <v>9.5420999999999996</v>
      </c>
      <c r="AU1138" s="3">
        <v>0.42530000000000001</v>
      </c>
      <c r="AV1138" s="3">
        <v>113.2</v>
      </c>
      <c r="AW1138" s="3">
        <v>9.4994999999999994</v>
      </c>
      <c r="AX1138" s="3">
        <v>1.0228999999999999</v>
      </c>
      <c r="AY1138" s="3">
        <v>113.2</v>
      </c>
      <c r="AZ1138" s="3">
        <v>9.7315000000000005</v>
      </c>
      <c r="BA1138" s="3">
        <v>0.36449999999999999</v>
      </c>
      <c r="BB1138" s="3">
        <v>113.2</v>
      </c>
      <c r="BC1138" s="3">
        <v>9.5526</v>
      </c>
      <c r="BD1138" s="3">
        <v>0.46700000000000003</v>
      </c>
      <c r="BE1138" s="2"/>
      <c r="BF1138" s="2"/>
      <c r="BG1138" s="2"/>
      <c r="BH1138" s="2"/>
      <c r="BI1138" s="2"/>
    </row>
    <row r="1139" spans="2:61" x14ac:dyDescent="0.25">
      <c r="B1139" s="3">
        <v>113.3</v>
      </c>
      <c r="C1139" s="3">
        <v>9.5843000000000007</v>
      </c>
      <c r="D1139" s="3">
        <v>2.2258</v>
      </c>
      <c r="E1139" s="3">
        <v>113.3</v>
      </c>
      <c r="F1139" s="3">
        <v>9.7034000000000002</v>
      </c>
      <c r="G1139" s="3">
        <v>2.0701999999999998</v>
      </c>
      <c r="H1139" s="3">
        <v>113.3</v>
      </c>
      <c r="I1139" s="3">
        <v>9.5044000000000004</v>
      </c>
      <c r="J1139" s="3">
        <v>2.0314999999999999</v>
      </c>
      <c r="K1139" s="3">
        <v>113.3</v>
      </c>
      <c r="L1139" s="3">
        <v>9.6293000000000006</v>
      </c>
      <c r="M1139" s="3">
        <v>2.5059999999999998</v>
      </c>
      <c r="N1139" s="3">
        <v>113.3</v>
      </c>
      <c r="O1139" s="3">
        <v>9.5310000000000006</v>
      </c>
      <c r="P1139" s="3">
        <v>2.4704000000000002</v>
      </c>
      <c r="Q1139" s="2"/>
      <c r="R1139" s="2"/>
      <c r="S1139" s="2"/>
      <c r="T1139" s="2"/>
      <c r="U1139" s="2"/>
      <c r="V1139" s="3">
        <v>113.3</v>
      </c>
      <c r="W1139" s="3">
        <v>9.5078999999999994</v>
      </c>
      <c r="X1139" s="3">
        <v>2.6013999999999999</v>
      </c>
      <c r="Y1139" s="3">
        <v>113.3</v>
      </c>
      <c r="Z1139" s="3">
        <v>9.4758999999999993</v>
      </c>
      <c r="AA1139" s="3">
        <v>2.7707999999999999</v>
      </c>
      <c r="AB1139" s="3">
        <v>113.3</v>
      </c>
      <c r="AC1139" s="3">
        <v>9.6359999999999992</v>
      </c>
      <c r="AD1139" s="3">
        <v>3.0937999999999999</v>
      </c>
      <c r="AK1139" s="2"/>
      <c r="AL1139" s="2"/>
      <c r="AM1139" s="2"/>
      <c r="AN1139" s="2"/>
      <c r="AO1139" s="2"/>
      <c r="AP1139" s="3">
        <v>113.3</v>
      </c>
      <c r="AQ1139" s="3">
        <v>9.5322999999999993</v>
      </c>
      <c r="AR1139" s="3">
        <v>0.78090000000000004</v>
      </c>
      <c r="AS1139" s="3">
        <v>113.3</v>
      </c>
      <c r="AT1139" s="3">
        <v>9.5504999999999995</v>
      </c>
      <c r="AU1139" s="3">
        <v>0.42559999999999998</v>
      </c>
      <c r="AV1139" s="3">
        <v>113.3</v>
      </c>
      <c r="AW1139" s="3">
        <v>9.5077999999999996</v>
      </c>
      <c r="AX1139" s="3">
        <v>1.0230999999999999</v>
      </c>
      <c r="AY1139" s="3">
        <v>113.3</v>
      </c>
      <c r="AZ1139" s="3">
        <v>9.7396999999999991</v>
      </c>
      <c r="BA1139" s="3">
        <v>0.3649</v>
      </c>
      <c r="BB1139" s="3">
        <v>113.3</v>
      </c>
      <c r="BC1139" s="3">
        <v>9.5610999999999997</v>
      </c>
      <c r="BD1139" s="3">
        <v>0.46729999999999999</v>
      </c>
      <c r="BE1139" s="2"/>
      <c r="BF1139" s="2"/>
      <c r="BG1139" s="2"/>
      <c r="BH1139" s="2"/>
      <c r="BI1139" s="2"/>
    </row>
    <row r="1140" spans="2:61" x14ac:dyDescent="0.25">
      <c r="B1140" s="3">
        <v>113.4</v>
      </c>
      <c r="C1140" s="3">
        <v>9.5927000000000007</v>
      </c>
      <c r="D1140" s="3">
        <v>2.2254999999999998</v>
      </c>
      <c r="E1140" s="3">
        <v>113.4</v>
      </c>
      <c r="F1140" s="3">
        <v>9.7113999999999994</v>
      </c>
      <c r="G1140" s="3">
        <v>2.0695999999999999</v>
      </c>
      <c r="H1140" s="3">
        <v>113.4</v>
      </c>
      <c r="I1140" s="3">
        <v>9.5128000000000004</v>
      </c>
      <c r="J1140" s="3">
        <v>2.0316999999999998</v>
      </c>
      <c r="K1140" s="3">
        <v>113.4</v>
      </c>
      <c r="L1140" s="3">
        <v>9.6376000000000008</v>
      </c>
      <c r="M1140" s="3">
        <v>2.5057999999999998</v>
      </c>
      <c r="N1140" s="3">
        <v>113.4</v>
      </c>
      <c r="O1140" s="3">
        <v>9.5394000000000005</v>
      </c>
      <c r="P1140" s="3">
        <v>2.4702000000000002</v>
      </c>
      <c r="Q1140" s="2"/>
      <c r="R1140" s="2"/>
      <c r="S1140" s="2"/>
      <c r="T1140" s="2"/>
      <c r="U1140" s="2"/>
      <c r="V1140" s="3">
        <v>113.4</v>
      </c>
      <c r="W1140" s="3">
        <v>9.5162999999999993</v>
      </c>
      <c r="X1140" s="3">
        <v>2.6019999999999999</v>
      </c>
      <c r="Y1140" s="3">
        <v>113.4</v>
      </c>
      <c r="Z1140" s="3">
        <v>9.4840999999999998</v>
      </c>
      <c r="AA1140" s="3">
        <v>2.7711000000000001</v>
      </c>
      <c r="AB1140" s="3">
        <v>113.4</v>
      </c>
      <c r="AC1140" s="3">
        <v>9.6441999999999997</v>
      </c>
      <c r="AD1140" s="3">
        <v>3.0939000000000001</v>
      </c>
      <c r="AK1140" s="2"/>
      <c r="AL1140" s="2"/>
      <c r="AM1140" s="2"/>
      <c r="AN1140" s="2"/>
      <c r="AO1140" s="2"/>
      <c r="AP1140" s="3">
        <v>113.4</v>
      </c>
      <c r="AQ1140" s="3">
        <v>9.5404999999999998</v>
      </c>
      <c r="AR1140" s="3">
        <v>0.78159999999999996</v>
      </c>
      <c r="AS1140" s="3">
        <v>113.4</v>
      </c>
      <c r="AT1140" s="3">
        <v>9.5587999999999997</v>
      </c>
      <c r="AU1140" s="3">
        <v>0.42609999999999998</v>
      </c>
      <c r="AV1140" s="3">
        <v>113.4</v>
      </c>
      <c r="AW1140" s="3">
        <v>9.516</v>
      </c>
      <c r="AX1140" s="3">
        <v>1.0234000000000001</v>
      </c>
      <c r="AY1140" s="3">
        <v>113.4</v>
      </c>
      <c r="AZ1140" s="3">
        <v>9.7481000000000009</v>
      </c>
      <c r="BA1140" s="3">
        <v>0.36520000000000002</v>
      </c>
      <c r="BB1140" s="3">
        <v>113.4</v>
      </c>
      <c r="BC1140" s="3">
        <v>9.5692000000000004</v>
      </c>
      <c r="BD1140" s="3">
        <v>0.46810000000000002</v>
      </c>
      <c r="BE1140" s="2"/>
      <c r="BF1140" s="2"/>
      <c r="BG1140" s="2"/>
      <c r="BH1140" s="2"/>
      <c r="BI1140" s="2"/>
    </row>
    <row r="1141" spans="2:61" x14ac:dyDescent="0.25">
      <c r="B1141" s="3">
        <v>113.5</v>
      </c>
      <c r="C1141" s="3">
        <v>9.6013000000000002</v>
      </c>
      <c r="D1141" s="3">
        <v>2.2256999999999998</v>
      </c>
      <c r="E1141" s="3">
        <v>113.5</v>
      </c>
      <c r="F1141" s="3">
        <v>9.7196999999999996</v>
      </c>
      <c r="G1141" s="3">
        <v>2.0697999999999999</v>
      </c>
      <c r="H1141" s="3">
        <v>113.5</v>
      </c>
      <c r="I1141" s="3">
        <v>9.5213000000000001</v>
      </c>
      <c r="J1141" s="3">
        <v>2.0316999999999998</v>
      </c>
      <c r="K1141" s="3">
        <v>113.5</v>
      </c>
      <c r="L1141" s="3">
        <v>9.6458999999999993</v>
      </c>
      <c r="M1141" s="3">
        <v>2.5057999999999998</v>
      </c>
      <c r="N1141" s="3">
        <v>113.5</v>
      </c>
      <c r="O1141" s="3">
        <v>9.5478000000000005</v>
      </c>
      <c r="P1141" s="3">
        <v>2.4697</v>
      </c>
      <c r="Q1141" s="2"/>
      <c r="R1141" s="2"/>
      <c r="S1141" s="2"/>
      <c r="T1141" s="2"/>
      <c r="U1141" s="2"/>
      <c r="V1141" s="3">
        <v>113.5</v>
      </c>
      <c r="W1141" s="3">
        <v>9.5245999999999995</v>
      </c>
      <c r="X1141" s="3">
        <v>2.6015999999999999</v>
      </c>
      <c r="Y1141" s="3">
        <v>113.5</v>
      </c>
      <c r="Z1141" s="3">
        <v>9.4923999999999999</v>
      </c>
      <c r="AA1141" s="3">
        <v>2.7717000000000001</v>
      </c>
      <c r="AB1141" s="3">
        <v>113.5</v>
      </c>
      <c r="AC1141" s="3">
        <v>9.6523000000000003</v>
      </c>
      <c r="AD1141" s="3">
        <v>3.0941999999999998</v>
      </c>
      <c r="AK1141" s="2"/>
      <c r="AL1141" s="2"/>
      <c r="AM1141" s="2"/>
      <c r="AN1141" s="2"/>
      <c r="AO1141" s="2"/>
      <c r="AP1141" s="3">
        <v>113.5</v>
      </c>
      <c r="AQ1141" s="3">
        <v>9.5490999999999993</v>
      </c>
      <c r="AR1141" s="3">
        <v>0.78220000000000001</v>
      </c>
      <c r="AS1141" s="3">
        <v>113.5</v>
      </c>
      <c r="AT1141" s="3">
        <v>9.5670000000000002</v>
      </c>
      <c r="AU1141" s="3">
        <v>0.42680000000000001</v>
      </c>
      <c r="AV1141" s="3">
        <v>113.5</v>
      </c>
      <c r="AW1141" s="3">
        <v>9.5243000000000002</v>
      </c>
      <c r="AX1141" s="3">
        <v>1.024</v>
      </c>
      <c r="AY1141" s="3">
        <v>113.5</v>
      </c>
      <c r="AZ1141" s="3">
        <v>9.7566000000000006</v>
      </c>
      <c r="BA1141" s="3">
        <v>0.36570000000000003</v>
      </c>
      <c r="BB1141" s="3">
        <v>113.5</v>
      </c>
      <c r="BC1141" s="3">
        <v>9.5776000000000003</v>
      </c>
      <c r="BD1141" s="3">
        <v>0.46889999999999998</v>
      </c>
      <c r="BE1141" s="2"/>
      <c r="BF1141" s="2"/>
      <c r="BG1141" s="2"/>
      <c r="BH1141" s="2"/>
      <c r="BI1141" s="2"/>
    </row>
    <row r="1142" spans="2:61" x14ac:dyDescent="0.25">
      <c r="B1142" s="3">
        <v>113.6</v>
      </c>
      <c r="C1142" s="3">
        <v>9.6094000000000008</v>
      </c>
      <c r="D1142" s="3">
        <v>2.2254999999999998</v>
      </c>
      <c r="E1142" s="3">
        <v>113.6</v>
      </c>
      <c r="F1142" s="3">
        <v>9.7283000000000008</v>
      </c>
      <c r="G1142" s="3">
        <v>2.0695999999999999</v>
      </c>
      <c r="H1142" s="3">
        <v>113.6</v>
      </c>
      <c r="I1142" s="3">
        <v>9.5295000000000005</v>
      </c>
      <c r="J1142" s="3">
        <v>2.0312999999999999</v>
      </c>
      <c r="K1142" s="3">
        <v>113.6</v>
      </c>
      <c r="L1142" s="3">
        <v>9.6542999999999992</v>
      </c>
      <c r="M1142" s="3">
        <v>2.5065</v>
      </c>
      <c r="N1142" s="3">
        <v>113.6</v>
      </c>
      <c r="O1142" s="3">
        <v>9.5561000000000007</v>
      </c>
      <c r="P1142" s="3">
        <v>2.4689000000000001</v>
      </c>
      <c r="Q1142" s="2"/>
      <c r="R1142" s="2"/>
      <c r="S1142" s="2"/>
      <c r="T1142" s="2"/>
      <c r="U1142" s="2"/>
      <c r="V1142" s="3">
        <v>113.6</v>
      </c>
      <c r="W1142" s="3">
        <v>9.5326000000000004</v>
      </c>
      <c r="X1142" s="3">
        <v>2.6015000000000001</v>
      </c>
      <c r="Y1142" s="3">
        <v>113.6</v>
      </c>
      <c r="Z1142" s="3">
        <v>9.5007999999999999</v>
      </c>
      <c r="AA1142" s="3">
        <v>2.7721</v>
      </c>
      <c r="AB1142" s="3">
        <v>113.6</v>
      </c>
      <c r="AC1142" s="3">
        <v>9.6608999999999998</v>
      </c>
      <c r="AD1142" s="3">
        <v>3.0954999999999999</v>
      </c>
      <c r="AK1142" s="2"/>
      <c r="AL1142" s="2"/>
      <c r="AM1142" s="2"/>
      <c r="AN1142" s="2"/>
      <c r="AO1142" s="2"/>
      <c r="AP1142" s="3">
        <v>113.6</v>
      </c>
      <c r="AQ1142" s="3">
        <v>9.5573999999999995</v>
      </c>
      <c r="AR1142" s="3">
        <v>0.78259999999999996</v>
      </c>
      <c r="AS1142" s="3">
        <v>113.6</v>
      </c>
      <c r="AT1142" s="3">
        <v>9.5754000000000001</v>
      </c>
      <c r="AU1142" s="3">
        <v>0.42709999999999998</v>
      </c>
      <c r="AV1142" s="3">
        <v>113.6</v>
      </c>
      <c r="AW1142" s="3">
        <v>9.5327999999999999</v>
      </c>
      <c r="AX1142" s="3">
        <v>1.0244</v>
      </c>
      <c r="AY1142" s="3">
        <v>113.6</v>
      </c>
      <c r="AZ1142" s="3">
        <v>9.7649000000000008</v>
      </c>
      <c r="BA1142" s="3">
        <v>0.3659</v>
      </c>
      <c r="BB1142" s="3">
        <v>113.6</v>
      </c>
      <c r="BC1142" s="3">
        <v>9.5860000000000003</v>
      </c>
      <c r="BD1142" s="3">
        <v>0.46949999999999997</v>
      </c>
      <c r="BE1142" s="2"/>
      <c r="BF1142" s="2"/>
      <c r="BG1142" s="2"/>
      <c r="BH1142" s="2"/>
      <c r="BI1142" s="2"/>
    </row>
    <row r="1143" spans="2:61" x14ac:dyDescent="0.25">
      <c r="B1143" s="3">
        <v>113.7</v>
      </c>
      <c r="C1143" s="3">
        <v>9.6178000000000008</v>
      </c>
      <c r="D1143" s="3">
        <v>2.2256999999999998</v>
      </c>
      <c r="E1143" s="3">
        <v>113.7</v>
      </c>
      <c r="F1143" s="3">
        <v>9.7363999999999997</v>
      </c>
      <c r="G1143" s="3">
        <v>2.0689000000000002</v>
      </c>
      <c r="H1143" s="3">
        <v>113.7</v>
      </c>
      <c r="I1143" s="3">
        <v>9.5378000000000007</v>
      </c>
      <c r="J1143" s="3">
        <v>2.0314000000000001</v>
      </c>
      <c r="K1143" s="3">
        <v>113.7</v>
      </c>
      <c r="L1143" s="3">
        <v>9.6626999999999992</v>
      </c>
      <c r="M1143" s="3">
        <v>2.5057999999999998</v>
      </c>
      <c r="N1143" s="3">
        <v>113.7</v>
      </c>
      <c r="O1143" s="3">
        <v>9.5643999999999991</v>
      </c>
      <c r="P1143" s="3">
        <v>2.4681000000000002</v>
      </c>
      <c r="Q1143" s="2"/>
      <c r="R1143" s="2"/>
      <c r="S1143" s="2"/>
      <c r="T1143" s="2"/>
      <c r="U1143" s="2"/>
      <c r="V1143" s="3">
        <v>113.7</v>
      </c>
      <c r="W1143" s="3">
        <v>9.5411000000000001</v>
      </c>
      <c r="X1143" s="3">
        <v>2.6021999999999998</v>
      </c>
      <c r="Y1143" s="3">
        <v>113.7</v>
      </c>
      <c r="Z1143" s="3">
        <v>9.5092999999999996</v>
      </c>
      <c r="AA1143" s="3">
        <v>2.7722000000000002</v>
      </c>
      <c r="AB1143" s="3">
        <v>113.7</v>
      </c>
      <c r="AC1143" s="3">
        <v>9.6692999999999998</v>
      </c>
      <c r="AD1143" s="3">
        <v>3.0962999999999998</v>
      </c>
      <c r="AK1143" s="2"/>
      <c r="AL1143" s="2"/>
      <c r="AM1143" s="2"/>
      <c r="AN1143" s="2"/>
      <c r="AO1143" s="2"/>
      <c r="AP1143" s="3">
        <v>113.7</v>
      </c>
      <c r="AQ1143" s="3">
        <v>9.5655999999999999</v>
      </c>
      <c r="AR1143" s="3">
        <v>0.78339999999999999</v>
      </c>
      <c r="AS1143" s="3">
        <v>113.7</v>
      </c>
      <c r="AT1143" s="3">
        <v>9.5838999999999999</v>
      </c>
      <c r="AU1143" s="3">
        <v>0.42749999999999999</v>
      </c>
      <c r="AV1143" s="3">
        <v>113.7</v>
      </c>
      <c r="AW1143" s="3">
        <v>9.5410000000000004</v>
      </c>
      <c r="AX1143" s="3">
        <v>1.0246999999999999</v>
      </c>
      <c r="AY1143" s="3">
        <v>113.7</v>
      </c>
      <c r="AZ1143" s="3">
        <v>9.7731999999999992</v>
      </c>
      <c r="BA1143" s="3">
        <v>0.36649999999999999</v>
      </c>
      <c r="BB1143" s="3">
        <v>113.7</v>
      </c>
      <c r="BC1143" s="3">
        <v>9.5943000000000005</v>
      </c>
      <c r="BD1143" s="3">
        <v>0.47010000000000002</v>
      </c>
      <c r="BE1143" s="2"/>
      <c r="BF1143" s="2"/>
      <c r="BG1143" s="2"/>
      <c r="BH1143" s="2"/>
      <c r="BI1143" s="2"/>
    </row>
    <row r="1144" spans="2:61" x14ac:dyDescent="0.25">
      <c r="B1144" s="3">
        <v>113.8</v>
      </c>
      <c r="C1144" s="3">
        <v>9.6263000000000005</v>
      </c>
      <c r="D1144" s="3">
        <v>2.2254</v>
      </c>
      <c r="E1144" s="3">
        <v>113.8</v>
      </c>
      <c r="F1144" s="3">
        <v>9.7446000000000002</v>
      </c>
      <c r="G1144" s="3">
        <v>2.0693999999999999</v>
      </c>
      <c r="H1144" s="3">
        <v>113.8</v>
      </c>
      <c r="I1144" s="3">
        <v>9.5462000000000007</v>
      </c>
      <c r="J1144" s="3">
        <v>2.0310000000000001</v>
      </c>
      <c r="K1144" s="3">
        <v>113.8</v>
      </c>
      <c r="L1144" s="3">
        <v>9.6707000000000001</v>
      </c>
      <c r="M1144" s="3">
        <v>2.5055000000000001</v>
      </c>
      <c r="N1144" s="3">
        <v>113.8</v>
      </c>
      <c r="O1144" s="3">
        <v>9.5728000000000009</v>
      </c>
      <c r="P1144" s="3">
        <v>2.4670999999999998</v>
      </c>
      <c r="Q1144" s="2"/>
      <c r="R1144" s="2"/>
      <c r="S1144" s="2"/>
      <c r="T1144" s="2"/>
      <c r="U1144" s="2"/>
      <c r="V1144" s="3">
        <v>113.8</v>
      </c>
      <c r="W1144" s="3">
        <v>9.5495999999999999</v>
      </c>
      <c r="X1144" s="3">
        <v>2.6027</v>
      </c>
      <c r="Y1144" s="3">
        <v>113.8</v>
      </c>
      <c r="Z1144" s="3">
        <v>9.5175999999999998</v>
      </c>
      <c r="AA1144" s="3">
        <v>2.7726999999999999</v>
      </c>
      <c r="AB1144" s="3">
        <v>113.8</v>
      </c>
      <c r="AC1144" s="3">
        <v>9.6775000000000002</v>
      </c>
      <c r="AD1144" s="3">
        <v>3.0973000000000002</v>
      </c>
      <c r="AK1144" s="2"/>
      <c r="AL1144" s="2"/>
      <c r="AM1144" s="2"/>
      <c r="AN1144" s="2"/>
      <c r="AO1144" s="2"/>
      <c r="AP1144" s="3">
        <v>113.8</v>
      </c>
      <c r="AQ1144" s="3">
        <v>9.5740999999999996</v>
      </c>
      <c r="AR1144" s="3">
        <v>0.78400000000000003</v>
      </c>
      <c r="AS1144" s="3">
        <v>113.8</v>
      </c>
      <c r="AT1144" s="3">
        <v>9.5921000000000003</v>
      </c>
      <c r="AU1144" s="3">
        <v>0.42809999999999998</v>
      </c>
      <c r="AV1144" s="3">
        <v>113.8</v>
      </c>
      <c r="AW1144" s="3">
        <v>9.5494000000000003</v>
      </c>
      <c r="AX1144" s="3">
        <v>1.0253000000000001</v>
      </c>
      <c r="AY1144" s="3">
        <v>113.8</v>
      </c>
      <c r="AZ1144" s="3">
        <v>9.7814999999999994</v>
      </c>
      <c r="BA1144" s="3">
        <v>0.36680000000000001</v>
      </c>
      <c r="BB1144" s="3">
        <v>113.8</v>
      </c>
      <c r="BC1144" s="3">
        <v>9.6026000000000007</v>
      </c>
      <c r="BD1144" s="3">
        <v>0.47089999999999999</v>
      </c>
      <c r="BE1144" s="2"/>
      <c r="BF1144" s="2"/>
      <c r="BG1144" s="2"/>
      <c r="BH1144" s="2"/>
      <c r="BI1144" s="2"/>
    </row>
    <row r="1145" spans="2:61" x14ac:dyDescent="0.25">
      <c r="B1145" s="3">
        <v>113.9</v>
      </c>
      <c r="C1145" s="3">
        <v>9.6343999999999994</v>
      </c>
      <c r="D1145" s="3">
        <v>2.2248999999999999</v>
      </c>
      <c r="E1145" s="3">
        <v>113.9</v>
      </c>
      <c r="F1145" s="3">
        <v>9.7531999999999996</v>
      </c>
      <c r="G1145" s="3">
        <v>2.0697999999999999</v>
      </c>
      <c r="H1145" s="3">
        <v>113.9</v>
      </c>
      <c r="I1145" s="3">
        <v>9.5545000000000009</v>
      </c>
      <c r="J1145" s="3">
        <v>2.0303</v>
      </c>
      <c r="K1145" s="3">
        <v>113.9</v>
      </c>
      <c r="L1145" s="3">
        <v>9.6791999999999998</v>
      </c>
      <c r="M1145" s="3">
        <v>2.5063</v>
      </c>
      <c r="N1145" s="3">
        <v>113.9</v>
      </c>
      <c r="O1145" s="3">
        <v>9.5812000000000008</v>
      </c>
      <c r="P1145" s="3">
        <v>2.4660000000000002</v>
      </c>
      <c r="Q1145" s="2"/>
      <c r="R1145" s="2"/>
      <c r="S1145" s="2"/>
      <c r="T1145" s="2"/>
      <c r="U1145" s="2"/>
      <c r="V1145" s="3">
        <v>113.9</v>
      </c>
      <c r="W1145" s="3">
        <v>9.5577000000000005</v>
      </c>
      <c r="X1145" s="3">
        <v>2.6023999999999998</v>
      </c>
      <c r="Y1145" s="3">
        <v>113.9</v>
      </c>
      <c r="Z1145" s="3">
        <v>9.5259</v>
      </c>
      <c r="AA1145" s="3">
        <v>2.7736999999999998</v>
      </c>
      <c r="AB1145" s="3">
        <v>113.9</v>
      </c>
      <c r="AC1145" s="3">
        <v>9.6859999999999999</v>
      </c>
      <c r="AD1145" s="3">
        <v>3.0979999999999999</v>
      </c>
      <c r="AK1145" s="2"/>
      <c r="AL1145" s="2"/>
      <c r="AM1145" s="2"/>
      <c r="AN1145" s="2"/>
      <c r="AO1145" s="2"/>
      <c r="AP1145" s="3">
        <v>113.9</v>
      </c>
      <c r="AQ1145" s="3">
        <v>9.5823999999999998</v>
      </c>
      <c r="AR1145" s="3">
        <v>0.78469999999999995</v>
      </c>
      <c r="AS1145" s="3">
        <v>113.9</v>
      </c>
      <c r="AT1145" s="3">
        <v>9.6004000000000005</v>
      </c>
      <c r="AU1145" s="3">
        <v>0.42870000000000003</v>
      </c>
      <c r="AV1145" s="3">
        <v>113.9</v>
      </c>
      <c r="AW1145" s="3">
        <v>9.5579999999999998</v>
      </c>
      <c r="AX1145" s="3">
        <v>1.026</v>
      </c>
      <c r="AY1145" s="3">
        <v>113.9</v>
      </c>
      <c r="AZ1145" s="3">
        <v>9.7898999999999994</v>
      </c>
      <c r="BA1145" s="3">
        <v>0.36709999999999998</v>
      </c>
      <c r="BB1145" s="3">
        <v>113.9</v>
      </c>
      <c r="BC1145" s="3">
        <v>9.6111000000000004</v>
      </c>
      <c r="BD1145" s="3">
        <v>0.47170000000000001</v>
      </c>
      <c r="BE1145" s="2"/>
      <c r="BF1145" s="2"/>
      <c r="BG1145" s="2"/>
      <c r="BH1145" s="2"/>
      <c r="BI1145" s="2"/>
    </row>
    <row r="1146" spans="2:61" x14ac:dyDescent="0.25">
      <c r="B1146" s="3">
        <v>114</v>
      </c>
      <c r="C1146" s="3">
        <v>9.6426999999999996</v>
      </c>
      <c r="D1146" s="3">
        <v>2.2252000000000001</v>
      </c>
      <c r="E1146" s="3">
        <v>114</v>
      </c>
      <c r="F1146" s="3">
        <v>9.7615999999999996</v>
      </c>
      <c r="G1146" s="3">
        <v>2.0691999999999999</v>
      </c>
      <c r="H1146" s="3">
        <v>114</v>
      </c>
      <c r="I1146" s="3">
        <v>9.5626999999999995</v>
      </c>
      <c r="J1146" s="3">
        <v>2.0305</v>
      </c>
      <c r="K1146" s="3">
        <v>114</v>
      </c>
      <c r="L1146" s="3">
        <v>9.6875999999999998</v>
      </c>
      <c r="M1146" s="3">
        <v>2.5063</v>
      </c>
      <c r="N1146" s="3">
        <v>114</v>
      </c>
      <c r="O1146" s="3">
        <v>9.5893999999999995</v>
      </c>
      <c r="P1146" s="3">
        <v>2.4649000000000001</v>
      </c>
      <c r="Q1146" s="2"/>
      <c r="R1146" s="2"/>
      <c r="S1146" s="2"/>
      <c r="T1146" s="2"/>
      <c r="U1146" s="2"/>
      <c r="V1146" s="3">
        <v>114</v>
      </c>
      <c r="W1146" s="3">
        <v>9.5662000000000003</v>
      </c>
      <c r="X1146" s="3">
        <v>2.6032999999999999</v>
      </c>
      <c r="Y1146" s="3">
        <v>114</v>
      </c>
      <c r="Z1146" s="3">
        <v>9.5343999999999998</v>
      </c>
      <c r="AA1146" s="3">
        <v>2.774</v>
      </c>
      <c r="AB1146" s="3">
        <v>114</v>
      </c>
      <c r="AC1146" s="3">
        <v>9.6943999999999999</v>
      </c>
      <c r="AD1146" s="3">
        <v>3.0983000000000001</v>
      </c>
      <c r="AK1146" s="2"/>
      <c r="AL1146" s="2"/>
      <c r="AM1146" s="2"/>
      <c r="AN1146" s="2"/>
      <c r="AO1146" s="2"/>
      <c r="AP1146" s="3">
        <v>114</v>
      </c>
      <c r="AQ1146" s="3">
        <v>9.5906000000000002</v>
      </c>
      <c r="AR1146" s="3">
        <v>0.7853</v>
      </c>
      <c r="AS1146" s="3">
        <v>114</v>
      </c>
      <c r="AT1146" s="3">
        <v>9.6088000000000005</v>
      </c>
      <c r="AU1146" s="3">
        <v>0.42909999999999998</v>
      </c>
      <c r="AV1146" s="3">
        <v>114</v>
      </c>
      <c r="AW1146" s="3">
        <v>9.5662000000000003</v>
      </c>
      <c r="AX1146" s="3">
        <v>1.0262</v>
      </c>
      <c r="AY1146" s="3">
        <v>114</v>
      </c>
      <c r="AZ1146" s="3">
        <v>9.798</v>
      </c>
      <c r="BA1146" s="3">
        <v>0.36759999999999998</v>
      </c>
      <c r="BB1146" s="3">
        <v>114</v>
      </c>
      <c r="BC1146" s="3">
        <v>9.6194000000000006</v>
      </c>
      <c r="BD1146" s="3">
        <v>0.4723</v>
      </c>
      <c r="BE1146" s="2"/>
      <c r="BF1146" s="2"/>
      <c r="BG1146" s="2"/>
      <c r="BH1146" s="2"/>
      <c r="BI1146" s="2"/>
    </row>
    <row r="1147" spans="2:61" x14ac:dyDescent="0.25">
      <c r="B1147" s="3">
        <v>114.1</v>
      </c>
      <c r="C1147" s="3">
        <v>9.6511999999999993</v>
      </c>
      <c r="D1147" s="3">
        <v>2.2250999999999999</v>
      </c>
      <c r="E1147" s="3">
        <v>114.1</v>
      </c>
      <c r="F1147" s="3">
        <v>9.7697000000000003</v>
      </c>
      <c r="G1147" s="3">
        <v>2.0693000000000001</v>
      </c>
      <c r="H1147" s="3">
        <v>114.1</v>
      </c>
      <c r="I1147" s="3">
        <v>9.5711999999999993</v>
      </c>
      <c r="J1147" s="3">
        <v>2.0306999999999999</v>
      </c>
      <c r="K1147" s="3">
        <v>114.1</v>
      </c>
      <c r="L1147" s="3">
        <v>9.6958000000000002</v>
      </c>
      <c r="M1147" s="3">
        <v>2.5057999999999998</v>
      </c>
      <c r="N1147" s="3">
        <v>114.1</v>
      </c>
      <c r="O1147" s="3">
        <v>9.5977999999999994</v>
      </c>
      <c r="P1147" s="3">
        <v>2.464</v>
      </c>
      <c r="Q1147" s="2"/>
      <c r="R1147" s="2"/>
      <c r="S1147" s="2"/>
      <c r="T1147" s="2"/>
      <c r="U1147" s="2"/>
      <c r="V1147" s="3">
        <v>114.1</v>
      </c>
      <c r="W1147" s="3">
        <v>9.5747</v>
      </c>
      <c r="X1147" s="3">
        <v>2.6036000000000001</v>
      </c>
      <c r="Y1147" s="3">
        <v>114.1</v>
      </c>
      <c r="Z1147" s="3">
        <v>9.5424000000000007</v>
      </c>
      <c r="AA1147" s="3">
        <v>2.7738</v>
      </c>
      <c r="AB1147" s="3">
        <v>114.1</v>
      </c>
      <c r="AC1147" s="3">
        <v>9.7025000000000006</v>
      </c>
      <c r="AD1147" s="3">
        <v>3.0990000000000002</v>
      </c>
      <c r="AK1147" s="2"/>
      <c r="AL1147" s="2"/>
      <c r="AM1147" s="2"/>
      <c r="AN1147" s="2"/>
      <c r="AO1147" s="2"/>
      <c r="AP1147" s="3">
        <v>114.1</v>
      </c>
      <c r="AQ1147" s="3">
        <v>9.5991</v>
      </c>
      <c r="AR1147" s="3">
        <v>0.78600000000000003</v>
      </c>
      <c r="AS1147" s="3">
        <v>114.1</v>
      </c>
      <c r="AT1147" s="3">
        <v>9.6171000000000006</v>
      </c>
      <c r="AU1147" s="3">
        <v>0.42949999999999999</v>
      </c>
      <c r="AV1147" s="3">
        <v>114.1</v>
      </c>
      <c r="AW1147" s="3">
        <v>9.5744000000000007</v>
      </c>
      <c r="AX1147" s="3">
        <v>1.0268999999999999</v>
      </c>
      <c r="AY1147" s="3">
        <v>114.1</v>
      </c>
      <c r="AZ1147" s="3">
        <v>9.8064</v>
      </c>
      <c r="BA1147" s="3">
        <v>0.36799999999999999</v>
      </c>
      <c r="BB1147" s="3">
        <v>114.1</v>
      </c>
      <c r="BC1147" s="3">
        <v>9.6275999999999993</v>
      </c>
      <c r="BD1147" s="3">
        <v>0.47320000000000001</v>
      </c>
      <c r="BE1147" s="2"/>
      <c r="BF1147" s="2"/>
      <c r="BG1147" s="2"/>
      <c r="BH1147" s="2"/>
      <c r="BI1147" s="2"/>
    </row>
    <row r="1148" spans="2:61" x14ac:dyDescent="0.25">
      <c r="B1148" s="3">
        <v>114.2</v>
      </c>
      <c r="C1148" s="3">
        <v>9.6593999999999998</v>
      </c>
      <c r="D1148" s="3">
        <v>2.2246999999999999</v>
      </c>
      <c r="E1148" s="3">
        <v>114.2</v>
      </c>
      <c r="F1148" s="3">
        <v>9.7782</v>
      </c>
      <c r="G1148" s="3">
        <v>2.0697000000000001</v>
      </c>
      <c r="H1148" s="3">
        <v>114.2</v>
      </c>
      <c r="I1148" s="3">
        <v>9.5795999999999992</v>
      </c>
      <c r="J1148" s="3">
        <v>2.0304000000000002</v>
      </c>
      <c r="K1148" s="3">
        <v>114.2</v>
      </c>
      <c r="L1148" s="3">
        <v>9.7041000000000004</v>
      </c>
      <c r="M1148" s="3">
        <v>2.5064000000000002</v>
      </c>
      <c r="N1148" s="3">
        <v>114.2</v>
      </c>
      <c r="O1148" s="3">
        <v>9.6060999999999996</v>
      </c>
      <c r="P1148" s="3">
        <v>2.4626999999999999</v>
      </c>
      <c r="Q1148" s="2"/>
      <c r="R1148" s="2"/>
      <c r="S1148" s="2"/>
      <c r="T1148" s="2"/>
      <c r="U1148" s="2"/>
      <c r="V1148" s="3">
        <v>114.2</v>
      </c>
      <c r="W1148" s="3">
        <v>9.5829000000000004</v>
      </c>
      <c r="X1148" s="3">
        <v>2.6034000000000002</v>
      </c>
      <c r="Y1148" s="3">
        <v>114.2</v>
      </c>
      <c r="Z1148" s="3">
        <v>9.5508000000000006</v>
      </c>
      <c r="AA1148" s="3">
        <v>2.7749000000000001</v>
      </c>
      <c r="AB1148" s="3">
        <v>114.2</v>
      </c>
      <c r="AC1148" s="3">
        <v>9.7108000000000008</v>
      </c>
      <c r="AD1148" s="3">
        <v>3.0996000000000001</v>
      </c>
      <c r="AK1148" s="2"/>
      <c r="AL1148" s="2"/>
      <c r="AM1148" s="2"/>
      <c r="AN1148" s="2"/>
      <c r="AO1148" s="2"/>
      <c r="AP1148" s="3">
        <v>114.2</v>
      </c>
      <c r="AQ1148" s="3">
        <v>9.6074000000000002</v>
      </c>
      <c r="AR1148" s="3">
        <v>0.78659999999999997</v>
      </c>
      <c r="AS1148" s="3">
        <v>114.2</v>
      </c>
      <c r="AT1148" s="3">
        <v>9.6254000000000008</v>
      </c>
      <c r="AU1148" s="3">
        <v>0.4299</v>
      </c>
      <c r="AV1148" s="3">
        <v>114.2</v>
      </c>
      <c r="AW1148" s="3">
        <v>9.5828000000000007</v>
      </c>
      <c r="AX1148" s="3">
        <v>1.0276000000000001</v>
      </c>
      <c r="AY1148" s="3">
        <v>114.2</v>
      </c>
      <c r="AZ1148" s="3">
        <v>9.8148999999999997</v>
      </c>
      <c r="BA1148" s="3">
        <v>0.36840000000000001</v>
      </c>
      <c r="BB1148" s="3">
        <v>114.2</v>
      </c>
      <c r="BC1148" s="3">
        <v>9.6359999999999992</v>
      </c>
      <c r="BD1148" s="3">
        <v>0.4738</v>
      </c>
      <c r="BE1148" s="2"/>
      <c r="BF1148" s="2"/>
      <c r="BG1148" s="2"/>
      <c r="BH1148" s="2"/>
      <c r="BI1148" s="2"/>
    </row>
    <row r="1149" spans="2:61" x14ac:dyDescent="0.25">
      <c r="B1149" s="3">
        <v>114.3</v>
      </c>
      <c r="C1149" s="3">
        <v>9.6677</v>
      </c>
      <c r="D1149" s="3">
        <v>2.2250000000000001</v>
      </c>
      <c r="E1149" s="3">
        <v>114.3</v>
      </c>
      <c r="F1149" s="3">
        <v>9.7865000000000002</v>
      </c>
      <c r="G1149" s="3">
        <v>2.0693000000000001</v>
      </c>
      <c r="H1149" s="3">
        <v>114.3</v>
      </c>
      <c r="I1149" s="3">
        <v>9.5877999999999997</v>
      </c>
      <c r="J1149" s="3">
        <v>2.0301999999999998</v>
      </c>
      <c r="K1149" s="3">
        <v>114.3</v>
      </c>
      <c r="L1149" s="3">
        <v>9.7126999999999999</v>
      </c>
      <c r="M1149" s="3">
        <v>2.5066999999999999</v>
      </c>
      <c r="N1149" s="3">
        <v>114.3</v>
      </c>
      <c r="O1149" s="3">
        <v>9.6144999999999996</v>
      </c>
      <c r="P1149" s="3">
        <v>2.4613999999999998</v>
      </c>
      <c r="Q1149" s="2"/>
      <c r="R1149" s="2"/>
      <c r="S1149" s="2"/>
      <c r="T1149" s="2"/>
      <c r="U1149" s="2"/>
      <c r="V1149" s="3">
        <v>114.3</v>
      </c>
      <c r="W1149" s="3">
        <v>9.5909999999999993</v>
      </c>
      <c r="X1149" s="3">
        <v>2.6038000000000001</v>
      </c>
      <c r="Y1149" s="3">
        <v>114.3</v>
      </c>
      <c r="Z1149" s="3">
        <v>9.5593000000000004</v>
      </c>
      <c r="AA1149" s="3">
        <v>2.7755000000000001</v>
      </c>
      <c r="AB1149" s="3">
        <v>114.3</v>
      </c>
      <c r="AC1149" s="3">
        <v>9.7192000000000007</v>
      </c>
      <c r="AD1149" s="3">
        <v>3.1002999999999998</v>
      </c>
      <c r="AK1149" s="2"/>
      <c r="AL1149" s="2"/>
      <c r="AM1149" s="2"/>
      <c r="AN1149" s="2"/>
      <c r="AO1149" s="2"/>
      <c r="AP1149" s="3">
        <v>114.3</v>
      </c>
      <c r="AQ1149" s="3">
        <v>9.6156000000000006</v>
      </c>
      <c r="AR1149" s="3">
        <v>0.78700000000000003</v>
      </c>
      <c r="AS1149" s="3">
        <v>114.3</v>
      </c>
      <c r="AT1149" s="3">
        <v>9.6339000000000006</v>
      </c>
      <c r="AU1149" s="3">
        <v>0.43059999999999998</v>
      </c>
      <c r="AV1149" s="3">
        <v>114.3</v>
      </c>
      <c r="AW1149" s="3">
        <v>9.5911000000000008</v>
      </c>
      <c r="AX1149" s="3">
        <v>1.028</v>
      </c>
      <c r="AY1149" s="3">
        <v>114.3</v>
      </c>
      <c r="AZ1149" s="3">
        <v>9.8231000000000002</v>
      </c>
      <c r="BA1149" s="3">
        <v>0.36899999999999999</v>
      </c>
      <c r="BB1149" s="3">
        <v>114.3</v>
      </c>
      <c r="BC1149" s="3">
        <v>9.6443999999999992</v>
      </c>
      <c r="BD1149" s="3">
        <v>0.47449999999999998</v>
      </c>
      <c r="BE1149" s="2"/>
      <c r="BF1149" s="2"/>
      <c r="BG1149" s="2"/>
      <c r="BH1149" s="2"/>
      <c r="BI1149" s="2"/>
    </row>
    <row r="1150" spans="2:61" x14ac:dyDescent="0.25">
      <c r="B1150" s="3">
        <v>114.4</v>
      </c>
      <c r="C1150" s="3">
        <v>9.6760999999999999</v>
      </c>
      <c r="D1150" s="3">
        <v>2.2252999999999998</v>
      </c>
      <c r="E1150" s="3">
        <v>114.4</v>
      </c>
      <c r="F1150" s="3">
        <v>9.7946000000000009</v>
      </c>
      <c r="G1150" s="3">
        <v>2.0695000000000001</v>
      </c>
      <c r="H1150" s="3">
        <v>114.4</v>
      </c>
      <c r="I1150" s="3">
        <v>9.5961999999999996</v>
      </c>
      <c r="J1150" s="3">
        <v>2.0304000000000002</v>
      </c>
      <c r="K1150" s="3">
        <v>114.4</v>
      </c>
      <c r="L1150" s="3">
        <v>9.7209000000000003</v>
      </c>
      <c r="M1150" s="3">
        <v>2.5059</v>
      </c>
      <c r="N1150" s="3">
        <v>114.4</v>
      </c>
      <c r="O1150" s="3">
        <v>9.6227999999999998</v>
      </c>
      <c r="P1150" s="3">
        <v>2.4607999999999999</v>
      </c>
      <c r="Q1150" s="2"/>
      <c r="R1150" s="2"/>
      <c r="S1150" s="2"/>
      <c r="T1150" s="2"/>
      <c r="U1150" s="2"/>
      <c r="V1150" s="3">
        <v>114.4</v>
      </c>
      <c r="W1150" s="3">
        <v>9.5996000000000006</v>
      </c>
      <c r="X1150" s="3">
        <v>2.6044</v>
      </c>
      <c r="Y1150" s="3">
        <v>114.4</v>
      </c>
      <c r="Z1150" s="3">
        <v>9.5675000000000008</v>
      </c>
      <c r="AA1150" s="3">
        <v>2.7755999999999998</v>
      </c>
      <c r="AB1150" s="3">
        <v>114.4</v>
      </c>
      <c r="AC1150" s="3">
        <v>9.7276000000000007</v>
      </c>
      <c r="AD1150" s="3">
        <v>3.1009000000000002</v>
      </c>
      <c r="AK1150" s="2"/>
      <c r="AL1150" s="2"/>
      <c r="AM1150" s="2"/>
      <c r="AN1150" s="2"/>
      <c r="AO1150" s="2"/>
      <c r="AP1150" s="3">
        <v>114.4</v>
      </c>
      <c r="AQ1150" s="3">
        <v>9.6240000000000006</v>
      </c>
      <c r="AR1150" s="3">
        <v>0.78769999999999996</v>
      </c>
      <c r="AS1150" s="3">
        <v>114.4</v>
      </c>
      <c r="AT1150" s="3">
        <v>9.6423000000000005</v>
      </c>
      <c r="AU1150" s="3">
        <v>0.43090000000000001</v>
      </c>
      <c r="AV1150" s="3">
        <v>114.4</v>
      </c>
      <c r="AW1150" s="3">
        <v>9.5993999999999993</v>
      </c>
      <c r="AX1150" s="3">
        <v>1.0286</v>
      </c>
      <c r="AY1150" s="3">
        <v>114.4</v>
      </c>
      <c r="AZ1150" s="3">
        <v>9.8315000000000001</v>
      </c>
      <c r="BA1150" s="3">
        <v>0.3695</v>
      </c>
      <c r="BB1150" s="3">
        <v>114.4</v>
      </c>
      <c r="BC1150" s="3">
        <v>9.6524000000000001</v>
      </c>
      <c r="BD1150" s="3">
        <v>0.47510000000000002</v>
      </c>
      <c r="BE1150" s="2"/>
      <c r="BF1150" s="2"/>
      <c r="BG1150" s="2"/>
      <c r="BH1150" s="2"/>
      <c r="BI1150" s="2"/>
    </row>
    <row r="1151" spans="2:61" x14ac:dyDescent="0.25">
      <c r="B1151" s="3">
        <v>114.5</v>
      </c>
      <c r="C1151" s="3">
        <v>9.6844999999999999</v>
      </c>
      <c r="D1151" s="3">
        <v>2.2246999999999999</v>
      </c>
      <c r="E1151" s="3">
        <v>114.5</v>
      </c>
      <c r="F1151" s="3">
        <v>9.8032000000000004</v>
      </c>
      <c r="G1151" s="3">
        <v>2.0699000000000001</v>
      </c>
      <c r="H1151" s="3">
        <v>114.5</v>
      </c>
      <c r="I1151" s="3">
        <v>9.6045999999999996</v>
      </c>
      <c r="J1151" s="3">
        <v>2.0303</v>
      </c>
      <c r="K1151" s="3">
        <v>114.5</v>
      </c>
      <c r="L1151" s="3">
        <v>9.7289999999999992</v>
      </c>
      <c r="M1151" s="3">
        <v>2.5055999999999998</v>
      </c>
      <c r="N1151" s="3">
        <v>114.5</v>
      </c>
      <c r="O1151" s="3">
        <v>9.6311999999999998</v>
      </c>
      <c r="P1151" s="3">
        <v>2.4599000000000002</v>
      </c>
      <c r="Q1151" s="2"/>
      <c r="R1151" s="2"/>
      <c r="S1151" s="2"/>
      <c r="T1151" s="2"/>
      <c r="U1151" s="2"/>
      <c r="V1151" s="3">
        <v>114.5</v>
      </c>
      <c r="W1151" s="3">
        <v>9.6079000000000008</v>
      </c>
      <c r="X1151" s="3">
        <v>2.6042000000000001</v>
      </c>
      <c r="Y1151" s="3">
        <v>114.5</v>
      </c>
      <c r="Z1151" s="3">
        <v>9.5757999999999992</v>
      </c>
      <c r="AA1151" s="3">
        <v>2.7759</v>
      </c>
      <c r="AB1151" s="3">
        <v>114.5</v>
      </c>
      <c r="AC1151" s="3">
        <v>9.7357999999999993</v>
      </c>
      <c r="AD1151" s="3">
        <v>3.1013999999999999</v>
      </c>
      <c r="AK1151" s="2"/>
      <c r="AL1151" s="2"/>
      <c r="AM1151" s="2"/>
      <c r="AN1151" s="2"/>
      <c r="AO1151" s="2"/>
      <c r="AP1151" s="3">
        <v>114.5</v>
      </c>
      <c r="AQ1151" s="3">
        <v>9.6324000000000005</v>
      </c>
      <c r="AR1151" s="3">
        <v>0.78839999999999999</v>
      </c>
      <c r="AS1151" s="3">
        <v>114.5</v>
      </c>
      <c r="AT1151" s="3">
        <v>9.6504999999999992</v>
      </c>
      <c r="AU1151" s="3">
        <v>0.43149999999999999</v>
      </c>
      <c r="AV1151" s="3">
        <v>114.5</v>
      </c>
      <c r="AW1151" s="3">
        <v>9.6077999999999992</v>
      </c>
      <c r="AX1151" s="3">
        <v>1.0290999999999999</v>
      </c>
      <c r="AY1151" s="3">
        <v>114.5</v>
      </c>
      <c r="AZ1151" s="3">
        <v>9.84</v>
      </c>
      <c r="BA1151" s="3">
        <v>0.36990000000000001</v>
      </c>
      <c r="BB1151" s="3">
        <v>114.5</v>
      </c>
      <c r="BC1151" s="3">
        <v>9.6608999999999998</v>
      </c>
      <c r="BD1151" s="3">
        <v>0.4763</v>
      </c>
      <c r="BE1151" s="2"/>
      <c r="BF1151" s="2"/>
      <c r="BG1151" s="2"/>
      <c r="BH1151" s="2"/>
      <c r="BI1151" s="2"/>
    </row>
    <row r="1152" spans="2:61" x14ac:dyDescent="0.25">
      <c r="B1152" s="3">
        <v>114.6</v>
      </c>
      <c r="C1152" s="3">
        <v>9.6926000000000005</v>
      </c>
      <c r="D1152" s="3">
        <v>2.2244999999999999</v>
      </c>
      <c r="E1152" s="3">
        <v>114.6</v>
      </c>
      <c r="F1152" s="3">
        <v>9.8116000000000003</v>
      </c>
      <c r="G1152" s="3">
        <v>2.0699000000000001</v>
      </c>
      <c r="H1152" s="3">
        <v>114.6</v>
      </c>
      <c r="I1152" s="3">
        <v>9.6128</v>
      </c>
      <c r="J1152" s="3">
        <v>2.0301</v>
      </c>
      <c r="K1152" s="3">
        <v>114.6</v>
      </c>
      <c r="L1152" s="3">
        <v>9.7376000000000005</v>
      </c>
      <c r="M1152" s="3">
        <v>2.5059999999999998</v>
      </c>
      <c r="N1152" s="3">
        <v>114.6</v>
      </c>
      <c r="O1152" s="3">
        <v>9.6395999999999997</v>
      </c>
      <c r="P1152" s="3">
        <v>2.4584000000000001</v>
      </c>
      <c r="Q1152" s="2"/>
      <c r="R1152" s="2"/>
      <c r="S1152" s="2"/>
      <c r="T1152" s="2"/>
      <c r="U1152" s="2"/>
      <c r="V1152" s="3">
        <v>114.6</v>
      </c>
      <c r="W1152" s="3">
        <v>9.6159999999999997</v>
      </c>
      <c r="X1152" s="3">
        <v>2.6042999999999998</v>
      </c>
      <c r="Y1152" s="3">
        <v>114.6</v>
      </c>
      <c r="Z1152" s="3">
        <v>9.5843000000000007</v>
      </c>
      <c r="AA1152" s="3">
        <v>2.7768999999999999</v>
      </c>
      <c r="AB1152" s="3">
        <v>114.6</v>
      </c>
      <c r="AC1152" s="3">
        <v>9.7440999999999995</v>
      </c>
      <c r="AD1152" s="3">
        <v>3.1025</v>
      </c>
      <c r="AK1152" s="2"/>
      <c r="AL1152" s="2"/>
      <c r="AM1152" s="2"/>
      <c r="AN1152" s="2"/>
      <c r="AO1152" s="2"/>
      <c r="AP1152" s="3">
        <v>114.6</v>
      </c>
      <c r="AQ1152" s="3">
        <v>9.6408000000000005</v>
      </c>
      <c r="AR1152" s="3">
        <v>0.78900000000000003</v>
      </c>
      <c r="AS1152" s="3">
        <v>114.6</v>
      </c>
      <c r="AT1152" s="3">
        <v>9.6587999999999994</v>
      </c>
      <c r="AU1152" s="3">
        <v>0.432</v>
      </c>
      <c r="AV1152" s="3">
        <v>114.6</v>
      </c>
      <c r="AW1152" s="3">
        <v>9.6161999999999992</v>
      </c>
      <c r="AX1152" s="3">
        <v>1.03</v>
      </c>
      <c r="AY1152" s="3">
        <v>114.6</v>
      </c>
      <c r="AZ1152" s="3">
        <v>9.8481000000000005</v>
      </c>
      <c r="BA1152" s="3">
        <v>0.37019999999999997</v>
      </c>
      <c r="BB1152" s="3">
        <v>114.6</v>
      </c>
      <c r="BC1152" s="3">
        <v>9.6693999999999996</v>
      </c>
      <c r="BD1152" s="3">
        <v>0.47689999999999999</v>
      </c>
      <c r="BE1152" s="2"/>
      <c r="BF1152" s="2"/>
      <c r="BG1152" s="2"/>
      <c r="BH1152" s="2"/>
      <c r="BI1152" s="2"/>
    </row>
    <row r="1153" spans="2:61" x14ac:dyDescent="0.25">
      <c r="B1153" s="3">
        <v>114.7</v>
      </c>
      <c r="C1153" s="3">
        <v>9.7010000000000005</v>
      </c>
      <c r="D1153" s="3">
        <v>2.2248999999999999</v>
      </c>
      <c r="E1153" s="3">
        <v>114.7</v>
      </c>
      <c r="F1153" s="3">
        <v>9.8196999999999992</v>
      </c>
      <c r="G1153" s="3">
        <v>2.0697999999999999</v>
      </c>
      <c r="H1153" s="3">
        <v>114.7</v>
      </c>
      <c r="I1153" s="3">
        <v>9.6211000000000002</v>
      </c>
      <c r="J1153" s="3">
        <v>2.0301</v>
      </c>
      <c r="K1153" s="3">
        <v>114.7</v>
      </c>
      <c r="L1153" s="3">
        <v>9.7460000000000004</v>
      </c>
      <c r="M1153" s="3">
        <v>2.5057</v>
      </c>
      <c r="N1153" s="3">
        <v>114.7</v>
      </c>
      <c r="O1153" s="3">
        <v>9.6476000000000006</v>
      </c>
      <c r="P1153" s="3">
        <v>2.4569999999999999</v>
      </c>
      <c r="Q1153" s="2"/>
      <c r="R1153" s="2"/>
      <c r="S1153" s="2"/>
      <c r="T1153" s="2"/>
      <c r="U1153" s="2"/>
      <c r="V1153" s="3">
        <v>114.7</v>
      </c>
      <c r="W1153" s="3">
        <v>9.6244999999999994</v>
      </c>
      <c r="X1153" s="3">
        <v>2.6052</v>
      </c>
      <c r="Y1153" s="3">
        <v>114.7</v>
      </c>
      <c r="Z1153" s="3">
        <v>9.5925999999999991</v>
      </c>
      <c r="AA1153" s="3">
        <v>2.7766999999999999</v>
      </c>
      <c r="AB1153" s="3">
        <v>114.7</v>
      </c>
      <c r="AC1153" s="3">
        <v>9.7527000000000008</v>
      </c>
      <c r="AD1153" s="3">
        <v>3.1025999999999998</v>
      </c>
      <c r="AK1153" s="2"/>
      <c r="AL1153" s="2"/>
      <c r="AM1153" s="2"/>
      <c r="AN1153" s="2"/>
      <c r="AO1153" s="2"/>
      <c r="AP1153" s="3">
        <v>114.7</v>
      </c>
      <c r="AQ1153" s="3">
        <v>9.6488999999999994</v>
      </c>
      <c r="AR1153" s="3">
        <v>0.78949999999999998</v>
      </c>
      <c r="AS1153" s="3">
        <v>114.7</v>
      </c>
      <c r="AT1153" s="3">
        <v>9.6671999999999993</v>
      </c>
      <c r="AU1153" s="3">
        <v>0.43240000000000001</v>
      </c>
      <c r="AV1153" s="3">
        <v>114.7</v>
      </c>
      <c r="AW1153" s="3">
        <v>9.6243999999999996</v>
      </c>
      <c r="AX1153" s="3">
        <v>1.0306</v>
      </c>
      <c r="AY1153" s="3">
        <v>114.7</v>
      </c>
      <c r="AZ1153" s="3">
        <v>9.8564000000000007</v>
      </c>
      <c r="BA1153" s="3">
        <v>0.37080000000000002</v>
      </c>
      <c r="BB1153" s="3">
        <v>114.7</v>
      </c>
      <c r="BC1153" s="3">
        <v>9.6776</v>
      </c>
      <c r="BD1153" s="3">
        <v>0.47739999999999999</v>
      </c>
      <c r="BE1153" s="2"/>
      <c r="BF1153" s="2"/>
      <c r="BG1153" s="2"/>
      <c r="BH1153" s="2"/>
      <c r="BI1153" s="2"/>
    </row>
    <row r="1154" spans="2:61" x14ac:dyDescent="0.25">
      <c r="B1154" s="3">
        <v>114.8</v>
      </c>
      <c r="C1154" s="3">
        <v>9.7096</v>
      </c>
      <c r="D1154" s="3">
        <v>2.2250999999999999</v>
      </c>
      <c r="E1154" s="3">
        <v>114.8</v>
      </c>
      <c r="F1154" s="3">
        <v>9.8282000000000007</v>
      </c>
      <c r="G1154" s="3">
        <v>2.0701000000000001</v>
      </c>
      <c r="H1154" s="3">
        <v>114.8</v>
      </c>
      <c r="I1154" s="3">
        <v>9.6295000000000002</v>
      </c>
      <c r="J1154" s="3">
        <v>2.0301999999999998</v>
      </c>
      <c r="K1154" s="3">
        <v>114.8</v>
      </c>
      <c r="L1154" s="3">
        <v>9.7540999999999993</v>
      </c>
      <c r="M1154" s="3">
        <v>2.5051999999999999</v>
      </c>
      <c r="N1154" s="3">
        <v>114.8</v>
      </c>
      <c r="O1154" s="3">
        <v>9.6560000000000006</v>
      </c>
      <c r="P1154" s="3">
        <v>2.4565000000000001</v>
      </c>
      <c r="Q1154" s="2"/>
      <c r="R1154" s="2"/>
      <c r="S1154" s="2"/>
      <c r="T1154" s="2"/>
      <c r="U1154" s="2"/>
      <c r="V1154" s="3">
        <v>114.8</v>
      </c>
      <c r="W1154" s="3">
        <v>9.6331000000000007</v>
      </c>
      <c r="X1154" s="3">
        <v>2.6057000000000001</v>
      </c>
      <c r="Y1154" s="3">
        <v>114.8</v>
      </c>
      <c r="Z1154" s="3">
        <v>9.6006999999999998</v>
      </c>
      <c r="AA1154" s="3">
        <v>2.7770999999999999</v>
      </c>
      <c r="AB1154" s="3">
        <v>114.8</v>
      </c>
      <c r="AC1154" s="3">
        <v>9.7607999999999997</v>
      </c>
      <c r="AD1154" s="3">
        <v>3.1030000000000002</v>
      </c>
      <c r="AK1154" s="2"/>
      <c r="AL1154" s="2"/>
      <c r="AM1154" s="2"/>
      <c r="AN1154" s="2"/>
      <c r="AO1154" s="2"/>
      <c r="AP1154" s="3">
        <v>114.8</v>
      </c>
      <c r="AQ1154" s="3">
        <v>9.6572999999999993</v>
      </c>
      <c r="AR1154" s="3">
        <v>0.79010000000000002</v>
      </c>
      <c r="AS1154" s="3">
        <v>114.8</v>
      </c>
      <c r="AT1154" s="3">
        <v>9.6753</v>
      </c>
      <c r="AU1154" s="3">
        <v>0.43290000000000001</v>
      </c>
      <c r="AV1154" s="3">
        <v>114.8</v>
      </c>
      <c r="AW1154" s="3">
        <v>9.6326999999999998</v>
      </c>
      <c r="AX1154" s="3">
        <v>1.0310999999999999</v>
      </c>
      <c r="AY1154" s="3">
        <v>114.8</v>
      </c>
      <c r="AZ1154" s="3">
        <v>9.8649000000000004</v>
      </c>
      <c r="BA1154" s="3">
        <v>0.37119999999999997</v>
      </c>
      <c r="BB1154" s="3">
        <v>114.8</v>
      </c>
      <c r="BC1154" s="3">
        <v>9.6859000000000002</v>
      </c>
      <c r="BD1154" s="3">
        <v>0.47860000000000003</v>
      </c>
      <c r="BE1154" s="2"/>
      <c r="BF1154" s="2"/>
      <c r="BG1154" s="2"/>
      <c r="BH1154" s="2"/>
      <c r="BI1154" s="2"/>
    </row>
    <row r="1155" spans="2:61" x14ac:dyDescent="0.25">
      <c r="B1155" s="3">
        <v>114.9</v>
      </c>
      <c r="C1155" s="3">
        <v>9.7177000000000007</v>
      </c>
      <c r="D1155" s="3">
        <v>2.2244000000000002</v>
      </c>
      <c r="E1155" s="3">
        <v>114.9</v>
      </c>
      <c r="F1155" s="3">
        <v>9.8366000000000007</v>
      </c>
      <c r="G1155" s="3">
        <v>2.0701999999999998</v>
      </c>
      <c r="H1155" s="3">
        <v>114.9</v>
      </c>
      <c r="I1155" s="3">
        <v>9.6378000000000004</v>
      </c>
      <c r="J1155" s="3">
        <v>2.0297000000000001</v>
      </c>
      <c r="K1155" s="3">
        <v>114.9</v>
      </c>
      <c r="L1155" s="3">
        <v>9.7626000000000008</v>
      </c>
      <c r="M1155" s="3">
        <v>2.5057999999999998</v>
      </c>
      <c r="N1155" s="3">
        <v>114.9</v>
      </c>
      <c r="O1155" s="3">
        <v>9.6646000000000001</v>
      </c>
      <c r="P1155" s="3">
        <v>2.4559000000000002</v>
      </c>
      <c r="Q1155" s="2"/>
      <c r="R1155" s="2"/>
      <c r="S1155" s="2"/>
      <c r="T1155" s="2"/>
      <c r="U1155" s="2"/>
      <c r="V1155" s="3">
        <v>114.9</v>
      </c>
      <c r="W1155" s="3">
        <v>9.6410999999999998</v>
      </c>
      <c r="X1155" s="3">
        <v>2.6057000000000001</v>
      </c>
      <c r="Y1155" s="3">
        <v>114.9</v>
      </c>
      <c r="Z1155" s="3">
        <v>9.6090999999999998</v>
      </c>
      <c r="AA1155" s="3">
        <v>2.7778999999999998</v>
      </c>
      <c r="AB1155" s="3">
        <v>114.9</v>
      </c>
      <c r="AC1155" s="3">
        <v>9.7690999999999999</v>
      </c>
      <c r="AD1155" s="3">
        <v>3.1038000000000001</v>
      </c>
      <c r="AK1155" s="2"/>
      <c r="AL1155" s="2"/>
      <c r="AM1155" s="2"/>
      <c r="AN1155" s="2"/>
      <c r="AO1155" s="2"/>
      <c r="AP1155" s="3">
        <v>114.9</v>
      </c>
      <c r="AQ1155" s="3">
        <v>9.6656999999999993</v>
      </c>
      <c r="AR1155" s="3">
        <v>0.79090000000000005</v>
      </c>
      <c r="AS1155" s="3">
        <v>114.9</v>
      </c>
      <c r="AT1155" s="3">
        <v>9.6837999999999997</v>
      </c>
      <c r="AU1155" s="3">
        <v>0.43330000000000002</v>
      </c>
      <c r="AV1155" s="3">
        <v>114.9</v>
      </c>
      <c r="AW1155" s="3">
        <v>9.6410999999999998</v>
      </c>
      <c r="AX1155" s="3">
        <v>1.032</v>
      </c>
      <c r="AY1155" s="3">
        <v>114.9</v>
      </c>
      <c r="AZ1155" s="3">
        <v>9.8732000000000006</v>
      </c>
      <c r="BA1155" s="3">
        <v>0.37169999999999997</v>
      </c>
      <c r="BB1155" s="3">
        <v>114.9</v>
      </c>
      <c r="BC1155" s="3">
        <v>9.6943999999999999</v>
      </c>
      <c r="BD1155" s="3">
        <v>0.47910000000000003</v>
      </c>
      <c r="BE1155" s="2"/>
      <c r="BF1155" s="2"/>
      <c r="BG1155" s="2"/>
      <c r="BH1155" s="2"/>
      <c r="BI1155" s="2"/>
    </row>
    <row r="1156" spans="2:61" x14ac:dyDescent="0.25">
      <c r="B1156" s="3">
        <v>115</v>
      </c>
      <c r="C1156" s="3">
        <v>9.7261000000000006</v>
      </c>
      <c r="D1156" s="3">
        <v>2.2248999999999999</v>
      </c>
      <c r="E1156" s="3">
        <v>115</v>
      </c>
      <c r="F1156" s="3">
        <v>9.8449000000000009</v>
      </c>
      <c r="G1156" s="3">
        <v>2.0699000000000001</v>
      </c>
      <c r="H1156" s="3">
        <v>115</v>
      </c>
      <c r="I1156" s="3">
        <v>9.6461000000000006</v>
      </c>
      <c r="J1156" s="3">
        <v>2.0295000000000001</v>
      </c>
      <c r="K1156" s="3">
        <v>115</v>
      </c>
      <c r="L1156" s="3">
        <v>9.7712000000000003</v>
      </c>
      <c r="M1156" s="3">
        <v>2.5057</v>
      </c>
      <c r="N1156" s="3">
        <v>115</v>
      </c>
      <c r="O1156" s="3">
        <v>9.6728000000000005</v>
      </c>
      <c r="P1156" s="3">
        <v>2.4544999999999999</v>
      </c>
      <c r="Q1156" s="2"/>
      <c r="R1156" s="2"/>
      <c r="S1156" s="2"/>
      <c r="T1156" s="2"/>
      <c r="U1156" s="2"/>
      <c r="V1156" s="3">
        <v>115</v>
      </c>
      <c r="W1156" s="3">
        <v>9.6495999999999995</v>
      </c>
      <c r="X1156" s="3">
        <v>2.6061999999999999</v>
      </c>
      <c r="Y1156" s="3">
        <v>115</v>
      </c>
      <c r="Z1156" s="3">
        <v>9.6175999999999995</v>
      </c>
      <c r="AA1156" s="3">
        <v>2.7778</v>
      </c>
      <c r="AB1156" s="3">
        <v>115</v>
      </c>
      <c r="AC1156" s="3">
        <v>9.7775999999999996</v>
      </c>
      <c r="AD1156" s="3">
        <v>3.1040999999999999</v>
      </c>
      <c r="AK1156" s="2"/>
      <c r="AL1156" s="2"/>
      <c r="AM1156" s="2"/>
      <c r="AN1156" s="2"/>
      <c r="AO1156" s="2"/>
      <c r="AP1156" s="3">
        <v>115</v>
      </c>
      <c r="AQ1156" s="3">
        <v>9.6738999999999997</v>
      </c>
      <c r="AR1156" s="3">
        <v>0.79100000000000004</v>
      </c>
      <c r="AS1156" s="3">
        <v>115</v>
      </c>
      <c r="AT1156" s="3">
        <v>9.6922999999999995</v>
      </c>
      <c r="AU1156" s="3">
        <v>0.43380000000000002</v>
      </c>
      <c r="AV1156" s="3">
        <v>115</v>
      </c>
      <c r="AW1156" s="3">
        <v>9.6494</v>
      </c>
      <c r="AX1156" s="3">
        <v>1.0323</v>
      </c>
      <c r="AY1156" s="3">
        <v>115</v>
      </c>
      <c r="AZ1156" s="3">
        <v>9.8813999999999993</v>
      </c>
      <c r="BA1156" s="3">
        <v>0.37219999999999998</v>
      </c>
      <c r="BB1156" s="3">
        <v>115</v>
      </c>
      <c r="BC1156" s="3">
        <v>9.7026000000000003</v>
      </c>
      <c r="BD1156" s="3">
        <v>0.48</v>
      </c>
      <c r="BE1156" s="2"/>
      <c r="BF1156" s="2"/>
      <c r="BG1156" s="2"/>
      <c r="BH1156" s="2"/>
      <c r="BI1156" s="2"/>
    </row>
    <row r="1157" spans="2:61" x14ac:dyDescent="0.25">
      <c r="B1157" s="3">
        <v>115.1</v>
      </c>
      <c r="C1157" s="3">
        <v>9.7347000000000001</v>
      </c>
      <c r="D1157" s="3">
        <v>2.2252999999999998</v>
      </c>
      <c r="E1157" s="3">
        <v>115.1</v>
      </c>
      <c r="F1157" s="3">
        <v>9.8530999999999995</v>
      </c>
      <c r="G1157" s="3">
        <v>2.0699000000000001</v>
      </c>
      <c r="H1157" s="3">
        <v>115.1</v>
      </c>
      <c r="I1157" s="3">
        <v>9.6545000000000005</v>
      </c>
      <c r="J1157" s="3">
        <v>2.0299</v>
      </c>
      <c r="K1157" s="3">
        <v>115.1</v>
      </c>
      <c r="L1157" s="3">
        <v>9.7791999999999994</v>
      </c>
      <c r="M1157" s="3">
        <v>2.5049999999999999</v>
      </c>
      <c r="N1157" s="3">
        <v>115.1</v>
      </c>
      <c r="O1157" s="3">
        <v>9.6811000000000007</v>
      </c>
      <c r="P1157" s="3">
        <v>2.4540000000000002</v>
      </c>
      <c r="Q1157" s="2"/>
      <c r="R1157" s="2"/>
      <c r="S1157" s="2"/>
      <c r="T1157" s="2"/>
      <c r="U1157" s="2"/>
      <c r="V1157" s="3">
        <v>115.1</v>
      </c>
      <c r="W1157" s="3">
        <v>9.6578999999999997</v>
      </c>
      <c r="X1157" s="3">
        <v>2.6063999999999998</v>
      </c>
      <c r="Y1157" s="3">
        <v>115.1</v>
      </c>
      <c r="Z1157" s="3">
        <v>9.6257999999999999</v>
      </c>
      <c r="AA1157" s="3">
        <v>2.7778</v>
      </c>
      <c r="AB1157" s="3">
        <v>115.1</v>
      </c>
      <c r="AC1157" s="3">
        <v>9.7858999999999998</v>
      </c>
      <c r="AD1157" s="3">
        <v>3.1040000000000001</v>
      </c>
      <c r="AK1157" s="2"/>
      <c r="AL1157" s="2"/>
      <c r="AM1157" s="2"/>
      <c r="AN1157" s="2"/>
      <c r="AO1157" s="2"/>
      <c r="AP1157" s="3">
        <v>115.1</v>
      </c>
      <c r="AQ1157" s="3">
        <v>9.6822999999999997</v>
      </c>
      <c r="AR1157" s="3">
        <v>0.79179999999999995</v>
      </c>
      <c r="AS1157" s="3">
        <v>115.1</v>
      </c>
      <c r="AT1157" s="3">
        <v>9.7004000000000001</v>
      </c>
      <c r="AU1157" s="3">
        <v>0.434</v>
      </c>
      <c r="AV1157" s="3">
        <v>115.1</v>
      </c>
      <c r="AW1157" s="3">
        <v>9.6576000000000004</v>
      </c>
      <c r="AX1157" s="3">
        <v>1.0329999999999999</v>
      </c>
      <c r="AY1157" s="3">
        <v>115.1</v>
      </c>
      <c r="AZ1157" s="3">
        <v>9.8899000000000008</v>
      </c>
      <c r="BA1157" s="3">
        <v>0.37240000000000001</v>
      </c>
      <c r="BB1157" s="3">
        <v>115.1</v>
      </c>
      <c r="BC1157" s="3">
        <v>9.7108000000000008</v>
      </c>
      <c r="BD1157" s="3">
        <v>0.48039999999999999</v>
      </c>
      <c r="BE1157" s="2"/>
      <c r="BF1157" s="2"/>
      <c r="BG1157" s="2"/>
      <c r="BH1157" s="2"/>
      <c r="BI1157" s="2"/>
    </row>
    <row r="1158" spans="2:61" x14ac:dyDescent="0.25">
      <c r="B1158" s="3">
        <v>115.2</v>
      </c>
      <c r="C1158" s="3">
        <v>9.7428000000000008</v>
      </c>
      <c r="D1158" s="3">
        <v>2.2248999999999999</v>
      </c>
      <c r="E1158" s="3">
        <v>115.2</v>
      </c>
      <c r="F1158" s="3">
        <v>9.8613999999999997</v>
      </c>
      <c r="G1158" s="3">
        <v>2.0701000000000001</v>
      </c>
      <c r="H1158" s="3">
        <v>115.2</v>
      </c>
      <c r="I1158" s="3">
        <v>9.6629000000000005</v>
      </c>
      <c r="J1158" s="3">
        <v>2.0295999999999998</v>
      </c>
      <c r="K1158" s="3">
        <v>115.2</v>
      </c>
      <c r="L1158" s="3">
        <v>9.7875999999999994</v>
      </c>
      <c r="M1158" s="3">
        <v>2.5051999999999999</v>
      </c>
      <c r="N1158" s="3">
        <v>115.2</v>
      </c>
      <c r="O1158" s="3">
        <v>9.6897000000000002</v>
      </c>
      <c r="P1158" s="3">
        <v>2.4535</v>
      </c>
      <c r="Q1158" s="2"/>
      <c r="R1158" s="2"/>
      <c r="S1158" s="2"/>
      <c r="T1158" s="2"/>
      <c r="U1158" s="2"/>
      <c r="V1158" s="3">
        <v>115.2</v>
      </c>
      <c r="W1158" s="3">
        <v>9.6660000000000004</v>
      </c>
      <c r="X1158" s="3">
        <v>2.6059999999999999</v>
      </c>
      <c r="Y1158" s="3">
        <v>115.2</v>
      </c>
      <c r="Z1158" s="3">
        <v>9.6341999999999999</v>
      </c>
      <c r="AA1158" s="3">
        <v>2.7787999999999999</v>
      </c>
      <c r="AB1158" s="3">
        <v>115.2</v>
      </c>
      <c r="AC1158" s="3">
        <v>9.7941000000000003</v>
      </c>
      <c r="AD1158" s="3">
        <v>3.105</v>
      </c>
      <c r="AK1158" s="2"/>
      <c r="AL1158" s="2"/>
      <c r="AM1158" s="2"/>
      <c r="AN1158" s="2"/>
      <c r="AO1158" s="2"/>
      <c r="AP1158" s="3">
        <v>115.2</v>
      </c>
      <c r="AQ1158" s="3">
        <v>9.6907999999999994</v>
      </c>
      <c r="AR1158" s="3">
        <v>0.79239999999999999</v>
      </c>
      <c r="AS1158" s="3">
        <v>115.2</v>
      </c>
      <c r="AT1158" s="3">
        <v>9.7087000000000003</v>
      </c>
      <c r="AU1158" s="3">
        <v>0.43459999999999999</v>
      </c>
      <c r="AV1158" s="3">
        <v>115.2</v>
      </c>
      <c r="AW1158" s="3">
        <v>9.6660000000000004</v>
      </c>
      <c r="AX1158" s="3">
        <v>1.0330999999999999</v>
      </c>
      <c r="AY1158" s="3">
        <v>115.2</v>
      </c>
      <c r="AZ1158" s="3">
        <v>9.8981999999999992</v>
      </c>
      <c r="BA1158" s="3">
        <v>0.373</v>
      </c>
      <c r="BB1158" s="3">
        <v>115.2</v>
      </c>
      <c r="BC1158" s="3">
        <v>9.7194000000000003</v>
      </c>
      <c r="BD1158" s="3">
        <v>0.48120000000000002</v>
      </c>
      <c r="BE1158" s="2"/>
      <c r="BF1158" s="2"/>
      <c r="BG1158" s="2"/>
      <c r="BH1158" s="2"/>
      <c r="BI1158" s="2"/>
    </row>
    <row r="1159" spans="2:61" x14ac:dyDescent="0.25">
      <c r="B1159" s="3">
        <v>115.3</v>
      </c>
      <c r="C1159" s="3">
        <v>9.7510999999999992</v>
      </c>
      <c r="D1159" s="3">
        <v>2.2248999999999999</v>
      </c>
      <c r="E1159" s="3">
        <v>115.3</v>
      </c>
      <c r="F1159" s="3">
        <v>9.8698999999999995</v>
      </c>
      <c r="G1159" s="3">
        <v>2.0701999999999998</v>
      </c>
      <c r="H1159" s="3">
        <v>115.3</v>
      </c>
      <c r="I1159" s="3">
        <v>9.6710999999999991</v>
      </c>
      <c r="J1159" s="3">
        <v>2.0289999999999999</v>
      </c>
      <c r="K1159" s="3">
        <v>115.3</v>
      </c>
      <c r="L1159" s="3">
        <v>9.7959999999999994</v>
      </c>
      <c r="M1159" s="3">
        <v>2.5047000000000001</v>
      </c>
      <c r="N1159" s="3">
        <v>115.3</v>
      </c>
      <c r="O1159" s="3">
        <v>9.6978000000000009</v>
      </c>
      <c r="P1159" s="3">
        <v>2.4521000000000002</v>
      </c>
      <c r="Q1159" s="2"/>
      <c r="R1159" s="2"/>
      <c r="S1159" s="2"/>
      <c r="T1159" s="2"/>
      <c r="U1159" s="2"/>
      <c r="V1159" s="3">
        <v>115.3</v>
      </c>
      <c r="W1159" s="3">
        <v>9.6744000000000003</v>
      </c>
      <c r="X1159" s="3">
        <v>2.6069</v>
      </c>
      <c r="Y1159" s="3">
        <v>115.3</v>
      </c>
      <c r="Z1159" s="3">
        <v>9.6427999999999994</v>
      </c>
      <c r="AA1159" s="3">
        <v>2.7791999999999999</v>
      </c>
      <c r="AB1159" s="3">
        <v>115.3</v>
      </c>
      <c r="AC1159" s="3">
        <v>9.8026</v>
      </c>
      <c r="AD1159" s="3">
        <v>3.1057000000000001</v>
      </c>
      <c r="AK1159" s="2"/>
      <c r="AL1159" s="2"/>
      <c r="AM1159" s="2"/>
      <c r="AN1159" s="2"/>
      <c r="AO1159" s="2"/>
      <c r="AP1159" s="3">
        <v>115.3</v>
      </c>
      <c r="AQ1159" s="3">
        <v>9.6990999999999996</v>
      </c>
      <c r="AR1159" s="3">
        <v>0.79279999999999995</v>
      </c>
      <c r="AS1159" s="3">
        <v>115.3</v>
      </c>
      <c r="AT1159" s="3">
        <v>9.7172000000000001</v>
      </c>
      <c r="AU1159" s="3">
        <v>0.43490000000000001</v>
      </c>
      <c r="AV1159" s="3">
        <v>115.3</v>
      </c>
      <c r="AW1159" s="3">
        <v>9.6745999999999999</v>
      </c>
      <c r="AX1159" s="3">
        <v>1.0337000000000001</v>
      </c>
      <c r="AY1159" s="3">
        <v>115.3</v>
      </c>
      <c r="AZ1159" s="3">
        <v>9.9063999999999997</v>
      </c>
      <c r="BA1159" s="3">
        <v>0.37319999999999998</v>
      </c>
      <c r="BB1159" s="3">
        <v>115.3</v>
      </c>
      <c r="BC1159" s="3">
        <v>9.7277000000000005</v>
      </c>
      <c r="BD1159" s="3">
        <v>0.48209999999999997</v>
      </c>
      <c r="BE1159" s="2"/>
      <c r="BF1159" s="2"/>
      <c r="BG1159" s="2"/>
      <c r="BH1159" s="2"/>
      <c r="BI1159" s="2"/>
    </row>
    <row r="1160" spans="2:61" x14ac:dyDescent="0.25">
      <c r="B1160" s="3">
        <v>115.4</v>
      </c>
      <c r="C1160" s="3">
        <v>9.7594999999999992</v>
      </c>
      <c r="D1160" s="3">
        <v>2.2252999999999998</v>
      </c>
      <c r="E1160" s="3">
        <v>115.4</v>
      </c>
      <c r="F1160" s="3">
        <v>9.8780999999999999</v>
      </c>
      <c r="G1160" s="3">
        <v>2.0703999999999998</v>
      </c>
      <c r="H1160" s="3">
        <v>115.4</v>
      </c>
      <c r="I1160" s="3">
        <v>9.6793999999999993</v>
      </c>
      <c r="J1160" s="3">
        <v>2.0287999999999999</v>
      </c>
      <c r="K1160" s="3">
        <v>115.4</v>
      </c>
      <c r="L1160" s="3">
        <v>9.8041</v>
      </c>
      <c r="M1160" s="3">
        <v>2.5038999999999998</v>
      </c>
      <c r="N1160" s="3">
        <v>115.4</v>
      </c>
      <c r="O1160" s="3">
        <v>9.7058999999999997</v>
      </c>
      <c r="P1160" s="3">
        <v>2.4517000000000002</v>
      </c>
      <c r="Q1160" s="2"/>
      <c r="R1160" s="2"/>
      <c r="S1160" s="2"/>
      <c r="T1160" s="2"/>
      <c r="U1160" s="2"/>
      <c r="V1160" s="3">
        <v>115.4</v>
      </c>
      <c r="W1160" s="3">
        <v>9.6829000000000001</v>
      </c>
      <c r="X1160" s="3">
        <v>2.6074999999999999</v>
      </c>
      <c r="Y1160" s="3">
        <v>115.4</v>
      </c>
      <c r="Z1160" s="3">
        <v>9.6509</v>
      </c>
      <c r="AA1160" s="3">
        <v>2.7789999999999999</v>
      </c>
      <c r="AB1160" s="3">
        <v>115.4</v>
      </c>
      <c r="AC1160" s="3">
        <v>9.8110999999999997</v>
      </c>
      <c r="AD1160" s="3">
        <v>3.1061000000000001</v>
      </c>
      <c r="AK1160" s="2"/>
      <c r="AL1160" s="2"/>
      <c r="AM1160" s="2"/>
      <c r="AN1160" s="2"/>
      <c r="AO1160" s="2"/>
      <c r="AP1160" s="3">
        <v>115.4</v>
      </c>
      <c r="AQ1160" s="3">
        <v>9.7073</v>
      </c>
      <c r="AR1160" s="3">
        <v>0.79330000000000001</v>
      </c>
      <c r="AS1160" s="3">
        <v>115.4</v>
      </c>
      <c r="AT1160" s="3">
        <v>9.7254000000000005</v>
      </c>
      <c r="AU1160" s="3">
        <v>0.43509999999999999</v>
      </c>
      <c r="AV1160" s="3">
        <v>115.4</v>
      </c>
      <c r="AW1160" s="3">
        <v>9.6828000000000003</v>
      </c>
      <c r="AX1160" s="3">
        <v>1.0344</v>
      </c>
      <c r="AY1160" s="3">
        <v>115.4</v>
      </c>
      <c r="AZ1160" s="3">
        <v>9.9147999999999996</v>
      </c>
      <c r="BA1160" s="3">
        <v>0.37359999999999999</v>
      </c>
      <c r="BB1160" s="3">
        <v>115.4</v>
      </c>
      <c r="BC1160" s="3">
        <v>9.7359000000000009</v>
      </c>
      <c r="BD1160" s="3">
        <v>0.4829</v>
      </c>
      <c r="BE1160" s="2"/>
      <c r="BF1160" s="2"/>
      <c r="BG1160" s="2"/>
      <c r="BH1160" s="2"/>
      <c r="BI1160" s="2"/>
    </row>
    <row r="1161" spans="2:61" x14ac:dyDescent="0.25">
      <c r="B1161" s="3">
        <v>115.5</v>
      </c>
      <c r="C1161" s="3">
        <v>9.7677999999999994</v>
      </c>
      <c r="D1161" s="3">
        <v>2.2246999999999999</v>
      </c>
      <c r="E1161" s="3">
        <v>115.5</v>
      </c>
      <c r="F1161" s="3">
        <v>9.8864000000000001</v>
      </c>
      <c r="G1161" s="3">
        <v>2.0703999999999998</v>
      </c>
      <c r="H1161" s="3">
        <v>115.5</v>
      </c>
      <c r="I1161" s="3">
        <v>9.6879000000000008</v>
      </c>
      <c r="J1161" s="3">
        <v>2.0286</v>
      </c>
      <c r="K1161" s="3">
        <v>115.5</v>
      </c>
      <c r="L1161" s="3">
        <v>9.8124000000000002</v>
      </c>
      <c r="M1161" s="3">
        <v>2.5038999999999998</v>
      </c>
      <c r="N1161" s="3">
        <v>115.5</v>
      </c>
      <c r="O1161" s="3">
        <v>9.7144999999999992</v>
      </c>
      <c r="P1161" s="3">
        <v>2.4514</v>
      </c>
      <c r="Q1161" s="2"/>
      <c r="R1161" s="2"/>
      <c r="S1161" s="2"/>
      <c r="T1161" s="2"/>
      <c r="U1161" s="2"/>
      <c r="V1161" s="3">
        <v>115.5</v>
      </c>
      <c r="W1161" s="3">
        <v>9.6912000000000003</v>
      </c>
      <c r="X1161" s="3">
        <v>2.6076000000000001</v>
      </c>
      <c r="Y1161" s="3">
        <v>115.5</v>
      </c>
      <c r="Z1161" s="3">
        <v>9.6591000000000005</v>
      </c>
      <c r="AA1161" s="3">
        <v>2.7799</v>
      </c>
      <c r="AB1161" s="3">
        <v>115.5</v>
      </c>
      <c r="AC1161" s="3">
        <v>9.8192000000000004</v>
      </c>
      <c r="AD1161" s="3">
        <v>3.1065</v>
      </c>
      <c r="AK1161" s="2"/>
      <c r="AL1161" s="2"/>
      <c r="AM1161" s="2"/>
      <c r="AN1161" s="2"/>
      <c r="AO1161" s="2"/>
      <c r="AP1161" s="3">
        <v>115.5</v>
      </c>
      <c r="AQ1161" s="3">
        <v>9.7157999999999998</v>
      </c>
      <c r="AR1161" s="3">
        <v>0.79379999999999995</v>
      </c>
      <c r="AS1161" s="3">
        <v>115.5</v>
      </c>
      <c r="AT1161" s="3">
        <v>9.7337000000000007</v>
      </c>
      <c r="AU1161" s="3">
        <v>0.43530000000000002</v>
      </c>
      <c r="AV1161" s="3">
        <v>115.5</v>
      </c>
      <c r="AW1161" s="3">
        <v>9.6912000000000003</v>
      </c>
      <c r="AX1161" s="3">
        <v>1.0350999999999999</v>
      </c>
      <c r="AY1161" s="3">
        <v>115.5</v>
      </c>
      <c r="AZ1161" s="3">
        <v>9.9230999999999998</v>
      </c>
      <c r="BA1161" s="3">
        <v>0.37409999999999999</v>
      </c>
      <c r="BB1161" s="3">
        <v>115.5</v>
      </c>
      <c r="BC1161" s="3">
        <v>9.7444000000000006</v>
      </c>
      <c r="BD1161" s="3">
        <v>0.4839</v>
      </c>
      <c r="BE1161" s="2"/>
      <c r="BF1161" s="2"/>
      <c r="BG1161" s="2"/>
      <c r="BH1161" s="2"/>
      <c r="BI1161" s="2"/>
    </row>
    <row r="1162" spans="2:61" x14ac:dyDescent="0.25">
      <c r="B1162" s="3">
        <v>115.6</v>
      </c>
      <c r="C1162" s="3">
        <v>9.7760999999999996</v>
      </c>
      <c r="D1162" s="3">
        <v>2.2252000000000001</v>
      </c>
      <c r="E1162" s="3">
        <v>115.6</v>
      </c>
      <c r="F1162" s="3">
        <v>9.8948999999999998</v>
      </c>
      <c r="G1162" s="3">
        <v>2.0707</v>
      </c>
      <c r="H1162" s="3">
        <v>115.6</v>
      </c>
      <c r="I1162" s="3">
        <v>9.6960999999999995</v>
      </c>
      <c r="J1162" s="3">
        <v>2.0282</v>
      </c>
      <c r="K1162" s="3">
        <v>115.6</v>
      </c>
      <c r="L1162" s="3">
        <v>9.8209</v>
      </c>
      <c r="M1162" s="3">
        <v>2.5041000000000002</v>
      </c>
      <c r="N1162" s="3">
        <v>115.6</v>
      </c>
      <c r="O1162" s="3">
        <v>9.7228999999999992</v>
      </c>
      <c r="P1162" s="3">
        <v>2.4504999999999999</v>
      </c>
      <c r="Q1162" s="2"/>
      <c r="R1162" s="2"/>
      <c r="S1162" s="2"/>
      <c r="T1162" s="2"/>
      <c r="U1162" s="2"/>
      <c r="V1162" s="3">
        <v>115.6</v>
      </c>
      <c r="W1162" s="3">
        <v>9.6995000000000005</v>
      </c>
      <c r="X1162" s="3">
        <v>2.6080999999999999</v>
      </c>
      <c r="Y1162" s="3">
        <v>115.6</v>
      </c>
      <c r="Z1162" s="3">
        <v>9.6676000000000002</v>
      </c>
      <c r="AA1162" s="3">
        <v>2.7801999999999998</v>
      </c>
      <c r="AB1162" s="3">
        <v>115.6</v>
      </c>
      <c r="AC1162" s="3">
        <v>9.8275000000000006</v>
      </c>
      <c r="AD1162" s="3">
        <v>3.1071</v>
      </c>
      <c r="AK1162" s="2"/>
      <c r="AL1162" s="2"/>
      <c r="AM1162" s="2"/>
      <c r="AN1162" s="2"/>
      <c r="AO1162" s="2"/>
      <c r="AP1162" s="3">
        <v>115.6</v>
      </c>
      <c r="AQ1162" s="3">
        <v>9.7240000000000002</v>
      </c>
      <c r="AR1162" s="3">
        <v>0.79400000000000004</v>
      </c>
      <c r="AS1162" s="3">
        <v>115.6</v>
      </c>
      <c r="AT1162" s="3">
        <v>9.7423000000000002</v>
      </c>
      <c r="AU1162" s="3">
        <v>0.43590000000000001</v>
      </c>
      <c r="AV1162" s="3">
        <v>115.6</v>
      </c>
      <c r="AW1162" s="3">
        <v>9.6996000000000002</v>
      </c>
      <c r="AX1162" s="3">
        <v>1.0356000000000001</v>
      </c>
      <c r="AY1162" s="3">
        <v>115.6</v>
      </c>
      <c r="AZ1162" s="3">
        <v>9.9314</v>
      </c>
      <c r="BA1162" s="3">
        <v>0.37419999999999998</v>
      </c>
      <c r="BB1162" s="3">
        <v>115.6</v>
      </c>
      <c r="BC1162" s="3">
        <v>9.7528000000000006</v>
      </c>
      <c r="BD1162" s="3">
        <v>0.48459999999999998</v>
      </c>
      <c r="BE1162" s="2"/>
      <c r="BF1162" s="2"/>
      <c r="BG1162" s="2"/>
      <c r="BH1162" s="2"/>
      <c r="BI1162" s="2"/>
    </row>
    <row r="1163" spans="2:61" x14ac:dyDescent="0.25">
      <c r="B1163" s="3">
        <v>115.7</v>
      </c>
      <c r="C1163" s="3">
        <v>9.7843999999999998</v>
      </c>
      <c r="D1163" s="3">
        <v>2.2258</v>
      </c>
      <c r="E1163" s="3">
        <v>115.7</v>
      </c>
      <c r="F1163" s="3">
        <v>9.9031000000000002</v>
      </c>
      <c r="G1163" s="3">
        <v>2.0706000000000002</v>
      </c>
      <c r="H1163" s="3">
        <v>115.7</v>
      </c>
      <c r="I1163" s="3">
        <v>9.7043999999999997</v>
      </c>
      <c r="J1163" s="3">
        <v>2.0285000000000002</v>
      </c>
      <c r="K1163" s="3">
        <v>115.7</v>
      </c>
      <c r="L1163" s="3">
        <v>9.8292999999999999</v>
      </c>
      <c r="M1163" s="3">
        <v>2.5036999999999998</v>
      </c>
      <c r="N1163" s="3">
        <v>115.7</v>
      </c>
      <c r="O1163" s="3">
        <v>9.7309000000000001</v>
      </c>
      <c r="P1163" s="3">
        <v>2.4500999999999999</v>
      </c>
      <c r="Q1163" s="2"/>
      <c r="R1163" s="2"/>
      <c r="S1163" s="2"/>
      <c r="T1163" s="2"/>
      <c r="U1163" s="2"/>
      <c r="V1163" s="3">
        <v>115.7</v>
      </c>
      <c r="W1163" s="3">
        <v>9.7078000000000007</v>
      </c>
      <c r="X1163" s="3">
        <v>2.6082999999999998</v>
      </c>
      <c r="Y1163" s="3">
        <v>115.7</v>
      </c>
      <c r="Z1163" s="3">
        <v>9.6759000000000004</v>
      </c>
      <c r="AA1163" s="3">
        <v>2.7806000000000002</v>
      </c>
      <c r="AB1163" s="3">
        <v>115.7</v>
      </c>
      <c r="AC1163" s="3">
        <v>9.8359000000000005</v>
      </c>
      <c r="AD1163" s="3">
        <v>3.1076000000000001</v>
      </c>
      <c r="AK1163" s="2"/>
      <c r="AL1163" s="2"/>
      <c r="AM1163" s="2"/>
      <c r="AN1163" s="2"/>
      <c r="AO1163" s="2"/>
      <c r="AP1163" s="3">
        <v>115.7</v>
      </c>
      <c r="AQ1163" s="3">
        <v>9.7323000000000004</v>
      </c>
      <c r="AR1163" s="3">
        <v>0.7944</v>
      </c>
      <c r="AS1163" s="3">
        <v>115.7</v>
      </c>
      <c r="AT1163" s="3">
        <v>9.7505000000000006</v>
      </c>
      <c r="AU1163" s="3">
        <v>0.43609999999999999</v>
      </c>
      <c r="AV1163" s="3">
        <v>115.7</v>
      </c>
      <c r="AW1163" s="3">
        <v>9.7077000000000009</v>
      </c>
      <c r="AX1163" s="3">
        <v>1.0359</v>
      </c>
      <c r="AY1163" s="3">
        <v>115.7</v>
      </c>
      <c r="AZ1163" s="3">
        <v>9.9397000000000002</v>
      </c>
      <c r="BA1163" s="3">
        <v>0.37490000000000001</v>
      </c>
      <c r="BB1163" s="3">
        <v>115.7</v>
      </c>
      <c r="BC1163" s="3">
        <v>9.7608999999999995</v>
      </c>
      <c r="BD1163" s="3">
        <v>0.48499999999999999</v>
      </c>
      <c r="BE1163" s="2"/>
      <c r="BF1163" s="2"/>
      <c r="BG1163" s="2"/>
      <c r="BH1163" s="2"/>
      <c r="BI1163" s="2"/>
    </row>
    <row r="1164" spans="2:61" x14ac:dyDescent="0.25">
      <c r="B1164" s="3">
        <v>115.8</v>
      </c>
      <c r="C1164" s="3">
        <v>9.7927999999999997</v>
      </c>
      <c r="D1164" s="3">
        <v>2.2258</v>
      </c>
      <c r="E1164" s="3">
        <v>115.8</v>
      </c>
      <c r="F1164" s="3">
        <v>9.9113000000000007</v>
      </c>
      <c r="G1164" s="3">
        <v>2.0707</v>
      </c>
      <c r="H1164" s="3">
        <v>115.8</v>
      </c>
      <c r="I1164" s="3">
        <v>9.7128999999999994</v>
      </c>
      <c r="J1164" s="3">
        <v>2.0283000000000002</v>
      </c>
      <c r="K1164" s="3">
        <v>115.8</v>
      </c>
      <c r="L1164" s="3">
        <v>9.8376000000000001</v>
      </c>
      <c r="M1164" s="3">
        <v>2.5034000000000001</v>
      </c>
      <c r="N1164" s="3">
        <v>115.8</v>
      </c>
      <c r="O1164" s="3">
        <v>9.7394999999999996</v>
      </c>
      <c r="P1164" s="3">
        <v>2.4504999999999999</v>
      </c>
      <c r="Q1164" s="2"/>
      <c r="R1164" s="2"/>
      <c r="S1164" s="2"/>
      <c r="T1164" s="2"/>
      <c r="U1164" s="2"/>
      <c r="V1164" s="3">
        <v>115.8</v>
      </c>
      <c r="W1164" s="3">
        <v>9.7163000000000004</v>
      </c>
      <c r="X1164" s="3">
        <v>2.6086999999999998</v>
      </c>
      <c r="Y1164" s="3">
        <v>115.8</v>
      </c>
      <c r="Z1164" s="3">
        <v>9.6841000000000008</v>
      </c>
      <c r="AA1164" s="3">
        <v>2.7812000000000001</v>
      </c>
      <c r="AB1164" s="3">
        <v>115.8</v>
      </c>
      <c r="AC1164" s="3">
        <v>9.8440999999999992</v>
      </c>
      <c r="AD1164" s="3">
        <v>3.1078000000000001</v>
      </c>
      <c r="AK1164" s="2"/>
      <c r="AL1164" s="2"/>
      <c r="AM1164" s="2"/>
      <c r="AN1164" s="2"/>
      <c r="AO1164" s="2"/>
      <c r="AP1164" s="3">
        <v>115.8</v>
      </c>
      <c r="AQ1164" s="3">
        <v>9.7406000000000006</v>
      </c>
      <c r="AR1164" s="3">
        <v>0.79490000000000005</v>
      </c>
      <c r="AS1164" s="3">
        <v>115.8</v>
      </c>
      <c r="AT1164" s="3">
        <v>9.7586999999999993</v>
      </c>
      <c r="AU1164" s="3">
        <v>0.43640000000000001</v>
      </c>
      <c r="AV1164" s="3">
        <v>115.8</v>
      </c>
      <c r="AW1164" s="3">
        <v>9.7159999999999993</v>
      </c>
      <c r="AX1164" s="3">
        <v>1.0366</v>
      </c>
      <c r="AY1164" s="3">
        <v>115.8</v>
      </c>
      <c r="AZ1164" s="3">
        <v>9.9481999999999999</v>
      </c>
      <c r="BA1164" s="3">
        <v>0.37519999999999998</v>
      </c>
      <c r="BB1164" s="3">
        <v>115.8</v>
      </c>
      <c r="BC1164" s="3">
        <v>9.7691999999999997</v>
      </c>
      <c r="BD1164" s="3">
        <v>0.48609999999999998</v>
      </c>
      <c r="BE1164" s="2"/>
      <c r="BF1164" s="2"/>
      <c r="BG1164" s="2"/>
      <c r="BH1164" s="2"/>
      <c r="BI1164" s="2"/>
    </row>
    <row r="1165" spans="2:61" x14ac:dyDescent="0.25">
      <c r="B1165" s="3">
        <v>115.9</v>
      </c>
      <c r="C1165" s="3">
        <v>9.8010999999999999</v>
      </c>
      <c r="D1165" s="3">
        <v>2.226</v>
      </c>
      <c r="E1165" s="3">
        <v>115.9</v>
      </c>
      <c r="F1165" s="3">
        <v>9.9198000000000004</v>
      </c>
      <c r="G1165" s="3">
        <v>2.0710999999999999</v>
      </c>
      <c r="H1165" s="3">
        <v>115.9</v>
      </c>
      <c r="I1165" s="3">
        <v>9.7213999999999992</v>
      </c>
      <c r="J1165" s="3">
        <v>2.0274999999999999</v>
      </c>
      <c r="K1165" s="3">
        <v>115.9</v>
      </c>
      <c r="L1165" s="3">
        <v>9.8459000000000003</v>
      </c>
      <c r="M1165" s="3">
        <v>2.5030000000000001</v>
      </c>
      <c r="N1165" s="3">
        <v>115.9</v>
      </c>
      <c r="O1165" s="3">
        <v>9.7481000000000009</v>
      </c>
      <c r="P1165" s="3">
        <v>2.4499</v>
      </c>
      <c r="Q1165" s="2"/>
      <c r="R1165" s="2"/>
      <c r="S1165" s="2"/>
      <c r="T1165" s="2"/>
      <c r="U1165" s="2"/>
      <c r="V1165" s="3">
        <v>115.9</v>
      </c>
      <c r="W1165" s="3">
        <v>9.7243999999999993</v>
      </c>
      <c r="X1165" s="3">
        <v>2.6088</v>
      </c>
      <c r="Y1165" s="3">
        <v>115.9</v>
      </c>
      <c r="Z1165" s="3">
        <v>9.6925000000000008</v>
      </c>
      <c r="AA1165" s="3">
        <v>2.7818000000000001</v>
      </c>
      <c r="AB1165" s="3">
        <v>115.9</v>
      </c>
      <c r="AC1165" s="3">
        <v>9.8523999999999994</v>
      </c>
      <c r="AD1165" s="3">
        <v>3.1086999999999998</v>
      </c>
      <c r="AK1165" s="2"/>
      <c r="AL1165" s="2"/>
      <c r="AM1165" s="2"/>
      <c r="AN1165" s="2"/>
      <c r="AO1165" s="2"/>
      <c r="AP1165" s="3">
        <v>115.9</v>
      </c>
      <c r="AQ1165" s="3">
        <v>9.7491000000000003</v>
      </c>
      <c r="AR1165" s="3">
        <v>0.79530000000000001</v>
      </c>
      <c r="AS1165" s="3">
        <v>115.9</v>
      </c>
      <c r="AT1165" s="3">
        <v>9.7673000000000005</v>
      </c>
      <c r="AU1165" s="3">
        <v>0.43669999999999998</v>
      </c>
      <c r="AV1165" s="3">
        <v>115.9</v>
      </c>
      <c r="AW1165" s="3">
        <v>9.7245000000000008</v>
      </c>
      <c r="AX1165" s="3">
        <v>1.0373000000000001</v>
      </c>
      <c r="AY1165" s="3">
        <v>115.9</v>
      </c>
      <c r="AZ1165" s="3">
        <v>9.9565999999999999</v>
      </c>
      <c r="BA1165" s="3">
        <v>0.37569999999999998</v>
      </c>
      <c r="BB1165" s="3">
        <v>115.9</v>
      </c>
      <c r="BC1165" s="3">
        <v>9.7775999999999996</v>
      </c>
      <c r="BD1165" s="3">
        <v>0.4864</v>
      </c>
      <c r="BE1165" s="2"/>
      <c r="BF1165" s="2"/>
      <c r="BG1165" s="2"/>
      <c r="BH1165" s="2"/>
      <c r="BI1165" s="2"/>
    </row>
    <row r="1166" spans="2:61" x14ac:dyDescent="0.25">
      <c r="B1166" s="3">
        <v>116</v>
      </c>
      <c r="C1166" s="3">
        <v>9.8094000000000001</v>
      </c>
      <c r="D1166" s="3">
        <v>2.2261000000000002</v>
      </c>
      <c r="E1166" s="3">
        <v>116</v>
      </c>
      <c r="F1166" s="3">
        <v>9.9282000000000004</v>
      </c>
      <c r="G1166" s="3">
        <v>2.0710999999999999</v>
      </c>
      <c r="H1166" s="3">
        <v>116</v>
      </c>
      <c r="I1166" s="3">
        <v>9.7294</v>
      </c>
      <c r="J1166" s="3">
        <v>2.0274999999999999</v>
      </c>
      <c r="K1166" s="3">
        <v>116</v>
      </c>
      <c r="L1166" s="3">
        <v>9.8543000000000003</v>
      </c>
      <c r="M1166" s="3">
        <v>2.5024000000000002</v>
      </c>
      <c r="N1166" s="3">
        <v>116</v>
      </c>
      <c r="O1166" s="3">
        <v>9.7561</v>
      </c>
      <c r="P1166" s="3">
        <v>2.4489000000000001</v>
      </c>
      <c r="Q1166" s="2"/>
      <c r="R1166" s="2"/>
      <c r="S1166" s="2"/>
      <c r="T1166" s="2"/>
      <c r="U1166" s="2"/>
      <c r="V1166" s="3">
        <v>116</v>
      </c>
      <c r="W1166" s="3">
        <v>9.7327999999999992</v>
      </c>
      <c r="X1166" s="3">
        <v>2.6091000000000002</v>
      </c>
      <c r="Y1166" s="3">
        <v>116</v>
      </c>
      <c r="Z1166" s="3">
        <v>9.7009000000000007</v>
      </c>
      <c r="AA1166" s="3">
        <v>2.782</v>
      </c>
      <c r="AB1166" s="3">
        <v>116</v>
      </c>
      <c r="AC1166" s="3">
        <v>9.8611000000000004</v>
      </c>
      <c r="AD1166" s="3">
        <v>3.109</v>
      </c>
      <c r="AK1166" s="2"/>
      <c r="AL1166" s="2"/>
      <c r="AM1166" s="2"/>
      <c r="AN1166" s="2"/>
      <c r="AO1166" s="2"/>
      <c r="AP1166" s="3">
        <v>116</v>
      </c>
      <c r="AQ1166" s="3">
        <v>9.7573000000000008</v>
      </c>
      <c r="AR1166" s="3">
        <v>0.79559999999999997</v>
      </c>
      <c r="AS1166" s="3">
        <v>116</v>
      </c>
      <c r="AT1166" s="3">
        <v>9.7756000000000007</v>
      </c>
      <c r="AU1166" s="3">
        <v>0.437</v>
      </c>
      <c r="AV1166" s="3">
        <v>116</v>
      </c>
      <c r="AW1166" s="3">
        <v>9.7327999999999992</v>
      </c>
      <c r="AX1166" s="3">
        <v>1.0377000000000001</v>
      </c>
      <c r="AY1166" s="3">
        <v>116</v>
      </c>
      <c r="AZ1166" s="3">
        <v>9.9648000000000003</v>
      </c>
      <c r="BA1166" s="3">
        <v>0.37590000000000001</v>
      </c>
      <c r="BB1166" s="3">
        <v>116</v>
      </c>
      <c r="BC1166" s="3">
        <v>9.7858999999999998</v>
      </c>
      <c r="BD1166" s="3">
        <v>0.48730000000000001</v>
      </c>
      <c r="BE1166" s="2"/>
      <c r="BF1166" s="2"/>
      <c r="BG1166" s="2"/>
      <c r="BH1166" s="2"/>
      <c r="BI1166" s="2"/>
    </row>
    <row r="1167" spans="2:61" x14ac:dyDescent="0.25">
      <c r="B1167" s="3">
        <v>116.1</v>
      </c>
      <c r="C1167" s="3">
        <v>9.8178000000000001</v>
      </c>
      <c r="D1167" s="3">
        <v>2.2262</v>
      </c>
      <c r="E1167" s="3">
        <v>116.1</v>
      </c>
      <c r="F1167" s="3">
        <v>9.9362999999999992</v>
      </c>
      <c r="G1167" s="3">
        <v>2.0714000000000001</v>
      </c>
      <c r="H1167" s="3">
        <v>116.1</v>
      </c>
      <c r="I1167" s="3">
        <v>9.7378</v>
      </c>
      <c r="J1167" s="3">
        <v>2.0272999999999999</v>
      </c>
      <c r="K1167" s="3">
        <v>116.1</v>
      </c>
      <c r="L1167" s="3">
        <v>9.8625000000000007</v>
      </c>
      <c r="M1167" s="3">
        <v>2.5019999999999998</v>
      </c>
      <c r="N1167" s="3">
        <v>116.1</v>
      </c>
      <c r="O1167" s="3">
        <v>9.7645</v>
      </c>
      <c r="P1167" s="3">
        <v>2.4491000000000001</v>
      </c>
      <c r="Q1167" s="2"/>
      <c r="R1167" s="2"/>
      <c r="S1167" s="2"/>
      <c r="T1167" s="2"/>
      <c r="U1167" s="2"/>
      <c r="V1167" s="3">
        <v>116.1</v>
      </c>
      <c r="W1167" s="3">
        <v>9.7413000000000007</v>
      </c>
      <c r="X1167" s="3">
        <v>2.6095000000000002</v>
      </c>
      <c r="Y1167" s="3">
        <v>116.1</v>
      </c>
      <c r="Z1167" s="3">
        <v>9.7091999999999992</v>
      </c>
      <c r="AA1167" s="3">
        <v>2.7825000000000002</v>
      </c>
      <c r="AB1167" s="3">
        <v>116.1</v>
      </c>
      <c r="AC1167" s="3">
        <v>9.8691999999999993</v>
      </c>
      <c r="AD1167" s="3">
        <v>3.1086</v>
      </c>
      <c r="AK1167" s="2"/>
      <c r="AL1167" s="2"/>
      <c r="AM1167" s="2"/>
      <c r="AN1167" s="2"/>
      <c r="AO1167" s="2"/>
      <c r="AP1167" s="3">
        <v>116.1</v>
      </c>
      <c r="AQ1167" s="3">
        <v>9.7657000000000007</v>
      </c>
      <c r="AR1167" s="3">
        <v>0.79620000000000002</v>
      </c>
      <c r="AS1167" s="3">
        <v>116.1</v>
      </c>
      <c r="AT1167" s="3">
        <v>9.7837999999999994</v>
      </c>
      <c r="AU1167" s="3">
        <v>0.43730000000000002</v>
      </c>
      <c r="AV1167" s="3">
        <v>116.1</v>
      </c>
      <c r="AW1167" s="3">
        <v>9.7409999999999997</v>
      </c>
      <c r="AX1167" s="3">
        <v>1.0386</v>
      </c>
      <c r="AY1167" s="3">
        <v>116.1</v>
      </c>
      <c r="AZ1167" s="3">
        <v>9.9731000000000005</v>
      </c>
      <c r="BA1167" s="3">
        <v>0.37630000000000002</v>
      </c>
      <c r="BB1167" s="3">
        <v>116.1</v>
      </c>
      <c r="BC1167" s="3">
        <v>9.7941000000000003</v>
      </c>
      <c r="BD1167" s="3">
        <v>0.48830000000000001</v>
      </c>
      <c r="BE1167" s="2"/>
      <c r="BF1167" s="2"/>
      <c r="BG1167" s="2"/>
      <c r="BH1167" s="2"/>
      <c r="BI1167" s="2"/>
    </row>
    <row r="1168" spans="2:61" x14ac:dyDescent="0.25">
      <c r="B1168" s="3">
        <v>116.2</v>
      </c>
      <c r="C1168" s="3">
        <v>9.8261000000000003</v>
      </c>
      <c r="D1168" s="3">
        <v>2.2261000000000002</v>
      </c>
      <c r="E1168" s="3">
        <v>116.2</v>
      </c>
      <c r="F1168" s="3">
        <v>9.9448000000000008</v>
      </c>
      <c r="G1168" s="3">
        <v>2.0716999999999999</v>
      </c>
      <c r="H1168" s="3">
        <v>116.2</v>
      </c>
      <c r="I1168" s="3">
        <v>9.7462999999999997</v>
      </c>
      <c r="J1168" s="3">
        <v>2.0266999999999999</v>
      </c>
      <c r="K1168" s="3">
        <v>116.2</v>
      </c>
      <c r="L1168" s="3">
        <v>9.8709000000000007</v>
      </c>
      <c r="M1168" s="3">
        <v>2.5017999999999998</v>
      </c>
      <c r="N1168" s="3">
        <v>116.2</v>
      </c>
      <c r="O1168" s="3">
        <v>9.7728999999999999</v>
      </c>
      <c r="P1168" s="3">
        <v>2.4487999999999999</v>
      </c>
      <c r="Q1168" s="2"/>
      <c r="R1168" s="2"/>
      <c r="S1168" s="2"/>
      <c r="T1168" s="2"/>
      <c r="U1168" s="2"/>
      <c r="V1168" s="3">
        <v>116.2</v>
      </c>
      <c r="W1168" s="3">
        <v>9.7495999999999992</v>
      </c>
      <c r="X1168" s="3">
        <v>2.6092</v>
      </c>
      <c r="Y1168" s="3">
        <v>116.2</v>
      </c>
      <c r="Z1168" s="3">
        <v>9.7174999999999994</v>
      </c>
      <c r="AA1168" s="3">
        <v>2.7829999999999999</v>
      </c>
      <c r="AB1168" s="3">
        <v>116.2</v>
      </c>
      <c r="AC1168" s="3">
        <v>9.8773999999999997</v>
      </c>
      <c r="AD1168" s="3">
        <v>3.1092</v>
      </c>
      <c r="AK1168" s="2"/>
      <c r="AL1168" s="2"/>
      <c r="AM1168" s="2"/>
      <c r="AN1168" s="2"/>
      <c r="AO1168" s="2"/>
      <c r="AP1168" s="3">
        <v>116.2</v>
      </c>
      <c r="AQ1168" s="3">
        <v>9.7741000000000007</v>
      </c>
      <c r="AR1168" s="3">
        <v>0.79659999999999997</v>
      </c>
      <c r="AS1168" s="3">
        <v>116.2</v>
      </c>
      <c r="AT1168" s="3">
        <v>9.7920999999999996</v>
      </c>
      <c r="AU1168" s="3">
        <v>0.43740000000000001</v>
      </c>
      <c r="AV1168" s="3">
        <v>116.2</v>
      </c>
      <c r="AW1168" s="3">
        <v>9.7493999999999996</v>
      </c>
      <c r="AX1168" s="3">
        <v>1.0392999999999999</v>
      </c>
      <c r="AY1168" s="3">
        <v>116.2</v>
      </c>
      <c r="AZ1168" s="3">
        <v>9.9815000000000005</v>
      </c>
      <c r="BA1168" s="3">
        <v>0.37669999999999998</v>
      </c>
      <c r="BB1168" s="3">
        <v>116.2</v>
      </c>
      <c r="BC1168" s="3">
        <v>9.8026</v>
      </c>
      <c r="BD1168" s="3">
        <v>0.48899999999999999</v>
      </c>
      <c r="BE1168" s="2"/>
      <c r="BF1168" s="2"/>
      <c r="BG1168" s="2"/>
      <c r="BH1168" s="2"/>
      <c r="BI1168" s="2"/>
    </row>
    <row r="1169" spans="2:61" x14ac:dyDescent="0.25">
      <c r="B1169" s="3">
        <v>116.3</v>
      </c>
      <c r="C1169" s="3">
        <v>9.8344000000000005</v>
      </c>
      <c r="D1169" s="3">
        <v>2.2263000000000002</v>
      </c>
      <c r="E1169" s="3">
        <v>116.3</v>
      </c>
      <c r="F1169" s="3">
        <v>9.9534000000000002</v>
      </c>
      <c r="G1169" s="3">
        <v>2.0720000000000001</v>
      </c>
      <c r="H1169" s="3">
        <v>116.3</v>
      </c>
      <c r="I1169" s="3">
        <v>9.7544000000000004</v>
      </c>
      <c r="J1169" s="3">
        <v>2.0261999999999998</v>
      </c>
      <c r="K1169" s="3">
        <v>116.3</v>
      </c>
      <c r="L1169" s="3">
        <v>9.8793000000000006</v>
      </c>
      <c r="M1169" s="3">
        <v>2.5011999999999999</v>
      </c>
      <c r="N1169" s="3">
        <v>116.3</v>
      </c>
      <c r="O1169" s="3">
        <v>9.7810000000000006</v>
      </c>
      <c r="P1169" s="3">
        <v>2.4483999999999999</v>
      </c>
      <c r="Q1169" s="2"/>
      <c r="R1169" s="2"/>
      <c r="S1169" s="2"/>
      <c r="T1169" s="2"/>
      <c r="U1169" s="2"/>
      <c r="V1169" s="3">
        <v>116.3</v>
      </c>
      <c r="W1169" s="3">
        <v>9.7577999999999996</v>
      </c>
      <c r="X1169" s="3">
        <v>2.6095000000000002</v>
      </c>
      <c r="Y1169" s="3">
        <v>116.3</v>
      </c>
      <c r="Z1169" s="3">
        <v>9.7258999999999993</v>
      </c>
      <c r="AA1169" s="3">
        <v>2.7827999999999999</v>
      </c>
      <c r="AB1169" s="3">
        <v>116.3</v>
      </c>
      <c r="AC1169" s="3">
        <v>9.8858999999999995</v>
      </c>
      <c r="AD1169" s="3">
        <v>3.1097999999999999</v>
      </c>
      <c r="AK1169" s="2"/>
      <c r="AL1169" s="2"/>
      <c r="AM1169" s="2"/>
      <c r="AN1169" s="2"/>
      <c r="AO1169" s="2"/>
      <c r="AP1169" s="3">
        <v>116.3</v>
      </c>
      <c r="AQ1169" s="3">
        <v>9.7822999999999993</v>
      </c>
      <c r="AR1169" s="3">
        <v>0.79700000000000004</v>
      </c>
      <c r="AS1169" s="3">
        <v>116.3</v>
      </c>
      <c r="AT1169" s="3">
        <v>9.8003999999999998</v>
      </c>
      <c r="AU1169" s="3">
        <v>0.4375</v>
      </c>
      <c r="AV1169" s="3">
        <v>116.3</v>
      </c>
      <c r="AW1169" s="3">
        <v>9.7578999999999994</v>
      </c>
      <c r="AX1169" s="3">
        <v>1.0399</v>
      </c>
      <c r="AY1169" s="3">
        <v>116.3</v>
      </c>
      <c r="AZ1169" s="3">
        <v>9.9898000000000007</v>
      </c>
      <c r="BA1169" s="3">
        <v>0.37709999999999999</v>
      </c>
      <c r="BB1169" s="3">
        <v>116.3</v>
      </c>
      <c r="BC1169" s="3">
        <v>9.8110999999999997</v>
      </c>
      <c r="BD1169" s="3">
        <v>0.48970000000000002</v>
      </c>
      <c r="BE1169" s="2"/>
      <c r="BF1169" s="2"/>
      <c r="BG1169" s="2"/>
      <c r="BH1169" s="2"/>
      <c r="BI1169" s="2"/>
    </row>
    <row r="1170" spans="2:61" x14ac:dyDescent="0.25">
      <c r="B1170" s="3">
        <v>116.4</v>
      </c>
      <c r="C1170" s="3">
        <v>9.8427000000000007</v>
      </c>
      <c r="D1170" s="3">
        <v>2.2263000000000002</v>
      </c>
      <c r="E1170" s="3">
        <v>116.4</v>
      </c>
      <c r="F1170" s="3">
        <v>9.9614999999999991</v>
      </c>
      <c r="G1170" s="3">
        <v>2.0722</v>
      </c>
      <c r="H1170" s="3">
        <v>116.4</v>
      </c>
      <c r="I1170" s="3">
        <v>9.7627000000000006</v>
      </c>
      <c r="J1170" s="3">
        <v>2.0261</v>
      </c>
      <c r="K1170" s="3">
        <v>116.4</v>
      </c>
      <c r="L1170" s="3">
        <v>9.8876000000000008</v>
      </c>
      <c r="M1170" s="3">
        <v>2.5007999999999999</v>
      </c>
      <c r="N1170" s="3">
        <v>116.4</v>
      </c>
      <c r="O1170" s="3">
        <v>9.7894000000000005</v>
      </c>
      <c r="P1170" s="3">
        <v>2.4491000000000001</v>
      </c>
      <c r="Q1170" s="2"/>
      <c r="R1170" s="2"/>
      <c r="S1170" s="2"/>
      <c r="T1170" s="2"/>
      <c r="U1170" s="2"/>
      <c r="V1170" s="3">
        <v>116.4</v>
      </c>
      <c r="W1170" s="3">
        <v>9.7662999999999993</v>
      </c>
      <c r="X1170" s="3">
        <v>2.6101999999999999</v>
      </c>
      <c r="Y1170" s="3">
        <v>116.4</v>
      </c>
      <c r="Z1170" s="3">
        <v>9.7340999999999998</v>
      </c>
      <c r="AA1170" s="3">
        <v>2.7822</v>
      </c>
      <c r="AB1170" s="3">
        <v>116.4</v>
      </c>
      <c r="AC1170" s="3">
        <v>9.8941999999999997</v>
      </c>
      <c r="AD1170" s="3">
        <v>3.1092</v>
      </c>
      <c r="AK1170" s="2"/>
      <c r="AL1170" s="2"/>
      <c r="AM1170" s="2"/>
      <c r="AN1170" s="2"/>
      <c r="AO1170" s="2"/>
      <c r="AP1170" s="3">
        <v>116.4</v>
      </c>
      <c r="AQ1170" s="3">
        <v>9.7904999999999998</v>
      </c>
      <c r="AR1170" s="3">
        <v>0.79730000000000001</v>
      </c>
      <c r="AS1170" s="3">
        <v>116.4</v>
      </c>
      <c r="AT1170" s="3">
        <v>9.8087999999999997</v>
      </c>
      <c r="AU1170" s="3">
        <v>0.43769999999999998</v>
      </c>
      <c r="AV1170" s="3">
        <v>116.4</v>
      </c>
      <c r="AW1170" s="3">
        <v>9.7659000000000002</v>
      </c>
      <c r="AX1170" s="3">
        <v>1.0404</v>
      </c>
      <c r="AY1170" s="3">
        <v>116.4</v>
      </c>
      <c r="AZ1170" s="3">
        <v>9.9981000000000009</v>
      </c>
      <c r="BA1170" s="3">
        <v>0.37759999999999999</v>
      </c>
      <c r="BB1170" s="3">
        <v>116.4</v>
      </c>
      <c r="BC1170" s="3">
        <v>9.8193000000000001</v>
      </c>
      <c r="BD1170" s="3">
        <v>0.49030000000000001</v>
      </c>
      <c r="BE1170" s="2"/>
      <c r="BF1170" s="2"/>
      <c r="BG1170" s="2"/>
      <c r="BH1170" s="2"/>
      <c r="BI1170" s="2"/>
    </row>
    <row r="1171" spans="2:61" x14ac:dyDescent="0.25">
      <c r="B1171" s="3">
        <v>116.5</v>
      </c>
      <c r="C1171" s="3">
        <v>9.8512000000000004</v>
      </c>
      <c r="D1171" s="3">
        <v>2.2259000000000002</v>
      </c>
      <c r="E1171" s="3">
        <v>116.5</v>
      </c>
      <c r="F1171" s="3">
        <v>9.9696999999999996</v>
      </c>
      <c r="G1171" s="3">
        <v>2.0724</v>
      </c>
      <c r="H1171" s="3">
        <v>116.5</v>
      </c>
      <c r="I1171" s="3">
        <v>9.7712000000000003</v>
      </c>
      <c r="J1171" s="3">
        <v>2.0257999999999998</v>
      </c>
      <c r="K1171" s="3">
        <v>116.5</v>
      </c>
      <c r="L1171" s="3">
        <v>9.8958999999999993</v>
      </c>
      <c r="M1171" s="3">
        <v>2.5002</v>
      </c>
      <c r="N1171" s="3">
        <v>116.5</v>
      </c>
      <c r="O1171" s="3">
        <v>9.7978000000000005</v>
      </c>
      <c r="P1171" s="3">
        <v>2.4489000000000001</v>
      </c>
      <c r="Q1171" s="2"/>
      <c r="R1171" s="2"/>
      <c r="S1171" s="2"/>
      <c r="T1171" s="2"/>
      <c r="U1171" s="2"/>
      <c r="V1171" s="3">
        <v>116.5</v>
      </c>
      <c r="W1171" s="3">
        <v>9.7745999999999995</v>
      </c>
      <c r="X1171" s="3">
        <v>2.6101000000000001</v>
      </c>
      <c r="Y1171" s="3">
        <v>116.5</v>
      </c>
      <c r="Z1171" s="3">
        <v>9.7423999999999999</v>
      </c>
      <c r="AA1171" s="3">
        <v>2.7827000000000002</v>
      </c>
      <c r="AB1171" s="3">
        <v>116.5</v>
      </c>
      <c r="AC1171" s="3">
        <v>9.9024000000000001</v>
      </c>
      <c r="AD1171" s="3">
        <v>3.1095999999999999</v>
      </c>
      <c r="AK1171" s="2"/>
      <c r="AL1171" s="2"/>
      <c r="AM1171" s="2"/>
      <c r="AN1171" s="2"/>
      <c r="AO1171" s="2"/>
      <c r="AP1171" s="3">
        <v>116.5</v>
      </c>
      <c r="AQ1171" s="3">
        <v>9.7990999999999993</v>
      </c>
      <c r="AR1171" s="3">
        <v>0.79769999999999996</v>
      </c>
      <c r="AS1171" s="3">
        <v>116.5</v>
      </c>
      <c r="AT1171" s="3">
        <v>9.8170000000000002</v>
      </c>
      <c r="AU1171" s="3">
        <v>0.438</v>
      </c>
      <c r="AV1171" s="3">
        <v>116.5</v>
      </c>
      <c r="AW1171" s="3">
        <v>9.7744</v>
      </c>
      <c r="AX1171" s="3">
        <v>1.0411999999999999</v>
      </c>
      <c r="AY1171" s="3">
        <v>116.5</v>
      </c>
      <c r="AZ1171" s="3">
        <v>10.006600000000001</v>
      </c>
      <c r="BA1171" s="3">
        <v>0.37790000000000001</v>
      </c>
      <c r="BB1171" s="3">
        <v>116.5</v>
      </c>
      <c r="BC1171" s="3">
        <v>9.8276000000000003</v>
      </c>
      <c r="BD1171" s="3">
        <v>0.49120000000000003</v>
      </c>
      <c r="BE1171" s="2"/>
      <c r="BF1171" s="2"/>
      <c r="BG1171" s="2"/>
      <c r="BH1171" s="2"/>
      <c r="BI1171" s="2"/>
    </row>
    <row r="1172" spans="2:61" x14ac:dyDescent="0.25">
      <c r="B1172" s="3">
        <v>116.6</v>
      </c>
      <c r="C1172" s="3">
        <v>9.8595000000000006</v>
      </c>
      <c r="D1172" s="3">
        <v>2.2259000000000002</v>
      </c>
      <c r="E1172" s="3">
        <v>116.6</v>
      </c>
      <c r="F1172" s="3">
        <v>9.9783000000000008</v>
      </c>
      <c r="G1172" s="3">
        <v>2.0728</v>
      </c>
      <c r="H1172" s="3">
        <v>116.6</v>
      </c>
      <c r="I1172" s="3">
        <v>9.7795000000000005</v>
      </c>
      <c r="J1172" s="3">
        <v>2.0255999999999998</v>
      </c>
      <c r="K1172" s="3">
        <v>116.6</v>
      </c>
      <c r="L1172" s="3">
        <v>9.9042999999999992</v>
      </c>
      <c r="M1172" s="3">
        <v>2.5002</v>
      </c>
      <c r="N1172" s="3">
        <v>116.6</v>
      </c>
      <c r="O1172" s="3">
        <v>9.8062000000000005</v>
      </c>
      <c r="P1172" s="3">
        <v>2.4491000000000001</v>
      </c>
      <c r="Q1172" s="2"/>
      <c r="R1172" s="2"/>
      <c r="S1172" s="2"/>
      <c r="T1172" s="2"/>
      <c r="U1172" s="2"/>
      <c r="V1172" s="3">
        <v>116.6</v>
      </c>
      <c r="W1172" s="3">
        <v>9.7827000000000002</v>
      </c>
      <c r="X1172" s="3">
        <v>2.6103999999999998</v>
      </c>
      <c r="Y1172" s="3">
        <v>116.6</v>
      </c>
      <c r="Z1172" s="3">
        <v>9.7507999999999999</v>
      </c>
      <c r="AA1172" s="3">
        <v>2.7833999999999999</v>
      </c>
      <c r="AB1172" s="3">
        <v>116.6</v>
      </c>
      <c r="AC1172" s="3">
        <v>9.9108999999999998</v>
      </c>
      <c r="AD1172" s="3">
        <v>3.1101000000000001</v>
      </c>
      <c r="AK1172" s="2"/>
      <c r="AL1172" s="2"/>
      <c r="AM1172" s="2"/>
      <c r="AN1172" s="2"/>
      <c r="AO1172" s="2"/>
      <c r="AP1172" s="3">
        <v>116.6</v>
      </c>
      <c r="AQ1172" s="3">
        <v>9.8073999999999995</v>
      </c>
      <c r="AR1172" s="3">
        <v>0.79800000000000004</v>
      </c>
      <c r="AS1172" s="3">
        <v>116.6</v>
      </c>
      <c r="AT1172" s="3">
        <v>9.8254999999999999</v>
      </c>
      <c r="AU1172" s="3">
        <v>0.43819999999999998</v>
      </c>
      <c r="AV1172" s="3">
        <v>116.6</v>
      </c>
      <c r="AW1172" s="3">
        <v>9.7828999999999997</v>
      </c>
      <c r="AX1172" s="3">
        <v>1.0416000000000001</v>
      </c>
      <c r="AY1172" s="3">
        <v>116.6</v>
      </c>
      <c r="AZ1172" s="3">
        <v>10.014900000000001</v>
      </c>
      <c r="BA1172" s="3">
        <v>0.37809999999999999</v>
      </c>
      <c r="BB1172" s="3">
        <v>116.6</v>
      </c>
      <c r="BC1172" s="3">
        <v>9.8359000000000005</v>
      </c>
      <c r="BD1172" s="3">
        <v>0.4919</v>
      </c>
      <c r="BE1172" s="2"/>
      <c r="BF1172" s="2"/>
      <c r="BG1172" s="2"/>
      <c r="BH1172" s="2"/>
      <c r="BI1172" s="2"/>
    </row>
    <row r="1173" spans="2:61" x14ac:dyDescent="0.25">
      <c r="B1173" s="3">
        <v>116.7</v>
      </c>
      <c r="C1173" s="3">
        <v>9.8679000000000006</v>
      </c>
      <c r="D1173" s="3">
        <v>2.2256999999999998</v>
      </c>
      <c r="E1173" s="3">
        <v>116.7</v>
      </c>
      <c r="F1173" s="3">
        <v>9.9863999999999997</v>
      </c>
      <c r="G1173" s="3">
        <v>2.0728</v>
      </c>
      <c r="H1173" s="3">
        <v>116.7</v>
      </c>
      <c r="I1173" s="3">
        <v>9.7876999999999992</v>
      </c>
      <c r="J1173" s="3">
        <v>2.0253000000000001</v>
      </c>
      <c r="K1173" s="3">
        <v>116.7</v>
      </c>
      <c r="L1173" s="3">
        <v>9.9128000000000007</v>
      </c>
      <c r="M1173" s="3">
        <v>2.4996</v>
      </c>
      <c r="N1173" s="3">
        <v>116.7</v>
      </c>
      <c r="O1173" s="3">
        <v>9.8145000000000007</v>
      </c>
      <c r="P1173" s="3">
        <v>2.4493999999999998</v>
      </c>
      <c r="Q1173" s="2"/>
      <c r="R1173" s="2"/>
      <c r="S1173" s="2"/>
      <c r="T1173" s="2"/>
      <c r="U1173" s="2"/>
      <c r="V1173" s="3">
        <v>116.7</v>
      </c>
      <c r="W1173" s="3">
        <v>9.7911000000000001</v>
      </c>
      <c r="X1173" s="3">
        <v>2.6111</v>
      </c>
      <c r="Y1173" s="3">
        <v>116.7</v>
      </c>
      <c r="Z1173" s="3">
        <v>9.7593999999999994</v>
      </c>
      <c r="AA1173" s="3">
        <v>2.7839</v>
      </c>
      <c r="AB1173" s="3">
        <v>116.7</v>
      </c>
      <c r="AC1173" s="3">
        <v>9.9192999999999998</v>
      </c>
      <c r="AD1173" s="3">
        <v>3.1103999999999998</v>
      </c>
      <c r="AK1173" s="2"/>
      <c r="AL1173" s="2"/>
      <c r="AM1173" s="2"/>
      <c r="AN1173" s="2"/>
      <c r="AO1173" s="2"/>
      <c r="AP1173" s="3">
        <v>116.7</v>
      </c>
      <c r="AQ1173" s="3">
        <v>9.8155999999999999</v>
      </c>
      <c r="AR1173" s="3">
        <v>0.79849999999999999</v>
      </c>
      <c r="AS1173" s="3">
        <v>116.7</v>
      </c>
      <c r="AT1173" s="3">
        <v>9.8338999999999999</v>
      </c>
      <c r="AU1173" s="3">
        <v>0.43859999999999999</v>
      </c>
      <c r="AV1173" s="3">
        <v>116.7</v>
      </c>
      <c r="AW1173" s="3">
        <v>9.7910000000000004</v>
      </c>
      <c r="AX1173" s="3">
        <v>1.0418000000000001</v>
      </c>
      <c r="AY1173" s="3">
        <v>116.7</v>
      </c>
      <c r="AZ1173" s="3">
        <v>10.023099999999999</v>
      </c>
      <c r="BA1173" s="3">
        <v>0.37840000000000001</v>
      </c>
      <c r="BB1173" s="3">
        <v>116.7</v>
      </c>
      <c r="BC1173" s="3">
        <v>9.8442000000000007</v>
      </c>
      <c r="BD1173" s="3">
        <v>0.49270000000000003</v>
      </c>
      <c r="BE1173" s="2"/>
      <c r="BF1173" s="2"/>
      <c r="BG1173" s="2"/>
      <c r="BH1173" s="2"/>
      <c r="BI1173" s="2"/>
    </row>
    <row r="1174" spans="2:61" x14ac:dyDescent="0.25">
      <c r="B1174" s="3">
        <v>116.8</v>
      </c>
      <c r="C1174" s="3">
        <v>9.8763000000000005</v>
      </c>
      <c r="D1174" s="3">
        <v>2.2256</v>
      </c>
      <c r="E1174" s="3">
        <v>116.8</v>
      </c>
      <c r="F1174" s="3">
        <v>9.9946000000000002</v>
      </c>
      <c r="G1174" s="3">
        <v>2.073</v>
      </c>
      <c r="H1174" s="3">
        <v>116.8</v>
      </c>
      <c r="I1174" s="3">
        <v>9.7963000000000005</v>
      </c>
      <c r="J1174" s="3">
        <v>2.0255000000000001</v>
      </c>
      <c r="K1174" s="3">
        <v>116.8</v>
      </c>
      <c r="L1174" s="3">
        <v>9.9207999999999998</v>
      </c>
      <c r="M1174" s="3">
        <v>2.4986000000000002</v>
      </c>
      <c r="N1174" s="3">
        <v>116.8</v>
      </c>
      <c r="O1174" s="3">
        <v>9.8228000000000009</v>
      </c>
      <c r="P1174" s="3">
        <v>2.4493</v>
      </c>
      <c r="Q1174" s="2"/>
      <c r="R1174" s="2"/>
      <c r="S1174" s="2"/>
      <c r="T1174" s="2"/>
      <c r="U1174" s="2"/>
      <c r="V1174" s="3">
        <v>116.8</v>
      </c>
      <c r="W1174" s="3">
        <v>9.7995999999999999</v>
      </c>
      <c r="X1174" s="3">
        <v>2.6116000000000001</v>
      </c>
      <c r="Y1174" s="3">
        <v>116.8</v>
      </c>
      <c r="Z1174" s="3">
        <v>9.7675999999999998</v>
      </c>
      <c r="AA1174" s="3">
        <v>2.7837000000000001</v>
      </c>
      <c r="AB1174" s="3">
        <v>116.8</v>
      </c>
      <c r="AC1174" s="3">
        <v>9.9274000000000004</v>
      </c>
      <c r="AD1174" s="3">
        <v>3.1105999999999998</v>
      </c>
      <c r="AK1174" s="2"/>
      <c r="AL1174" s="2"/>
      <c r="AM1174" s="2"/>
      <c r="AN1174" s="2"/>
      <c r="AO1174" s="2"/>
      <c r="AP1174" s="3">
        <v>116.8</v>
      </c>
      <c r="AQ1174" s="3">
        <v>9.8241999999999994</v>
      </c>
      <c r="AR1174" s="3">
        <v>0.79890000000000005</v>
      </c>
      <c r="AS1174" s="3">
        <v>116.8</v>
      </c>
      <c r="AT1174" s="3">
        <v>9.8421000000000003</v>
      </c>
      <c r="AU1174" s="3">
        <v>0.43859999999999999</v>
      </c>
      <c r="AV1174" s="3">
        <v>116.8</v>
      </c>
      <c r="AW1174" s="3">
        <v>9.7994000000000003</v>
      </c>
      <c r="AX1174" s="3">
        <v>1.0429999999999999</v>
      </c>
      <c r="AY1174" s="3">
        <v>116.8</v>
      </c>
      <c r="AZ1174" s="3">
        <v>10.031599999999999</v>
      </c>
      <c r="BA1174" s="3">
        <v>0.37890000000000001</v>
      </c>
      <c r="BB1174" s="3">
        <v>116.8</v>
      </c>
      <c r="BC1174" s="3">
        <v>9.8526000000000007</v>
      </c>
      <c r="BD1174" s="3">
        <v>0.49340000000000001</v>
      </c>
      <c r="BE1174" s="2"/>
      <c r="BF1174" s="2"/>
      <c r="BG1174" s="2"/>
      <c r="BH1174" s="2"/>
      <c r="BI1174" s="2"/>
    </row>
    <row r="1175" spans="2:61" x14ac:dyDescent="0.25">
      <c r="B1175" s="3">
        <v>116.9</v>
      </c>
      <c r="C1175" s="3">
        <v>9.8842999999999996</v>
      </c>
      <c r="D1175" s="3">
        <v>2.2248000000000001</v>
      </c>
      <c r="E1175" s="3">
        <v>116.9</v>
      </c>
      <c r="F1175" s="3">
        <v>10.003299999999999</v>
      </c>
      <c r="G1175" s="3">
        <v>2.0735000000000001</v>
      </c>
      <c r="H1175" s="3">
        <v>116.9</v>
      </c>
      <c r="I1175" s="3">
        <v>9.8045000000000009</v>
      </c>
      <c r="J1175" s="3">
        <v>2.0247999999999999</v>
      </c>
      <c r="K1175" s="3">
        <v>116.9</v>
      </c>
      <c r="L1175" s="3">
        <v>9.9291</v>
      </c>
      <c r="M1175" s="3">
        <v>2.4984000000000002</v>
      </c>
      <c r="N1175" s="3">
        <v>116.9</v>
      </c>
      <c r="O1175" s="3">
        <v>9.8312000000000008</v>
      </c>
      <c r="P1175" s="3">
        <v>2.4493</v>
      </c>
      <c r="Q1175" s="2"/>
      <c r="R1175" s="2"/>
      <c r="S1175" s="2"/>
      <c r="T1175" s="2"/>
      <c r="U1175" s="2"/>
      <c r="V1175" s="3">
        <v>116.9</v>
      </c>
      <c r="W1175" s="3">
        <v>9.8077000000000005</v>
      </c>
      <c r="X1175" s="3">
        <v>2.6114999999999999</v>
      </c>
      <c r="Y1175" s="3">
        <v>116.9</v>
      </c>
      <c r="Z1175" s="3">
        <v>9.7759</v>
      </c>
      <c r="AA1175" s="3">
        <v>2.7844000000000002</v>
      </c>
      <c r="AB1175" s="3">
        <v>116.9</v>
      </c>
      <c r="AC1175" s="3">
        <v>9.9359999999999999</v>
      </c>
      <c r="AD1175" s="3">
        <v>3.1120999999999999</v>
      </c>
      <c r="AK1175" s="2"/>
      <c r="AL1175" s="2"/>
      <c r="AM1175" s="2"/>
      <c r="AN1175" s="2"/>
      <c r="AO1175" s="2"/>
      <c r="AP1175" s="3">
        <v>116.9</v>
      </c>
      <c r="AQ1175" s="3">
        <v>9.8323999999999998</v>
      </c>
      <c r="AR1175" s="3">
        <v>0.79920000000000002</v>
      </c>
      <c r="AS1175" s="3">
        <v>116.9</v>
      </c>
      <c r="AT1175" s="3">
        <v>9.8504000000000005</v>
      </c>
      <c r="AU1175" s="3">
        <v>0.439</v>
      </c>
      <c r="AV1175" s="3">
        <v>116.9</v>
      </c>
      <c r="AW1175" s="3">
        <v>9.8079000000000001</v>
      </c>
      <c r="AX1175" s="3">
        <v>1.0439000000000001</v>
      </c>
      <c r="AY1175" s="3">
        <v>116.9</v>
      </c>
      <c r="AZ1175" s="3">
        <v>10.039899999999999</v>
      </c>
      <c r="BA1175" s="3">
        <v>0.37919999999999998</v>
      </c>
      <c r="BB1175" s="3">
        <v>116.9</v>
      </c>
      <c r="BC1175" s="3">
        <v>9.8611000000000004</v>
      </c>
      <c r="BD1175" s="3">
        <v>0.49430000000000002</v>
      </c>
      <c r="BE1175" s="2"/>
      <c r="BF1175" s="2"/>
      <c r="BG1175" s="2"/>
      <c r="BH1175" s="2"/>
      <c r="BI1175" s="2"/>
    </row>
    <row r="1176" spans="2:61" x14ac:dyDescent="0.25">
      <c r="B1176" s="3">
        <v>117</v>
      </c>
      <c r="C1176" s="3">
        <v>9.8926999999999996</v>
      </c>
      <c r="D1176" s="3">
        <v>2.2244000000000002</v>
      </c>
      <c r="E1176" s="3">
        <v>117</v>
      </c>
      <c r="F1176" s="3">
        <v>10.0116</v>
      </c>
      <c r="G1176" s="3">
        <v>2.0737999999999999</v>
      </c>
      <c r="H1176" s="3">
        <v>117</v>
      </c>
      <c r="I1176" s="3">
        <v>9.8125999999999998</v>
      </c>
      <c r="J1176" s="3">
        <v>2.0244</v>
      </c>
      <c r="K1176" s="3">
        <v>117</v>
      </c>
      <c r="L1176" s="3">
        <v>9.9375999999999998</v>
      </c>
      <c r="M1176" s="3">
        <v>2.4980000000000002</v>
      </c>
      <c r="N1176" s="3">
        <v>117</v>
      </c>
      <c r="O1176" s="3">
        <v>9.8393999999999995</v>
      </c>
      <c r="P1176" s="3">
        <v>2.4496000000000002</v>
      </c>
      <c r="Q1176" s="2"/>
      <c r="R1176" s="2"/>
      <c r="S1176" s="2"/>
      <c r="T1176" s="2"/>
      <c r="U1176" s="2"/>
      <c r="V1176" s="3">
        <v>117</v>
      </c>
      <c r="W1176" s="3">
        <v>9.8161000000000005</v>
      </c>
      <c r="X1176" s="3">
        <v>2.6122999999999998</v>
      </c>
      <c r="Y1176" s="3">
        <v>117</v>
      </c>
      <c r="Z1176" s="3">
        <v>9.7843</v>
      </c>
      <c r="AA1176" s="3">
        <v>2.7841</v>
      </c>
      <c r="AB1176" s="3">
        <v>117</v>
      </c>
      <c r="AC1176" s="3">
        <v>9.9443999999999999</v>
      </c>
      <c r="AD1176" s="3">
        <v>3.1122000000000001</v>
      </c>
      <c r="AK1176" s="2"/>
      <c r="AL1176" s="2"/>
      <c r="AM1176" s="2"/>
      <c r="AN1176" s="2"/>
      <c r="AO1176" s="2"/>
      <c r="AP1176" s="3">
        <v>117</v>
      </c>
      <c r="AQ1176" s="3">
        <v>9.8406000000000002</v>
      </c>
      <c r="AR1176" s="3">
        <v>0.79949999999999999</v>
      </c>
      <c r="AS1176" s="3">
        <v>117</v>
      </c>
      <c r="AT1176" s="3">
        <v>9.8588000000000005</v>
      </c>
      <c r="AU1176" s="3">
        <v>0.43880000000000002</v>
      </c>
      <c r="AV1176" s="3">
        <v>117</v>
      </c>
      <c r="AW1176" s="3">
        <v>9.8162000000000003</v>
      </c>
      <c r="AX1176" s="3">
        <v>1.0442</v>
      </c>
      <c r="AY1176" s="3">
        <v>117</v>
      </c>
      <c r="AZ1176" s="3">
        <v>10.0479</v>
      </c>
      <c r="BA1176" s="3">
        <v>0.3795</v>
      </c>
      <c r="BB1176" s="3">
        <v>117</v>
      </c>
      <c r="BC1176" s="3">
        <v>9.8694000000000006</v>
      </c>
      <c r="BD1176" s="3">
        <v>0.49480000000000002</v>
      </c>
      <c r="BE1176" s="2"/>
      <c r="BF1176" s="2"/>
      <c r="BG1176" s="2"/>
      <c r="BH1176" s="2"/>
      <c r="BI1176" s="2"/>
    </row>
    <row r="1177" spans="2:61" x14ac:dyDescent="0.25">
      <c r="B1177" s="3">
        <v>117.1</v>
      </c>
      <c r="C1177" s="3">
        <v>9.9010999999999996</v>
      </c>
      <c r="D1177" s="3">
        <v>2.2242999999999999</v>
      </c>
      <c r="E1177" s="3">
        <v>117.1</v>
      </c>
      <c r="F1177" s="3">
        <v>10.0197</v>
      </c>
      <c r="G1177" s="3">
        <v>2.0741999999999998</v>
      </c>
      <c r="H1177" s="3">
        <v>117.1</v>
      </c>
      <c r="I1177" s="3">
        <v>9.8211999999999993</v>
      </c>
      <c r="J1177" s="3">
        <v>2.0247000000000002</v>
      </c>
      <c r="K1177" s="3">
        <v>117.1</v>
      </c>
      <c r="L1177" s="3">
        <v>9.9458000000000002</v>
      </c>
      <c r="M1177" s="3">
        <v>2.4969000000000001</v>
      </c>
      <c r="N1177" s="3">
        <v>117.1</v>
      </c>
      <c r="O1177" s="3">
        <v>9.8477999999999994</v>
      </c>
      <c r="P1177" s="3">
        <v>2.4504000000000001</v>
      </c>
      <c r="Q1177" s="2"/>
      <c r="R1177" s="2"/>
      <c r="S1177" s="2"/>
      <c r="T1177" s="2"/>
      <c r="U1177" s="2"/>
      <c r="V1177" s="3">
        <v>117.1</v>
      </c>
      <c r="W1177" s="3">
        <v>9.8247</v>
      </c>
      <c r="X1177" s="3">
        <v>2.6128</v>
      </c>
      <c r="Y1177" s="3">
        <v>117.1</v>
      </c>
      <c r="Z1177" s="3">
        <v>9.7924000000000007</v>
      </c>
      <c r="AA1177" s="3">
        <v>2.7843</v>
      </c>
      <c r="AB1177" s="3">
        <v>117.1</v>
      </c>
      <c r="AC1177" s="3">
        <v>9.9525000000000006</v>
      </c>
      <c r="AD1177" s="3">
        <v>3.1118999999999999</v>
      </c>
      <c r="AK1177" s="2"/>
      <c r="AL1177" s="2"/>
      <c r="AM1177" s="2"/>
      <c r="AN1177" s="2"/>
      <c r="AO1177" s="2"/>
      <c r="AP1177" s="3">
        <v>117.1</v>
      </c>
      <c r="AQ1177" s="3">
        <v>9.8490000000000002</v>
      </c>
      <c r="AR1177" s="3">
        <v>0.8</v>
      </c>
      <c r="AS1177" s="3">
        <v>117.1</v>
      </c>
      <c r="AT1177" s="3">
        <v>9.8671000000000006</v>
      </c>
      <c r="AU1177" s="3">
        <v>0.43909999999999999</v>
      </c>
      <c r="AV1177" s="3">
        <v>117.1</v>
      </c>
      <c r="AW1177" s="3">
        <v>9.8244000000000007</v>
      </c>
      <c r="AX1177" s="3">
        <v>1.0448999999999999</v>
      </c>
      <c r="AY1177" s="3">
        <v>117.1</v>
      </c>
      <c r="AZ1177" s="3">
        <v>10.0564</v>
      </c>
      <c r="BA1177" s="3">
        <v>0.38</v>
      </c>
      <c r="BB1177" s="3">
        <v>117.1</v>
      </c>
      <c r="BC1177" s="3">
        <v>9.8775999999999993</v>
      </c>
      <c r="BD1177" s="3">
        <v>0.49590000000000001</v>
      </c>
      <c r="BE1177" s="2"/>
      <c r="BF1177" s="2"/>
      <c r="BG1177" s="2"/>
      <c r="BH1177" s="2"/>
      <c r="BI1177" s="2"/>
    </row>
    <row r="1178" spans="2:61" x14ac:dyDescent="0.25">
      <c r="B1178" s="3">
        <v>117.2</v>
      </c>
      <c r="C1178" s="3">
        <v>9.9093999999999998</v>
      </c>
      <c r="D1178" s="3">
        <v>2.2237</v>
      </c>
      <c r="E1178" s="3">
        <v>117.2</v>
      </c>
      <c r="F1178" s="3">
        <v>10.0283</v>
      </c>
      <c r="G1178" s="3">
        <v>2.0749</v>
      </c>
      <c r="H1178" s="3">
        <v>117.2</v>
      </c>
      <c r="I1178" s="3">
        <v>9.8295999999999992</v>
      </c>
      <c r="J1178" s="3">
        <v>2.0240999999999998</v>
      </c>
      <c r="K1178" s="3">
        <v>117.2</v>
      </c>
      <c r="L1178" s="3">
        <v>9.9541000000000004</v>
      </c>
      <c r="M1178" s="3">
        <v>2.4967999999999999</v>
      </c>
      <c r="N1178" s="3">
        <v>117.2</v>
      </c>
      <c r="O1178" s="3">
        <v>9.8561999999999994</v>
      </c>
      <c r="P1178" s="3">
        <v>2.4508000000000001</v>
      </c>
      <c r="Q1178" s="2"/>
      <c r="R1178" s="2"/>
      <c r="S1178" s="2"/>
      <c r="T1178" s="2"/>
      <c r="U1178" s="2"/>
      <c r="V1178" s="3">
        <v>117.2</v>
      </c>
      <c r="W1178" s="3">
        <v>9.8329000000000004</v>
      </c>
      <c r="X1178" s="3">
        <v>2.6126</v>
      </c>
      <c r="Y1178" s="3">
        <v>117.2</v>
      </c>
      <c r="Z1178" s="3">
        <v>9.8008000000000006</v>
      </c>
      <c r="AA1178" s="3">
        <v>2.7850000000000001</v>
      </c>
      <c r="AB1178" s="3">
        <v>117.2</v>
      </c>
      <c r="AC1178" s="3">
        <v>9.9608000000000008</v>
      </c>
      <c r="AD1178" s="3">
        <v>3.1122000000000001</v>
      </c>
      <c r="AK1178" s="2"/>
      <c r="AL1178" s="2"/>
      <c r="AM1178" s="2"/>
      <c r="AN1178" s="2"/>
      <c r="AO1178" s="2"/>
      <c r="AP1178" s="3">
        <v>117.2</v>
      </c>
      <c r="AQ1178" s="3">
        <v>9.8574000000000002</v>
      </c>
      <c r="AR1178" s="3">
        <v>0.80030000000000001</v>
      </c>
      <c r="AS1178" s="3">
        <v>117.2</v>
      </c>
      <c r="AT1178" s="3">
        <v>9.8754000000000008</v>
      </c>
      <c r="AU1178" s="3">
        <v>0.43930000000000002</v>
      </c>
      <c r="AV1178" s="3">
        <v>117.2</v>
      </c>
      <c r="AW1178" s="3">
        <v>9.8328000000000007</v>
      </c>
      <c r="AX1178" s="3">
        <v>1.0459000000000001</v>
      </c>
      <c r="AY1178" s="3">
        <v>117.2</v>
      </c>
      <c r="AZ1178" s="3">
        <v>10.0649</v>
      </c>
      <c r="BA1178" s="3">
        <v>0.38030000000000003</v>
      </c>
      <c r="BB1178" s="3">
        <v>117.2</v>
      </c>
      <c r="BC1178" s="3">
        <v>9.8859999999999992</v>
      </c>
      <c r="BD1178" s="3">
        <v>0.49680000000000002</v>
      </c>
      <c r="BE1178" s="2"/>
      <c r="BF1178" s="2"/>
      <c r="BG1178" s="2"/>
      <c r="BH1178" s="2"/>
      <c r="BI1178" s="2"/>
    </row>
    <row r="1179" spans="2:61" x14ac:dyDescent="0.25">
      <c r="B1179" s="3">
        <v>117.3</v>
      </c>
      <c r="C1179" s="3">
        <v>9.9177</v>
      </c>
      <c r="D1179" s="3">
        <v>2.2241</v>
      </c>
      <c r="E1179" s="3">
        <v>117.3</v>
      </c>
      <c r="F1179" s="3">
        <v>10.0365</v>
      </c>
      <c r="G1179" s="3">
        <v>2.0750999999999999</v>
      </c>
      <c r="H1179" s="3">
        <v>117.3</v>
      </c>
      <c r="I1179" s="3">
        <v>9.8377999999999997</v>
      </c>
      <c r="J1179" s="3">
        <v>2.0236999999999998</v>
      </c>
      <c r="K1179" s="3">
        <v>117.3</v>
      </c>
      <c r="L1179" s="3">
        <v>9.9627999999999997</v>
      </c>
      <c r="M1179" s="3">
        <v>2.4963000000000002</v>
      </c>
      <c r="N1179" s="3">
        <v>117.3</v>
      </c>
      <c r="O1179" s="3">
        <v>9.8644999999999996</v>
      </c>
      <c r="P1179" s="3">
        <v>2.4506999999999999</v>
      </c>
      <c r="Q1179" s="2"/>
      <c r="R1179" s="2"/>
      <c r="S1179" s="2"/>
      <c r="T1179" s="2"/>
      <c r="U1179" s="2"/>
      <c r="V1179" s="3">
        <v>117.3</v>
      </c>
      <c r="W1179" s="3">
        <v>9.8411000000000008</v>
      </c>
      <c r="X1179" s="3">
        <v>2.613</v>
      </c>
      <c r="Y1179" s="3">
        <v>117.3</v>
      </c>
      <c r="Z1179" s="3">
        <v>9.8093000000000004</v>
      </c>
      <c r="AA1179" s="3">
        <v>2.7858000000000001</v>
      </c>
      <c r="AB1179" s="3">
        <v>117.3</v>
      </c>
      <c r="AC1179" s="3">
        <v>9.9692000000000007</v>
      </c>
      <c r="AD1179" s="3">
        <v>3.1128</v>
      </c>
      <c r="AK1179" s="2"/>
      <c r="AL1179" s="2"/>
      <c r="AM1179" s="2"/>
      <c r="AN1179" s="2"/>
      <c r="AO1179" s="2"/>
      <c r="AP1179" s="3">
        <v>117.3</v>
      </c>
      <c r="AQ1179" s="3">
        <v>9.8656000000000006</v>
      </c>
      <c r="AR1179" s="3">
        <v>0.80059999999999998</v>
      </c>
      <c r="AS1179" s="3">
        <v>117.3</v>
      </c>
      <c r="AT1179" s="3">
        <v>9.8839000000000006</v>
      </c>
      <c r="AU1179" s="3">
        <v>0.43959999999999999</v>
      </c>
      <c r="AV1179" s="3">
        <v>117.3</v>
      </c>
      <c r="AW1179" s="3">
        <v>9.8411000000000008</v>
      </c>
      <c r="AX1179" s="3">
        <v>1.0463</v>
      </c>
      <c r="AY1179" s="3">
        <v>117.3</v>
      </c>
      <c r="AZ1179" s="3">
        <v>10.0731</v>
      </c>
      <c r="BA1179" s="3">
        <v>0.38059999999999999</v>
      </c>
      <c r="BB1179" s="3">
        <v>117.3</v>
      </c>
      <c r="BC1179" s="3">
        <v>9.8942999999999994</v>
      </c>
      <c r="BD1179" s="3">
        <v>0.49740000000000001</v>
      </c>
      <c r="BE1179" s="2"/>
      <c r="BF1179" s="2"/>
      <c r="BG1179" s="2"/>
      <c r="BH1179" s="2"/>
      <c r="BI1179" s="2"/>
    </row>
    <row r="1180" spans="2:61" x14ac:dyDescent="0.25">
      <c r="B1180" s="3">
        <v>117.4</v>
      </c>
      <c r="C1180" s="3">
        <v>9.9261999999999997</v>
      </c>
      <c r="D1180" s="3">
        <v>2.2239</v>
      </c>
      <c r="E1180" s="3">
        <v>117.4</v>
      </c>
      <c r="F1180" s="3">
        <v>10.044600000000001</v>
      </c>
      <c r="G1180" s="3">
        <v>2.0752000000000002</v>
      </c>
      <c r="H1180" s="3">
        <v>117.4</v>
      </c>
      <c r="I1180" s="3">
        <v>9.8463999999999992</v>
      </c>
      <c r="J1180" s="3">
        <v>2.0238</v>
      </c>
      <c r="K1180" s="3">
        <v>117.4</v>
      </c>
      <c r="L1180" s="3">
        <v>9.9709000000000003</v>
      </c>
      <c r="M1180" s="3">
        <v>2.4952000000000001</v>
      </c>
      <c r="N1180" s="3">
        <v>117.4</v>
      </c>
      <c r="O1180" s="3">
        <v>9.8727999999999998</v>
      </c>
      <c r="P1180" s="3">
        <v>2.4516</v>
      </c>
      <c r="Q1180" s="2"/>
      <c r="R1180" s="2"/>
      <c r="S1180" s="2"/>
      <c r="T1180" s="2"/>
      <c r="U1180" s="2"/>
      <c r="V1180" s="3">
        <v>117.4</v>
      </c>
      <c r="W1180" s="3">
        <v>9.8495000000000008</v>
      </c>
      <c r="X1180" s="3">
        <v>2.6137999999999999</v>
      </c>
      <c r="Y1180" s="3">
        <v>117.4</v>
      </c>
      <c r="Z1180" s="3">
        <v>9.8173999999999992</v>
      </c>
      <c r="AA1180" s="3">
        <v>2.7852999999999999</v>
      </c>
      <c r="AB1180" s="3">
        <v>117.4</v>
      </c>
      <c r="AC1180" s="3">
        <v>9.9774999999999991</v>
      </c>
      <c r="AD1180" s="3">
        <v>3.113</v>
      </c>
      <c r="AK1180" s="2"/>
      <c r="AL1180" s="2"/>
      <c r="AM1180" s="2"/>
      <c r="AN1180" s="2"/>
      <c r="AO1180" s="2"/>
      <c r="AP1180" s="3">
        <v>117.4</v>
      </c>
      <c r="AQ1180" s="3">
        <v>9.8740000000000006</v>
      </c>
      <c r="AR1180" s="3">
        <v>0.80079999999999996</v>
      </c>
      <c r="AS1180" s="3">
        <v>117.4</v>
      </c>
      <c r="AT1180" s="3">
        <v>9.8922000000000008</v>
      </c>
      <c r="AU1180" s="3">
        <v>0.43969999999999998</v>
      </c>
      <c r="AV1180" s="3">
        <v>117.4</v>
      </c>
      <c r="AW1180" s="3">
        <v>9.8493999999999993</v>
      </c>
      <c r="AX1180" s="3">
        <v>1.0470999999999999</v>
      </c>
      <c r="AY1180" s="3">
        <v>117.4</v>
      </c>
      <c r="AZ1180" s="3">
        <v>10.0816</v>
      </c>
      <c r="BA1180" s="3">
        <v>0.38100000000000001</v>
      </c>
      <c r="BB1180" s="3">
        <v>117.4</v>
      </c>
      <c r="BC1180" s="3">
        <v>9.9024000000000001</v>
      </c>
      <c r="BD1180" s="3">
        <v>0.49830000000000002</v>
      </c>
      <c r="BE1180" s="2"/>
      <c r="BF1180" s="2"/>
      <c r="BG1180" s="2"/>
      <c r="BH1180" s="2"/>
      <c r="BI1180" s="2"/>
    </row>
    <row r="1181" spans="2:61" x14ac:dyDescent="0.25">
      <c r="B1181" s="3">
        <v>117.5</v>
      </c>
      <c r="C1181" s="3">
        <v>9.9345999999999997</v>
      </c>
      <c r="D1181" s="3">
        <v>2.2235999999999998</v>
      </c>
      <c r="E1181" s="3">
        <v>117.5</v>
      </c>
      <c r="F1181" s="3">
        <v>10.053100000000001</v>
      </c>
      <c r="G1181" s="3">
        <v>2.0760999999999998</v>
      </c>
      <c r="H1181" s="3">
        <v>117.5</v>
      </c>
      <c r="I1181" s="3">
        <v>9.8545999999999996</v>
      </c>
      <c r="J1181" s="3">
        <v>2.0230000000000001</v>
      </c>
      <c r="K1181" s="3">
        <v>117.5</v>
      </c>
      <c r="L1181" s="3">
        <v>9.9791000000000007</v>
      </c>
      <c r="M1181" s="3">
        <v>2.4944000000000002</v>
      </c>
      <c r="N1181" s="3">
        <v>117.5</v>
      </c>
      <c r="O1181" s="3">
        <v>9.8811999999999998</v>
      </c>
      <c r="P1181" s="3">
        <v>2.4521999999999999</v>
      </c>
      <c r="Q1181" s="2"/>
      <c r="R1181" s="2"/>
      <c r="S1181" s="2"/>
      <c r="T1181" s="2"/>
      <c r="U1181" s="2"/>
      <c r="V1181" s="3">
        <v>117.5</v>
      </c>
      <c r="W1181" s="3">
        <v>9.8579000000000008</v>
      </c>
      <c r="X1181" s="3">
        <v>2.6139000000000001</v>
      </c>
      <c r="Y1181" s="3">
        <v>117.5</v>
      </c>
      <c r="Z1181" s="3">
        <v>9.8256999999999994</v>
      </c>
      <c r="AA1181" s="3">
        <v>2.7858000000000001</v>
      </c>
      <c r="AB1181" s="3">
        <v>117.5</v>
      </c>
      <c r="AC1181" s="3">
        <v>9.9857999999999993</v>
      </c>
      <c r="AD1181" s="3">
        <v>3.1137000000000001</v>
      </c>
      <c r="AK1181" s="2"/>
      <c r="AL1181" s="2"/>
      <c r="AM1181" s="2"/>
      <c r="AN1181" s="2"/>
      <c r="AO1181" s="2"/>
      <c r="AP1181" s="3">
        <v>117.5</v>
      </c>
      <c r="AQ1181" s="3">
        <v>9.8824000000000005</v>
      </c>
      <c r="AR1181" s="3">
        <v>0.80110000000000003</v>
      </c>
      <c r="AS1181" s="3">
        <v>117.5</v>
      </c>
      <c r="AT1181" s="3">
        <v>9.9003999999999994</v>
      </c>
      <c r="AU1181" s="3">
        <v>0.44</v>
      </c>
      <c r="AV1181" s="3">
        <v>117.5</v>
      </c>
      <c r="AW1181" s="3">
        <v>9.8576999999999995</v>
      </c>
      <c r="AX1181" s="3">
        <v>1.0476000000000001</v>
      </c>
      <c r="AY1181" s="3">
        <v>117.5</v>
      </c>
      <c r="AZ1181" s="3">
        <v>10.09</v>
      </c>
      <c r="BA1181" s="3">
        <v>0.38129999999999997</v>
      </c>
      <c r="BB1181" s="3">
        <v>117.5</v>
      </c>
      <c r="BC1181" s="3">
        <v>9.9108999999999998</v>
      </c>
      <c r="BD1181" s="3">
        <v>0.4995</v>
      </c>
      <c r="BE1181" s="2"/>
      <c r="BF1181" s="2"/>
      <c r="BG1181" s="2"/>
      <c r="BH1181" s="2"/>
      <c r="BI1181" s="2"/>
    </row>
    <row r="1182" spans="2:61" x14ac:dyDescent="0.25">
      <c r="B1182" s="3">
        <v>117.6</v>
      </c>
      <c r="C1182" s="3">
        <v>9.9426000000000005</v>
      </c>
      <c r="D1182" s="3">
        <v>2.2231000000000001</v>
      </c>
      <c r="E1182" s="3">
        <v>117.6</v>
      </c>
      <c r="F1182" s="3">
        <v>10.0616</v>
      </c>
      <c r="G1182" s="3">
        <v>2.0766</v>
      </c>
      <c r="H1182" s="3">
        <v>117.6</v>
      </c>
      <c r="I1182" s="3">
        <v>9.8628</v>
      </c>
      <c r="J1182" s="3">
        <v>2.0224000000000002</v>
      </c>
      <c r="K1182" s="3">
        <v>117.6</v>
      </c>
      <c r="L1182" s="3">
        <v>9.9875000000000007</v>
      </c>
      <c r="M1182" s="3">
        <v>2.4948000000000001</v>
      </c>
      <c r="N1182" s="3">
        <v>117.6</v>
      </c>
      <c r="O1182" s="3">
        <v>9.8895999999999997</v>
      </c>
      <c r="P1182" s="3">
        <v>2.4521999999999999</v>
      </c>
      <c r="Q1182" s="2"/>
      <c r="R1182" s="2"/>
      <c r="S1182" s="2"/>
      <c r="T1182" s="2"/>
      <c r="U1182" s="2"/>
      <c r="V1182" s="3">
        <v>117.6</v>
      </c>
      <c r="W1182" s="3">
        <v>9.8659999999999997</v>
      </c>
      <c r="X1182" s="3">
        <v>2.6143000000000001</v>
      </c>
      <c r="Y1182" s="3">
        <v>117.6</v>
      </c>
      <c r="Z1182" s="3">
        <v>9.8343000000000007</v>
      </c>
      <c r="AA1182" s="3">
        <v>2.7869000000000002</v>
      </c>
      <c r="AB1182" s="3">
        <v>117.6</v>
      </c>
      <c r="AC1182" s="3">
        <v>9.9941999999999993</v>
      </c>
      <c r="AD1182" s="3">
        <v>3.1145</v>
      </c>
      <c r="AK1182" s="2"/>
      <c r="AL1182" s="2"/>
      <c r="AM1182" s="2"/>
      <c r="AN1182" s="2"/>
      <c r="AO1182" s="2"/>
      <c r="AP1182" s="3">
        <v>117.6</v>
      </c>
      <c r="AQ1182" s="3">
        <v>9.8907000000000007</v>
      </c>
      <c r="AR1182" s="3">
        <v>0.80149999999999999</v>
      </c>
      <c r="AS1182" s="3">
        <v>117.6</v>
      </c>
      <c r="AT1182" s="3">
        <v>9.9088999999999992</v>
      </c>
      <c r="AU1182" s="3">
        <v>0.4405</v>
      </c>
      <c r="AV1182" s="3">
        <v>117.6</v>
      </c>
      <c r="AW1182" s="3">
        <v>9.8661999999999992</v>
      </c>
      <c r="AX1182" s="3">
        <v>1.0484</v>
      </c>
      <c r="AY1182" s="3">
        <v>117.6</v>
      </c>
      <c r="AZ1182" s="3">
        <v>10.098100000000001</v>
      </c>
      <c r="BA1182" s="3">
        <v>0.38150000000000001</v>
      </c>
      <c r="BB1182" s="3">
        <v>117.6</v>
      </c>
      <c r="BC1182" s="3">
        <v>9.9193999999999996</v>
      </c>
      <c r="BD1182" s="3">
        <v>0.5</v>
      </c>
      <c r="BE1182" s="2"/>
      <c r="BF1182" s="2"/>
      <c r="BG1182" s="2"/>
      <c r="BH1182" s="2"/>
      <c r="BI1182" s="2"/>
    </row>
    <row r="1183" spans="2:61" x14ac:dyDescent="0.25">
      <c r="B1183" s="3">
        <v>117.7</v>
      </c>
      <c r="C1183" s="3">
        <v>9.9510000000000005</v>
      </c>
      <c r="D1183" s="3">
        <v>2.2229999999999999</v>
      </c>
      <c r="E1183" s="3">
        <v>117.7</v>
      </c>
      <c r="F1183" s="3">
        <v>10.069699999999999</v>
      </c>
      <c r="G1183" s="3">
        <v>2.0764999999999998</v>
      </c>
      <c r="H1183" s="3">
        <v>117.7</v>
      </c>
      <c r="I1183" s="3">
        <v>9.8711000000000002</v>
      </c>
      <c r="J1183" s="3">
        <v>2.0225</v>
      </c>
      <c r="K1183" s="3">
        <v>117.7</v>
      </c>
      <c r="L1183" s="3">
        <v>9.9960000000000004</v>
      </c>
      <c r="M1183" s="3">
        <v>2.4942000000000002</v>
      </c>
      <c r="N1183" s="3">
        <v>117.7</v>
      </c>
      <c r="O1183" s="3">
        <v>9.8976000000000006</v>
      </c>
      <c r="P1183" s="3">
        <v>2.4527000000000001</v>
      </c>
      <c r="Q1183" s="2"/>
      <c r="R1183" s="2"/>
      <c r="S1183" s="2"/>
      <c r="T1183" s="2"/>
      <c r="U1183" s="2"/>
      <c r="V1183" s="3">
        <v>117.7</v>
      </c>
      <c r="W1183" s="3">
        <v>9.8744999999999994</v>
      </c>
      <c r="X1183" s="3">
        <v>2.6149</v>
      </c>
      <c r="Y1183" s="3">
        <v>117.7</v>
      </c>
      <c r="Z1183" s="3">
        <v>9.8425999999999991</v>
      </c>
      <c r="AA1183" s="3">
        <v>2.7866</v>
      </c>
      <c r="AB1183" s="3">
        <v>117.7</v>
      </c>
      <c r="AC1183" s="3">
        <v>10.002700000000001</v>
      </c>
      <c r="AD1183" s="3">
        <v>3.1145</v>
      </c>
      <c r="AK1183" s="2"/>
      <c r="AL1183" s="2"/>
      <c r="AM1183" s="2"/>
      <c r="AN1183" s="2"/>
      <c r="AO1183" s="2"/>
      <c r="AP1183" s="3">
        <v>117.7</v>
      </c>
      <c r="AQ1183" s="3">
        <v>9.8988999999999994</v>
      </c>
      <c r="AR1183" s="3">
        <v>0.80169999999999997</v>
      </c>
      <c r="AS1183" s="3">
        <v>117.7</v>
      </c>
      <c r="AT1183" s="3">
        <v>9.9171999999999993</v>
      </c>
      <c r="AU1183" s="3">
        <v>0.44040000000000001</v>
      </c>
      <c r="AV1183" s="3">
        <v>117.7</v>
      </c>
      <c r="AW1183" s="3">
        <v>9.8743999999999996</v>
      </c>
      <c r="AX1183" s="3">
        <v>1.0488999999999999</v>
      </c>
      <c r="AY1183" s="3">
        <v>117.7</v>
      </c>
      <c r="AZ1183" s="3">
        <v>10.106400000000001</v>
      </c>
      <c r="BA1183" s="3">
        <v>0.38190000000000002</v>
      </c>
      <c r="BB1183" s="3">
        <v>117.7</v>
      </c>
      <c r="BC1183" s="3">
        <v>9.9276</v>
      </c>
      <c r="BD1183" s="3">
        <v>0.50070000000000003</v>
      </c>
      <c r="BE1183" s="2"/>
      <c r="BF1183" s="2"/>
      <c r="BG1183" s="2"/>
      <c r="BH1183" s="2"/>
      <c r="BI1183" s="2"/>
    </row>
    <row r="1184" spans="2:61" x14ac:dyDescent="0.25">
      <c r="B1184" s="3">
        <v>117.8</v>
      </c>
      <c r="C1184" s="3">
        <v>9.9596</v>
      </c>
      <c r="D1184" s="3">
        <v>2.2225999999999999</v>
      </c>
      <c r="E1184" s="3">
        <v>117.8</v>
      </c>
      <c r="F1184" s="3">
        <v>10.078200000000001</v>
      </c>
      <c r="G1184" s="3">
        <v>2.0771000000000002</v>
      </c>
      <c r="H1184" s="3">
        <v>117.8</v>
      </c>
      <c r="I1184" s="3">
        <v>9.8794000000000004</v>
      </c>
      <c r="J1184" s="3">
        <v>2.0222000000000002</v>
      </c>
      <c r="K1184" s="3">
        <v>117.8</v>
      </c>
      <c r="L1184" s="3">
        <v>10.004099999999999</v>
      </c>
      <c r="M1184" s="3">
        <v>2.4935999999999998</v>
      </c>
      <c r="N1184" s="3">
        <v>117.8</v>
      </c>
      <c r="O1184" s="3">
        <v>9.9061000000000003</v>
      </c>
      <c r="P1184" s="3">
        <v>2.4533</v>
      </c>
      <c r="Q1184" s="2"/>
      <c r="R1184" s="2"/>
      <c r="S1184" s="2"/>
      <c r="T1184" s="2"/>
      <c r="U1184" s="2"/>
      <c r="V1184" s="3">
        <v>117.8</v>
      </c>
      <c r="W1184" s="3">
        <v>9.8831000000000007</v>
      </c>
      <c r="X1184" s="3">
        <v>2.6153</v>
      </c>
      <c r="Y1184" s="3">
        <v>117.8</v>
      </c>
      <c r="Z1184" s="3">
        <v>9.8506999999999998</v>
      </c>
      <c r="AA1184" s="3">
        <v>2.7865000000000002</v>
      </c>
      <c r="AB1184" s="3">
        <v>117.8</v>
      </c>
      <c r="AC1184" s="3">
        <v>10.0107</v>
      </c>
      <c r="AD1184" s="3">
        <v>3.1141000000000001</v>
      </c>
      <c r="AK1184" s="2"/>
      <c r="AL1184" s="2"/>
      <c r="AM1184" s="2"/>
      <c r="AN1184" s="2"/>
      <c r="AO1184" s="2"/>
      <c r="AP1184" s="3">
        <v>117.8</v>
      </c>
      <c r="AQ1184" s="3">
        <v>9.9072999999999993</v>
      </c>
      <c r="AR1184" s="3">
        <v>0.80220000000000002</v>
      </c>
      <c r="AS1184" s="3">
        <v>117.8</v>
      </c>
      <c r="AT1184" s="3">
        <v>9.9253</v>
      </c>
      <c r="AU1184" s="3">
        <v>0.44069999999999998</v>
      </c>
      <c r="AV1184" s="3">
        <v>117.8</v>
      </c>
      <c r="AW1184" s="3">
        <v>9.8826999999999998</v>
      </c>
      <c r="AX1184" s="3">
        <v>1.0495000000000001</v>
      </c>
      <c r="AY1184" s="3">
        <v>117.8</v>
      </c>
      <c r="AZ1184" s="3">
        <v>10.1149</v>
      </c>
      <c r="BA1184" s="3">
        <v>0.38240000000000002</v>
      </c>
      <c r="BB1184" s="3">
        <v>117.8</v>
      </c>
      <c r="BC1184" s="3">
        <v>9.9359000000000002</v>
      </c>
      <c r="BD1184" s="3">
        <v>0.50170000000000003</v>
      </c>
      <c r="BE1184" s="2"/>
      <c r="BF1184" s="2"/>
      <c r="BG1184" s="2"/>
      <c r="BH1184" s="2"/>
      <c r="BI1184" s="2"/>
    </row>
    <row r="1185" spans="2:61" x14ac:dyDescent="0.25">
      <c r="B1185" s="3">
        <v>117.9</v>
      </c>
      <c r="C1185" s="3">
        <v>9.9677000000000007</v>
      </c>
      <c r="D1185" s="3">
        <v>2.2216999999999998</v>
      </c>
      <c r="E1185" s="3">
        <v>117.9</v>
      </c>
      <c r="F1185" s="3">
        <v>10.086600000000001</v>
      </c>
      <c r="G1185" s="3">
        <v>2.0775999999999999</v>
      </c>
      <c r="H1185" s="3">
        <v>117.9</v>
      </c>
      <c r="I1185" s="3">
        <v>9.8878000000000004</v>
      </c>
      <c r="J1185" s="3">
        <v>2.0215000000000001</v>
      </c>
      <c r="K1185" s="3">
        <v>117.9</v>
      </c>
      <c r="L1185" s="3">
        <v>10.012600000000001</v>
      </c>
      <c r="M1185" s="3">
        <v>2.4941</v>
      </c>
      <c r="N1185" s="3">
        <v>117.9</v>
      </c>
      <c r="O1185" s="3">
        <v>9.9146000000000001</v>
      </c>
      <c r="P1185" s="3">
        <v>2.4539</v>
      </c>
      <c r="Q1185" s="2"/>
      <c r="R1185" s="2"/>
      <c r="S1185" s="2"/>
      <c r="T1185" s="2"/>
      <c r="U1185" s="2"/>
      <c r="V1185" s="3">
        <v>117.9</v>
      </c>
      <c r="W1185" s="3">
        <v>9.8910999999999998</v>
      </c>
      <c r="X1185" s="3">
        <v>2.6154000000000002</v>
      </c>
      <c r="Y1185" s="3">
        <v>117.9</v>
      </c>
      <c r="Z1185" s="3">
        <v>9.8590999999999998</v>
      </c>
      <c r="AA1185" s="3">
        <v>2.7873000000000001</v>
      </c>
      <c r="AB1185" s="3">
        <v>117.9</v>
      </c>
      <c r="AC1185" s="3">
        <v>10.0191</v>
      </c>
      <c r="AD1185" s="3">
        <v>3.1147999999999998</v>
      </c>
      <c r="AK1185" s="2"/>
      <c r="AL1185" s="2"/>
      <c r="AM1185" s="2"/>
      <c r="AN1185" s="2"/>
      <c r="AO1185" s="2"/>
      <c r="AP1185" s="3">
        <v>117.9</v>
      </c>
      <c r="AQ1185" s="3">
        <v>9.9158000000000008</v>
      </c>
      <c r="AR1185" s="3">
        <v>0.80230000000000001</v>
      </c>
      <c r="AS1185" s="3">
        <v>117.9</v>
      </c>
      <c r="AT1185" s="3">
        <v>9.9337</v>
      </c>
      <c r="AU1185" s="3">
        <v>0.441</v>
      </c>
      <c r="AV1185" s="3">
        <v>117.9</v>
      </c>
      <c r="AW1185" s="3">
        <v>9.8910999999999998</v>
      </c>
      <c r="AX1185" s="3">
        <v>1.0502</v>
      </c>
      <c r="AY1185" s="3">
        <v>117.9</v>
      </c>
      <c r="AZ1185" s="3">
        <v>10.123200000000001</v>
      </c>
      <c r="BA1185" s="3">
        <v>0.38279999999999997</v>
      </c>
      <c r="BB1185" s="3">
        <v>117.9</v>
      </c>
      <c r="BC1185" s="3">
        <v>9.9443999999999999</v>
      </c>
      <c r="BD1185" s="3">
        <v>0.50249999999999995</v>
      </c>
      <c r="BE1185" s="2"/>
      <c r="BF1185" s="2"/>
      <c r="BG1185" s="2"/>
      <c r="BH1185" s="2"/>
      <c r="BI1185" s="2"/>
    </row>
    <row r="1186" spans="2:61" x14ac:dyDescent="0.25">
      <c r="B1186" s="3">
        <v>118</v>
      </c>
      <c r="C1186" s="3">
        <v>9.9761000000000006</v>
      </c>
      <c r="D1186" s="3">
        <v>2.2216999999999998</v>
      </c>
      <c r="E1186" s="3">
        <v>118</v>
      </c>
      <c r="F1186" s="3">
        <v>10.094799999999999</v>
      </c>
      <c r="G1186" s="3">
        <v>2.0775000000000001</v>
      </c>
      <c r="H1186" s="3">
        <v>118</v>
      </c>
      <c r="I1186" s="3">
        <v>9.8960000000000008</v>
      </c>
      <c r="J1186" s="3">
        <v>2.0206</v>
      </c>
      <c r="K1186" s="3">
        <v>118</v>
      </c>
      <c r="L1186" s="3">
        <v>10.021100000000001</v>
      </c>
      <c r="M1186" s="3">
        <v>2.4937</v>
      </c>
      <c r="N1186" s="3">
        <v>118</v>
      </c>
      <c r="O1186" s="3">
        <v>9.9225999999999992</v>
      </c>
      <c r="P1186" s="3">
        <v>2.4542999999999999</v>
      </c>
      <c r="Q1186" s="2"/>
      <c r="R1186" s="2"/>
      <c r="S1186" s="2"/>
      <c r="T1186" s="2"/>
      <c r="U1186" s="2"/>
      <c r="V1186" s="3">
        <v>118</v>
      </c>
      <c r="W1186" s="3">
        <v>9.8994999999999997</v>
      </c>
      <c r="X1186" s="3">
        <v>2.6160999999999999</v>
      </c>
      <c r="Y1186" s="3">
        <v>118</v>
      </c>
      <c r="Z1186" s="3">
        <v>9.8675999999999995</v>
      </c>
      <c r="AA1186" s="3">
        <v>2.7873000000000001</v>
      </c>
      <c r="AB1186" s="3">
        <v>118</v>
      </c>
      <c r="AC1186" s="3">
        <v>10.0275</v>
      </c>
      <c r="AD1186" s="3">
        <v>3.1150000000000002</v>
      </c>
      <c r="AK1186" s="2"/>
      <c r="AL1186" s="2"/>
      <c r="AM1186" s="2"/>
      <c r="AN1186" s="2"/>
      <c r="AO1186" s="2"/>
      <c r="AP1186" s="3">
        <v>118</v>
      </c>
      <c r="AQ1186" s="3">
        <v>9.9238999999999997</v>
      </c>
      <c r="AR1186" s="3">
        <v>0.80269999999999997</v>
      </c>
      <c r="AS1186" s="3">
        <v>118</v>
      </c>
      <c r="AT1186" s="3">
        <v>9.9422999999999995</v>
      </c>
      <c r="AU1186" s="3">
        <v>0.44109999999999999</v>
      </c>
      <c r="AV1186" s="3">
        <v>118</v>
      </c>
      <c r="AW1186" s="3">
        <v>9.8994</v>
      </c>
      <c r="AX1186" s="3">
        <v>1.0507</v>
      </c>
      <c r="AY1186" s="3">
        <v>118</v>
      </c>
      <c r="AZ1186" s="3">
        <v>10.131399999999999</v>
      </c>
      <c r="BA1186" s="3">
        <v>0.3831</v>
      </c>
      <c r="BB1186" s="3">
        <v>118</v>
      </c>
      <c r="BC1186" s="3">
        <v>9.9525000000000006</v>
      </c>
      <c r="BD1186" s="3">
        <v>0.50309999999999999</v>
      </c>
      <c r="BE1186" s="2"/>
      <c r="BF1186" s="2"/>
      <c r="BG1186" s="2"/>
      <c r="BH1186" s="2"/>
      <c r="BI1186" s="2"/>
    </row>
    <row r="1187" spans="2:61" x14ac:dyDescent="0.25">
      <c r="B1187" s="3">
        <v>118.1</v>
      </c>
      <c r="C1187" s="3">
        <v>9.9847000000000001</v>
      </c>
      <c r="D1187" s="3">
        <v>2.2216999999999998</v>
      </c>
      <c r="E1187" s="3">
        <v>118.1</v>
      </c>
      <c r="F1187" s="3">
        <v>10.1031</v>
      </c>
      <c r="G1187" s="3">
        <v>2.0777000000000001</v>
      </c>
      <c r="H1187" s="3">
        <v>118.1</v>
      </c>
      <c r="I1187" s="3">
        <v>9.9044000000000008</v>
      </c>
      <c r="J1187" s="3">
        <v>2.0203000000000002</v>
      </c>
      <c r="K1187" s="3">
        <v>118.1</v>
      </c>
      <c r="L1187" s="3">
        <v>10.029199999999999</v>
      </c>
      <c r="M1187" s="3">
        <v>2.4929999999999999</v>
      </c>
      <c r="N1187" s="3">
        <v>118.1</v>
      </c>
      <c r="O1187" s="3">
        <v>9.9311000000000007</v>
      </c>
      <c r="P1187" s="3">
        <v>2.4552999999999998</v>
      </c>
      <c r="Q1187" s="2"/>
      <c r="R1187" s="2"/>
      <c r="S1187" s="2"/>
      <c r="T1187" s="2"/>
      <c r="U1187" s="2"/>
      <c r="V1187" s="3">
        <v>118.1</v>
      </c>
      <c r="W1187" s="3">
        <v>9.9078999999999997</v>
      </c>
      <c r="X1187" s="3">
        <v>2.6162000000000001</v>
      </c>
      <c r="Y1187" s="3">
        <v>118.1</v>
      </c>
      <c r="Z1187" s="3">
        <v>9.8757999999999999</v>
      </c>
      <c r="AA1187" s="3">
        <v>2.7869000000000002</v>
      </c>
      <c r="AB1187" s="3">
        <v>118.1</v>
      </c>
      <c r="AC1187" s="3">
        <v>10.0358</v>
      </c>
      <c r="AD1187" s="3">
        <v>3.1152000000000002</v>
      </c>
      <c r="AK1187" s="2"/>
      <c r="AL1187" s="2"/>
      <c r="AM1187" s="2"/>
      <c r="AN1187" s="2"/>
      <c r="AO1187" s="2"/>
      <c r="AP1187" s="3">
        <v>118.1</v>
      </c>
      <c r="AQ1187" s="3">
        <v>9.9322999999999997</v>
      </c>
      <c r="AR1187" s="3">
        <v>0.80300000000000005</v>
      </c>
      <c r="AS1187" s="3">
        <v>118.1</v>
      </c>
      <c r="AT1187" s="3">
        <v>9.9504000000000001</v>
      </c>
      <c r="AU1187" s="3">
        <v>0.44130000000000003</v>
      </c>
      <c r="AV1187" s="3">
        <v>118.1</v>
      </c>
      <c r="AW1187" s="3">
        <v>9.9077000000000002</v>
      </c>
      <c r="AX1187" s="3">
        <v>1.0515000000000001</v>
      </c>
      <c r="AY1187" s="3">
        <v>118.1</v>
      </c>
      <c r="AZ1187" s="3">
        <v>10.139900000000001</v>
      </c>
      <c r="BA1187" s="3">
        <v>0.38369999999999999</v>
      </c>
      <c r="BB1187" s="3">
        <v>118.1</v>
      </c>
      <c r="BC1187" s="3">
        <v>9.9608000000000008</v>
      </c>
      <c r="BD1187" s="3">
        <v>0.50380000000000003</v>
      </c>
      <c r="BE1187" s="2"/>
      <c r="BF1187" s="2"/>
      <c r="BG1187" s="2"/>
      <c r="BH1187" s="2"/>
      <c r="BI1187" s="2"/>
    </row>
    <row r="1188" spans="2:61" x14ac:dyDescent="0.25">
      <c r="B1188" s="3">
        <v>118.2</v>
      </c>
      <c r="C1188" s="3">
        <v>9.9928000000000008</v>
      </c>
      <c r="D1188" s="3">
        <v>2.2204999999999999</v>
      </c>
      <c r="E1188" s="3">
        <v>118.2</v>
      </c>
      <c r="F1188" s="3">
        <v>10.1114</v>
      </c>
      <c r="G1188" s="3">
        <v>2.0781000000000001</v>
      </c>
      <c r="H1188" s="3">
        <v>118.2</v>
      </c>
      <c r="I1188" s="3">
        <v>9.9130000000000003</v>
      </c>
      <c r="J1188" s="3">
        <v>2.02</v>
      </c>
      <c r="K1188" s="3">
        <v>118.2</v>
      </c>
      <c r="L1188" s="3">
        <v>10.037599999999999</v>
      </c>
      <c r="M1188" s="3">
        <v>2.4937</v>
      </c>
      <c r="N1188" s="3">
        <v>118.2</v>
      </c>
      <c r="O1188" s="3">
        <v>9.9398</v>
      </c>
      <c r="P1188" s="3">
        <v>2.4561999999999999</v>
      </c>
      <c r="Q1188" s="2"/>
      <c r="R1188" s="2"/>
      <c r="S1188" s="2"/>
      <c r="T1188" s="2"/>
      <c r="U1188" s="2"/>
      <c r="V1188" s="3">
        <v>118.2</v>
      </c>
      <c r="W1188" s="3">
        <v>9.9161000000000001</v>
      </c>
      <c r="X1188" s="3">
        <v>2.6162000000000001</v>
      </c>
      <c r="Y1188" s="3">
        <v>118.2</v>
      </c>
      <c r="Z1188" s="3">
        <v>9.8841000000000001</v>
      </c>
      <c r="AA1188" s="3">
        <v>2.7877000000000001</v>
      </c>
      <c r="AB1188" s="3">
        <v>118.2</v>
      </c>
      <c r="AC1188" s="3">
        <v>10.0441</v>
      </c>
      <c r="AD1188" s="3">
        <v>3.1158999999999999</v>
      </c>
      <c r="AK1188" s="2"/>
      <c r="AL1188" s="2"/>
      <c r="AM1188" s="2"/>
      <c r="AN1188" s="2"/>
      <c r="AO1188" s="2"/>
      <c r="AP1188" s="3">
        <v>118.2</v>
      </c>
      <c r="AQ1188" s="3">
        <v>9.9407999999999994</v>
      </c>
      <c r="AR1188" s="3">
        <v>0.8034</v>
      </c>
      <c r="AS1188" s="3">
        <v>118.2</v>
      </c>
      <c r="AT1188" s="3">
        <v>9.9588000000000001</v>
      </c>
      <c r="AU1188" s="3">
        <v>0.44159999999999999</v>
      </c>
      <c r="AV1188" s="3">
        <v>118.2</v>
      </c>
      <c r="AW1188" s="3">
        <v>9.9161000000000001</v>
      </c>
      <c r="AX1188" s="3">
        <v>1.0522</v>
      </c>
      <c r="AY1188" s="3">
        <v>118.2</v>
      </c>
      <c r="AZ1188" s="3">
        <v>10.148300000000001</v>
      </c>
      <c r="BA1188" s="3">
        <v>0.38390000000000002</v>
      </c>
      <c r="BB1188" s="3">
        <v>118.2</v>
      </c>
      <c r="BC1188" s="3">
        <v>9.9694000000000003</v>
      </c>
      <c r="BD1188" s="3">
        <v>0.50429999999999997</v>
      </c>
      <c r="BE1188" s="2"/>
      <c r="BF1188" s="2"/>
      <c r="BG1188" s="2"/>
      <c r="BH1188" s="2"/>
      <c r="BI1188" s="2"/>
    </row>
    <row r="1189" spans="2:61" x14ac:dyDescent="0.25">
      <c r="B1189" s="3">
        <v>118.3</v>
      </c>
      <c r="C1189" s="3">
        <v>10.001099999999999</v>
      </c>
      <c r="D1189" s="3">
        <v>2.2204999999999999</v>
      </c>
      <c r="E1189" s="3">
        <v>118.3</v>
      </c>
      <c r="F1189" s="3">
        <v>10.119899999999999</v>
      </c>
      <c r="G1189" s="3">
        <v>2.0781999999999998</v>
      </c>
      <c r="H1189" s="3">
        <v>118.3</v>
      </c>
      <c r="I1189" s="3">
        <v>9.9210999999999991</v>
      </c>
      <c r="J1189" s="3">
        <v>2.0196000000000001</v>
      </c>
      <c r="K1189" s="3">
        <v>118.3</v>
      </c>
      <c r="L1189" s="3">
        <v>10.0459</v>
      </c>
      <c r="M1189" s="3">
        <v>2.4933999999999998</v>
      </c>
      <c r="N1189" s="3">
        <v>118.3</v>
      </c>
      <c r="O1189" s="3">
        <v>9.9478000000000009</v>
      </c>
      <c r="P1189" s="3">
        <v>2.4561999999999999</v>
      </c>
      <c r="Q1189" s="2"/>
      <c r="R1189" s="2"/>
      <c r="S1189" s="2"/>
      <c r="T1189" s="2"/>
      <c r="U1189" s="2"/>
      <c r="V1189" s="3">
        <v>118.3</v>
      </c>
      <c r="W1189" s="3">
        <v>9.9244000000000003</v>
      </c>
      <c r="X1189" s="3">
        <v>2.6173000000000002</v>
      </c>
      <c r="Y1189" s="3">
        <v>118.3</v>
      </c>
      <c r="Z1189" s="3">
        <v>9.8927999999999994</v>
      </c>
      <c r="AA1189" s="3">
        <v>2.7879999999999998</v>
      </c>
      <c r="AB1189" s="3">
        <v>118.3</v>
      </c>
      <c r="AC1189" s="3">
        <v>10.0526</v>
      </c>
      <c r="AD1189" s="3">
        <v>3.1158000000000001</v>
      </c>
      <c r="AK1189" s="2"/>
      <c r="AL1189" s="2"/>
      <c r="AM1189" s="2"/>
      <c r="AN1189" s="2"/>
      <c r="AO1189" s="2"/>
      <c r="AP1189" s="3">
        <v>118.3</v>
      </c>
      <c r="AQ1189" s="3">
        <v>9.9490999999999996</v>
      </c>
      <c r="AR1189" s="3">
        <v>0.80349999999999999</v>
      </c>
      <c r="AS1189" s="3">
        <v>118.3</v>
      </c>
      <c r="AT1189" s="3">
        <v>9.9672999999999998</v>
      </c>
      <c r="AU1189" s="3">
        <v>0.44190000000000002</v>
      </c>
      <c r="AV1189" s="3">
        <v>118.3</v>
      </c>
      <c r="AW1189" s="3">
        <v>9.9245999999999999</v>
      </c>
      <c r="AX1189" s="3">
        <v>1.0529999999999999</v>
      </c>
      <c r="AY1189" s="3">
        <v>118.3</v>
      </c>
      <c r="AZ1189" s="3">
        <v>10.1564</v>
      </c>
      <c r="BA1189" s="3">
        <v>0.38429999999999997</v>
      </c>
      <c r="BB1189" s="3">
        <v>118.3</v>
      </c>
      <c r="BC1189" s="3">
        <v>9.9777000000000005</v>
      </c>
      <c r="BD1189" s="3">
        <v>0.50509999999999999</v>
      </c>
      <c r="BE1189" s="2"/>
      <c r="BF1189" s="2"/>
      <c r="BG1189" s="2"/>
      <c r="BH1189" s="2"/>
      <c r="BI1189" s="2"/>
    </row>
    <row r="1190" spans="2:61" x14ac:dyDescent="0.25">
      <c r="B1190" s="3">
        <v>118.4</v>
      </c>
      <c r="C1190" s="3">
        <v>10.009399999999999</v>
      </c>
      <c r="D1190" s="3">
        <v>2.2200000000000002</v>
      </c>
      <c r="E1190" s="3">
        <v>118.4</v>
      </c>
      <c r="F1190" s="3">
        <v>10.1281</v>
      </c>
      <c r="G1190" s="3">
        <v>2.0779999999999998</v>
      </c>
      <c r="H1190" s="3">
        <v>118.4</v>
      </c>
      <c r="I1190" s="3">
        <v>9.9293999999999993</v>
      </c>
      <c r="J1190" s="3">
        <v>2.0196999999999998</v>
      </c>
      <c r="K1190" s="3">
        <v>118.4</v>
      </c>
      <c r="L1190" s="3">
        <v>10.0542</v>
      </c>
      <c r="M1190" s="3">
        <v>2.4933999999999998</v>
      </c>
      <c r="N1190" s="3">
        <v>118.4</v>
      </c>
      <c r="O1190" s="3">
        <v>9.9558999999999997</v>
      </c>
      <c r="P1190" s="3">
        <v>2.4563999999999999</v>
      </c>
      <c r="Q1190" s="2"/>
      <c r="R1190" s="2"/>
      <c r="S1190" s="2"/>
      <c r="T1190" s="2"/>
      <c r="U1190" s="2"/>
      <c r="V1190" s="3">
        <v>118.4</v>
      </c>
      <c r="W1190" s="3">
        <v>9.9328000000000003</v>
      </c>
      <c r="X1190" s="3">
        <v>2.6175999999999999</v>
      </c>
      <c r="Y1190" s="3">
        <v>118.4</v>
      </c>
      <c r="Z1190" s="3">
        <v>9.9009</v>
      </c>
      <c r="AA1190" s="3">
        <v>2.7877000000000001</v>
      </c>
      <c r="AB1190" s="3">
        <v>118.4</v>
      </c>
      <c r="AC1190" s="3">
        <v>10.061</v>
      </c>
      <c r="AD1190" s="3">
        <v>3.1158999999999999</v>
      </c>
      <c r="AK1190" s="2"/>
      <c r="AL1190" s="2"/>
      <c r="AM1190" s="2"/>
      <c r="AN1190" s="2"/>
      <c r="AO1190" s="2"/>
      <c r="AP1190" s="3">
        <v>118.4</v>
      </c>
      <c r="AQ1190" s="3">
        <v>9.9573999999999998</v>
      </c>
      <c r="AR1190" s="3">
        <v>0.80410000000000004</v>
      </c>
      <c r="AS1190" s="3">
        <v>118.4</v>
      </c>
      <c r="AT1190" s="3">
        <v>9.9754000000000005</v>
      </c>
      <c r="AU1190" s="3">
        <v>0.44209999999999999</v>
      </c>
      <c r="AV1190" s="3">
        <v>118.4</v>
      </c>
      <c r="AW1190" s="3">
        <v>9.9328000000000003</v>
      </c>
      <c r="AX1190" s="3">
        <v>1.0535000000000001</v>
      </c>
      <c r="AY1190" s="3">
        <v>118.4</v>
      </c>
      <c r="AZ1190" s="3">
        <v>10.1648</v>
      </c>
      <c r="BA1190" s="3">
        <v>0.38469999999999999</v>
      </c>
      <c r="BB1190" s="3">
        <v>118.4</v>
      </c>
      <c r="BC1190" s="3">
        <v>9.9859000000000009</v>
      </c>
      <c r="BD1190" s="3">
        <v>0.50580000000000003</v>
      </c>
      <c r="BE1190" s="2"/>
      <c r="BF1190" s="2"/>
      <c r="BG1190" s="2"/>
      <c r="BH1190" s="2"/>
      <c r="BI1190" s="2"/>
    </row>
    <row r="1191" spans="2:61" x14ac:dyDescent="0.25">
      <c r="B1191" s="3">
        <v>118.5</v>
      </c>
      <c r="C1191" s="3">
        <v>10.017799999999999</v>
      </c>
      <c r="D1191" s="3">
        <v>2.2191999999999998</v>
      </c>
      <c r="E1191" s="3">
        <v>118.5</v>
      </c>
      <c r="F1191" s="3">
        <v>10.1365</v>
      </c>
      <c r="G1191" s="3">
        <v>2.0785</v>
      </c>
      <c r="H1191" s="3">
        <v>118.5</v>
      </c>
      <c r="I1191" s="3">
        <v>9.9377999999999993</v>
      </c>
      <c r="J1191" s="3">
        <v>2.0190000000000001</v>
      </c>
      <c r="K1191" s="3">
        <v>118.5</v>
      </c>
      <c r="L1191" s="3">
        <v>10.0624</v>
      </c>
      <c r="M1191" s="3">
        <v>2.4939</v>
      </c>
      <c r="N1191" s="3">
        <v>118.5</v>
      </c>
      <c r="O1191" s="3">
        <v>9.9644999999999992</v>
      </c>
      <c r="P1191" s="3">
        <v>2.4575999999999998</v>
      </c>
      <c r="Q1191" s="2"/>
      <c r="R1191" s="2"/>
      <c r="S1191" s="2"/>
      <c r="T1191" s="2"/>
      <c r="U1191" s="2"/>
      <c r="V1191" s="3">
        <v>118.5</v>
      </c>
      <c r="W1191" s="3">
        <v>9.9412000000000003</v>
      </c>
      <c r="X1191" s="3">
        <v>2.6179000000000001</v>
      </c>
      <c r="Y1191" s="3">
        <v>118.5</v>
      </c>
      <c r="Z1191" s="3">
        <v>9.9091000000000005</v>
      </c>
      <c r="AA1191" s="3">
        <v>2.7881</v>
      </c>
      <c r="AB1191" s="3">
        <v>118.5</v>
      </c>
      <c r="AC1191" s="3">
        <v>10.0692</v>
      </c>
      <c r="AD1191" s="3">
        <v>3.1168</v>
      </c>
      <c r="AK1191" s="2"/>
      <c r="AL1191" s="2"/>
      <c r="AM1191" s="2"/>
      <c r="AN1191" s="2"/>
      <c r="AO1191" s="2"/>
      <c r="AP1191" s="3">
        <v>118.5</v>
      </c>
      <c r="AQ1191" s="3">
        <v>9.9657999999999998</v>
      </c>
      <c r="AR1191" s="3">
        <v>0.8044</v>
      </c>
      <c r="AS1191" s="3">
        <v>118.5</v>
      </c>
      <c r="AT1191" s="3">
        <v>9.9837000000000007</v>
      </c>
      <c r="AU1191" s="3">
        <v>0.4425</v>
      </c>
      <c r="AV1191" s="3">
        <v>118.5</v>
      </c>
      <c r="AW1191" s="3">
        <v>9.9411000000000005</v>
      </c>
      <c r="AX1191" s="3">
        <v>1.0542</v>
      </c>
      <c r="AY1191" s="3">
        <v>118.5</v>
      </c>
      <c r="AZ1191" s="3">
        <v>10.1732</v>
      </c>
      <c r="BA1191" s="3">
        <v>0.38519999999999999</v>
      </c>
      <c r="BB1191" s="3">
        <v>118.5</v>
      </c>
      <c r="BC1191" s="3">
        <v>9.9944000000000006</v>
      </c>
      <c r="BD1191" s="3">
        <v>0.50670000000000004</v>
      </c>
      <c r="BE1191" s="2"/>
      <c r="BF1191" s="2"/>
      <c r="BG1191" s="2"/>
      <c r="BH1191" s="2"/>
      <c r="BI1191" s="2"/>
    </row>
    <row r="1192" spans="2:61" x14ac:dyDescent="0.25">
      <c r="B1192" s="3">
        <v>118.6</v>
      </c>
      <c r="C1192" s="3">
        <v>10.0261</v>
      </c>
      <c r="D1192" s="3">
        <v>2.2189000000000001</v>
      </c>
      <c r="E1192" s="3">
        <v>118.6</v>
      </c>
      <c r="F1192" s="3">
        <v>10.1449</v>
      </c>
      <c r="G1192" s="3">
        <v>2.0788000000000002</v>
      </c>
      <c r="H1192" s="3">
        <v>118.6</v>
      </c>
      <c r="I1192" s="3">
        <v>9.9460999999999995</v>
      </c>
      <c r="J1192" s="3">
        <v>2.0182000000000002</v>
      </c>
      <c r="K1192" s="3">
        <v>118.6</v>
      </c>
      <c r="L1192" s="3">
        <v>10.0709</v>
      </c>
      <c r="M1192" s="3">
        <v>2.4944000000000002</v>
      </c>
      <c r="N1192" s="3">
        <v>118.6</v>
      </c>
      <c r="O1192" s="3">
        <v>9.9728999999999992</v>
      </c>
      <c r="P1192" s="3">
        <v>2.4575999999999998</v>
      </c>
      <c r="Q1192" s="2"/>
      <c r="R1192" s="2"/>
      <c r="S1192" s="2"/>
      <c r="T1192" s="2"/>
      <c r="U1192" s="2"/>
      <c r="V1192" s="3">
        <v>118.6</v>
      </c>
      <c r="W1192" s="3">
        <v>9.9495000000000005</v>
      </c>
      <c r="X1192" s="3">
        <v>2.6185999999999998</v>
      </c>
      <c r="Y1192" s="3">
        <v>118.6</v>
      </c>
      <c r="Z1192" s="3">
        <v>9.9176000000000002</v>
      </c>
      <c r="AA1192" s="3">
        <v>2.7887</v>
      </c>
      <c r="AB1192" s="3">
        <v>118.6</v>
      </c>
      <c r="AC1192" s="3">
        <v>10.0776</v>
      </c>
      <c r="AD1192" s="3">
        <v>3.1173000000000002</v>
      </c>
      <c r="AK1192" s="2"/>
      <c r="AL1192" s="2"/>
      <c r="AM1192" s="2"/>
      <c r="AN1192" s="2"/>
      <c r="AO1192" s="2"/>
      <c r="AP1192" s="3">
        <v>118.6</v>
      </c>
      <c r="AQ1192" s="3">
        <v>9.9740000000000002</v>
      </c>
      <c r="AR1192" s="3">
        <v>0.80449999999999999</v>
      </c>
      <c r="AS1192" s="3">
        <v>118.6</v>
      </c>
      <c r="AT1192" s="3">
        <v>9.9922000000000004</v>
      </c>
      <c r="AU1192" s="3">
        <v>0.44290000000000002</v>
      </c>
      <c r="AV1192" s="3">
        <v>118.6</v>
      </c>
      <c r="AW1192" s="3">
        <v>9.9496000000000002</v>
      </c>
      <c r="AX1192" s="3">
        <v>1.0548</v>
      </c>
      <c r="AY1192" s="3">
        <v>118.6</v>
      </c>
      <c r="AZ1192" s="3">
        <v>10.1814</v>
      </c>
      <c r="BA1192" s="3">
        <v>0.3856</v>
      </c>
      <c r="BB1192" s="3">
        <v>118.6</v>
      </c>
      <c r="BC1192" s="3">
        <v>10.002800000000001</v>
      </c>
      <c r="BD1192" s="3">
        <v>0.50749999999999995</v>
      </c>
      <c r="BE1192" s="2"/>
      <c r="BF1192" s="2"/>
      <c r="BG1192" s="2"/>
      <c r="BH1192" s="2"/>
      <c r="BI1192" s="2"/>
    </row>
    <row r="1193" spans="2:61" x14ac:dyDescent="0.25">
      <c r="B1193" s="3">
        <v>118.7</v>
      </c>
      <c r="C1193" s="3">
        <v>10.0344</v>
      </c>
      <c r="D1193" s="3">
        <v>2.2185999999999999</v>
      </c>
      <c r="E1193" s="3">
        <v>118.7</v>
      </c>
      <c r="F1193" s="3">
        <v>10.1531</v>
      </c>
      <c r="G1193" s="3">
        <v>2.0783999999999998</v>
      </c>
      <c r="H1193" s="3">
        <v>118.7</v>
      </c>
      <c r="I1193" s="3">
        <v>9.9543999999999997</v>
      </c>
      <c r="J1193" s="3">
        <v>2.0177</v>
      </c>
      <c r="K1193" s="3">
        <v>118.7</v>
      </c>
      <c r="L1193" s="3">
        <v>10.0792</v>
      </c>
      <c r="M1193" s="3">
        <v>2.4943</v>
      </c>
      <c r="N1193" s="3">
        <v>118.7</v>
      </c>
      <c r="O1193" s="3">
        <v>9.9809000000000001</v>
      </c>
      <c r="P1193" s="3">
        <v>2.4582999999999999</v>
      </c>
      <c r="Q1193" s="2"/>
      <c r="R1193" s="2"/>
      <c r="S1193" s="2"/>
      <c r="T1193" s="2"/>
      <c r="U1193" s="2"/>
      <c r="V1193" s="3">
        <v>118.7</v>
      </c>
      <c r="W1193" s="3">
        <v>9.9579000000000004</v>
      </c>
      <c r="X1193" s="3">
        <v>2.6192000000000002</v>
      </c>
      <c r="Y1193" s="3">
        <v>118.7</v>
      </c>
      <c r="Z1193" s="3">
        <v>9.9258000000000006</v>
      </c>
      <c r="AA1193" s="3">
        <v>2.7887</v>
      </c>
      <c r="AB1193" s="3">
        <v>118.7</v>
      </c>
      <c r="AC1193" s="3">
        <v>10.0861</v>
      </c>
      <c r="AD1193" s="3">
        <v>3.1175999999999999</v>
      </c>
      <c r="AK1193" s="2"/>
      <c r="AL1193" s="2"/>
      <c r="AM1193" s="2"/>
      <c r="AN1193" s="2"/>
      <c r="AO1193" s="2"/>
      <c r="AP1193" s="3">
        <v>118.7</v>
      </c>
      <c r="AQ1193" s="3">
        <v>9.9823000000000004</v>
      </c>
      <c r="AR1193" s="3">
        <v>0.80489999999999995</v>
      </c>
      <c r="AS1193" s="3">
        <v>118.7</v>
      </c>
      <c r="AT1193" s="3">
        <v>10.000500000000001</v>
      </c>
      <c r="AU1193" s="3">
        <v>0.44309999999999999</v>
      </c>
      <c r="AV1193" s="3">
        <v>118.7</v>
      </c>
      <c r="AW1193" s="3">
        <v>9.9577000000000009</v>
      </c>
      <c r="AX1193" s="3">
        <v>1.0550999999999999</v>
      </c>
      <c r="AY1193" s="3">
        <v>118.7</v>
      </c>
      <c r="AZ1193" s="3">
        <v>10.1897</v>
      </c>
      <c r="BA1193" s="3">
        <v>0.38619999999999999</v>
      </c>
      <c r="BB1193" s="3">
        <v>118.7</v>
      </c>
      <c r="BC1193" s="3">
        <v>10.010899999999999</v>
      </c>
      <c r="BD1193" s="3">
        <v>0.50800000000000001</v>
      </c>
      <c r="BE1193" s="2"/>
      <c r="BF1193" s="2"/>
      <c r="BG1193" s="2"/>
      <c r="BH1193" s="2"/>
      <c r="BI1193" s="2"/>
    </row>
    <row r="1194" spans="2:61" x14ac:dyDescent="0.25">
      <c r="B1194" s="3">
        <v>118.8</v>
      </c>
      <c r="C1194" s="3">
        <v>10.0428</v>
      </c>
      <c r="D1194" s="3">
        <v>2.2179000000000002</v>
      </c>
      <c r="E1194" s="3">
        <v>118.8</v>
      </c>
      <c r="F1194" s="3">
        <v>10.161300000000001</v>
      </c>
      <c r="G1194" s="3">
        <v>2.0785</v>
      </c>
      <c r="H1194" s="3">
        <v>118.8</v>
      </c>
      <c r="I1194" s="3">
        <v>9.9628999999999994</v>
      </c>
      <c r="J1194" s="3">
        <v>2.0173999999999999</v>
      </c>
      <c r="K1194" s="3">
        <v>118.8</v>
      </c>
      <c r="L1194" s="3">
        <v>10.0876</v>
      </c>
      <c r="M1194" s="3">
        <v>2.4948000000000001</v>
      </c>
      <c r="N1194" s="3">
        <v>118.8</v>
      </c>
      <c r="O1194" s="3">
        <v>9.9894999999999996</v>
      </c>
      <c r="P1194" s="3">
        <v>2.4594</v>
      </c>
      <c r="Q1194" s="2"/>
      <c r="R1194" s="2"/>
      <c r="S1194" s="2"/>
      <c r="T1194" s="2"/>
      <c r="U1194" s="2"/>
      <c r="V1194" s="3">
        <v>118.8</v>
      </c>
      <c r="W1194" s="3">
        <v>9.9663000000000004</v>
      </c>
      <c r="X1194" s="3">
        <v>2.6191</v>
      </c>
      <c r="Y1194" s="3">
        <v>118.8</v>
      </c>
      <c r="Z1194" s="3">
        <v>9.9341000000000008</v>
      </c>
      <c r="AA1194" s="3">
        <v>2.7890000000000001</v>
      </c>
      <c r="AB1194" s="3">
        <v>118.8</v>
      </c>
      <c r="AC1194" s="3">
        <v>10.094099999999999</v>
      </c>
      <c r="AD1194" s="3">
        <v>3.1172</v>
      </c>
      <c r="AK1194" s="2"/>
      <c r="AL1194" s="2"/>
      <c r="AM1194" s="2"/>
      <c r="AN1194" s="2"/>
      <c r="AO1194" s="2"/>
      <c r="AP1194" s="3">
        <v>118.8</v>
      </c>
      <c r="AQ1194" s="3">
        <v>9.9907000000000004</v>
      </c>
      <c r="AR1194" s="3">
        <v>0.8054</v>
      </c>
      <c r="AS1194" s="3">
        <v>118.8</v>
      </c>
      <c r="AT1194" s="3">
        <v>10.008800000000001</v>
      </c>
      <c r="AU1194" s="3">
        <v>0.44350000000000001</v>
      </c>
      <c r="AV1194" s="3">
        <v>118.8</v>
      </c>
      <c r="AW1194" s="3">
        <v>9.9661000000000008</v>
      </c>
      <c r="AX1194" s="3">
        <v>1.0557000000000001</v>
      </c>
      <c r="AY1194" s="3">
        <v>118.8</v>
      </c>
      <c r="AZ1194" s="3">
        <v>10.1981</v>
      </c>
      <c r="BA1194" s="3">
        <v>0.38640000000000002</v>
      </c>
      <c r="BB1194" s="3">
        <v>118.8</v>
      </c>
      <c r="BC1194" s="3">
        <v>10.0192</v>
      </c>
      <c r="BD1194" s="3">
        <v>0.50890000000000002</v>
      </c>
      <c r="BE1194" s="2"/>
      <c r="BF1194" s="2"/>
      <c r="BG1194" s="2"/>
      <c r="BH1194" s="2"/>
      <c r="BI1194" s="2"/>
    </row>
    <row r="1195" spans="2:61" x14ac:dyDescent="0.25">
      <c r="B1195" s="3">
        <v>118.9</v>
      </c>
      <c r="C1195" s="3">
        <v>10.0511</v>
      </c>
      <c r="D1195" s="3">
        <v>2.2176999999999998</v>
      </c>
      <c r="E1195" s="3">
        <v>118.9</v>
      </c>
      <c r="F1195" s="3">
        <v>10.1698</v>
      </c>
      <c r="G1195" s="3">
        <v>2.0788000000000002</v>
      </c>
      <c r="H1195" s="3">
        <v>118.9</v>
      </c>
      <c r="I1195" s="3">
        <v>9.9712999999999994</v>
      </c>
      <c r="J1195" s="3">
        <v>2.0165000000000002</v>
      </c>
      <c r="K1195" s="3">
        <v>118.9</v>
      </c>
      <c r="L1195" s="3">
        <v>10.0959</v>
      </c>
      <c r="M1195" s="3">
        <v>2.4948999999999999</v>
      </c>
      <c r="N1195" s="3">
        <v>118.9</v>
      </c>
      <c r="O1195" s="3">
        <v>9.9981000000000009</v>
      </c>
      <c r="P1195" s="3">
        <v>2.4597000000000002</v>
      </c>
      <c r="Q1195" s="2"/>
      <c r="R1195" s="2"/>
      <c r="S1195" s="2"/>
      <c r="T1195" s="2"/>
      <c r="U1195" s="2"/>
      <c r="V1195" s="3">
        <v>118.9</v>
      </c>
      <c r="W1195" s="3">
        <v>9.9743999999999993</v>
      </c>
      <c r="X1195" s="3">
        <v>2.6194000000000002</v>
      </c>
      <c r="Y1195" s="3">
        <v>118.9</v>
      </c>
      <c r="Z1195" s="3">
        <v>9.9426000000000005</v>
      </c>
      <c r="AA1195" s="3">
        <v>2.7896999999999998</v>
      </c>
      <c r="AB1195" s="3">
        <v>118.9</v>
      </c>
      <c r="AC1195" s="3">
        <v>10.102399999999999</v>
      </c>
      <c r="AD1195" s="3">
        <v>3.1183999999999998</v>
      </c>
      <c r="AK1195" s="2"/>
      <c r="AL1195" s="2"/>
      <c r="AM1195" s="2"/>
      <c r="AN1195" s="2"/>
      <c r="AO1195" s="2"/>
      <c r="AP1195" s="3">
        <v>118.9</v>
      </c>
      <c r="AQ1195" s="3">
        <v>9.9991000000000003</v>
      </c>
      <c r="AR1195" s="3">
        <v>0.8054</v>
      </c>
      <c r="AS1195" s="3">
        <v>118.9</v>
      </c>
      <c r="AT1195" s="3">
        <v>10.017300000000001</v>
      </c>
      <c r="AU1195" s="3">
        <v>0.44379999999999997</v>
      </c>
      <c r="AV1195" s="3">
        <v>118.9</v>
      </c>
      <c r="AW1195" s="3">
        <v>9.9745000000000008</v>
      </c>
      <c r="AX1195" s="3">
        <v>1.0565</v>
      </c>
      <c r="AY1195" s="3">
        <v>118.9</v>
      </c>
      <c r="AZ1195" s="3">
        <v>10.2066</v>
      </c>
      <c r="BA1195" s="3">
        <v>0.3871</v>
      </c>
      <c r="BB1195" s="3">
        <v>118.9</v>
      </c>
      <c r="BC1195" s="3">
        <v>10.0276</v>
      </c>
      <c r="BD1195" s="3">
        <v>0.50960000000000005</v>
      </c>
      <c r="BE1195" s="2"/>
      <c r="BF1195" s="2"/>
      <c r="BG1195" s="2"/>
      <c r="BH1195" s="2"/>
      <c r="BI1195" s="2"/>
    </row>
    <row r="1196" spans="2:61" x14ac:dyDescent="0.25">
      <c r="B1196" s="3">
        <v>119</v>
      </c>
      <c r="C1196" s="3">
        <v>10.0594</v>
      </c>
      <c r="D1196" s="3">
        <v>2.2176</v>
      </c>
      <c r="E1196" s="3">
        <v>119</v>
      </c>
      <c r="F1196" s="3">
        <v>10.1782</v>
      </c>
      <c r="G1196" s="3">
        <v>2.0789</v>
      </c>
      <c r="H1196" s="3">
        <v>119</v>
      </c>
      <c r="I1196" s="3">
        <v>9.9794</v>
      </c>
      <c r="J1196" s="3">
        <v>2.0164</v>
      </c>
      <c r="K1196" s="3">
        <v>119</v>
      </c>
      <c r="L1196" s="3">
        <v>10.1043</v>
      </c>
      <c r="M1196" s="3">
        <v>2.4952999999999999</v>
      </c>
      <c r="N1196" s="3">
        <v>119</v>
      </c>
      <c r="O1196" s="3">
        <v>10.0061</v>
      </c>
      <c r="P1196" s="3">
        <v>2.4599000000000002</v>
      </c>
      <c r="Q1196" s="2"/>
      <c r="R1196" s="2"/>
      <c r="S1196" s="2"/>
      <c r="T1196" s="2"/>
      <c r="U1196" s="2"/>
      <c r="V1196" s="3">
        <v>119</v>
      </c>
      <c r="W1196" s="3">
        <v>9.9827999999999992</v>
      </c>
      <c r="X1196" s="3">
        <v>2.62</v>
      </c>
      <c r="Y1196" s="3">
        <v>119</v>
      </c>
      <c r="Z1196" s="3">
        <v>9.9509000000000007</v>
      </c>
      <c r="AA1196" s="3">
        <v>2.7898000000000001</v>
      </c>
      <c r="AB1196" s="3">
        <v>119</v>
      </c>
      <c r="AC1196" s="3">
        <v>10.111000000000001</v>
      </c>
      <c r="AD1196" s="3">
        <v>3.1189</v>
      </c>
      <c r="AK1196" s="2"/>
      <c r="AL1196" s="2"/>
      <c r="AM1196" s="2"/>
      <c r="AN1196" s="2"/>
      <c r="AO1196" s="2"/>
      <c r="AP1196" s="3">
        <v>119</v>
      </c>
      <c r="AQ1196" s="3">
        <v>10.007300000000001</v>
      </c>
      <c r="AR1196" s="3">
        <v>0.80600000000000005</v>
      </c>
      <c r="AS1196" s="3">
        <v>119</v>
      </c>
      <c r="AT1196" s="3">
        <v>10.025600000000001</v>
      </c>
      <c r="AU1196" s="3">
        <v>0.44419999999999998</v>
      </c>
      <c r="AV1196" s="3">
        <v>119</v>
      </c>
      <c r="AW1196" s="3">
        <v>9.9826999999999995</v>
      </c>
      <c r="AX1196" s="3">
        <v>1.0567</v>
      </c>
      <c r="AY1196" s="3">
        <v>119</v>
      </c>
      <c r="AZ1196" s="3">
        <v>10.2148</v>
      </c>
      <c r="BA1196" s="3">
        <v>0.3876</v>
      </c>
      <c r="BB1196" s="3">
        <v>119</v>
      </c>
      <c r="BC1196" s="3">
        <v>10.0359</v>
      </c>
      <c r="BD1196" s="3">
        <v>0.51029999999999998</v>
      </c>
      <c r="BE1196" s="2"/>
      <c r="BF1196" s="2"/>
      <c r="BG1196" s="2"/>
      <c r="BH1196" s="2"/>
      <c r="BI1196" s="2"/>
    </row>
    <row r="1197" spans="2:61" x14ac:dyDescent="0.25">
      <c r="B1197" s="3">
        <v>119.1</v>
      </c>
      <c r="C1197" s="3">
        <v>10.0678</v>
      </c>
      <c r="D1197" s="3">
        <v>2.2168000000000001</v>
      </c>
      <c r="E1197" s="3">
        <v>119.1</v>
      </c>
      <c r="F1197" s="3">
        <v>10.186400000000001</v>
      </c>
      <c r="G1197" s="3">
        <v>2.0790000000000002</v>
      </c>
      <c r="H1197" s="3">
        <v>119.1</v>
      </c>
      <c r="I1197" s="3">
        <v>9.9878</v>
      </c>
      <c r="J1197" s="3">
        <v>2.0160999999999998</v>
      </c>
      <c r="K1197" s="3">
        <v>119.1</v>
      </c>
      <c r="L1197" s="3">
        <v>10.112500000000001</v>
      </c>
      <c r="M1197" s="3">
        <v>2.4954000000000001</v>
      </c>
      <c r="N1197" s="3">
        <v>119.1</v>
      </c>
      <c r="O1197" s="3">
        <v>10.0145</v>
      </c>
      <c r="P1197" s="3">
        <v>2.4613999999999998</v>
      </c>
      <c r="Q1197" s="2"/>
      <c r="R1197" s="2"/>
      <c r="S1197" s="2"/>
      <c r="T1197" s="2"/>
      <c r="U1197" s="2"/>
      <c r="V1197" s="3">
        <v>119.1</v>
      </c>
      <c r="W1197" s="3">
        <v>9.9911999999999992</v>
      </c>
      <c r="X1197" s="3">
        <v>2.6202999999999999</v>
      </c>
      <c r="Y1197" s="3">
        <v>119.1</v>
      </c>
      <c r="Z1197" s="3">
        <v>9.9591999999999992</v>
      </c>
      <c r="AA1197" s="3">
        <v>2.7907000000000002</v>
      </c>
      <c r="AB1197" s="3">
        <v>119.1</v>
      </c>
      <c r="AC1197" s="3">
        <v>10.119199999999999</v>
      </c>
      <c r="AD1197" s="3">
        <v>3.1192000000000002</v>
      </c>
      <c r="AK1197" s="2"/>
      <c r="AL1197" s="2"/>
      <c r="AM1197" s="2"/>
      <c r="AN1197" s="2"/>
      <c r="AO1197" s="2"/>
      <c r="AP1197" s="3">
        <v>119.1</v>
      </c>
      <c r="AQ1197" s="3">
        <v>10.015700000000001</v>
      </c>
      <c r="AR1197" s="3">
        <v>0.80630000000000002</v>
      </c>
      <c r="AS1197" s="3">
        <v>119.1</v>
      </c>
      <c r="AT1197" s="3">
        <v>10.033799999999999</v>
      </c>
      <c r="AU1197" s="3">
        <v>0.4446</v>
      </c>
      <c r="AV1197" s="3">
        <v>119.1</v>
      </c>
      <c r="AW1197" s="3">
        <v>9.9909999999999997</v>
      </c>
      <c r="AX1197" s="3">
        <v>1.0570999999999999</v>
      </c>
      <c r="AY1197" s="3">
        <v>119.1</v>
      </c>
      <c r="AZ1197" s="3">
        <v>10.2232</v>
      </c>
      <c r="BA1197" s="3">
        <v>0.38790000000000002</v>
      </c>
      <c r="BB1197" s="3">
        <v>119.1</v>
      </c>
      <c r="BC1197" s="3">
        <v>10.0441</v>
      </c>
      <c r="BD1197" s="3">
        <v>0.5111</v>
      </c>
      <c r="BE1197" s="2"/>
      <c r="BF1197" s="2"/>
      <c r="BG1197" s="2"/>
      <c r="BH1197" s="2"/>
      <c r="BI1197" s="2"/>
    </row>
    <row r="1198" spans="2:61" x14ac:dyDescent="0.25">
      <c r="B1198" s="3">
        <v>119.2</v>
      </c>
      <c r="C1198" s="3">
        <v>10.0761</v>
      </c>
      <c r="D1198" s="3">
        <v>2.2161</v>
      </c>
      <c r="E1198" s="3">
        <v>119.2</v>
      </c>
      <c r="F1198" s="3">
        <v>10.194900000000001</v>
      </c>
      <c r="G1198" s="3">
        <v>2.0792000000000002</v>
      </c>
      <c r="H1198" s="3">
        <v>119.2</v>
      </c>
      <c r="I1198" s="3">
        <v>9.9962999999999997</v>
      </c>
      <c r="J1198" s="3">
        <v>2.0154000000000001</v>
      </c>
      <c r="K1198" s="3">
        <v>119.2</v>
      </c>
      <c r="L1198" s="3">
        <v>10.120799999999999</v>
      </c>
      <c r="M1198" s="3">
        <v>2.4961000000000002</v>
      </c>
      <c r="N1198" s="3">
        <v>119.2</v>
      </c>
      <c r="O1198" s="3">
        <v>10.0229</v>
      </c>
      <c r="P1198" s="3">
        <v>2.4620000000000002</v>
      </c>
      <c r="Q1198" s="2"/>
      <c r="R1198" s="2"/>
      <c r="S1198" s="2"/>
      <c r="T1198" s="2"/>
      <c r="U1198" s="2"/>
      <c r="V1198" s="3">
        <v>119.2</v>
      </c>
      <c r="W1198" s="3">
        <v>9.9995999999999992</v>
      </c>
      <c r="X1198" s="3">
        <v>2.6206999999999998</v>
      </c>
      <c r="Y1198" s="3">
        <v>119.2</v>
      </c>
      <c r="Z1198" s="3">
        <v>9.9673999999999996</v>
      </c>
      <c r="AA1198" s="3">
        <v>2.7911999999999999</v>
      </c>
      <c r="AB1198" s="3">
        <v>119.2</v>
      </c>
      <c r="AC1198" s="3">
        <v>10.1275</v>
      </c>
      <c r="AD1198" s="3">
        <v>3.12</v>
      </c>
      <c r="AK1198" s="2"/>
      <c r="AL1198" s="2"/>
      <c r="AM1198" s="2"/>
      <c r="AN1198" s="2"/>
      <c r="AO1198" s="2"/>
      <c r="AP1198" s="3">
        <v>119.2</v>
      </c>
      <c r="AQ1198" s="3">
        <v>10.024100000000001</v>
      </c>
      <c r="AR1198" s="3">
        <v>0.80679999999999996</v>
      </c>
      <c r="AS1198" s="3">
        <v>119.2</v>
      </c>
      <c r="AT1198" s="3">
        <v>10.0421</v>
      </c>
      <c r="AU1198" s="3">
        <v>0.44490000000000002</v>
      </c>
      <c r="AV1198" s="3">
        <v>119.2</v>
      </c>
      <c r="AW1198" s="3">
        <v>9.9995999999999992</v>
      </c>
      <c r="AX1198" s="3">
        <v>1.0578000000000001</v>
      </c>
      <c r="AY1198" s="3">
        <v>119.2</v>
      </c>
      <c r="AZ1198" s="3">
        <v>10.2315</v>
      </c>
      <c r="BA1198" s="3">
        <v>0.38829999999999998</v>
      </c>
      <c r="BB1198" s="3">
        <v>119.2</v>
      </c>
      <c r="BC1198" s="3">
        <v>10.0526</v>
      </c>
      <c r="BD1198" s="3">
        <v>0.51190000000000002</v>
      </c>
      <c r="BE1198" s="2"/>
      <c r="BF1198" s="2"/>
      <c r="BG1198" s="2"/>
      <c r="BH1198" s="2"/>
      <c r="BI1198" s="2"/>
    </row>
    <row r="1199" spans="2:61" x14ac:dyDescent="0.25">
      <c r="B1199" s="3">
        <v>119.3</v>
      </c>
      <c r="C1199" s="3">
        <v>10.084300000000001</v>
      </c>
      <c r="D1199" s="3">
        <v>2.2153999999999998</v>
      </c>
      <c r="E1199" s="3">
        <v>119.3</v>
      </c>
      <c r="F1199" s="3">
        <v>10.2034</v>
      </c>
      <c r="G1199" s="3">
        <v>2.0796999999999999</v>
      </c>
      <c r="H1199" s="3">
        <v>119.3</v>
      </c>
      <c r="I1199" s="3">
        <v>10.0044</v>
      </c>
      <c r="J1199" s="3">
        <v>2.0148000000000001</v>
      </c>
      <c r="K1199" s="3">
        <v>119.3</v>
      </c>
      <c r="L1199" s="3">
        <v>10.129300000000001</v>
      </c>
      <c r="M1199" s="3">
        <v>2.4967999999999999</v>
      </c>
      <c r="N1199" s="3">
        <v>119.3</v>
      </c>
      <c r="O1199" s="3">
        <v>10.031000000000001</v>
      </c>
      <c r="P1199" s="3">
        <v>2.4622000000000002</v>
      </c>
      <c r="Q1199" s="2"/>
      <c r="R1199" s="2"/>
      <c r="S1199" s="2"/>
      <c r="T1199" s="2"/>
      <c r="U1199" s="17"/>
      <c r="V1199" s="3">
        <v>119.3</v>
      </c>
      <c r="W1199" s="3">
        <v>10.0078</v>
      </c>
      <c r="X1199" s="3">
        <v>2.6214</v>
      </c>
      <c r="Y1199" s="3">
        <v>119.3</v>
      </c>
      <c r="Z1199" s="3">
        <v>9.9758999999999993</v>
      </c>
      <c r="AA1199" s="3">
        <v>2.7917000000000001</v>
      </c>
      <c r="AB1199" s="3">
        <v>119.3</v>
      </c>
      <c r="AC1199" s="3">
        <v>10.135899999999999</v>
      </c>
      <c r="AD1199" s="3">
        <v>3.1198000000000001</v>
      </c>
      <c r="AK1199" s="2"/>
      <c r="AL1199" s="2"/>
      <c r="AM1199" s="2"/>
      <c r="AN1199" s="2"/>
      <c r="AO1199" s="2"/>
      <c r="AP1199" s="3">
        <v>119.3</v>
      </c>
      <c r="AQ1199" s="3">
        <v>10.032299999999999</v>
      </c>
      <c r="AR1199" s="3">
        <v>0.80710000000000004</v>
      </c>
      <c r="AS1199" s="3">
        <v>119.3</v>
      </c>
      <c r="AT1199" s="3">
        <v>10.0505</v>
      </c>
      <c r="AU1199" s="3">
        <v>0.44529999999999997</v>
      </c>
      <c r="AV1199" s="3">
        <v>119.3</v>
      </c>
      <c r="AW1199" s="3">
        <v>10.007899999999999</v>
      </c>
      <c r="AX1199" s="3">
        <v>1.0578000000000001</v>
      </c>
      <c r="AY1199" s="3">
        <v>119.3</v>
      </c>
      <c r="AZ1199" s="3">
        <v>10.239800000000001</v>
      </c>
      <c r="BA1199" s="3">
        <v>0.38879999999999998</v>
      </c>
      <c r="BB1199" s="3">
        <v>119.3</v>
      </c>
      <c r="BC1199" s="3">
        <v>10.0611</v>
      </c>
      <c r="BD1199" s="3">
        <v>0.51239999999999997</v>
      </c>
      <c r="BI1199" s="17"/>
    </row>
    <row r="1200" spans="2:61" x14ac:dyDescent="0.25">
      <c r="B1200" s="3">
        <v>119.4</v>
      </c>
      <c r="C1200" s="3">
        <v>10.0928</v>
      </c>
      <c r="D1200" s="3">
        <v>2.2151000000000001</v>
      </c>
      <c r="E1200" s="3">
        <v>119.4</v>
      </c>
      <c r="F1200" s="3">
        <v>10.211399999999999</v>
      </c>
      <c r="G1200" s="3">
        <v>2.0792000000000002</v>
      </c>
      <c r="H1200" s="3">
        <v>119.4</v>
      </c>
      <c r="I1200" s="3">
        <v>10.012700000000001</v>
      </c>
      <c r="J1200" s="3">
        <v>2.0148999999999999</v>
      </c>
      <c r="K1200" s="3">
        <v>119.4</v>
      </c>
      <c r="L1200" s="3">
        <v>10.137700000000001</v>
      </c>
      <c r="M1200" s="3">
        <v>2.4969999999999999</v>
      </c>
      <c r="N1200" s="3">
        <v>119.4</v>
      </c>
      <c r="O1200" s="3">
        <v>10.039400000000001</v>
      </c>
      <c r="P1200" s="3">
        <v>2.4628999999999999</v>
      </c>
      <c r="Q1200" s="2"/>
      <c r="R1200" s="2"/>
      <c r="S1200" s="2"/>
      <c r="T1200" s="2"/>
      <c r="U1200" s="2"/>
      <c r="V1200" s="3">
        <v>119.4</v>
      </c>
      <c r="W1200" s="3">
        <v>10.016299999999999</v>
      </c>
      <c r="X1200" s="3">
        <v>2.6219000000000001</v>
      </c>
      <c r="Y1200" s="3">
        <v>119.4</v>
      </c>
      <c r="Z1200" s="3">
        <v>9.9841999999999995</v>
      </c>
      <c r="AA1200" s="3">
        <v>2.7919999999999998</v>
      </c>
      <c r="AB1200" s="3">
        <v>119.4</v>
      </c>
      <c r="AC1200" s="3">
        <v>10.1441</v>
      </c>
      <c r="AD1200" s="3">
        <v>3.1196000000000002</v>
      </c>
      <c r="AK1200" s="2"/>
      <c r="AL1200" s="2"/>
      <c r="AM1200" s="2"/>
      <c r="AN1200" s="2"/>
      <c r="AO1200" s="2"/>
      <c r="AP1200" s="3">
        <v>119.4</v>
      </c>
      <c r="AQ1200" s="3">
        <v>10.0406</v>
      </c>
      <c r="AR1200" s="3">
        <v>0.80769999999999997</v>
      </c>
      <c r="AS1200" s="3">
        <v>119.4</v>
      </c>
      <c r="AT1200" s="3">
        <v>10.0588</v>
      </c>
      <c r="AU1200" s="3">
        <v>0.44569999999999999</v>
      </c>
      <c r="AV1200" s="3">
        <v>119.4</v>
      </c>
      <c r="AW1200" s="3">
        <v>10.0159</v>
      </c>
      <c r="AX1200" s="3">
        <v>1.0580000000000001</v>
      </c>
      <c r="AY1200" s="3">
        <v>119.4</v>
      </c>
      <c r="AZ1200" s="3">
        <v>10.248100000000001</v>
      </c>
      <c r="BA1200" s="3">
        <v>0.38929999999999998</v>
      </c>
      <c r="BB1200" s="3">
        <v>119.4</v>
      </c>
      <c r="BC1200" s="3">
        <v>10.0693</v>
      </c>
      <c r="BD1200" s="3">
        <v>0.51319999999999999</v>
      </c>
    </row>
    <row r="1201" spans="2:56" x14ac:dyDescent="0.25">
      <c r="B1201" s="3">
        <v>119.5</v>
      </c>
      <c r="C1201" s="3">
        <v>10.1012</v>
      </c>
      <c r="D1201" s="3">
        <v>2.2145999999999999</v>
      </c>
      <c r="E1201" s="3">
        <v>119.5</v>
      </c>
      <c r="F1201" s="3">
        <v>10.2197</v>
      </c>
      <c r="G1201" s="3">
        <v>2.0792000000000002</v>
      </c>
      <c r="H1201" s="3">
        <v>119.5</v>
      </c>
      <c r="I1201" s="3">
        <v>10.0213</v>
      </c>
      <c r="J1201" s="3">
        <v>2.0142000000000002</v>
      </c>
      <c r="K1201" s="3">
        <v>119.5</v>
      </c>
      <c r="L1201" s="3">
        <v>10.145899999999999</v>
      </c>
      <c r="M1201" s="3">
        <v>2.4975999999999998</v>
      </c>
      <c r="N1201" s="3">
        <v>119.5</v>
      </c>
      <c r="O1201" s="3">
        <v>10.047800000000001</v>
      </c>
      <c r="P1201" s="3">
        <v>2.4634999999999998</v>
      </c>
      <c r="Q1201" s="2"/>
      <c r="R1201" s="2"/>
      <c r="S1201" s="2"/>
      <c r="T1201" s="2"/>
      <c r="U1201" s="2"/>
      <c r="V1201" s="3">
        <v>119.5</v>
      </c>
      <c r="W1201" s="3">
        <v>10.0246</v>
      </c>
      <c r="X1201" s="3">
        <v>2.6219999999999999</v>
      </c>
      <c r="Y1201" s="3">
        <v>119.5</v>
      </c>
      <c r="Z1201" s="3">
        <v>9.9923999999999999</v>
      </c>
      <c r="AA1201" s="3">
        <v>2.7925</v>
      </c>
      <c r="AB1201" s="3">
        <v>119.5</v>
      </c>
      <c r="AC1201" s="3">
        <v>10.1523</v>
      </c>
      <c r="AD1201" s="3">
        <v>3.1204000000000001</v>
      </c>
      <c r="AK1201" s="2"/>
      <c r="AL1201" s="2"/>
      <c r="AM1201" s="2"/>
      <c r="AN1201" s="2"/>
      <c r="AO1201" s="2"/>
      <c r="AP1201" s="3">
        <v>119.5</v>
      </c>
      <c r="AQ1201" s="3">
        <v>10.049099999999999</v>
      </c>
      <c r="AR1201" s="3">
        <v>0.80830000000000002</v>
      </c>
      <c r="AS1201" s="3">
        <v>119.5</v>
      </c>
      <c r="AT1201" s="3">
        <v>10.067</v>
      </c>
      <c r="AU1201" s="3">
        <v>0.44619999999999999</v>
      </c>
      <c r="AV1201" s="3">
        <v>119.5</v>
      </c>
      <c r="AW1201" s="3">
        <v>10.0243</v>
      </c>
      <c r="AX1201" s="3">
        <v>1.0587</v>
      </c>
      <c r="AY1201" s="3">
        <v>119.5</v>
      </c>
      <c r="AZ1201" s="3">
        <v>10.256600000000001</v>
      </c>
      <c r="BA1201" s="3">
        <v>0.38969999999999999</v>
      </c>
      <c r="BB1201" s="3">
        <v>119.5</v>
      </c>
      <c r="BC1201" s="3">
        <v>10.0776</v>
      </c>
      <c r="BD1201" s="3">
        <v>0.51390000000000002</v>
      </c>
    </row>
    <row r="1202" spans="2:56" x14ac:dyDescent="0.25">
      <c r="B1202" s="3">
        <v>119.6</v>
      </c>
      <c r="C1202" s="3">
        <v>10.109500000000001</v>
      </c>
      <c r="D1202" s="3">
        <v>2.2136999999999998</v>
      </c>
      <c r="E1202" s="3">
        <v>119.6</v>
      </c>
      <c r="F1202" s="3">
        <v>10.228300000000001</v>
      </c>
      <c r="G1202" s="3">
        <v>2.0794000000000001</v>
      </c>
      <c r="H1202" s="3">
        <v>119.6</v>
      </c>
      <c r="I1202" s="3">
        <v>10.0296</v>
      </c>
      <c r="J1202" s="3">
        <v>2.0139</v>
      </c>
      <c r="K1202" s="3">
        <v>119.6</v>
      </c>
      <c r="L1202" s="3">
        <v>10.154199999999999</v>
      </c>
      <c r="M1202" s="3">
        <v>2.4982000000000002</v>
      </c>
      <c r="N1202" s="3">
        <v>119.6</v>
      </c>
      <c r="O1202" s="3">
        <v>10.056100000000001</v>
      </c>
      <c r="P1202" s="3">
        <v>2.4643999999999999</v>
      </c>
      <c r="Q1202" s="2"/>
      <c r="R1202" s="2"/>
      <c r="S1202" s="2"/>
      <c r="T1202" s="2"/>
      <c r="U1202" s="2"/>
      <c r="V1202" s="3">
        <v>119.6</v>
      </c>
      <c r="W1202" s="3">
        <v>10.0326</v>
      </c>
      <c r="X1202" s="3">
        <v>2.6221000000000001</v>
      </c>
      <c r="Y1202" s="3">
        <v>119.6</v>
      </c>
      <c r="Z1202" s="3">
        <v>10.0008</v>
      </c>
      <c r="AA1202" s="3">
        <v>2.7932999999999999</v>
      </c>
      <c r="AB1202" s="3">
        <v>119.6</v>
      </c>
      <c r="AC1202" s="3">
        <v>10.1609</v>
      </c>
      <c r="AD1202" s="3">
        <v>3.1215999999999999</v>
      </c>
      <c r="AK1202" s="2"/>
      <c r="AL1202" s="2"/>
      <c r="AM1202" s="2"/>
      <c r="AN1202" s="2"/>
      <c r="AO1202" s="2"/>
      <c r="AP1202" s="3">
        <v>119.6</v>
      </c>
      <c r="AQ1202" s="3">
        <v>10.057399999999999</v>
      </c>
      <c r="AR1202" s="3">
        <v>0.8085</v>
      </c>
      <c r="AS1202" s="3">
        <v>119.6</v>
      </c>
      <c r="AT1202" s="3">
        <v>10.0754</v>
      </c>
      <c r="AU1202" s="3">
        <v>0.44679999999999997</v>
      </c>
      <c r="AV1202" s="3">
        <v>119.6</v>
      </c>
      <c r="AW1202" s="3">
        <v>10.0329</v>
      </c>
      <c r="AX1202" s="3">
        <v>1.0591999999999999</v>
      </c>
      <c r="AY1202" s="3">
        <v>119.6</v>
      </c>
      <c r="AZ1202" s="3">
        <v>10.264900000000001</v>
      </c>
      <c r="BA1202" s="3">
        <v>0.3901</v>
      </c>
      <c r="BB1202" s="3">
        <v>119.6</v>
      </c>
      <c r="BC1202" s="3">
        <v>10.086</v>
      </c>
      <c r="BD1202" s="3">
        <v>0.51470000000000005</v>
      </c>
    </row>
    <row r="1203" spans="2:56" x14ac:dyDescent="0.25">
      <c r="B1203" s="3">
        <v>119.7</v>
      </c>
      <c r="C1203" s="3">
        <v>10.117800000000001</v>
      </c>
      <c r="D1203" s="3">
        <v>2.2132999999999998</v>
      </c>
      <c r="E1203" s="3">
        <v>119.7</v>
      </c>
      <c r="F1203" s="3">
        <v>10.2364</v>
      </c>
      <c r="G1203" s="3">
        <v>2.0790999999999999</v>
      </c>
      <c r="H1203" s="3">
        <v>119.7</v>
      </c>
      <c r="I1203" s="3">
        <v>10.037800000000001</v>
      </c>
      <c r="J1203" s="3">
        <v>2.0133000000000001</v>
      </c>
      <c r="K1203" s="3">
        <v>119.7</v>
      </c>
      <c r="L1203" s="3">
        <v>10.162699999999999</v>
      </c>
      <c r="M1203" s="3">
        <v>2.4983</v>
      </c>
      <c r="N1203" s="3">
        <v>119.7</v>
      </c>
      <c r="O1203" s="3">
        <v>10.064399999999999</v>
      </c>
      <c r="P1203" s="3">
        <v>2.4659</v>
      </c>
      <c r="Q1203" s="2"/>
      <c r="R1203" s="2"/>
      <c r="S1203" s="2"/>
      <c r="T1203" s="2"/>
      <c r="U1203" s="2"/>
      <c r="V1203" s="3">
        <v>119.7</v>
      </c>
      <c r="W1203" s="3">
        <v>10.0411</v>
      </c>
      <c r="X1203" s="3">
        <v>2.6231</v>
      </c>
      <c r="Y1203" s="3">
        <v>119.7</v>
      </c>
      <c r="Z1203" s="3">
        <v>10.009399999999999</v>
      </c>
      <c r="AA1203" s="3">
        <v>2.794</v>
      </c>
      <c r="AB1203" s="3">
        <v>119.7</v>
      </c>
      <c r="AC1203" s="3">
        <v>10.1694</v>
      </c>
      <c r="AD1203" s="3">
        <v>3.1217999999999999</v>
      </c>
      <c r="AK1203" s="2"/>
      <c r="AL1203" s="2"/>
      <c r="AM1203" s="2"/>
      <c r="AN1203" s="2"/>
      <c r="AO1203" s="2"/>
      <c r="AP1203" s="3">
        <v>119.7</v>
      </c>
      <c r="AQ1203" s="3">
        <v>10.0656</v>
      </c>
      <c r="AR1203" s="3">
        <v>0.80900000000000005</v>
      </c>
      <c r="AS1203" s="3">
        <v>119.7</v>
      </c>
      <c r="AT1203" s="3">
        <v>10.0839</v>
      </c>
      <c r="AU1203" s="3">
        <v>0.44690000000000002</v>
      </c>
      <c r="AV1203" s="3">
        <v>119.7</v>
      </c>
      <c r="AW1203" s="3">
        <v>10.0411</v>
      </c>
      <c r="AX1203" s="3">
        <v>1.0596000000000001</v>
      </c>
      <c r="AY1203" s="3">
        <v>119.7</v>
      </c>
      <c r="AZ1203" s="3">
        <v>10.273099999999999</v>
      </c>
      <c r="BA1203" s="3">
        <v>0.3906</v>
      </c>
      <c r="BB1203" s="3">
        <v>119.7</v>
      </c>
      <c r="BC1203" s="3">
        <v>10.0943</v>
      </c>
      <c r="BD1203" s="3">
        <v>0.51539999999999997</v>
      </c>
    </row>
    <row r="1204" spans="2:56" x14ac:dyDescent="0.25">
      <c r="B1204" s="3">
        <v>119.8</v>
      </c>
      <c r="C1204" s="3">
        <v>10.126300000000001</v>
      </c>
      <c r="D1204" s="3">
        <v>2.2124999999999999</v>
      </c>
      <c r="E1204" s="3">
        <v>119.8</v>
      </c>
      <c r="F1204" s="3">
        <v>10.2447</v>
      </c>
      <c r="G1204" s="3">
        <v>2.0794999999999999</v>
      </c>
      <c r="H1204" s="3">
        <v>119.8</v>
      </c>
      <c r="I1204" s="3">
        <v>10.0463</v>
      </c>
      <c r="J1204" s="3">
        <v>2.0129000000000001</v>
      </c>
      <c r="K1204" s="3">
        <v>119.8</v>
      </c>
      <c r="L1204" s="3">
        <v>10.1708</v>
      </c>
      <c r="M1204" s="3">
        <v>2.4984000000000002</v>
      </c>
      <c r="N1204" s="3">
        <v>119.8</v>
      </c>
      <c r="O1204" s="3">
        <v>10.072800000000001</v>
      </c>
      <c r="P1204" s="3">
        <v>2.4670000000000001</v>
      </c>
      <c r="Q1204" s="2"/>
      <c r="R1204" s="2"/>
      <c r="S1204" s="2"/>
      <c r="T1204" s="2"/>
      <c r="U1204" s="2"/>
      <c r="V1204" s="3">
        <v>119.8</v>
      </c>
      <c r="W1204" s="3">
        <v>10.0496</v>
      </c>
      <c r="X1204" s="3">
        <v>2.6236999999999999</v>
      </c>
      <c r="Y1204" s="3">
        <v>119.8</v>
      </c>
      <c r="Z1204" s="3">
        <v>10.0175</v>
      </c>
      <c r="AA1204" s="3">
        <v>2.7949000000000002</v>
      </c>
      <c r="AB1204" s="3">
        <v>119.8</v>
      </c>
      <c r="AC1204" s="3">
        <v>10.1775</v>
      </c>
      <c r="AD1204" s="3">
        <v>3.1217000000000001</v>
      </c>
      <c r="AK1204" s="2"/>
      <c r="AL1204" s="2"/>
      <c r="AM1204" s="2"/>
      <c r="AN1204" s="2"/>
      <c r="AO1204" s="2"/>
      <c r="AP1204" s="3">
        <v>119.8</v>
      </c>
      <c r="AQ1204" s="3">
        <v>10.0741</v>
      </c>
      <c r="AR1204" s="3">
        <v>0.8095</v>
      </c>
      <c r="AS1204" s="3">
        <v>119.8</v>
      </c>
      <c r="AT1204" s="3">
        <v>10.0921</v>
      </c>
      <c r="AU1204" s="3">
        <v>0.4476</v>
      </c>
      <c r="AV1204" s="3">
        <v>119.8</v>
      </c>
      <c r="AW1204" s="3">
        <v>10.0494</v>
      </c>
      <c r="AX1204" s="3">
        <v>1.0602</v>
      </c>
      <c r="AY1204" s="3">
        <v>119.8</v>
      </c>
      <c r="AZ1204" s="3">
        <v>10.281599999999999</v>
      </c>
      <c r="BA1204" s="3">
        <v>0.39100000000000001</v>
      </c>
      <c r="BB1204" s="3">
        <v>119.8</v>
      </c>
      <c r="BC1204" s="3">
        <v>10.102600000000001</v>
      </c>
      <c r="BD1204" s="3">
        <v>0.51590000000000003</v>
      </c>
    </row>
    <row r="1205" spans="2:56" x14ac:dyDescent="0.25">
      <c r="B1205" s="3">
        <v>119.9</v>
      </c>
      <c r="C1205" s="3">
        <v>10.134399999999999</v>
      </c>
      <c r="D1205" s="3">
        <v>2.2113</v>
      </c>
      <c r="E1205" s="3">
        <v>119.9</v>
      </c>
      <c r="F1205" s="3">
        <v>10.253299999999999</v>
      </c>
      <c r="G1205" s="3">
        <v>2.0796000000000001</v>
      </c>
      <c r="H1205" s="3">
        <v>119.9</v>
      </c>
      <c r="I1205" s="3">
        <v>10.054399999999999</v>
      </c>
      <c r="J1205" s="3">
        <v>2.0122</v>
      </c>
      <c r="K1205" s="3">
        <v>119.9</v>
      </c>
      <c r="L1205" s="3">
        <v>10.1791</v>
      </c>
      <c r="M1205" s="3">
        <v>2.4992000000000001</v>
      </c>
      <c r="N1205" s="3">
        <v>119.9</v>
      </c>
      <c r="O1205" s="3">
        <v>10.081200000000001</v>
      </c>
      <c r="P1205" s="3">
        <v>2.4679000000000002</v>
      </c>
      <c r="Q1205" s="2"/>
      <c r="R1205" s="2"/>
      <c r="S1205" s="2"/>
      <c r="T1205" s="2"/>
      <c r="U1205" s="2"/>
      <c r="V1205" s="3">
        <v>119.9</v>
      </c>
      <c r="W1205" s="3">
        <v>10.057700000000001</v>
      </c>
      <c r="X1205" s="3">
        <v>2.6236999999999999</v>
      </c>
      <c r="Y1205" s="3">
        <v>119.9</v>
      </c>
      <c r="Z1205" s="3">
        <v>10.0259</v>
      </c>
      <c r="AA1205" s="3">
        <v>2.7959000000000001</v>
      </c>
      <c r="AB1205" s="3">
        <v>119.9</v>
      </c>
      <c r="AC1205" s="3">
        <v>10.186</v>
      </c>
      <c r="AD1205" s="3">
        <v>3.1225000000000001</v>
      </c>
      <c r="AK1205" s="2"/>
      <c r="AL1205" s="2"/>
      <c r="AM1205" s="2"/>
      <c r="AN1205" s="2"/>
      <c r="AO1205" s="2"/>
      <c r="AP1205" s="3">
        <v>119.9</v>
      </c>
      <c r="AQ1205" s="3">
        <v>10.0825</v>
      </c>
      <c r="AR1205" s="3">
        <v>0.81</v>
      </c>
      <c r="AS1205" s="3">
        <v>119.9</v>
      </c>
      <c r="AT1205" s="3">
        <v>10.1004</v>
      </c>
      <c r="AU1205" s="3">
        <v>0.44790000000000002</v>
      </c>
      <c r="AV1205" s="3">
        <v>119.9</v>
      </c>
      <c r="AW1205" s="3">
        <v>10.058</v>
      </c>
      <c r="AX1205" s="3">
        <v>1.0609999999999999</v>
      </c>
      <c r="AY1205" s="3">
        <v>119.9</v>
      </c>
      <c r="AZ1205" s="3">
        <v>10.2898</v>
      </c>
      <c r="BA1205" s="3">
        <v>0.39129999999999998</v>
      </c>
      <c r="BB1205" s="3">
        <v>119.9</v>
      </c>
      <c r="BC1205" s="3">
        <v>10.1111</v>
      </c>
      <c r="BD1205" s="3">
        <v>0.51680000000000004</v>
      </c>
    </row>
    <row r="1206" spans="2:56" x14ac:dyDescent="0.25">
      <c r="B1206" s="3">
        <v>120</v>
      </c>
      <c r="C1206" s="3">
        <v>10.1427</v>
      </c>
      <c r="D1206" s="3">
        <v>2.2113</v>
      </c>
      <c r="E1206" s="3">
        <v>120</v>
      </c>
      <c r="F1206" s="3">
        <v>10.2616</v>
      </c>
      <c r="G1206" s="3">
        <v>2.0794000000000001</v>
      </c>
      <c r="H1206" s="3">
        <v>120</v>
      </c>
      <c r="I1206" s="3">
        <v>10.0626</v>
      </c>
      <c r="J1206" s="3">
        <v>2.0118999999999998</v>
      </c>
      <c r="K1206" s="3">
        <v>120</v>
      </c>
      <c r="L1206" s="3">
        <v>10.1877</v>
      </c>
      <c r="M1206" s="3">
        <v>2.4998999999999998</v>
      </c>
      <c r="N1206" s="3">
        <v>120</v>
      </c>
      <c r="O1206" s="3">
        <v>10.089399999999999</v>
      </c>
      <c r="P1206" s="3">
        <v>2.4687000000000001</v>
      </c>
      <c r="Q1206" s="2"/>
      <c r="R1206" s="2"/>
      <c r="S1206" s="2"/>
      <c r="T1206" s="2"/>
      <c r="U1206" s="2"/>
      <c r="V1206" s="3">
        <v>120</v>
      </c>
      <c r="W1206" s="3">
        <v>10.0661</v>
      </c>
      <c r="X1206" s="3">
        <v>2.6248</v>
      </c>
      <c r="Y1206" s="3">
        <v>120</v>
      </c>
      <c r="Z1206" s="3">
        <v>10.0344</v>
      </c>
      <c r="AA1206" s="3">
        <v>2.7964000000000002</v>
      </c>
      <c r="AB1206" s="3">
        <v>120</v>
      </c>
      <c r="AC1206" s="3">
        <v>10.1943</v>
      </c>
      <c r="AD1206" s="3">
        <v>3.1225000000000001</v>
      </c>
      <c r="AK1206" s="2"/>
      <c r="AL1206" s="2"/>
      <c r="AM1206" s="2"/>
      <c r="AN1206" s="2"/>
      <c r="AO1206" s="2"/>
      <c r="AP1206" s="3">
        <v>120</v>
      </c>
      <c r="AQ1206" s="3">
        <v>10.0906</v>
      </c>
      <c r="AR1206" s="3">
        <v>0.81059999999999999</v>
      </c>
      <c r="AS1206" s="3">
        <v>120</v>
      </c>
      <c r="AT1206" s="3">
        <v>10.1088</v>
      </c>
      <c r="AU1206" s="3">
        <v>0.44829999999999998</v>
      </c>
      <c r="AV1206" s="3">
        <v>120</v>
      </c>
      <c r="AW1206" s="3">
        <v>10.0662</v>
      </c>
      <c r="AX1206" s="3">
        <v>1.0610999999999999</v>
      </c>
      <c r="AY1206" s="3">
        <v>120</v>
      </c>
      <c r="AZ1206" s="3">
        <v>10.2979</v>
      </c>
      <c r="BA1206" s="3">
        <v>0.39179999999999998</v>
      </c>
      <c r="BB1206" s="3">
        <v>120</v>
      </c>
      <c r="BC1206" s="3">
        <v>10.119400000000001</v>
      </c>
      <c r="BD1206" s="3">
        <v>0.51719999999999999</v>
      </c>
    </row>
    <row r="1207" spans="2:56" x14ac:dyDescent="0.25">
      <c r="B1207" s="3">
        <v>120.1</v>
      </c>
      <c r="C1207" s="3">
        <v>10.1511</v>
      </c>
      <c r="D1207" s="3">
        <v>2.2109999999999999</v>
      </c>
      <c r="E1207" s="3">
        <v>120.1</v>
      </c>
      <c r="F1207" s="3">
        <v>10.2697</v>
      </c>
      <c r="G1207" s="3">
        <v>2.0794000000000001</v>
      </c>
      <c r="H1207" s="3">
        <v>120.1</v>
      </c>
      <c r="I1207" s="3">
        <v>10.071199999999999</v>
      </c>
      <c r="J1207" s="3">
        <v>2.0118999999999998</v>
      </c>
      <c r="K1207" s="3">
        <v>120.1</v>
      </c>
      <c r="L1207" s="3">
        <v>10.1958</v>
      </c>
      <c r="M1207" s="3">
        <v>2.5</v>
      </c>
      <c r="N1207" s="3">
        <v>120.1</v>
      </c>
      <c r="O1207" s="3">
        <v>10.097799999999999</v>
      </c>
      <c r="P1207" s="3">
        <v>2.4699</v>
      </c>
      <c r="Q1207" s="2"/>
      <c r="R1207" s="2"/>
      <c r="S1207" s="2"/>
      <c r="T1207" s="2"/>
      <c r="U1207" s="2"/>
      <c r="V1207" s="3">
        <v>120.1</v>
      </c>
      <c r="W1207" s="3">
        <v>10.0748</v>
      </c>
      <c r="X1207" s="3">
        <v>2.6254</v>
      </c>
      <c r="Y1207" s="3">
        <v>120.1</v>
      </c>
      <c r="Z1207" s="3">
        <v>10.042400000000001</v>
      </c>
      <c r="AA1207" s="3">
        <v>2.7965</v>
      </c>
      <c r="AB1207" s="3">
        <v>120.1</v>
      </c>
      <c r="AC1207" s="3">
        <v>10.202500000000001</v>
      </c>
      <c r="AD1207" s="3">
        <v>3.1223000000000001</v>
      </c>
      <c r="AK1207" s="2"/>
      <c r="AL1207" s="2"/>
      <c r="AM1207" s="2"/>
      <c r="AN1207" s="2"/>
      <c r="AO1207" s="2"/>
      <c r="AP1207" s="3">
        <v>120.1</v>
      </c>
      <c r="AQ1207" s="3">
        <v>10.0991</v>
      </c>
      <c r="AR1207" s="3">
        <v>0.81130000000000002</v>
      </c>
      <c r="AS1207" s="3">
        <v>120.1</v>
      </c>
      <c r="AT1207" s="3">
        <v>10.117100000000001</v>
      </c>
      <c r="AU1207" s="3">
        <v>0.44879999999999998</v>
      </c>
      <c r="AV1207" s="3">
        <v>120.1</v>
      </c>
      <c r="AW1207" s="3">
        <v>10.074400000000001</v>
      </c>
      <c r="AX1207" s="3">
        <v>1.0620000000000001</v>
      </c>
      <c r="AY1207" s="3">
        <v>120.1</v>
      </c>
      <c r="AZ1207" s="3">
        <v>10.3065</v>
      </c>
      <c r="BA1207" s="3">
        <v>0.39240000000000003</v>
      </c>
      <c r="BB1207" s="3">
        <v>120.1</v>
      </c>
      <c r="BC1207" s="3">
        <v>10.127599999999999</v>
      </c>
      <c r="BD1207" s="3">
        <v>0.5181</v>
      </c>
    </row>
    <row r="1208" spans="2:56" x14ac:dyDescent="0.25">
      <c r="B1208" s="3">
        <v>120.2</v>
      </c>
      <c r="C1208" s="3">
        <v>10.1594</v>
      </c>
      <c r="D1208" s="3">
        <v>2.2096</v>
      </c>
      <c r="E1208" s="3">
        <v>120.2</v>
      </c>
      <c r="F1208" s="3">
        <v>10.2782</v>
      </c>
      <c r="G1208" s="3">
        <v>2.0794000000000001</v>
      </c>
      <c r="H1208" s="3">
        <v>120.2</v>
      </c>
      <c r="I1208" s="3">
        <v>10.079599999999999</v>
      </c>
      <c r="J1208" s="3">
        <v>2.0108999999999999</v>
      </c>
      <c r="K1208" s="3">
        <v>120.2</v>
      </c>
      <c r="L1208" s="3">
        <v>10.2041</v>
      </c>
      <c r="M1208" s="3">
        <v>2.5013000000000001</v>
      </c>
      <c r="N1208" s="3">
        <v>120.2</v>
      </c>
      <c r="O1208" s="3">
        <v>10.1061</v>
      </c>
      <c r="P1208" s="3">
        <v>2.4708999999999999</v>
      </c>
      <c r="Q1208" s="2"/>
      <c r="R1208" s="2"/>
      <c r="S1208" s="2"/>
      <c r="T1208" s="2"/>
      <c r="U1208" s="2"/>
      <c r="V1208" s="3">
        <v>120.2</v>
      </c>
      <c r="W1208" s="3">
        <v>10.0829</v>
      </c>
      <c r="X1208" s="3">
        <v>2.6253000000000002</v>
      </c>
      <c r="Y1208" s="3">
        <v>120.2</v>
      </c>
      <c r="Z1208" s="3">
        <v>10.050800000000001</v>
      </c>
      <c r="AA1208" s="3">
        <v>2.7976999999999999</v>
      </c>
      <c r="AB1208" s="3">
        <v>120.2</v>
      </c>
      <c r="AC1208" s="3">
        <v>10.210800000000001</v>
      </c>
      <c r="AD1208" s="3">
        <v>3.1229</v>
      </c>
      <c r="AK1208" s="2"/>
      <c r="AL1208" s="2"/>
      <c r="AM1208" s="2"/>
      <c r="AN1208" s="2"/>
      <c r="AO1208" s="2"/>
      <c r="AP1208" s="3">
        <v>120.2</v>
      </c>
      <c r="AQ1208" s="3">
        <v>10.1074</v>
      </c>
      <c r="AR1208" s="3">
        <v>0.81159999999999999</v>
      </c>
      <c r="AS1208" s="3">
        <v>120.2</v>
      </c>
      <c r="AT1208" s="3">
        <v>10.125400000000001</v>
      </c>
      <c r="AU1208" s="3">
        <v>0.44940000000000002</v>
      </c>
      <c r="AV1208" s="3">
        <v>120.2</v>
      </c>
      <c r="AW1208" s="3">
        <v>10.082800000000001</v>
      </c>
      <c r="AX1208" s="3">
        <v>1.0624</v>
      </c>
      <c r="AY1208" s="3">
        <v>120.2</v>
      </c>
      <c r="AZ1208" s="3">
        <v>10.3149</v>
      </c>
      <c r="BA1208" s="3">
        <v>0.39279999999999998</v>
      </c>
      <c r="BB1208" s="3">
        <v>120.2</v>
      </c>
      <c r="BC1208" s="3">
        <v>10.135999999999999</v>
      </c>
      <c r="BD1208" s="3">
        <v>0.51859999999999995</v>
      </c>
    </row>
    <row r="1209" spans="2:56" x14ac:dyDescent="0.25">
      <c r="B1209" s="3">
        <v>120.3</v>
      </c>
      <c r="C1209" s="3">
        <v>10.1676</v>
      </c>
      <c r="D1209" s="3">
        <v>2.2092999999999998</v>
      </c>
      <c r="E1209" s="3">
        <v>120.3</v>
      </c>
      <c r="F1209" s="3">
        <v>10.2865</v>
      </c>
      <c r="G1209" s="3">
        <v>2.0792000000000002</v>
      </c>
      <c r="H1209" s="3">
        <v>120.3</v>
      </c>
      <c r="I1209" s="3">
        <v>10.0878</v>
      </c>
      <c r="J1209" s="3">
        <v>2.0106999999999999</v>
      </c>
      <c r="K1209" s="3">
        <v>120.3</v>
      </c>
      <c r="L1209" s="3">
        <v>10.2128</v>
      </c>
      <c r="M1209" s="3">
        <v>2.5024000000000002</v>
      </c>
      <c r="N1209" s="3">
        <v>120.3</v>
      </c>
      <c r="O1209" s="3">
        <v>10.1145</v>
      </c>
      <c r="P1209" s="3">
        <v>2.4718</v>
      </c>
      <c r="Q1209" s="2"/>
      <c r="R1209" s="2"/>
      <c r="S1209" s="2"/>
      <c r="T1209" s="2"/>
      <c r="U1209" s="2"/>
      <c r="V1209" s="3">
        <v>120.3</v>
      </c>
      <c r="W1209" s="3">
        <v>10.090999999999999</v>
      </c>
      <c r="X1209" s="3">
        <v>2.6259999999999999</v>
      </c>
      <c r="Y1209" s="3">
        <v>120.3</v>
      </c>
      <c r="Z1209" s="3">
        <v>10.0593</v>
      </c>
      <c r="AA1209" s="3">
        <v>2.7989000000000002</v>
      </c>
      <c r="AB1209" s="3">
        <v>120.3</v>
      </c>
      <c r="AC1209" s="3">
        <v>10.219200000000001</v>
      </c>
      <c r="AD1209" s="3">
        <v>3.1229</v>
      </c>
      <c r="AK1209" s="2"/>
      <c r="AL1209" s="2"/>
      <c r="AM1209" s="2"/>
      <c r="AN1209" s="2"/>
      <c r="AO1209" s="2"/>
      <c r="AP1209" s="3">
        <v>120.3</v>
      </c>
      <c r="AQ1209" s="3">
        <v>10.115600000000001</v>
      </c>
      <c r="AR1209" s="3">
        <v>0.81230000000000002</v>
      </c>
      <c r="AS1209" s="3">
        <v>120.3</v>
      </c>
      <c r="AT1209" s="3">
        <v>10.133900000000001</v>
      </c>
      <c r="AU1209" s="3">
        <v>0.44979999999999998</v>
      </c>
      <c r="AV1209" s="3">
        <v>120.3</v>
      </c>
      <c r="AW1209" s="3">
        <v>10.091100000000001</v>
      </c>
      <c r="AX1209" s="3">
        <v>1.0629</v>
      </c>
      <c r="AY1209" s="3">
        <v>120.3</v>
      </c>
      <c r="AZ1209" s="3">
        <v>10.3231</v>
      </c>
      <c r="BA1209" s="3">
        <v>0.39329999999999998</v>
      </c>
      <c r="BB1209" s="3">
        <v>120.3</v>
      </c>
      <c r="BC1209" s="3">
        <v>10.144299999999999</v>
      </c>
      <c r="BD1209" s="3">
        <v>0.51939999999999997</v>
      </c>
    </row>
    <row r="1210" spans="2:56" x14ac:dyDescent="0.25">
      <c r="B1210" s="3">
        <v>120.4</v>
      </c>
      <c r="C1210" s="3">
        <v>10.1762</v>
      </c>
      <c r="D1210" s="3">
        <v>2.2094</v>
      </c>
      <c r="E1210" s="3">
        <v>120.4</v>
      </c>
      <c r="F1210" s="3">
        <v>10.294600000000001</v>
      </c>
      <c r="G1210" s="3">
        <v>2.0789</v>
      </c>
      <c r="H1210" s="3">
        <v>120.4</v>
      </c>
      <c r="I1210" s="3">
        <v>10.096299999999999</v>
      </c>
      <c r="J1210" s="3">
        <v>2.0106000000000002</v>
      </c>
      <c r="K1210" s="3">
        <v>120.4</v>
      </c>
      <c r="L1210" s="3">
        <v>10.2209</v>
      </c>
      <c r="M1210" s="3">
        <v>2.5021</v>
      </c>
      <c r="N1210" s="3">
        <v>120.4</v>
      </c>
      <c r="O1210" s="3">
        <v>10.1228</v>
      </c>
      <c r="P1210" s="3">
        <v>2.4723000000000002</v>
      </c>
      <c r="Q1210" s="2"/>
      <c r="R1210" s="2"/>
      <c r="S1210" s="2"/>
      <c r="T1210" s="2"/>
      <c r="U1210" s="2"/>
      <c r="V1210" s="3">
        <v>120.4</v>
      </c>
      <c r="W1210" s="3">
        <v>10.099600000000001</v>
      </c>
      <c r="X1210" s="3">
        <v>2.6265999999999998</v>
      </c>
      <c r="Y1210" s="3">
        <v>120.4</v>
      </c>
      <c r="Z1210" s="3">
        <v>10.067399999999999</v>
      </c>
      <c r="AA1210" s="3">
        <v>2.7989999999999999</v>
      </c>
      <c r="AB1210" s="3">
        <v>120.4</v>
      </c>
      <c r="AC1210" s="3">
        <v>10.227499999999999</v>
      </c>
      <c r="AD1210" s="3">
        <v>3.1227</v>
      </c>
      <c r="AK1210" s="2"/>
      <c r="AL1210" s="2"/>
      <c r="AM1210" s="2"/>
      <c r="AN1210" s="2"/>
      <c r="AO1210" s="2"/>
      <c r="AP1210" s="3">
        <v>120.4</v>
      </c>
      <c r="AQ1210" s="3">
        <v>10.124000000000001</v>
      </c>
      <c r="AR1210" s="3">
        <v>0.81289999999999996</v>
      </c>
      <c r="AS1210" s="3">
        <v>120.4</v>
      </c>
      <c r="AT1210" s="3">
        <v>10.142300000000001</v>
      </c>
      <c r="AU1210" s="3">
        <v>0.45029999999999998</v>
      </c>
      <c r="AV1210" s="3">
        <v>120.4</v>
      </c>
      <c r="AW1210" s="3">
        <v>10.099399999999999</v>
      </c>
      <c r="AX1210" s="3">
        <v>1.0634999999999999</v>
      </c>
      <c r="AY1210" s="3">
        <v>120.4</v>
      </c>
      <c r="AZ1210" s="3">
        <v>10.3315</v>
      </c>
      <c r="BA1210" s="3">
        <v>0.39350000000000002</v>
      </c>
      <c r="BB1210" s="3">
        <v>120.4</v>
      </c>
      <c r="BC1210" s="3">
        <v>10.1524</v>
      </c>
      <c r="BD1210" s="3">
        <v>0.52</v>
      </c>
    </row>
    <row r="1211" spans="2:56" x14ac:dyDescent="0.25">
      <c r="B1211" s="3">
        <v>120.5</v>
      </c>
      <c r="C1211" s="3">
        <v>10.1846</v>
      </c>
      <c r="D1211" s="3">
        <v>2.2086000000000001</v>
      </c>
      <c r="E1211" s="3">
        <v>120.5</v>
      </c>
      <c r="F1211" s="3">
        <v>10.3032</v>
      </c>
      <c r="G1211" s="3">
        <v>2.0789</v>
      </c>
      <c r="H1211" s="3">
        <v>120.5</v>
      </c>
      <c r="I1211" s="3">
        <v>10.1046</v>
      </c>
      <c r="J1211" s="3">
        <v>2.0106000000000002</v>
      </c>
      <c r="K1211" s="3">
        <v>120.5</v>
      </c>
      <c r="L1211" s="3">
        <v>10.229100000000001</v>
      </c>
      <c r="M1211" s="3">
        <v>2.5026000000000002</v>
      </c>
      <c r="N1211" s="3">
        <v>120.5</v>
      </c>
      <c r="O1211" s="3">
        <v>10.1313</v>
      </c>
      <c r="P1211" s="3">
        <v>2.4735999999999998</v>
      </c>
      <c r="Q1211" s="2"/>
      <c r="R1211" s="2"/>
      <c r="S1211" s="2"/>
      <c r="T1211" s="2"/>
      <c r="U1211" s="2"/>
      <c r="V1211" s="3">
        <v>120.5</v>
      </c>
      <c r="W1211" s="3">
        <v>10.107900000000001</v>
      </c>
      <c r="X1211" s="3">
        <v>2.6267999999999998</v>
      </c>
      <c r="Y1211" s="3">
        <v>120.5</v>
      </c>
      <c r="Z1211" s="3">
        <v>10.075799999999999</v>
      </c>
      <c r="AA1211" s="3">
        <v>2.8001</v>
      </c>
      <c r="AB1211" s="3">
        <v>120.5</v>
      </c>
      <c r="AC1211" s="3">
        <v>10.2357</v>
      </c>
      <c r="AD1211" s="3">
        <v>3.1225999999999998</v>
      </c>
      <c r="AK1211" s="2"/>
      <c r="AL1211" s="2"/>
      <c r="AM1211" s="2"/>
      <c r="AN1211" s="2"/>
      <c r="AO1211" s="2"/>
      <c r="AP1211" s="3">
        <v>120.5</v>
      </c>
      <c r="AQ1211" s="3">
        <v>10.1325</v>
      </c>
      <c r="AR1211" s="3">
        <v>0.81359999999999999</v>
      </c>
      <c r="AS1211" s="3">
        <v>120.5</v>
      </c>
      <c r="AT1211" s="3">
        <v>10.150399999999999</v>
      </c>
      <c r="AU1211" s="3">
        <v>0.45090000000000002</v>
      </c>
      <c r="AV1211" s="3">
        <v>120.5</v>
      </c>
      <c r="AW1211" s="3">
        <v>10.107699999999999</v>
      </c>
      <c r="AX1211" s="3">
        <v>1.0643</v>
      </c>
      <c r="AY1211" s="3">
        <v>120.48</v>
      </c>
      <c r="AZ1211" s="3">
        <v>10.3386</v>
      </c>
      <c r="BA1211" s="3">
        <v>0.39410000000000001</v>
      </c>
      <c r="BB1211" s="3">
        <v>120.5</v>
      </c>
      <c r="BC1211" s="3">
        <v>10.1609</v>
      </c>
      <c r="BD1211" s="3">
        <v>0.52070000000000005</v>
      </c>
    </row>
    <row r="1212" spans="2:56" x14ac:dyDescent="0.25">
      <c r="B1212" s="3">
        <v>120.6</v>
      </c>
      <c r="C1212" s="3">
        <v>10.192600000000001</v>
      </c>
      <c r="D1212" s="3">
        <v>2.2084000000000001</v>
      </c>
      <c r="E1212" s="3">
        <v>120.6</v>
      </c>
      <c r="F1212" s="3">
        <v>10.3116</v>
      </c>
      <c r="G1212" s="3">
        <v>2.0785</v>
      </c>
      <c r="H1212" s="3">
        <v>120.6</v>
      </c>
      <c r="I1212" s="3">
        <v>10.1128</v>
      </c>
      <c r="J1212" s="3">
        <v>2.0099999999999998</v>
      </c>
      <c r="K1212" s="3">
        <v>120.6</v>
      </c>
      <c r="L1212" s="3">
        <v>10.237500000000001</v>
      </c>
      <c r="M1212" s="3">
        <v>2.5028999999999999</v>
      </c>
      <c r="N1212" s="3">
        <v>120.6</v>
      </c>
      <c r="O1212" s="3">
        <v>10.1396</v>
      </c>
      <c r="P1212" s="3">
        <v>2.4738000000000002</v>
      </c>
      <c r="Q1212" s="2"/>
      <c r="R1212" s="2"/>
      <c r="S1212" s="2"/>
      <c r="T1212" s="2"/>
      <c r="U1212" s="2"/>
      <c r="V1212" s="3">
        <v>120.6</v>
      </c>
      <c r="W1212" s="3">
        <v>10.116</v>
      </c>
      <c r="X1212" s="3">
        <v>2.6271</v>
      </c>
      <c r="Y1212" s="3">
        <v>120.6</v>
      </c>
      <c r="Z1212" s="3">
        <v>10.084300000000001</v>
      </c>
      <c r="AA1212" s="3">
        <v>2.8012999999999999</v>
      </c>
      <c r="AB1212" s="3">
        <v>120.6</v>
      </c>
      <c r="AC1212" s="3">
        <v>10.2441</v>
      </c>
      <c r="AD1212" s="3">
        <v>3.1233</v>
      </c>
      <c r="AK1212" s="2"/>
      <c r="AL1212" s="2"/>
      <c r="AM1212" s="2"/>
      <c r="AN1212" s="2"/>
      <c r="AO1212" s="2"/>
      <c r="AP1212" s="3">
        <v>120.6</v>
      </c>
      <c r="AQ1212" s="3">
        <v>10.1408</v>
      </c>
      <c r="AR1212" s="3">
        <v>0.81430000000000002</v>
      </c>
      <c r="AS1212" s="3">
        <v>120.6</v>
      </c>
      <c r="AT1212" s="3">
        <v>10.158799999999999</v>
      </c>
      <c r="AU1212" s="3">
        <v>0.45119999999999999</v>
      </c>
      <c r="AV1212" s="3">
        <v>120.6</v>
      </c>
      <c r="AW1212" s="3">
        <v>10.116199999999999</v>
      </c>
      <c r="AX1212" s="3">
        <v>1.0650999999999999</v>
      </c>
      <c r="BB1212" s="3">
        <v>120.6</v>
      </c>
      <c r="BC1212" s="3">
        <v>10.1694</v>
      </c>
      <c r="BD1212" s="3">
        <v>0.52139999999999997</v>
      </c>
    </row>
    <row r="1213" spans="2:56" x14ac:dyDescent="0.25">
      <c r="B1213" s="3">
        <v>120.7</v>
      </c>
      <c r="C1213" s="3">
        <v>10.201000000000001</v>
      </c>
      <c r="D1213" s="3">
        <v>2.2080000000000002</v>
      </c>
      <c r="E1213" s="3">
        <v>120.7</v>
      </c>
      <c r="F1213" s="3">
        <v>10.319699999999999</v>
      </c>
      <c r="G1213" s="3">
        <v>2.0781999999999998</v>
      </c>
      <c r="H1213" s="3">
        <v>120.7</v>
      </c>
      <c r="I1213" s="3">
        <v>10.1211</v>
      </c>
      <c r="J1213" s="3">
        <v>2.0099999999999998</v>
      </c>
      <c r="K1213" s="3">
        <v>120.67</v>
      </c>
      <c r="L1213" s="3">
        <v>10.242900000000001</v>
      </c>
      <c r="M1213" s="3">
        <v>2.5026999999999999</v>
      </c>
      <c r="N1213" s="3">
        <v>120.7</v>
      </c>
      <c r="O1213" s="3">
        <v>10.147600000000001</v>
      </c>
      <c r="P1213" s="3">
        <v>2.4748000000000001</v>
      </c>
      <c r="Q1213" s="2"/>
      <c r="R1213" s="2"/>
      <c r="S1213" s="2"/>
      <c r="T1213" s="2"/>
      <c r="U1213" s="2"/>
      <c r="V1213" s="3">
        <v>120.7</v>
      </c>
      <c r="W1213" s="3">
        <v>10.1244</v>
      </c>
      <c r="X1213" s="3">
        <v>2.6276999999999999</v>
      </c>
      <c r="Y1213" s="3">
        <v>120.7</v>
      </c>
      <c r="Z1213" s="3">
        <v>10.092599999999999</v>
      </c>
      <c r="AA1213" s="3">
        <v>2.8014999999999999</v>
      </c>
      <c r="AB1213" s="3">
        <v>120.7</v>
      </c>
      <c r="AC1213" s="3">
        <v>10.252700000000001</v>
      </c>
      <c r="AD1213" s="3">
        <v>3.1232000000000002</v>
      </c>
      <c r="AK1213" s="2"/>
      <c r="AL1213" s="2"/>
      <c r="AM1213" s="2"/>
      <c r="AN1213" s="2"/>
      <c r="AO1213" s="2"/>
      <c r="AP1213" s="3">
        <v>120.7</v>
      </c>
      <c r="AQ1213" s="3">
        <v>10.148899999999999</v>
      </c>
      <c r="AR1213" s="3">
        <v>0.81469999999999998</v>
      </c>
      <c r="AS1213" s="3">
        <v>120.7</v>
      </c>
      <c r="AT1213" s="3">
        <v>10.167299999999999</v>
      </c>
      <c r="AU1213" s="3">
        <v>0.45169999999999999</v>
      </c>
      <c r="AV1213" s="3">
        <v>120.7</v>
      </c>
      <c r="AW1213" s="3">
        <v>10.1244</v>
      </c>
      <c r="AX1213" s="3">
        <v>1.0656000000000001</v>
      </c>
      <c r="BB1213" s="3">
        <v>120.7</v>
      </c>
      <c r="BC1213" s="3">
        <v>10.1776</v>
      </c>
      <c r="BD1213" s="3">
        <v>0.52200000000000002</v>
      </c>
    </row>
    <row r="1214" spans="2:56" x14ac:dyDescent="0.25">
      <c r="B1214" s="3">
        <v>120.8</v>
      </c>
      <c r="C1214" s="3">
        <v>10.2095</v>
      </c>
      <c r="D1214" s="3">
        <v>2.2078000000000002</v>
      </c>
      <c r="E1214" s="3">
        <v>120.8</v>
      </c>
      <c r="F1214" s="3">
        <v>10.328200000000001</v>
      </c>
      <c r="G1214" s="3">
        <v>2.0783</v>
      </c>
      <c r="H1214" s="3">
        <v>120.8</v>
      </c>
      <c r="I1214" s="3">
        <v>10.1295</v>
      </c>
      <c r="J1214" s="3">
        <v>2.0097999999999998</v>
      </c>
      <c r="K1214" s="2"/>
      <c r="L1214" s="2"/>
      <c r="M1214" s="2"/>
      <c r="N1214" s="3">
        <v>120.8</v>
      </c>
      <c r="O1214" s="3">
        <v>10.156000000000001</v>
      </c>
      <c r="P1214" s="3">
        <v>2.4759000000000002</v>
      </c>
      <c r="Q1214" s="2"/>
      <c r="R1214" s="2"/>
      <c r="S1214" s="2"/>
      <c r="T1214" s="2"/>
      <c r="U1214" s="2"/>
      <c r="V1214" s="3">
        <v>120.8</v>
      </c>
      <c r="W1214" s="3">
        <v>10.133100000000001</v>
      </c>
      <c r="X1214" s="3">
        <v>2.6282999999999999</v>
      </c>
      <c r="Y1214" s="3">
        <v>120.8</v>
      </c>
      <c r="Z1214" s="3">
        <v>10.1007</v>
      </c>
      <c r="AA1214" s="3">
        <v>2.8020999999999998</v>
      </c>
      <c r="AB1214" s="3">
        <v>120.8</v>
      </c>
      <c r="AC1214" s="3">
        <v>10.260899999999999</v>
      </c>
      <c r="AD1214" s="3">
        <v>3.1233</v>
      </c>
      <c r="AK1214" s="2"/>
      <c r="AL1214" s="2"/>
      <c r="AM1214" s="2"/>
      <c r="AN1214" s="2"/>
      <c r="AO1214" s="2"/>
      <c r="AP1214" s="3">
        <v>120.8</v>
      </c>
      <c r="AQ1214" s="3">
        <v>10.157299999999999</v>
      </c>
      <c r="AR1214" s="3">
        <v>0.81540000000000001</v>
      </c>
      <c r="AS1214" s="3">
        <v>120.8</v>
      </c>
      <c r="AT1214" s="3">
        <v>10.1754</v>
      </c>
      <c r="AU1214" s="3">
        <v>0.4521</v>
      </c>
      <c r="AV1214" s="3">
        <v>120.8</v>
      </c>
      <c r="AW1214" s="3">
        <v>10.1328</v>
      </c>
      <c r="AX1214" s="3">
        <v>1.0660000000000001</v>
      </c>
      <c r="BB1214" s="3">
        <v>120.8</v>
      </c>
      <c r="BC1214" s="3">
        <v>10.1859</v>
      </c>
      <c r="BD1214" s="3">
        <v>0.52259999999999995</v>
      </c>
    </row>
    <row r="1215" spans="2:56" x14ac:dyDescent="0.25">
      <c r="B1215" s="3">
        <v>120.9</v>
      </c>
      <c r="C1215" s="3">
        <v>10.217700000000001</v>
      </c>
      <c r="D1215" s="3">
        <v>2.2069000000000001</v>
      </c>
      <c r="E1215" s="3">
        <v>120.9</v>
      </c>
      <c r="F1215" s="3">
        <v>10.336600000000001</v>
      </c>
      <c r="G1215" s="3">
        <v>2.0783999999999998</v>
      </c>
      <c r="H1215" s="3">
        <v>120.9</v>
      </c>
      <c r="I1215" s="3">
        <v>10.1378</v>
      </c>
      <c r="J1215" s="3">
        <v>2.0093999999999999</v>
      </c>
      <c r="K1215" s="2"/>
      <c r="L1215" s="2"/>
      <c r="M1215" s="2"/>
      <c r="N1215" s="3">
        <v>120.9</v>
      </c>
      <c r="O1215" s="3">
        <v>10.1646</v>
      </c>
      <c r="P1215" s="3">
        <v>2.4765999999999999</v>
      </c>
      <c r="Q1215" s="2"/>
      <c r="R1215" s="2"/>
      <c r="S1215" s="2"/>
      <c r="T1215" s="2"/>
      <c r="U1215" s="2"/>
      <c r="V1215" s="3">
        <v>120.9</v>
      </c>
      <c r="W1215" s="3">
        <v>10.1411</v>
      </c>
      <c r="X1215" s="3">
        <v>2.6282999999999999</v>
      </c>
      <c r="Y1215" s="3">
        <v>120.9</v>
      </c>
      <c r="Z1215" s="3">
        <v>10.1091</v>
      </c>
      <c r="AA1215" s="3">
        <v>2.8033999999999999</v>
      </c>
      <c r="AB1215" s="3">
        <v>120.9</v>
      </c>
      <c r="AC1215" s="3">
        <v>10.2691</v>
      </c>
      <c r="AD1215" s="3">
        <v>3.1232000000000002</v>
      </c>
      <c r="AK1215" s="2"/>
      <c r="AL1215" s="2"/>
      <c r="AM1215" s="2"/>
      <c r="AN1215" s="2"/>
      <c r="AO1215" s="2"/>
      <c r="AP1215" s="3">
        <v>120.9</v>
      </c>
      <c r="AQ1215" s="3">
        <v>10.165699999999999</v>
      </c>
      <c r="AR1215" s="3">
        <v>0.81599999999999995</v>
      </c>
      <c r="AS1215" s="3">
        <v>120.9</v>
      </c>
      <c r="AT1215" s="3">
        <v>10.1838</v>
      </c>
      <c r="AU1215" s="3">
        <v>0.4526</v>
      </c>
      <c r="AV1215" s="3">
        <v>120.9</v>
      </c>
      <c r="AW1215" s="3">
        <v>10.1411</v>
      </c>
      <c r="AX1215" s="3">
        <v>1.0666</v>
      </c>
      <c r="BB1215" s="3">
        <v>120.9</v>
      </c>
      <c r="BC1215" s="3">
        <v>10.1944</v>
      </c>
      <c r="BD1215" s="3">
        <v>0.5232</v>
      </c>
    </row>
    <row r="1216" spans="2:56" x14ac:dyDescent="0.25">
      <c r="B1216" s="3">
        <v>120.98</v>
      </c>
      <c r="C1216" s="3">
        <v>10.224399999999999</v>
      </c>
      <c r="D1216" s="3">
        <v>2.2073</v>
      </c>
      <c r="E1216" s="3">
        <v>121</v>
      </c>
      <c r="F1216" s="3">
        <v>10.344900000000001</v>
      </c>
      <c r="G1216" s="3">
        <v>2.0775999999999999</v>
      </c>
      <c r="H1216" s="3">
        <v>121</v>
      </c>
      <c r="I1216" s="3">
        <v>10.146000000000001</v>
      </c>
      <c r="J1216" s="3">
        <v>2.0097</v>
      </c>
      <c r="K1216" s="2"/>
      <c r="L1216" s="2"/>
      <c r="M1216" s="2"/>
      <c r="N1216" s="3">
        <v>121</v>
      </c>
      <c r="O1216" s="3">
        <v>10.172700000000001</v>
      </c>
      <c r="P1216" s="3">
        <v>2.4773999999999998</v>
      </c>
      <c r="Q1216" s="2"/>
      <c r="R1216" s="2"/>
      <c r="S1216" s="2"/>
      <c r="T1216" s="2"/>
      <c r="U1216" s="2"/>
      <c r="V1216" s="3">
        <v>121</v>
      </c>
      <c r="W1216" s="3">
        <v>10.1495</v>
      </c>
      <c r="X1216" s="3">
        <v>2.6286999999999998</v>
      </c>
      <c r="Y1216" s="3">
        <v>121</v>
      </c>
      <c r="Z1216" s="3">
        <v>10.117699999999999</v>
      </c>
      <c r="AA1216" s="3">
        <v>2.8037000000000001</v>
      </c>
      <c r="AB1216" s="3">
        <v>121</v>
      </c>
      <c r="AC1216" s="3">
        <v>10.2776</v>
      </c>
      <c r="AD1216" s="3">
        <v>3.1234000000000002</v>
      </c>
      <c r="AK1216" s="2"/>
      <c r="AL1216" s="2"/>
      <c r="AM1216" s="2"/>
      <c r="AN1216" s="2"/>
      <c r="AO1216" s="2"/>
      <c r="AP1216" s="3">
        <v>121</v>
      </c>
      <c r="AQ1216" s="3">
        <v>10.1739</v>
      </c>
      <c r="AR1216" s="3">
        <v>0.8165</v>
      </c>
      <c r="AS1216" s="3">
        <v>121</v>
      </c>
      <c r="AT1216" s="3">
        <v>10.192299999999999</v>
      </c>
      <c r="AU1216" s="3">
        <v>0.4531</v>
      </c>
      <c r="AV1216" s="3">
        <v>121</v>
      </c>
      <c r="AW1216" s="3">
        <v>10.1494</v>
      </c>
      <c r="AX1216" s="3">
        <v>1.0672999999999999</v>
      </c>
      <c r="BB1216" s="3">
        <v>121</v>
      </c>
      <c r="BC1216" s="3">
        <v>10.2026</v>
      </c>
      <c r="BD1216" s="3">
        <v>0.5242</v>
      </c>
    </row>
    <row r="1217" spans="2:56" x14ac:dyDescent="0.25">
      <c r="B1217" s="2">
        <v>121.1</v>
      </c>
      <c r="C1217" s="2">
        <v>10.273</v>
      </c>
      <c r="D1217" s="2">
        <v>1.9509000000000001</v>
      </c>
      <c r="E1217" s="3">
        <v>121.02</v>
      </c>
      <c r="F1217" s="3">
        <v>10.3462</v>
      </c>
      <c r="G1217" s="3">
        <v>2.0777000000000001</v>
      </c>
      <c r="H1217" s="3">
        <v>121.1</v>
      </c>
      <c r="I1217" s="3">
        <v>10.154400000000001</v>
      </c>
      <c r="J1217" s="3">
        <v>2.0103</v>
      </c>
      <c r="K1217" s="2"/>
      <c r="L1217" s="2"/>
      <c r="M1217" s="2"/>
      <c r="N1217" s="3">
        <v>121.1</v>
      </c>
      <c r="O1217" s="3">
        <v>10.181100000000001</v>
      </c>
      <c r="P1217" s="3">
        <v>2.4782999999999999</v>
      </c>
      <c r="Q1217" s="2"/>
      <c r="R1217" s="2"/>
      <c r="S1217" s="2"/>
      <c r="T1217" s="2"/>
      <c r="U1217" s="2"/>
      <c r="V1217" s="3">
        <v>121.1</v>
      </c>
      <c r="W1217" s="3">
        <v>10.1579</v>
      </c>
      <c r="X1217" s="3">
        <v>2.6292</v>
      </c>
      <c r="Y1217" s="3">
        <v>121.1</v>
      </c>
      <c r="Z1217" s="3">
        <v>10.1258</v>
      </c>
      <c r="AA1217" s="3">
        <v>2.8041</v>
      </c>
      <c r="AB1217" s="3">
        <v>121.1</v>
      </c>
      <c r="AC1217" s="3">
        <v>10.2858</v>
      </c>
      <c r="AD1217" s="3">
        <v>3.1234000000000002</v>
      </c>
      <c r="AK1217" s="2"/>
      <c r="AL1217" s="2"/>
      <c r="AM1217" s="2"/>
      <c r="AN1217" s="2"/>
      <c r="AO1217" s="2"/>
      <c r="AP1217" s="3">
        <v>121.1</v>
      </c>
      <c r="AQ1217" s="3">
        <v>10.1823</v>
      </c>
      <c r="AR1217" s="3">
        <v>0.8175</v>
      </c>
      <c r="AS1217" s="3">
        <v>121.1</v>
      </c>
      <c r="AT1217" s="3">
        <v>10.2004</v>
      </c>
      <c r="AU1217" s="3">
        <v>0.4536</v>
      </c>
      <c r="AV1217" s="3">
        <v>121.1</v>
      </c>
      <c r="AW1217" s="3">
        <v>10.1576</v>
      </c>
      <c r="AX1217" s="3">
        <v>1.0680000000000001</v>
      </c>
      <c r="BB1217" s="3">
        <v>121.1</v>
      </c>
      <c r="BC1217" s="3">
        <v>10.210800000000001</v>
      </c>
      <c r="BD1217" s="3">
        <v>0.52480000000000004</v>
      </c>
    </row>
    <row r="1218" spans="2:56" x14ac:dyDescent="0.25">
      <c r="B1218" s="2">
        <v>121.2</v>
      </c>
      <c r="C1218" s="2">
        <v>10.281499999999999</v>
      </c>
      <c r="D1218" s="2">
        <v>1.9502999999999999</v>
      </c>
      <c r="E1218" s="2">
        <v>121.2</v>
      </c>
      <c r="F1218" s="2">
        <v>10.166399999999999</v>
      </c>
      <c r="G1218" s="2">
        <v>2.0062000000000002</v>
      </c>
      <c r="H1218" s="3">
        <v>121.2</v>
      </c>
      <c r="I1218" s="3">
        <v>10.163</v>
      </c>
      <c r="J1218" s="3">
        <v>2.0106000000000002</v>
      </c>
      <c r="K1218" s="2"/>
      <c r="L1218" s="2"/>
      <c r="M1218" s="2"/>
      <c r="N1218" s="3">
        <v>121.2</v>
      </c>
      <c r="O1218" s="3">
        <v>10.1897</v>
      </c>
      <c r="P1218" s="3">
        <v>2.4792000000000001</v>
      </c>
      <c r="Q1218" s="2"/>
      <c r="R1218" s="2"/>
      <c r="S1218" s="2"/>
      <c r="T1218" s="2"/>
      <c r="U1218" s="2"/>
      <c r="V1218" s="3">
        <v>121.2</v>
      </c>
      <c r="W1218" s="3">
        <v>10.1661</v>
      </c>
      <c r="X1218" s="3">
        <v>2.6295999999999999</v>
      </c>
      <c r="Y1218" s="3">
        <v>121.2</v>
      </c>
      <c r="Z1218" s="3">
        <v>10.1341</v>
      </c>
      <c r="AA1218" s="3">
        <v>2.8052000000000001</v>
      </c>
      <c r="AB1218" s="3">
        <v>121.2</v>
      </c>
      <c r="AC1218" s="3">
        <v>10.2941</v>
      </c>
      <c r="AD1218" s="3">
        <v>3.1234000000000002</v>
      </c>
      <c r="AK1218" s="2"/>
      <c r="AL1218" s="2"/>
      <c r="AM1218" s="2"/>
      <c r="AN1218" s="2"/>
      <c r="AO1218" s="2"/>
      <c r="AP1218" s="3">
        <v>121.2</v>
      </c>
      <c r="AQ1218" s="3">
        <v>10.190799999999999</v>
      </c>
      <c r="AR1218" s="3">
        <v>0.81799999999999995</v>
      </c>
      <c r="AS1218" s="3">
        <v>121.2</v>
      </c>
      <c r="AT1218" s="3">
        <v>10.2088</v>
      </c>
      <c r="AU1218" s="3">
        <v>0.45419999999999999</v>
      </c>
      <c r="AV1218" s="3">
        <v>121.2</v>
      </c>
      <c r="AW1218" s="3">
        <v>10.1661</v>
      </c>
      <c r="AX1218" s="3">
        <v>1.0688</v>
      </c>
      <c r="BB1218" s="3">
        <v>121.2</v>
      </c>
      <c r="BC1218" s="3">
        <v>10.2193</v>
      </c>
      <c r="BD1218" s="3">
        <v>0.52549999999999997</v>
      </c>
    </row>
    <row r="1219" spans="2:56" x14ac:dyDescent="0.25">
      <c r="B1219" s="2">
        <v>121.3</v>
      </c>
      <c r="C1219" s="2">
        <v>10.289899999999999</v>
      </c>
      <c r="D1219" s="2">
        <v>1.9495</v>
      </c>
      <c r="E1219" s="2">
        <v>121.3</v>
      </c>
      <c r="F1219" s="2">
        <v>10.1745</v>
      </c>
      <c r="G1219" s="2">
        <v>2.0061</v>
      </c>
      <c r="H1219" s="3">
        <v>121.3</v>
      </c>
      <c r="I1219" s="3">
        <v>10.171099999999999</v>
      </c>
      <c r="J1219" s="3">
        <v>2.0104000000000002</v>
      </c>
      <c r="K1219" s="2"/>
      <c r="L1219" s="2"/>
      <c r="M1219" s="2"/>
      <c r="N1219" s="3">
        <v>121.3</v>
      </c>
      <c r="O1219" s="3">
        <v>10.197800000000001</v>
      </c>
      <c r="P1219" s="3">
        <v>2.4794</v>
      </c>
      <c r="Q1219" s="2"/>
      <c r="R1219" s="2"/>
      <c r="S1219" s="2"/>
      <c r="T1219" s="2"/>
      <c r="U1219" s="2"/>
      <c r="V1219" s="3">
        <v>121.3</v>
      </c>
      <c r="W1219" s="3">
        <v>10.1744</v>
      </c>
      <c r="X1219" s="3">
        <v>2.6303000000000001</v>
      </c>
      <c r="Y1219" s="3">
        <v>121.3</v>
      </c>
      <c r="Z1219" s="3">
        <v>10.142799999999999</v>
      </c>
      <c r="AA1219" s="3">
        <v>2.8062</v>
      </c>
      <c r="AB1219" s="3">
        <v>121.3</v>
      </c>
      <c r="AC1219" s="3">
        <v>10.3027</v>
      </c>
      <c r="AD1219" s="3">
        <v>3.1238000000000001</v>
      </c>
      <c r="AK1219" s="2"/>
      <c r="AL1219" s="2"/>
      <c r="AM1219" s="2"/>
      <c r="AN1219" s="2"/>
      <c r="AO1219" s="2"/>
      <c r="AP1219" s="3">
        <v>121.3</v>
      </c>
      <c r="AQ1219" s="3">
        <v>10.1991</v>
      </c>
      <c r="AR1219" s="3">
        <v>0.81869999999999998</v>
      </c>
      <c r="AS1219" s="3">
        <v>121.3</v>
      </c>
      <c r="AT1219" s="3">
        <v>10.2172</v>
      </c>
      <c r="AU1219" s="3">
        <v>0.4546</v>
      </c>
      <c r="AV1219" s="3">
        <v>121.3</v>
      </c>
      <c r="AW1219" s="3">
        <v>10.1746</v>
      </c>
      <c r="AX1219" s="3">
        <v>1.0696000000000001</v>
      </c>
      <c r="BB1219" s="3">
        <v>121.3</v>
      </c>
      <c r="BC1219" s="3">
        <v>10.2277</v>
      </c>
      <c r="BD1219" s="3">
        <v>0.5262</v>
      </c>
    </row>
    <row r="1220" spans="2:56" x14ac:dyDescent="0.25">
      <c r="B1220" s="2">
        <v>121.4</v>
      </c>
      <c r="C1220" s="2">
        <v>10.2979</v>
      </c>
      <c r="D1220" s="2">
        <v>1.9488000000000001</v>
      </c>
      <c r="E1220" s="2">
        <v>121.4</v>
      </c>
      <c r="F1220" s="2">
        <v>10.1828</v>
      </c>
      <c r="G1220" s="2">
        <v>2.0066999999999999</v>
      </c>
      <c r="H1220" s="3">
        <v>121.4</v>
      </c>
      <c r="I1220" s="3">
        <v>10.179399999999999</v>
      </c>
      <c r="J1220" s="3">
        <v>2.0106000000000002</v>
      </c>
      <c r="K1220" s="2"/>
      <c r="L1220" s="2"/>
      <c r="M1220" s="2"/>
      <c r="N1220" s="3">
        <v>121.4</v>
      </c>
      <c r="O1220" s="3">
        <v>10.206</v>
      </c>
      <c r="P1220" s="3">
        <v>2.4796</v>
      </c>
      <c r="Q1220" s="2"/>
      <c r="R1220" s="2"/>
      <c r="S1220" s="2"/>
      <c r="T1220" s="2"/>
      <c r="U1220" s="2"/>
      <c r="V1220" s="3">
        <v>121.4</v>
      </c>
      <c r="W1220" s="3">
        <v>10.1829</v>
      </c>
      <c r="X1220" s="3">
        <v>2.6307</v>
      </c>
      <c r="Y1220" s="3">
        <v>121.4</v>
      </c>
      <c r="Z1220" s="3">
        <v>10.1508</v>
      </c>
      <c r="AA1220" s="3">
        <v>2.8065000000000002</v>
      </c>
      <c r="AB1220" s="3">
        <v>121.4</v>
      </c>
      <c r="AC1220" s="3">
        <v>10.3111</v>
      </c>
      <c r="AD1220" s="3">
        <v>3.1236000000000002</v>
      </c>
      <c r="AK1220" s="2"/>
      <c r="AL1220" s="2"/>
      <c r="AM1220" s="2"/>
      <c r="AN1220" s="2"/>
      <c r="AO1220" s="2"/>
      <c r="AP1220" s="3">
        <v>121.4</v>
      </c>
      <c r="AQ1220" s="3">
        <v>10.2073</v>
      </c>
      <c r="AR1220" s="3">
        <v>0.81930000000000003</v>
      </c>
      <c r="AS1220" s="3">
        <v>121.4</v>
      </c>
      <c r="AT1220" s="3">
        <v>10.2254</v>
      </c>
      <c r="AU1220" s="3">
        <v>0.4551</v>
      </c>
      <c r="AV1220" s="3">
        <v>121.4</v>
      </c>
      <c r="AW1220" s="3">
        <v>10.1829</v>
      </c>
      <c r="AX1220" s="3">
        <v>1.07</v>
      </c>
      <c r="BB1220" s="3">
        <v>121.4</v>
      </c>
      <c r="BC1220" s="3">
        <v>10.235900000000001</v>
      </c>
      <c r="BD1220" s="3">
        <v>0.52700000000000002</v>
      </c>
    </row>
    <row r="1221" spans="2:56" x14ac:dyDescent="0.25">
      <c r="B1221" s="2">
        <v>121.5</v>
      </c>
      <c r="C1221" s="2">
        <v>10.3064</v>
      </c>
      <c r="D1221" s="2">
        <v>1.9486000000000001</v>
      </c>
      <c r="E1221" s="2">
        <v>121.5</v>
      </c>
      <c r="F1221" s="2">
        <v>10.1913</v>
      </c>
      <c r="G1221" s="2">
        <v>2.0072000000000001</v>
      </c>
      <c r="H1221" s="3">
        <v>121.5</v>
      </c>
      <c r="I1221" s="3">
        <v>10.187799999999999</v>
      </c>
      <c r="J1221" s="3">
        <v>2.0112000000000001</v>
      </c>
      <c r="K1221" s="2"/>
      <c r="L1221" s="2"/>
      <c r="M1221" s="2"/>
      <c r="N1221" s="3">
        <v>121.5</v>
      </c>
      <c r="O1221" s="3">
        <v>10.214600000000001</v>
      </c>
      <c r="P1221" s="3">
        <v>2.4807000000000001</v>
      </c>
      <c r="Q1221" s="2"/>
      <c r="R1221" s="2"/>
      <c r="S1221" s="2"/>
      <c r="T1221" s="2"/>
      <c r="U1221" s="2"/>
      <c r="V1221" s="3">
        <v>121.5</v>
      </c>
      <c r="W1221" s="3">
        <v>10.1913</v>
      </c>
      <c r="X1221" s="3">
        <v>2.6307</v>
      </c>
      <c r="Y1221" s="3">
        <v>121.5</v>
      </c>
      <c r="Z1221" s="3">
        <v>10.1591</v>
      </c>
      <c r="AA1221" s="3">
        <v>2.8071999999999999</v>
      </c>
      <c r="AB1221" s="3">
        <v>121.5</v>
      </c>
      <c r="AC1221" s="3">
        <v>10.319100000000001</v>
      </c>
      <c r="AD1221" s="3">
        <v>3.1234000000000002</v>
      </c>
      <c r="AK1221" s="2"/>
      <c r="AL1221" s="2"/>
      <c r="AM1221" s="2"/>
      <c r="AN1221" s="2"/>
      <c r="AO1221" s="2"/>
      <c r="AP1221" s="3">
        <v>121.5</v>
      </c>
      <c r="AQ1221" s="3">
        <v>10.2158</v>
      </c>
      <c r="AR1221" s="3">
        <v>0.82</v>
      </c>
      <c r="AS1221" s="3">
        <v>121.5</v>
      </c>
      <c r="AT1221" s="3">
        <v>10.233599999999999</v>
      </c>
      <c r="AU1221" s="3">
        <v>0.45550000000000002</v>
      </c>
      <c r="AV1221" s="3">
        <v>121.5</v>
      </c>
      <c r="AW1221" s="3">
        <v>10.1912</v>
      </c>
      <c r="AX1221" s="3">
        <v>1.071</v>
      </c>
      <c r="BB1221" s="3">
        <v>121.5</v>
      </c>
      <c r="BC1221" s="3">
        <v>10.244400000000001</v>
      </c>
      <c r="BD1221" s="3">
        <v>0.52759999999999996</v>
      </c>
    </row>
    <row r="1222" spans="2:56" x14ac:dyDescent="0.25">
      <c r="B1222" s="2">
        <v>121.6</v>
      </c>
      <c r="C1222" s="2">
        <v>10.3149</v>
      </c>
      <c r="D1222" s="2">
        <v>1.948</v>
      </c>
      <c r="E1222" s="2">
        <v>121.6</v>
      </c>
      <c r="F1222" s="2">
        <v>10.1996</v>
      </c>
      <c r="G1222" s="2">
        <v>2.0068000000000001</v>
      </c>
      <c r="H1222" s="3">
        <v>121.6</v>
      </c>
      <c r="I1222" s="3">
        <v>10.196099999999999</v>
      </c>
      <c r="J1222" s="3">
        <v>2.0114000000000001</v>
      </c>
      <c r="K1222" s="2"/>
      <c r="L1222" s="2"/>
      <c r="M1222" s="2"/>
      <c r="N1222" s="3">
        <v>121.6</v>
      </c>
      <c r="O1222" s="3">
        <v>10.222899999999999</v>
      </c>
      <c r="P1222" s="3">
        <v>2.4805000000000001</v>
      </c>
      <c r="Q1222" s="2"/>
      <c r="R1222" s="2"/>
      <c r="S1222" s="2"/>
      <c r="T1222" s="2"/>
      <c r="U1222" s="2"/>
      <c r="V1222" s="3">
        <v>121.6</v>
      </c>
      <c r="W1222" s="3">
        <v>10.1995</v>
      </c>
      <c r="X1222" s="3">
        <v>2.6315</v>
      </c>
      <c r="Y1222" s="3">
        <v>121.6</v>
      </c>
      <c r="Z1222" s="3">
        <v>10.1676</v>
      </c>
      <c r="AA1222" s="3">
        <v>2.8075999999999999</v>
      </c>
      <c r="AB1222" s="3">
        <v>121.6</v>
      </c>
      <c r="AC1222" s="3">
        <v>10.327500000000001</v>
      </c>
      <c r="AD1222" s="3">
        <v>3.1236999999999999</v>
      </c>
      <c r="AK1222" s="2"/>
      <c r="AL1222" s="2"/>
      <c r="AM1222" s="2"/>
      <c r="AN1222" s="2"/>
      <c r="AO1222" s="2"/>
      <c r="AP1222" s="3">
        <v>121.6</v>
      </c>
      <c r="AQ1222" s="3">
        <v>10.224</v>
      </c>
      <c r="AR1222" s="3">
        <v>0.8206</v>
      </c>
      <c r="AS1222" s="3">
        <v>121.6</v>
      </c>
      <c r="AT1222" s="3">
        <v>10.2422</v>
      </c>
      <c r="AU1222" s="3">
        <v>0.45590000000000003</v>
      </c>
      <c r="AV1222" s="3">
        <v>121.6</v>
      </c>
      <c r="AW1222" s="3">
        <v>10.1996</v>
      </c>
      <c r="AX1222" s="3">
        <v>1.0717000000000001</v>
      </c>
      <c r="BB1222" s="3">
        <v>121.6</v>
      </c>
      <c r="BC1222" s="3">
        <v>10.252800000000001</v>
      </c>
      <c r="BD1222" s="3">
        <v>0.52849999999999997</v>
      </c>
    </row>
    <row r="1223" spans="2:56" x14ac:dyDescent="0.25">
      <c r="B1223" s="2">
        <v>121.7</v>
      </c>
      <c r="C1223" s="2">
        <v>10.3231</v>
      </c>
      <c r="D1223" s="2">
        <v>1.9472</v>
      </c>
      <c r="E1223" s="2">
        <v>121.7</v>
      </c>
      <c r="F1223" s="2">
        <v>10.207800000000001</v>
      </c>
      <c r="G1223" s="2">
        <v>2.0072000000000001</v>
      </c>
      <c r="H1223" s="3">
        <v>121.7</v>
      </c>
      <c r="I1223" s="3">
        <v>10.2044</v>
      </c>
      <c r="J1223" s="3">
        <v>2.012</v>
      </c>
      <c r="K1223" s="2"/>
      <c r="L1223" s="2"/>
      <c r="M1223" s="2"/>
      <c r="N1223" s="3">
        <v>121.7</v>
      </c>
      <c r="O1223" s="3">
        <v>10.2309</v>
      </c>
      <c r="P1223" s="3">
        <v>2.4807000000000001</v>
      </c>
      <c r="Q1223" s="2"/>
      <c r="R1223" s="2"/>
      <c r="S1223" s="2"/>
      <c r="T1223" s="2"/>
      <c r="U1223" s="2"/>
      <c r="V1223" s="3">
        <v>121.7</v>
      </c>
      <c r="W1223" s="3">
        <v>10.207800000000001</v>
      </c>
      <c r="X1223" s="3">
        <v>2.6318000000000001</v>
      </c>
      <c r="Y1223" s="3">
        <v>121.7</v>
      </c>
      <c r="Z1223" s="3">
        <v>10.1759</v>
      </c>
      <c r="AA1223" s="3">
        <v>2.8079000000000001</v>
      </c>
      <c r="AB1223" s="3">
        <v>121.7</v>
      </c>
      <c r="AC1223" s="3">
        <v>10.335900000000001</v>
      </c>
      <c r="AD1223" s="3">
        <v>3.1236999999999999</v>
      </c>
      <c r="AK1223" s="2"/>
      <c r="AL1223" s="2"/>
      <c r="AM1223" s="2"/>
      <c r="AN1223" s="2"/>
      <c r="AO1223" s="2"/>
      <c r="AP1223" s="3">
        <v>121.7</v>
      </c>
      <c r="AQ1223" s="3">
        <v>10.2324</v>
      </c>
      <c r="AR1223" s="3">
        <v>0.82130000000000003</v>
      </c>
      <c r="AS1223" s="3">
        <v>121.7</v>
      </c>
      <c r="AT1223" s="3">
        <v>10.2506</v>
      </c>
      <c r="AU1223" s="3">
        <v>0.45639999999999997</v>
      </c>
      <c r="AV1223" s="3">
        <v>121.7</v>
      </c>
      <c r="AW1223" s="3">
        <v>10.207700000000001</v>
      </c>
      <c r="AX1223" s="3">
        <v>1.0723</v>
      </c>
      <c r="BB1223" s="3">
        <v>121.7</v>
      </c>
      <c r="BC1223" s="3">
        <v>10.260899999999999</v>
      </c>
      <c r="BD1223" s="3">
        <v>0.52910000000000001</v>
      </c>
    </row>
    <row r="1224" spans="2:56" x14ac:dyDescent="0.25">
      <c r="B1224" s="2">
        <v>121.8</v>
      </c>
      <c r="C1224" s="2">
        <v>10.3314</v>
      </c>
      <c r="D1224" s="2">
        <v>1.9463999999999999</v>
      </c>
      <c r="E1224" s="2">
        <v>121.8</v>
      </c>
      <c r="F1224" s="2">
        <v>10.2163</v>
      </c>
      <c r="G1224" s="2">
        <v>2.0078999999999998</v>
      </c>
      <c r="H1224" s="3">
        <v>121.8</v>
      </c>
      <c r="I1224" s="3">
        <v>10.212899999999999</v>
      </c>
      <c r="J1224" s="3">
        <v>2.0125999999999999</v>
      </c>
      <c r="K1224" s="2"/>
      <c r="L1224" s="2"/>
      <c r="M1224" s="2"/>
      <c r="N1224" s="3">
        <v>121.8</v>
      </c>
      <c r="O1224" s="3">
        <v>10.2395</v>
      </c>
      <c r="P1224" s="3">
        <v>2.4819</v>
      </c>
      <c r="Q1224" s="2"/>
      <c r="R1224" s="2"/>
      <c r="S1224" s="2"/>
      <c r="T1224" s="2"/>
      <c r="U1224" s="2"/>
      <c r="V1224" s="3">
        <v>121.8</v>
      </c>
      <c r="W1224" s="3">
        <v>10.2163</v>
      </c>
      <c r="X1224" s="3">
        <v>2.6320999999999999</v>
      </c>
      <c r="Y1224" s="3">
        <v>121.8</v>
      </c>
      <c r="Z1224" s="3">
        <v>10.184100000000001</v>
      </c>
      <c r="AA1224" s="3">
        <v>2.8089</v>
      </c>
      <c r="AB1224" s="3">
        <v>121.8</v>
      </c>
      <c r="AC1224" s="3">
        <v>10.344099999999999</v>
      </c>
      <c r="AD1224" s="3">
        <v>3.1233</v>
      </c>
      <c r="AK1224" s="2"/>
      <c r="AL1224" s="2"/>
      <c r="AM1224" s="2"/>
      <c r="AN1224" s="2"/>
      <c r="AO1224" s="2"/>
      <c r="AP1224" s="3">
        <v>121.8</v>
      </c>
      <c r="AQ1224" s="3">
        <v>10.2407</v>
      </c>
      <c r="AR1224" s="3">
        <v>0.82199999999999995</v>
      </c>
      <c r="AS1224" s="3">
        <v>121.8</v>
      </c>
      <c r="AT1224" s="3">
        <v>10.258699999999999</v>
      </c>
      <c r="AU1224" s="3">
        <v>0.45679999999999998</v>
      </c>
      <c r="AV1224" s="3">
        <v>121.8</v>
      </c>
      <c r="AW1224" s="3">
        <v>10.216100000000001</v>
      </c>
      <c r="AX1224" s="3">
        <v>1.0733999999999999</v>
      </c>
      <c r="BB1224" s="3">
        <v>121.8</v>
      </c>
      <c r="BC1224" s="3">
        <v>10.2692</v>
      </c>
      <c r="BD1224" s="3">
        <v>0.52969999999999995</v>
      </c>
    </row>
    <row r="1225" spans="2:56" x14ac:dyDescent="0.25">
      <c r="B1225" s="2">
        <v>121.9</v>
      </c>
      <c r="C1225" s="2">
        <v>10.34</v>
      </c>
      <c r="D1225" s="2">
        <v>1.9460999999999999</v>
      </c>
      <c r="E1225" s="2">
        <v>121.9</v>
      </c>
      <c r="F1225" s="2">
        <v>10.2248</v>
      </c>
      <c r="G1225" s="2">
        <v>2.0078999999999998</v>
      </c>
      <c r="H1225" s="3">
        <v>121.9</v>
      </c>
      <c r="I1225" s="3">
        <v>10.221399999999999</v>
      </c>
      <c r="J1225" s="3">
        <v>2.0127000000000002</v>
      </c>
      <c r="K1225" s="2"/>
      <c r="L1225" s="2"/>
      <c r="M1225" s="2"/>
      <c r="N1225" s="3">
        <v>121.9</v>
      </c>
      <c r="O1225" s="3">
        <v>10.248100000000001</v>
      </c>
      <c r="P1225" s="3">
        <v>2.4820000000000002</v>
      </c>
      <c r="Q1225" s="2"/>
      <c r="R1225" s="2"/>
      <c r="S1225" s="2"/>
      <c r="T1225" s="2"/>
      <c r="U1225" s="2"/>
      <c r="V1225" s="3">
        <v>121.9</v>
      </c>
      <c r="W1225" s="3">
        <v>10.224399999999999</v>
      </c>
      <c r="X1225" s="3">
        <v>2.6320999999999999</v>
      </c>
      <c r="Y1225" s="3">
        <v>121.9</v>
      </c>
      <c r="Z1225" s="3">
        <v>10.192500000000001</v>
      </c>
      <c r="AA1225" s="3">
        <v>2.8100999999999998</v>
      </c>
      <c r="AB1225" s="3">
        <v>121.9</v>
      </c>
      <c r="AC1225" s="3">
        <v>10.352499999999999</v>
      </c>
      <c r="AD1225" s="3">
        <v>3.1240000000000001</v>
      </c>
      <c r="AK1225" s="2"/>
      <c r="AL1225" s="2"/>
      <c r="AM1225" s="2"/>
      <c r="AN1225" s="2"/>
      <c r="AO1225" s="2"/>
      <c r="AP1225" s="3">
        <v>121.9</v>
      </c>
      <c r="AQ1225" s="3">
        <v>10.2491</v>
      </c>
      <c r="AR1225" s="3">
        <v>0.82289999999999996</v>
      </c>
      <c r="AS1225" s="3">
        <v>121.9</v>
      </c>
      <c r="AT1225" s="3">
        <v>10.267300000000001</v>
      </c>
      <c r="AU1225" s="3">
        <v>0.45760000000000001</v>
      </c>
      <c r="AV1225" s="3">
        <v>121.9</v>
      </c>
      <c r="AW1225" s="3">
        <v>10.224500000000001</v>
      </c>
      <c r="AX1225" s="3">
        <v>1.0741000000000001</v>
      </c>
      <c r="BB1225" s="3">
        <v>121.9</v>
      </c>
      <c r="BC1225" s="3">
        <v>10.2776</v>
      </c>
      <c r="BD1225" s="3">
        <v>0.53029999999999999</v>
      </c>
    </row>
    <row r="1226" spans="2:56" x14ac:dyDescent="0.25">
      <c r="B1226" s="2">
        <v>121.92</v>
      </c>
      <c r="C1226" s="2">
        <v>10.341200000000001</v>
      </c>
      <c r="D1226" s="2">
        <v>1.9459</v>
      </c>
      <c r="E1226" s="2">
        <v>122</v>
      </c>
      <c r="F1226" s="2">
        <v>10.232900000000001</v>
      </c>
      <c r="G1226" s="2">
        <v>2.0085999999999999</v>
      </c>
      <c r="H1226" s="3">
        <v>122</v>
      </c>
      <c r="I1226" s="3">
        <v>10.2294</v>
      </c>
      <c r="J1226" s="3">
        <v>2.0135000000000001</v>
      </c>
      <c r="K1226" s="2"/>
      <c r="L1226" s="2"/>
      <c r="M1226" s="2"/>
      <c r="N1226" s="3">
        <v>122</v>
      </c>
      <c r="O1226" s="3">
        <v>10.2561</v>
      </c>
      <c r="P1226" s="3">
        <v>2.4817999999999998</v>
      </c>
      <c r="Q1226" s="2"/>
      <c r="R1226" s="2"/>
      <c r="S1226" s="2"/>
      <c r="T1226" s="2"/>
      <c r="U1226" s="2"/>
      <c r="V1226" s="3">
        <v>122</v>
      </c>
      <c r="W1226" s="3">
        <v>10.232799999999999</v>
      </c>
      <c r="X1226" s="3">
        <v>2.633</v>
      </c>
      <c r="Y1226" s="3">
        <v>122</v>
      </c>
      <c r="Z1226" s="3">
        <v>10.200900000000001</v>
      </c>
      <c r="AA1226" s="3">
        <v>2.8107000000000002</v>
      </c>
      <c r="AB1226" s="3">
        <v>122</v>
      </c>
      <c r="AC1226" s="3">
        <v>10.361000000000001</v>
      </c>
      <c r="AD1226" s="3">
        <v>3.1236999999999999</v>
      </c>
      <c r="AK1226" s="2"/>
      <c r="AL1226" s="2"/>
      <c r="AM1226" s="2"/>
      <c r="AN1226" s="2"/>
      <c r="AO1226" s="2"/>
      <c r="AP1226" s="3">
        <v>122</v>
      </c>
      <c r="AQ1226" s="3">
        <v>10.257300000000001</v>
      </c>
      <c r="AR1226" s="3">
        <v>0.82310000000000005</v>
      </c>
      <c r="AS1226" s="3">
        <v>122</v>
      </c>
      <c r="AT1226" s="3">
        <v>10.275600000000001</v>
      </c>
      <c r="AU1226" s="3">
        <v>0.45789999999999997</v>
      </c>
      <c r="AV1226" s="3">
        <v>122</v>
      </c>
      <c r="AW1226" s="3">
        <v>10.232699999999999</v>
      </c>
      <c r="AX1226" s="3">
        <v>1.0747</v>
      </c>
      <c r="BB1226" s="3">
        <v>122</v>
      </c>
      <c r="BC1226" s="3">
        <v>10.2859</v>
      </c>
      <c r="BD1226" s="3">
        <v>0.53110000000000002</v>
      </c>
    </row>
    <row r="1227" spans="2:56" x14ac:dyDescent="0.25">
      <c r="B1227" s="2"/>
      <c r="C1227" s="2"/>
      <c r="D1227" s="2"/>
      <c r="E1227" s="2">
        <v>122.1</v>
      </c>
      <c r="F1227" s="2">
        <v>10.241199999999999</v>
      </c>
      <c r="G1227" s="2">
        <v>2.0089000000000001</v>
      </c>
      <c r="H1227" s="3">
        <v>122.1</v>
      </c>
      <c r="I1227" s="3">
        <v>10.2378</v>
      </c>
      <c r="J1227" s="3">
        <v>2.0141</v>
      </c>
      <c r="K1227" s="2"/>
      <c r="L1227" s="2"/>
      <c r="M1227" s="2"/>
      <c r="N1227" s="3">
        <v>122.1</v>
      </c>
      <c r="O1227" s="3">
        <v>10.2645</v>
      </c>
      <c r="P1227" s="3">
        <v>2.4824000000000002</v>
      </c>
      <c r="Q1227" s="2"/>
      <c r="R1227" s="2"/>
      <c r="S1227" s="2"/>
      <c r="T1227" s="2"/>
      <c r="U1227" s="2"/>
      <c r="V1227" s="3">
        <v>122.1</v>
      </c>
      <c r="W1227" s="3">
        <v>10.241300000000001</v>
      </c>
      <c r="X1227" s="3">
        <v>2.6334</v>
      </c>
      <c r="Y1227" s="3">
        <v>122.1</v>
      </c>
      <c r="Z1227" s="3">
        <v>10.209300000000001</v>
      </c>
      <c r="AA1227" s="3">
        <v>2.8113000000000001</v>
      </c>
      <c r="AB1227" s="3">
        <v>122.1</v>
      </c>
      <c r="AC1227" s="3">
        <v>10.369199999999999</v>
      </c>
      <c r="AD1227" s="3">
        <v>3.1236000000000002</v>
      </c>
      <c r="AK1227" s="2"/>
      <c r="AL1227" s="2"/>
      <c r="AM1227" s="2"/>
      <c r="AN1227" s="2"/>
      <c r="AO1227" s="2"/>
      <c r="AP1227" s="3">
        <v>122.1</v>
      </c>
      <c r="AQ1227" s="3">
        <v>10.265700000000001</v>
      </c>
      <c r="AR1227" s="3">
        <v>0.82399999999999995</v>
      </c>
      <c r="AS1227" s="3">
        <v>122.1</v>
      </c>
      <c r="AT1227" s="3">
        <v>10.2837</v>
      </c>
      <c r="AU1227" s="3">
        <v>0.4582</v>
      </c>
      <c r="AV1227" s="3">
        <v>122.1</v>
      </c>
      <c r="AW1227" s="3">
        <v>10.2409</v>
      </c>
      <c r="AX1227" s="3">
        <v>1.0758000000000001</v>
      </c>
      <c r="BB1227" s="3">
        <v>122.1</v>
      </c>
      <c r="BC1227" s="3">
        <v>10.2941</v>
      </c>
      <c r="BD1227" s="3">
        <v>0.53200000000000003</v>
      </c>
    </row>
    <row r="1228" spans="2:56" x14ac:dyDescent="0.25">
      <c r="B1228" s="2"/>
      <c r="C1228" s="2"/>
      <c r="D1228" s="2"/>
      <c r="E1228" s="2">
        <v>122.2</v>
      </c>
      <c r="F1228" s="2">
        <v>10.249700000000001</v>
      </c>
      <c r="G1228" s="2">
        <v>2.0089999999999999</v>
      </c>
      <c r="H1228" s="3">
        <v>122.2</v>
      </c>
      <c r="I1228" s="3">
        <v>10.2463</v>
      </c>
      <c r="J1228" s="3">
        <v>2.0146000000000002</v>
      </c>
      <c r="K1228" s="2"/>
      <c r="L1228" s="2"/>
      <c r="M1228" s="2"/>
      <c r="N1228" s="3">
        <v>122.2</v>
      </c>
      <c r="O1228" s="3">
        <v>10.2729</v>
      </c>
      <c r="P1228" s="3">
        <v>2.4826000000000001</v>
      </c>
      <c r="Q1228" s="2"/>
      <c r="R1228" s="2"/>
      <c r="S1228" s="2"/>
      <c r="T1228" s="2"/>
      <c r="U1228" s="2"/>
      <c r="V1228" s="3">
        <v>122.2</v>
      </c>
      <c r="W1228" s="3">
        <v>10.249599999999999</v>
      </c>
      <c r="X1228" s="3">
        <v>2.6335000000000002</v>
      </c>
      <c r="Y1228" s="3">
        <v>122.2</v>
      </c>
      <c r="Z1228" s="3">
        <v>10.217499999999999</v>
      </c>
      <c r="AA1228" s="3">
        <v>2.8123999999999998</v>
      </c>
      <c r="AB1228" s="3">
        <v>122.2</v>
      </c>
      <c r="AC1228" s="3">
        <v>10.3774</v>
      </c>
      <c r="AD1228" s="3">
        <v>3.1244000000000001</v>
      </c>
      <c r="AK1228" s="2"/>
      <c r="AL1228" s="2"/>
      <c r="AM1228" s="2"/>
      <c r="AN1228" s="2"/>
      <c r="AO1228" s="2"/>
      <c r="AP1228" s="3">
        <v>122.2</v>
      </c>
      <c r="AQ1228" s="3">
        <v>10.274100000000001</v>
      </c>
      <c r="AR1228" s="3">
        <v>0.82469999999999999</v>
      </c>
      <c r="AS1228" s="3">
        <v>122.2</v>
      </c>
      <c r="AT1228" s="3">
        <v>10.2921</v>
      </c>
      <c r="AU1228" s="3">
        <v>0.45889999999999997</v>
      </c>
      <c r="AV1228" s="3">
        <v>122.2</v>
      </c>
      <c r="AW1228" s="3">
        <v>10.249499999999999</v>
      </c>
      <c r="AX1228" s="3">
        <v>1.0769</v>
      </c>
      <c r="BB1228" s="3">
        <v>122.2</v>
      </c>
      <c r="BC1228" s="3">
        <v>10.3026</v>
      </c>
      <c r="BD1228" s="3">
        <v>0.53269999999999995</v>
      </c>
    </row>
    <row r="1229" spans="2:56" x14ac:dyDescent="0.25">
      <c r="B1229" s="2"/>
      <c r="C1229" s="2"/>
      <c r="D1229" s="2"/>
      <c r="E1229" s="2">
        <v>122.3</v>
      </c>
      <c r="F1229" s="2">
        <v>10.2578</v>
      </c>
      <c r="G1229" s="2">
        <v>2.0093999999999999</v>
      </c>
      <c r="H1229" s="3">
        <v>122.3</v>
      </c>
      <c r="I1229" s="3">
        <v>10.2544</v>
      </c>
      <c r="J1229" s="3">
        <v>2.0148000000000001</v>
      </c>
      <c r="K1229" s="2"/>
      <c r="L1229" s="2"/>
      <c r="M1229" s="2"/>
      <c r="N1229" s="3">
        <v>122.3</v>
      </c>
      <c r="O1229" s="3">
        <v>10.280900000000001</v>
      </c>
      <c r="P1229" s="3">
        <v>2.4828999999999999</v>
      </c>
      <c r="Q1229" s="2"/>
      <c r="R1229" s="2"/>
      <c r="S1229" s="2"/>
      <c r="T1229" s="2"/>
      <c r="U1229" s="2"/>
      <c r="V1229" s="3">
        <v>122.3</v>
      </c>
      <c r="W1229" s="3">
        <v>10.2578</v>
      </c>
      <c r="X1229" s="3">
        <v>2.6341999999999999</v>
      </c>
      <c r="Y1229" s="3">
        <v>122.3</v>
      </c>
      <c r="Z1229" s="3">
        <v>10.225899999999999</v>
      </c>
      <c r="AA1229" s="3">
        <v>2.8129</v>
      </c>
      <c r="AB1229" s="3">
        <v>122.3</v>
      </c>
      <c r="AC1229" s="3">
        <v>10.385999999999999</v>
      </c>
      <c r="AD1229" s="3">
        <v>3.1248999999999998</v>
      </c>
      <c r="AK1229" s="2"/>
      <c r="AL1229" s="2"/>
      <c r="AM1229" s="2"/>
      <c r="AN1229" s="2"/>
      <c r="AO1229" s="2"/>
      <c r="AP1229" s="3">
        <v>122.3</v>
      </c>
      <c r="AQ1229" s="3">
        <v>10.282299999999999</v>
      </c>
      <c r="AR1229" s="3">
        <v>0.82540000000000002</v>
      </c>
      <c r="AS1229" s="3">
        <v>122.3</v>
      </c>
      <c r="AT1229" s="3">
        <v>10.3004</v>
      </c>
      <c r="AU1229" s="3">
        <v>0.45939999999999998</v>
      </c>
      <c r="AV1229" s="3">
        <v>122.3</v>
      </c>
      <c r="AW1229" s="3">
        <v>10.257899999999999</v>
      </c>
      <c r="AX1229" s="3">
        <v>1.0775999999999999</v>
      </c>
      <c r="BB1229" s="3">
        <v>122.3</v>
      </c>
      <c r="BC1229" s="3">
        <v>10.3111</v>
      </c>
      <c r="BD1229" s="3">
        <v>0.53359999999999996</v>
      </c>
    </row>
    <row r="1230" spans="2:56" x14ac:dyDescent="0.25">
      <c r="B1230" s="2"/>
      <c r="C1230" s="2"/>
      <c r="D1230" s="2"/>
      <c r="E1230" s="2">
        <v>122.32</v>
      </c>
      <c r="F1230" s="2">
        <v>10.259600000000001</v>
      </c>
      <c r="G1230" s="2">
        <v>2.0095000000000001</v>
      </c>
      <c r="H1230" s="3">
        <v>122.4</v>
      </c>
      <c r="I1230" s="3">
        <v>10.262700000000001</v>
      </c>
      <c r="J1230" s="3">
        <v>2.0162</v>
      </c>
      <c r="K1230" s="2"/>
      <c r="L1230" s="2"/>
      <c r="M1230" s="2"/>
      <c r="N1230" s="3">
        <v>122.4</v>
      </c>
      <c r="O1230" s="3">
        <v>10.289400000000001</v>
      </c>
      <c r="P1230" s="3">
        <v>2.4838</v>
      </c>
      <c r="Q1230" s="2"/>
      <c r="R1230" s="2"/>
      <c r="S1230" s="2"/>
      <c r="T1230" s="2"/>
      <c r="U1230" s="2"/>
      <c r="V1230" s="3">
        <v>122.4</v>
      </c>
      <c r="W1230" s="3">
        <v>10.2662</v>
      </c>
      <c r="X1230" s="3">
        <v>2.6345999999999998</v>
      </c>
      <c r="Y1230" s="3">
        <v>122.4</v>
      </c>
      <c r="Z1230" s="3">
        <v>10.2341</v>
      </c>
      <c r="AA1230" s="3">
        <v>2.8136999999999999</v>
      </c>
      <c r="AB1230" s="3">
        <v>122.4</v>
      </c>
      <c r="AC1230" s="3">
        <v>10.3942</v>
      </c>
      <c r="AD1230" s="3">
        <v>3.1242000000000001</v>
      </c>
      <c r="AK1230" s="2"/>
      <c r="AL1230" s="2"/>
      <c r="AM1230" s="2"/>
      <c r="AN1230" s="2"/>
      <c r="AO1230" s="2"/>
      <c r="AP1230" s="3">
        <v>122.4</v>
      </c>
      <c r="AQ1230" s="3">
        <v>10.2905</v>
      </c>
      <c r="AR1230" s="3">
        <v>0.82589999999999997</v>
      </c>
      <c r="AS1230" s="3">
        <v>122.4</v>
      </c>
      <c r="AT1230" s="3">
        <v>10.3088</v>
      </c>
      <c r="AU1230" s="3">
        <v>0.45979999999999999</v>
      </c>
      <c r="AV1230" s="3">
        <v>122.4</v>
      </c>
      <c r="AW1230" s="3">
        <v>10.266</v>
      </c>
      <c r="AX1230" s="3">
        <v>1.0783</v>
      </c>
      <c r="BB1230" s="3">
        <v>122.4</v>
      </c>
      <c r="BC1230" s="3">
        <v>10.3192</v>
      </c>
      <c r="BD1230" s="3">
        <v>0.53410000000000002</v>
      </c>
    </row>
    <row r="1231" spans="2:56" x14ac:dyDescent="0.25">
      <c r="H1231" s="3">
        <v>122.5</v>
      </c>
      <c r="I1231" s="3">
        <v>10.2713</v>
      </c>
      <c r="J1231" s="3">
        <v>2.0169999999999999</v>
      </c>
      <c r="N1231" s="3">
        <v>122.5</v>
      </c>
      <c r="O1231" s="3">
        <v>10.297800000000001</v>
      </c>
      <c r="P1231" s="3">
        <v>2.4839000000000002</v>
      </c>
      <c r="V1231" s="3">
        <v>122.5</v>
      </c>
      <c r="W1231" s="3">
        <v>10.2746</v>
      </c>
      <c r="X1231" s="3">
        <v>2.6349</v>
      </c>
      <c r="Y1231" s="3">
        <v>122.5</v>
      </c>
      <c r="Z1231" s="3">
        <v>10.2424</v>
      </c>
      <c r="AA1231" s="3">
        <v>2.8142999999999998</v>
      </c>
      <c r="AB1231" s="3">
        <v>122.5</v>
      </c>
      <c r="AC1231" s="3">
        <v>10.4023</v>
      </c>
      <c r="AD1231" s="3">
        <v>3.1244000000000001</v>
      </c>
      <c r="AK1231" s="2"/>
      <c r="AL1231" s="2"/>
      <c r="AM1231" s="2"/>
      <c r="AN1231" s="2"/>
      <c r="AO1231" s="2"/>
      <c r="AP1231" s="3">
        <v>122.5</v>
      </c>
      <c r="AQ1231" s="3">
        <v>10.299099999999999</v>
      </c>
      <c r="AR1231" s="3">
        <v>0.82669999999999999</v>
      </c>
      <c r="AS1231" s="3">
        <v>122.5</v>
      </c>
      <c r="AT1231" s="3">
        <v>10.3171</v>
      </c>
      <c r="AU1231" s="3">
        <v>0.46060000000000001</v>
      </c>
      <c r="AV1231" s="3">
        <v>122.5</v>
      </c>
      <c r="AW1231" s="3">
        <v>10.2743</v>
      </c>
      <c r="AX1231" s="3">
        <v>1.0793999999999999</v>
      </c>
      <c r="BB1231" s="3">
        <v>122.5</v>
      </c>
      <c r="BC1231" s="3">
        <v>10.3276</v>
      </c>
      <c r="BD1231" s="3">
        <v>0.53469999999999995</v>
      </c>
    </row>
    <row r="1232" spans="2:56" x14ac:dyDescent="0.25">
      <c r="H1232" s="3">
        <v>122.6</v>
      </c>
      <c r="I1232" s="3">
        <v>10.279500000000001</v>
      </c>
      <c r="J1232" s="3">
        <v>2.0175999999999998</v>
      </c>
      <c r="N1232" s="3">
        <v>122.6</v>
      </c>
      <c r="O1232" s="3">
        <v>10.306100000000001</v>
      </c>
      <c r="P1232" s="3">
        <v>2.4839000000000002</v>
      </c>
      <c r="V1232" s="3">
        <v>122.6</v>
      </c>
      <c r="W1232" s="3">
        <v>10.2826</v>
      </c>
      <c r="X1232" s="3">
        <v>2.6347999999999998</v>
      </c>
      <c r="Y1232" s="3">
        <v>122.6</v>
      </c>
      <c r="Z1232" s="3">
        <v>10.2509</v>
      </c>
      <c r="AA1232" s="3">
        <v>2.8148</v>
      </c>
      <c r="AB1232" s="3">
        <v>122.6</v>
      </c>
      <c r="AC1232" s="3">
        <v>10.4109</v>
      </c>
      <c r="AD1232" s="3">
        <v>3.1253000000000002</v>
      </c>
      <c r="AK1232" s="2"/>
      <c r="AL1232" s="2"/>
      <c r="AM1232" s="2"/>
      <c r="AN1232" s="2"/>
      <c r="AO1232" s="2"/>
      <c r="AP1232" s="3">
        <v>122.6</v>
      </c>
      <c r="AQ1232" s="3">
        <v>10.307399999999999</v>
      </c>
      <c r="AR1232" s="3">
        <v>0.82730000000000004</v>
      </c>
      <c r="AS1232" s="3">
        <v>122.6</v>
      </c>
      <c r="AT1232" s="3">
        <v>10.3254</v>
      </c>
      <c r="AU1232" s="3">
        <v>0.4612</v>
      </c>
      <c r="AV1232" s="3">
        <v>122.6</v>
      </c>
      <c r="AW1232" s="3">
        <v>10.2829</v>
      </c>
      <c r="AX1232" s="3">
        <v>1.0801000000000001</v>
      </c>
      <c r="BB1232" s="3">
        <v>122.6</v>
      </c>
      <c r="BC1232" s="3">
        <v>10.336</v>
      </c>
      <c r="BD1232" s="3">
        <v>0.53569999999999995</v>
      </c>
    </row>
    <row r="1233" spans="8:56" x14ac:dyDescent="0.25">
      <c r="H1233" s="3">
        <v>122.7</v>
      </c>
      <c r="I1233" s="3">
        <v>10.287800000000001</v>
      </c>
      <c r="J1233" s="3">
        <v>2.0185</v>
      </c>
      <c r="N1233" s="3">
        <v>122.61</v>
      </c>
      <c r="O1233" s="3">
        <v>10.307</v>
      </c>
      <c r="P1233" s="3">
        <v>2.4839000000000002</v>
      </c>
      <c r="V1233" s="3">
        <v>122.7</v>
      </c>
      <c r="W1233" s="3">
        <v>10.2911</v>
      </c>
      <c r="X1233" s="3">
        <v>2.6356999999999999</v>
      </c>
      <c r="Y1233" s="3">
        <v>122.62</v>
      </c>
      <c r="Z1233" s="3">
        <v>10.252800000000001</v>
      </c>
      <c r="AA1233" s="3">
        <v>2.8149999999999999</v>
      </c>
      <c r="AB1233" s="3">
        <v>122.7</v>
      </c>
      <c r="AC1233" s="3">
        <v>10.4193</v>
      </c>
      <c r="AD1233" s="3">
        <v>3.125</v>
      </c>
      <c r="AK1233" s="2"/>
      <c r="AL1233" s="2"/>
      <c r="AM1233" s="2"/>
      <c r="AN1233" s="2"/>
      <c r="AO1233" s="2"/>
      <c r="AP1233" s="3">
        <v>122.7</v>
      </c>
      <c r="AQ1233" s="3">
        <v>10.3156</v>
      </c>
      <c r="AR1233" s="3">
        <v>0.82809999999999995</v>
      </c>
      <c r="AS1233" s="3">
        <v>122.7</v>
      </c>
      <c r="AT1233" s="3">
        <v>10.3339</v>
      </c>
      <c r="AU1233" s="3">
        <v>0.46160000000000001</v>
      </c>
      <c r="AV1233" s="3">
        <v>122.7</v>
      </c>
      <c r="AW1233" s="3">
        <v>10.291</v>
      </c>
      <c r="AX1233" s="3">
        <v>1.081</v>
      </c>
      <c r="BB1233" s="3">
        <v>122.7</v>
      </c>
      <c r="BC1233" s="3">
        <v>10.344200000000001</v>
      </c>
      <c r="BD1233" s="3">
        <v>0.5363</v>
      </c>
    </row>
    <row r="1234" spans="8:56" x14ac:dyDescent="0.25">
      <c r="H1234" s="3">
        <v>122.8</v>
      </c>
      <c r="I1234" s="3">
        <v>10.2963</v>
      </c>
      <c r="J1234" s="3">
        <v>2.0192000000000001</v>
      </c>
      <c r="V1234" s="3">
        <v>122.8</v>
      </c>
      <c r="W1234" s="3">
        <v>10.2996</v>
      </c>
      <c r="X1234" s="3">
        <v>2.6360999999999999</v>
      </c>
      <c r="AB1234" s="3">
        <v>122.8</v>
      </c>
      <c r="AC1234" s="3">
        <v>10.4275</v>
      </c>
      <c r="AD1234" s="3">
        <v>3.1251000000000002</v>
      </c>
      <c r="AO1234" s="17"/>
      <c r="AP1234" s="3">
        <v>122.8</v>
      </c>
      <c r="AQ1234" s="3">
        <v>10.3241</v>
      </c>
      <c r="AR1234" s="3">
        <v>0.82909999999999995</v>
      </c>
      <c r="AS1234" s="3">
        <v>122.8</v>
      </c>
      <c r="AT1234" s="3">
        <v>10.3421</v>
      </c>
      <c r="AU1234" s="3">
        <v>0.4622</v>
      </c>
      <c r="AV1234" s="3">
        <v>122.8</v>
      </c>
      <c r="AW1234" s="3">
        <v>10.2994</v>
      </c>
      <c r="AX1234" s="3">
        <v>1.0823</v>
      </c>
      <c r="BB1234" s="3">
        <v>122.8</v>
      </c>
      <c r="BC1234" s="3">
        <v>10.352600000000001</v>
      </c>
      <c r="BD1234" s="3">
        <v>0.53700000000000003</v>
      </c>
    </row>
    <row r="1235" spans="8:56" x14ac:dyDescent="0.25">
      <c r="H1235" s="3">
        <v>122.9</v>
      </c>
      <c r="I1235" s="3">
        <v>10.304399999999999</v>
      </c>
      <c r="J1235" s="3">
        <v>2.0198</v>
      </c>
      <c r="V1235" s="3">
        <v>122.9</v>
      </c>
      <c r="W1235" s="3">
        <v>10.307700000000001</v>
      </c>
      <c r="X1235" s="3">
        <v>2.6360000000000001</v>
      </c>
      <c r="AB1235" s="3">
        <v>122.9</v>
      </c>
      <c r="AC1235" s="3">
        <v>10.436</v>
      </c>
      <c r="AD1235" s="3">
        <v>3.1263000000000001</v>
      </c>
      <c r="AP1235" s="3">
        <v>122.9</v>
      </c>
      <c r="AQ1235" s="3">
        <v>10.3325</v>
      </c>
      <c r="AR1235" s="3">
        <v>0.8296</v>
      </c>
      <c r="AS1235" s="3">
        <v>122.9</v>
      </c>
      <c r="AT1235" s="3">
        <v>10.3504</v>
      </c>
      <c r="AU1235" s="3">
        <v>0.46260000000000001</v>
      </c>
      <c r="AV1235" s="3">
        <v>122.9</v>
      </c>
      <c r="AW1235" s="3">
        <v>10.308</v>
      </c>
      <c r="AX1235" s="3">
        <v>1.0832999999999999</v>
      </c>
      <c r="BB1235" s="3">
        <v>122.9</v>
      </c>
      <c r="BC1235" s="3">
        <v>10.3611</v>
      </c>
      <c r="BD1235" s="3">
        <v>0.53769999999999996</v>
      </c>
    </row>
    <row r="1236" spans="8:56" x14ac:dyDescent="0.25">
      <c r="H1236" s="3">
        <v>123</v>
      </c>
      <c r="I1236" s="3">
        <v>10.3126</v>
      </c>
      <c r="J1236" s="3">
        <v>2.0202</v>
      </c>
      <c r="V1236" s="3">
        <v>123</v>
      </c>
      <c r="W1236" s="3">
        <v>10.3161</v>
      </c>
      <c r="X1236" s="3">
        <v>2.637</v>
      </c>
      <c r="AB1236" s="3">
        <v>123</v>
      </c>
      <c r="AC1236" s="3">
        <v>10.4444</v>
      </c>
      <c r="AD1236" s="3">
        <v>3.1263999999999998</v>
      </c>
      <c r="AP1236" s="3">
        <v>123</v>
      </c>
      <c r="AQ1236" s="3">
        <v>10.3406</v>
      </c>
      <c r="AR1236" s="3">
        <v>0.83020000000000005</v>
      </c>
      <c r="AS1236" s="3">
        <v>122.94</v>
      </c>
      <c r="AT1236" s="3">
        <v>10.3538</v>
      </c>
      <c r="AU1236" s="3">
        <v>0.46250000000000002</v>
      </c>
      <c r="AV1236" s="3">
        <v>123</v>
      </c>
      <c r="AW1236" s="3">
        <v>10.3162</v>
      </c>
      <c r="AX1236" s="3">
        <v>1.0840000000000001</v>
      </c>
      <c r="BB1236" s="3">
        <v>123</v>
      </c>
      <c r="BC1236" s="3">
        <v>10.369400000000001</v>
      </c>
      <c r="BD1236" s="3">
        <v>0.53820000000000001</v>
      </c>
    </row>
    <row r="1237" spans="8:56" x14ac:dyDescent="0.25">
      <c r="H1237" s="3">
        <v>123.1</v>
      </c>
      <c r="I1237" s="3">
        <v>10.321199999999999</v>
      </c>
      <c r="J1237" s="3">
        <v>2.0213999999999999</v>
      </c>
      <c r="V1237" s="3">
        <v>123.1</v>
      </c>
      <c r="W1237" s="3">
        <v>10.3247</v>
      </c>
      <c r="X1237" s="3">
        <v>2.6377000000000002</v>
      </c>
      <c r="AB1237" s="3">
        <v>123.1</v>
      </c>
      <c r="AC1237" s="3">
        <v>10.452400000000001</v>
      </c>
      <c r="AD1237" s="3">
        <v>3.1257000000000001</v>
      </c>
      <c r="AP1237" s="3">
        <v>123.1</v>
      </c>
      <c r="AQ1237" s="3">
        <v>10.349</v>
      </c>
      <c r="AR1237" s="3">
        <v>0.83120000000000005</v>
      </c>
      <c r="AV1237" s="3">
        <v>123.1</v>
      </c>
      <c r="AW1237" s="3">
        <v>10.324400000000001</v>
      </c>
      <c r="AX1237" s="3">
        <v>1.085</v>
      </c>
      <c r="BB1237" s="3">
        <v>123.1</v>
      </c>
      <c r="BC1237" s="3">
        <v>10.377599999999999</v>
      </c>
      <c r="BD1237" s="3">
        <v>0.53910000000000002</v>
      </c>
    </row>
    <row r="1238" spans="8:56" x14ac:dyDescent="0.25">
      <c r="H1238" s="3">
        <v>123.2</v>
      </c>
      <c r="I1238" s="3">
        <v>10.329599999999999</v>
      </c>
      <c r="J1238" s="3">
        <v>2.0215999999999998</v>
      </c>
      <c r="V1238" s="3">
        <v>123.2</v>
      </c>
      <c r="W1238" s="3">
        <v>10.332800000000001</v>
      </c>
      <c r="X1238" s="3">
        <v>2.6374</v>
      </c>
      <c r="AB1238" s="3">
        <v>123.2</v>
      </c>
      <c r="AC1238" s="3">
        <v>10.460800000000001</v>
      </c>
      <c r="AD1238" s="3">
        <v>3.1263000000000001</v>
      </c>
      <c r="AP1238" s="3">
        <v>123.2</v>
      </c>
      <c r="AQ1238" s="3">
        <v>10.3574</v>
      </c>
      <c r="AR1238" s="3">
        <v>0.83189999999999997</v>
      </c>
      <c r="AV1238" s="3">
        <v>123.2</v>
      </c>
      <c r="AW1238" s="3">
        <v>10.332800000000001</v>
      </c>
      <c r="AX1238" s="3">
        <v>1.0860000000000001</v>
      </c>
      <c r="BB1238" s="3">
        <v>123.2</v>
      </c>
      <c r="BC1238" s="3">
        <v>10.385999999999999</v>
      </c>
      <c r="BD1238" s="3">
        <v>0.53969999999999996</v>
      </c>
    </row>
    <row r="1239" spans="8:56" x14ac:dyDescent="0.25">
      <c r="H1239" s="3">
        <v>123.3</v>
      </c>
      <c r="I1239" s="3">
        <v>10.3378</v>
      </c>
      <c r="J1239" s="3">
        <v>2.0221</v>
      </c>
      <c r="V1239" s="3">
        <v>123.3</v>
      </c>
      <c r="W1239" s="3">
        <v>10.341100000000001</v>
      </c>
      <c r="X1239" s="3">
        <v>2.6379999999999999</v>
      </c>
      <c r="AB1239" s="3">
        <v>123.3</v>
      </c>
      <c r="AC1239" s="3">
        <v>10.469099999999999</v>
      </c>
      <c r="AD1239" s="3">
        <v>3.1263000000000001</v>
      </c>
      <c r="AP1239" s="3">
        <v>123.21</v>
      </c>
      <c r="AQ1239" s="3">
        <v>10.3581</v>
      </c>
      <c r="AR1239" s="3">
        <v>0.83199999999999996</v>
      </c>
      <c r="AV1239" s="3">
        <v>123.3</v>
      </c>
      <c r="AW1239" s="3">
        <v>10.341100000000001</v>
      </c>
      <c r="AX1239" s="3">
        <v>1.0868</v>
      </c>
      <c r="BB1239" s="3">
        <v>123.3</v>
      </c>
      <c r="BC1239" s="3">
        <v>10.394399999999999</v>
      </c>
      <c r="BD1239" s="3">
        <v>0.54020000000000001</v>
      </c>
    </row>
    <row r="1240" spans="8:56" x14ac:dyDescent="0.25">
      <c r="H1240" s="3">
        <v>123.4</v>
      </c>
      <c r="I1240" s="3">
        <v>10.346299999999999</v>
      </c>
      <c r="J1240" s="3">
        <v>2.0230999999999999</v>
      </c>
      <c r="V1240" s="3">
        <v>123.4</v>
      </c>
      <c r="W1240" s="3">
        <v>10.349500000000001</v>
      </c>
      <c r="X1240" s="3">
        <v>2.6387</v>
      </c>
      <c r="AB1240" s="3">
        <v>123.4</v>
      </c>
      <c r="AC1240" s="3">
        <v>10.477499999999999</v>
      </c>
      <c r="AD1240" s="3">
        <v>3.1263000000000001</v>
      </c>
      <c r="AV1240" s="3">
        <v>123.4</v>
      </c>
      <c r="AW1240" s="3">
        <v>10.349399999999999</v>
      </c>
      <c r="AX1240" s="3">
        <v>1.0876999999999999</v>
      </c>
      <c r="BB1240" s="3">
        <v>123.4</v>
      </c>
      <c r="BC1240" s="3">
        <v>10.4024</v>
      </c>
      <c r="BD1240" s="3">
        <v>0.54069999999999996</v>
      </c>
    </row>
    <row r="1241" spans="8:56" x14ac:dyDescent="0.25">
      <c r="H1241" s="3">
        <v>123.5</v>
      </c>
      <c r="I1241" s="3">
        <v>10.354699999999999</v>
      </c>
      <c r="J1241" s="3">
        <v>2.0234999999999999</v>
      </c>
      <c r="V1241" s="3">
        <v>123.5</v>
      </c>
      <c r="W1241" s="3">
        <v>10.357900000000001</v>
      </c>
      <c r="X1241" s="3">
        <v>2.6387</v>
      </c>
      <c r="AB1241" s="3">
        <v>123.5</v>
      </c>
      <c r="AC1241" s="3">
        <v>10.485799999999999</v>
      </c>
      <c r="AD1241" s="3">
        <v>3.1269</v>
      </c>
      <c r="AV1241" s="3">
        <v>123.5</v>
      </c>
      <c r="AW1241" s="3">
        <v>10.357799999999999</v>
      </c>
      <c r="AX1241" s="3">
        <v>1.0889</v>
      </c>
      <c r="BB1241" s="3">
        <v>123.5</v>
      </c>
      <c r="BC1241" s="3">
        <v>10.4109</v>
      </c>
      <c r="BD1241" s="3">
        <v>0.54159999999999997</v>
      </c>
    </row>
    <row r="1242" spans="8:56" x14ac:dyDescent="0.25">
      <c r="H1242" s="3">
        <v>123.6</v>
      </c>
      <c r="I1242" s="3">
        <v>10.3628</v>
      </c>
      <c r="J1242" s="3">
        <v>2.0236999999999998</v>
      </c>
      <c r="V1242" s="3">
        <v>123.6</v>
      </c>
      <c r="W1242" s="3">
        <v>10.366</v>
      </c>
      <c r="X1242" s="3">
        <v>2.6391</v>
      </c>
      <c r="AB1242" s="3">
        <v>123.6</v>
      </c>
      <c r="AC1242" s="3">
        <v>10.4941</v>
      </c>
      <c r="AD1242" s="3">
        <v>3.1271</v>
      </c>
      <c r="AV1242" s="3">
        <v>123.6</v>
      </c>
      <c r="AW1242" s="3">
        <v>10.366199999999999</v>
      </c>
      <c r="AX1242" s="3">
        <v>1.0898000000000001</v>
      </c>
      <c r="BB1242" s="3">
        <v>123.6</v>
      </c>
      <c r="BC1242" s="3">
        <v>10.4194</v>
      </c>
      <c r="BD1242" s="3">
        <v>0.54190000000000005</v>
      </c>
    </row>
    <row r="1243" spans="8:56" x14ac:dyDescent="0.25">
      <c r="H1243" s="3">
        <v>123.7</v>
      </c>
      <c r="I1243" s="3">
        <v>10.3711</v>
      </c>
      <c r="J1243" s="3">
        <v>2.0244</v>
      </c>
      <c r="V1243" s="3">
        <v>123.7</v>
      </c>
      <c r="W1243" s="3">
        <v>10.374499999999999</v>
      </c>
      <c r="X1243" s="3">
        <v>2.6396000000000002</v>
      </c>
      <c r="AB1243" s="3">
        <v>123.7</v>
      </c>
      <c r="AC1243" s="3">
        <v>10.502700000000001</v>
      </c>
      <c r="AD1243" s="3">
        <v>3.1274000000000002</v>
      </c>
      <c r="AV1243" s="3">
        <v>123.7</v>
      </c>
      <c r="AW1243" s="3">
        <v>10.3744</v>
      </c>
      <c r="AX1243" s="3">
        <v>1.0906</v>
      </c>
      <c r="BB1243" s="3">
        <v>123.7</v>
      </c>
      <c r="BC1243" s="3">
        <v>10.4276</v>
      </c>
      <c r="BD1243" s="3">
        <v>0.54259999999999997</v>
      </c>
    </row>
    <row r="1244" spans="8:56" x14ac:dyDescent="0.25">
      <c r="H1244" s="3">
        <v>123.8</v>
      </c>
      <c r="I1244" s="3">
        <v>10.3795</v>
      </c>
      <c r="J1244" s="3">
        <v>2.0251000000000001</v>
      </c>
      <c r="V1244" s="3">
        <v>123.8</v>
      </c>
      <c r="W1244" s="3">
        <v>10.383100000000001</v>
      </c>
      <c r="X1244" s="3">
        <v>2.6400999999999999</v>
      </c>
      <c r="AB1244" s="3">
        <v>123.8</v>
      </c>
      <c r="AC1244" s="3">
        <v>10.5108</v>
      </c>
      <c r="AD1244" s="3">
        <v>3.1276000000000002</v>
      </c>
      <c r="AV1244" s="3">
        <v>123.8</v>
      </c>
      <c r="AW1244" s="3">
        <v>10.3827</v>
      </c>
      <c r="AX1244" s="3">
        <v>1.0918000000000001</v>
      </c>
      <c r="BB1244" s="3">
        <v>123.8</v>
      </c>
      <c r="BC1244" s="3">
        <v>10.4359</v>
      </c>
      <c r="BD1244" s="3">
        <v>0.54320000000000002</v>
      </c>
    </row>
    <row r="1245" spans="8:56" x14ac:dyDescent="0.25">
      <c r="H1245" s="3">
        <v>123.9</v>
      </c>
      <c r="I1245" s="3">
        <v>10.3879</v>
      </c>
      <c r="J1245" s="3">
        <v>2.0253000000000001</v>
      </c>
      <c r="V1245" s="3">
        <v>123.9</v>
      </c>
      <c r="W1245" s="3">
        <v>10.3911</v>
      </c>
      <c r="X1245" s="3">
        <v>2.6400999999999999</v>
      </c>
      <c r="AB1245" s="3">
        <v>123.9</v>
      </c>
      <c r="AC1245" s="3">
        <v>10.5191</v>
      </c>
      <c r="AD1245" s="3">
        <v>3.1280999999999999</v>
      </c>
      <c r="AV1245" s="3">
        <v>123.9</v>
      </c>
      <c r="AW1245" s="3">
        <v>10.3911</v>
      </c>
      <c r="AX1245" s="3">
        <v>1.0926</v>
      </c>
      <c r="BB1245" s="3">
        <v>123.9</v>
      </c>
      <c r="BC1245" s="3">
        <v>10.4444</v>
      </c>
      <c r="BD1245" s="3">
        <v>0.54390000000000005</v>
      </c>
    </row>
    <row r="1246" spans="8:56" x14ac:dyDescent="0.25">
      <c r="H1246" s="3">
        <v>124</v>
      </c>
      <c r="I1246" s="3">
        <v>10.396100000000001</v>
      </c>
      <c r="J1246" s="3">
        <v>2.0257000000000001</v>
      </c>
      <c r="V1246" s="3">
        <v>124</v>
      </c>
      <c r="W1246" s="3">
        <v>10.3996</v>
      </c>
      <c r="X1246" s="3">
        <v>2.641</v>
      </c>
      <c r="AB1246" s="3">
        <v>124</v>
      </c>
      <c r="AC1246" s="3">
        <v>10.5276</v>
      </c>
      <c r="AD1246" s="3">
        <v>3.1284000000000001</v>
      </c>
      <c r="AV1246" s="3">
        <v>124</v>
      </c>
      <c r="AW1246" s="3">
        <v>10.3994</v>
      </c>
      <c r="AX1246" s="3">
        <v>1.0932999999999999</v>
      </c>
      <c r="BB1246" s="3">
        <v>124</v>
      </c>
      <c r="BC1246" s="3">
        <v>10.4526</v>
      </c>
      <c r="BD1246" s="3">
        <v>0.54430000000000001</v>
      </c>
    </row>
    <row r="1247" spans="8:56" x14ac:dyDescent="0.25">
      <c r="H1247" s="3">
        <v>124.1</v>
      </c>
      <c r="I1247" s="3">
        <v>10.404400000000001</v>
      </c>
      <c r="J1247" s="3">
        <v>2.0264000000000002</v>
      </c>
      <c r="V1247" s="3">
        <v>124.1</v>
      </c>
      <c r="W1247" s="3">
        <v>10.4079</v>
      </c>
      <c r="X1247" s="3">
        <v>2.6413000000000002</v>
      </c>
      <c r="AB1247" s="3">
        <v>124.1</v>
      </c>
      <c r="AC1247" s="3">
        <v>10.5359</v>
      </c>
      <c r="AD1247" s="3">
        <v>3.1282000000000001</v>
      </c>
      <c r="AV1247" s="3">
        <v>124.06</v>
      </c>
      <c r="AW1247" s="3">
        <v>10.404400000000001</v>
      </c>
      <c r="AX1247" s="3">
        <v>1.0942000000000001</v>
      </c>
      <c r="BB1247" s="3">
        <v>124.1</v>
      </c>
      <c r="BC1247" s="3">
        <v>10.460800000000001</v>
      </c>
      <c r="BD1247" s="3">
        <v>0.54500000000000004</v>
      </c>
    </row>
    <row r="1248" spans="8:56" x14ac:dyDescent="0.25">
      <c r="H1248" s="3">
        <v>124.2</v>
      </c>
      <c r="I1248" s="3">
        <v>10.4129</v>
      </c>
      <c r="J1248" s="3">
        <v>2.0268000000000002</v>
      </c>
      <c r="V1248" s="3">
        <v>124.2</v>
      </c>
      <c r="W1248" s="3">
        <v>10.416</v>
      </c>
      <c r="X1248" s="3">
        <v>2.6412</v>
      </c>
      <c r="AB1248" s="3">
        <v>124.2</v>
      </c>
      <c r="AC1248" s="3">
        <v>10.5441</v>
      </c>
      <c r="AD1248" s="3">
        <v>3.1284000000000001</v>
      </c>
      <c r="BB1248" s="3">
        <v>124.2</v>
      </c>
      <c r="BC1248" s="3">
        <v>10.4694</v>
      </c>
      <c r="BD1248" s="3">
        <v>0.54579999999999995</v>
      </c>
    </row>
    <row r="1249" spans="8:56" x14ac:dyDescent="0.25">
      <c r="H1249" s="3">
        <v>124.3</v>
      </c>
      <c r="I1249" s="3">
        <v>10.421099999999999</v>
      </c>
      <c r="J1249" s="3">
        <v>2.0272999999999999</v>
      </c>
      <c r="V1249" s="3">
        <v>124.3</v>
      </c>
      <c r="W1249" s="3">
        <v>10.4244</v>
      </c>
      <c r="X1249" s="3">
        <v>2.6421999999999999</v>
      </c>
      <c r="AB1249" s="3">
        <v>124.3</v>
      </c>
      <c r="AC1249" s="3">
        <v>10.5527</v>
      </c>
      <c r="AD1249" s="3">
        <v>3.129</v>
      </c>
      <c r="BB1249" s="3">
        <v>124.3</v>
      </c>
      <c r="BC1249" s="3">
        <v>10.4777</v>
      </c>
      <c r="BD1249" s="3">
        <v>0.54620000000000002</v>
      </c>
    </row>
    <row r="1250" spans="8:56" x14ac:dyDescent="0.25">
      <c r="H1250" s="3">
        <v>124.4</v>
      </c>
      <c r="I1250" s="3">
        <v>10.429399999999999</v>
      </c>
      <c r="J1250" s="3">
        <v>2.0276999999999998</v>
      </c>
      <c r="V1250" s="3">
        <v>124.4</v>
      </c>
      <c r="W1250" s="3">
        <v>10.4329</v>
      </c>
      <c r="X1250" s="3">
        <v>2.6425999999999998</v>
      </c>
      <c r="AB1250" s="3">
        <v>124.4</v>
      </c>
      <c r="AC1250" s="3">
        <v>10.5611</v>
      </c>
      <c r="AD1250" s="3">
        <v>3.1293000000000002</v>
      </c>
      <c r="BB1250" s="3">
        <v>124.4</v>
      </c>
      <c r="BC1250" s="3">
        <v>10.485900000000001</v>
      </c>
      <c r="BD1250" s="3">
        <v>0.54669999999999996</v>
      </c>
    </row>
    <row r="1251" spans="8:56" x14ac:dyDescent="0.25">
      <c r="H1251" s="3">
        <v>124.5</v>
      </c>
      <c r="I1251" s="3">
        <v>10.437799999999999</v>
      </c>
      <c r="J1251" s="3">
        <v>2.0283000000000002</v>
      </c>
      <c r="V1251" s="3">
        <v>124.5</v>
      </c>
      <c r="W1251" s="3">
        <v>10.4412</v>
      </c>
      <c r="X1251" s="3">
        <v>2.6427</v>
      </c>
      <c r="AB1251" s="3">
        <v>124.5</v>
      </c>
      <c r="AC1251" s="3">
        <v>10.569100000000001</v>
      </c>
      <c r="AD1251" s="3">
        <v>3.1295999999999999</v>
      </c>
      <c r="BB1251" s="3">
        <v>124.5</v>
      </c>
      <c r="BC1251" s="3">
        <v>10.494400000000001</v>
      </c>
      <c r="BD1251" s="3">
        <v>0.5474</v>
      </c>
    </row>
    <row r="1252" spans="8:56" x14ac:dyDescent="0.25">
      <c r="H1252" s="3">
        <v>124.6</v>
      </c>
      <c r="I1252" s="3">
        <v>10.446099999999999</v>
      </c>
      <c r="J1252" s="3">
        <v>2.0287000000000002</v>
      </c>
      <c r="V1252" s="3">
        <v>124.6</v>
      </c>
      <c r="W1252" s="3">
        <v>10.4496</v>
      </c>
      <c r="X1252" s="3">
        <v>2.6431</v>
      </c>
      <c r="AB1252" s="3">
        <v>124.57</v>
      </c>
      <c r="AC1252" s="3">
        <v>10.5754</v>
      </c>
      <c r="AD1252" s="3">
        <v>3.1301000000000001</v>
      </c>
      <c r="BB1252" s="3">
        <v>124.6</v>
      </c>
      <c r="BC1252" s="3">
        <v>10.502700000000001</v>
      </c>
      <c r="BD1252" s="3">
        <v>0.54810000000000003</v>
      </c>
    </row>
    <row r="1253" spans="8:56" x14ac:dyDescent="0.25">
      <c r="H1253" s="3">
        <v>124.7</v>
      </c>
      <c r="I1253" s="3">
        <v>10.4543</v>
      </c>
      <c r="J1253" s="3">
        <v>2.0293000000000001</v>
      </c>
      <c r="V1253" s="3">
        <v>124.7</v>
      </c>
      <c r="W1253" s="3">
        <v>10.4579</v>
      </c>
      <c r="X1253" s="3">
        <v>2.6435</v>
      </c>
      <c r="BB1253" s="3">
        <v>124.7</v>
      </c>
      <c r="BC1253" s="3">
        <v>10.510899999999999</v>
      </c>
      <c r="BD1253" s="3">
        <v>0.54859999999999998</v>
      </c>
    </row>
    <row r="1254" spans="8:56" x14ac:dyDescent="0.25">
      <c r="H1254" s="3">
        <v>124.8</v>
      </c>
      <c r="I1254" s="3">
        <v>10.462899999999999</v>
      </c>
      <c r="J1254" s="3">
        <v>2.0295999999999998</v>
      </c>
      <c r="V1254" s="3">
        <v>124.8</v>
      </c>
      <c r="W1254" s="3">
        <v>10.466200000000001</v>
      </c>
      <c r="X1254" s="3">
        <v>2.6436000000000002</v>
      </c>
      <c r="BB1254" s="3">
        <v>124.8</v>
      </c>
      <c r="BC1254" s="3">
        <v>10.5192</v>
      </c>
      <c r="BD1254" s="3">
        <v>0.5494</v>
      </c>
    </row>
    <row r="1255" spans="8:56" x14ac:dyDescent="0.25">
      <c r="H1255" s="3">
        <v>124.9</v>
      </c>
      <c r="I1255" s="3">
        <v>10.471399999999999</v>
      </c>
      <c r="J1255" s="3">
        <v>2.0295999999999998</v>
      </c>
      <c r="V1255" s="3">
        <v>124.9</v>
      </c>
      <c r="W1255" s="3">
        <v>10.474399999999999</v>
      </c>
      <c r="X1255" s="3">
        <v>2.6436999999999999</v>
      </c>
      <c r="BB1255" s="3">
        <v>124.9</v>
      </c>
      <c r="BC1255" s="3">
        <v>10.527699999999999</v>
      </c>
      <c r="BD1255" s="3">
        <v>0.55010000000000003</v>
      </c>
    </row>
    <row r="1256" spans="8:56" x14ac:dyDescent="0.25">
      <c r="H1256" s="3">
        <v>125</v>
      </c>
      <c r="I1256" s="3">
        <v>10.4795</v>
      </c>
      <c r="J1256" s="3">
        <v>2.0295999999999998</v>
      </c>
      <c r="V1256" s="3">
        <v>125</v>
      </c>
      <c r="W1256" s="3">
        <v>10.482799999999999</v>
      </c>
      <c r="X1256" s="3">
        <v>2.6442000000000001</v>
      </c>
      <c r="BB1256" s="3">
        <v>125</v>
      </c>
      <c r="BC1256" s="3">
        <v>10.5359</v>
      </c>
      <c r="BD1256" s="3">
        <v>0.55089999999999995</v>
      </c>
    </row>
    <row r="1257" spans="8:56" x14ac:dyDescent="0.25">
      <c r="H1257" s="3">
        <v>125.1</v>
      </c>
      <c r="I1257" s="3">
        <v>10.4878</v>
      </c>
      <c r="J1257" s="3">
        <v>2.0299999999999998</v>
      </c>
      <c r="V1257" s="3">
        <v>125.1</v>
      </c>
      <c r="W1257" s="3">
        <v>10.491300000000001</v>
      </c>
      <c r="X1257" s="3">
        <v>2.6446999999999998</v>
      </c>
      <c r="BB1257" s="3">
        <v>125.1</v>
      </c>
      <c r="BC1257" s="3">
        <v>10.5442</v>
      </c>
      <c r="BD1257" s="3">
        <v>0.55159999999999998</v>
      </c>
    </row>
    <row r="1258" spans="8:56" x14ac:dyDescent="0.25">
      <c r="H1258" s="3">
        <v>125.2</v>
      </c>
      <c r="I1258" s="3">
        <v>10.4962</v>
      </c>
      <c r="J1258" s="3">
        <v>2.0301</v>
      </c>
      <c r="V1258" s="3">
        <v>125.2</v>
      </c>
      <c r="W1258" s="3">
        <v>10.499599999999999</v>
      </c>
      <c r="X1258" s="3">
        <v>2.6450999999999998</v>
      </c>
      <c r="BB1258" s="3">
        <v>125.2</v>
      </c>
      <c r="BC1258" s="3">
        <v>10.5526</v>
      </c>
      <c r="BD1258" s="3">
        <v>0.55230000000000001</v>
      </c>
    </row>
    <row r="1259" spans="8:56" x14ac:dyDescent="0.25">
      <c r="H1259" s="3">
        <v>125.3</v>
      </c>
      <c r="I1259" s="3">
        <v>10.5044</v>
      </c>
      <c r="J1259" s="3">
        <v>2.0301</v>
      </c>
      <c r="V1259" s="3">
        <v>125.3</v>
      </c>
      <c r="W1259" s="3">
        <v>10.5078</v>
      </c>
      <c r="X1259" s="3">
        <v>2.6455000000000002</v>
      </c>
      <c r="BB1259" s="3">
        <v>125.3</v>
      </c>
      <c r="BC1259" s="3">
        <v>10.5611</v>
      </c>
      <c r="BD1259" s="3">
        <v>0.55310000000000004</v>
      </c>
    </row>
    <row r="1260" spans="8:56" x14ac:dyDescent="0.25">
      <c r="H1260" s="3">
        <v>125.4</v>
      </c>
      <c r="I1260" s="3">
        <v>10.5128</v>
      </c>
      <c r="J1260" s="3">
        <v>2.0308000000000002</v>
      </c>
      <c r="V1260" s="3">
        <v>125.4</v>
      </c>
      <c r="W1260" s="3">
        <v>10.516299999999999</v>
      </c>
      <c r="X1260" s="3">
        <v>2.6459999999999999</v>
      </c>
      <c r="BB1260" s="3">
        <v>125.4</v>
      </c>
      <c r="BC1260" s="3">
        <v>10.5693</v>
      </c>
      <c r="BD1260" s="3">
        <v>0.55349999999999999</v>
      </c>
    </row>
    <row r="1261" spans="8:56" x14ac:dyDescent="0.25">
      <c r="H1261" s="3">
        <v>125.5</v>
      </c>
      <c r="I1261" s="3">
        <v>10.5213</v>
      </c>
      <c r="J1261" s="3">
        <v>2.0310000000000001</v>
      </c>
      <c r="V1261" s="3">
        <v>125.5</v>
      </c>
      <c r="W1261" s="3">
        <v>10.5246</v>
      </c>
      <c r="X1261" s="3">
        <v>2.6461000000000001</v>
      </c>
      <c r="BB1261" s="3">
        <v>125.5</v>
      </c>
      <c r="BC1261" s="3">
        <v>10.5776</v>
      </c>
      <c r="BD1261" s="3">
        <v>0.5544</v>
      </c>
    </row>
    <row r="1262" spans="8:56" x14ac:dyDescent="0.25">
      <c r="H1262" s="3">
        <v>125.6</v>
      </c>
      <c r="I1262" s="3">
        <v>10.5296</v>
      </c>
      <c r="J1262" s="3">
        <v>2.0306999999999999</v>
      </c>
      <c r="V1262" s="3">
        <v>125.6</v>
      </c>
      <c r="W1262" s="3">
        <v>10.5326</v>
      </c>
      <c r="X1262" s="3">
        <v>2.6461000000000001</v>
      </c>
      <c r="BB1262" s="3">
        <v>125.6</v>
      </c>
      <c r="BC1262" s="3">
        <v>10.586</v>
      </c>
      <c r="BD1262" s="3">
        <v>0.55500000000000005</v>
      </c>
    </row>
    <row r="1263" spans="8:56" x14ac:dyDescent="0.25">
      <c r="H1263" s="3">
        <v>125.7</v>
      </c>
      <c r="I1263" s="3">
        <v>10.537699999999999</v>
      </c>
      <c r="J1263" s="3">
        <v>2.0308999999999999</v>
      </c>
      <c r="V1263" s="3">
        <v>125.7</v>
      </c>
      <c r="W1263" s="3">
        <v>10.5411</v>
      </c>
      <c r="X1263" s="3">
        <v>2.6469</v>
      </c>
      <c r="BB1263" s="3">
        <v>125.7</v>
      </c>
      <c r="BC1263" s="3">
        <v>10.5943</v>
      </c>
      <c r="BD1263" s="3">
        <v>0.55569999999999997</v>
      </c>
    </row>
    <row r="1264" spans="8:56" x14ac:dyDescent="0.25">
      <c r="H1264" s="3">
        <v>125.8</v>
      </c>
      <c r="I1264" s="3">
        <v>10.5463</v>
      </c>
      <c r="J1264" s="3">
        <v>2.0312000000000001</v>
      </c>
      <c r="V1264" s="3">
        <v>125.8</v>
      </c>
      <c r="W1264" s="3">
        <v>10.5496</v>
      </c>
      <c r="X1264" s="3">
        <v>2.6472000000000002</v>
      </c>
      <c r="BB1264" s="3">
        <v>125.8</v>
      </c>
      <c r="BC1264" s="3">
        <v>10.602600000000001</v>
      </c>
      <c r="BD1264" s="3">
        <v>0.55640000000000001</v>
      </c>
    </row>
    <row r="1265" spans="8:56" x14ac:dyDescent="0.25">
      <c r="H1265" s="3">
        <v>125.9</v>
      </c>
      <c r="I1265" s="3">
        <v>10.554500000000001</v>
      </c>
      <c r="J1265" s="3">
        <v>2.0306000000000002</v>
      </c>
      <c r="V1265" s="3">
        <v>125.9</v>
      </c>
      <c r="W1265" s="3">
        <v>10.557600000000001</v>
      </c>
      <c r="X1265" s="3">
        <v>2.6469</v>
      </c>
      <c r="BB1265" s="3">
        <v>125.9</v>
      </c>
      <c r="BC1265" s="3">
        <v>10.6111</v>
      </c>
      <c r="BD1265" s="3">
        <v>0.55710000000000004</v>
      </c>
    </row>
    <row r="1266" spans="8:56" x14ac:dyDescent="0.25">
      <c r="H1266" s="3">
        <v>126</v>
      </c>
      <c r="I1266" s="3">
        <v>10.5627</v>
      </c>
      <c r="J1266" s="3">
        <v>2.0308000000000002</v>
      </c>
      <c r="V1266" s="3">
        <v>126</v>
      </c>
      <c r="W1266" s="3">
        <v>10.5661</v>
      </c>
      <c r="X1266" s="3">
        <v>2.6478000000000002</v>
      </c>
      <c r="BB1266" s="3">
        <v>126</v>
      </c>
      <c r="BC1266" s="3">
        <v>10.619400000000001</v>
      </c>
      <c r="BD1266" s="3">
        <v>0.55769999999999997</v>
      </c>
    </row>
    <row r="1267" spans="8:56" x14ac:dyDescent="0.25">
      <c r="H1267" s="3">
        <v>126.1</v>
      </c>
      <c r="I1267" s="3">
        <v>10.571300000000001</v>
      </c>
      <c r="J1267" s="3">
        <v>2.0312999999999999</v>
      </c>
      <c r="V1267" s="3">
        <v>126.1</v>
      </c>
      <c r="W1267" s="3">
        <v>10.5748</v>
      </c>
      <c r="X1267" s="3">
        <v>2.6486000000000001</v>
      </c>
      <c r="BB1267" s="3">
        <v>126.1</v>
      </c>
      <c r="BC1267" s="3">
        <v>10.627599999999999</v>
      </c>
      <c r="BD1267" s="3">
        <v>0.55859999999999999</v>
      </c>
    </row>
    <row r="1268" spans="8:56" x14ac:dyDescent="0.25">
      <c r="H1268" s="3">
        <v>126.2</v>
      </c>
      <c r="I1268" s="3">
        <v>10.579499999999999</v>
      </c>
      <c r="J1268" s="3">
        <v>2.0310999999999999</v>
      </c>
      <c r="V1268" s="3">
        <v>126.2</v>
      </c>
      <c r="W1268" s="3">
        <v>10.5829</v>
      </c>
      <c r="X1268" s="3">
        <v>2.6482999999999999</v>
      </c>
      <c r="BB1268" s="3">
        <v>126.2</v>
      </c>
      <c r="BC1268" s="3">
        <v>10.635899999999999</v>
      </c>
      <c r="BD1268" s="3">
        <v>0.55910000000000004</v>
      </c>
    </row>
    <row r="1269" spans="8:56" x14ac:dyDescent="0.25">
      <c r="H1269" s="3">
        <v>126.3</v>
      </c>
      <c r="I1269" s="3">
        <v>10.5878</v>
      </c>
      <c r="J1269" s="3">
        <v>2.0308999999999999</v>
      </c>
      <c r="V1269" s="3">
        <v>126.3</v>
      </c>
      <c r="W1269" s="3">
        <v>10.590999999999999</v>
      </c>
      <c r="X1269" s="3">
        <v>2.6484000000000001</v>
      </c>
      <c r="BB1269" s="3">
        <v>126.3</v>
      </c>
      <c r="BC1269" s="3">
        <v>10.644399999999999</v>
      </c>
      <c r="BD1269" s="3">
        <v>0.55979999999999996</v>
      </c>
    </row>
    <row r="1270" spans="8:56" x14ac:dyDescent="0.25">
      <c r="H1270" s="3">
        <v>126.4</v>
      </c>
      <c r="I1270" s="3">
        <v>10.596299999999999</v>
      </c>
      <c r="J1270" s="3">
        <v>2.0310999999999999</v>
      </c>
      <c r="V1270" s="3">
        <v>126.4</v>
      </c>
      <c r="W1270" s="3">
        <v>10.599500000000001</v>
      </c>
      <c r="X1270" s="3">
        <v>2.6490999999999998</v>
      </c>
      <c r="BB1270" s="3">
        <v>126.4</v>
      </c>
      <c r="BC1270" s="3">
        <v>10.6524</v>
      </c>
      <c r="BD1270" s="3">
        <v>0.56069999999999998</v>
      </c>
    </row>
    <row r="1271" spans="8:56" x14ac:dyDescent="0.25">
      <c r="H1271" s="3">
        <v>126.5</v>
      </c>
      <c r="I1271" s="3">
        <v>10.6046</v>
      </c>
      <c r="J1271" s="3">
        <v>2.0306999999999999</v>
      </c>
      <c r="V1271" s="3">
        <v>126.5</v>
      </c>
      <c r="W1271" s="3">
        <v>10.608000000000001</v>
      </c>
      <c r="X1271" s="3">
        <v>2.6490999999999998</v>
      </c>
      <c r="BB1271" s="3">
        <v>126.5</v>
      </c>
      <c r="BC1271" s="3">
        <v>10.6609</v>
      </c>
      <c r="BD1271" s="3">
        <v>0.56159999999999999</v>
      </c>
    </row>
    <row r="1272" spans="8:56" x14ac:dyDescent="0.25">
      <c r="H1272" s="3">
        <v>126.6</v>
      </c>
      <c r="I1272" s="3">
        <v>10.6128</v>
      </c>
      <c r="J1272" s="3">
        <v>2.0299999999999998</v>
      </c>
      <c r="V1272" s="3">
        <v>126.6</v>
      </c>
      <c r="W1272" s="3">
        <v>10.616099999999999</v>
      </c>
      <c r="X1272" s="3">
        <v>2.6493000000000002</v>
      </c>
      <c r="BB1272" s="3">
        <v>126.6</v>
      </c>
      <c r="BC1272" s="3">
        <v>10.6694</v>
      </c>
      <c r="BD1272" s="3">
        <v>0.56220000000000003</v>
      </c>
    </row>
    <row r="1273" spans="8:56" x14ac:dyDescent="0.25">
      <c r="H1273" s="3">
        <v>126.7</v>
      </c>
      <c r="I1273" s="3">
        <v>10.6211</v>
      </c>
      <c r="J1273" s="3">
        <v>2.0295999999999998</v>
      </c>
      <c r="V1273" s="3">
        <v>126.7</v>
      </c>
      <c r="W1273" s="3">
        <v>10.624499999999999</v>
      </c>
      <c r="X1273" s="3">
        <v>2.65</v>
      </c>
      <c r="BB1273" s="3">
        <v>126.7</v>
      </c>
      <c r="BC1273" s="3">
        <v>10.6776</v>
      </c>
      <c r="BD1273" s="3">
        <v>0.56310000000000004</v>
      </c>
    </row>
    <row r="1274" spans="8:56" x14ac:dyDescent="0.25">
      <c r="H1274" s="3">
        <v>126.8</v>
      </c>
      <c r="I1274" s="3">
        <v>10.6294</v>
      </c>
      <c r="J1274" s="3">
        <v>2.0295000000000001</v>
      </c>
      <c r="V1274" s="3">
        <v>126.8</v>
      </c>
      <c r="W1274" s="3">
        <v>10.633100000000001</v>
      </c>
      <c r="X1274" s="3">
        <v>2.6501999999999999</v>
      </c>
      <c r="BB1274" s="3">
        <v>126.8</v>
      </c>
      <c r="BC1274" s="3">
        <v>10.6859</v>
      </c>
      <c r="BD1274" s="3">
        <v>0.56379999999999997</v>
      </c>
    </row>
    <row r="1275" spans="8:56" x14ac:dyDescent="0.25">
      <c r="H1275" s="3">
        <v>126.9</v>
      </c>
      <c r="I1275" s="3">
        <v>10.6378</v>
      </c>
      <c r="J1275" s="3">
        <v>2.0293000000000001</v>
      </c>
      <c r="V1275" s="3">
        <v>126.9</v>
      </c>
      <c r="W1275" s="3">
        <v>10.6412</v>
      </c>
      <c r="X1275" s="3">
        <v>2.6505000000000001</v>
      </c>
      <c r="BB1275" s="3">
        <v>126.9</v>
      </c>
      <c r="BC1275" s="3">
        <v>10.6944</v>
      </c>
      <c r="BD1275" s="3">
        <v>0.56469999999999998</v>
      </c>
    </row>
    <row r="1276" spans="8:56" x14ac:dyDescent="0.25">
      <c r="H1276" s="3">
        <v>126.95</v>
      </c>
      <c r="I1276" s="3">
        <v>10.642099999999999</v>
      </c>
      <c r="J1276" s="3">
        <v>2.0291999999999999</v>
      </c>
      <c r="V1276" s="3">
        <v>127</v>
      </c>
      <c r="W1276" s="3">
        <v>10.6495</v>
      </c>
      <c r="X1276" s="3">
        <v>2.6507999999999998</v>
      </c>
      <c r="BB1276" s="3">
        <v>127</v>
      </c>
      <c r="BC1276" s="3">
        <v>10.7026</v>
      </c>
      <c r="BD1276" s="3">
        <v>0.56530000000000002</v>
      </c>
    </row>
    <row r="1277" spans="8:56" x14ac:dyDescent="0.25">
      <c r="V1277" s="3">
        <v>127.1</v>
      </c>
      <c r="W1277" s="3">
        <v>10.6579</v>
      </c>
      <c r="X1277" s="3">
        <v>2.6509</v>
      </c>
      <c r="BB1277" s="3">
        <v>127.1</v>
      </c>
      <c r="BC1277" s="3">
        <v>10.710800000000001</v>
      </c>
      <c r="BD1277" s="3">
        <v>0.56610000000000005</v>
      </c>
    </row>
    <row r="1278" spans="8:56" x14ac:dyDescent="0.25">
      <c r="V1278" s="3">
        <v>127.2</v>
      </c>
      <c r="W1278" s="3">
        <v>10.666</v>
      </c>
      <c r="X1278" s="3">
        <v>2.6507000000000001</v>
      </c>
      <c r="BB1278" s="3">
        <v>127.2</v>
      </c>
      <c r="BC1278" s="3">
        <v>10.719099999999999</v>
      </c>
      <c r="BD1278" s="3">
        <v>0.56689999999999996</v>
      </c>
    </row>
    <row r="1279" spans="8:56" x14ac:dyDescent="0.25">
      <c r="V1279" s="3">
        <v>127.3</v>
      </c>
      <c r="W1279" s="3">
        <v>10.6744</v>
      </c>
      <c r="X1279" s="3">
        <v>2.6515</v>
      </c>
    </row>
    <row r="1280" spans="8:56" x14ac:dyDescent="0.25">
      <c r="V1280" s="3">
        <v>127.4</v>
      </c>
      <c r="W1280" s="3">
        <v>10.6828</v>
      </c>
      <c r="X1280" s="3">
        <v>2.6518999999999999</v>
      </c>
    </row>
    <row r="1281" spans="22:24" x14ac:dyDescent="0.25">
      <c r="V1281" s="3">
        <v>127.5</v>
      </c>
      <c r="W1281" s="3">
        <v>10.6912</v>
      </c>
      <c r="X1281" s="3">
        <v>2.6518000000000002</v>
      </c>
    </row>
    <row r="1282" spans="22:24" x14ac:dyDescent="0.25">
      <c r="V1282" s="3">
        <v>127.6</v>
      </c>
      <c r="W1282" s="3">
        <v>10.6996</v>
      </c>
      <c r="X1282" s="3">
        <v>2.6526000000000001</v>
      </c>
    </row>
    <row r="1283" spans="22:24" x14ac:dyDescent="0.25">
      <c r="V1283" s="3">
        <v>127.7</v>
      </c>
      <c r="W1283" s="3">
        <v>10.7079</v>
      </c>
      <c r="X1283" s="3">
        <v>2.653</v>
      </c>
    </row>
    <row r="1284" spans="22:24" x14ac:dyDescent="0.25">
      <c r="V1284" s="3">
        <v>127.8</v>
      </c>
      <c r="W1284" s="3">
        <v>10.7163</v>
      </c>
      <c r="X1284" s="3">
        <v>2.653</v>
      </c>
    </row>
    <row r="1285" spans="22:24" x14ac:dyDescent="0.25">
      <c r="V1285" s="3">
        <v>127.9</v>
      </c>
      <c r="W1285" s="3">
        <v>10.724399999999999</v>
      </c>
      <c r="X1285" s="3">
        <v>2.6534</v>
      </c>
    </row>
    <row r="1286" spans="22:24" x14ac:dyDescent="0.25">
      <c r="V1286" s="3">
        <v>128</v>
      </c>
      <c r="W1286" s="3">
        <v>10.732699999999999</v>
      </c>
      <c r="X1286" s="3">
        <v>2.6535000000000002</v>
      </c>
    </row>
    <row r="1287" spans="22:24" x14ac:dyDescent="0.25">
      <c r="V1287" s="3">
        <v>128.1</v>
      </c>
      <c r="W1287" s="3">
        <v>10.741199999999999</v>
      </c>
      <c r="X1287" s="3">
        <v>2.6537000000000002</v>
      </c>
    </row>
    <row r="1288" spans="22:24" x14ac:dyDescent="0.25">
      <c r="V1288" s="3">
        <v>128.19999999999999</v>
      </c>
      <c r="W1288" s="3">
        <v>10.749599999999999</v>
      </c>
      <c r="X1288" s="3">
        <v>2.6539000000000001</v>
      </c>
    </row>
    <row r="1289" spans="22:24" x14ac:dyDescent="0.25">
      <c r="V1289" s="3">
        <v>128.30000000000001</v>
      </c>
      <c r="W1289" s="3">
        <v>10.757899999999999</v>
      </c>
      <c r="X1289" s="3">
        <v>2.6547000000000001</v>
      </c>
    </row>
    <row r="1290" spans="22:24" x14ac:dyDescent="0.25">
      <c r="V1290" s="3">
        <v>128.4</v>
      </c>
      <c r="W1290" s="3">
        <v>10.7662</v>
      </c>
      <c r="X1290" s="3">
        <v>2.6553</v>
      </c>
    </row>
    <row r="1291" spans="22:24" x14ac:dyDescent="0.25">
      <c r="V1291" s="3">
        <v>128.5</v>
      </c>
      <c r="W1291" s="3">
        <v>10.7746</v>
      </c>
      <c r="X1291" s="3">
        <v>2.6547999999999998</v>
      </c>
    </row>
    <row r="1292" spans="22:24" x14ac:dyDescent="0.25">
      <c r="V1292" s="3">
        <v>128.6</v>
      </c>
      <c r="W1292" s="3">
        <v>10.7826</v>
      </c>
      <c r="X1292" s="3">
        <v>2.6549</v>
      </c>
    </row>
    <row r="1293" spans="22:24" x14ac:dyDescent="0.25">
      <c r="V1293" s="3">
        <v>128.69999999999999</v>
      </c>
      <c r="W1293" s="3">
        <v>10.7911</v>
      </c>
      <c r="X1293" s="3">
        <v>2.6560000000000001</v>
      </c>
    </row>
    <row r="1294" spans="22:24" x14ac:dyDescent="0.25">
      <c r="V1294" s="3">
        <v>128.80000000000001</v>
      </c>
      <c r="W1294" s="3">
        <v>10.7996</v>
      </c>
      <c r="X1294" s="3">
        <v>2.6560999999999999</v>
      </c>
    </row>
    <row r="1295" spans="22:24" x14ac:dyDescent="0.25">
      <c r="V1295" s="3">
        <v>128.9</v>
      </c>
      <c r="W1295" s="3">
        <v>10.8078</v>
      </c>
      <c r="X1295" s="3">
        <v>2.6562000000000001</v>
      </c>
    </row>
    <row r="1296" spans="22:24" x14ac:dyDescent="0.25">
      <c r="V1296" s="3">
        <v>129</v>
      </c>
      <c r="W1296" s="3">
        <v>10.8161</v>
      </c>
      <c r="X1296" s="3">
        <v>2.6568999999999998</v>
      </c>
    </row>
    <row r="1297" spans="22:24" x14ac:dyDescent="0.25">
      <c r="V1297" s="3">
        <v>129.1</v>
      </c>
      <c r="W1297" s="3">
        <v>10.8247</v>
      </c>
      <c r="X1297" s="3">
        <v>2.6574</v>
      </c>
    </row>
    <row r="1298" spans="22:24" x14ac:dyDescent="0.25">
      <c r="V1298" s="3">
        <v>129.19999999999999</v>
      </c>
      <c r="W1298" s="3">
        <v>10.8329</v>
      </c>
      <c r="X1298" s="3">
        <v>2.6572</v>
      </c>
    </row>
    <row r="1299" spans="22:24" x14ac:dyDescent="0.25">
      <c r="V1299" s="3">
        <v>129.30000000000001</v>
      </c>
      <c r="W1299" s="3">
        <v>10.840999999999999</v>
      </c>
      <c r="X1299" s="3">
        <v>2.6575000000000002</v>
      </c>
    </row>
    <row r="1300" spans="22:24" x14ac:dyDescent="0.25">
      <c r="V1300" s="3">
        <v>129.4</v>
      </c>
      <c r="W1300" s="3">
        <v>10.849500000000001</v>
      </c>
      <c r="X1300" s="3">
        <v>2.6583000000000001</v>
      </c>
    </row>
    <row r="1301" spans="22:24" x14ac:dyDescent="0.25">
      <c r="V1301" s="3">
        <v>129.5</v>
      </c>
      <c r="W1301" s="3">
        <v>10.858000000000001</v>
      </c>
      <c r="X1301" s="3">
        <v>2.6581000000000001</v>
      </c>
    </row>
    <row r="1302" spans="22:24" x14ac:dyDescent="0.25">
      <c r="V1302" s="3">
        <v>129.6</v>
      </c>
      <c r="W1302" s="3">
        <v>10.8659</v>
      </c>
      <c r="X1302" s="3">
        <v>2.6581999999999999</v>
      </c>
    </row>
    <row r="1303" spans="22:24" x14ac:dyDescent="0.25">
      <c r="V1303" s="3">
        <v>129.69999999999999</v>
      </c>
      <c r="W1303" s="3">
        <v>10.874599999999999</v>
      </c>
      <c r="X1303" s="3">
        <v>2.6593</v>
      </c>
    </row>
    <row r="1304" spans="22:24" x14ac:dyDescent="0.25">
      <c r="V1304" s="3">
        <v>129.80000000000001</v>
      </c>
      <c r="W1304" s="3">
        <v>10.883100000000001</v>
      </c>
      <c r="X1304" s="3">
        <v>2.6594000000000002</v>
      </c>
    </row>
    <row r="1305" spans="22:24" x14ac:dyDescent="0.25">
      <c r="V1305" s="3">
        <v>129.9</v>
      </c>
      <c r="W1305" s="3">
        <v>10.8911</v>
      </c>
      <c r="X1305" s="3">
        <v>2.6596000000000002</v>
      </c>
    </row>
    <row r="1306" spans="22:24" x14ac:dyDescent="0.25">
      <c r="V1306" s="3">
        <v>130</v>
      </c>
      <c r="W1306" s="3">
        <v>10.8995</v>
      </c>
      <c r="X1306" s="3">
        <v>2.6602000000000001</v>
      </c>
    </row>
    <row r="1307" spans="22:24" x14ac:dyDescent="0.25">
      <c r="V1307" s="3">
        <v>130.1</v>
      </c>
      <c r="W1307" s="3">
        <v>10.9079</v>
      </c>
      <c r="X1307" s="3">
        <v>2.6604999999999999</v>
      </c>
    </row>
    <row r="1308" spans="22:24" x14ac:dyDescent="0.25">
      <c r="V1308" s="3">
        <v>130.19999999999999</v>
      </c>
      <c r="W1308" s="3">
        <v>10.916</v>
      </c>
      <c r="X1308" s="3">
        <v>2.6604000000000001</v>
      </c>
    </row>
    <row r="1309" spans="22:24" x14ac:dyDescent="0.25">
      <c r="V1309" s="3">
        <v>130.30000000000001</v>
      </c>
      <c r="W1309" s="3">
        <v>10.9244</v>
      </c>
      <c r="X1309" s="3">
        <v>2.6612</v>
      </c>
    </row>
    <row r="1310" spans="22:24" x14ac:dyDescent="0.25">
      <c r="V1310" s="3">
        <v>130.4</v>
      </c>
      <c r="W1310" s="3">
        <v>10.9329</v>
      </c>
      <c r="X1310" s="3">
        <v>2.6615000000000002</v>
      </c>
    </row>
    <row r="1311" spans="22:24" x14ac:dyDescent="0.25">
      <c r="V1311" s="3">
        <v>130.5</v>
      </c>
      <c r="W1311" s="3">
        <v>10.9412</v>
      </c>
      <c r="X1311" s="3">
        <v>2.6617000000000002</v>
      </c>
    </row>
    <row r="1312" spans="22:24" x14ac:dyDescent="0.25">
      <c r="V1312" s="3">
        <v>130.6</v>
      </c>
      <c r="W1312" s="3">
        <v>10.9495</v>
      </c>
      <c r="X1312" s="3">
        <v>2.6623000000000001</v>
      </c>
    </row>
    <row r="1313" spans="22:24" x14ac:dyDescent="0.25">
      <c r="V1313" s="3">
        <v>130.69999999999999</v>
      </c>
      <c r="W1313" s="3">
        <v>10.9579</v>
      </c>
      <c r="X1313" s="3">
        <v>2.6625000000000001</v>
      </c>
    </row>
    <row r="1314" spans="22:24" x14ac:dyDescent="0.25">
      <c r="V1314" s="3">
        <v>130.80000000000001</v>
      </c>
      <c r="W1314" s="3">
        <v>10.966200000000001</v>
      </c>
      <c r="X1314" s="3">
        <v>2.6625999999999999</v>
      </c>
    </row>
    <row r="1315" spans="22:24" x14ac:dyDescent="0.25">
      <c r="V1315" s="3">
        <v>130.9</v>
      </c>
      <c r="W1315" s="3">
        <v>10.974399999999999</v>
      </c>
      <c r="X1315" s="3">
        <v>2.6627999999999998</v>
      </c>
    </row>
    <row r="1316" spans="22:24" x14ac:dyDescent="0.25">
      <c r="V1316" s="3">
        <v>131</v>
      </c>
      <c r="W1316" s="3">
        <v>10.982799999999999</v>
      </c>
      <c r="X1316" s="3">
        <v>2.6636000000000002</v>
      </c>
    </row>
    <row r="1317" spans="22:24" x14ac:dyDescent="0.25">
      <c r="V1317" s="3">
        <v>131.1</v>
      </c>
      <c r="W1317" s="3">
        <v>10.991199999999999</v>
      </c>
      <c r="X1317" s="3">
        <v>2.6638999999999999</v>
      </c>
    </row>
    <row r="1318" spans="22:24" x14ac:dyDescent="0.25">
      <c r="V1318" s="3">
        <v>131.19999999999999</v>
      </c>
      <c r="W1318" s="3">
        <v>10.999599999999999</v>
      </c>
      <c r="X1318" s="3">
        <v>2.6640999999999999</v>
      </c>
    </row>
    <row r="1319" spans="22:24" x14ac:dyDescent="0.25">
      <c r="V1319" s="3">
        <v>131.30000000000001</v>
      </c>
      <c r="W1319" s="3">
        <v>11.0078</v>
      </c>
      <c r="X1319" s="3">
        <v>2.6646000000000001</v>
      </c>
    </row>
    <row r="1320" spans="22:24" x14ac:dyDescent="0.25">
      <c r="V1320" s="3">
        <v>131.4</v>
      </c>
      <c r="W1320" s="3">
        <v>11.016299999999999</v>
      </c>
      <c r="X1320" s="3">
        <v>2.6655000000000002</v>
      </c>
    </row>
    <row r="1321" spans="22:24" x14ac:dyDescent="0.25">
      <c r="V1321" s="3">
        <v>131.5</v>
      </c>
      <c r="W1321" s="3">
        <v>11.0246</v>
      </c>
      <c r="X1321" s="3">
        <v>2.6656</v>
      </c>
    </row>
    <row r="1322" spans="22:24" x14ac:dyDescent="0.25">
      <c r="V1322" s="3">
        <v>131.6</v>
      </c>
      <c r="W1322" s="3">
        <v>11.0328</v>
      </c>
      <c r="X1322" s="3">
        <v>2.6661000000000001</v>
      </c>
    </row>
    <row r="1323" spans="22:24" x14ac:dyDescent="0.25">
      <c r="V1323" s="3">
        <v>131.69999999999999</v>
      </c>
      <c r="W1323" s="3">
        <v>11.0411</v>
      </c>
      <c r="X1323" s="3">
        <v>2.6667999999999998</v>
      </c>
    </row>
    <row r="1324" spans="22:24" x14ac:dyDescent="0.25">
      <c r="V1324" s="3">
        <v>131.80000000000001</v>
      </c>
      <c r="W1324" s="3">
        <v>11.0496</v>
      </c>
      <c r="X1324" s="3">
        <v>2.6674000000000002</v>
      </c>
    </row>
    <row r="1325" spans="22:24" x14ac:dyDescent="0.25">
      <c r="V1325" s="3">
        <v>131.9</v>
      </c>
      <c r="W1325" s="3">
        <v>11.057700000000001</v>
      </c>
      <c r="X1325" s="3">
        <v>2.6675</v>
      </c>
    </row>
    <row r="1326" spans="22:24" x14ac:dyDescent="0.25">
      <c r="V1326" s="3">
        <v>132</v>
      </c>
      <c r="W1326" s="3">
        <v>11.0661</v>
      </c>
      <c r="X1326" s="3">
        <v>2.6686000000000001</v>
      </c>
    </row>
    <row r="1327" spans="22:24" x14ac:dyDescent="0.25">
      <c r="V1327" s="3">
        <v>132.1</v>
      </c>
      <c r="W1327" s="3">
        <v>11.0747</v>
      </c>
      <c r="X1327" s="3">
        <v>2.6696</v>
      </c>
    </row>
    <row r="1328" spans="22:24" x14ac:dyDescent="0.25">
      <c r="V1328" s="3">
        <v>132.19999999999999</v>
      </c>
      <c r="W1328" s="3">
        <v>11.0829</v>
      </c>
      <c r="X1328" s="3">
        <v>2.6696</v>
      </c>
    </row>
    <row r="1329" spans="22:24" x14ac:dyDescent="0.25">
      <c r="V1329" s="3">
        <v>132.30000000000001</v>
      </c>
      <c r="W1329" s="3">
        <v>11.090999999999999</v>
      </c>
      <c r="X1329" s="3">
        <v>2.6699000000000002</v>
      </c>
    </row>
    <row r="1330" spans="22:24" x14ac:dyDescent="0.25">
      <c r="V1330" s="3">
        <v>132.4</v>
      </c>
      <c r="W1330" s="3">
        <v>11.099600000000001</v>
      </c>
      <c r="X1330" s="3">
        <v>2.6707999999999998</v>
      </c>
    </row>
    <row r="1331" spans="22:24" x14ac:dyDescent="0.25">
      <c r="V1331" s="3">
        <v>132.5</v>
      </c>
      <c r="W1331" s="3">
        <v>11.107900000000001</v>
      </c>
      <c r="X1331" s="3">
        <v>2.6711</v>
      </c>
    </row>
    <row r="1332" spans="22:24" x14ac:dyDescent="0.25">
      <c r="V1332" s="3">
        <v>132.6</v>
      </c>
      <c r="W1332" s="3">
        <v>11.116099999999999</v>
      </c>
      <c r="X1332" s="3">
        <v>2.6717</v>
      </c>
    </row>
    <row r="1333" spans="22:24" x14ac:dyDescent="0.25">
      <c r="V1333" s="3">
        <v>132.69999999999999</v>
      </c>
      <c r="W1333" s="3">
        <v>11.124599999999999</v>
      </c>
      <c r="X1333" s="3">
        <v>2.6728000000000001</v>
      </c>
    </row>
    <row r="1334" spans="22:24" x14ac:dyDescent="0.25">
      <c r="V1334" s="3">
        <v>132.80000000000001</v>
      </c>
      <c r="W1334" s="3">
        <v>11.133100000000001</v>
      </c>
      <c r="X1334" s="3">
        <v>2.6732</v>
      </c>
    </row>
    <row r="1335" spans="22:24" x14ac:dyDescent="0.25">
      <c r="V1335" s="3">
        <v>132.9</v>
      </c>
      <c r="W1335" s="3">
        <v>11.1411</v>
      </c>
      <c r="X1335" s="3">
        <v>2.6732999999999998</v>
      </c>
    </row>
    <row r="1336" spans="22:24" x14ac:dyDescent="0.25">
      <c r="V1336" s="3">
        <v>133</v>
      </c>
      <c r="W1336" s="3">
        <v>11.1495</v>
      </c>
      <c r="X1336" s="3">
        <v>2.6745999999999999</v>
      </c>
    </row>
    <row r="1337" spans="22:24" x14ac:dyDescent="0.25">
      <c r="V1337" s="3">
        <v>133.1</v>
      </c>
      <c r="W1337" s="3">
        <v>11.1579</v>
      </c>
      <c r="X1337" s="3">
        <v>2.6747000000000001</v>
      </c>
    </row>
    <row r="1338" spans="22:24" x14ac:dyDescent="0.25">
      <c r="V1338" s="3">
        <v>133.19999999999999</v>
      </c>
      <c r="W1338" s="3">
        <v>11.1661</v>
      </c>
      <c r="X1338" s="3">
        <v>2.6747000000000001</v>
      </c>
    </row>
    <row r="1339" spans="22:24" x14ac:dyDescent="0.25">
      <c r="V1339" s="3">
        <v>133.30000000000001</v>
      </c>
      <c r="W1339" s="3">
        <v>11.1744</v>
      </c>
      <c r="X1339" s="3">
        <v>2.6755</v>
      </c>
    </row>
    <row r="1340" spans="22:24" x14ac:dyDescent="0.25">
      <c r="V1340" s="3">
        <v>133.4</v>
      </c>
      <c r="W1340" s="3">
        <v>11.1829</v>
      </c>
      <c r="X1340" s="3">
        <v>2.6760999999999999</v>
      </c>
    </row>
    <row r="1341" spans="22:24" x14ac:dyDescent="0.25">
      <c r="V1341" s="3">
        <v>133.5</v>
      </c>
      <c r="W1341" s="3">
        <v>11.1912</v>
      </c>
      <c r="X1341" s="3">
        <v>2.6762000000000001</v>
      </c>
    </row>
    <row r="1342" spans="22:24" x14ac:dyDescent="0.25">
      <c r="V1342" s="3">
        <v>133.6</v>
      </c>
      <c r="W1342" s="3">
        <v>11.1995</v>
      </c>
      <c r="X1342" s="3">
        <v>2.6772999999999998</v>
      </c>
    </row>
    <row r="1343" spans="22:24" x14ac:dyDescent="0.25">
      <c r="V1343" s="3">
        <v>133.69999999999999</v>
      </c>
      <c r="W1343" s="3">
        <v>11.2079</v>
      </c>
      <c r="X1343" s="3">
        <v>2.6777000000000002</v>
      </c>
    </row>
    <row r="1344" spans="22:24" x14ac:dyDescent="0.25">
      <c r="V1344" s="3">
        <v>133.80000000000001</v>
      </c>
      <c r="W1344" s="3">
        <v>11.2163</v>
      </c>
      <c r="X1344" s="3">
        <v>2.6779999999999999</v>
      </c>
    </row>
    <row r="1345" spans="22:24" x14ac:dyDescent="0.25">
      <c r="V1345" s="3">
        <v>133.9</v>
      </c>
      <c r="W1345" s="3">
        <v>11.224399999999999</v>
      </c>
      <c r="X1345" s="3">
        <v>2.6781999999999999</v>
      </c>
    </row>
    <row r="1346" spans="22:24" x14ac:dyDescent="0.25">
      <c r="V1346" s="3">
        <v>134</v>
      </c>
      <c r="W1346" s="3">
        <v>11.232799999999999</v>
      </c>
      <c r="X1346" s="3">
        <v>2.6793999999999998</v>
      </c>
    </row>
    <row r="1347" spans="22:24" x14ac:dyDescent="0.25">
      <c r="V1347" s="3">
        <v>134.1</v>
      </c>
      <c r="W1347" s="3">
        <v>11.241199999999999</v>
      </c>
      <c r="X1347" s="3">
        <v>2.6798999999999999</v>
      </c>
    </row>
    <row r="1348" spans="22:24" x14ac:dyDescent="0.25">
      <c r="V1348" s="3">
        <v>134.19999999999999</v>
      </c>
      <c r="W1348" s="3">
        <v>11.249599999999999</v>
      </c>
      <c r="X1348" s="3">
        <v>2.6802000000000001</v>
      </c>
    </row>
    <row r="1349" spans="22:24" x14ac:dyDescent="0.25">
      <c r="V1349" s="3">
        <v>134.30000000000001</v>
      </c>
      <c r="W1349" s="3">
        <v>11.257899999999999</v>
      </c>
      <c r="X1349" s="3">
        <v>2.6808999999999998</v>
      </c>
    </row>
    <row r="1350" spans="22:24" x14ac:dyDescent="0.25">
      <c r="V1350" s="3">
        <v>134.4</v>
      </c>
      <c r="W1350" s="3">
        <v>11.266299999999999</v>
      </c>
      <c r="X1350" s="3">
        <v>2.6816</v>
      </c>
    </row>
    <row r="1351" spans="22:24" x14ac:dyDescent="0.25">
      <c r="V1351" s="3">
        <v>134.5</v>
      </c>
      <c r="W1351" s="3">
        <v>11.2746</v>
      </c>
      <c r="X1351" s="3">
        <v>2.6817000000000002</v>
      </c>
    </row>
    <row r="1352" spans="22:24" x14ac:dyDescent="0.25">
      <c r="V1352" s="3">
        <v>134.6</v>
      </c>
      <c r="W1352" s="3">
        <v>11.2826</v>
      </c>
      <c r="X1352" s="3">
        <v>2.6821000000000002</v>
      </c>
    </row>
    <row r="1353" spans="22:24" x14ac:dyDescent="0.25">
      <c r="V1353" s="3">
        <v>134.69999999999999</v>
      </c>
      <c r="W1353" s="3">
        <v>11.2911</v>
      </c>
      <c r="X1353" s="3">
        <v>2.6831</v>
      </c>
    </row>
    <row r="1354" spans="22:24" x14ac:dyDescent="0.25">
      <c r="V1354" s="3">
        <v>134.80000000000001</v>
      </c>
      <c r="W1354" s="3">
        <v>11.2996</v>
      </c>
      <c r="X1354" s="3">
        <v>2.6835</v>
      </c>
    </row>
    <row r="1355" spans="22:24" x14ac:dyDescent="0.25">
      <c r="V1355" s="3">
        <v>134.9</v>
      </c>
      <c r="W1355" s="3">
        <v>11.307700000000001</v>
      </c>
      <c r="X1355" s="3">
        <v>2.6838000000000002</v>
      </c>
    </row>
    <row r="1356" spans="22:24" x14ac:dyDescent="0.25">
      <c r="V1356" s="3">
        <v>135</v>
      </c>
      <c r="W1356" s="3">
        <v>11.3161</v>
      </c>
      <c r="X1356" s="3">
        <v>2.6846999999999999</v>
      </c>
    </row>
    <row r="1357" spans="22:24" x14ac:dyDescent="0.25">
      <c r="V1357" s="3">
        <v>135.1</v>
      </c>
      <c r="W1357" s="3">
        <v>11.3247</v>
      </c>
      <c r="X1357" s="3">
        <v>2.6856</v>
      </c>
    </row>
    <row r="1358" spans="22:24" x14ac:dyDescent="0.25">
      <c r="V1358" s="3">
        <v>135.19999999999999</v>
      </c>
      <c r="W1358" s="3">
        <v>11.332800000000001</v>
      </c>
      <c r="X1358" s="3">
        <v>2.6855000000000002</v>
      </c>
    </row>
    <row r="1359" spans="22:24" x14ac:dyDescent="0.25">
      <c r="V1359" s="3">
        <v>135.30000000000001</v>
      </c>
      <c r="W1359" s="3">
        <v>11.341100000000001</v>
      </c>
      <c r="X1359" s="3">
        <v>2.6861999999999999</v>
      </c>
    </row>
    <row r="1360" spans="22:24" x14ac:dyDescent="0.25">
      <c r="V1360" s="3">
        <v>135.4</v>
      </c>
      <c r="W1360" s="3">
        <v>11.349600000000001</v>
      </c>
      <c r="X1360" s="3">
        <v>2.6869999999999998</v>
      </c>
    </row>
    <row r="1361" spans="22:24" x14ac:dyDescent="0.25">
      <c r="V1361" s="3">
        <v>135.5</v>
      </c>
      <c r="W1361" s="3">
        <v>11.357900000000001</v>
      </c>
      <c r="X1361" s="3">
        <v>2.6871999999999998</v>
      </c>
    </row>
    <row r="1362" spans="22:24" x14ac:dyDescent="0.25">
      <c r="V1362" s="3">
        <v>135.6</v>
      </c>
      <c r="W1362" s="3">
        <v>11.366</v>
      </c>
      <c r="X1362" s="3">
        <v>2.6876000000000002</v>
      </c>
    </row>
    <row r="1363" spans="22:24" x14ac:dyDescent="0.25">
      <c r="V1363" s="3">
        <v>135.69999999999999</v>
      </c>
      <c r="W1363" s="3">
        <v>11.374499999999999</v>
      </c>
      <c r="X1363" s="3">
        <v>2.6888999999999998</v>
      </c>
    </row>
    <row r="1364" spans="22:24" x14ac:dyDescent="0.25">
      <c r="V1364" s="3">
        <v>135.69999999999999</v>
      </c>
      <c r="W1364" s="3">
        <v>11.374700000000001</v>
      </c>
      <c r="X1364" s="3">
        <v>2.6888999999999998</v>
      </c>
    </row>
  </sheetData>
  <mergeCells count="22">
    <mergeCell ref="AV3:AX3"/>
    <mergeCell ref="AY3:BA3"/>
    <mergeCell ref="BB3:BD3"/>
    <mergeCell ref="BE3:BF3"/>
    <mergeCell ref="Q3:R3"/>
    <mergeCell ref="S3:U3"/>
    <mergeCell ref="B2:BI2"/>
    <mergeCell ref="B3:D3"/>
    <mergeCell ref="E3:G3"/>
    <mergeCell ref="H3:J3"/>
    <mergeCell ref="K3:M3"/>
    <mergeCell ref="N3:P3"/>
    <mergeCell ref="BG3:BI3"/>
    <mergeCell ref="V3:X3"/>
    <mergeCell ref="Y3:AA3"/>
    <mergeCell ref="AB3:AD3"/>
    <mergeCell ref="AK3:AL3"/>
    <mergeCell ref="AM3:AO3"/>
    <mergeCell ref="AP3:AR3"/>
    <mergeCell ref="AS3:AU3"/>
    <mergeCell ref="AE3:AF3"/>
    <mergeCell ref="AH3:AI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278"/>
  <sheetViews>
    <sheetView workbookViewId="0">
      <selection activeCell="O600" sqref="O600"/>
    </sheetView>
  </sheetViews>
  <sheetFormatPr defaultColWidth="9.140625" defaultRowHeight="15" x14ac:dyDescent="0.25"/>
  <cols>
    <col min="1" max="16384" width="9.140625" style="2"/>
  </cols>
  <sheetData>
    <row r="2" spans="2:17" x14ac:dyDescent="0.25">
      <c r="B2" s="80">
        <v>18112016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2"/>
    </row>
    <row r="3" spans="2:17" x14ac:dyDescent="0.25">
      <c r="B3" s="77" t="s">
        <v>8</v>
      </c>
      <c r="C3" s="77"/>
      <c r="D3" s="77"/>
      <c r="E3" s="83" t="s">
        <v>14</v>
      </c>
      <c r="F3" s="83"/>
      <c r="G3" s="84" t="s">
        <v>36</v>
      </c>
      <c r="H3" s="84"/>
      <c r="I3" s="84"/>
      <c r="J3" s="77" t="s">
        <v>0</v>
      </c>
      <c r="K3" s="77"/>
      <c r="L3" s="77"/>
      <c r="M3" s="83" t="s">
        <v>14</v>
      </c>
      <c r="N3" s="83"/>
      <c r="O3" s="84" t="s">
        <v>36</v>
      </c>
      <c r="P3" s="84"/>
      <c r="Q3" s="84"/>
    </row>
    <row r="4" spans="2:17" s="17" customFormat="1" x14ac:dyDescent="0.25">
      <c r="B4" s="1" t="s">
        <v>2</v>
      </c>
      <c r="C4" s="1" t="s">
        <v>3</v>
      </c>
      <c r="D4" s="1" t="s">
        <v>4</v>
      </c>
      <c r="E4" s="17" t="s">
        <v>3</v>
      </c>
      <c r="F4" s="17" t="s">
        <v>4</v>
      </c>
      <c r="G4" s="17" t="s">
        <v>29</v>
      </c>
      <c r="H4" s="17" t="s">
        <v>30</v>
      </c>
      <c r="I4" s="17" t="s">
        <v>32</v>
      </c>
      <c r="J4" s="1" t="s">
        <v>2</v>
      </c>
      <c r="K4" s="1" t="s">
        <v>3</v>
      </c>
      <c r="L4" s="1" t="s">
        <v>4</v>
      </c>
      <c r="M4" s="17" t="s">
        <v>3</v>
      </c>
      <c r="N4" s="17" t="s">
        <v>4</v>
      </c>
      <c r="O4" s="17" t="s">
        <v>29</v>
      </c>
      <c r="P4" s="17" t="s">
        <v>30</v>
      </c>
      <c r="Q4" s="17" t="s">
        <v>32</v>
      </c>
    </row>
    <row r="5" spans="2:17" s="17" customFormat="1" ht="17.25" x14ac:dyDescent="0.25">
      <c r="B5" s="1" t="s">
        <v>5</v>
      </c>
      <c r="C5" s="1" t="s">
        <v>6</v>
      </c>
      <c r="D5" s="17" t="s">
        <v>7</v>
      </c>
      <c r="E5" s="17" t="s">
        <v>6</v>
      </c>
      <c r="F5" s="17" t="s">
        <v>96</v>
      </c>
      <c r="G5" s="17" t="s">
        <v>31</v>
      </c>
      <c r="I5" s="17" t="s">
        <v>33</v>
      </c>
      <c r="J5" s="1" t="s">
        <v>5</v>
      </c>
      <c r="K5" s="1" t="s">
        <v>6</v>
      </c>
      <c r="L5" s="17" t="s">
        <v>7</v>
      </c>
      <c r="M5" s="17" t="s">
        <v>6</v>
      </c>
      <c r="N5" s="17" t="s">
        <v>96</v>
      </c>
      <c r="O5" s="17" t="s">
        <v>31</v>
      </c>
      <c r="Q5" s="17" t="s">
        <v>33</v>
      </c>
    </row>
    <row r="6" spans="2:17" x14ac:dyDescent="0.25">
      <c r="B6" s="3">
        <v>0</v>
      </c>
      <c r="C6" s="3">
        <v>9.2299999999999993E-2</v>
      </c>
      <c r="D6" s="3">
        <v>1.01E-2</v>
      </c>
      <c r="E6" s="2">
        <f>AVERAGE(C6)</f>
        <v>9.2299999999999993E-2</v>
      </c>
      <c r="F6" s="2">
        <f>AVERAGE(D6)*1000</f>
        <v>10.1</v>
      </c>
      <c r="G6" s="2">
        <v>0</v>
      </c>
      <c r="H6" s="2">
        <v>0</v>
      </c>
      <c r="I6" s="2" t="e">
        <f>(G6/10^3)/H6</f>
        <v>#DIV/0!</v>
      </c>
      <c r="J6" s="3">
        <v>0</v>
      </c>
      <c r="K6" s="3">
        <v>6.1699999999999998E-2</v>
      </c>
      <c r="L6" s="3">
        <v>1.03E-2</v>
      </c>
      <c r="M6" s="2">
        <f>AVERAGE(K6)</f>
        <v>6.1699999999999998E-2</v>
      </c>
      <c r="N6" s="2">
        <f>AVERAGE(L6)*1000</f>
        <v>10.3</v>
      </c>
      <c r="O6" s="2">
        <v>0</v>
      </c>
      <c r="P6" s="2">
        <v>0</v>
      </c>
      <c r="Q6" s="2" t="e">
        <f>(O6/10^3)/P6</f>
        <v>#DIV/0!</v>
      </c>
    </row>
    <row r="7" spans="2:17" x14ac:dyDescent="0.25">
      <c r="B7" s="3">
        <v>0.1</v>
      </c>
      <c r="C7" s="3">
        <v>0.1016</v>
      </c>
      <c r="D7" s="3">
        <v>1.2E-2</v>
      </c>
      <c r="E7" s="2">
        <f t="shared" ref="E7:E70" si="0">AVERAGE(C7)</f>
        <v>0.1016</v>
      </c>
      <c r="F7" s="2">
        <f t="shared" ref="F7:F70" si="1">AVERAGE(D7)*1000</f>
        <v>12</v>
      </c>
      <c r="G7" s="2">
        <f>F7/(100*100)</f>
        <v>1.1999999999999999E-3</v>
      </c>
      <c r="H7" s="2">
        <f t="shared" ref="H7:H70" si="2">E7/50</f>
        <v>2.032E-3</v>
      </c>
      <c r="I7" s="2">
        <f t="shared" ref="I7:I70" si="3">(G7/10^3)/H7</f>
        <v>5.905511811023622E-4</v>
      </c>
      <c r="J7" s="3">
        <v>0.1</v>
      </c>
      <c r="K7" s="3">
        <v>7.1300000000000002E-2</v>
      </c>
      <c r="L7" s="3">
        <v>1.34E-2</v>
      </c>
      <c r="M7" s="2">
        <f t="shared" ref="M7:M70" si="4">AVERAGE(K7)</f>
        <v>7.1300000000000002E-2</v>
      </c>
      <c r="N7" s="2">
        <f t="shared" ref="N7:N70" si="5">AVERAGE(L7)*1000</f>
        <v>13.4</v>
      </c>
      <c r="O7" s="2">
        <f>N7/(100*100)</f>
        <v>1.34E-3</v>
      </c>
      <c r="P7" s="2">
        <f t="shared" ref="P7:P70" si="6">M7/50</f>
        <v>1.426E-3</v>
      </c>
      <c r="Q7" s="2">
        <f t="shared" ref="Q7:Q70" si="7">(O7/10^3)/P7</f>
        <v>9.3969144460028062E-4</v>
      </c>
    </row>
    <row r="8" spans="2:17" x14ac:dyDescent="0.25">
      <c r="B8" s="3">
        <v>0.2</v>
      </c>
      <c r="C8" s="3">
        <v>0.1084</v>
      </c>
      <c r="D8" s="3">
        <v>1.2500000000000001E-2</v>
      </c>
      <c r="E8" s="2">
        <f t="shared" si="0"/>
        <v>0.1084</v>
      </c>
      <c r="F8" s="2">
        <f t="shared" si="1"/>
        <v>12.5</v>
      </c>
      <c r="G8" s="2">
        <f t="shared" ref="G8:G71" si="8">F8/(100*100)</f>
        <v>1.25E-3</v>
      </c>
      <c r="H8" s="2">
        <f t="shared" si="2"/>
        <v>2.1679999999999998E-3</v>
      </c>
      <c r="I8" s="2">
        <f t="shared" si="3"/>
        <v>5.7656826568265693E-4</v>
      </c>
      <c r="J8" s="3">
        <v>0.2</v>
      </c>
      <c r="K8" s="3">
        <v>7.8700000000000006E-2</v>
      </c>
      <c r="L8" s="3">
        <v>1.43E-2</v>
      </c>
      <c r="M8" s="2">
        <f t="shared" si="4"/>
        <v>7.8700000000000006E-2</v>
      </c>
      <c r="N8" s="2">
        <f t="shared" si="5"/>
        <v>14.3</v>
      </c>
      <c r="O8" s="2">
        <f t="shared" ref="O8:O71" si="9">N8/(100*100)</f>
        <v>1.4300000000000001E-3</v>
      </c>
      <c r="P8" s="2">
        <f t="shared" si="6"/>
        <v>1.5740000000000001E-3</v>
      </c>
      <c r="Q8" s="2">
        <f t="shared" si="7"/>
        <v>9.0851334180432021E-4</v>
      </c>
    </row>
    <row r="9" spans="2:17" x14ac:dyDescent="0.25">
      <c r="B9" s="3">
        <v>0.3</v>
      </c>
      <c r="C9" s="3">
        <v>0.1166</v>
      </c>
      <c r="D9" s="3">
        <v>1.32E-2</v>
      </c>
      <c r="E9" s="2">
        <f t="shared" si="0"/>
        <v>0.1166</v>
      </c>
      <c r="F9" s="2">
        <f t="shared" si="1"/>
        <v>13.2</v>
      </c>
      <c r="G9" s="2">
        <f t="shared" si="8"/>
        <v>1.32E-3</v>
      </c>
      <c r="H9" s="2">
        <f t="shared" si="2"/>
        <v>2.3319999999999999E-3</v>
      </c>
      <c r="I9" s="2">
        <f t="shared" si="3"/>
        <v>5.6603773584905663E-4</v>
      </c>
      <c r="J9" s="3">
        <v>0.3</v>
      </c>
      <c r="K9" s="3">
        <v>8.6499999999999994E-2</v>
      </c>
      <c r="L9" s="3">
        <v>1.5900000000000001E-2</v>
      </c>
      <c r="M9" s="2">
        <f t="shared" si="4"/>
        <v>8.6499999999999994E-2</v>
      </c>
      <c r="N9" s="2">
        <f t="shared" si="5"/>
        <v>15.9</v>
      </c>
      <c r="O9" s="2">
        <f t="shared" si="9"/>
        <v>1.5900000000000001E-3</v>
      </c>
      <c r="P9" s="2">
        <f t="shared" si="6"/>
        <v>1.7299999999999998E-3</v>
      </c>
      <c r="Q9" s="2">
        <f t="shared" si="7"/>
        <v>9.1907514450867065E-4</v>
      </c>
    </row>
    <row r="10" spans="2:17" x14ac:dyDescent="0.25">
      <c r="B10" s="3">
        <v>0.4</v>
      </c>
      <c r="C10" s="3">
        <v>0.1249</v>
      </c>
      <c r="D10" s="3">
        <v>1.41E-2</v>
      </c>
      <c r="E10" s="2">
        <f t="shared" si="0"/>
        <v>0.1249</v>
      </c>
      <c r="F10" s="2">
        <f t="shared" si="1"/>
        <v>14.1</v>
      </c>
      <c r="G10" s="2">
        <f t="shared" si="8"/>
        <v>1.41E-3</v>
      </c>
      <c r="H10" s="2">
        <f t="shared" si="2"/>
        <v>2.4979999999999998E-3</v>
      </c>
      <c r="I10" s="2">
        <f t="shared" si="3"/>
        <v>5.6445156124899931E-4</v>
      </c>
      <c r="J10" s="3">
        <v>0.4</v>
      </c>
      <c r="K10" s="3">
        <v>9.5000000000000001E-2</v>
      </c>
      <c r="L10" s="3">
        <v>1.7500000000000002E-2</v>
      </c>
      <c r="M10" s="2">
        <f t="shared" si="4"/>
        <v>9.5000000000000001E-2</v>
      </c>
      <c r="N10" s="2">
        <f t="shared" si="5"/>
        <v>17.5</v>
      </c>
      <c r="O10" s="2">
        <f t="shared" si="9"/>
        <v>1.75E-3</v>
      </c>
      <c r="P10" s="2">
        <f t="shared" si="6"/>
        <v>1.9E-3</v>
      </c>
      <c r="Q10" s="2">
        <f t="shared" si="7"/>
        <v>9.2105263157894735E-4</v>
      </c>
    </row>
    <row r="11" spans="2:17" x14ac:dyDescent="0.25">
      <c r="B11" s="3">
        <v>0.5</v>
      </c>
      <c r="C11" s="3">
        <v>0.1331</v>
      </c>
      <c r="D11" s="3">
        <v>1.47E-2</v>
      </c>
      <c r="E11" s="2">
        <f t="shared" si="0"/>
        <v>0.1331</v>
      </c>
      <c r="F11" s="2">
        <f t="shared" si="1"/>
        <v>14.7</v>
      </c>
      <c r="G11" s="2">
        <f t="shared" si="8"/>
        <v>1.47E-3</v>
      </c>
      <c r="H11" s="2">
        <f t="shared" si="2"/>
        <v>2.6619999999999999E-3</v>
      </c>
      <c r="I11" s="2">
        <f t="shared" si="3"/>
        <v>5.5221637866265962E-4</v>
      </c>
      <c r="J11" s="3">
        <v>0.5</v>
      </c>
      <c r="K11" s="3">
        <v>0.1033</v>
      </c>
      <c r="L11" s="3">
        <v>1.9199999999999998E-2</v>
      </c>
      <c r="M11" s="2">
        <f t="shared" si="4"/>
        <v>0.1033</v>
      </c>
      <c r="N11" s="2">
        <f t="shared" si="5"/>
        <v>19.2</v>
      </c>
      <c r="O11" s="2">
        <f t="shared" si="9"/>
        <v>1.9199999999999998E-3</v>
      </c>
      <c r="P11" s="2">
        <f t="shared" si="6"/>
        <v>2.0660000000000001E-3</v>
      </c>
      <c r="Q11" s="2">
        <f t="shared" si="7"/>
        <v>9.293320425943851E-4</v>
      </c>
    </row>
    <row r="12" spans="2:17" x14ac:dyDescent="0.25">
      <c r="B12" s="3">
        <v>0.6</v>
      </c>
      <c r="C12" s="3">
        <v>0.1416</v>
      </c>
      <c r="D12" s="3">
        <v>1.55E-2</v>
      </c>
      <c r="E12" s="2">
        <f t="shared" si="0"/>
        <v>0.1416</v>
      </c>
      <c r="F12" s="2">
        <f t="shared" si="1"/>
        <v>15.5</v>
      </c>
      <c r="G12" s="2">
        <f t="shared" si="8"/>
        <v>1.5499999999999999E-3</v>
      </c>
      <c r="H12" s="2">
        <f t="shared" si="2"/>
        <v>2.8319999999999999E-3</v>
      </c>
      <c r="I12" s="2">
        <f t="shared" si="3"/>
        <v>5.4731638418079097E-4</v>
      </c>
      <c r="J12" s="3">
        <v>0.6</v>
      </c>
      <c r="K12" s="3">
        <v>0.1115</v>
      </c>
      <c r="L12" s="3">
        <v>2.0899999999999998E-2</v>
      </c>
      <c r="M12" s="2">
        <f t="shared" si="4"/>
        <v>0.1115</v>
      </c>
      <c r="N12" s="2">
        <f t="shared" si="5"/>
        <v>20.9</v>
      </c>
      <c r="O12" s="2">
        <f t="shared" si="9"/>
        <v>2.0899999999999998E-3</v>
      </c>
      <c r="P12" s="2">
        <f t="shared" si="6"/>
        <v>2.2300000000000002E-3</v>
      </c>
      <c r="Q12" s="2">
        <f t="shared" si="7"/>
        <v>9.3721973094170385E-4</v>
      </c>
    </row>
    <row r="13" spans="2:17" x14ac:dyDescent="0.25">
      <c r="B13" s="3">
        <v>0.7</v>
      </c>
      <c r="C13" s="3">
        <v>0.14979999999999999</v>
      </c>
      <c r="D13" s="3">
        <v>1.6199999999999999E-2</v>
      </c>
      <c r="E13" s="2">
        <f t="shared" si="0"/>
        <v>0.14979999999999999</v>
      </c>
      <c r="F13" s="2">
        <f t="shared" si="1"/>
        <v>16.2</v>
      </c>
      <c r="G13" s="2">
        <f t="shared" si="8"/>
        <v>1.6199999999999999E-3</v>
      </c>
      <c r="H13" s="2">
        <f t="shared" si="2"/>
        <v>2.996E-3</v>
      </c>
      <c r="I13" s="2">
        <f t="shared" si="3"/>
        <v>5.4072096128170892E-4</v>
      </c>
      <c r="J13" s="3">
        <v>0.7</v>
      </c>
      <c r="K13" s="3">
        <v>0.1198</v>
      </c>
      <c r="L13" s="3">
        <v>2.3E-2</v>
      </c>
      <c r="M13" s="2">
        <f t="shared" si="4"/>
        <v>0.1198</v>
      </c>
      <c r="N13" s="2">
        <f t="shared" si="5"/>
        <v>23</v>
      </c>
      <c r="O13" s="2">
        <f t="shared" si="9"/>
        <v>2.3E-3</v>
      </c>
      <c r="P13" s="2">
        <f t="shared" si="6"/>
        <v>2.3960000000000001E-3</v>
      </c>
      <c r="Q13" s="2">
        <f t="shared" si="7"/>
        <v>9.5993322203672782E-4</v>
      </c>
    </row>
    <row r="14" spans="2:17" x14ac:dyDescent="0.25">
      <c r="B14" s="3">
        <v>0.8</v>
      </c>
      <c r="C14" s="3">
        <v>0.15790000000000001</v>
      </c>
      <c r="D14" s="3">
        <v>1.7000000000000001E-2</v>
      </c>
      <c r="E14" s="2">
        <f t="shared" si="0"/>
        <v>0.15790000000000001</v>
      </c>
      <c r="F14" s="2">
        <f t="shared" si="1"/>
        <v>17</v>
      </c>
      <c r="G14" s="2">
        <f t="shared" si="8"/>
        <v>1.6999999999999999E-3</v>
      </c>
      <c r="H14" s="2">
        <f t="shared" si="2"/>
        <v>3.1580000000000002E-3</v>
      </c>
      <c r="I14" s="2">
        <f t="shared" si="3"/>
        <v>5.38315389487017E-4</v>
      </c>
      <c r="J14" s="3">
        <v>0.8</v>
      </c>
      <c r="K14" s="3">
        <v>0.12820000000000001</v>
      </c>
      <c r="L14" s="3">
        <v>2.4799999999999999E-2</v>
      </c>
      <c r="M14" s="2">
        <f t="shared" si="4"/>
        <v>0.12820000000000001</v>
      </c>
      <c r="N14" s="2">
        <f t="shared" si="5"/>
        <v>24.8</v>
      </c>
      <c r="O14" s="2">
        <f t="shared" si="9"/>
        <v>2.48E-3</v>
      </c>
      <c r="P14" s="2">
        <f t="shared" si="6"/>
        <v>2.5640000000000003E-3</v>
      </c>
      <c r="Q14" s="2">
        <f t="shared" si="7"/>
        <v>9.6723868954758172E-4</v>
      </c>
    </row>
    <row r="15" spans="2:17" x14ac:dyDescent="0.25">
      <c r="B15" s="3">
        <v>0.9</v>
      </c>
      <c r="C15" s="3">
        <v>0.16650000000000001</v>
      </c>
      <c r="D15" s="3">
        <v>1.7600000000000001E-2</v>
      </c>
      <c r="E15" s="2">
        <f t="shared" si="0"/>
        <v>0.16650000000000001</v>
      </c>
      <c r="F15" s="2">
        <f t="shared" si="1"/>
        <v>17.600000000000001</v>
      </c>
      <c r="G15" s="2">
        <f t="shared" si="8"/>
        <v>1.7600000000000001E-3</v>
      </c>
      <c r="H15" s="2">
        <f t="shared" si="2"/>
        <v>3.3300000000000001E-3</v>
      </c>
      <c r="I15" s="2">
        <f t="shared" si="3"/>
        <v>5.2852852852852857E-4</v>
      </c>
      <c r="J15" s="3">
        <v>0.9</v>
      </c>
      <c r="K15" s="3">
        <v>0.13639999999999999</v>
      </c>
      <c r="L15" s="3">
        <v>2.6700000000000002E-2</v>
      </c>
      <c r="M15" s="2">
        <f t="shared" si="4"/>
        <v>0.13639999999999999</v>
      </c>
      <c r="N15" s="2">
        <f t="shared" si="5"/>
        <v>26.700000000000003</v>
      </c>
      <c r="O15" s="2">
        <f t="shared" si="9"/>
        <v>2.6700000000000005E-3</v>
      </c>
      <c r="P15" s="2">
        <f t="shared" si="6"/>
        <v>2.728E-3</v>
      </c>
      <c r="Q15" s="2">
        <f t="shared" si="7"/>
        <v>9.7873900293255151E-4</v>
      </c>
    </row>
    <row r="16" spans="2:17" x14ac:dyDescent="0.25">
      <c r="B16" s="3">
        <v>1</v>
      </c>
      <c r="C16" s="3">
        <v>0.1749</v>
      </c>
      <c r="D16" s="3">
        <v>1.8499999999999999E-2</v>
      </c>
      <c r="E16" s="2">
        <f t="shared" si="0"/>
        <v>0.1749</v>
      </c>
      <c r="F16" s="2">
        <f t="shared" si="1"/>
        <v>18.5</v>
      </c>
      <c r="G16" s="2">
        <f t="shared" si="8"/>
        <v>1.8500000000000001E-3</v>
      </c>
      <c r="H16" s="2">
        <f t="shared" si="2"/>
        <v>3.4979999999999998E-3</v>
      </c>
      <c r="I16" s="2">
        <f t="shared" si="3"/>
        <v>5.2887364208118934E-4</v>
      </c>
      <c r="J16" s="3">
        <v>1</v>
      </c>
      <c r="K16" s="3">
        <v>0.14480000000000001</v>
      </c>
      <c r="L16" s="3">
        <v>2.87E-2</v>
      </c>
      <c r="M16" s="2">
        <f t="shared" si="4"/>
        <v>0.14480000000000001</v>
      </c>
      <c r="N16" s="2">
        <f t="shared" si="5"/>
        <v>28.7</v>
      </c>
      <c r="O16" s="2">
        <f t="shared" si="9"/>
        <v>2.8699999999999997E-3</v>
      </c>
      <c r="P16" s="2">
        <f t="shared" si="6"/>
        <v>2.8960000000000001E-3</v>
      </c>
      <c r="Q16" s="2">
        <f t="shared" si="7"/>
        <v>9.9102209944751363E-4</v>
      </c>
    </row>
    <row r="17" spans="2:17" x14ac:dyDescent="0.25">
      <c r="B17" s="3">
        <v>1.1000000000000001</v>
      </c>
      <c r="C17" s="3">
        <v>0.18310000000000001</v>
      </c>
      <c r="D17" s="3">
        <v>1.9199999999999998E-2</v>
      </c>
      <c r="E17" s="2">
        <f t="shared" si="0"/>
        <v>0.18310000000000001</v>
      </c>
      <c r="F17" s="2">
        <f t="shared" si="1"/>
        <v>19.2</v>
      </c>
      <c r="G17" s="2">
        <f t="shared" si="8"/>
        <v>1.9199999999999998E-3</v>
      </c>
      <c r="H17" s="2">
        <f t="shared" si="2"/>
        <v>3.6620000000000003E-3</v>
      </c>
      <c r="I17" s="2">
        <f t="shared" si="3"/>
        <v>5.2430365920262147E-4</v>
      </c>
      <c r="J17" s="3">
        <v>1.1000000000000001</v>
      </c>
      <c r="K17" s="3">
        <v>0.1532</v>
      </c>
      <c r="L17" s="3">
        <v>3.09E-2</v>
      </c>
      <c r="M17" s="2">
        <f t="shared" si="4"/>
        <v>0.1532</v>
      </c>
      <c r="N17" s="2">
        <f t="shared" si="5"/>
        <v>30.900000000000002</v>
      </c>
      <c r="O17" s="2">
        <f t="shared" si="9"/>
        <v>3.0900000000000003E-3</v>
      </c>
      <c r="P17" s="2">
        <f t="shared" si="6"/>
        <v>3.0639999999999999E-3</v>
      </c>
      <c r="Q17" s="2">
        <f t="shared" si="7"/>
        <v>1.0084856396866842E-3</v>
      </c>
    </row>
    <row r="18" spans="2:17" x14ac:dyDescent="0.25">
      <c r="B18" s="3">
        <v>1.2</v>
      </c>
      <c r="C18" s="3">
        <v>0.19159999999999999</v>
      </c>
      <c r="D18" s="3">
        <v>1.9699999999999999E-2</v>
      </c>
      <c r="E18" s="2">
        <f t="shared" si="0"/>
        <v>0.19159999999999999</v>
      </c>
      <c r="F18" s="2">
        <f t="shared" si="1"/>
        <v>19.7</v>
      </c>
      <c r="G18" s="2">
        <f t="shared" si="8"/>
        <v>1.97E-3</v>
      </c>
      <c r="H18" s="2">
        <f t="shared" si="2"/>
        <v>3.8319999999999999E-3</v>
      </c>
      <c r="I18" s="2">
        <f t="shared" si="3"/>
        <v>5.1409185803757821E-4</v>
      </c>
      <c r="J18" s="3">
        <v>1.2</v>
      </c>
      <c r="K18" s="3">
        <v>0.16159999999999999</v>
      </c>
      <c r="L18" s="3">
        <v>3.32E-2</v>
      </c>
      <c r="M18" s="2">
        <f t="shared" si="4"/>
        <v>0.16159999999999999</v>
      </c>
      <c r="N18" s="2">
        <f t="shared" si="5"/>
        <v>33.200000000000003</v>
      </c>
      <c r="O18" s="2">
        <f t="shared" si="9"/>
        <v>3.3200000000000005E-3</v>
      </c>
      <c r="P18" s="2">
        <f t="shared" si="6"/>
        <v>3.2320000000000001E-3</v>
      </c>
      <c r="Q18" s="2">
        <f t="shared" si="7"/>
        <v>1.0272277227722773E-3</v>
      </c>
    </row>
    <row r="19" spans="2:17" x14ac:dyDescent="0.25">
      <c r="B19" s="3">
        <v>1.3</v>
      </c>
      <c r="C19" s="3">
        <v>0.19989999999999999</v>
      </c>
      <c r="D19" s="3">
        <v>2.07E-2</v>
      </c>
      <c r="E19" s="2">
        <f t="shared" si="0"/>
        <v>0.19989999999999999</v>
      </c>
      <c r="F19" s="2">
        <f t="shared" si="1"/>
        <v>20.7</v>
      </c>
      <c r="G19" s="2">
        <f t="shared" si="8"/>
        <v>2.0699999999999998E-3</v>
      </c>
      <c r="H19" s="2">
        <f t="shared" si="2"/>
        <v>3.9979999999999998E-3</v>
      </c>
      <c r="I19" s="2">
        <f t="shared" si="3"/>
        <v>5.1775887943971983E-4</v>
      </c>
      <c r="J19" s="3">
        <v>1.3</v>
      </c>
      <c r="K19" s="3">
        <v>0.16980000000000001</v>
      </c>
      <c r="L19" s="3">
        <v>3.5400000000000001E-2</v>
      </c>
      <c r="M19" s="2">
        <f t="shared" si="4"/>
        <v>0.16980000000000001</v>
      </c>
      <c r="N19" s="2">
        <f t="shared" si="5"/>
        <v>35.4</v>
      </c>
      <c r="O19" s="2">
        <f t="shared" si="9"/>
        <v>3.5399999999999997E-3</v>
      </c>
      <c r="P19" s="2">
        <f t="shared" si="6"/>
        <v>3.3960000000000001E-3</v>
      </c>
      <c r="Q19" s="2">
        <f t="shared" si="7"/>
        <v>1.0424028268551234E-3</v>
      </c>
    </row>
    <row r="20" spans="2:17" x14ac:dyDescent="0.25">
      <c r="B20" s="3">
        <v>1.4</v>
      </c>
      <c r="C20" s="3">
        <v>0.2082</v>
      </c>
      <c r="D20" s="3">
        <v>2.1399999999999999E-2</v>
      </c>
      <c r="E20" s="2">
        <f t="shared" si="0"/>
        <v>0.2082</v>
      </c>
      <c r="F20" s="2">
        <f t="shared" si="1"/>
        <v>21.4</v>
      </c>
      <c r="G20" s="2">
        <f t="shared" si="8"/>
        <v>2.14E-3</v>
      </c>
      <c r="H20" s="2">
        <f t="shared" si="2"/>
        <v>4.1640000000000002E-3</v>
      </c>
      <c r="I20" s="2">
        <f t="shared" si="3"/>
        <v>5.1392891450528333E-4</v>
      </c>
      <c r="J20" s="3">
        <v>1.4</v>
      </c>
      <c r="K20" s="3">
        <v>0.17810000000000001</v>
      </c>
      <c r="L20" s="3">
        <v>3.7499999999999999E-2</v>
      </c>
      <c r="M20" s="2">
        <f t="shared" si="4"/>
        <v>0.17810000000000001</v>
      </c>
      <c r="N20" s="2">
        <f t="shared" si="5"/>
        <v>37.5</v>
      </c>
      <c r="O20" s="2">
        <f t="shared" si="9"/>
        <v>3.7499999999999999E-3</v>
      </c>
      <c r="P20" s="2">
        <f t="shared" si="6"/>
        <v>3.5620000000000001E-3</v>
      </c>
      <c r="Q20" s="2">
        <f t="shared" si="7"/>
        <v>1.0527793374508702E-3</v>
      </c>
    </row>
    <row r="21" spans="2:17" x14ac:dyDescent="0.25">
      <c r="B21" s="3">
        <v>1.5</v>
      </c>
      <c r="C21" s="3">
        <v>0.21640000000000001</v>
      </c>
      <c r="D21" s="3">
        <v>2.2100000000000002E-2</v>
      </c>
      <c r="E21" s="2">
        <f t="shared" si="0"/>
        <v>0.21640000000000001</v>
      </c>
      <c r="F21" s="2">
        <f t="shared" si="1"/>
        <v>22.1</v>
      </c>
      <c r="G21" s="2">
        <f t="shared" si="8"/>
        <v>2.2100000000000002E-3</v>
      </c>
      <c r="H21" s="2">
        <f t="shared" si="2"/>
        <v>4.3280000000000002E-3</v>
      </c>
      <c r="I21" s="2">
        <f t="shared" si="3"/>
        <v>5.1062846580406649E-4</v>
      </c>
      <c r="J21" s="3">
        <v>1.5</v>
      </c>
      <c r="K21" s="3">
        <v>0.18659999999999999</v>
      </c>
      <c r="L21" s="3">
        <v>0.04</v>
      </c>
      <c r="M21" s="2">
        <f t="shared" si="4"/>
        <v>0.18659999999999999</v>
      </c>
      <c r="N21" s="2">
        <f t="shared" si="5"/>
        <v>40</v>
      </c>
      <c r="O21" s="2">
        <f t="shared" si="9"/>
        <v>4.0000000000000001E-3</v>
      </c>
      <c r="P21" s="2">
        <f t="shared" si="6"/>
        <v>3.7319999999999996E-3</v>
      </c>
      <c r="Q21" s="2">
        <f t="shared" si="7"/>
        <v>1.0718113612004287E-3</v>
      </c>
    </row>
    <row r="22" spans="2:17" x14ac:dyDescent="0.25">
      <c r="B22" s="3">
        <v>1.6</v>
      </c>
      <c r="C22" s="3">
        <v>0.22470000000000001</v>
      </c>
      <c r="D22" s="3">
        <v>2.2599999999999999E-2</v>
      </c>
      <c r="E22" s="2">
        <f t="shared" si="0"/>
        <v>0.22470000000000001</v>
      </c>
      <c r="F22" s="2">
        <f t="shared" si="1"/>
        <v>22.599999999999998</v>
      </c>
      <c r="G22" s="2">
        <f t="shared" si="8"/>
        <v>2.2599999999999999E-3</v>
      </c>
      <c r="H22" s="2">
        <f t="shared" si="2"/>
        <v>4.4940000000000006E-3</v>
      </c>
      <c r="I22" s="2">
        <f t="shared" si="3"/>
        <v>5.0289274588339998E-4</v>
      </c>
      <c r="J22" s="3">
        <v>1.6</v>
      </c>
      <c r="K22" s="3">
        <v>0.1948</v>
      </c>
      <c r="L22" s="3">
        <v>4.2200000000000001E-2</v>
      </c>
      <c r="M22" s="2">
        <f t="shared" si="4"/>
        <v>0.1948</v>
      </c>
      <c r="N22" s="2">
        <f t="shared" si="5"/>
        <v>42.2</v>
      </c>
      <c r="O22" s="2">
        <f t="shared" si="9"/>
        <v>4.2200000000000007E-3</v>
      </c>
      <c r="P22" s="2">
        <f t="shared" si="6"/>
        <v>3.8960000000000002E-3</v>
      </c>
      <c r="Q22" s="2">
        <f t="shared" si="7"/>
        <v>1.0831622176591376E-3</v>
      </c>
    </row>
    <row r="23" spans="2:17" x14ac:dyDescent="0.25">
      <c r="B23" s="3">
        <v>1.7</v>
      </c>
      <c r="C23" s="3">
        <v>0.23319999999999999</v>
      </c>
      <c r="D23" s="3">
        <v>2.3099999999999999E-2</v>
      </c>
      <c r="E23" s="2">
        <f t="shared" si="0"/>
        <v>0.23319999999999999</v>
      </c>
      <c r="F23" s="2">
        <f t="shared" si="1"/>
        <v>23.099999999999998</v>
      </c>
      <c r="G23" s="2">
        <f t="shared" si="8"/>
        <v>2.31E-3</v>
      </c>
      <c r="H23" s="2">
        <f t="shared" si="2"/>
        <v>4.6639999999999997E-3</v>
      </c>
      <c r="I23" s="2">
        <f t="shared" si="3"/>
        <v>4.9528301886792448E-4</v>
      </c>
      <c r="J23" s="3">
        <v>1.7</v>
      </c>
      <c r="K23" s="3">
        <v>0.2031</v>
      </c>
      <c r="L23" s="3">
        <v>4.4699999999999997E-2</v>
      </c>
      <c r="M23" s="2">
        <f t="shared" si="4"/>
        <v>0.2031</v>
      </c>
      <c r="N23" s="2">
        <f t="shared" si="5"/>
        <v>44.699999999999996</v>
      </c>
      <c r="O23" s="2">
        <f t="shared" si="9"/>
        <v>4.4699999999999991E-3</v>
      </c>
      <c r="P23" s="2">
        <f t="shared" si="6"/>
        <v>4.0619999999999996E-3</v>
      </c>
      <c r="Q23" s="2">
        <f t="shared" si="7"/>
        <v>1.1004431314623339E-3</v>
      </c>
    </row>
    <row r="24" spans="2:17" x14ac:dyDescent="0.25">
      <c r="B24" s="3">
        <v>1.8</v>
      </c>
      <c r="C24" s="3">
        <v>0.2414</v>
      </c>
      <c r="D24" s="3">
        <v>2.4E-2</v>
      </c>
      <c r="E24" s="2">
        <f t="shared" si="0"/>
        <v>0.2414</v>
      </c>
      <c r="F24" s="2">
        <f t="shared" si="1"/>
        <v>24</v>
      </c>
      <c r="G24" s="2">
        <f t="shared" si="8"/>
        <v>2.3999999999999998E-3</v>
      </c>
      <c r="H24" s="2">
        <f t="shared" si="2"/>
        <v>4.8279999999999998E-3</v>
      </c>
      <c r="I24" s="2">
        <f t="shared" si="3"/>
        <v>4.9710024855012427E-4</v>
      </c>
      <c r="J24" s="3">
        <v>1.8</v>
      </c>
      <c r="K24" s="3">
        <v>0.21160000000000001</v>
      </c>
      <c r="L24" s="3">
        <v>4.7100000000000003E-2</v>
      </c>
      <c r="M24" s="2">
        <f t="shared" si="4"/>
        <v>0.21160000000000001</v>
      </c>
      <c r="N24" s="2">
        <f t="shared" si="5"/>
        <v>47.1</v>
      </c>
      <c r="O24" s="2">
        <f t="shared" si="9"/>
        <v>4.7099999999999998E-3</v>
      </c>
      <c r="P24" s="2">
        <f t="shared" si="6"/>
        <v>4.2320000000000005E-3</v>
      </c>
      <c r="Q24" s="2">
        <f t="shared" si="7"/>
        <v>1.1129489603024572E-3</v>
      </c>
    </row>
    <row r="25" spans="2:17" x14ac:dyDescent="0.25">
      <c r="B25" s="3">
        <v>1.9</v>
      </c>
      <c r="C25" s="3">
        <v>0.24990000000000001</v>
      </c>
      <c r="D25" s="3">
        <v>2.46E-2</v>
      </c>
      <c r="E25" s="2">
        <f t="shared" si="0"/>
        <v>0.24990000000000001</v>
      </c>
      <c r="F25" s="2">
        <f t="shared" si="1"/>
        <v>24.6</v>
      </c>
      <c r="G25" s="2">
        <f t="shared" si="8"/>
        <v>2.4599999999999999E-3</v>
      </c>
      <c r="H25" s="2">
        <f t="shared" si="2"/>
        <v>4.9979999999999998E-3</v>
      </c>
      <c r="I25" s="2">
        <f t="shared" si="3"/>
        <v>4.9219687875150058E-4</v>
      </c>
      <c r="J25" s="3">
        <v>1.9</v>
      </c>
      <c r="K25" s="3">
        <v>0.22009999999999999</v>
      </c>
      <c r="L25" s="3">
        <v>4.9299999999999997E-2</v>
      </c>
      <c r="M25" s="2">
        <f t="shared" si="4"/>
        <v>0.22009999999999999</v>
      </c>
      <c r="N25" s="2">
        <f t="shared" si="5"/>
        <v>49.3</v>
      </c>
      <c r="O25" s="2">
        <f t="shared" si="9"/>
        <v>4.9299999999999995E-3</v>
      </c>
      <c r="P25" s="2">
        <f t="shared" si="6"/>
        <v>4.4019999999999997E-3</v>
      </c>
      <c r="Q25" s="2">
        <f t="shared" si="7"/>
        <v>1.1199454793275783E-3</v>
      </c>
    </row>
    <row r="26" spans="2:17" x14ac:dyDescent="0.25">
      <c r="B26" s="3">
        <v>2</v>
      </c>
      <c r="C26" s="3">
        <v>0.25819999999999999</v>
      </c>
      <c r="D26" s="3">
        <v>2.5100000000000001E-2</v>
      </c>
      <c r="E26" s="2">
        <f t="shared" si="0"/>
        <v>0.25819999999999999</v>
      </c>
      <c r="F26" s="2">
        <f t="shared" si="1"/>
        <v>25.1</v>
      </c>
      <c r="G26" s="2">
        <f t="shared" si="8"/>
        <v>2.5100000000000001E-3</v>
      </c>
      <c r="H26" s="2">
        <f t="shared" si="2"/>
        <v>5.1639999999999993E-3</v>
      </c>
      <c r="I26" s="2">
        <f t="shared" si="3"/>
        <v>4.860573199070489E-4</v>
      </c>
      <c r="J26" s="3">
        <v>2</v>
      </c>
      <c r="K26" s="3">
        <v>0.2281</v>
      </c>
      <c r="L26" s="3">
        <v>5.1799999999999999E-2</v>
      </c>
      <c r="M26" s="2">
        <f t="shared" si="4"/>
        <v>0.2281</v>
      </c>
      <c r="N26" s="2">
        <f t="shared" si="5"/>
        <v>51.8</v>
      </c>
      <c r="O26" s="2">
        <f t="shared" si="9"/>
        <v>5.1799999999999997E-3</v>
      </c>
      <c r="P26" s="2">
        <f t="shared" si="6"/>
        <v>4.5620000000000001E-3</v>
      </c>
      <c r="Q26" s="2">
        <f t="shared" si="7"/>
        <v>1.1354669004822444E-3</v>
      </c>
    </row>
    <row r="27" spans="2:17" x14ac:dyDescent="0.25">
      <c r="B27" s="3">
        <v>2.1</v>
      </c>
      <c r="C27" s="3">
        <v>0.26650000000000001</v>
      </c>
      <c r="D27" s="3">
        <v>2.5600000000000001E-2</v>
      </c>
      <c r="E27" s="2">
        <f t="shared" si="0"/>
        <v>0.26650000000000001</v>
      </c>
      <c r="F27" s="2">
        <f t="shared" si="1"/>
        <v>25.6</v>
      </c>
      <c r="G27" s="2">
        <f t="shared" si="8"/>
        <v>2.5600000000000002E-3</v>
      </c>
      <c r="H27" s="2">
        <f t="shared" si="2"/>
        <v>5.3300000000000005E-3</v>
      </c>
      <c r="I27" s="2">
        <f t="shared" si="3"/>
        <v>4.8030018761726078E-4</v>
      </c>
      <c r="J27" s="3">
        <v>2.1</v>
      </c>
      <c r="K27" s="3">
        <v>0.23649999999999999</v>
      </c>
      <c r="L27" s="3">
        <v>5.4399999999999997E-2</v>
      </c>
      <c r="M27" s="2">
        <f t="shared" si="4"/>
        <v>0.23649999999999999</v>
      </c>
      <c r="N27" s="2">
        <f t="shared" si="5"/>
        <v>54.4</v>
      </c>
      <c r="O27" s="2">
        <f t="shared" si="9"/>
        <v>5.4399999999999995E-3</v>
      </c>
      <c r="P27" s="2">
        <f t="shared" si="6"/>
        <v>4.7299999999999998E-3</v>
      </c>
      <c r="Q27" s="2">
        <f t="shared" si="7"/>
        <v>1.1501057082452431E-3</v>
      </c>
    </row>
    <row r="28" spans="2:17" x14ac:dyDescent="0.25">
      <c r="B28" s="3">
        <v>2.2000000000000002</v>
      </c>
      <c r="C28" s="3">
        <v>0.27460000000000001</v>
      </c>
      <c r="D28" s="3">
        <v>2.6499999999999999E-2</v>
      </c>
      <c r="E28" s="2">
        <f t="shared" si="0"/>
        <v>0.27460000000000001</v>
      </c>
      <c r="F28" s="2">
        <f t="shared" si="1"/>
        <v>26.5</v>
      </c>
      <c r="G28" s="2">
        <f t="shared" si="8"/>
        <v>2.65E-3</v>
      </c>
      <c r="H28" s="2">
        <f t="shared" si="2"/>
        <v>5.4920000000000004E-3</v>
      </c>
      <c r="I28" s="2">
        <f t="shared" si="3"/>
        <v>4.8252002913328477E-4</v>
      </c>
      <c r="J28" s="3">
        <v>2.2000000000000002</v>
      </c>
      <c r="K28" s="3">
        <v>0.24490000000000001</v>
      </c>
      <c r="L28" s="3">
        <v>5.6800000000000003E-2</v>
      </c>
      <c r="M28" s="2">
        <f t="shared" si="4"/>
        <v>0.24490000000000001</v>
      </c>
      <c r="N28" s="2">
        <f t="shared" si="5"/>
        <v>56.800000000000004</v>
      </c>
      <c r="O28" s="2">
        <f t="shared" si="9"/>
        <v>5.6800000000000002E-3</v>
      </c>
      <c r="P28" s="2">
        <f t="shared" si="6"/>
        <v>4.8980000000000004E-3</v>
      </c>
      <c r="Q28" s="2">
        <f t="shared" si="7"/>
        <v>1.1596570028583094E-3</v>
      </c>
    </row>
    <row r="29" spans="2:17" x14ac:dyDescent="0.25">
      <c r="B29" s="3">
        <v>2.2999999999999998</v>
      </c>
      <c r="C29" s="3">
        <v>0.28310000000000002</v>
      </c>
      <c r="D29" s="3">
        <v>2.6800000000000001E-2</v>
      </c>
      <c r="E29" s="2">
        <f t="shared" si="0"/>
        <v>0.28310000000000002</v>
      </c>
      <c r="F29" s="2">
        <f t="shared" si="1"/>
        <v>26.8</v>
      </c>
      <c r="G29" s="2">
        <f t="shared" si="8"/>
        <v>2.6800000000000001E-3</v>
      </c>
      <c r="H29" s="2">
        <f t="shared" si="2"/>
        <v>5.6620000000000004E-3</v>
      </c>
      <c r="I29" s="2">
        <f t="shared" si="3"/>
        <v>4.7333097845284354E-4</v>
      </c>
      <c r="J29" s="3">
        <v>2.2999999999999998</v>
      </c>
      <c r="K29" s="3">
        <v>0.25309999999999999</v>
      </c>
      <c r="L29" s="3">
        <v>5.9200000000000003E-2</v>
      </c>
      <c r="M29" s="2">
        <f t="shared" si="4"/>
        <v>0.25309999999999999</v>
      </c>
      <c r="N29" s="2">
        <f t="shared" si="5"/>
        <v>59.2</v>
      </c>
      <c r="O29" s="2">
        <f t="shared" si="9"/>
        <v>5.9199999999999999E-3</v>
      </c>
      <c r="P29" s="2">
        <f t="shared" si="6"/>
        <v>5.0619999999999997E-3</v>
      </c>
      <c r="Q29" s="2">
        <f t="shared" si="7"/>
        <v>1.1694982220466219E-3</v>
      </c>
    </row>
    <row r="30" spans="2:17" x14ac:dyDescent="0.25">
      <c r="B30" s="3">
        <v>2.4</v>
      </c>
      <c r="C30" s="3">
        <v>0.29160000000000003</v>
      </c>
      <c r="D30" s="3">
        <v>2.7300000000000001E-2</v>
      </c>
      <c r="E30" s="2">
        <f t="shared" si="0"/>
        <v>0.29160000000000003</v>
      </c>
      <c r="F30" s="2">
        <f t="shared" si="1"/>
        <v>27.3</v>
      </c>
      <c r="G30" s="2">
        <f t="shared" si="8"/>
        <v>2.7300000000000002E-3</v>
      </c>
      <c r="H30" s="2">
        <f t="shared" si="2"/>
        <v>5.8320000000000004E-3</v>
      </c>
      <c r="I30" s="2">
        <f t="shared" si="3"/>
        <v>4.6810699588477366E-4</v>
      </c>
      <c r="J30" s="3">
        <v>2.4</v>
      </c>
      <c r="K30" s="3">
        <v>0.26140000000000002</v>
      </c>
      <c r="L30" s="3">
        <v>6.1899999999999997E-2</v>
      </c>
      <c r="M30" s="2">
        <f t="shared" si="4"/>
        <v>0.26140000000000002</v>
      </c>
      <c r="N30" s="2">
        <f t="shared" si="5"/>
        <v>61.9</v>
      </c>
      <c r="O30" s="2">
        <f t="shared" si="9"/>
        <v>6.1900000000000002E-3</v>
      </c>
      <c r="P30" s="2">
        <f t="shared" si="6"/>
        <v>5.228E-3</v>
      </c>
      <c r="Q30" s="2">
        <f t="shared" si="7"/>
        <v>1.1840091813312931E-3</v>
      </c>
    </row>
    <row r="31" spans="2:17" x14ac:dyDescent="0.25">
      <c r="B31" s="3">
        <v>2.5</v>
      </c>
      <c r="C31" s="3">
        <v>0.29970000000000002</v>
      </c>
      <c r="D31" s="3">
        <v>2.7799999999999998E-2</v>
      </c>
      <c r="E31" s="2">
        <f t="shared" si="0"/>
        <v>0.29970000000000002</v>
      </c>
      <c r="F31" s="2">
        <f t="shared" si="1"/>
        <v>27.799999999999997</v>
      </c>
      <c r="G31" s="2">
        <f t="shared" si="8"/>
        <v>2.7799999999999999E-3</v>
      </c>
      <c r="H31" s="2">
        <f t="shared" si="2"/>
        <v>5.9940000000000002E-3</v>
      </c>
      <c r="I31" s="2">
        <f t="shared" si="3"/>
        <v>4.6379713046379711E-4</v>
      </c>
      <c r="J31" s="3">
        <v>2.5</v>
      </c>
      <c r="K31" s="3">
        <v>0.27</v>
      </c>
      <c r="L31" s="3">
        <v>6.4000000000000001E-2</v>
      </c>
      <c r="M31" s="2">
        <f t="shared" si="4"/>
        <v>0.27</v>
      </c>
      <c r="N31" s="2">
        <f t="shared" si="5"/>
        <v>64</v>
      </c>
      <c r="O31" s="2">
        <f t="shared" si="9"/>
        <v>6.4000000000000003E-3</v>
      </c>
      <c r="P31" s="2">
        <f t="shared" si="6"/>
        <v>5.4000000000000003E-3</v>
      </c>
      <c r="Q31" s="2">
        <f t="shared" si="7"/>
        <v>1.1851851851851852E-3</v>
      </c>
    </row>
    <row r="32" spans="2:17" x14ac:dyDescent="0.25">
      <c r="B32" s="3">
        <v>2.6</v>
      </c>
      <c r="C32" s="3">
        <v>0.30819999999999997</v>
      </c>
      <c r="D32" s="3">
        <v>2.8299999999999999E-2</v>
      </c>
      <c r="E32" s="2">
        <f t="shared" si="0"/>
        <v>0.30819999999999997</v>
      </c>
      <c r="F32" s="2">
        <f t="shared" si="1"/>
        <v>28.299999999999997</v>
      </c>
      <c r="G32" s="2">
        <f t="shared" si="8"/>
        <v>2.8299999999999996E-3</v>
      </c>
      <c r="H32" s="2">
        <f t="shared" si="2"/>
        <v>6.1639999999999993E-3</v>
      </c>
      <c r="I32" s="2">
        <f t="shared" si="3"/>
        <v>4.591174561972745E-4</v>
      </c>
      <c r="J32" s="3">
        <v>2.6</v>
      </c>
      <c r="K32" s="3">
        <v>0.27829999999999999</v>
      </c>
      <c r="L32" s="3">
        <v>6.6500000000000004E-2</v>
      </c>
      <c r="M32" s="2">
        <f t="shared" si="4"/>
        <v>0.27829999999999999</v>
      </c>
      <c r="N32" s="2">
        <f t="shared" si="5"/>
        <v>66.5</v>
      </c>
      <c r="O32" s="2">
        <f t="shared" si="9"/>
        <v>6.6499999999999997E-3</v>
      </c>
      <c r="P32" s="2">
        <f t="shared" si="6"/>
        <v>5.5659999999999998E-3</v>
      </c>
      <c r="Q32" s="2">
        <f t="shared" si="7"/>
        <v>1.1947538627380524E-3</v>
      </c>
    </row>
    <row r="33" spans="2:17" x14ac:dyDescent="0.25">
      <c r="B33" s="3">
        <v>2.7</v>
      </c>
      <c r="C33" s="3">
        <v>0.31680000000000003</v>
      </c>
      <c r="D33" s="3">
        <v>2.8899999999999999E-2</v>
      </c>
      <c r="E33" s="2">
        <f t="shared" si="0"/>
        <v>0.31680000000000003</v>
      </c>
      <c r="F33" s="2">
        <f t="shared" si="1"/>
        <v>28.9</v>
      </c>
      <c r="G33" s="2">
        <f t="shared" si="8"/>
        <v>2.8899999999999998E-3</v>
      </c>
      <c r="H33" s="2">
        <f t="shared" si="2"/>
        <v>6.3360000000000005E-3</v>
      </c>
      <c r="I33" s="2">
        <f t="shared" si="3"/>
        <v>4.5612373737373733E-4</v>
      </c>
      <c r="J33" s="3">
        <v>2.7</v>
      </c>
      <c r="K33" s="3">
        <v>0.28639999999999999</v>
      </c>
      <c r="L33" s="3">
        <v>6.9000000000000006E-2</v>
      </c>
      <c r="M33" s="2">
        <f t="shared" si="4"/>
        <v>0.28639999999999999</v>
      </c>
      <c r="N33" s="2">
        <f t="shared" si="5"/>
        <v>69</v>
      </c>
      <c r="O33" s="2">
        <f t="shared" si="9"/>
        <v>6.8999999999999999E-3</v>
      </c>
      <c r="P33" s="2">
        <f t="shared" si="6"/>
        <v>5.7279999999999996E-3</v>
      </c>
      <c r="Q33" s="2">
        <f t="shared" si="7"/>
        <v>1.2046089385474861E-3</v>
      </c>
    </row>
    <row r="34" spans="2:17" x14ac:dyDescent="0.25">
      <c r="B34" s="3">
        <v>2.8</v>
      </c>
      <c r="C34" s="3">
        <v>0.32479999999999998</v>
      </c>
      <c r="D34" s="3">
        <v>2.9399999999999999E-2</v>
      </c>
      <c r="E34" s="2">
        <f t="shared" si="0"/>
        <v>0.32479999999999998</v>
      </c>
      <c r="F34" s="2">
        <f t="shared" si="1"/>
        <v>29.4</v>
      </c>
      <c r="G34" s="2">
        <f t="shared" si="8"/>
        <v>2.9399999999999999E-3</v>
      </c>
      <c r="H34" s="2">
        <f t="shared" si="2"/>
        <v>6.4959999999999992E-3</v>
      </c>
      <c r="I34" s="2">
        <f t="shared" si="3"/>
        <v>4.5258620689655175E-4</v>
      </c>
      <c r="J34" s="3">
        <v>2.8</v>
      </c>
      <c r="K34" s="3">
        <v>0.29499999999999998</v>
      </c>
      <c r="L34" s="3">
        <v>7.1599999999999997E-2</v>
      </c>
      <c r="M34" s="2">
        <f t="shared" si="4"/>
        <v>0.29499999999999998</v>
      </c>
      <c r="N34" s="2">
        <f t="shared" si="5"/>
        <v>71.599999999999994</v>
      </c>
      <c r="O34" s="2">
        <f t="shared" si="9"/>
        <v>7.1599999999999997E-3</v>
      </c>
      <c r="P34" s="2">
        <f t="shared" si="6"/>
        <v>5.8999999999999999E-3</v>
      </c>
      <c r="Q34" s="2">
        <f t="shared" si="7"/>
        <v>1.2135593220338984E-3</v>
      </c>
    </row>
    <row r="35" spans="2:17" x14ac:dyDescent="0.25">
      <c r="B35" s="3">
        <v>2.9</v>
      </c>
      <c r="C35" s="3">
        <v>0.33310000000000001</v>
      </c>
      <c r="D35" s="3">
        <v>2.9700000000000001E-2</v>
      </c>
      <c r="E35" s="2">
        <f t="shared" si="0"/>
        <v>0.33310000000000001</v>
      </c>
      <c r="F35" s="2">
        <f t="shared" si="1"/>
        <v>29.7</v>
      </c>
      <c r="G35" s="2">
        <f t="shared" si="8"/>
        <v>2.97E-3</v>
      </c>
      <c r="H35" s="2">
        <f t="shared" si="2"/>
        <v>6.6620000000000004E-3</v>
      </c>
      <c r="I35" s="2">
        <f t="shared" si="3"/>
        <v>4.4581206844791348E-4</v>
      </c>
      <c r="J35" s="3">
        <v>2.9</v>
      </c>
      <c r="K35" s="3">
        <v>0.30320000000000003</v>
      </c>
      <c r="L35" s="3">
        <v>7.3999999999999996E-2</v>
      </c>
      <c r="M35" s="2">
        <f t="shared" si="4"/>
        <v>0.30320000000000003</v>
      </c>
      <c r="N35" s="2">
        <f t="shared" si="5"/>
        <v>74</v>
      </c>
      <c r="O35" s="2">
        <f t="shared" si="9"/>
        <v>7.4000000000000003E-3</v>
      </c>
      <c r="P35" s="2">
        <f t="shared" si="6"/>
        <v>6.0640000000000008E-3</v>
      </c>
      <c r="Q35" s="2">
        <f t="shared" si="7"/>
        <v>1.2203166226912928E-3</v>
      </c>
    </row>
    <row r="36" spans="2:17" x14ac:dyDescent="0.25">
      <c r="B36" s="3">
        <v>3</v>
      </c>
      <c r="C36" s="3">
        <v>0.34160000000000001</v>
      </c>
      <c r="D36" s="3">
        <v>3.0099999999999998E-2</v>
      </c>
      <c r="E36" s="2">
        <f t="shared" si="0"/>
        <v>0.34160000000000001</v>
      </c>
      <c r="F36" s="2">
        <f t="shared" si="1"/>
        <v>30.099999999999998</v>
      </c>
      <c r="G36" s="2">
        <f t="shared" si="8"/>
        <v>3.0099999999999997E-3</v>
      </c>
      <c r="H36" s="2">
        <f t="shared" si="2"/>
        <v>6.8320000000000004E-3</v>
      </c>
      <c r="I36" s="2">
        <f t="shared" si="3"/>
        <v>4.4057377049180321E-4</v>
      </c>
      <c r="J36" s="3">
        <v>3</v>
      </c>
      <c r="K36" s="3">
        <v>0.31130000000000002</v>
      </c>
      <c r="L36" s="3">
        <v>7.6700000000000004E-2</v>
      </c>
      <c r="M36" s="2">
        <f t="shared" si="4"/>
        <v>0.31130000000000002</v>
      </c>
      <c r="N36" s="2">
        <f t="shared" si="5"/>
        <v>76.7</v>
      </c>
      <c r="O36" s="2">
        <f t="shared" si="9"/>
        <v>7.6700000000000006E-3</v>
      </c>
      <c r="P36" s="2">
        <f t="shared" si="6"/>
        <v>6.2260000000000006E-3</v>
      </c>
      <c r="Q36" s="2">
        <f t="shared" si="7"/>
        <v>1.2319306135560554E-3</v>
      </c>
    </row>
    <row r="37" spans="2:17" x14ac:dyDescent="0.25">
      <c r="B37" s="3">
        <v>3.1</v>
      </c>
      <c r="C37" s="3">
        <v>0.3498</v>
      </c>
      <c r="D37" s="3">
        <v>3.0700000000000002E-2</v>
      </c>
      <c r="E37" s="2">
        <f t="shared" si="0"/>
        <v>0.3498</v>
      </c>
      <c r="F37" s="2">
        <f t="shared" si="1"/>
        <v>30.700000000000003</v>
      </c>
      <c r="G37" s="2">
        <f t="shared" si="8"/>
        <v>3.0700000000000002E-3</v>
      </c>
      <c r="H37" s="2">
        <f t="shared" si="2"/>
        <v>6.9959999999999996E-3</v>
      </c>
      <c r="I37" s="2">
        <f t="shared" si="3"/>
        <v>4.3882218410520304E-4</v>
      </c>
      <c r="J37" s="3">
        <v>3.1</v>
      </c>
      <c r="K37" s="3">
        <v>0.31990000000000002</v>
      </c>
      <c r="L37" s="3">
        <v>7.9899999999999999E-2</v>
      </c>
      <c r="M37" s="2">
        <f t="shared" si="4"/>
        <v>0.31990000000000002</v>
      </c>
      <c r="N37" s="2">
        <f t="shared" si="5"/>
        <v>79.900000000000006</v>
      </c>
      <c r="O37" s="2">
        <f t="shared" si="9"/>
        <v>7.9900000000000006E-3</v>
      </c>
      <c r="P37" s="2">
        <f t="shared" si="6"/>
        <v>6.398E-3</v>
      </c>
      <c r="Q37" s="2">
        <f t="shared" si="7"/>
        <v>1.2488277586745857E-3</v>
      </c>
    </row>
    <row r="38" spans="2:17" x14ac:dyDescent="0.25">
      <c r="B38" s="3">
        <v>3.2</v>
      </c>
      <c r="C38" s="3">
        <v>0.35799999999999998</v>
      </c>
      <c r="D38" s="3">
        <v>3.0700000000000002E-2</v>
      </c>
      <c r="E38" s="2">
        <f t="shared" si="0"/>
        <v>0.35799999999999998</v>
      </c>
      <c r="F38" s="2">
        <f t="shared" si="1"/>
        <v>30.700000000000003</v>
      </c>
      <c r="G38" s="2">
        <f t="shared" si="8"/>
        <v>3.0700000000000002E-3</v>
      </c>
      <c r="H38" s="2">
        <f t="shared" si="2"/>
        <v>7.1599999999999997E-3</v>
      </c>
      <c r="I38" s="2">
        <f t="shared" si="3"/>
        <v>4.2877094972067046E-4</v>
      </c>
      <c r="J38" s="3">
        <v>3.2</v>
      </c>
      <c r="K38" s="3">
        <v>0.32829999999999998</v>
      </c>
      <c r="L38" s="3">
        <v>8.2299999999999998E-2</v>
      </c>
      <c r="M38" s="2">
        <f t="shared" si="4"/>
        <v>0.32829999999999998</v>
      </c>
      <c r="N38" s="2">
        <f t="shared" si="5"/>
        <v>82.3</v>
      </c>
      <c r="O38" s="2">
        <f t="shared" si="9"/>
        <v>8.2299999999999995E-3</v>
      </c>
      <c r="P38" s="2">
        <f t="shared" si="6"/>
        <v>6.5659999999999998E-3</v>
      </c>
      <c r="Q38" s="2">
        <f t="shared" si="7"/>
        <v>1.2534267438318611E-3</v>
      </c>
    </row>
    <row r="39" spans="2:17" x14ac:dyDescent="0.25">
      <c r="B39" s="3">
        <v>3.3</v>
      </c>
      <c r="C39" s="3">
        <v>0.36659999999999998</v>
      </c>
      <c r="D39" s="3">
        <v>3.1399999999999997E-2</v>
      </c>
      <c r="E39" s="2">
        <f t="shared" si="0"/>
        <v>0.36659999999999998</v>
      </c>
      <c r="F39" s="2">
        <f t="shared" si="1"/>
        <v>31.4</v>
      </c>
      <c r="G39" s="2">
        <f t="shared" si="8"/>
        <v>3.14E-3</v>
      </c>
      <c r="H39" s="2">
        <f t="shared" si="2"/>
        <v>7.332E-3</v>
      </c>
      <c r="I39" s="2">
        <f t="shared" si="3"/>
        <v>4.2825968357883254E-4</v>
      </c>
      <c r="J39" s="3">
        <v>3.3</v>
      </c>
      <c r="K39" s="3">
        <v>0.33650000000000002</v>
      </c>
      <c r="L39" s="3">
        <v>8.5199999999999998E-2</v>
      </c>
      <c r="M39" s="2">
        <f t="shared" si="4"/>
        <v>0.33650000000000002</v>
      </c>
      <c r="N39" s="2">
        <f t="shared" si="5"/>
        <v>85.2</v>
      </c>
      <c r="O39" s="2">
        <f t="shared" si="9"/>
        <v>8.5199999999999998E-3</v>
      </c>
      <c r="P39" s="2">
        <f t="shared" si="6"/>
        <v>6.7300000000000007E-3</v>
      </c>
      <c r="Q39" s="2">
        <f t="shared" si="7"/>
        <v>1.265973254086181E-3</v>
      </c>
    </row>
    <row r="40" spans="2:17" x14ac:dyDescent="0.25">
      <c r="B40" s="3">
        <v>3.4</v>
      </c>
      <c r="C40" s="3">
        <v>0.375</v>
      </c>
      <c r="D40" s="3">
        <v>3.1800000000000002E-2</v>
      </c>
      <c r="E40" s="2">
        <f t="shared" si="0"/>
        <v>0.375</v>
      </c>
      <c r="F40" s="2">
        <f t="shared" si="1"/>
        <v>31.8</v>
      </c>
      <c r="G40" s="2">
        <f t="shared" si="8"/>
        <v>3.1800000000000001E-3</v>
      </c>
      <c r="H40" s="2">
        <f t="shared" si="2"/>
        <v>7.4999999999999997E-3</v>
      </c>
      <c r="I40" s="2">
        <f t="shared" si="3"/>
        <v>4.2400000000000001E-4</v>
      </c>
      <c r="J40" s="3">
        <v>3.4</v>
      </c>
      <c r="K40" s="3">
        <v>0.34499999999999997</v>
      </c>
      <c r="L40" s="3">
        <v>8.8300000000000003E-2</v>
      </c>
      <c r="M40" s="2">
        <f t="shared" si="4"/>
        <v>0.34499999999999997</v>
      </c>
      <c r="N40" s="2">
        <f t="shared" si="5"/>
        <v>88.3</v>
      </c>
      <c r="O40" s="2">
        <f t="shared" si="9"/>
        <v>8.8299999999999993E-3</v>
      </c>
      <c r="P40" s="2">
        <f t="shared" si="6"/>
        <v>6.8999999999999999E-3</v>
      </c>
      <c r="Q40" s="2">
        <f t="shared" si="7"/>
        <v>1.279710144927536E-3</v>
      </c>
    </row>
    <row r="41" spans="2:17" x14ac:dyDescent="0.25">
      <c r="B41" s="3">
        <v>3.5</v>
      </c>
      <c r="C41" s="3">
        <v>0.3831</v>
      </c>
      <c r="D41" s="3">
        <v>3.2300000000000002E-2</v>
      </c>
      <c r="E41" s="2">
        <f t="shared" si="0"/>
        <v>0.3831</v>
      </c>
      <c r="F41" s="2">
        <f t="shared" si="1"/>
        <v>32.300000000000004</v>
      </c>
      <c r="G41" s="2">
        <f t="shared" si="8"/>
        <v>3.2300000000000002E-3</v>
      </c>
      <c r="H41" s="2">
        <f t="shared" si="2"/>
        <v>7.6619999999999995E-3</v>
      </c>
      <c r="I41" s="2">
        <f t="shared" si="3"/>
        <v>4.2156095014356574E-4</v>
      </c>
      <c r="J41" s="3">
        <v>3.5</v>
      </c>
      <c r="K41" s="3">
        <v>0.3533</v>
      </c>
      <c r="L41" s="3">
        <v>9.1300000000000006E-2</v>
      </c>
      <c r="M41" s="2">
        <f t="shared" si="4"/>
        <v>0.3533</v>
      </c>
      <c r="N41" s="2">
        <f t="shared" si="5"/>
        <v>91.300000000000011</v>
      </c>
      <c r="O41" s="2">
        <f t="shared" si="9"/>
        <v>9.130000000000001E-3</v>
      </c>
      <c r="P41" s="2">
        <f t="shared" si="6"/>
        <v>7.0660000000000002E-3</v>
      </c>
      <c r="Q41" s="2">
        <f t="shared" si="7"/>
        <v>1.2921030285876027E-3</v>
      </c>
    </row>
    <row r="42" spans="2:17" x14ac:dyDescent="0.25">
      <c r="B42" s="3">
        <v>3.6</v>
      </c>
      <c r="C42" s="3">
        <v>0.3916</v>
      </c>
      <c r="D42" s="3">
        <v>3.27E-2</v>
      </c>
      <c r="E42" s="2">
        <f t="shared" si="0"/>
        <v>0.3916</v>
      </c>
      <c r="F42" s="2">
        <f t="shared" si="1"/>
        <v>32.700000000000003</v>
      </c>
      <c r="G42" s="2">
        <f t="shared" si="8"/>
        <v>3.2700000000000003E-3</v>
      </c>
      <c r="H42" s="2">
        <f t="shared" si="2"/>
        <v>7.8320000000000004E-3</v>
      </c>
      <c r="I42" s="2">
        <f t="shared" si="3"/>
        <v>4.1751787538304395E-4</v>
      </c>
      <c r="J42" s="3">
        <v>3.6</v>
      </c>
      <c r="K42" s="3">
        <v>0.3614</v>
      </c>
      <c r="L42" s="3">
        <v>9.4299999999999995E-2</v>
      </c>
      <c r="M42" s="2">
        <f t="shared" si="4"/>
        <v>0.3614</v>
      </c>
      <c r="N42" s="2">
        <f t="shared" si="5"/>
        <v>94.3</v>
      </c>
      <c r="O42" s="2">
        <f t="shared" si="9"/>
        <v>9.4299999999999991E-3</v>
      </c>
      <c r="P42" s="2">
        <f t="shared" si="6"/>
        <v>7.228E-3</v>
      </c>
      <c r="Q42" s="2">
        <f t="shared" si="7"/>
        <v>1.3046485888212507E-3</v>
      </c>
    </row>
    <row r="43" spans="2:17" x14ac:dyDescent="0.25">
      <c r="B43" s="3">
        <v>3.7</v>
      </c>
      <c r="C43" s="3">
        <v>0.39979999999999999</v>
      </c>
      <c r="D43" s="3">
        <v>3.3099999999999997E-2</v>
      </c>
      <c r="E43" s="2">
        <f t="shared" si="0"/>
        <v>0.39979999999999999</v>
      </c>
      <c r="F43" s="2">
        <f t="shared" si="1"/>
        <v>33.099999999999994</v>
      </c>
      <c r="G43" s="2">
        <f t="shared" si="8"/>
        <v>3.3099999999999996E-3</v>
      </c>
      <c r="H43" s="2">
        <f t="shared" si="2"/>
        <v>7.9959999999999996E-3</v>
      </c>
      <c r="I43" s="2">
        <f t="shared" si="3"/>
        <v>4.1395697848924459E-4</v>
      </c>
      <c r="J43" s="3">
        <v>3.7</v>
      </c>
      <c r="K43" s="3">
        <v>0.36980000000000002</v>
      </c>
      <c r="L43" s="3">
        <v>9.7100000000000006E-2</v>
      </c>
      <c r="M43" s="2">
        <f t="shared" si="4"/>
        <v>0.36980000000000002</v>
      </c>
      <c r="N43" s="2">
        <f t="shared" si="5"/>
        <v>97.100000000000009</v>
      </c>
      <c r="O43" s="2">
        <f t="shared" si="9"/>
        <v>9.7100000000000016E-3</v>
      </c>
      <c r="P43" s="2">
        <f t="shared" si="6"/>
        <v>7.3960000000000007E-3</v>
      </c>
      <c r="Q43" s="2">
        <f t="shared" si="7"/>
        <v>1.3128718226068147E-3</v>
      </c>
    </row>
    <row r="44" spans="2:17" x14ac:dyDescent="0.25">
      <c r="B44" s="3">
        <v>3.8</v>
      </c>
      <c r="C44" s="3">
        <v>0.40789999999999998</v>
      </c>
      <c r="D44" s="3">
        <v>3.32E-2</v>
      </c>
      <c r="E44" s="2">
        <f t="shared" si="0"/>
        <v>0.40789999999999998</v>
      </c>
      <c r="F44" s="2">
        <f t="shared" si="1"/>
        <v>33.200000000000003</v>
      </c>
      <c r="G44" s="2">
        <f t="shared" si="8"/>
        <v>3.3200000000000005E-3</v>
      </c>
      <c r="H44" s="2">
        <f t="shared" si="2"/>
        <v>8.1580000000000003E-3</v>
      </c>
      <c r="I44" s="2">
        <f t="shared" si="3"/>
        <v>4.0696249080657027E-4</v>
      </c>
      <c r="J44" s="3">
        <v>3.8</v>
      </c>
      <c r="K44" s="3">
        <v>0.37809999999999999</v>
      </c>
      <c r="L44" s="3">
        <v>0.1004</v>
      </c>
      <c r="M44" s="2">
        <f t="shared" si="4"/>
        <v>0.37809999999999999</v>
      </c>
      <c r="N44" s="2">
        <f t="shared" si="5"/>
        <v>100.4</v>
      </c>
      <c r="O44" s="2">
        <f t="shared" si="9"/>
        <v>1.004E-2</v>
      </c>
      <c r="P44" s="2">
        <f t="shared" si="6"/>
        <v>7.5620000000000001E-3</v>
      </c>
      <c r="Q44" s="2">
        <f t="shared" si="7"/>
        <v>1.3276910870140175E-3</v>
      </c>
    </row>
    <row r="45" spans="2:17" x14ac:dyDescent="0.25">
      <c r="B45" s="3">
        <v>3.9</v>
      </c>
      <c r="C45" s="3">
        <v>0.41649999999999998</v>
      </c>
      <c r="D45" s="3">
        <v>3.3599999999999998E-2</v>
      </c>
      <c r="E45" s="2">
        <f t="shared" si="0"/>
        <v>0.41649999999999998</v>
      </c>
      <c r="F45" s="2">
        <f t="shared" si="1"/>
        <v>33.6</v>
      </c>
      <c r="G45" s="2">
        <f t="shared" si="8"/>
        <v>3.3600000000000001E-3</v>
      </c>
      <c r="H45" s="2">
        <f t="shared" si="2"/>
        <v>8.3299999999999989E-3</v>
      </c>
      <c r="I45" s="2">
        <f t="shared" si="3"/>
        <v>4.0336134453781519E-4</v>
      </c>
      <c r="J45" s="3">
        <v>3.9</v>
      </c>
      <c r="K45" s="3">
        <v>0.38650000000000001</v>
      </c>
      <c r="L45" s="3">
        <v>0.1036</v>
      </c>
      <c r="M45" s="2">
        <f t="shared" si="4"/>
        <v>0.38650000000000001</v>
      </c>
      <c r="N45" s="2">
        <f t="shared" si="5"/>
        <v>103.6</v>
      </c>
      <c r="O45" s="2">
        <f t="shared" si="9"/>
        <v>1.0359999999999999E-2</v>
      </c>
      <c r="P45" s="2">
        <f t="shared" si="6"/>
        <v>7.7299999999999999E-3</v>
      </c>
      <c r="Q45" s="2">
        <f t="shared" si="7"/>
        <v>1.3402328589909444E-3</v>
      </c>
    </row>
    <row r="46" spans="2:17" x14ac:dyDescent="0.25">
      <c r="B46" s="3">
        <v>4</v>
      </c>
      <c r="C46" s="3">
        <v>0.4249</v>
      </c>
      <c r="D46" s="3">
        <v>3.4000000000000002E-2</v>
      </c>
      <c r="E46" s="2">
        <f t="shared" si="0"/>
        <v>0.4249</v>
      </c>
      <c r="F46" s="2">
        <f t="shared" si="1"/>
        <v>34</v>
      </c>
      <c r="G46" s="2">
        <f t="shared" si="8"/>
        <v>3.3999999999999998E-3</v>
      </c>
      <c r="H46" s="2">
        <f t="shared" si="2"/>
        <v>8.4980000000000003E-3</v>
      </c>
      <c r="I46" s="2">
        <f t="shared" si="3"/>
        <v>4.0009413979759937E-4</v>
      </c>
      <c r="J46" s="3">
        <v>4</v>
      </c>
      <c r="K46" s="3">
        <v>0.3947</v>
      </c>
      <c r="L46" s="3">
        <v>0.1067</v>
      </c>
      <c r="M46" s="2">
        <f t="shared" si="4"/>
        <v>0.3947</v>
      </c>
      <c r="N46" s="2">
        <f t="shared" si="5"/>
        <v>106.7</v>
      </c>
      <c r="O46" s="2">
        <f t="shared" si="9"/>
        <v>1.0670000000000001E-2</v>
      </c>
      <c r="P46" s="2">
        <f t="shared" si="6"/>
        <v>7.894E-3</v>
      </c>
      <c r="Q46" s="2">
        <f t="shared" si="7"/>
        <v>1.3516594882189005E-3</v>
      </c>
    </row>
    <row r="47" spans="2:17" x14ac:dyDescent="0.25">
      <c r="B47" s="3">
        <v>4.0999999999999996</v>
      </c>
      <c r="C47" s="3">
        <v>0.43309999999999998</v>
      </c>
      <c r="D47" s="3">
        <v>3.44E-2</v>
      </c>
      <c r="E47" s="2">
        <f t="shared" si="0"/>
        <v>0.43309999999999998</v>
      </c>
      <c r="F47" s="2">
        <f t="shared" si="1"/>
        <v>34.4</v>
      </c>
      <c r="G47" s="2">
        <f t="shared" si="8"/>
        <v>3.4399999999999999E-3</v>
      </c>
      <c r="H47" s="2">
        <f t="shared" si="2"/>
        <v>8.6619999999999996E-3</v>
      </c>
      <c r="I47" s="2">
        <f t="shared" si="3"/>
        <v>3.9713691987993538E-4</v>
      </c>
      <c r="J47" s="3">
        <v>4.0999999999999996</v>
      </c>
      <c r="K47" s="3">
        <v>0.40310000000000001</v>
      </c>
      <c r="L47" s="3">
        <v>0.1099</v>
      </c>
      <c r="M47" s="2">
        <f t="shared" si="4"/>
        <v>0.40310000000000001</v>
      </c>
      <c r="N47" s="2">
        <f t="shared" si="5"/>
        <v>109.89999999999999</v>
      </c>
      <c r="O47" s="2">
        <f t="shared" si="9"/>
        <v>1.099E-2</v>
      </c>
      <c r="P47" s="2">
        <f t="shared" si="6"/>
        <v>8.0619999999999997E-3</v>
      </c>
      <c r="Q47" s="2">
        <f t="shared" si="7"/>
        <v>1.3631853138179112E-3</v>
      </c>
    </row>
    <row r="48" spans="2:17" x14ac:dyDescent="0.25">
      <c r="B48" s="3">
        <v>4.2</v>
      </c>
      <c r="C48" s="3">
        <v>0.44159999999999999</v>
      </c>
      <c r="D48" s="3">
        <v>3.4599999999999999E-2</v>
      </c>
      <c r="E48" s="2">
        <f t="shared" si="0"/>
        <v>0.44159999999999999</v>
      </c>
      <c r="F48" s="2">
        <f t="shared" si="1"/>
        <v>34.6</v>
      </c>
      <c r="G48" s="2">
        <f t="shared" si="8"/>
        <v>3.46E-3</v>
      </c>
      <c r="H48" s="2">
        <f t="shared" si="2"/>
        <v>8.8319999999999996E-3</v>
      </c>
      <c r="I48" s="2">
        <f t="shared" si="3"/>
        <v>3.9175724637681159E-4</v>
      </c>
      <c r="J48" s="3">
        <v>4.2</v>
      </c>
      <c r="K48" s="3">
        <v>0.41170000000000001</v>
      </c>
      <c r="L48" s="3">
        <v>0.1132</v>
      </c>
      <c r="M48" s="2">
        <f t="shared" si="4"/>
        <v>0.41170000000000001</v>
      </c>
      <c r="N48" s="2">
        <f t="shared" si="5"/>
        <v>113.19999999999999</v>
      </c>
      <c r="O48" s="2">
        <f t="shared" si="9"/>
        <v>1.1319999999999998E-2</v>
      </c>
      <c r="P48" s="2">
        <f t="shared" si="6"/>
        <v>8.234E-3</v>
      </c>
      <c r="Q48" s="2">
        <f t="shared" si="7"/>
        <v>1.3747874666018944E-3</v>
      </c>
    </row>
    <row r="49" spans="2:17" x14ac:dyDescent="0.25">
      <c r="B49" s="3">
        <v>4.3</v>
      </c>
      <c r="C49" s="3">
        <v>0.44990000000000002</v>
      </c>
      <c r="D49" s="3">
        <v>3.5000000000000003E-2</v>
      </c>
      <c r="E49" s="2">
        <f t="shared" si="0"/>
        <v>0.44990000000000002</v>
      </c>
      <c r="F49" s="2">
        <f t="shared" si="1"/>
        <v>35</v>
      </c>
      <c r="G49" s="2">
        <f t="shared" si="8"/>
        <v>3.5000000000000001E-3</v>
      </c>
      <c r="H49" s="2">
        <f t="shared" si="2"/>
        <v>8.9980000000000008E-3</v>
      </c>
      <c r="I49" s="2">
        <f t="shared" si="3"/>
        <v>3.8897532785063342E-4</v>
      </c>
      <c r="J49" s="3">
        <v>4.3</v>
      </c>
      <c r="K49" s="3">
        <v>0.4199</v>
      </c>
      <c r="L49" s="3">
        <v>0.1164</v>
      </c>
      <c r="M49" s="2">
        <f t="shared" si="4"/>
        <v>0.4199</v>
      </c>
      <c r="N49" s="2">
        <f t="shared" si="5"/>
        <v>116.4</v>
      </c>
      <c r="O49" s="2">
        <f t="shared" si="9"/>
        <v>1.1640000000000001E-2</v>
      </c>
      <c r="P49" s="2">
        <f t="shared" si="6"/>
        <v>8.3979999999999992E-3</v>
      </c>
      <c r="Q49" s="2">
        <f t="shared" si="7"/>
        <v>1.3860442962610148E-3</v>
      </c>
    </row>
    <row r="50" spans="2:17" x14ac:dyDescent="0.25">
      <c r="B50" s="3">
        <v>4.4000000000000004</v>
      </c>
      <c r="C50" s="3">
        <v>0.45810000000000001</v>
      </c>
      <c r="D50" s="3">
        <v>3.5200000000000002E-2</v>
      </c>
      <c r="E50" s="2">
        <f t="shared" si="0"/>
        <v>0.45810000000000001</v>
      </c>
      <c r="F50" s="2">
        <f t="shared" si="1"/>
        <v>35.200000000000003</v>
      </c>
      <c r="G50" s="2">
        <f t="shared" si="8"/>
        <v>3.5200000000000001E-3</v>
      </c>
      <c r="H50" s="2">
        <f t="shared" si="2"/>
        <v>9.162E-3</v>
      </c>
      <c r="I50" s="2">
        <f t="shared" si="3"/>
        <v>3.8419559048242743E-4</v>
      </c>
      <c r="J50" s="3">
        <v>4.4000000000000004</v>
      </c>
      <c r="K50" s="3">
        <v>0.42809999999999998</v>
      </c>
      <c r="L50" s="3">
        <v>0.1197</v>
      </c>
      <c r="M50" s="2">
        <f t="shared" si="4"/>
        <v>0.42809999999999998</v>
      </c>
      <c r="N50" s="2">
        <f t="shared" si="5"/>
        <v>119.7</v>
      </c>
      <c r="O50" s="2">
        <f t="shared" si="9"/>
        <v>1.197E-2</v>
      </c>
      <c r="P50" s="2">
        <f t="shared" si="6"/>
        <v>8.5620000000000002E-3</v>
      </c>
      <c r="Q50" s="2">
        <f t="shared" si="7"/>
        <v>1.3980378416257881E-3</v>
      </c>
    </row>
    <row r="51" spans="2:17" x14ac:dyDescent="0.25">
      <c r="B51" s="3">
        <v>4.5</v>
      </c>
      <c r="C51" s="3">
        <v>0.46639999999999998</v>
      </c>
      <c r="D51" s="3">
        <v>3.5400000000000001E-2</v>
      </c>
      <c r="E51" s="2">
        <f t="shared" si="0"/>
        <v>0.46639999999999998</v>
      </c>
      <c r="F51" s="2">
        <f t="shared" si="1"/>
        <v>35.4</v>
      </c>
      <c r="G51" s="2">
        <f t="shared" si="8"/>
        <v>3.5399999999999997E-3</v>
      </c>
      <c r="H51" s="2">
        <f t="shared" si="2"/>
        <v>9.3279999999999995E-3</v>
      </c>
      <c r="I51" s="2">
        <f t="shared" si="3"/>
        <v>3.795025728987993E-4</v>
      </c>
      <c r="J51" s="3">
        <v>4.5</v>
      </c>
      <c r="K51" s="3">
        <v>0.4365</v>
      </c>
      <c r="L51" s="3">
        <v>0.1231</v>
      </c>
      <c r="M51" s="2">
        <f t="shared" si="4"/>
        <v>0.4365</v>
      </c>
      <c r="N51" s="2">
        <f t="shared" si="5"/>
        <v>123.1</v>
      </c>
      <c r="O51" s="2">
        <f t="shared" si="9"/>
        <v>1.231E-2</v>
      </c>
      <c r="P51" s="2">
        <f t="shared" si="6"/>
        <v>8.7299999999999999E-3</v>
      </c>
      <c r="Q51" s="2">
        <f t="shared" si="7"/>
        <v>1.4100801832760594E-3</v>
      </c>
    </row>
    <row r="52" spans="2:17" x14ac:dyDescent="0.25">
      <c r="B52" s="3">
        <v>4.5999999999999996</v>
      </c>
      <c r="C52" s="3">
        <v>0.4748</v>
      </c>
      <c r="D52" s="3">
        <v>3.5999999999999997E-2</v>
      </c>
      <c r="E52" s="2">
        <f t="shared" si="0"/>
        <v>0.4748</v>
      </c>
      <c r="F52" s="2">
        <f t="shared" si="1"/>
        <v>36</v>
      </c>
      <c r="G52" s="2">
        <f t="shared" si="8"/>
        <v>3.5999999999999999E-3</v>
      </c>
      <c r="H52" s="2">
        <f t="shared" si="2"/>
        <v>9.4959999999999992E-3</v>
      </c>
      <c r="I52" s="2">
        <f t="shared" si="3"/>
        <v>3.7910699241786017E-4</v>
      </c>
      <c r="J52" s="3">
        <v>4.5999999999999996</v>
      </c>
      <c r="K52" s="3">
        <v>0.44479999999999997</v>
      </c>
      <c r="L52" s="3">
        <v>0.12659999999999999</v>
      </c>
      <c r="M52" s="2">
        <f t="shared" si="4"/>
        <v>0.44479999999999997</v>
      </c>
      <c r="N52" s="2">
        <f t="shared" si="5"/>
        <v>126.6</v>
      </c>
      <c r="O52" s="2">
        <f t="shared" si="9"/>
        <v>1.2659999999999999E-2</v>
      </c>
      <c r="P52" s="2">
        <f t="shared" si="6"/>
        <v>8.8959999999999994E-3</v>
      </c>
      <c r="Q52" s="2">
        <f t="shared" si="7"/>
        <v>1.4231115107913668E-3</v>
      </c>
    </row>
    <row r="53" spans="2:17" x14ac:dyDescent="0.25">
      <c r="B53" s="3">
        <v>4.7</v>
      </c>
      <c r="C53" s="3">
        <v>0.48320000000000002</v>
      </c>
      <c r="D53" s="3">
        <v>3.61E-2</v>
      </c>
      <c r="E53" s="2">
        <f t="shared" si="0"/>
        <v>0.48320000000000002</v>
      </c>
      <c r="F53" s="2">
        <f t="shared" si="1"/>
        <v>36.1</v>
      </c>
      <c r="G53" s="2">
        <f t="shared" si="8"/>
        <v>3.6099999999999999E-3</v>
      </c>
      <c r="H53" s="2">
        <f t="shared" si="2"/>
        <v>9.6640000000000007E-3</v>
      </c>
      <c r="I53" s="2">
        <f t="shared" si="3"/>
        <v>3.7355132450331123E-4</v>
      </c>
      <c r="J53" s="3">
        <v>4.7</v>
      </c>
      <c r="K53" s="3">
        <v>0.4531</v>
      </c>
      <c r="L53" s="3">
        <v>0.1298</v>
      </c>
      <c r="M53" s="2">
        <f t="shared" si="4"/>
        <v>0.4531</v>
      </c>
      <c r="N53" s="2">
        <f t="shared" si="5"/>
        <v>129.80000000000001</v>
      </c>
      <c r="O53" s="2">
        <f t="shared" si="9"/>
        <v>1.2980000000000002E-2</v>
      </c>
      <c r="P53" s="2">
        <f t="shared" si="6"/>
        <v>9.0620000000000006E-3</v>
      </c>
      <c r="Q53" s="2">
        <f t="shared" si="7"/>
        <v>1.4323548885455751E-3</v>
      </c>
    </row>
    <row r="54" spans="2:17" x14ac:dyDescent="0.25">
      <c r="B54" s="3">
        <v>4.8</v>
      </c>
      <c r="C54" s="3">
        <v>0.4914</v>
      </c>
      <c r="D54" s="3">
        <v>3.6299999999999999E-2</v>
      </c>
      <c r="E54" s="2">
        <f t="shared" si="0"/>
        <v>0.4914</v>
      </c>
      <c r="F54" s="2">
        <f t="shared" si="1"/>
        <v>36.299999999999997</v>
      </c>
      <c r="G54" s="2">
        <f t="shared" si="8"/>
        <v>3.6299999999999995E-3</v>
      </c>
      <c r="H54" s="2">
        <f t="shared" si="2"/>
        <v>9.8279999999999999E-3</v>
      </c>
      <c r="I54" s="2">
        <f t="shared" si="3"/>
        <v>3.693528693528693E-4</v>
      </c>
      <c r="J54" s="3">
        <v>4.8</v>
      </c>
      <c r="K54" s="3">
        <v>0.46160000000000001</v>
      </c>
      <c r="L54" s="3">
        <v>0.1333</v>
      </c>
      <c r="M54" s="2">
        <f t="shared" si="4"/>
        <v>0.46160000000000001</v>
      </c>
      <c r="N54" s="2">
        <f t="shared" si="5"/>
        <v>133.30000000000001</v>
      </c>
      <c r="O54" s="2">
        <f t="shared" si="9"/>
        <v>1.3330000000000002E-2</v>
      </c>
      <c r="P54" s="2">
        <f t="shared" si="6"/>
        <v>9.2320000000000006E-3</v>
      </c>
      <c r="Q54" s="2">
        <f t="shared" si="7"/>
        <v>1.443890814558059E-3</v>
      </c>
    </row>
    <row r="55" spans="2:17" x14ac:dyDescent="0.25">
      <c r="B55" s="3">
        <v>4.9000000000000004</v>
      </c>
      <c r="C55" s="3">
        <v>0.49980000000000002</v>
      </c>
      <c r="D55" s="3">
        <v>3.6799999999999999E-2</v>
      </c>
      <c r="E55" s="2">
        <f t="shared" si="0"/>
        <v>0.49980000000000002</v>
      </c>
      <c r="F55" s="2">
        <f t="shared" si="1"/>
        <v>36.799999999999997</v>
      </c>
      <c r="G55" s="2">
        <f t="shared" si="8"/>
        <v>3.6799999999999997E-3</v>
      </c>
      <c r="H55" s="2">
        <f t="shared" si="2"/>
        <v>9.9959999999999997E-3</v>
      </c>
      <c r="I55" s="2">
        <f t="shared" si="3"/>
        <v>3.6814725890356139E-4</v>
      </c>
      <c r="J55" s="3">
        <v>4.9000000000000004</v>
      </c>
      <c r="K55" s="3">
        <v>0.47010000000000002</v>
      </c>
      <c r="L55" s="3">
        <v>0.1368</v>
      </c>
      <c r="M55" s="2">
        <f t="shared" si="4"/>
        <v>0.47010000000000002</v>
      </c>
      <c r="N55" s="2">
        <f t="shared" si="5"/>
        <v>136.80000000000001</v>
      </c>
      <c r="O55" s="2">
        <f t="shared" si="9"/>
        <v>1.3680000000000001E-2</v>
      </c>
      <c r="P55" s="2">
        <f t="shared" si="6"/>
        <v>9.4020000000000006E-3</v>
      </c>
      <c r="Q55" s="2">
        <f t="shared" si="7"/>
        <v>1.4550095724313976E-3</v>
      </c>
    </row>
    <row r="56" spans="2:17" x14ac:dyDescent="0.25">
      <c r="B56" s="3">
        <v>5</v>
      </c>
      <c r="C56" s="3">
        <v>0.50829999999999997</v>
      </c>
      <c r="D56" s="3">
        <v>3.6900000000000002E-2</v>
      </c>
      <c r="E56" s="2">
        <f t="shared" si="0"/>
        <v>0.50829999999999997</v>
      </c>
      <c r="F56" s="2">
        <f t="shared" si="1"/>
        <v>36.900000000000006</v>
      </c>
      <c r="G56" s="2">
        <f t="shared" si="8"/>
        <v>3.6900000000000006E-3</v>
      </c>
      <c r="H56" s="2">
        <f t="shared" si="2"/>
        <v>1.0166E-2</v>
      </c>
      <c r="I56" s="2">
        <f t="shared" si="3"/>
        <v>3.6297462128664183E-4</v>
      </c>
      <c r="J56" s="3">
        <v>5</v>
      </c>
      <c r="K56" s="3">
        <v>0.47810000000000002</v>
      </c>
      <c r="L56" s="3">
        <v>0.14030000000000001</v>
      </c>
      <c r="M56" s="2">
        <f t="shared" si="4"/>
        <v>0.47810000000000002</v>
      </c>
      <c r="N56" s="2">
        <f t="shared" si="5"/>
        <v>140.30000000000001</v>
      </c>
      <c r="O56" s="2">
        <f t="shared" si="9"/>
        <v>1.4030000000000001E-2</v>
      </c>
      <c r="P56" s="2">
        <f t="shared" si="6"/>
        <v>9.5620000000000011E-3</v>
      </c>
      <c r="Q56" s="2">
        <f t="shared" si="7"/>
        <v>1.4672662622882242E-3</v>
      </c>
    </row>
    <row r="57" spans="2:17" x14ac:dyDescent="0.25">
      <c r="B57" s="3">
        <v>5.0999999999999996</v>
      </c>
      <c r="C57" s="3">
        <v>0.51659999999999995</v>
      </c>
      <c r="D57" s="3">
        <v>3.73E-2</v>
      </c>
      <c r="E57" s="2">
        <f t="shared" si="0"/>
        <v>0.51659999999999995</v>
      </c>
      <c r="F57" s="2">
        <f t="shared" si="1"/>
        <v>37.299999999999997</v>
      </c>
      <c r="G57" s="2">
        <f t="shared" si="8"/>
        <v>3.7299999999999998E-3</v>
      </c>
      <c r="H57" s="2">
        <f t="shared" si="2"/>
        <v>1.0331999999999999E-2</v>
      </c>
      <c r="I57" s="2">
        <f t="shared" si="3"/>
        <v>3.6101432442895857E-4</v>
      </c>
      <c r="J57" s="3">
        <v>5.0999999999999996</v>
      </c>
      <c r="K57" s="3">
        <v>0.48649999999999999</v>
      </c>
      <c r="L57" s="3">
        <v>0.14430000000000001</v>
      </c>
      <c r="M57" s="2">
        <f t="shared" si="4"/>
        <v>0.48649999999999999</v>
      </c>
      <c r="N57" s="2">
        <f t="shared" si="5"/>
        <v>144.30000000000001</v>
      </c>
      <c r="O57" s="2">
        <f t="shared" si="9"/>
        <v>1.4430000000000002E-2</v>
      </c>
      <c r="P57" s="2">
        <f t="shared" si="6"/>
        <v>9.7299999999999991E-3</v>
      </c>
      <c r="Q57" s="2">
        <f t="shared" si="7"/>
        <v>1.4830421377183972E-3</v>
      </c>
    </row>
    <row r="58" spans="2:17" x14ac:dyDescent="0.25">
      <c r="B58" s="3">
        <v>5.2</v>
      </c>
      <c r="C58" s="3">
        <v>0.52459999999999996</v>
      </c>
      <c r="D58" s="3">
        <v>3.78E-2</v>
      </c>
      <c r="E58" s="2">
        <f t="shared" si="0"/>
        <v>0.52459999999999996</v>
      </c>
      <c r="F58" s="2">
        <f t="shared" si="1"/>
        <v>37.799999999999997</v>
      </c>
      <c r="G58" s="2">
        <f t="shared" si="8"/>
        <v>3.7799999999999995E-3</v>
      </c>
      <c r="H58" s="2">
        <f t="shared" si="2"/>
        <v>1.0492E-2</v>
      </c>
      <c r="I58" s="2">
        <f t="shared" si="3"/>
        <v>3.6027449485322144E-4</v>
      </c>
      <c r="J58" s="3">
        <v>5.2</v>
      </c>
      <c r="K58" s="3">
        <v>0.49490000000000001</v>
      </c>
      <c r="L58" s="3">
        <v>0.14779999999999999</v>
      </c>
      <c r="M58" s="2">
        <f t="shared" si="4"/>
        <v>0.49490000000000001</v>
      </c>
      <c r="N58" s="2">
        <f t="shared" si="5"/>
        <v>147.79999999999998</v>
      </c>
      <c r="O58" s="2">
        <f t="shared" si="9"/>
        <v>1.4779999999999998E-2</v>
      </c>
      <c r="P58" s="2">
        <f t="shared" si="6"/>
        <v>9.8980000000000005E-3</v>
      </c>
      <c r="Q58" s="2">
        <f t="shared" si="7"/>
        <v>1.4932309557486357E-3</v>
      </c>
    </row>
    <row r="59" spans="2:17" x14ac:dyDescent="0.25">
      <c r="B59" s="3">
        <v>5.3</v>
      </c>
      <c r="C59" s="3">
        <v>0.53310000000000002</v>
      </c>
      <c r="D59" s="3">
        <v>3.7999999999999999E-2</v>
      </c>
      <c r="E59" s="2">
        <f t="shared" si="0"/>
        <v>0.53310000000000002</v>
      </c>
      <c r="F59" s="2">
        <f t="shared" si="1"/>
        <v>38</v>
      </c>
      <c r="G59" s="2">
        <f t="shared" si="8"/>
        <v>3.8E-3</v>
      </c>
      <c r="H59" s="2">
        <f t="shared" si="2"/>
        <v>1.0662E-2</v>
      </c>
      <c r="I59" s="2">
        <f t="shared" si="3"/>
        <v>3.564059275933221E-4</v>
      </c>
      <c r="J59" s="3">
        <v>5.3</v>
      </c>
      <c r="K59" s="3">
        <v>0.50309999999999999</v>
      </c>
      <c r="L59" s="3">
        <v>0.15160000000000001</v>
      </c>
      <c r="M59" s="2">
        <f t="shared" si="4"/>
        <v>0.50309999999999999</v>
      </c>
      <c r="N59" s="2">
        <f t="shared" si="5"/>
        <v>151.60000000000002</v>
      </c>
      <c r="O59" s="2">
        <f t="shared" si="9"/>
        <v>1.5160000000000002E-2</v>
      </c>
      <c r="P59" s="2">
        <f t="shared" si="6"/>
        <v>1.0062E-2</v>
      </c>
      <c r="Q59" s="2">
        <f t="shared" si="7"/>
        <v>1.5066587159610419E-3</v>
      </c>
    </row>
    <row r="60" spans="2:17" x14ac:dyDescent="0.25">
      <c r="B60" s="3">
        <v>5.4</v>
      </c>
      <c r="C60" s="3">
        <v>0.54159999999999997</v>
      </c>
      <c r="D60" s="3">
        <v>3.8300000000000001E-2</v>
      </c>
      <c r="E60" s="2">
        <f t="shared" si="0"/>
        <v>0.54159999999999997</v>
      </c>
      <c r="F60" s="2">
        <f t="shared" si="1"/>
        <v>38.299999999999997</v>
      </c>
      <c r="G60" s="2">
        <f t="shared" si="8"/>
        <v>3.8299999999999996E-3</v>
      </c>
      <c r="H60" s="2">
        <f t="shared" si="2"/>
        <v>1.0832E-2</v>
      </c>
      <c r="I60" s="2">
        <f t="shared" si="3"/>
        <v>3.5358197932053173E-4</v>
      </c>
      <c r="J60" s="3">
        <v>5.4</v>
      </c>
      <c r="K60" s="3">
        <v>0.51139999999999997</v>
      </c>
      <c r="L60" s="3">
        <v>0.15579999999999999</v>
      </c>
      <c r="M60" s="2">
        <f t="shared" si="4"/>
        <v>0.51139999999999997</v>
      </c>
      <c r="N60" s="2">
        <f t="shared" si="5"/>
        <v>155.79999999999998</v>
      </c>
      <c r="O60" s="2">
        <f t="shared" si="9"/>
        <v>1.5579999999999998E-2</v>
      </c>
      <c r="P60" s="2">
        <f t="shared" si="6"/>
        <v>1.0227999999999999E-2</v>
      </c>
      <c r="Q60" s="2">
        <f t="shared" si="7"/>
        <v>1.523269456394212E-3</v>
      </c>
    </row>
    <row r="61" spans="2:17" x14ac:dyDescent="0.25">
      <c r="B61" s="3">
        <v>5.5</v>
      </c>
      <c r="C61" s="3">
        <v>0.54969999999999997</v>
      </c>
      <c r="D61" s="3">
        <v>3.8600000000000002E-2</v>
      </c>
      <c r="E61" s="2">
        <f t="shared" si="0"/>
        <v>0.54969999999999997</v>
      </c>
      <c r="F61" s="2">
        <f t="shared" si="1"/>
        <v>38.6</v>
      </c>
      <c r="G61" s="2">
        <f t="shared" si="8"/>
        <v>3.8600000000000001E-3</v>
      </c>
      <c r="H61" s="2">
        <f t="shared" si="2"/>
        <v>1.0993999999999999E-2</v>
      </c>
      <c r="I61" s="2">
        <f t="shared" si="3"/>
        <v>3.511006003274514E-4</v>
      </c>
      <c r="J61" s="3">
        <v>5.5</v>
      </c>
      <c r="K61" s="3">
        <v>0.52</v>
      </c>
      <c r="L61" s="3">
        <v>0.16</v>
      </c>
      <c r="M61" s="2">
        <f t="shared" si="4"/>
        <v>0.52</v>
      </c>
      <c r="N61" s="2">
        <f t="shared" si="5"/>
        <v>160</v>
      </c>
      <c r="O61" s="2">
        <f t="shared" si="9"/>
        <v>1.6E-2</v>
      </c>
      <c r="P61" s="2">
        <f t="shared" si="6"/>
        <v>1.04E-2</v>
      </c>
      <c r="Q61" s="2">
        <f t="shared" si="7"/>
        <v>1.5384615384615385E-3</v>
      </c>
    </row>
    <row r="62" spans="2:17" x14ac:dyDescent="0.25">
      <c r="B62" s="3">
        <v>5.6</v>
      </c>
      <c r="C62" s="3">
        <v>0.55820000000000003</v>
      </c>
      <c r="D62" s="3">
        <v>3.9E-2</v>
      </c>
      <c r="E62" s="2">
        <f t="shared" si="0"/>
        <v>0.55820000000000003</v>
      </c>
      <c r="F62" s="2">
        <f t="shared" si="1"/>
        <v>39</v>
      </c>
      <c r="G62" s="2">
        <f t="shared" si="8"/>
        <v>3.8999999999999998E-3</v>
      </c>
      <c r="H62" s="2">
        <f t="shared" si="2"/>
        <v>1.1164E-2</v>
      </c>
      <c r="I62" s="2">
        <f t="shared" si="3"/>
        <v>3.4933715514152633E-4</v>
      </c>
      <c r="J62" s="3">
        <v>5.6</v>
      </c>
      <c r="K62" s="3">
        <v>0.5282</v>
      </c>
      <c r="L62" s="3">
        <v>0.16450000000000001</v>
      </c>
      <c r="M62" s="2">
        <f t="shared" si="4"/>
        <v>0.5282</v>
      </c>
      <c r="N62" s="2">
        <f t="shared" si="5"/>
        <v>164.5</v>
      </c>
      <c r="O62" s="2">
        <f t="shared" si="9"/>
        <v>1.6449999999999999E-2</v>
      </c>
      <c r="P62" s="2">
        <f t="shared" si="6"/>
        <v>1.0564E-2</v>
      </c>
      <c r="Q62" s="2">
        <f t="shared" si="7"/>
        <v>1.5571753123816735E-3</v>
      </c>
    </row>
    <row r="63" spans="2:17" x14ac:dyDescent="0.25">
      <c r="B63" s="3">
        <v>5.7</v>
      </c>
      <c r="C63" s="3">
        <v>0.56669999999999998</v>
      </c>
      <c r="D63" s="3">
        <v>3.9399999999999998E-2</v>
      </c>
      <c r="E63" s="2">
        <f t="shared" si="0"/>
        <v>0.56669999999999998</v>
      </c>
      <c r="F63" s="2">
        <f t="shared" si="1"/>
        <v>39.4</v>
      </c>
      <c r="G63" s="2">
        <f t="shared" si="8"/>
        <v>3.9399999999999999E-3</v>
      </c>
      <c r="H63" s="2">
        <f t="shared" si="2"/>
        <v>1.1334E-2</v>
      </c>
      <c r="I63" s="2">
        <f t="shared" si="3"/>
        <v>3.4762661019939998E-4</v>
      </c>
      <c r="J63" s="3">
        <v>5.7</v>
      </c>
      <c r="K63" s="3">
        <v>0.53639999999999999</v>
      </c>
      <c r="L63" s="3">
        <v>0.16919999999999999</v>
      </c>
      <c r="M63" s="2">
        <f t="shared" si="4"/>
        <v>0.53639999999999999</v>
      </c>
      <c r="N63" s="2">
        <f t="shared" si="5"/>
        <v>169.2</v>
      </c>
      <c r="O63" s="2">
        <f t="shared" si="9"/>
        <v>1.6919999999999998E-2</v>
      </c>
      <c r="P63" s="2">
        <f t="shared" si="6"/>
        <v>1.0728E-2</v>
      </c>
      <c r="Q63" s="2">
        <f t="shared" si="7"/>
        <v>1.577181208053691E-3</v>
      </c>
    </row>
    <row r="64" spans="2:17" x14ac:dyDescent="0.25">
      <c r="B64" s="3">
        <v>5.8</v>
      </c>
      <c r="C64" s="3">
        <v>0.57479999999999998</v>
      </c>
      <c r="D64" s="3">
        <v>3.9800000000000002E-2</v>
      </c>
      <c r="E64" s="2">
        <f t="shared" si="0"/>
        <v>0.57479999999999998</v>
      </c>
      <c r="F64" s="2">
        <f t="shared" si="1"/>
        <v>39.800000000000004</v>
      </c>
      <c r="G64" s="2">
        <f t="shared" si="8"/>
        <v>3.98E-3</v>
      </c>
      <c r="H64" s="2">
        <f t="shared" si="2"/>
        <v>1.1495999999999999E-2</v>
      </c>
      <c r="I64" s="2">
        <f t="shared" si="3"/>
        <v>3.4620737647877525E-4</v>
      </c>
      <c r="J64" s="3">
        <v>5.8</v>
      </c>
      <c r="K64" s="3">
        <v>0.54490000000000005</v>
      </c>
      <c r="L64" s="3">
        <v>0.1744</v>
      </c>
      <c r="M64" s="2">
        <f t="shared" si="4"/>
        <v>0.54490000000000005</v>
      </c>
      <c r="N64" s="2">
        <f t="shared" si="5"/>
        <v>174.4</v>
      </c>
      <c r="O64" s="2">
        <f t="shared" si="9"/>
        <v>1.7440000000000001E-2</v>
      </c>
      <c r="P64" s="2">
        <f t="shared" si="6"/>
        <v>1.0898000000000001E-2</v>
      </c>
      <c r="Q64" s="2">
        <f t="shared" si="7"/>
        <v>1.6002936318590564E-3</v>
      </c>
    </row>
    <row r="65" spans="2:17" x14ac:dyDescent="0.25">
      <c r="B65" s="3">
        <v>5.9</v>
      </c>
      <c r="C65" s="3">
        <v>0.58309999999999995</v>
      </c>
      <c r="D65" s="3">
        <v>3.9899999999999998E-2</v>
      </c>
      <c r="E65" s="2">
        <f t="shared" si="0"/>
        <v>0.58309999999999995</v>
      </c>
      <c r="F65" s="2">
        <f t="shared" si="1"/>
        <v>39.9</v>
      </c>
      <c r="G65" s="2">
        <f t="shared" si="8"/>
        <v>3.9899999999999996E-3</v>
      </c>
      <c r="H65" s="2">
        <f t="shared" si="2"/>
        <v>1.1661999999999999E-2</v>
      </c>
      <c r="I65" s="2">
        <f t="shared" si="3"/>
        <v>3.4213685474189677E-4</v>
      </c>
      <c r="J65" s="3">
        <v>5.9</v>
      </c>
      <c r="K65" s="3">
        <v>0.55320000000000003</v>
      </c>
      <c r="L65" s="3">
        <v>0.1794</v>
      </c>
      <c r="M65" s="2">
        <f t="shared" si="4"/>
        <v>0.55320000000000003</v>
      </c>
      <c r="N65" s="2">
        <f t="shared" si="5"/>
        <v>179.4</v>
      </c>
      <c r="O65" s="2">
        <f t="shared" si="9"/>
        <v>1.7940000000000001E-2</v>
      </c>
      <c r="P65" s="2">
        <f t="shared" si="6"/>
        <v>1.1064000000000001E-2</v>
      </c>
      <c r="Q65" s="2">
        <f t="shared" si="7"/>
        <v>1.6214750542299348E-3</v>
      </c>
    </row>
    <row r="66" spans="2:17" x14ac:dyDescent="0.25">
      <c r="B66" s="3">
        <v>6</v>
      </c>
      <c r="C66" s="3">
        <v>0.59160000000000001</v>
      </c>
      <c r="D66" s="3">
        <v>4.0300000000000002E-2</v>
      </c>
      <c r="E66" s="2">
        <f t="shared" si="0"/>
        <v>0.59160000000000001</v>
      </c>
      <c r="F66" s="2">
        <f t="shared" si="1"/>
        <v>40.300000000000004</v>
      </c>
      <c r="G66" s="2">
        <f t="shared" si="8"/>
        <v>4.0300000000000006E-3</v>
      </c>
      <c r="H66" s="2">
        <f t="shared" si="2"/>
        <v>1.1832000000000001E-2</v>
      </c>
      <c r="I66" s="2">
        <f t="shared" si="3"/>
        <v>3.4060175794455716E-4</v>
      </c>
      <c r="J66" s="3">
        <v>6</v>
      </c>
      <c r="K66" s="3">
        <v>0.56130000000000002</v>
      </c>
      <c r="L66" s="3">
        <v>0.18509999999999999</v>
      </c>
      <c r="M66" s="2">
        <f t="shared" si="4"/>
        <v>0.56130000000000002</v>
      </c>
      <c r="N66" s="2">
        <f t="shared" si="5"/>
        <v>185.1</v>
      </c>
      <c r="O66" s="2">
        <f t="shared" si="9"/>
        <v>1.8509999999999999E-2</v>
      </c>
      <c r="P66" s="2">
        <f t="shared" si="6"/>
        <v>1.1226E-2</v>
      </c>
      <c r="Q66" s="2">
        <f t="shared" si="7"/>
        <v>1.6488508818813467E-3</v>
      </c>
    </row>
    <row r="67" spans="2:17" x14ac:dyDescent="0.25">
      <c r="B67" s="3">
        <v>6.1</v>
      </c>
      <c r="C67" s="3">
        <v>0.5998</v>
      </c>
      <c r="D67" s="3">
        <v>4.0500000000000001E-2</v>
      </c>
      <c r="E67" s="2">
        <f t="shared" si="0"/>
        <v>0.5998</v>
      </c>
      <c r="F67" s="2">
        <f t="shared" si="1"/>
        <v>40.5</v>
      </c>
      <c r="G67" s="2">
        <f t="shared" si="8"/>
        <v>4.0499999999999998E-3</v>
      </c>
      <c r="H67" s="2">
        <f t="shared" si="2"/>
        <v>1.1996E-2</v>
      </c>
      <c r="I67" s="2">
        <f t="shared" si="3"/>
        <v>3.3761253751250417E-4</v>
      </c>
      <c r="J67" s="3">
        <v>6.1</v>
      </c>
      <c r="K67" s="3">
        <v>0.56989999999999996</v>
      </c>
      <c r="L67" s="3">
        <v>0.19070000000000001</v>
      </c>
      <c r="M67" s="2">
        <f t="shared" si="4"/>
        <v>0.56989999999999996</v>
      </c>
      <c r="N67" s="2">
        <f t="shared" si="5"/>
        <v>190.70000000000002</v>
      </c>
      <c r="O67" s="2">
        <f t="shared" si="9"/>
        <v>1.907E-2</v>
      </c>
      <c r="P67" s="2">
        <f t="shared" si="6"/>
        <v>1.1397999999999998E-2</v>
      </c>
      <c r="Q67" s="2">
        <f t="shared" si="7"/>
        <v>1.67310054395508E-3</v>
      </c>
    </row>
    <row r="68" spans="2:17" x14ac:dyDescent="0.25">
      <c r="B68" s="3">
        <v>6.2</v>
      </c>
      <c r="C68" s="3">
        <v>0.60799999999999998</v>
      </c>
      <c r="D68" s="3">
        <v>4.0800000000000003E-2</v>
      </c>
      <c r="E68" s="2">
        <f t="shared" si="0"/>
        <v>0.60799999999999998</v>
      </c>
      <c r="F68" s="2">
        <f t="shared" si="1"/>
        <v>40.800000000000004</v>
      </c>
      <c r="G68" s="2">
        <f t="shared" si="8"/>
        <v>4.0800000000000003E-3</v>
      </c>
      <c r="H68" s="2">
        <f t="shared" si="2"/>
        <v>1.2159999999999999E-2</v>
      </c>
      <c r="I68" s="2">
        <f t="shared" si="3"/>
        <v>3.3552631578947373E-4</v>
      </c>
      <c r="J68" s="3">
        <v>6.2</v>
      </c>
      <c r="K68" s="3">
        <v>0.57830000000000004</v>
      </c>
      <c r="L68" s="3">
        <v>0.1968</v>
      </c>
      <c r="M68" s="2">
        <f t="shared" si="4"/>
        <v>0.57830000000000004</v>
      </c>
      <c r="N68" s="2">
        <f t="shared" si="5"/>
        <v>196.8</v>
      </c>
      <c r="O68" s="2">
        <f t="shared" si="9"/>
        <v>1.968E-2</v>
      </c>
      <c r="P68" s="2">
        <f t="shared" si="6"/>
        <v>1.1566E-2</v>
      </c>
      <c r="Q68" s="2">
        <f t="shared" si="7"/>
        <v>1.7015389936019365E-3</v>
      </c>
    </row>
    <row r="69" spans="2:17" x14ac:dyDescent="0.25">
      <c r="B69" s="3">
        <v>6.3</v>
      </c>
      <c r="C69" s="3">
        <v>0.61660000000000004</v>
      </c>
      <c r="D69" s="3">
        <v>4.1200000000000001E-2</v>
      </c>
      <c r="E69" s="2">
        <f t="shared" si="0"/>
        <v>0.61660000000000004</v>
      </c>
      <c r="F69" s="2">
        <f t="shared" si="1"/>
        <v>41.2</v>
      </c>
      <c r="G69" s="2">
        <f t="shared" si="8"/>
        <v>4.1200000000000004E-3</v>
      </c>
      <c r="H69" s="2">
        <f t="shared" si="2"/>
        <v>1.2332000000000001E-2</v>
      </c>
      <c r="I69" s="2">
        <f t="shared" si="3"/>
        <v>3.3409017191047679E-4</v>
      </c>
      <c r="J69" s="3">
        <v>6.3</v>
      </c>
      <c r="K69" s="3">
        <v>0.58650000000000002</v>
      </c>
      <c r="L69" s="3">
        <v>0.2029</v>
      </c>
      <c r="M69" s="2">
        <f t="shared" si="4"/>
        <v>0.58650000000000002</v>
      </c>
      <c r="N69" s="2">
        <f t="shared" si="5"/>
        <v>202.9</v>
      </c>
      <c r="O69" s="2">
        <f t="shared" si="9"/>
        <v>2.0289999999999999E-2</v>
      </c>
      <c r="P69" s="2">
        <f t="shared" si="6"/>
        <v>1.1730000000000001E-2</v>
      </c>
      <c r="Q69" s="2">
        <f t="shared" si="7"/>
        <v>1.7297527706734868E-3</v>
      </c>
    </row>
    <row r="70" spans="2:17" x14ac:dyDescent="0.25">
      <c r="B70" s="3">
        <v>6.4</v>
      </c>
      <c r="C70" s="3">
        <v>0.62490000000000001</v>
      </c>
      <c r="D70" s="3">
        <v>4.1399999999999999E-2</v>
      </c>
      <c r="E70" s="2">
        <f t="shared" si="0"/>
        <v>0.62490000000000001</v>
      </c>
      <c r="F70" s="2">
        <f t="shared" si="1"/>
        <v>41.4</v>
      </c>
      <c r="G70" s="2">
        <f t="shared" si="8"/>
        <v>4.1399999999999996E-3</v>
      </c>
      <c r="H70" s="2">
        <f t="shared" si="2"/>
        <v>1.2498E-2</v>
      </c>
      <c r="I70" s="2">
        <f t="shared" si="3"/>
        <v>3.3125300048007675E-4</v>
      </c>
      <c r="J70" s="3">
        <v>6.4</v>
      </c>
      <c r="K70" s="3">
        <v>0.59499999999999997</v>
      </c>
      <c r="L70" s="3">
        <v>0.20979999999999999</v>
      </c>
      <c r="M70" s="2">
        <f t="shared" si="4"/>
        <v>0.59499999999999997</v>
      </c>
      <c r="N70" s="2">
        <f t="shared" si="5"/>
        <v>209.79999999999998</v>
      </c>
      <c r="O70" s="2">
        <f t="shared" si="9"/>
        <v>2.0979999999999999E-2</v>
      </c>
      <c r="P70" s="2">
        <f t="shared" si="6"/>
        <v>1.1899999999999999E-2</v>
      </c>
      <c r="Q70" s="2">
        <f t="shared" si="7"/>
        <v>1.7630252100840336E-3</v>
      </c>
    </row>
    <row r="71" spans="2:17" x14ac:dyDescent="0.25">
      <c r="B71" s="3">
        <v>6.5</v>
      </c>
      <c r="C71" s="3">
        <v>0.6331</v>
      </c>
      <c r="D71" s="3">
        <v>4.19E-2</v>
      </c>
      <c r="E71" s="2">
        <f t="shared" ref="E71:E134" si="10">AVERAGE(C71)</f>
        <v>0.6331</v>
      </c>
      <c r="F71" s="2">
        <f t="shared" ref="F71:F134" si="11">AVERAGE(D71)*1000</f>
        <v>41.9</v>
      </c>
      <c r="G71" s="2">
        <f t="shared" si="8"/>
        <v>4.1900000000000001E-3</v>
      </c>
      <c r="H71" s="2">
        <f t="shared" ref="H71:H134" si="12">E71/50</f>
        <v>1.2662E-2</v>
      </c>
      <c r="I71" s="2">
        <f t="shared" ref="I71:I134" si="13">(G71/10^3)/H71</f>
        <v>3.30911388406255E-4</v>
      </c>
      <c r="J71" s="3">
        <v>6.5</v>
      </c>
      <c r="K71" s="3">
        <v>0.60329999999999995</v>
      </c>
      <c r="L71" s="3">
        <v>0.21640000000000001</v>
      </c>
      <c r="M71" s="2">
        <f t="shared" ref="M71:M134" si="14">AVERAGE(K71)</f>
        <v>0.60329999999999995</v>
      </c>
      <c r="N71" s="2">
        <f t="shared" ref="N71:N134" si="15">AVERAGE(L71)*1000</f>
        <v>216.4</v>
      </c>
      <c r="O71" s="2">
        <f t="shared" si="9"/>
        <v>2.164E-2</v>
      </c>
      <c r="P71" s="2">
        <f t="shared" ref="P71:P134" si="16">M71/50</f>
        <v>1.2065999999999999E-2</v>
      </c>
      <c r="Q71" s="2">
        <f t="shared" ref="Q71:Q134" si="17">(O71/10^3)/P71</f>
        <v>1.7934692524448866E-3</v>
      </c>
    </row>
    <row r="72" spans="2:17" x14ac:dyDescent="0.25">
      <c r="B72" s="3">
        <v>6.6</v>
      </c>
      <c r="C72" s="3">
        <v>0.64159999999999995</v>
      </c>
      <c r="D72" s="3">
        <v>4.2200000000000001E-2</v>
      </c>
      <c r="E72" s="2">
        <f t="shared" si="10"/>
        <v>0.64159999999999995</v>
      </c>
      <c r="F72" s="2">
        <f t="shared" si="11"/>
        <v>42.2</v>
      </c>
      <c r="G72" s="2">
        <f t="shared" ref="G72:G135" si="18">F72/(100*100)</f>
        <v>4.2200000000000007E-3</v>
      </c>
      <c r="H72" s="2">
        <f t="shared" si="12"/>
        <v>1.2832E-2</v>
      </c>
      <c r="I72" s="2">
        <f t="shared" si="13"/>
        <v>3.2886533665835415E-4</v>
      </c>
      <c r="J72" s="3">
        <v>6.6</v>
      </c>
      <c r="K72" s="3">
        <v>0.61140000000000005</v>
      </c>
      <c r="L72" s="3">
        <v>0.22289999999999999</v>
      </c>
      <c r="M72" s="2">
        <f t="shared" si="14"/>
        <v>0.61140000000000005</v>
      </c>
      <c r="N72" s="2">
        <f t="shared" si="15"/>
        <v>222.89999999999998</v>
      </c>
      <c r="O72" s="2">
        <f t="shared" ref="O72:O135" si="19">N72/(100*100)</f>
        <v>2.2289999999999997E-2</v>
      </c>
      <c r="P72" s="2">
        <f t="shared" si="16"/>
        <v>1.2228000000000001E-2</v>
      </c>
      <c r="Q72" s="2">
        <f t="shared" si="17"/>
        <v>1.8228655544651616E-3</v>
      </c>
    </row>
    <row r="73" spans="2:17" x14ac:dyDescent="0.25">
      <c r="B73" s="3">
        <v>6.7</v>
      </c>
      <c r="C73" s="3">
        <v>0.64990000000000003</v>
      </c>
      <c r="D73" s="3">
        <v>4.2500000000000003E-2</v>
      </c>
      <c r="E73" s="2">
        <f t="shared" si="10"/>
        <v>0.64990000000000003</v>
      </c>
      <c r="F73" s="2">
        <f t="shared" si="11"/>
        <v>42.5</v>
      </c>
      <c r="G73" s="2">
        <f t="shared" si="18"/>
        <v>4.2500000000000003E-3</v>
      </c>
      <c r="H73" s="2">
        <f t="shared" si="12"/>
        <v>1.2998000000000001E-2</v>
      </c>
      <c r="I73" s="2">
        <f t="shared" si="13"/>
        <v>3.2697338052008001E-4</v>
      </c>
      <c r="J73" s="3">
        <v>6.7</v>
      </c>
      <c r="K73" s="3">
        <v>0.61980000000000002</v>
      </c>
      <c r="L73" s="3">
        <v>0.2303</v>
      </c>
      <c r="M73" s="2">
        <f t="shared" si="14"/>
        <v>0.61980000000000002</v>
      </c>
      <c r="N73" s="2">
        <f t="shared" si="15"/>
        <v>230.3</v>
      </c>
      <c r="O73" s="2">
        <f t="shared" si="19"/>
        <v>2.3030000000000002E-2</v>
      </c>
      <c r="P73" s="2">
        <f t="shared" si="16"/>
        <v>1.2396000000000001E-2</v>
      </c>
      <c r="Q73" s="2">
        <f t="shared" si="17"/>
        <v>1.8578573733462407E-3</v>
      </c>
    </row>
    <row r="74" spans="2:17" x14ac:dyDescent="0.25">
      <c r="B74" s="3">
        <v>6.8</v>
      </c>
      <c r="C74" s="3">
        <v>0.65790000000000004</v>
      </c>
      <c r="D74" s="3">
        <v>4.3099999999999999E-2</v>
      </c>
      <c r="E74" s="2">
        <f t="shared" si="10"/>
        <v>0.65790000000000004</v>
      </c>
      <c r="F74" s="2">
        <f t="shared" si="11"/>
        <v>43.1</v>
      </c>
      <c r="G74" s="2">
        <f t="shared" si="18"/>
        <v>4.3100000000000005E-3</v>
      </c>
      <c r="H74" s="2">
        <f t="shared" si="12"/>
        <v>1.3158000000000001E-2</v>
      </c>
      <c r="I74" s="2">
        <f t="shared" si="13"/>
        <v>3.2755737954096367E-4</v>
      </c>
      <c r="J74" s="3">
        <v>6.8</v>
      </c>
      <c r="K74" s="3">
        <v>0.62809999999999999</v>
      </c>
      <c r="L74" s="3">
        <v>0.2374</v>
      </c>
      <c r="M74" s="2">
        <f t="shared" si="14"/>
        <v>0.62809999999999999</v>
      </c>
      <c r="N74" s="2">
        <f t="shared" si="15"/>
        <v>237.4</v>
      </c>
      <c r="O74" s="2">
        <f t="shared" si="19"/>
        <v>2.3740000000000001E-2</v>
      </c>
      <c r="P74" s="2">
        <f t="shared" si="16"/>
        <v>1.2562E-2</v>
      </c>
      <c r="Q74" s="2">
        <f t="shared" si="17"/>
        <v>1.8898264607546569E-3</v>
      </c>
    </row>
    <row r="75" spans="2:17" x14ac:dyDescent="0.25">
      <c r="B75" s="3">
        <v>6.9</v>
      </c>
      <c r="C75" s="3">
        <v>0.66649999999999998</v>
      </c>
      <c r="D75" s="3">
        <v>4.3299999999999998E-2</v>
      </c>
      <c r="E75" s="2">
        <f t="shared" si="10"/>
        <v>0.66649999999999998</v>
      </c>
      <c r="F75" s="2">
        <f t="shared" si="11"/>
        <v>43.3</v>
      </c>
      <c r="G75" s="2">
        <f t="shared" si="18"/>
        <v>4.3299999999999996E-3</v>
      </c>
      <c r="H75" s="2">
        <f t="shared" si="12"/>
        <v>1.333E-2</v>
      </c>
      <c r="I75" s="2">
        <f t="shared" si="13"/>
        <v>3.2483120780195049E-4</v>
      </c>
      <c r="J75" s="3">
        <v>6.9</v>
      </c>
      <c r="K75" s="3">
        <v>0.63649999999999995</v>
      </c>
      <c r="L75" s="3">
        <v>0.2452</v>
      </c>
      <c r="M75" s="2">
        <f t="shared" si="14"/>
        <v>0.63649999999999995</v>
      </c>
      <c r="N75" s="2">
        <f t="shared" si="15"/>
        <v>245.2</v>
      </c>
      <c r="O75" s="2">
        <f t="shared" si="19"/>
        <v>2.452E-2</v>
      </c>
      <c r="P75" s="2">
        <f t="shared" si="16"/>
        <v>1.2729999999999998E-2</v>
      </c>
      <c r="Q75" s="2">
        <f t="shared" si="17"/>
        <v>1.9261586802827968E-3</v>
      </c>
    </row>
    <row r="76" spans="2:17" x14ac:dyDescent="0.25">
      <c r="B76" s="3">
        <v>7</v>
      </c>
      <c r="C76" s="3">
        <v>0.67490000000000006</v>
      </c>
      <c r="D76" s="3">
        <v>4.36E-2</v>
      </c>
      <c r="E76" s="2">
        <f t="shared" si="10"/>
        <v>0.67490000000000006</v>
      </c>
      <c r="F76" s="2">
        <f t="shared" si="11"/>
        <v>43.6</v>
      </c>
      <c r="G76" s="2">
        <f t="shared" si="18"/>
        <v>4.3600000000000002E-3</v>
      </c>
      <c r="H76" s="2">
        <f t="shared" si="12"/>
        <v>1.3498000000000001E-2</v>
      </c>
      <c r="I76" s="2">
        <f t="shared" si="13"/>
        <v>3.2301081641724694E-4</v>
      </c>
      <c r="J76" s="3">
        <v>7</v>
      </c>
      <c r="K76" s="3">
        <v>0.64470000000000005</v>
      </c>
      <c r="L76" s="3">
        <v>0.25290000000000001</v>
      </c>
      <c r="M76" s="2">
        <f t="shared" si="14"/>
        <v>0.64470000000000005</v>
      </c>
      <c r="N76" s="2">
        <f t="shared" si="15"/>
        <v>252.9</v>
      </c>
      <c r="O76" s="2">
        <f t="shared" si="19"/>
        <v>2.529E-2</v>
      </c>
      <c r="P76" s="2">
        <f t="shared" si="16"/>
        <v>1.2894000000000001E-2</v>
      </c>
      <c r="Q76" s="2">
        <f t="shared" si="17"/>
        <v>1.9613773848301532E-3</v>
      </c>
    </row>
    <row r="77" spans="2:17" x14ac:dyDescent="0.25">
      <c r="B77" s="3">
        <v>7.1</v>
      </c>
      <c r="C77" s="3">
        <v>0.68310000000000004</v>
      </c>
      <c r="D77" s="3">
        <v>4.3999999999999997E-2</v>
      </c>
      <c r="E77" s="2">
        <f t="shared" si="10"/>
        <v>0.68310000000000004</v>
      </c>
      <c r="F77" s="2">
        <f t="shared" si="11"/>
        <v>44</v>
      </c>
      <c r="G77" s="2">
        <f t="shared" si="18"/>
        <v>4.4000000000000003E-3</v>
      </c>
      <c r="H77" s="2">
        <f t="shared" si="12"/>
        <v>1.3662000000000001E-2</v>
      </c>
      <c r="I77" s="2">
        <f t="shared" si="13"/>
        <v>3.2206119162640903E-4</v>
      </c>
      <c r="J77" s="3">
        <v>7.1</v>
      </c>
      <c r="K77" s="3">
        <v>0.6532</v>
      </c>
      <c r="L77" s="3">
        <v>0.26100000000000001</v>
      </c>
      <c r="M77" s="2">
        <f t="shared" si="14"/>
        <v>0.6532</v>
      </c>
      <c r="N77" s="2">
        <f t="shared" si="15"/>
        <v>261</v>
      </c>
      <c r="O77" s="2">
        <f t="shared" si="19"/>
        <v>2.6100000000000002E-2</v>
      </c>
      <c r="P77" s="2">
        <f t="shared" si="16"/>
        <v>1.3063999999999999E-2</v>
      </c>
      <c r="Q77" s="2">
        <f t="shared" si="17"/>
        <v>1.9978567054500921E-3</v>
      </c>
    </row>
    <row r="78" spans="2:17" x14ac:dyDescent="0.25">
      <c r="B78" s="3">
        <v>7.2</v>
      </c>
      <c r="C78" s="3">
        <v>0.69159999999999999</v>
      </c>
      <c r="D78" s="3">
        <v>4.4299999999999999E-2</v>
      </c>
      <c r="E78" s="2">
        <f t="shared" si="10"/>
        <v>0.69159999999999999</v>
      </c>
      <c r="F78" s="2">
        <f t="shared" si="11"/>
        <v>44.3</v>
      </c>
      <c r="G78" s="2">
        <f t="shared" si="18"/>
        <v>4.4299999999999999E-3</v>
      </c>
      <c r="H78" s="2">
        <f t="shared" si="12"/>
        <v>1.3832000000000001E-2</v>
      </c>
      <c r="I78" s="2">
        <f t="shared" si="13"/>
        <v>3.2027183342972813E-4</v>
      </c>
      <c r="J78" s="3">
        <v>7.2</v>
      </c>
      <c r="K78" s="3">
        <v>0.66169999999999995</v>
      </c>
      <c r="L78" s="3">
        <v>0.26919999999999999</v>
      </c>
      <c r="M78" s="2">
        <f t="shared" si="14"/>
        <v>0.66169999999999995</v>
      </c>
      <c r="N78" s="2">
        <f t="shared" si="15"/>
        <v>269.2</v>
      </c>
      <c r="O78" s="2">
        <f t="shared" si="19"/>
        <v>2.6919999999999999E-2</v>
      </c>
      <c r="P78" s="2">
        <f t="shared" si="16"/>
        <v>1.3233999999999999E-2</v>
      </c>
      <c r="Q78" s="2">
        <f t="shared" si="17"/>
        <v>2.0341544506573975E-3</v>
      </c>
    </row>
    <row r="79" spans="2:17" x14ac:dyDescent="0.25">
      <c r="B79" s="3">
        <v>7.3</v>
      </c>
      <c r="C79" s="3">
        <v>0.69989999999999997</v>
      </c>
      <c r="D79" s="3">
        <v>4.4600000000000001E-2</v>
      </c>
      <c r="E79" s="2">
        <f t="shared" si="10"/>
        <v>0.69989999999999997</v>
      </c>
      <c r="F79" s="2">
        <f t="shared" si="11"/>
        <v>44.6</v>
      </c>
      <c r="G79" s="2">
        <f t="shared" si="18"/>
        <v>4.4600000000000004E-3</v>
      </c>
      <c r="H79" s="2">
        <f t="shared" si="12"/>
        <v>1.3998E-2</v>
      </c>
      <c r="I79" s="2">
        <f t="shared" si="13"/>
        <v>3.1861694527789689E-4</v>
      </c>
      <c r="J79" s="3">
        <v>7.3</v>
      </c>
      <c r="K79" s="3">
        <v>0.66979999999999995</v>
      </c>
      <c r="L79" s="3">
        <v>0.27729999999999999</v>
      </c>
      <c r="M79" s="2">
        <f t="shared" si="14"/>
        <v>0.66979999999999995</v>
      </c>
      <c r="N79" s="2">
        <f t="shared" si="15"/>
        <v>277.3</v>
      </c>
      <c r="O79" s="2">
        <f t="shared" si="19"/>
        <v>2.7730000000000001E-2</v>
      </c>
      <c r="P79" s="2">
        <f t="shared" si="16"/>
        <v>1.3395999999999998E-2</v>
      </c>
      <c r="Q79" s="2">
        <f t="shared" si="17"/>
        <v>2.0700209017617201E-3</v>
      </c>
    </row>
    <row r="80" spans="2:17" x14ac:dyDescent="0.25">
      <c r="B80" s="3">
        <v>7.4</v>
      </c>
      <c r="C80" s="3">
        <v>0.70820000000000005</v>
      </c>
      <c r="D80" s="3">
        <v>4.48E-2</v>
      </c>
      <c r="E80" s="2">
        <f t="shared" si="10"/>
        <v>0.70820000000000005</v>
      </c>
      <c r="F80" s="2">
        <f t="shared" si="11"/>
        <v>44.8</v>
      </c>
      <c r="G80" s="2">
        <f t="shared" si="18"/>
        <v>4.4799999999999996E-3</v>
      </c>
      <c r="H80" s="2">
        <f t="shared" si="12"/>
        <v>1.4164000000000001E-2</v>
      </c>
      <c r="I80" s="2">
        <f t="shared" si="13"/>
        <v>3.1629483196837045E-4</v>
      </c>
      <c r="J80" s="3">
        <v>7.4</v>
      </c>
      <c r="K80" s="3">
        <v>0.67810000000000004</v>
      </c>
      <c r="L80" s="3">
        <v>0.28589999999999999</v>
      </c>
      <c r="M80" s="2">
        <f t="shared" si="14"/>
        <v>0.67810000000000004</v>
      </c>
      <c r="N80" s="2">
        <f t="shared" si="15"/>
        <v>285.89999999999998</v>
      </c>
      <c r="O80" s="2">
        <f t="shared" si="19"/>
        <v>2.8589999999999997E-2</v>
      </c>
      <c r="P80" s="2">
        <f t="shared" si="16"/>
        <v>1.3562000000000001E-2</v>
      </c>
      <c r="Q80" s="2">
        <f t="shared" si="17"/>
        <v>2.1080961510101751E-3</v>
      </c>
    </row>
    <row r="81" spans="2:17" x14ac:dyDescent="0.25">
      <c r="B81" s="3">
        <v>7.5</v>
      </c>
      <c r="C81" s="3">
        <v>0.71640000000000004</v>
      </c>
      <c r="D81" s="3">
        <v>4.5100000000000001E-2</v>
      </c>
      <c r="E81" s="2">
        <f t="shared" si="10"/>
        <v>0.71640000000000004</v>
      </c>
      <c r="F81" s="2">
        <f t="shared" si="11"/>
        <v>45.1</v>
      </c>
      <c r="G81" s="2">
        <f t="shared" si="18"/>
        <v>4.5100000000000001E-3</v>
      </c>
      <c r="H81" s="2">
        <f t="shared" si="12"/>
        <v>1.4328E-2</v>
      </c>
      <c r="I81" s="2">
        <f t="shared" si="13"/>
        <v>3.1476828587381349E-4</v>
      </c>
      <c r="J81" s="3">
        <v>7.5</v>
      </c>
      <c r="K81" s="3">
        <v>0.6865</v>
      </c>
      <c r="L81" s="3">
        <v>0.29420000000000002</v>
      </c>
      <c r="M81" s="2">
        <f t="shared" si="14"/>
        <v>0.6865</v>
      </c>
      <c r="N81" s="2">
        <f t="shared" si="15"/>
        <v>294.20000000000005</v>
      </c>
      <c r="O81" s="2">
        <f t="shared" si="19"/>
        <v>2.9420000000000005E-2</v>
      </c>
      <c r="P81" s="2">
        <f t="shared" si="16"/>
        <v>1.3729999999999999E-2</v>
      </c>
      <c r="Q81" s="2">
        <f t="shared" si="17"/>
        <v>2.1427530954115084E-3</v>
      </c>
    </row>
    <row r="82" spans="2:17" x14ac:dyDescent="0.25">
      <c r="B82" s="3">
        <v>7.6</v>
      </c>
      <c r="C82" s="3">
        <v>0.7248</v>
      </c>
      <c r="D82" s="3">
        <v>4.5499999999999999E-2</v>
      </c>
      <c r="E82" s="2">
        <f t="shared" si="10"/>
        <v>0.7248</v>
      </c>
      <c r="F82" s="2">
        <f t="shared" si="11"/>
        <v>45.5</v>
      </c>
      <c r="G82" s="2">
        <f t="shared" si="18"/>
        <v>4.5500000000000002E-3</v>
      </c>
      <c r="H82" s="2">
        <f t="shared" si="12"/>
        <v>1.4496E-2</v>
      </c>
      <c r="I82" s="2">
        <f t="shared" si="13"/>
        <v>3.1387969094922739E-4</v>
      </c>
      <c r="J82" s="3">
        <v>7.6</v>
      </c>
      <c r="K82" s="3">
        <v>0.69489999999999996</v>
      </c>
      <c r="L82" s="3">
        <v>0.30280000000000001</v>
      </c>
      <c r="M82" s="2">
        <f t="shared" si="14"/>
        <v>0.69489999999999996</v>
      </c>
      <c r="N82" s="2">
        <f t="shared" si="15"/>
        <v>302.8</v>
      </c>
      <c r="O82" s="2">
        <f t="shared" si="19"/>
        <v>3.0280000000000001E-2</v>
      </c>
      <c r="P82" s="2">
        <f t="shared" si="16"/>
        <v>1.3897999999999999E-2</v>
      </c>
      <c r="Q82" s="2">
        <f t="shared" si="17"/>
        <v>2.1787307526262775E-3</v>
      </c>
    </row>
    <row r="83" spans="2:17" x14ac:dyDescent="0.25">
      <c r="B83" s="3">
        <v>7.7</v>
      </c>
      <c r="C83" s="3">
        <v>0.73319999999999996</v>
      </c>
      <c r="D83" s="3">
        <v>4.5900000000000003E-2</v>
      </c>
      <c r="E83" s="2">
        <f t="shared" si="10"/>
        <v>0.73319999999999996</v>
      </c>
      <c r="F83" s="2">
        <f t="shared" si="11"/>
        <v>45.900000000000006</v>
      </c>
      <c r="G83" s="2">
        <f t="shared" si="18"/>
        <v>4.5900000000000003E-3</v>
      </c>
      <c r="H83" s="2">
        <f t="shared" si="12"/>
        <v>1.4664E-2</v>
      </c>
      <c r="I83" s="2">
        <f t="shared" si="13"/>
        <v>3.130114566284779E-4</v>
      </c>
      <c r="J83" s="3">
        <v>7.7</v>
      </c>
      <c r="K83" s="3">
        <v>0.70309999999999995</v>
      </c>
      <c r="L83" s="3">
        <v>0.31190000000000001</v>
      </c>
      <c r="M83" s="2">
        <f t="shared" si="14"/>
        <v>0.70309999999999995</v>
      </c>
      <c r="N83" s="2">
        <f t="shared" si="15"/>
        <v>311.90000000000003</v>
      </c>
      <c r="O83" s="2">
        <f t="shared" si="19"/>
        <v>3.1190000000000002E-2</v>
      </c>
      <c r="P83" s="2">
        <f t="shared" si="16"/>
        <v>1.4061999999999998E-2</v>
      </c>
      <c r="Q83" s="2">
        <f t="shared" si="17"/>
        <v>2.218034419001565E-3</v>
      </c>
    </row>
    <row r="84" spans="2:17" x14ac:dyDescent="0.25">
      <c r="B84" s="3">
        <v>7.8</v>
      </c>
      <c r="C84" s="3">
        <v>0.74150000000000005</v>
      </c>
      <c r="D84" s="3">
        <v>4.6100000000000002E-2</v>
      </c>
      <c r="E84" s="2">
        <f t="shared" si="10"/>
        <v>0.74150000000000005</v>
      </c>
      <c r="F84" s="2">
        <f t="shared" si="11"/>
        <v>46.1</v>
      </c>
      <c r="G84" s="2">
        <f t="shared" si="18"/>
        <v>4.6100000000000004E-3</v>
      </c>
      <c r="H84" s="2">
        <f t="shared" si="12"/>
        <v>1.4830000000000001E-2</v>
      </c>
      <c r="I84" s="2">
        <f t="shared" si="13"/>
        <v>3.1085637221847607E-4</v>
      </c>
      <c r="J84" s="3">
        <v>7.8</v>
      </c>
      <c r="K84" s="3">
        <v>0.71160000000000001</v>
      </c>
      <c r="L84" s="3">
        <v>0.32079999999999997</v>
      </c>
      <c r="M84" s="2">
        <f t="shared" si="14"/>
        <v>0.71160000000000001</v>
      </c>
      <c r="N84" s="2">
        <f t="shared" si="15"/>
        <v>320.79999999999995</v>
      </c>
      <c r="O84" s="2">
        <f t="shared" si="19"/>
        <v>3.2079999999999997E-2</v>
      </c>
      <c r="P84" s="2">
        <f t="shared" si="16"/>
        <v>1.4232E-2</v>
      </c>
      <c r="Q84" s="2">
        <f t="shared" si="17"/>
        <v>2.2540753232152895E-3</v>
      </c>
    </row>
    <row r="85" spans="2:17" x14ac:dyDescent="0.25">
      <c r="B85" s="3">
        <v>7.9</v>
      </c>
      <c r="C85" s="3">
        <v>0.74970000000000003</v>
      </c>
      <c r="D85" s="3">
        <v>4.65E-2</v>
      </c>
      <c r="E85" s="2">
        <f t="shared" si="10"/>
        <v>0.74970000000000003</v>
      </c>
      <c r="F85" s="2">
        <f t="shared" si="11"/>
        <v>46.5</v>
      </c>
      <c r="G85" s="2">
        <f t="shared" si="18"/>
        <v>4.6499999999999996E-3</v>
      </c>
      <c r="H85" s="2">
        <f t="shared" si="12"/>
        <v>1.4994E-2</v>
      </c>
      <c r="I85" s="2">
        <f t="shared" si="13"/>
        <v>3.1012404961984789E-4</v>
      </c>
      <c r="J85" s="3">
        <v>7.9</v>
      </c>
      <c r="K85" s="3">
        <v>0.72009999999999996</v>
      </c>
      <c r="L85" s="3">
        <v>0.3296</v>
      </c>
      <c r="M85" s="2">
        <f t="shared" si="14"/>
        <v>0.72009999999999996</v>
      </c>
      <c r="N85" s="2">
        <f t="shared" si="15"/>
        <v>329.6</v>
      </c>
      <c r="O85" s="2">
        <f t="shared" si="19"/>
        <v>3.2960000000000003E-2</v>
      </c>
      <c r="P85" s="2">
        <f t="shared" si="16"/>
        <v>1.4402E-2</v>
      </c>
      <c r="Q85" s="2">
        <f t="shared" si="17"/>
        <v>2.2885710318011391E-3</v>
      </c>
    </row>
    <row r="86" spans="2:17" x14ac:dyDescent="0.25">
      <c r="B86" s="3">
        <v>8</v>
      </c>
      <c r="C86" s="3">
        <v>0.75819999999999999</v>
      </c>
      <c r="D86" s="3">
        <v>4.6600000000000003E-2</v>
      </c>
      <c r="E86" s="2">
        <f t="shared" si="10"/>
        <v>0.75819999999999999</v>
      </c>
      <c r="F86" s="2">
        <f t="shared" si="11"/>
        <v>46.6</v>
      </c>
      <c r="G86" s="2">
        <f t="shared" si="18"/>
        <v>4.6600000000000001E-3</v>
      </c>
      <c r="H86" s="2">
        <f t="shared" si="12"/>
        <v>1.5164E-2</v>
      </c>
      <c r="I86" s="2">
        <f t="shared" si="13"/>
        <v>3.0730677921392773E-4</v>
      </c>
      <c r="J86" s="3">
        <v>8</v>
      </c>
      <c r="K86" s="3">
        <v>0.72809999999999997</v>
      </c>
      <c r="L86" s="3">
        <v>0.33879999999999999</v>
      </c>
      <c r="M86" s="2">
        <f t="shared" si="14"/>
        <v>0.72809999999999997</v>
      </c>
      <c r="N86" s="2">
        <f t="shared" si="15"/>
        <v>338.8</v>
      </c>
      <c r="O86" s="2">
        <f t="shared" si="19"/>
        <v>3.388E-2</v>
      </c>
      <c r="P86" s="2">
        <f t="shared" si="16"/>
        <v>1.4561999999999999E-2</v>
      </c>
      <c r="Q86" s="2">
        <f t="shared" si="17"/>
        <v>2.3266034885317953E-3</v>
      </c>
    </row>
    <row r="87" spans="2:17" x14ac:dyDescent="0.25">
      <c r="B87" s="3">
        <v>8.1</v>
      </c>
      <c r="C87" s="3">
        <v>0.76639999999999997</v>
      </c>
      <c r="D87" s="3">
        <v>4.7199999999999999E-2</v>
      </c>
      <c r="E87" s="2">
        <f t="shared" si="10"/>
        <v>0.76639999999999997</v>
      </c>
      <c r="F87" s="2">
        <f t="shared" si="11"/>
        <v>47.199999999999996</v>
      </c>
      <c r="G87" s="2">
        <f t="shared" si="18"/>
        <v>4.7199999999999994E-3</v>
      </c>
      <c r="H87" s="2">
        <f t="shared" si="12"/>
        <v>1.5328E-2</v>
      </c>
      <c r="I87" s="2">
        <f t="shared" si="13"/>
        <v>3.0793319415448853E-4</v>
      </c>
      <c r="J87" s="3">
        <v>8.1</v>
      </c>
      <c r="K87" s="3">
        <v>0.73650000000000004</v>
      </c>
      <c r="L87" s="3">
        <v>0.34810000000000002</v>
      </c>
      <c r="M87" s="2">
        <f t="shared" si="14"/>
        <v>0.73650000000000004</v>
      </c>
      <c r="N87" s="2">
        <f t="shared" si="15"/>
        <v>348.1</v>
      </c>
      <c r="O87" s="2">
        <f t="shared" si="19"/>
        <v>3.4810000000000001E-2</v>
      </c>
      <c r="P87" s="2">
        <f t="shared" si="16"/>
        <v>1.473E-2</v>
      </c>
      <c r="Q87" s="2">
        <f t="shared" si="17"/>
        <v>2.3632043448744062E-3</v>
      </c>
    </row>
    <row r="88" spans="2:17" x14ac:dyDescent="0.25">
      <c r="B88" s="3">
        <v>8.1999999999999993</v>
      </c>
      <c r="C88" s="3">
        <v>0.77459999999999996</v>
      </c>
      <c r="D88" s="3">
        <v>4.7399999999999998E-2</v>
      </c>
      <c r="E88" s="2">
        <f t="shared" si="10"/>
        <v>0.77459999999999996</v>
      </c>
      <c r="F88" s="2">
        <f t="shared" si="11"/>
        <v>47.4</v>
      </c>
      <c r="G88" s="2">
        <f t="shared" si="18"/>
        <v>4.7400000000000003E-3</v>
      </c>
      <c r="H88" s="2">
        <f t="shared" si="12"/>
        <v>1.5491999999999999E-2</v>
      </c>
      <c r="I88" s="2">
        <f t="shared" si="13"/>
        <v>3.0596436870642914E-4</v>
      </c>
      <c r="J88" s="3">
        <v>8.1999999999999993</v>
      </c>
      <c r="K88" s="3">
        <v>0.74490000000000001</v>
      </c>
      <c r="L88" s="3">
        <v>0.35730000000000001</v>
      </c>
      <c r="M88" s="2">
        <f t="shared" si="14"/>
        <v>0.74490000000000001</v>
      </c>
      <c r="N88" s="2">
        <f t="shared" si="15"/>
        <v>357.3</v>
      </c>
      <c r="O88" s="2">
        <f t="shared" si="19"/>
        <v>3.5729999999999998E-2</v>
      </c>
      <c r="P88" s="2">
        <f t="shared" si="16"/>
        <v>1.4898E-2</v>
      </c>
      <c r="Q88" s="2">
        <f t="shared" si="17"/>
        <v>2.3983084977849374E-3</v>
      </c>
    </row>
    <row r="89" spans="2:17" x14ac:dyDescent="0.25">
      <c r="B89" s="3">
        <v>8.3000000000000007</v>
      </c>
      <c r="C89" s="3">
        <v>0.78310000000000002</v>
      </c>
      <c r="D89" s="3">
        <v>4.7899999999999998E-2</v>
      </c>
      <c r="E89" s="2">
        <f t="shared" si="10"/>
        <v>0.78310000000000002</v>
      </c>
      <c r="F89" s="2">
        <f t="shared" si="11"/>
        <v>47.9</v>
      </c>
      <c r="G89" s="2">
        <f t="shared" si="18"/>
        <v>4.79E-3</v>
      </c>
      <c r="H89" s="2">
        <f t="shared" si="12"/>
        <v>1.5661999999999999E-2</v>
      </c>
      <c r="I89" s="2">
        <f t="shared" si="13"/>
        <v>3.0583578087089774E-4</v>
      </c>
      <c r="J89" s="3">
        <v>8.3000000000000007</v>
      </c>
      <c r="K89" s="3">
        <v>0.75309999999999999</v>
      </c>
      <c r="L89" s="3">
        <v>0.36659999999999998</v>
      </c>
      <c r="M89" s="2">
        <f t="shared" si="14"/>
        <v>0.75309999999999999</v>
      </c>
      <c r="N89" s="2">
        <f t="shared" si="15"/>
        <v>366.59999999999997</v>
      </c>
      <c r="O89" s="2">
        <f t="shared" si="19"/>
        <v>3.6659999999999998E-2</v>
      </c>
      <c r="P89" s="2">
        <f t="shared" si="16"/>
        <v>1.5061999999999999E-2</v>
      </c>
      <c r="Q89" s="2">
        <f t="shared" si="17"/>
        <v>2.4339397158411897E-3</v>
      </c>
    </row>
    <row r="90" spans="2:17" x14ac:dyDescent="0.25">
      <c r="B90" s="3">
        <v>8.4</v>
      </c>
      <c r="C90" s="3">
        <v>0.79159999999999997</v>
      </c>
      <c r="D90" s="3">
        <v>4.7800000000000002E-2</v>
      </c>
      <c r="E90" s="2">
        <f t="shared" si="10"/>
        <v>0.79159999999999997</v>
      </c>
      <c r="F90" s="2">
        <f t="shared" si="11"/>
        <v>47.800000000000004</v>
      </c>
      <c r="G90" s="2">
        <f t="shared" si="18"/>
        <v>4.7800000000000004E-3</v>
      </c>
      <c r="H90" s="2">
        <f t="shared" si="12"/>
        <v>1.5831999999999999E-2</v>
      </c>
      <c r="I90" s="2">
        <f t="shared" si="13"/>
        <v>3.0192016169782723E-4</v>
      </c>
      <c r="J90" s="3">
        <v>8.4</v>
      </c>
      <c r="K90" s="3">
        <v>0.76139999999999997</v>
      </c>
      <c r="L90" s="3">
        <v>0.37640000000000001</v>
      </c>
      <c r="M90" s="2">
        <f t="shared" si="14"/>
        <v>0.76139999999999997</v>
      </c>
      <c r="N90" s="2">
        <f t="shared" si="15"/>
        <v>376.40000000000003</v>
      </c>
      <c r="O90" s="2">
        <f t="shared" si="19"/>
        <v>3.7640000000000007E-2</v>
      </c>
      <c r="P90" s="2">
        <f t="shared" si="16"/>
        <v>1.5227999999999998E-2</v>
      </c>
      <c r="Q90" s="2">
        <f t="shared" si="17"/>
        <v>2.471762542684529E-3</v>
      </c>
    </row>
    <row r="91" spans="2:17" x14ac:dyDescent="0.25">
      <c r="B91" s="3">
        <v>8.5</v>
      </c>
      <c r="C91" s="3">
        <v>0.79959999999999998</v>
      </c>
      <c r="D91" s="3">
        <v>4.8300000000000003E-2</v>
      </c>
      <c r="E91" s="2">
        <f t="shared" si="10"/>
        <v>0.79959999999999998</v>
      </c>
      <c r="F91" s="2">
        <f t="shared" si="11"/>
        <v>48.300000000000004</v>
      </c>
      <c r="G91" s="2">
        <f t="shared" si="18"/>
        <v>4.8300000000000001E-3</v>
      </c>
      <c r="H91" s="2">
        <f t="shared" si="12"/>
        <v>1.5991999999999999E-2</v>
      </c>
      <c r="I91" s="2">
        <f t="shared" si="13"/>
        <v>3.0202601300650326E-4</v>
      </c>
      <c r="J91" s="3">
        <v>8.5</v>
      </c>
      <c r="K91" s="3">
        <v>0.76990000000000003</v>
      </c>
      <c r="L91" s="3">
        <v>0.38590000000000002</v>
      </c>
      <c r="M91" s="2">
        <f t="shared" si="14"/>
        <v>0.76990000000000003</v>
      </c>
      <c r="N91" s="2">
        <f t="shared" si="15"/>
        <v>385.90000000000003</v>
      </c>
      <c r="O91" s="2">
        <f t="shared" si="19"/>
        <v>3.8590000000000006E-2</v>
      </c>
      <c r="P91" s="2">
        <f t="shared" si="16"/>
        <v>1.5398E-2</v>
      </c>
      <c r="Q91" s="2">
        <f t="shared" si="17"/>
        <v>2.5061696324197953E-3</v>
      </c>
    </row>
    <row r="92" spans="2:17" x14ac:dyDescent="0.25">
      <c r="B92" s="3">
        <v>8.6</v>
      </c>
      <c r="C92" s="3">
        <v>0.80820000000000003</v>
      </c>
      <c r="D92" s="3">
        <v>4.8500000000000001E-2</v>
      </c>
      <c r="E92" s="2">
        <f t="shared" si="10"/>
        <v>0.80820000000000003</v>
      </c>
      <c r="F92" s="2">
        <f t="shared" si="11"/>
        <v>48.5</v>
      </c>
      <c r="G92" s="2">
        <f t="shared" si="18"/>
        <v>4.8500000000000001E-3</v>
      </c>
      <c r="H92" s="2">
        <f t="shared" si="12"/>
        <v>1.6164000000000001E-2</v>
      </c>
      <c r="I92" s="2">
        <f t="shared" si="13"/>
        <v>3.0004949269982678E-4</v>
      </c>
      <c r="J92" s="3">
        <v>8.6</v>
      </c>
      <c r="K92" s="3">
        <v>0.7782</v>
      </c>
      <c r="L92" s="3">
        <v>0.3957</v>
      </c>
      <c r="M92" s="2">
        <f t="shared" si="14"/>
        <v>0.7782</v>
      </c>
      <c r="N92" s="2">
        <f t="shared" si="15"/>
        <v>395.7</v>
      </c>
      <c r="O92" s="2">
        <f t="shared" si="19"/>
        <v>3.9570000000000001E-2</v>
      </c>
      <c r="P92" s="2">
        <f t="shared" si="16"/>
        <v>1.5564E-2</v>
      </c>
      <c r="Q92" s="2">
        <f t="shared" si="17"/>
        <v>2.5424055512721666E-3</v>
      </c>
    </row>
    <row r="93" spans="2:17" x14ac:dyDescent="0.25">
      <c r="B93" s="3">
        <v>8.6999999999999993</v>
      </c>
      <c r="C93" s="3">
        <v>0.81679999999999997</v>
      </c>
      <c r="D93" s="3">
        <v>4.8899999999999999E-2</v>
      </c>
      <c r="E93" s="2">
        <f t="shared" si="10"/>
        <v>0.81679999999999997</v>
      </c>
      <c r="F93" s="2">
        <f t="shared" si="11"/>
        <v>48.9</v>
      </c>
      <c r="G93" s="2">
        <f t="shared" si="18"/>
        <v>4.8900000000000002E-3</v>
      </c>
      <c r="H93" s="2">
        <f t="shared" si="12"/>
        <v>1.6336E-2</v>
      </c>
      <c r="I93" s="2">
        <f t="shared" si="13"/>
        <v>2.9933888344760041E-4</v>
      </c>
      <c r="J93" s="3">
        <v>8.6999999999999993</v>
      </c>
      <c r="K93" s="3">
        <v>0.78639999999999999</v>
      </c>
      <c r="L93" s="3">
        <v>0.40579999999999999</v>
      </c>
      <c r="M93" s="2">
        <f t="shared" si="14"/>
        <v>0.78639999999999999</v>
      </c>
      <c r="N93" s="2">
        <f t="shared" si="15"/>
        <v>405.8</v>
      </c>
      <c r="O93" s="2">
        <f t="shared" si="19"/>
        <v>4.0579999999999998E-2</v>
      </c>
      <c r="P93" s="2">
        <f t="shared" si="16"/>
        <v>1.5727999999999999E-2</v>
      </c>
      <c r="Q93" s="2">
        <f t="shared" si="17"/>
        <v>2.5801119023397766E-3</v>
      </c>
    </row>
    <row r="94" spans="2:17" x14ac:dyDescent="0.25">
      <c r="B94" s="3">
        <v>8.8000000000000007</v>
      </c>
      <c r="C94" s="3">
        <v>0.82479999999999998</v>
      </c>
      <c r="D94" s="3">
        <v>4.9099999999999998E-2</v>
      </c>
      <c r="E94" s="2">
        <f t="shared" si="10"/>
        <v>0.82479999999999998</v>
      </c>
      <c r="F94" s="2">
        <f t="shared" si="11"/>
        <v>49.099999999999994</v>
      </c>
      <c r="G94" s="2">
        <f t="shared" si="18"/>
        <v>4.9099999999999994E-3</v>
      </c>
      <c r="H94" s="2">
        <f t="shared" si="12"/>
        <v>1.6496E-2</v>
      </c>
      <c r="I94" s="2">
        <f t="shared" si="13"/>
        <v>2.9764791464597474E-4</v>
      </c>
      <c r="J94" s="3">
        <v>8.8000000000000007</v>
      </c>
      <c r="K94" s="3">
        <v>0.79500000000000004</v>
      </c>
      <c r="L94" s="3">
        <v>0.41589999999999999</v>
      </c>
      <c r="M94" s="2">
        <f t="shared" si="14"/>
        <v>0.79500000000000004</v>
      </c>
      <c r="N94" s="2">
        <f t="shared" si="15"/>
        <v>415.9</v>
      </c>
      <c r="O94" s="2">
        <f t="shared" si="19"/>
        <v>4.1589999999999995E-2</v>
      </c>
      <c r="P94" s="2">
        <f t="shared" si="16"/>
        <v>1.5900000000000001E-2</v>
      </c>
      <c r="Q94" s="2">
        <f t="shared" si="17"/>
        <v>2.6157232704402508E-3</v>
      </c>
    </row>
    <row r="95" spans="2:17" x14ac:dyDescent="0.25">
      <c r="B95" s="3">
        <v>8.9</v>
      </c>
      <c r="C95" s="3">
        <v>0.83309999999999995</v>
      </c>
      <c r="D95" s="3">
        <v>4.9599999999999998E-2</v>
      </c>
      <c r="E95" s="2">
        <f t="shared" si="10"/>
        <v>0.83309999999999995</v>
      </c>
      <c r="F95" s="2">
        <f t="shared" si="11"/>
        <v>49.6</v>
      </c>
      <c r="G95" s="2">
        <f t="shared" si="18"/>
        <v>4.96E-3</v>
      </c>
      <c r="H95" s="2">
        <f t="shared" si="12"/>
        <v>1.6662E-2</v>
      </c>
      <c r="I95" s="2">
        <f t="shared" si="13"/>
        <v>2.9768335133837476E-4</v>
      </c>
      <c r="J95" s="3">
        <v>8.9</v>
      </c>
      <c r="K95" s="3">
        <v>0.80320000000000003</v>
      </c>
      <c r="L95" s="3">
        <v>0.4254</v>
      </c>
      <c r="M95" s="2">
        <f t="shared" si="14"/>
        <v>0.80320000000000003</v>
      </c>
      <c r="N95" s="2">
        <f t="shared" si="15"/>
        <v>425.4</v>
      </c>
      <c r="O95" s="2">
        <f t="shared" si="19"/>
        <v>4.2539999999999994E-2</v>
      </c>
      <c r="P95" s="2">
        <f t="shared" si="16"/>
        <v>1.6064000000000002E-2</v>
      </c>
      <c r="Q95" s="2">
        <f t="shared" si="17"/>
        <v>2.6481573705179279E-3</v>
      </c>
    </row>
    <row r="96" spans="2:17" x14ac:dyDescent="0.25">
      <c r="B96" s="3">
        <v>9</v>
      </c>
      <c r="C96" s="3">
        <v>0.84160000000000001</v>
      </c>
      <c r="D96" s="3">
        <v>4.9700000000000001E-2</v>
      </c>
      <c r="E96" s="2">
        <f t="shared" si="10"/>
        <v>0.84160000000000001</v>
      </c>
      <c r="F96" s="2">
        <f t="shared" si="11"/>
        <v>49.7</v>
      </c>
      <c r="G96" s="2">
        <f t="shared" si="18"/>
        <v>4.9700000000000005E-3</v>
      </c>
      <c r="H96" s="2">
        <f t="shared" si="12"/>
        <v>1.6832E-2</v>
      </c>
      <c r="I96" s="2">
        <f t="shared" si="13"/>
        <v>2.9527091254752857E-4</v>
      </c>
      <c r="J96" s="3">
        <v>9</v>
      </c>
      <c r="K96" s="3">
        <v>0.81130000000000002</v>
      </c>
      <c r="L96" s="3">
        <v>0.43609999999999999</v>
      </c>
      <c r="M96" s="2">
        <f t="shared" si="14"/>
        <v>0.81130000000000002</v>
      </c>
      <c r="N96" s="2">
        <f t="shared" si="15"/>
        <v>436.09999999999997</v>
      </c>
      <c r="O96" s="2">
        <f t="shared" si="19"/>
        <v>4.3609999999999996E-2</v>
      </c>
      <c r="P96" s="2">
        <f t="shared" si="16"/>
        <v>1.6226000000000001E-2</v>
      </c>
      <c r="Q96" s="2">
        <f t="shared" si="17"/>
        <v>2.6876617773943052E-3</v>
      </c>
    </row>
    <row r="97" spans="2:17" x14ac:dyDescent="0.25">
      <c r="B97" s="3">
        <v>9.1</v>
      </c>
      <c r="C97" s="3">
        <v>0.84970000000000001</v>
      </c>
      <c r="D97" s="3">
        <v>4.99E-2</v>
      </c>
      <c r="E97" s="2">
        <f t="shared" si="10"/>
        <v>0.84970000000000001</v>
      </c>
      <c r="F97" s="2">
        <f t="shared" si="11"/>
        <v>49.9</v>
      </c>
      <c r="G97" s="2">
        <f t="shared" si="18"/>
        <v>4.9899999999999996E-3</v>
      </c>
      <c r="H97" s="2">
        <f t="shared" si="12"/>
        <v>1.6993999999999999E-2</v>
      </c>
      <c r="I97" s="2">
        <f t="shared" si="13"/>
        <v>2.9363304695774982E-4</v>
      </c>
      <c r="J97" s="3">
        <v>9.1</v>
      </c>
      <c r="K97" s="3">
        <v>0.81989999999999996</v>
      </c>
      <c r="L97" s="3">
        <v>0.44679999999999997</v>
      </c>
      <c r="M97" s="2">
        <f t="shared" si="14"/>
        <v>0.81989999999999996</v>
      </c>
      <c r="N97" s="2">
        <f t="shared" si="15"/>
        <v>446.79999999999995</v>
      </c>
      <c r="O97" s="2">
        <f t="shared" si="19"/>
        <v>4.4679999999999997E-2</v>
      </c>
      <c r="P97" s="2">
        <f t="shared" si="16"/>
        <v>1.6397999999999999E-2</v>
      </c>
      <c r="Q97" s="2">
        <f t="shared" si="17"/>
        <v>2.7247225271374558E-3</v>
      </c>
    </row>
    <row r="98" spans="2:17" x14ac:dyDescent="0.25">
      <c r="B98" s="3">
        <v>9.1999999999999993</v>
      </c>
      <c r="C98" s="3">
        <v>0.85799999999999998</v>
      </c>
      <c r="D98" s="3">
        <v>5.0299999999999997E-2</v>
      </c>
      <c r="E98" s="2">
        <f t="shared" si="10"/>
        <v>0.85799999999999998</v>
      </c>
      <c r="F98" s="2">
        <f t="shared" si="11"/>
        <v>50.3</v>
      </c>
      <c r="G98" s="2">
        <f t="shared" si="18"/>
        <v>5.0299999999999997E-3</v>
      </c>
      <c r="H98" s="2">
        <f t="shared" si="12"/>
        <v>1.7159999999999998E-2</v>
      </c>
      <c r="I98" s="2">
        <f t="shared" si="13"/>
        <v>2.9312354312354316E-4</v>
      </c>
      <c r="J98" s="3">
        <v>9.1999999999999993</v>
      </c>
      <c r="K98" s="3">
        <v>0.82820000000000005</v>
      </c>
      <c r="L98" s="3">
        <v>0.45739999999999997</v>
      </c>
      <c r="M98" s="2">
        <f t="shared" si="14"/>
        <v>0.82820000000000005</v>
      </c>
      <c r="N98" s="2">
        <f t="shared" si="15"/>
        <v>457.4</v>
      </c>
      <c r="O98" s="2">
        <f t="shared" si="19"/>
        <v>4.5739999999999996E-2</v>
      </c>
      <c r="P98" s="2">
        <f t="shared" si="16"/>
        <v>1.6564000000000002E-2</v>
      </c>
      <c r="Q98" s="2">
        <f t="shared" si="17"/>
        <v>2.7614102873701999E-3</v>
      </c>
    </row>
    <row r="99" spans="2:17" x14ac:dyDescent="0.25">
      <c r="B99" s="3">
        <v>9.3000000000000007</v>
      </c>
      <c r="C99" s="3">
        <v>0.86650000000000005</v>
      </c>
      <c r="D99" s="3">
        <v>5.0799999999999998E-2</v>
      </c>
      <c r="E99" s="2">
        <f t="shared" si="10"/>
        <v>0.86650000000000005</v>
      </c>
      <c r="F99" s="2">
        <f t="shared" si="11"/>
        <v>50.8</v>
      </c>
      <c r="G99" s="2">
        <f t="shared" si="18"/>
        <v>5.0799999999999994E-3</v>
      </c>
      <c r="H99" s="2">
        <f t="shared" si="12"/>
        <v>1.7330000000000002E-2</v>
      </c>
      <c r="I99" s="2">
        <f t="shared" si="13"/>
        <v>2.9313329486439695E-4</v>
      </c>
      <c r="J99" s="3">
        <v>9.3000000000000007</v>
      </c>
      <c r="K99" s="3">
        <v>0.83650000000000002</v>
      </c>
      <c r="L99" s="3">
        <v>0.46820000000000001</v>
      </c>
      <c r="M99" s="2">
        <f t="shared" si="14"/>
        <v>0.83650000000000002</v>
      </c>
      <c r="N99" s="2">
        <f t="shared" si="15"/>
        <v>468.2</v>
      </c>
      <c r="O99" s="2">
        <f t="shared" si="19"/>
        <v>4.6820000000000001E-2</v>
      </c>
      <c r="P99" s="2">
        <f t="shared" si="16"/>
        <v>1.6730000000000002E-2</v>
      </c>
      <c r="Q99" s="2">
        <f t="shared" si="17"/>
        <v>2.7985654512851163E-3</v>
      </c>
    </row>
    <row r="100" spans="2:17" x14ac:dyDescent="0.25">
      <c r="B100" s="3">
        <v>9.4</v>
      </c>
      <c r="C100" s="3">
        <v>0.875</v>
      </c>
      <c r="D100" s="3">
        <v>5.0799999999999998E-2</v>
      </c>
      <c r="E100" s="2">
        <f t="shared" si="10"/>
        <v>0.875</v>
      </c>
      <c r="F100" s="2">
        <f t="shared" si="11"/>
        <v>50.8</v>
      </c>
      <c r="G100" s="2">
        <f t="shared" si="18"/>
        <v>5.0799999999999994E-3</v>
      </c>
      <c r="H100" s="2">
        <f t="shared" si="12"/>
        <v>1.7500000000000002E-2</v>
      </c>
      <c r="I100" s="2">
        <f t="shared" si="13"/>
        <v>2.9028571428571422E-4</v>
      </c>
      <c r="J100" s="3">
        <v>9.4</v>
      </c>
      <c r="K100" s="3">
        <v>0.84499999999999997</v>
      </c>
      <c r="L100" s="3">
        <v>0.4798</v>
      </c>
      <c r="M100" s="2">
        <f t="shared" si="14"/>
        <v>0.84499999999999997</v>
      </c>
      <c r="N100" s="2">
        <f t="shared" si="15"/>
        <v>479.8</v>
      </c>
      <c r="O100" s="2">
        <f t="shared" si="19"/>
        <v>4.7980000000000002E-2</v>
      </c>
      <c r="P100" s="2">
        <f t="shared" si="16"/>
        <v>1.6899999999999998E-2</v>
      </c>
      <c r="Q100" s="2">
        <f t="shared" si="17"/>
        <v>2.8390532544378703E-3</v>
      </c>
    </row>
    <row r="101" spans="2:17" x14ac:dyDescent="0.25">
      <c r="B101" s="3">
        <v>9.5</v>
      </c>
      <c r="C101" s="3">
        <v>0.8831</v>
      </c>
      <c r="D101" s="3">
        <v>5.1299999999999998E-2</v>
      </c>
      <c r="E101" s="2">
        <f t="shared" si="10"/>
        <v>0.8831</v>
      </c>
      <c r="F101" s="2">
        <f t="shared" si="11"/>
        <v>51.3</v>
      </c>
      <c r="G101" s="2">
        <f t="shared" si="18"/>
        <v>5.13E-3</v>
      </c>
      <c r="H101" s="2">
        <f t="shared" si="12"/>
        <v>1.7662000000000001E-2</v>
      </c>
      <c r="I101" s="2">
        <f t="shared" si="13"/>
        <v>2.9045408221039517E-4</v>
      </c>
      <c r="J101" s="3">
        <v>9.5</v>
      </c>
      <c r="K101" s="3">
        <v>0.85329999999999995</v>
      </c>
      <c r="L101" s="3">
        <v>0.49099999999999999</v>
      </c>
      <c r="M101" s="2">
        <f t="shared" si="14"/>
        <v>0.85329999999999995</v>
      </c>
      <c r="N101" s="2">
        <f t="shared" si="15"/>
        <v>491</v>
      </c>
      <c r="O101" s="2">
        <f t="shared" si="19"/>
        <v>4.9099999999999998E-2</v>
      </c>
      <c r="P101" s="2">
        <f t="shared" si="16"/>
        <v>1.7065999999999998E-2</v>
      </c>
      <c r="Q101" s="2">
        <f t="shared" si="17"/>
        <v>2.8770655103714992E-3</v>
      </c>
    </row>
    <row r="102" spans="2:17" x14ac:dyDescent="0.25">
      <c r="B102" s="3">
        <v>9.6</v>
      </c>
      <c r="C102" s="3">
        <v>0.89159999999999995</v>
      </c>
      <c r="D102" s="3">
        <v>5.16E-2</v>
      </c>
      <c r="E102" s="2">
        <f t="shared" si="10"/>
        <v>0.89159999999999995</v>
      </c>
      <c r="F102" s="2">
        <f t="shared" si="11"/>
        <v>51.6</v>
      </c>
      <c r="G102" s="2">
        <f t="shared" si="18"/>
        <v>5.1600000000000005E-3</v>
      </c>
      <c r="H102" s="2">
        <f t="shared" si="12"/>
        <v>1.7832000000000001E-2</v>
      </c>
      <c r="I102" s="2">
        <f t="shared" si="13"/>
        <v>2.8936742934051145E-4</v>
      </c>
      <c r="J102" s="3">
        <v>9.6</v>
      </c>
      <c r="K102" s="3">
        <v>0.86140000000000005</v>
      </c>
      <c r="L102" s="3">
        <v>0.50239999999999996</v>
      </c>
      <c r="M102" s="2">
        <f t="shared" si="14"/>
        <v>0.86140000000000005</v>
      </c>
      <c r="N102" s="2">
        <f t="shared" si="15"/>
        <v>502.4</v>
      </c>
      <c r="O102" s="2">
        <f t="shared" si="19"/>
        <v>5.024E-2</v>
      </c>
      <c r="P102" s="2">
        <f t="shared" si="16"/>
        <v>1.7228E-2</v>
      </c>
      <c r="Q102" s="2">
        <f t="shared" si="17"/>
        <v>2.9161829579753889E-3</v>
      </c>
    </row>
    <row r="103" spans="2:17" x14ac:dyDescent="0.25">
      <c r="B103" s="3">
        <v>9.6999999999999993</v>
      </c>
      <c r="C103" s="3">
        <v>0.89990000000000003</v>
      </c>
      <c r="D103" s="3">
        <v>5.1999999999999998E-2</v>
      </c>
      <c r="E103" s="2">
        <f t="shared" si="10"/>
        <v>0.89990000000000003</v>
      </c>
      <c r="F103" s="2">
        <f t="shared" si="11"/>
        <v>52</v>
      </c>
      <c r="G103" s="2">
        <f t="shared" si="18"/>
        <v>5.1999999999999998E-3</v>
      </c>
      <c r="H103" s="2">
        <f t="shared" si="12"/>
        <v>1.7998E-2</v>
      </c>
      <c r="I103" s="2">
        <f t="shared" si="13"/>
        <v>2.8892099122124676E-4</v>
      </c>
      <c r="J103" s="3">
        <v>9.6999999999999993</v>
      </c>
      <c r="K103" s="3">
        <v>0.86970000000000003</v>
      </c>
      <c r="L103" s="3">
        <v>0.51380000000000003</v>
      </c>
      <c r="M103" s="2">
        <f t="shared" si="14"/>
        <v>0.86970000000000003</v>
      </c>
      <c r="N103" s="2">
        <f t="shared" si="15"/>
        <v>513.80000000000007</v>
      </c>
      <c r="O103" s="2">
        <f t="shared" si="19"/>
        <v>5.1380000000000009E-2</v>
      </c>
      <c r="P103" s="2">
        <f t="shared" si="16"/>
        <v>1.7394E-2</v>
      </c>
      <c r="Q103" s="2">
        <f t="shared" si="17"/>
        <v>2.9538921467172591E-3</v>
      </c>
    </row>
    <row r="104" spans="2:17" x14ac:dyDescent="0.25">
      <c r="B104" s="3">
        <v>9.8000000000000007</v>
      </c>
      <c r="C104" s="3">
        <v>0.90800000000000003</v>
      </c>
      <c r="D104" s="3">
        <v>5.2299999999999999E-2</v>
      </c>
      <c r="E104" s="2">
        <f t="shared" si="10"/>
        <v>0.90800000000000003</v>
      </c>
      <c r="F104" s="2">
        <f t="shared" si="11"/>
        <v>52.3</v>
      </c>
      <c r="G104" s="2">
        <f t="shared" si="18"/>
        <v>5.2299999999999994E-3</v>
      </c>
      <c r="H104" s="2">
        <f t="shared" si="12"/>
        <v>1.8159999999999999E-2</v>
      </c>
      <c r="I104" s="2">
        <f t="shared" si="13"/>
        <v>2.8799559471365634E-4</v>
      </c>
      <c r="J104" s="3">
        <v>9.8000000000000007</v>
      </c>
      <c r="K104" s="3">
        <v>0.87819999999999998</v>
      </c>
      <c r="L104" s="3">
        <v>0.52590000000000003</v>
      </c>
      <c r="M104" s="2">
        <f t="shared" si="14"/>
        <v>0.87819999999999998</v>
      </c>
      <c r="N104" s="2">
        <f t="shared" si="15"/>
        <v>525.90000000000009</v>
      </c>
      <c r="O104" s="2">
        <f t="shared" si="19"/>
        <v>5.2590000000000012E-2</v>
      </c>
      <c r="P104" s="2">
        <f t="shared" si="16"/>
        <v>1.7564E-2</v>
      </c>
      <c r="Q104" s="2">
        <f t="shared" si="17"/>
        <v>2.9941926668184929E-3</v>
      </c>
    </row>
    <row r="105" spans="2:17" x14ac:dyDescent="0.25">
      <c r="B105" s="3">
        <v>9.9</v>
      </c>
      <c r="C105" s="3">
        <v>0.91659999999999997</v>
      </c>
      <c r="D105" s="3">
        <v>5.28E-2</v>
      </c>
      <c r="E105" s="2">
        <f t="shared" si="10"/>
        <v>0.91659999999999997</v>
      </c>
      <c r="F105" s="2">
        <f t="shared" si="11"/>
        <v>52.8</v>
      </c>
      <c r="G105" s="2">
        <f t="shared" si="18"/>
        <v>5.28E-3</v>
      </c>
      <c r="H105" s="2">
        <f t="shared" si="12"/>
        <v>1.8332000000000001E-2</v>
      </c>
      <c r="I105" s="2">
        <f t="shared" si="13"/>
        <v>2.8802094697796203E-4</v>
      </c>
      <c r="J105" s="3">
        <v>9.9</v>
      </c>
      <c r="K105" s="3">
        <v>0.88649999999999995</v>
      </c>
      <c r="L105" s="3">
        <v>0.53779999999999994</v>
      </c>
      <c r="M105" s="2">
        <f t="shared" si="14"/>
        <v>0.88649999999999995</v>
      </c>
      <c r="N105" s="2">
        <f t="shared" si="15"/>
        <v>537.79999999999995</v>
      </c>
      <c r="O105" s="2">
        <f t="shared" si="19"/>
        <v>5.3779999999999994E-2</v>
      </c>
      <c r="P105" s="2">
        <f t="shared" si="16"/>
        <v>1.7729999999999999E-2</v>
      </c>
      <c r="Q105" s="2">
        <f t="shared" si="17"/>
        <v>3.0332769317540889E-3</v>
      </c>
    </row>
    <row r="106" spans="2:17" x14ac:dyDescent="0.25">
      <c r="B106" s="3">
        <v>10</v>
      </c>
      <c r="C106" s="3">
        <v>0.92490000000000006</v>
      </c>
      <c r="D106" s="3">
        <v>5.3100000000000001E-2</v>
      </c>
      <c r="E106" s="2">
        <f t="shared" si="10"/>
        <v>0.92490000000000006</v>
      </c>
      <c r="F106" s="2">
        <f t="shared" si="11"/>
        <v>53.1</v>
      </c>
      <c r="G106" s="2">
        <f t="shared" si="18"/>
        <v>5.3100000000000005E-3</v>
      </c>
      <c r="H106" s="2">
        <f t="shared" si="12"/>
        <v>1.8498000000000001E-2</v>
      </c>
      <c r="I106" s="2">
        <f t="shared" si="13"/>
        <v>2.8705806033084663E-4</v>
      </c>
      <c r="J106" s="3">
        <v>10</v>
      </c>
      <c r="K106" s="3">
        <v>0.89470000000000005</v>
      </c>
      <c r="L106" s="3">
        <v>0.54979999999999996</v>
      </c>
      <c r="M106" s="2">
        <f t="shared" si="14"/>
        <v>0.89470000000000005</v>
      </c>
      <c r="N106" s="2">
        <f t="shared" si="15"/>
        <v>549.79999999999995</v>
      </c>
      <c r="O106" s="2">
        <f t="shared" si="19"/>
        <v>5.4979999999999994E-2</v>
      </c>
      <c r="P106" s="2">
        <f t="shared" si="16"/>
        <v>1.7894E-2</v>
      </c>
      <c r="Q106" s="2">
        <f t="shared" si="17"/>
        <v>3.0725382809880402E-3</v>
      </c>
    </row>
    <row r="107" spans="2:17" x14ac:dyDescent="0.25">
      <c r="B107" s="3">
        <v>10.1</v>
      </c>
      <c r="C107" s="3">
        <v>0.93310000000000004</v>
      </c>
      <c r="D107" s="3">
        <v>5.3400000000000003E-2</v>
      </c>
      <c r="E107" s="2">
        <f t="shared" si="10"/>
        <v>0.93310000000000004</v>
      </c>
      <c r="F107" s="2">
        <f t="shared" si="11"/>
        <v>53.400000000000006</v>
      </c>
      <c r="G107" s="2">
        <f t="shared" si="18"/>
        <v>5.340000000000001E-3</v>
      </c>
      <c r="H107" s="2">
        <f t="shared" si="12"/>
        <v>1.8662000000000002E-2</v>
      </c>
      <c r="I107" s="2">
        <f t="shared" si="13"/>
        <v>2.8614296431250677E-4</v>
      </c>
      <c r="J107" s="3">
        <v>10.1</v>
      </c>
      <c r="K107" s="3">
        <v>0.90310000000000001</v>
      </c>
      <c r="L107" s="3">
        <v>0.56240000000000001</v>
      </c>
      <c r="M107" s="2">
        <f t="shared" si="14"/>
        <v>0.90310000000000001</v>
      </c>
      <c r="N107" s="2">
        <f t="shared" si="15"/>
        <v>562.4</v>
      </c>
      <c r="O107" s="2">
        <f t="shared" si="19"/>
        <v>5.6239999999999998E-2</v>
      </c>
      <c r="P107" s="2">
        <f t="shared" si="16"/>
        <v>1.8062000000000002E-2</v>
      </c>
      <c r="Q107" s="2">
        <f t="shared" si="17"/>
        <v>3.113719410917949E-3</v>
      </c>
    </row>
    <row r="108" spans="2:17" x14ac:dyDescent="0.25">
      <c r="B108" s="3">
        <v>10.199999999999999</v>
      </c>
      <c r="C108" s="3">
        <v>0.94159999999999999</v>
      </c>
      <c r="D108" s="3">
        <v>5.3699999999999998E-2</v>
      </c>
      <c r="E108" s="2">
        <f t="shared" si="10"/>
        <v>0.94159999999999999</v>
      </c>
      <c r="F108" s="2">
        <f t="shared" si="11"/>
        <v>53.699999999999996</v>
      </c>
      <c r="G108" s="2">
        <f t="shared" si="18"/>
        <v>5.3699999999999998E-3</v>
      </c>
      <c r="H108" s="2">
        <f t="shared" si="12"/>
        <v>1.8832000000000002E-2</v>
      </c>
      <c r="I108" s="2">
        <f t="shared" si="13"/>
        <v>2.8515293118096848E-4</v>
      </c>
      <c r="J108" s="3">
        <v>10.199999999999999</v>
      </c>
      <c r="K108" s="3">
        <v>0.91169999999999995</v>
      </c>
      <c r="L108" s="3">
        <v>0.57499999999999996</v>
      </c>
      <c r="M108" s="2">
        <f t="shared" si="14"/>
        <v>0.91169999999999995</v>
      </c>
      <c r="N108" s="2">
        <f t="shared" si="15"/>
        <v>575</v>
      </c>
      <c r="O108" s="2">
        <f t="shared" si="19"/>
        <v>5.7500000000000002E-2</v>
      </c>
      <c r="P108" s="2">
        <f t="shared" si="16"/>
        <v>1.8234E-2</v>
      </c>
      <c r="Q108" s="2">
        <f t="shared" si="17"/>
        <v>3.1534495996490075E-3</v>
      </c>
    </row>
    <row r="109" spans="2:17" x14ac:dyDescent="0.25">
      <c r="B109" s="3">
        <v>10.3</v>
      </c>
      <c r="C109" s="3">
        <v>0.94989999999999997</v>
      </c>
      <c r="D109" s="3">
        <v>5.3900000000000003E-2</v>
      </c>
      <c r="E109" s="2">
        <f t="shared" si="10"/>
        <v>0.94989999999999997</v>
      </c>
      <c r="F109" s="2">
        <f t="shared" si="11"/>
        <v>53.900000000000006</v>
      </c>
      <c r="G109" s="2">
        <f t="shared" si="18"/>
        <v>5.3900000000000007E-3</v>
      </c>
      <c r="H109" s="2">
        <f t="shared" si="12"/>
        <v>1.8998000000000001E-2</v>
      </c>
      <c r="I109" s="2">
        <f t="shared" si="13"/>
        <v>2.8371407516580697E-4</v>
      </c>
      <c r="J109" s="3">
        <v>10.3</v>
      </c>
      <c r="K109" s="3">
        <v>0.91979999999999995</v>
      </c>
      <c r="L109" s="3">
        <v>0.58709999999999996</v>
      </c>
      <c r="M109" s="2">
        <f t="shared" si="14"/>
        <v>0.91979999999999995</v>
      </c>
      <c r="N109" s="2">
        <f t="shared" si="15"/>
        <v>587.09999999999991</v>
      </c>
      <c r="O109" s="2">
        <f t="shared" si="19"/>
        <v>5.8709999999999991E-2</v>
      </c>
      <c r="P109" s="2">
        <f t="shared" si="16"/>
        <v>1.8395999999999999E-2</v>
      </c>
      <c r="Q109" s="2">
        <f t="shared" si="17"/>
        <v>3.1914546640574035E-3</v>
      </c>
    </row>
    <row r="110" spans="2:17" x14ac:dyDescent="0.25">
      <c r="B110" s="3">
        <v>10.4</v>
      </c>
      <c r="C110" s="3">
        <v>0.95820000000000005</v>
      </c>
      <c r="D110" s="3">
        <v>5.45E-2</v>
      </c>
      <c r="E110" s="2">
        <f t="shared" si="10"/>
        <v>0.95820000000000005</v>
      </c>
      <c r="F110" s="2">
        <f t="shared" si="11"/>
        <v>54.5</v>
      </c>
      <c r="G110" s="2">
        <f t="shared" si="18"/>
        <v>5.45E-3</v>
      </c>
      <c r="H110" s="2">
        <f t="shared" si="12"/>
        <v>1.9164E-2</v>
      </c>
      <c r="I110" s="2">
        <f t="shared" si="13"/>
        <v>2.8438739302859528E-4</v>
      </c>
      <c r="J110" s="3">
        <v>10.4</v>
      </c>
      <c r="K110" s="3">
        <v>0.92810000000000004</v>
      </c>
      <c r="L110" s="3">
        <v>0.59989999999999999</v>
      </c>
      <c r="M110" s="2">
        <f t="shared" si="14"/>
        <v>0.92810000000000004</v>
      </c>
      <c r="N110" s="2">
        <f t="shared" si="15"/>
        <v>599.9</v>
      </c>
      <c r="O110" s="2">
        <f t="shared" si="19"/>
        <v>5.9989999999999995E-2</v>
      </c>
      <c r="P110" s="2">
        <f t="shared" si="16"/>
        <v>1.8562000000000002E-2</v>
      </c>
      <c r="Q110" s="2">
        <f t="shared" si="17"/>
        <v>3.2318715655640547E-3</v>
      </c>
    </row>
    <row r="111" spans="2:17" x14ac:dyDescent="0.25">
      <c r="B111" s="3">
        <v>10.5</v>
      </c>
      <c r="C111" s="3">
        <v>0.96640000000000004</v>
      </c>
      <c r="D111" s="3">
        <v>5.4699999999999999E-2</v>
      </c>
      <c r="E111" s="2">
        <f t="shared" si="10"/>
        <v>0.96640000000000004</v>
      </c>
      <c r="F111" s="2">
        <f t="shared" si="11"/>
        <v>54.699999999999996</v>
      </c>
      <c r="G111" s="2">
        <f t="shared" si="18"/>
        <v>5.4699999999999992E-3</v>
      </c>
      <c r="H111" s="2">
        <f t="shared" si="12"/>
        <v>1.9328000000000001E-2</v>
      </c>
      <c r="I111" s="2">
        <f t="shared" si="13"/>
        <v>2.8300910596026484E-4</v>
      </c>
      <c r="J111" s="3">
        <v>10.5</v>
      </c>
      <c r="K111" s="3">
        <v>0.9365</v>
      </c>
      <c r="L111" s="3">
        <v>0.61229999999999996</v>
      </c>
      <c r="M111" s="2">
        <f t="shared" si="14"/>
        <v>0.9365</v>
      </c>
      <c r="N111" s="2">
        <f t="shared" si="15"/>
        <v>612.29999999999995</v>
      </c>
      <c r="O111" s="2">
        <f t="shared" si="19"/>
        <v>6.1229999999999993E-2</v>
      </c>
      <c r="P111" s="2">
        <f t="shared" si="16"/>
        <v>1.873E-2</v>
      </c>
      <c r="Q111" s="2">
        <f t="shared" si="17"/>
        <v>3.2690870261612385E-3</v>
      </c>
    </row>
    <row r="112" spans="2:17" x14ac:dyDescent="0.25">
      <c r="B112" s="3">
        <v>10.6</v>
      </c>
      <c r="C112" s="3">
        <v>0.9748</v>
      </c>
      <c r="D112" s="3">
        <v>5.4899999999999997E-2</v>
      </c>
      <c r="E112" s="2">
        <f t="shared" si="10"/>
        <v>0.9748</v>
      </c>
      <c r="F112" s="2">
        <f t="shared" si="11"/>
        <v>54.9</v>
      </c>
      <c r="G112" s="2">
        <f t="shared" si="18"/>
        <v>5.4900000000000001E-3</v>
      </c>
      <c r="H112" s="2">
        <f t="shared" si="12"/>
        <v>1.9495999999999999E-2</v>
      </c>
      <c r="I112" s="2">
        <f t="shared" si="13"/>
        <v>2.8159622486663931E-4</v>
      </c>
      <c r="J112" s="3">
        <v>10.6</v>
      </c>
      <c r="K112" s="3">
        <v>0.94489999999999996</v>
      </c>
      <c r="L112" s="3">
        <v>0.62509999999999999</v>
      </c>
      <c r="M112" s="2">
        <f t="shared" si="14"/>
        <v>0.94489999999999996</v>
      </c>
      <c r="N112" s="2">
        <f t="shared" si="15"/>
        <v>625.1</v>
      </c>
      <c r="O112" s="2">
        <f t="shared" si="19"/>
        <v>6.2509999999999996E-2</v>
      </c>
      <c r="P112" s="2">
        <f t="shared" si="16"/>
        <v>1.8897999999999998E-2</v>
      </c>
      <c r="Q112" s="2">
        <f t="shared" si="17"/>
        <v>3.3077574346491692E-3</v>
      </c>
    </row>
    <row r="113" spans="2:17" x14ac:dyDescent="0.25">
      <c r="B113" s="3">
        <v>10.7</v>
      </c>
      <c r="C113" s="3">
        <v>0.98309999999999997</v>
      </c>
      <c r="D113" s="3">
        <v>5.5399999999999998E-2</v>
      </c>
      <c r="E113" s="2">
        <f t="shared" si="10"/>
        <v>0.98309999999999997</v>
      </c>
      <c r="F113" s="2">
        <f t="shared" si="11"/>
        <v>55.4</v>
      </c>
      <c r="G113" s="2">
        <f t="shared" si="18"/>
        <v>5.5399999999999998E-3</v>
      </c>
      <c r="H113" s="2">
        <f t="shared" si="12"/>
        <v>1.9661999999999999E-2</v>
      </c>
      <c r="I113" s="2">
        <f t="shared" si="13"/>
        <v>2.8176177398026649E-4</v>
      </c>
      <c r="J113" s="3">
        <v>10.7</v>
      </c>
      <c r="K113" s="3">
        <v>0.95309999999999995</v>
      </c>
      <c r="L113" s="3">
        <v>0.63790000000000002</v>
      </c>
      <c r="M113" s="2">
        <f t="shared" si="14"/>
        <v>0.95309999999999995</v>
      </c>
      <c r="N113" s="2">
        <f t="shared" si="15"/>
        <v>637.9</v>
      </c>
      <c r="O113" s="2">
        <f t="shared" si="19"/>
        <v>6.3789999999999999E-2</v>
      </c>
      <c r="P113" s="2">
        <f t="shared" si="16"/>
        <v>1.9061999999999999E-2</v>
      </c>
      <c r="Q113" s="2">
        <f t="shared" si="17"/>
        <v>3.3464484314342673E-3</v>
      </c>
    </row>
    <row r="114" spans="2:17" x14ac:dyDescent="0.25">
      <c r="B114" s="3">
        <v>10.8</v>
      </c>
      <c r="C114" s="3">
        <v>0.99139999999999995</v>
      </c>
      <c r="D114" s="3">
        <v>5.5899999999999998E-2</v>
      </c>
      <c r="E114" s="2">
        <f t="shared" si="10"/>
        <v>0.99139999999999995</v>
      </c>
      <c r="F114" s="2">
        <f t="shared" si="11"/>
        <v>55.9</v>
      </c>
      <c r="G114" s="2">
        <f t="shared" si="18"/>
        <v>5.5899999999999995E-3</v>
      </c>
      <c r="H114" s="2">
        <f t="shared" si="12"/>
        <v>1.9827999999999998E-2</v>
      </c>
      <c r="I114" s="2">
        <f t="shared" si="13"/>
        <v>2.8192455113980233E-4</v>
      </c>
      <c r="J114" s="3">
        <v>10.8</v>
      </c>
      <c r="K114" s="3">
        <v>0.96160000000000001</v>
      </c>
      <c r="L114" s="3">
        <v>0.65069999999999995</v>
      </c>
      <c r="M114" s="2">
        <f t="shared" si="14"/>
        <v>0.96160000000000001</v>
      </c>
      <c r="N114" s="2">
        <f t="shared" si="15"/>
        <v>650.69999999999993</v>
      </c>
      <c r="O114" s="2">
        <f t="shared" si="19"/>
        <v>6.5069999999999989E-2</v>
      </c>
      <c r="P114" s="2">
        <f t="shared" si="16"/>
        <v>1.9231999999999999E-2</v>
      </c>
      <c r="Q114" s="2">
        <f t="shared" si="17"/>
        <v>3.3834234608985021E-3</v>
      </c>
    </row>
    <row r="115" spans="2:17" x14ac:dyDescent="0.25">
      <c r="B115" s="3">
        <v>10.9</v>
      </c>
      <c r="C115" s="3">
        <v>0.99980000000000002</v>
      </c>
      <c r="D115" s="3">
        <v>5.6300000000000003E-2</v>
      </c>
      <c r="E115" s="2">
        <f t="shared" si="10"/>
        <v>0.99980000000000002</v>
      </c>
      <c r="F115" s="2">
        <f t="shared" si="11"/>
        <v>56.300000000000004</v>
      </c>
      <c r="G115" s="2">
        <f t="shared" si="18"/>
        <v>5.6300000000000005E-3</v>
      </c>
      <c r="H115" s="2">
        <f t="shared" si="12"/>
        <v>1.9996E-2</v>
      </c>
      <c r="I115" s="2">
        <f t="shared" si="13"/>
        <v>2.8155631126225249E-4</v>
      </c>
      <c r="J115" s="3">
        <v>10.9</v>
      </c>
      <c r="K115" s="3">
        <v>0.97009999999999996</v>
      </c>
      <c r="L115" s="3">
        <v>0.66339999999999999</v>
      </c>
      <c r="M115" s="2">
        <f t="shared" si="14"/>
        <v>0.97009999999999996</v>
      </c>
      <c r="N115" s="2">
        <f t="shared" si="15"/>
        <v>663.4</v>
      </c>
      <c r="O115" s="2">
        <f t="shared" si="19"/>
        <v>6.6339999999999996E-2</v>
      </c>
      <c r="P115" s="2">
        <f t="shared" si="16"/>
        <v>1.9401999999999999E-2</v>
      </c>
      <c r="Q115" s="2">
        <f t="shared" si="17"/>
        <v>3.4192351303989278E-3</v>
      </c>
    </row>
    <row r="116" spans="2:17" x14ac:dyDescent="0.25">
      <c r="B116" s="3">
        <v>11</v>
      </c>
      <c r="C116" s="3">
        <v>1.0083</v>
      </c>
      <c r="D116" s="3">
        <v>5.6399999999999999E-2</v>
      </c>
      <c r="E116" s="2">
        <f t="shared" si="10"/>
        <v>1.0083</v>
      </c>
      <c r="F116" s="2">
        <f t="shared" si="11"/>
        <v>56.4</v>
      </c>
      <c r="G116" s="2">
        <f t="shared" si="18"/>
        <v>5.64E-3</v>
      </c>
      <c r="H116" s="2">
        <f t="shared" si="12"/>
        <v>2.0166E-2</v>
      </c>
      <c r="I116" s="2">
        <f t="shared" si="13"/>
        <v>2.7967866706337399E-4</v>
      </c>
      <c r="J116" s="3">
        <v>11</v>
      </c>
      <c r="K116" s="3">
        <v>0.97819999999999996</v>
      </c>
      <c r="L116" s="3">
        <v>0.67610000000000003</v>
      </c>
      <c r="M116" s="2">
        <f t="shared" si="14"/>
        <v>0.97819999999999996</v>
      </c>
      <c r="N116" s="2">
        <f t="shared" si="15"/>
        <v>676.1</v>
      </c>
      <c r="O116" s="2">
        <f t="shared" si="19"/>
        <v>6.7610000000000003E-2</v>
      </c>
      <c r="P116" s="2">
        <f t="shared" si="16"/>
        <v>1.9563999999999998E-2</v>
      </c>
      <c r="Q116" s="2">
        <f t="shared" si="17"/>
        <v>3.4558372520956861E-3</v>
      </c>
    </row>
    <row r="117" spans="2:17" x14ac:dyDescent="0.25">
      <c r="B117" s="3">
        <v>11.1</v>
      </c>
      <c r="C117" s="3">
        <v>1.0165999999999999</v>
      </c>
      <c r="D117" s="3">
        <v>5.6899999999999999E-2</v>
      </c>
      <c r="E117" s="2">
        <f t="shared" si="10"/>
        <v>1.0165999999999999</v>
      </c>
      <c r="F117" s="2">
        <f t="shared" si="11"/>
        <v>56.9</v>
      </c>
      <c r="G117" s="2">
        <f t="shared" si="18"/>
        <v>5.6899999999999997E-3</v>
      </c>
      <c r="H117" s="2">
        <f t="shared" si="12"/>
        <v>2.0331999999999999E-2</v>
      </c>
      <c r="I117" s="2">
        <f t="shared" si="13"/>
        <v>2.7985441668306116E-4</v>
      </c>
      <c r="J117" s="3">
        <v>11.1</v>
      </c>
      <c r="K117" s="3">
        <v>0.98650000000000004</v>
      </c>
      <c r="L117" s="3">
        <v>0.68879999999999997</v>
      </c>
      <c r="M117" s="2">
        <f t="shared" si="14"/>
        <v>0.98650000000000004</v>
      </c>
      <c r="N117" s="2">
        <f t="shared" si="15"/>
        <v>688.8</v>
      </c>
      <c r="O117" s="2">
        <f t="shared" si="19"/>
        <v>6.8879999999999997E-2</v>
      </c>
      <c r="P117" s="2">
        <f t="shared" si="16"/>
        <v>1.9730000000000001E-2</v>
      </c>
      <c r="Q117" s="2">
        <f t="shared" si="17"/>
        <v>3.4911302584896089E-3</v>
      </c>
    </row>
    <row r="118" spans="2:17" x14ac:dyDescent="0.25">
      <c r="B118" s="3">
        <v>11.2</v>
      </c>
      <c r="C118" s="3">
        <v>1.0246</v>
      </c>
      <c r="D118" s="3">
        <v>5.7200000000000001E-2</v>
      </c>
      <c r="E118" s="2">
        <f t="shared" si="10"/>
        <v>1.0246</v>
      </c>
      <c r="F118" s="2">
        <f t="shared" si="11"/>
        <v>57.2</v>
      </c>
      <c r="G118" s="2">
        <f t="shared" si="18"/>
        <v>5.7200000000000003E-3</v>
      </c>
      <c r="H118" s="2">
        <f t="shared" si="12"/>
        <v>2.0492E-2</v>
      </c>
      <c r="I118" s="2">
        <f t="shared" si="13"/>
        <v>2.7913332032012496E-4</v>
      </c>
      <c r="J118" s="3">
        <v>11.2</v>
      </c>
      <c r="K118" s="3">
        <v>0.99490000000000001</v>
      </c>
      <c r="L118" s="3">
        <v>0.70169999999999999</v>
      </c>
      <c r="M118" s="2">
        <f t="shared" si="14"/>
        <v>0.99490000000000001</v>
      </c>
      <c r="N118" s="2">
        <f t="shared" si="15"/>
        <v>701.7</v>
      </c>
      <c r="O118" s="2">
        <f t="shared" si="19"/>
        <v>7.017000000000001E-2</v>
      </c>
      <c r="P118" s="2">
        <f t="shared" si="16"/>
        <v>1.9897999999999999E-2</v>
      </c>
      <c r="Q118" s="2">
        <f t="shared" si="17"/>
        <v>3.5264850738767725E-3</v>
      </c>
    </row>
    <row r="119" spans="2:17" x14ac:dyDescent="0.25">
      <c r="B119" s="3">
        <v>11.3</v>
      </c>
      <c r="C119" s="3">
        <v>1.0330999999999999</v>
      </c>
      <c r="D119" s="3">
        <v>5.7599999999999998E-2</v>
      </c>
      <c r="E119" s="2">
        <f t="shared" si="10"/>
        <v>1.0330999999999999</v>
      </c>
      <c r="F119" s="2">
        <f t="shared" si="11"/>
        <v>57.6</v>
      </c>
      <c r="G119" s="2">
        <f t="shared" si="18"/>
        <v>5.7600000000000004E-3</v>
      </c>
      <c r="H119" s="2">
        <f t="shared" si="12"/>
        <v>2.0662E-2</v>
      </c>
      <c r="I119" s="2">
        <f t="shared" si="13"/>
        <v>2.787726260768561E-4</v>
      </c>
      <c r="J119" s="3">
        <v>11.3</v>
      </c>
      <c r="K119" s="3">
        <v>1.0031000000000001</v>
      </c>
      <c r="L119" s="3">
        <v>0.71409999999999996</v>
      </c>
      <c r="M119" s="2">
        <f t="shared" si="14"/>
        <v>1.0031000000000001</v>
      </c>
      <c r="N119" s="2">
        <f t="shared" si="15"/>
        <v>714.09999999999991</v>
      </c>
      <c r="O119" s="2">
        <f t="shared" si="19"/>
        <v>7.1409999999999987E-2</v>
      </c>
      <c r="P119" s="2">
        <f t="shared" si="16"/>
        <v>2.0062000000000003E-2</v>
      </c>
      <c r="Q119" s="2">
        <f t="shared" si="17"/>
        <v>3.559465656464957E-3</v>
      </c>
    </row>
    <row r="120" spans="2:17" x14ac:dyDescent="0.25">
      <c r="B120" s="3">
        <v>11.4</v>
      </c>
      <c r="C120" s="3">
        <v>1.0416000000000001</v>
      </c>
      <c r="D120" s="3">
        <v>5.8000000000000003E-2</v>
      </c>
      <c r="E120" s="2">
        <f t="shared" si="10"/>
        <v>1.0416000000000001</v>
      </c>
      <c r="F120" s="2">
        <f t="shared" si="11"/>
        <v>58</v>
      </c>
      <c r="G120" s="2">
        <f t="shared" si="18"/>
        <v>5.7999999999999996E-3</v>
      </c>
      <c r="H120" s="2">
        <f t="shared" si="12"/>
        <v>2.0832000000000003E-2</v>
      </c>
      <c r="I120" s="2">
        <f t="shared" si="13"/>
        <v>2.784178187403993E-4</v>
      </c>
      <c r="J120" s="3">
        <v>11.4</v>
      </c>
      <c r="K120" s="3">
        <v>1.0114000000000001</v>
      </c>
      <c r="L120" s="3">
        <v>0.72740000000000005</v>
      </c>
      <c r="M120" s="2">
        <f t="shared" si="14"/>
        <v>1.0114000000000001</v>
      </c>
      <c r="N120" s="2">
        <f t="shared" si="15"/>
        <v>727.40000000000009</v>
      </c>
      <c r="O120" s="2">
        <f t="shared" si="19"/>
        <v>7.2740000000000013E-2</v>
      </c>
      <c r="P120" s="2">
        <f t="shared" si="16"/>
        <v>2.0228000000000003E-2</v>
      </c>
      <c r="Q120" s="2">
        <f t="shared" si="17"/>
        <v>3.5960055368795731E-3</v>
      </c>
    </row>
    <row r="121" spans="2:17" x14ac:dyDescent="0.25">
      <c r="B121" s="3">
        <v>11.5</v>
      </c>
      <c r="C121" s="3">
        <v>1.0496000000000001</v>
      </c>
      <c r="D121" s="3">
        <v>5.79E-2</v>
      </c>
      <c r="E121" s="2">
        <f t="shared" si="10"/>
        <v>1.0496000000000001</v>
      </c>
      <c r="F121" s="2">
        <f t="shared" si="11"/>
        <v>57.9</v>
      </c>
      <c r="G121" s="2">
        <f t="shared" si="18"/>
        <v>5.79E-3</v>
      </c>
      <c r="H121" s="2">
        <f t="shared" si="12"/>
        <v>2.0992E-2</v>
      </c>
      <c r="I121" s="2">
        <f t="shared" si="13"/>
        <v>2.7581935975609753E-4</v>
      </c>
      <c r="J121" s="3">
        <v>11.5</v>
      </c>
      <c r="K121" s="3">
        <v>1.02</v>
      </c>
      <c r="L121" s="3">
        <v>0.74029999999999996</v>
      </c>
      <c r="M121" s="2">
        <f t="shared" si="14"/>
        <v>1.02</v>
      </c>
      <c r="N121" s="2">
        <f t="shared" si="15"/>
        <v>740.3</v>
      </c>
      <c r="O121" s="2">
        <f t="shared" si="19"/>
        <v>7.4029999999999999E-2</v>
      </c>
      <c r="P121" s="2">
        <f t="shared" si="16"/>
        <v>2.0400000000000001E-2</v>
      </c>
      <c r="Q121" s="2">
        <f t="shared" si="17"/>
        <v>3.6289215686274505E-3</v>
      </c>
    </row>
    <row r="122" spans="2:17" x14ac:dyDescent="0.25">
      <c r="B122" s="3">
        <v>11.6</v>
      </c>
      <c r="C122" s="3">
        <v>1.0582</v>
      </c>
      <c r="D122" s="3">
        <v>5.8599999999999999E-2</v>
      </c>
      <c r="E122" s="2">
        <f t="shared" si="10"/>
        <v>1.0582</v>
      </c>
      <c r="F122" s="2">
        <f t="shared" si="11"/>
        <v>58.6</v>
      </c>
      <c r="G122" s="2">
        <f t="shared" si="18"/>
        <v>5.8599999999999998E-3</v>
      </c>
      <c r="H122" s="2">
        <f t="shared" si="12"/>
        <v>2.1164000000000002E-2</v>
      </c>
      <c r="I122" s="2">
        <f t="shared" si="13"/>
        <v>2.7688527688527685E-4</v>
      </c>
      <c r="J122" s="3">
        <v>11.6</v>
      </c>
      <c r="K122" s="3">
        <v>1.0282</v>
      </c>
      <c r="L122" s="3">
        <v>0.75280000000000002</v>
      </c>
      <c r="M122" s="2">
        <f t="shared" si="14"/>
        <v>1.0282</v>
      </c>
      <c r="N122" s="2">
        <f t="shared" si="15"/>
        <v>752.80000000000007</v>
      </c>
      <c r="O122" s="2">
        <f t="shared" si="19"/>
        <v>7.5280000000000014E-2</v>
      </c>
      <c r="P122" s="2">
        <f t="shared" si="16"/>
        <v>2.0563999999999999E-2</v>
      </c>
      <c r="Q122" s="2">
        <f t="shared" si="17"/>
        <v>3.6607663878622842E-3</v>
      </c>
    </row>
    <row r="123" spans="2:17" x14ac:dyDescent="0.25">
      <c r="B123" s="3">
        <v>11.7</v>
      </c>
      <c r="C123" s="3">
        <v>1.0667</v>
      </c>
      <c r="D123" s="3">
        <v>5.8799999999999998E-2</v>
      </c>
      <c r="E123" s="2">
        <f t="shared" si="10"/>
        <v>1.0667</v>
      </c>
      <c r="F123" s="2">
        <f t="shared" si="11"/>
        <v>58.8</v>
      </c>
      <c r="G123" s="2">
        <f t="shared" si="18"/>
        <v>5.8799999999999998E-3</v>
      </c>
      <c r="H123" s="2">
        <f t="shared" si="12"/>
        <v>2.1333999999999999E-2</v>
      </c>
      <c r="I123" s="2">
        <f t="shared" si="13"/>
        <v>2.7561638698790663E-4</v>
      </c>
      <c r="J123" s="3">
        <v>11.7</v>
      </c>
      <c r="K123" s="3">
        <v>1.0365</v>
      </c>
      <c r="L123" s="3">
        <v>0.76590000000000003</v>
      </c>
      <c r="M123" s="2">
        <f t="shared" si="14"/>
        <v>1.0365</v>
      </c>
      <c r="N123" s="2">
        <f t="shared" si="15"/>
        <v>765.9</v>
      </c>
      <c r="O123" s="2">
        <f t="shared" si="19"/>
        <v>7.6589999999999991E-2</v>
      </c>
      <c r="P123" s="2">
        <f t="shared" si="16"/>
        <v>2.0729999999999998E-2</v>
      </c>
      <c r="Q123" s="2">
        <f t="shared" si="17"/>
        <v>3.6946454413892909E-3</v>
      </c>
    </row>
    <row r="124" spans="2:17" x14ac:dyDescent="0.25">
      <c r="B124" s="3">
        <v>11.8</v>
      </c>
      <c r="C124" s="3">
        <v>1.0747</v>
      </c>
      <c r="D124" s="3">
        <v>5.91E-2</v>
      </c>
      <c r="E124" s="2">
        <f t="shared" si="10"/>
        <v>1.0747</v>
      </c>
      <c r="F124" s="2">
        <f t="shared" si="11"/>
        <v>59.1</v>
      </c>
      <c r="G124" s="2">
        <f t="shared" si="18"/>
        <v>5.9100000000000003E-3</v>
      </c>
      <c r="H124" s="2">
        <f t="shared" si="12"/>
        <v>2.1493999999999999E-2</v>
      </c>
      <c r="I124" s="2">
        <f t="shared" si="13"/>
        <v>2.7496045408020842E-4</v>
      </c>
      <c r="J124" s="3">
        <v>11.8</v>
      </c>
      <c r="K124" s="3">
        <v>1.0448999999999999</v>
      </c>
      <c r="L124" s="3">
        <v>0.77869999999999995</v>
      </c>
      <c r="M124" s="2">
        <f t="shared" si="14"/>
        <v>1.0448999999999999</v>
      </c>
      <c r="N124" s="2">
        <f t="shared" si="15"/>
        <v>778.69999999999993</v>
      </c>
      <c r="O124" s="2">
        <f t="shared" si="19"/>
        <v>7.7869999999999995E-2</v>
      </c>
      <c r="P124" s="2">
        <f t="shared" si="16"/>
        <v>2.0898E-2</v>
      </c>
      <c r="Q124" s="2">
        <f t="shared" si="17"/>
        <v>3.7261938941525502E-3</v>
      </c>
    </row>
    <row r="125" spans="2:17" x14ac:dyDescent="0.25">
      <c r="B125" s="3">
        <v>11.9</v>
      </c>
      <c r="C125" s="3">
        <v>1.0831</v>
      </c>
      <c r="D125" s="3">
        <v>5.9299999999999999E-2</v>
      </c>
      <c r="E125" s="2">
        <f t="shared" si="10"/>
        <v>1.0831</v>
      </c>
      <c r="F125" s="2">
        <f t="shared" si="11"/>
        <v>59.3</v>
      </c>
      <c r="G125" s="2">
        <f t="shared" si="18"/>
        <v>5.9299999999999995E-3</v>
      </c>
      <c r="H125" s="2">
        <f t="shared" si="12"/>
        <v>2.1662000000000001E-2</v>
      </c>
      <c r="I125" s="2">
        <f t="shared" si="13"/>
        <v>2.7375126950420083E-4</v>
      </c>
      <c r="J125" s="3">
        <v>11.9</v>
      </c>
      <c r="K125" s="3">
        <v>1.0531999999999999</v>
      </c>
      <c r="L125" s="3">
        <v>0.79120000000000001</v>
      </c>
      <c r="M125" s="2">
        <f t="shared" si="14"/>
        <v>1.0531999999999999</v>
      </c>
      <c r="N125" s="2">
        <f t="shared" si="15"/>
        <v>791.2</v>
      </c>
      <c r="O125" s="2">
        <f t="shared" si="19"/>
        <v>7.912000000000001E-2</v>
      </c>
      <c r="P125" s="2">
        <f t="shared" si="16"/>
        <v>2.1063999999999999E-2</v>
      </c>
      <c r="Q125" s="2">
        <f t="shared" si="17"/>
        <v>3.7561716672996591E-3</v>
      </c>
    </row>
    <row r="126" spans="2:17" x14ac:dyDescent="0.25">
      <c r="B126" s="3">
        <v>12</v>
      </c>
      <c r="C126" s="3">
        <v>1.0915999999999999</v>
      </c>
      <c r="D126" s="3">
        <v>5.9700000000000003E-2</v>
      </c>
      <c r="E126" s="2">
        <f t="shared" si="10"/>
        <v>1.0915999999999999</v>
      </c>
      <c r="F126" s="2">
        <f t="shared" si="11"/>
        <v>59.7</v>
      </c>
      <c r="G126" s="2">
        <f t="shared" si="18"/>
        <v>5.9700000000000005E-3</v>
      </c>
      <c r="H126" s="2">
        <f t="shared" si="12"/>
        <v>2.1831999999999997E-2</v>
      </c>
      <c r="I126" s="2">
        <f t="shared" si="13"/>
        <v>2.7345181385122759E-4</v>
      </c>
      <c r="J126" s="3">
        <v>12</v>
      </c>
      <c r="K126" s="3">
        <v>1.0613999999999999</v>
      </c>
      <c r="L126" s="3">
        <v>0.80389999999999995</v>
      </c>
      <c r="M126" s="2">
        <f t="shared" si="14"/>
        <v>1.0613999999999999</v>
      </c>
      <c r="N126" s="2">
        <f t="shared" si="15"/>
        <v>803.9</v>
      </c>
      <c r="O126" s="2">
        <f t="shared" si="19"/>
        <v>8.0390000000000003E-2</v>
      </c>
      <c r="P126" s="2">
        <f t="shared" si="16"/>
        <v>2.1227999999999997E-2</v>
      </c>
      <c r="Q126" s="2">
        <f t="shared" si="17"/>
        <v>3.7869794610891285E-3</v>
      </c>
    </row>
    <row r="127" spans="2:17" x14ac:dyDescent="0.25">
      <c r="B127" s="3">
        <v>12.1</v>
      </c>
      <c r="C127" s="3">
        <v>1.0998000000000001</v>
      </c>
      <c r="D127" s="3">
        <v>6.0100000000000001E-2</v>
      </c>
      <c r="E127" s="2">
        <f t="shared" si="10"/>
        <v>1.0998000000000001</v>
      </c>
      <c r="F127" s="2">
        <f t="shared" si="11"/>
        <v>60.1</v>
      </c>
      <c r="G127" s="2">
        <f t="shared" si="18"/>
        <v>6.0099999999999997E-3</v>
      </c>
      <c r="H127" s="2">
        <f t="shared" si="12"/>
        <v>2.1996000000000002E-2</v>
      </c>
      <c r="I127" s="2">
        <f t="shared" si="13"/>
        <v>2.7323149663575192E-4</v>
      </c>
      <c r="J127" s="3">
        <v>12.1</v>
      </c>
      <c r="K127" s="3">
        <v>1.0699000000000001</v>
      </c>
      <c r="L127" s="3">
        <v>0.8165</v>
      </c>
      <c r="M127" s="2">
        <f t="shared" si="14"/>
        <v>1.0699000000000001</v>
      </c>
      <c r="N127" s="2">
        <f t="shared" si="15"/>
        <v>816.5</v>
      </c>
      <c r="O127" s="2">
        <f t="shared" si="19"/>
        <v>8.165E-2</v>
      </c>
      <c r="P127" s="2">
        <f t="shared" si="16"/>
        <v>2.1398E-2</v>
      </c>
      <c r="Q127" s="2">
        <f t="shared" si="17"/>
        <v>3.8157771754369569E-3</v>
      </c>
    </row>
    <row r="128" spans="2:17" x14ac:dyDescent="0.25">
      <c r="B128" s="3">
        <v>12.2</v>
      </c>
      <c r="C128" s="3">
        <v>1.1081000000000001</v>
      </c>
      <c r="D128" s="3">
        <v>6.0299999999999999E-2</v>
      </c>
      <c r="E128" s="2">
        <f t="shared" si="10"/>
        <v>1.1081000000000001</v>
      </c>
      <c r="F128" s="2">
        <f t="shared" si="11"/>
        <v>60.3</v>
      </c>
      <c r="G128" s="2">
        <f t="shared" si="18"/>
        <v>6.0299999999999998E-3</v>
      </c>
      <c r="H128" s="2">
        <f t="shared" si="12"/>
        <v>2.2162000000000001E-2</v>
      </c>
      <c r="I128" s="2">
        <f t="shared" si="13"/>
        <v>2.7208735673675658E-4</v>
      </c>
      <c r="J128" s="3">
        <v>12.2</v>
      </c>
      <c r="K128" s="3">
        <v>1.0783</v>
      </c>
      <c r="L128" s="3">
        <v>0.82899999999999996</v>
      </c>
      <c r="M128" s="2">
        <f t="shared" si="14"/>
        <v>1.0783</v>
      </c>
      <c r="N128" s="2">
        <f t="shared" si="15"/>
        <v>829</v>
      </c>
      <c r="O128" s="2">
        <f t="shared" si="19"/>
        <v>8.2900000000000001E-2</v>
      </c>
      <c r="P128" s="2">
        <f t="shared" si="16"/>
        <v>2.1566000000000002E-2</v>
      </c>
      <c r="Q128" s="2">
        <f t="shared" si="17"/>
        <v>3.8440137253083553E-3</v>
      </c>
    </row>
    <row r="129" spans="2:17" x14ac:dyDescent="0.25">
      <c r="B129" s="3">
        <v>12.3</v>
      </c>
      <c r="C129" s="3">
        <v>1.1165</v>
      </c>
      <c r="D129" s="3">
        <v>6.08E-2</v>
      </c>
      <c r="E129" s="2">
        <f t="shared" si="10"/>
        <v>1.1165</v>
      </c>
      <c r="F129" s="2">
        <f t="shared" si="11"/>
        <v>60.8</v>
      </c>
      <c r="G129" s="2">
        <f t="shared" si="18"/>
        <v>6.0799999999999995E-3</v>
      </c>
      <c r="H129" s="2">
        <f t="shared" si="12"/>
        <v>2.2330000000000003E-2</v>
      </c>
      <c r="I129" s="2">
        <f t="shared" si="13"/>
        <v>2.7227944469323775E-4</v>
      </c>
      <c r="J129" s="3">
        <v>12.3</v>
      </c>
      <c r="K129" s="3">
        <v>1.0864</v>
      </c>
      <c r="L129" s="3">
        <v>0.84119999999999995</v>
      </c>
      <c r="M129" s="2">
        <f t="shared" si="14"/>
        <v>1.0864</v>
      </c>
      <c r="N129" s="2">
        <f t="shared" si="15"/>
        <v>841.19999999999993</v>
      </c>
      <c r="O129" s="2">
        <f t="shared" si="19"/>
        <v>8.4119999999999986E-2</v>
      </c>
      <c r="P129" s="2">
        <f t="shared" si="16"/>
        <v>2.1728000000000001E-2</v>
      </c>
      <c r="Q129" s="2">
        <f t="shared" si="17"/>
        <v>3.8715022091310742E-3</v>
      </c>
    </row>
    <row r="130" spans="2:17" x14ac:dyDescent="0.25">
      <c r="B130" s="3">
        <v>12.4</v>
      </c>
      <c r="C130" s="3">
        <v>1.1249</v>
      </c>
      <c r="D130" s="3">
        <v>6.1100000000000002E-2</v>
      </c>
      <c r="E130" s="2">
        <f t="shared" si="10"/>
        <v>1.1249</v>
      </c>
      <c r="F130" s="2">
        <f t="shared" si="11"/>
        <v>61.1</v>
      </c>
      <c r="G130" s="2">
        <f t="shared" si="18"/>
        <v>6.11E-3</v>
      </c>
      <c r="H130" s="2">
        <f t="shared" si="12"/>
        <v>2.2498000000000001E-2</v>
      </c>
      <c r="I130" s="2">
        <f t="shared" si="13"/>
        <v>2.7157969597297536E-4</v>
      </c>
      <c r="J130" s="3">
        <v>12.4</v>
      </c>
      <c r="K130" s="3">
        <v>1.095</v>
      </c>
      <c r="L130" s="3">
        <v>0.85419999999999996</v>
      </c>
      <c r="M130" s="2">
        <f t="shared" si="14"/>
        <v>1.095</v>
      </c>
      <c r="N130" s="2">
        <f t="shared" si="15"/>
        <v>854.19999999999993</v>
      </c>
      <c r="O130" s="2">
        <f t="shared" si="19"/>
        <v>8.5419999999999996E-2</v>
      </c>
      <c r="P130" s="2">
        <f t="shared" si="16"/>
        <v>2.1899999999999999E-2</v>
      </c>
      <c r="Q130" s="2">
        <f t="shared" si="17"/>
        <v>3.900456621004566E-3</v>
      </c>
    </row>
    <row r="131" spans="2:17" x14ac:dyDescent="0.25">
      <c r="B131" s="3">
        <v>12.5</v>
      </c>
      <c r="C131" s="3">
        <v>1.1331</v>
      </c>
      <c r="D131" s="3">
        <v>6.13E-2</v>
      </c>
      <c r="E131" s="2">
        <f t="shared" si="10"/>
        <v>1.1331</v>
      </c>
      <c r="F131" s="2">
        <f t="shared" si="11"/>
        <v>61.3</v>
      </c>
      <c r="G131" s="2">
        <f t="shared" si="18"/>
        <v>6.13E-3</v>
      </c>
      <c r="H131" s="2">
        <f t="shared" si="12"/>
        <v>2.2662000000000002E-2</v>
      </c>
      <c r="I131" s="2">
        <f t="shared" si="13"/>
        <v>2.704968670020298E-4</v>
      </c>
      <c r="J131" s="3">
        <v>12.5</v>
      </c>
      <c r="K131" s="3">
        <v>1.1032999999999999</v>
      </c>
      <c r="L131" s="3">
        <v>0.86670000000000003</v>
      </c>
      <c r="M131" s="2">
        <f t="shared" si="14"/>
        <v>1.1032999999999999</v>
      </c>
      <c r="N131" s="2">
        <f t="shared" si="15"/>
        <v>866.7</v>
      </c>
      <c r="O131" s="2">
        <f t="shared" si="19"/>
        <v>8.6670000000000011E-2</v>
      </c>
      <c r="P131" s="2">
        <f t="shared" si="16"/>
        <v>2.2065999999999999E-2</v>
      </c>
      <c r="Q131" s="2">
        <f t="shared" si="17"/>
        <v>3.9277621680413313E-3</v>
      </c>
    </row>
    <row r="132" spans="2:17" x14ac:dyDescent="0.25">
      <c r="B132" s="3">
        <v>12.6</v>
      </c>
      <c r="C132" s="3">
        <v>1.1415999999999999</v>
      </c>
      <c r="D132" s="3">
        <v>6.1800000000000001E-2</v>
      </c>
      <c r="E132" s="2">
        <f t="shared" si="10"/>
        <v>1.1415999999999999</v>
      </c>
      <c r="F132" s="2">
        <f t="shared" si="11"/>
        <v>61.800000000000004</v>
      </c>
      <c r="G132" s="2">
        <f t="shared" si="18"/>
        <v>6.1800000000000006E-3</v>
      </c>
      <c r="H132" s="2">
        <f t="shared" si="12"/>
        <v>2.2831999999999998E-2</v>
      </c>
      <c r="I132" s="2">
        <f t="shared" si="13"/>
        <v>2.7067274001401547E-4</v>
      </c>
      <c r="J132" s="3">
        <v>12.6</v>
      </c>
      <c r="K132" s="3">
        <v>1.1114999999999999</v>
      </c>
      <c r="L132" s="3">
        <v>0.87860000000000005</v>
      </c>
      <c r="M132" s="2">
        <f t="shared" si="14"/>
        <v>1.1114999999999999</v>
      </c>
      <c r="N132" s="2">
        <f t="shared" si="15"/>
        <v>878.6</v>
      </c>
      <c r="O132" s="2">
        <f t="shared" si="19"/>
        <v>8.7860000000000008E-2</v>
      </c>
      <c r="P132" s="2">
        <f t="shared" si="16"/>
        <v>2.223E-2</v>
      </c>
      <c r="Q132" s="2">
        <f t="shared" si="17"/>
        <v>3.9523166891587943E-3</v>
      </c>
    </row>
    <row r="133" spans="2:17" x14ac:dyDescent="0.25">
      <c r="B133" s="3">
        <v>12.7</v>
      </c>
      <c r="C133" s="3">
        <v>1.1498999999999999</v>
      </c>
      <c r="D133" s="3">
        <v>6.1899999999999997E-2</v>
      </c>
      <c r="E133" s="2">
        <f t="shared" si="10"/>
        <v>1.1498999999999999</v>
      </c>
      <c r="F133" s="2">
        <f t="shared" si="11"/>
        <v>61.9</v>
      </c>
      <c r="G133" s="2">
        <f t="shared" si="18"/>
        <v>6.1900000000000002E-3</v>
      </c>
      <c r="H133" s="2">
        <f t="shared" si="12"/>
        <v>2.2997999999999998E-2</v>
      </c>
      <c r="I133" s="2">
        <f t="shared" si="13"/>
        <v>2.691538394643013E-4</v>
      </c>
      <c r="J133" s="3">
        <v>12.7</v>
      </c>
      <c r="K133" s="3">
        <v>1.1197999999999999</v>
      </c>
      <c r="L133" s="3">
        <v>0.89090000000000003</v>
      </c>
      <c r="M133" s="2">
        <f t="shared" si="14"/>
        <v>1.1197999999999999</v>
      </c>
      <c r="N133" s="2">
        <f t="shared" si="15"/>
        <v>890.9</v>
      </c>
      <c r="O133" s="2">
        <f t="shared" si="19"/>
        <v>8.9090000000000003E-2</v>
      </c>
      <c r="P133" s="2">
        <f t="shared" si="16"/>
        <v>2.2395999999999999E-2</v>
      </c>
      <c r="Q133" s="2">
        <f t="shared" si="17"/>
        <v>3.9779424897303092E-3</v>
      </c>
    </row>
    <row r="134" spans="2:17" x14ac:dyDescent="0.25">
      <c r="B134" s="3">
        <v>12.8</v>
      </c>
      <c r="C134" s="3">
        <v>1.1579999999999999</v>
      </c>
      <c r="D134" s="3">
        <v>6.2399999999999997E-2</v>
      </c>
      <c r="E134" s="2">
        <f t="shared" si="10"/>
        <v>1.1579999999999999</v>
      </c>
      <c r="F134" s="2">
        <f t="shared" si="11"/>
        <v>62.4</v>
      </c>
      <c r="G134" s="2">
        <f t="shared" si="18"/>
        <v>6.2399999999999999E-3</v>
      </c>
      <c r="H134" s="2">
        <f t="shared" si="12"/>
        <v>2.316E-2</v>
      </c>
      <c r="I134" s="2">
        <f t="shared" si="13"/>
        <v>2.6943005181347151E-4</v>
      </c>
      <c r="J134" s="3">
        <v>12.8</v>
      </c>
      <c r="K134" s="3">
        <v>1.1282000000000001</v>
      </c>
      <c r="L134" s="3">
        <v>0.90329999999999999</v>
      </c>
      <c r="M134" s="2">
        <f t="shared" si="14"/>
        <v>1.1282000000000001</v>
      </c>
      <c r="N134" s="2">
        <f t="shared" si="15"/>
        <v>903.3</v>
      </c>
      <c r="O134" s="2">
        <f t="shared" si="19"/>
        <v>9.0329999999999994E-2</v>
      </c>
      <c r="P134" s="2">
        <f t="shared" si="16"/>
        <v>2.2564000000000001E-2</v>
      </c>
      <c r="Q134" s="2">
        <f t="shared" si="17"/>
        <v>4.0032795603616375E-3</v>
      </c>
    </row>
    <row r="135" spans="2:17" x14ac:dyDescent="0.25">
      <c r="B135" s="3">
        <v>12.9</v>
      </c>
      <c r="C135" s="3">
        <v>1.1665000000000001</v>
      </c>
      <c r="D135" s="3">
        <v>6.2700000000000006E-2</v>
      </c>
      <c r="E135" s="2">
        <f t="shared" ref="E135:E198" si="20">AVERAGE(C135)</f>
        <v>1.1665000000000001</v>
      </c>
      <c r="F135" s="2">
        <f t="shared" ref="F135:F198" si="21">AVERAGE(D135)*1000</f>
        <v>62.7</v>
      </c>
      <c r="G135" s="2">
        <f t="shared" si="18"/>
        <v>6.2700000000000004E-3</v>
      </c>
      <c r="H135" s="2">
        <f t="shared" ref="H135:H198" si="22">E135/50</f>
        <v>2.3330000000000004E-2</v>
      </c>
      <c r="I135" s="2">
        <f t="shared" ref="I135:I198" si="23">(G135/10^3)/H135</f>
        <v>2.6875267895413627E-4</v>
      </c>
      <c r="J135" s="3">
        <v>12.9</v>
      </c>
      <c r="K135" s="3">
        <v>1.1365000000000001</v>
      </c>
      <c r="L135" s="3">
        <v>0.91520000000000001</v>
      </c>
      <c r="M135" s="2">
        <f t="shared" ref="M135:M198" si="24">AVERAGE(K135)</f>
        <v>1.1365000000000001</v>
      </c>
      <c r="N135" s="2">
        <f t="shared" ref="N135:N198" si="25">AVERAGE(L135)*1000</f>
        <v>915.2</v>
      </c>
      <c r="O135" s="2">
        <f t="shared" si="19"/>
        <v>9.1520000000000004E-2</v>
      </c>
      <c r="P135" s="2">
        <f t="shared" ref="P135:P198" si="26">M135/50</f>
        <v>2.273E-2</v>
      </c>
      <c r="Q135" s="2">
        <f t="shared" ref="Q135:Q198" si="27">(O135/10^3)/P135</f>
        <v>4.0263968323801143E-3</v>
      </c>
    </row>
    <row r="136" spans="2:17" x14ac:dyDescent="0.25">
      <c r="B136" s="3">
        <v>13</v>
      </c>
      <c r="C136" s="3">
        <v>1.1749000000000001</v>
      </c>
      <c r="D136" s="3">
        <v>6.3200000000000006E-2</v>
      </c>
      <c r="E136" s="2">
        <f t="shared" si="20"/>
        <v>1.1749000000000001</v>
      </c>
      <c r="F136" s="2">
        <f t="shared" si="21"/>
        <v>63.2</v>
      </c>
      <c r="G136" s="2">
        <f t="shared" ref="G136:G199" si="28">F136/(100*100)</f>
        <v>6.3200000000000001E-3</v>
      </c>
      <c r="H136" s="2">
        <f t="shared" si="22"/>
        <v>2.3498000000000002E-2</v>
      </c>
      <c r="I136" s="2">
        <f t="shared" si="23"/>
        <v>2.6895906034556132E-4</v>
      </c>
      <c r="J136" s="3">
        <v>13</v>
      </c>
      <c r="K136" s="3">
        <v>1.1447000000000001</v>
      </c>
      <c r="L136" s="3">
        <v>0.92730000000000001</v>
      </c>
      <c r="M136" s="2">
        <f t="shared" si="24"/>
        <v>1.1447000000000001</v>
      </c>
      <c r="N136" s="2">
        <f t="shared" si="25"/>
        <v>927.30000000000007</v>
      </c>
      <c r="O136" s="2">
        <f t="shared" ref="O136:O199" si="29">N136/(100*100)</f>
        <v>9.2730000000000007E-2</v>
      </c>
      <c r="P136" s="2">
        <f t="shared" si="26"/>
        <v>2.2894000000000001E-2</v>
      </c>
      <c r="Q136" s="2">
        <f t="shared" si="27"/>
        <v>4.0504062199702975E-3</v>
      </c>
    </row>
    <row r="137" spans="2:17" x14ac:dyDescent="0.25">
      <c r="B137" s="3">
        <v>13.1</v>
      </c>
      <c r="C137" s="3">
        <v>1.1831</v>
      </c>
      <c r="D137" s="3">
        <v>6.3500000000000001E-2</v>
      </c>
      <c r="E137" s="2">
        <f t="shared" si="20"/>
        <v>1.1831</v>
      </c>
      <c r="F137" s="2">
        <f t="shared" si="21"/>
        <v>63.5</v>
      </c>
      <c r="G137" s="2">
        <f t="shared" si="28"/>
        <v>6.3499999999999997E-3</v>
      </c>
      <c r="H137" s="2">
        <f t="shared" si="22"/>
        <v>2.3662000000000002E-2</v>
      </c>
      <c r="I137" s="2">
        <f t="shared" si="23"/>
        <v>2.6836277575860022E-4</v>
      </c>
      <c r="J137" s="3">
        <v>13.1</v>
      </c>
      <c r="K137" s="3">
        <v>1.1531</v>
      </c>
      <c r="L137" s="3">
        <v>0.9395</v>
      </c>
      <c r="M137" s="2">
        <f t="shared" si="24"/>
        <v>1.1531</v>
      </c>
      <c r="N137" s="2">
        <f t="shared" si="25"/>
        <v>939.5</v>
      </c>
      <c r="O137" s="2">
        <f t="shared" si="29"/>
        <v>9.3950000000000006E-2</v>
      </c>
      <c r="P137" s="2">
        <f t="shared" si="26"/>
        <v>2.3061999999999999E-2</v>
      </c>
      <c r="Q137" s="2">
        <f t="shared" si="27"/>
        <v>4.073801058017518E-3</v>
      </c>
    </row>
    <row r="138" spans="2:17" x14ac:dyDescent="0.25">
      <c r="B138" s="3">
        <v>13.2</v>
      </c>
      <c r="C138" s="3">
        <v>1.1916</v>
      </c>
      <c r="D138" s="3">
        <v>6.4000000000000001E-2</v>
      </c>
      <c r="E138" s="2">
        <f t="shared" si="20"/>
        <v>1.1916</v>
      </c>
      <c r="F138" s="2">
        <f t="shared" si="21"/>
        <v>64</v>
      </c>
      <c r="G138" s="2">
        <f t="shared" si="28"/>
        <v>6.4000000000000003E-3</v>
      </c>
      <c r="H138" s="2">
        <f t="shared" si="22"/>
        <v>2.3831999999999999E-2</v>
      </c>
      <c r="I138" s="2">
        <f t="shared" si="23"/>
        <v>2.6854649211144685E-4</v>
      </c>
      <c r="J138" s="3">
        <v>13.2</v>
      </c>
      <c r="K138" s="3">
        <v>1.1617</v>
      </c>
      <c r="L138" s="3">
        <v>0.95179999999999998</v>
      </c>
      <c r="M138" s="2">
        <f t="shared" si="24"/>
        <v>1.1617</v>
      </c>
      <c r="N138" s="2">
        <f t="shared" si="25"/>
        <v>951.8</v>
      </c>
      <c r="O138" s="2">
        <f t="shared" si="29"/>
        <v>9.5180000000000001E-2</v>
      </c>
      <c r="P138" s="2">
        <f t="shared" si="26"/>
        <v>2.3233999999999998E-2</v>
      </c>
      <c r="Q138" s="2">
        <f t="shared" si="27"/>
        <v>4.0965825944736167E-3</v>
      </c>
    </row>
    <row r="139" spans="2:17" x14ac:dyDescent="0.25">
      <c r="B139" s="3">
        <v>13.3</v>
      </c>
      <c r="C139" s="3">
        <v>1.1999</v>
      </c>
      <c r="D139" s="3">
        <v>6.4100000000000004E-2</v>
      </c>
      <c r="E139" s="2">
        <f t="shared" si="20"/>
        <v>1.1999</v>
      </c>
      <c r="F139" s="2">
        <f t="shared" si="21"/>
        <v>64.100000000000009</v>
      </c>
      <c r="G139" s="2">
        <f t="shared" si="28"/>
        <v>6.4100000000000008E-3</v>
      </c>
      <c r="H139" s="2">
        <f t="shared" si="22"/>
        <v>2.3997999999999998E-2</v>
      </c>
      <c r="I139" s="2">
        <f t="shared" si="23"/>
        <v>2.6710559213267775E-4</v>
      </c>
      <c r="J139" s="3">
        <v>13.3</v>
      </c>
      <c r="K139" s="3">
        <v>1.1697</v>
      </c>
      <c r="L139" s="3">
        <v>0.96309999999999996</v>
      </c>
      <c r="M139" s="2">
        <f t="shared" si="24"/>
        <v>1.1697</v>
      </c>
      <c r="N139" s="2">
        <f t="shared" si="25"/>
        <v>963.09999999999991</v>
      </c>
      <c r="O139" s="2">
        <f t="shared" si="29"/>
        <v>9.6309999999999993E-2</v>
      </c>
      <c r="P139" s="2">
        <f t="shared" si="26"/>
        <v>2.3393999999999998E-2</v>
      </c>
      <c r="Q139" s="2">
        <f t="shared" si="27"/>
        <v>4.1168675728819352E-3</v>
      </c>
    </row>
    <row r="140" spans="2:17" x14ac:dyDescent="0.25">
      <c r="B140" s="3">
        <v>13.4</v>
      </c>
      <c r="C140" s="3">
        <v>1.2081999999999999</v>
      </c>
      <c r="D140" s="3">
        <v>6.4600000000000005E-2</v>
      </c>
      <c r="E140" s="2">
        <f t="shared" si="20"/>
        <v>1.2081999999999999</v>
      </c>
      <c r="F140" s="2">
        <f t="shared" si="21"/>
        <v>64.600000000000009</v>
      </c>
      <c r="G140" s="2">
        <f t="shared" si="28"/>
        <v>6.4600000000000005E-3</v>
      </c>
      <c r="H140" s="2">
        <f t="shared" si="22"/>
        <v>2.4163999999999998E-2</v>
      </c>
      <c r="I140" s="2">
        <f t="shared" si="23"/>
        <v>2.6733984439662311E-4</v>
      </c>
      <c r="J140" s="3">
        <v>13.4</v>
      </c>
      <c r="K140" s="3">
        <v>1.1780999999999999</v>
      </c>
      <c r="L140" s="3">
        <v>0.97519999999999996</v>
      </c>
      <c r="M140" s="2">
        <f t="shared" si="24"/>
        <v>1.1780999999999999</v>
      </c>
      <c r="N140" s="2">
        <f t="shared" si="25"/>
        <v>975.19999999999993</v>
      </c>
      <c r="O140" s="2">
        <f t="shared" si="29"/>
        <v>9.7519999999999996E-2</v>
      </c>
      <c r="P140" s="2">
        <f t="shared" si="26"/>
        <v>2.3562E-2</v>
      </c>
      <c r="Q140" s="2">
        <f t="shared" si="27"/>
        <v>4.1388676682794327E-3</v>
      </c>
    </row>
    <row r="141" spans="2:17" x14ac:dyDescent="0.25">
      <c r="B141" s="3">
        <v>13.5</v>
      </c>
      <c r="C141" s="3">
        <v>1.2163999999999999</v>
      </c>
      <c r="D141" s="3">
        <v>6.4899999999999999E-2</v>
      </c>
      <c r="E141" s="2">
        <f t="shared" si="20"/>
        <v>1.2163999999999999</v>
      </c>
      <c r="F141" s="2">
        <f t="shared" si="21"/>
        <v>64.900000000000006</v>
      </c>
      <c r="G141" s="2">
        <f t="shared" si="28"/>
        <v>6.490000000000001E-3</v>
      </c>
      <c r="H141" s="2">
        <f t="shared" si="22"/>
        <v>2.4327999999999999E-2</v>
      </c>
      <c r="I141" s="2">
        <f t="shared" si="23"/>
        <v>2.667707990792503E-4</v>
      </c>
      <c r="J141" s="3">
        <v>13.5</v>
      </c>
      <c r="K141" s="3">
        <v>1.1866000000000001</v>
      </c>
      <c r="L141" s="3">
        <v>0.98680000000000001</v>
      </c>
      <c r="M141" s="2">
        <f t="shared" si="24"/>
        <v>1.1866000000000001</v>
      </c>
      <c r="N141" s="2">
        <f t="shared" si="25"/>
        <v>986.8</v>
      </c>
      <c r="O141" s="2">
        <f t="shared" si="29"/>
        <v>9.867999999999999E-2</v>
      </c>
      <c r="P141" s="2">
        <f t="shared" si="26"/>
        <v>2.3732000000000003E-2</v>
      </c>
      <c r="Q141" s="2">
        <f t="shared" si="27"/>
        <v>4.1580987695937965E-3</v>
      </c>
    </row>
    <row r="142" spans="2:17" x14ac:dyDescent="0.25">
      <c r="B142" s="3">
        <v>13.6</v>
      </c>
      <c r="C142" s="3">
        <v>1.2248000000000001</v>
      </c>
      <c r="D142" s="3">
        <v>6.5299999999999997E-2</v>
      </c>
      <c r="E142" s="2">
        <f t="shared" si="20"/>
        <v>1.2248000000000001</v>
      </c>
      <c r="F142" s="2">
        <f t="shared" si="21"/>
        <v>65.3</v>
      </c>
      <c r="G142" s="2">
        <f t="shared" si="28"/>
        <v>6.5299999999999993E-3</v>
      </c>
      <c r="H142" s="2">
        <f t="shared" si="22"/>
        <v>2.4496000000000004E-2</v>
      </c>
      <c r="I142" s="2">
        <f t="shared" si="23"/>
        <v>2.6657413455257996E-4</v>
      </c>
      <c r="J142" s="3">
        <v>13.6</v>
      </c>
      <c r="K142" s="3">
        <v>1.1949000000000001</v>
      </c>
      <c r="L142" s="3">
        <v>0.99839999999999995</v>
      </c>
      <c r="M142" s="2">
        <f t="shared" si="24"/>
        <v>1.1949000000000001</v>
      </c>
      <c r="N142" s="2">
        <f t="shared" si="25"/>
        <v>998.4</v>
      </c>
      <c r="O142" s="2">
        <f t="shared" si="29"/>
        <v>9.9839999999999998E-2</v>
      </c>
      <c r="P142" s="2">
        <f t="shared" si="26"/>
        <v>2.3898000000000003E-2</v>
      </c>
      <c r="Q142" s="2">
        <f t="shared" si="27"/>
        <v>4.1777554607080082E-3</v>
      </c>
    </row>
    <row r="143" spans="2:17" x14ac:dyDescent="0.25">
      <c r="B143" s="3">
        <v>13.7</v>
      </c>
      <c r="C143" s="3">
        <v>1.2331000000000001</v>
      </c>
      <c r="D143" s="3">
        <v>6.5799999999999997E-2</v>
      </c>
      <c r="E143" s="2">
        <f t="shared" si="20"/>
        <v>1.2331000000000001</v>
      </c>
      <c r="F143" s="2">
        <f t="shared" si="21"/>
        <v>65.8</v>
      </c>
      <c r="G143" s="2">
        <f t="shared" si="28"/>
        <v>6.5799999999999999E-3</v>
      </c>
      <c r="H143" s="2">
        <f t="shared" si="22"/>
        <v>2.4662000000000003E-2</v>
      </c>
      <c r="I143" s="2">
        <f t="shared" si="23"/>
        <v>2.6680723380098935E-4</v>
      </c>
      <c r="J143" s="3">
        <v>13.7</v>
      </c>
      <c r="K143" s="3">
        <v>1.2031000000000001</v>
      </c>
      <c r="L143" s="3">
        <v>1.0097</v>
      </c>
      <c r="M143" s="2">
        <f t="shared" si="24"/>
        <v>1.2031000000000001</v>
      </c>
      <c r="N143" s="2">
        <f t="shared" si="25"/>
        <v>1009.7</v>
      </c>
      <c r="O143" s="2">
        <f t="shared" si="29"/>
        <v>0.10097</v>
      </c>
      <c r="P143" s="2">
        <f t="shared" si="26"/>
        <v>2.4062E-2</v>
      </c>
      <c r="Q143" s="2">
        <f t="shared" si="27"/>
        <v>4.1962430388163907E-3</v>
      </c>
    </row>
    <row r="144" spans="2:17" x14ac:dyDescent="0.25">
      <c r="B144" s="3">
        <v>13.8</v>
      </c>
      <c r="C144" s="3">
        <v>1.2414000000000001</v>
      </c>
      <c r="D144" s="3">
        <v>6.6000000000000003E-2</v>
      </c>
      <c r="E144" s="2">
        <f t="shared" si="20"/>
        <v>1.2414000000000001</v>
      </c>
      <c r="F144" s="2">
        <f t="shared" si="21"/>
        <v>66</v>
      </c>
      <c r="G144" s="2">
        <f t="shared" si="28"/>
        <v>6.6E-3</v>
      </c>
      <c r="H144" s="2">
        <f t="shared" si="22"/>
        <v>2.4828000000000003E-2</v>
      </c>
      <c r="I144" s="2">
        <f t="shared" si="23"/>
        <v>2.6582890285161911E-4</v>
      </c>
      <c r="J144" s="3">
        <v>13.8</v>
      </c>
      <c r="K144" s="3">
        <v>1.2116</v>
      </c>
      <c r="L144" s="3">
        <v>1.0212000000000001</v>
      </c>
      <c r="M144" s="2">
        <f t="shared" si="24"/>
        <v>1.2116</v>
      </c>
      <c r="N144" s="2">
        <f t="shared" si="25"/>
        <v>1021.2000000000002</v>
      </c>
      <c r="O144" s="2">
        <f t="shared" si="29"/>
        <v>0.10212000000000002</v>
      </c>
      <c r="P144" s="2">
        <f t="shared" si="26"/>
        <v>2.4232E-2</v>
      </c>
      <c r="Q144" s="2">
        <f t="shared" si="27"/>
        <v>4.214262132717069E-3</v>
      </c>
    </row>
    <row r="145" spans="2:17" x14ac:dyDescent="0.25">
      <c r="B145" s="3">
        <v>13.9</v>
      </c>
      <c r="C145" s="3">
        <v>1.2498</v>
      </c>
      <c r="D145" s="3">
        <v>6.6500000000000004E-2</v>
      </c>
      <c r="E145" s="2">
        <f t="shared" si="20"/>
        <v>1.2498</v>
      </c>
      <c r="F145" s="2">
        <f t="shared" si="21"/>
        <v>66.5</v>
      </c>
      <c r="G145" s="2">
        <f t="shared" si="28"/>
        <v>6.6499999999999997E-3</v>
      </c>
      <c r="H145" s="2">
        <f t="shared" si="22"/>
        <v>2.4996000000000001E-2</v>
      </c>
      <c r="I145" s="2">
        <f t="shared" si="23"/>
        <v>2.6604256681068972E-4</v>
      </c>
      <c r="J145" s="3">
        <v>13.9</v>
      </c>
      <c r="K145" s="3">
        <v>1.2201</v>
      </c>
      <c r="L145" s="3">
        <v>1.0324</v>
      </c>
      <c r="M145" s="2">
        <f t="shared" si="24"/>
        <v>1.2201</v>
      </c>
      <c r="N145" s="2">
        <f t="shared" si="25"/>
        <v>1032.4000000000001</v>
      </c>
      <c r="O145" s="2">
        <f t="shared" si="29"/>
        <v>0.10324000000000001</v>
      </c>
      <c r="P145" s="2">
        <f t="shared" si="26"/>
        <v>2.4402E-2</v>
      </c>
      <c r="Q145" s="2">
        <f t="shared" si="27"/>
        <v>4.2308007540365544E-3</v>
      </c>
    </row>
    <row r="146" spans="2:17" x14ac:dyDescent="0.25">
      <c r="B146" s="3">
        <v>14</v>
      </c>
      <c r="C146" s="3">
        <v>1.2583</v>
      </c>
      <c r="D146" s="3">
        <v>6.6699999999999995E-2</v>
      </c>
      <c r="E146" s="2">
        <f t="shared" si="20"/>
        <v>1.2583</v>
      </c>
      <c r="F146" s="2">
        <f t="shared" si="21"/>
        <v>66.699999999999989</v>
      </c>
      <c r="G146" s="2">
        <f t="shared" si="28"/>
        <v>6.6699999999999988E-3</v>
      </c>
      <c r="H146" s="2">
        <f t="shared" si="22"/>
        <v>2.5166000000000001E-2</v>
      </c>
      <c r="I146" s="2">
        <f t="shared" si="23"/>
        <v>2.6504013351347049E-4</v>
      </c>
      <c r="J146" s="3">
        <v>14</v>
      </c>
      <c r="K146" s="3">
        <v>1.2282</v>
      </c>
      <c r="L146" s="3">
        <v>1.0435000000000001</v>
      </c>
      <c r="M146" s="2">
        <f t="shared" si="24"/>
        <v>1.2282</v>
      </c>
      <c r="N146" s="2">
        <f t="shared" si="25"/>
        <v>1043.5</v>
      </c>
      <c r="O146" s="2">
        <f t="shared" si="29"/>
        <v>0.10435</v>
      </c>
      <c r="P146" s="2">
        <f t="shared" si="26"/>
        <v>2.4563999999999999E-2</v>
      </c>
      <c r="Q146" s="2">
        <f t="shared" si="27"/>
        <v>4.2480866308418829E-3</v>
      </c>
    </row>
    <row r="147" spans="2:17" x14ac:dyDescent="0.25">
      <c r="B147" s="3">
        <v>14.1</v>
      </c>
      <c r="C147" s="3">
        <v>1.2665999999999999</v>
      </c>
      <c r="D147" s="3">
        <v>6.7299999999999999E-2</v>
      </c>
      <c r="E147" s="2">
        <f t="shared" si="20"/>
        <v>1.2665999999999999</v>
      </c>
      <c r="F147" s="2">
        <f t="shared" si="21"/>
        <v>67.3</v>
      </c>
      <c r="G147" s="2">
        <f t="shared" si="28"/>
        <v>6.7299999999999999E-3</v>
      </c>
      <c r="H147" s="2">
        <f t="shared" si="22"/>
        <v>2.5332E-2</v>
      </c>
      <c r="I147" s="2">
        <f t="shared" si="23"/>
        <v>2.6567187746723509E-4</v>
      </c>
      <c r="J147" s="3">
        <v>14.1</v>
      </c>
      <c r="K147" s="3">
        <v>1.2364999999999999</v>
      </c>
      <c r="L147" s="3">
        <v>1.0546</v>
      </c>
      <c r="M147" s="2">
        <f t="shared" si="24"/>
        <v>1.2364999999999999</v>
      </c>
      <c r="N147" s="2">
        <f t="shared" si="25"/>
        <v>1054.5999999999999</v>
      </c>
      <c r="O147" s="2">
        <f t="shared" si="29"/>
        <v>0.10545999999999998</v>
      </c>
      <c r="P147" s="2">
        <f t="shared" si="26"/>
        <v>2.4729999999999999E-2</v>
      </c>
      <c r="Q147" s="2">
        <f t="shared" si="27"/>
        <v>4.264456126162555E-3</v>
      </c>
    </row>
    <row r="148" spans="2:17" x14ac:dyDescent="0.25">
      <c r="B148" s="3">
        <v>14.2</v>
      </c>
      <c r="C148" s="3">
        <v>1.2746</v>
      </c>
      <c r="D148" s="3">
        <v>6.7699999999999996E-2</v>
      </c>
      <c r="E148" s="2">
        <f t="shared" si="20"/>
        <v>1.2746</v>
      </c>
      <c r="F148" s="2">
        <f t="shared" si="21"/>
        <v>67.7</v>
      </c>
      <c r="G148" s="2">
        <f t="shared" si="28"/>
        <v>6.77E-3</v>
      </c>
      <c r="H148" s="2">
        <f t="shared" si="22"/>
        <v>2.5492000000000001E-2</v>
      </c>
      <c r="I148" s="2">
        <f t="shared" si="23"/>
        <v>2.6557351325906162E-4</v>
      </c>
      <c r="J148" s="3">
        <v>14.2</v>
      </c>
      <c r="K148" s="3">
        <v>1.2448999999999999</v>
      </c>
      <c r="L148" s="3">
        <v>1.0654999999999999</v>
      </c>
      <c r="M148" s="2">
        <f t="shared" si="24"/>
        <v>1.2448999999999999</v>
      </c>
      <c r="N148" s="2">
        <f t="shared" si="25"/>
        <v>1065.5</v>
      </c>
      <c r="O148" s="2">
        <f t="shared" si="29"/>
        <v>0.10655000000000001</v>
      </c>
      <c r="P148" s="2">
        <f t="shared" si="26"/>
        <v>2.4897999999999997E-2</v>
      </c>
      <c r="Q148" s="2">
        <f t="shared" si="27"/>
        <v>4.279460197606234E-3</v>
      </c>
    </row>
    <row r="149" spans="2:17" x14ac:dyDescent="0.25">
      <c r="B149" s="3">
        <v>14.3</v>
      </c>
      <c r="C149" s="3">
        <v>1.2830999999999999</v>
      </c>
      <c r="D149" s="3">
        <v>6.8099999999999994E-2</v>
      </c>
      <c r="E149" s="2">
        <f t="shared" si="20"/>
        <v>1.2830999999999999</v>
      </c>
      <c r="F149" s="2">
        <f t="shared" si="21"/>
        <v>68.099999999999994</v>
      </c>
      <c r="G149" s="2">
        <f t="shared" si="28"/>
        <v>6.8099999999999992E-3</v>
      </c>
      <c r="H149" s="2">
        <f t="shared" si="22"/>
        <v>2.5661999999999997E-2</v>
      </c>
      <c r="I149" s="2">
        <f t="shared" si="23"/>
        <v>2.6537292494739303E-4</v>
      </c>
      <c r="J149" s="3">
        <v>14.3</v>
      </c>
      <c r="K149" s="3">
        <v>1.2529999999999999</v>
      </c>
      <c r="L149" s="3">
        <v>1.0759000000000001</v>
      </c>
      <c r="M149" s="2">
        <f t="shared" si="24"/>
        <v>1.2529999999999999</v>
      </c>
      <c r="N149" s="2">
        <f t="shared" si="25"/>
        <v>1075.9000000000001</v>
      </c>
      <c r="O149" s="2">
        <f t="shared" si="29"/>
        <v>0.10759000000000001</v>
      </c>
      <c r="P149" s="2">
        <f t="shared" si="26"/>
        <v>2.5059999999999999E-2</v>
      </c>
      <c r="Q149" s="2">
        <f t="shared" si="27"/>
        <v>4.293296089385475E-3</v>
      </c>
    </row>
    <row r="150" spans="2:17" x14ac:dyDescent="0.25">
      <c r="B150" s="3">
        <v>14.4</v>
      </c>
      <c r="C150" s="3">
        <v>1.2916000000000001</v>
      </c>
      <c r="D150" s="3">
        <v>6.8500000000000005E-2</v>
      </c>
      <c r="E150" s="2">
        <f t="shared" si="20"/>
        <v>1.2916000000000001</v>
      </c>
      <c r="F150" s="2">
        <f t="shared" si="21"/>
        <v>68.5</v>
      </c>
      <c r="G150" s="2">
        <f t="shared" si="28"/>
        <v>6.8500000000000002E-3</v>
      </c>
      <c r="H150" s="2">
        <f t="shared" si="22"/>
        <v>2.5832000000000001E-2</v>
      </c>
      <c r="I150" s="2">
        <f t="shared" si="23"/>
        <v>2.6517497677299476E-4</v>
      </c>
      <c r="J150" s="3">
        <v>14.4</v>
      </c>
      <c r="K150" s="3">
        <v>1.2614000000000001</v>
      </c>
      <c r="L150" s="3">
        <v>1.0872999999999999</v>
      </c>
      <c r="M150" s="2">
        <f t="shared" si="24"/>
        <v>1.2614000000000001</v>
      </c>
      <c r="N150" s="2">
        <f t="shared" si="25"/>
        <v>1087.3</v>
      </c>
      <c r="O150" s="2">
        <f t="shared" si="29"/>
        <v>0.10872999999999999</v>
      </c>
      <c r="P150" s="2">
        <f t="shared" si="26"/>
        <v>2.5228E-2</v>
      </c>
      <c r="Q150" s="2">
        <f t="shared" si="27"/>
        <v>4.3098937688282862E-3</v>
      </c>
    </row>
    <row r="151" spans="2:17" x14ac:dyDescent="0.25">
      <c r="B151" s="3">
        <v>14.5</v>
      </c>
      <c r="C151" s="3">
        <v>1.2997000000000001</v>
      </c>
      <c r="D151" s="3">
        <v>6.8699999999999997E-2</v>
      </c>
      <c r="E151" s="2">
        <f t="shared" si="20"/>
        <v>1.2997000000000001</v>
      </c>
      <c r="F151" s="2">
        <f t="shared" si="21"/>
        <v>68.7</v>
      </c>
      <c r="G151" s="2">
        <f t="shared" si="28"/>
        <v>6.8700000000000002E-3</v>
      </c>
      <c r="H151" s="2">
        <f t="shared" si="22"/>
        <v>2.5994000000000003E-2</v>
      </c>
      <c r="I151" s="2">
        <f t="shared" si="23"/>
        <v>2.6429175963683927E-4</v>
      </c>
      <c r="J151" s="3">
        <v>14.5</v>
      </c>
      <c r="K151" s="3">
        <v>1.27</v>
      </c>
      <c r="L151" s="3">
        <v>1.0980000000000001</v>
      </c>
      <c r="M151" s="2">
        <f t="shared" si="24"/>
        <v>1.27</v>
      </c>
      <c r="N151" s="2">
        <f t="shared" si="25"/>
        <v>1098</v>
      </c>
      <c r="O151" s="2">
        <f t="shared" si="29"/>
        <v>0.10979999999999999</v>
      </c>
      <c r="P151" s="2">
        <f t="shared" si="26"/>
        <v>2.5399999999999999E-2</v>
      </c>
      <c r="Q151" s="2">
        <f t="shared" si="27"/>
        <v>4.3228346456692917E-3</v>
      </c>
    </row>
    <row r="152" spans="2:17" x14ac:dyDescent="0.25">
      <c r="B152" s="3">
        <v>14.6</v>
      </c>
      <c r="C152" s="3">
        <v>1.3081</v>
      </c>
      <c r="D152" s="3">
        <v>6.9199999999999998E-2</v>
      </c>
      <c r="E152" s="2">
        <f t="shared" si="20"/>
        <v>1.3081</v>
      </c>
      <c r="F152" s="2">
        <f t="shared" si="21"/>
        <v>69.2</v>
      </c>
      <c r="G152" s="2">
        <f t="shared" si="28"/>
        <v>6.9199999999999999E-3</v>
      </c>
      <c r="H152" s="2">
        <f t="shared" si="22"/>
        <v>2.6162000000000001E-2</v>
      </c>
      <c r="I152" s="2">
        <f t="shared" si="23"/>
        <v>2.6450577172999003E-4</v>
      </c>
      <c r="J152" s="3">
        <v>14.6</v>
      </c>
      <c r="K152" s="3">
        <v>1.2782</v>
      </c>
      <c r="L152" s="3">
        <v>1.1085</v>
      </c>
      <c r="M152" s="2">
        <f t="shared" si="24"/>
        <v>1.2782</v>
      </c>
      <c r="N152" s="2">
        <f t="shared" si="25"/>
        <v>1108.5</v>
      </c>
      <c r="O152" s="2">
        <f t="shared" si="29"/>
        <v>0.11085</v>
      </c>
      <c r="P152" s="2">
        <f t="shared" si="26"/>
        <v>2.5564E-2</v>
      </c>
      <c r="Q152" s="2">
        <f t="shared" si="27"/>
        <v>4.3361758723204505E-3</v>
      </c>
    </row>
    <row r="153" spans="2:17" x14ac:dyDescent="0.25">
      <c r="B153" s="3">
        <v>14.7</v>
      </c>
      <c r="C153" s="3">
        <v>1.3168</v>
      </c>
      <c r="D153" s="3">
        <v>6.9800000000000001E-2</v>
      </c>
      <c r="E153" s="2">
        <f t="shared" si="20"/>
        <v>1.3168</v>
      </c>
      <c r="F153" s="2">
        <f t="shared" si="21"/>
        <v>69.8</v>
      </c>
      <c r="G153" s="2">
        <f t="shared" si="28"/>
        <v>6.9800000000000001E-3</v>
      </c>
      <c r="H153" s="2">
        <f t="shared" si="22"/>
        <v>2.6335999999999998E-2</v>
      </c>
      <c r="I153" s="2">
        <f t="shared" si="23"/>
        <v>2.6503645200486031E-4</v>
      </c>
      <c r="J153" s="3">
        <v>14.7</v>
      </c>
      <c r="K153" s="3">
        <v>1.2864</v>
      </c>
      <c r="L153" s="3">
        <v>1.1193</v>
      </c>
      <c r="M153" s="2">
        <f t="shared" si="24"/>
        <v>1.2864</v>
      </c>
      <c r="N153" s="2">
        <f t="shared" si="25"/>
        <v>1119.3</v>
      </c>
      <c r="O153" s="2">
        <f t="shared" si="29"/>
        <v>0.11193</v>
      </c>
      <c r="P153" s="2">
        <f t="shared" si="26"/>
        <v>2.5728000000000001E-2</v>
      </c>
      <c r="Q153" s="2">
        <f t="shared" si="27"/>
        <v>4.3505130597014923E-3</v>
      </c>
    </row>
    <row r="154" spans="2:17" x14ac:dyDescent="0.25">
      <c r="B154" s="3">
        <v>14.8</v>
      </c>
      <c r="C154" s="3">
        <v>1.3248</v>
      </c>
      <c r="D154" s="3">
        <v>7.0099999999999996E-2</v>
      </c>
      <c r="E154" s="2">
        <f t="shared" si="20"/>
        <v>1.3248</v>
      </c>
      <c r="F154" s="2">
        <f t="shared" si="21"/>
        <v>70.099999999999994</v>
      </c>
      <c r="G154" s="2">
        <f t="shared" si="28"/>
        <v>7.0099999999999997E-3</v>
      </c>
      <c r="H154" s="2">
        <f t="shared" si="22"/>
        <v>2.6495999999999999E-2</v>
      </c>
      <c r="I154" s="2">
        <f t="shared" si="23"/>
        <v>2.6456823671497587E-4</v>
      </c>
      <c r="J154" s="3">
        <v>14.8</v>
      </c>
      <c r="K154" s="3">
        <v>1.2948999999999999</v>
      </c>
      <c r="L154" s="3">
        <v>1.1296999999999999</v>
      </c>
      <c r="M154" s="2">
        <f t="shared" si="24"/>
        <v>1.2948999999999999</v>
      </c>
      <c r="N154" s="2">
        <f t="shared" si="25"/>
        <v>1129.6999999999998</v>
      </c>
      <c r="O154" s="2">
        <f t="shared" si="29"/>
        <v>0.11296999999999999</v>
      </c>
      <c r="P154" s="2">
        <f t="shared" si="26"/>
        <v>2.5897999999999997E-2</v>
      </c>
      <c r="Q154" s="2">
        <f t="shared" si="27"/>
        <v>4.362112904471388E-3</v>
      </c>
    </row>
    <row r="155" spans="2:17" x14ac:dyDescent="0.25">
      <c r="B155" s="3">
        <v>14.9</v>
      </c>
      <c r="C155" s="3">
        <v>1.3331</v>
      </c>
      <c r="D155" s="3">
        <v>7.0499999999999993E-2</v>
      </c>
      <c r="E155" s="2">
        <f t="shared" si="20"/>
        <v>1.3331</v>
      </c>
      <c r="F155" s="2">
        <f t="shared" si="21"/>
        <v>70.5</v>
      </c>
      <c r="G155" s="2">
        <f t="shared" si="28"/>
        <v>7.0499999999999998E-3</v>
      </c>
      <c r="H155" s="2">
        <f t="shared" si="22"/>
        <v>2.6661999999999998E-2</v>
      </c>
      <c r="I155" s="2">
        <f t="shared" si="23"/>
        <v>2.6442127372290153E-4</v>
      </c>
      <c r="J155" s="3">
        <v>14.9</v>
      </c>
      <c r="K155" s="3">
        <v>1.3031999999999999</v>
      </c>
      <c r="L155" s="3">
        <v>1.1395</v>
      </c>
      <c r="M155" s="2">
        <f t="shared" si="24"/>
        <v>1.3031999999999999</v>
      </c>
      <c r="N155" s="2">
        <f t="shared" si="25"/>
        <v>1139.5</v>
      </c>
      <c r="O155" s="2">
        <f t="shared" si="29"/>
        <v>0.11395</v>
      </c>
      <c r="P155" s="2">
        <f t="shared" si="26"/>
        <v>2.6063999999999997E-2</v>
      </c>
      <c r="Q155" s="2">
        <f t="shared" si="27"/>
        <v>4.3719306322897488E-3</v>
      </c>
    </row>
    <row r="156" spans="2:17" x14ac:dyDescent="0.25">
      <c r="B156" s="3">
        <v>15</v>
      </c>
      <c r="C156" s="3">
        <v>1.3415999999999999</v>
      </c>
      <c r="D156" s="3">
        <v>7.0800000000000002E-2</v>
      </c>
      <c r="E156" s="2">
        <f t="shared" si="20"/>
        <v>1.3415999999999999</v>
      </c>
      <c r="F156" s="2">
        <f t="shared" si="21"/>
        <v>70.8</v>
      </c>
      <c r="G156" s="2">
        <f t="shared" si="28"/>
        <v>7.0799999999999995E-3</v>
      </c>
      <c r="H156" s="2">
        <f t="shared" si="22"/>
        <v>2.6831999999999998E-2</v>
      </c>
      <c r="I156" s="2">
        <f t="shared" si="23"/>
        <v>2.6386404293381036E-4</v>
      </c>
      <c r="J156" s="3">
        <v>15</v>
      </c>
      <c r="K156" s="3">
        <v>1.3112999999999999</v>
      </c>
      <c r="L156" s="3">
        <v>1.1499999999999999</v>
      </c>
      <c r="M156" s="2">
        <f t="shared" si="24"/>
        <v>1.3112999999999999</v>
      </c>
      <c r="N156" s="2">
        <f t="shared" si="25"/>
        <v>1150</v>
      </c>
      <c r="O156" s="2">
        <f t="shared" si="29"/>
        <v>0.115</v>
      </c>
      <c r="P156" s="2">
        <f t="shared" si="26"/>
        <v>2.6225999999999999E-2</v>
      </c>
      <c r="Q156" s="2">
        <f t="shared" si="27"/>
        <v>4.3849614885991001E-3</v>
      </c>
    </row>
    <row r="157" spans="2:17" x14ac:dyDescent="0.25">
      <c r="B157" s="3">
        <v>15.1</v>
      </c>
      <c r="C157" s="3">
        <v>1.3498000000000001</v>
      </c>
      <c r="D157" s="3">
        <v>7.1300000000000002E-2</v>
      </c>
      <c r="E157" s="2">
        <f t="shared" si="20"/>
        <v>1.3498000000000001</v>
      </c>
      <c r="F157" s="2">
        <f t="shared" si="21"/>
        <v>71.3</v>
      </c>
      <c r="G157" s="2">
        <f t="shared" si="28"/>
        <v>7.1300000000000001E-3</v>
      </c>
      <c r="H157" s="2">
        <f t="shared" si="22"/>
        <v>2.6996000000000003E-2</v>
      </c>
      <c r="I157" s="2">
        <f t="shared" si="23"/>
        <v>2.6411320195584529E-4</v>
      </c>
      <c r="J157" s="3">
        <v>15.1</v>
      </c>
      <c r="K157" s="3">
        <v>1.3199000000000001</v>
      </c>
      <c r="L157" s="3">
        <v>1.1599999999999999</v>
      </c>
      <c r="M157" s="2">
        <f t="shared" si="24"/>
        <v>1.3199000000000001</v>
      </c>
      <c r="N157" s="2">
        <f t="shared" si="25"/>
        <v>1160</v>
      </c>
      <c r="O157" s="2">
        <f t="shared" si="29"/>
        <v>0.11600000000000001</v>
      </c>
      <c r="P157" s="2">
        <f t="shared" si="26"/>
        <v>2.6398000000000001E-2</v>
      </c>
      <c r="Q157" s="2">
        <f t="shared" si="27"/>
        <v>4.3942722933555571E-3</v>
      </c>
    </row>
    <row r="158" spans="2:17" x14ac:dyDescent="0.25">
      <c r="B158" s="3">
        <v>15.2</v>
      </c>
      <c r="C158" s="3">
        <v>1.3580000000000001</v>
      </c>
      <c r="D158" s="3">
        <v>7.1900000000000006E-2</v>
      </c>
      <c r="E158" s="2">
        <f t="shared" si="20"/>
        <v>1.3580000000000001</v>
      </c>
      <c r="F158" s="2">
        <f t="shared" si="21"/>
        <v>71.900000000000006</v>
      </c>
      <c r="G158" s="2">
        <f t="shared" si="28"/>
        <v>7.1900000000000002E-3</v>
      </c>
      <c r="H158" s="2">
        <f t="shared" si="22"/>
        <v>2.7160000000000004E-2</v>
      </c>
      <c r="I158" s="2">
        <f t="shared" si="23"/>
        <v>2.6472754050073637E-4</v>
      </c>
      <c r="J158" s="3">
        <v>15.2</v>
      </c>
      <c r="K158" s="3">
        <v>1.3283</v>
      </c>
      <c r="L158" s="3">
        <v>1.1698999999999999</v>
      </c>
      <c r="M158" s="2">
        <f t="shared" si="24"/>
        <v>1.3283</v>
      </c>
      <c r="N158" s="2">
        <f t="shared" si="25"/>
        <v>1169.8999999999999</v>
      </c>
      <c r="O158" s="2">
        <f t="shared" si="29"/>
        <v>0.11698999999999998</v>
      </c>
      <c r="P158" s="2">
        <f t="shared" si="26"/>
        <v>2.6565999999999999E-2</v>
      </c>
      <c r="Q158" s="2">
        <f t="shared" si="27"/>
        <v>4.4037491530527738E-3</v>
      </c>
    </row>
    <row r="159" spans="2:17" x14ac:dyDescent="0.25">
      <c r="B159" s="3">
        <v>15.3</v>
      </c>
      <c r="C159" s="3">
        <v>1.3666</v>
      </c>
      <c r="D159" s="3">
        <v>7.2499999999999995E-2</v>
      </c>
      <c r="E159" s="2">
        <f t="shared" si="20"/>
        <v>1.3666</v>
      </c>
      <c r="F159" s="2">
        <f t="shared" si="21"/>
        <v>72.5</v>
      </c>
      <c r="G159" s="2">
        <f t="shared" si="28"/>
        <v>7.2500000000000004E-3</v>
      </c>
      <c r="H159" s="2">
        <f t="shared" si="22"/>
        <v>2.7332000000000002E-2</v>
      </c>
      <c r="I159" s="2">
        <f t="shared" si="23"/>
        <v>2.652568417971608E-4</v>
      </c>
      <c r="J159" s="3">
        <v>15.3</v>
      </c>
      <c r="K159" s="3">
        <v>1.3364</v>
      </c>
      <c r="L159" s="3">
        <v>1.1796</v>
      </c>
      <c r="M159" s="2">
        <f t="shared" si="24"/>
        <v>1.3364</v>
      </c>
      <c r="N159" s="2">
        <f t="shared" si="25"/>
        <v>1179.5999999999999</v>
      </c>
      <c r="O159" s="2">
        <f t="shared" si="29"/>
        <v>0.11796</v>
      </c>
      <c r="P159" s="2">
        <f t="shared" si="26"/>
        <v>2.6728000000000002E-2</v>
      </c>
      <c r="Q159" s="2">
        <f t="shared" si="27"/>
        <v>4.4133492966177785E-3</v>
      </c>
    </row>
    <row r="160" spans="2:17" x14ac:dyDescent="0.25">
      <c r="B160" s="3">
        <v>15.4</v>
      </c>
      <c r="C160" s="3">
        <v>1.375</v>
      </c>
      <c r="D160" s="3">
        <v>7.2700000000000001E-2</v>
      </c>
      <c r="E160" s="2">
        <f t="shared" si="20"/>
        <v>1.375</v>
      </c>
      <c r="F160" s="2">
        <f t="shared" si="21"/>
        <v>72.7</v>
      </c>
      <c r="G160" s="2">
        <f t="shared" si="28"/>
        <v>7.2700000000000004E-3</v>
      </c>
      <c r="H160" s="2">
        <f t="shared" si="22"/>
        <v>2.75E-2</v>
      </c>
      <c r="I160" s="2">
        <f t="shared" si="23"/>
        <v>2.6436363636363636E-4</v>
      </c>
      <c r="J160" s="3">
        <v>15.4</v>
      </c>
      <c r="K160" s="3">
        <v>1.345</v>
      </c>
      <c r="L160" s="3">
        <v>1.1894</v>
      </c>
      <c r="M160" s="2">
        <f t="shared" si="24"/>
        <v>1.345</v>
      </c>
      <c r="N160" s="2">
        <f t="shared" si="25"/>
        <v>1189.4000000000001</v>
      </c>
      <c r="O160" s="2">
        <f t="shared" si="29"/>
        <v>0.11894</v>
      </c>
      <c r="P160" s="2">
        <f t="shared" si="26"/>
        <v>2.69E-2</v>
      </c>
      <c r="Q160" s="2">
        <f t="shared" si="27"/>
        <v>4.421561338289963E-3</v>
      </c>
    </row>
    <row r="161" spans="2:17" x14ac:dyDescent="0.25">
      <c r="B161" s="3">
        <v>15.5</v>
      </c>
      <c r="C161" s="3">
        <v>1.3831</v>
      </c>
      <c r="D161" s="3">
        <v>7.3300000000000004E-2</v>
      </c>
      <c r="E161" s="2">
        <f t="shared" si="20"/>
        <v>1.3831</v>
      </c>
      <c r="F161" s="2">
        <f t="shared" si="21"/>
        <v>73.3</v>
      </c>
      <c r="G161" s="2">
        <f t="shared" si="28"/>
        <v>7.3299999999999997E-3</v>
      </c>
      <c r="H161" s="2">
        <f t="shared" si="22"/>
        <v>2.7661999999999999E-2</v>
      </c>
      <c r="I161" s="2">
        <f t="shared" si="23"/>
        <v>2.6498445520931242E-4</v>
      </c>
      <c r="J161" s="3">
        <v>15.5</v>
      </c>
      <c r="K161" s="3">
        <v>1.3533999999999999</v>
      </c>
      <c r="L161" s="3">
        <v>1.1990000000000001</v>
      </c>
      <c r="M161" s="2">
        <f t="shared" si="24"/>
        <v>1.3533999999999999</v>
      </c>
      <c r="N161" s="2">
        <f t="shared" si="25"/>
        <v>1199</v>
      </c>
      <c r="O161" s="2">
        <f t="shared" si="29"/>
        <v>0.11990000000000001</v>
      </c>
      <c r="P161" s="2">
        <f t="shared" si="26"/>
        <v>2.7067999999999998E-2</v>
      </c>
      <c r="Q161" s="2">
        <f t="shared" si="27"/>
        <v>4.4295847495197287E-3</v>
      </c>
    </row>
    <row r="162" spans="2:17" x14ac:dyDescent="0.25">
      <c r="B162" s="3">
        <v>15.6</v>
      </c>
      <c r="C162" s="3">
        <v>1.3915</v>
      </c>
      <c r="D162" s="3">
        <v>7.3800000000000004E-2</v>
      </c>
      <c r="E162" s="2">
        <f t="shared" si="20"/>
        <v>1.3915</v>
      </c>
      <c r="F162" s="2">
        <f t="shared" si="21"/>
        <v>73.800000000000011</v>
      </c>
      <c r="G162" s="2">
        <f t="shared" si="28"/>
        <v>7.3800000000000011E-3</v>
      </c>
      <c r="H162" s="2">
        <f t="shared" si="22"/>
        <v>2.7830000000000001E-2</v>
      </c>
      <c r="I162" s="2">
        <f t="shared" si="23"/>
        <v>2.6518145885734824E-4</v>
      </c>
      <c r="J162" s="3">
        <v>15.6</v>
      </c>
      <c r="K162" s="3">
        <v>1.3613999999999999</v>
      </c>
      <c r="L162" s="3">
        <v>1.2081</v>
      </c>
      <c r="M162" s="2">
        <f t="shared" si="24"/>
        <v>1.3613999999999999</v>
      </c>
      <c r="N162" s="2">
        <f t="shared" si="25"/>
        <v>1208.0999999999999</v>
      </c>
      <c r="O162" s="2">
        <f t="shared" si="29"/>
        <v>0.12080999999999999</v>
      </c>
      <c r="P162" s="2">
        <f t="shared" si="26"/>
        <v>2.7227999999999999E-2</v>
      </c>
      <c r="Q162" s="2">
        <f t="shared" si="27"/>
        <v>4.436976641692375E-3</v>
      </c>
    </row>
    <row r="163" spans="2:17" x14ac:dyDescent="0.25">
      <c r="B163" s="3">
        <v>15.7</v>
      </c>
      <c r="C163" s="3">
        <v>1.3998999999999999</v>
      </c>
      <c r="D163" s="3">
        <v>7.4300000000000005E-2</v>
      </c>
      <c r="E163" s="2">
        <f t="shared" si="20"/>
        <v>1.3998999999999999</v>
      </c>
      <c r="F163" s="2">
        <f t="shared" si="21"/>
        <v>74.300000000000011</v>
      </c>
      <c r="G163" s="2">
        <f t="shared" si="28"/>
        <v>7.4300000000000008E-3</v>
      </c>
      <c r="H163" s="2">
        <f t="shared" si="22"/>
        <v>2.7997999999999999E-2</v>
      </c>
      <c r="I163" s="2">
        <f t="shared" si="23"/>
        <v>2.6537609829273523E-4</v>
      </c>
      <c r="J163" s="3">
        <v>15.7</v>
      </c>
      <c r="K163" s="3">
        <v>1.3696999999999999</v>
      </c>
      <c r="L163" s="3">
        <v>1.2176</v>
      </c>
      <c r="M163" s="2">
        <f t="shared" si="24"/>
        <v>1.3696999999999999</v>
      </c>
      <c r="N163" s="2">
        <f t="shared" si="25"/>
        <v>1217.5999999999999</v>
      </c>
      <c r="O163" s="2">
        <f t="shared" si="29"/>
        <v>0.12175999999999999</v>
      </c>
      <c r="P163" s="2">
        <f t="shared" si="26"/>
        <v>2.7393999999999998E-2</v>
      </c>
      <c r="Q163" s="2">
        <f t="shared" si="27"/>
        <v>4.4447689275023726E-3</v>
      </c>
    </row>
    <row r="164" spans="2:17" x14ac:dyDescent="0.25">
      <c r="B164" s="3">
        <v>15.8</v>
      </c>
      <c r="C164" s="3">
        <v>1.4079999999999999</v>
      </c>
      <c r="D164" s="3">
        <v>7.4700000000000003E-2</v>
      </c>
      <c r="E164" s="2">
        <f t="shared" si="20"/>
        <v>1.4079999999999999</v>
      </c>
      <c r="F164" s="2">
        <f t="shared" si="21"/>
        <v>74.7</v>
      </c>
      <c r="G164" s="2">
        <f t="shared" si="28"/>
        <v>7.4700000000000001E-3</v>
      </c>
      <c r="H164" s="2">
        <f t="shared" si="22"/>
        <v>2.8159999999999998E-2</v>
      </c>
      <c r="I164" s="2">
        <f t="shared" si="23"/>
        <v>2.652698863636364E-4</v>
      </c>
      <c r="J164" s="3">
        <v>15.8</v>
      </c>
      <c r="K164" s="3">
        <v>1.3782000000000001</v>
      </c>
      <c r="L164" s="3">
        <v>1.2269000000000001</v>
      </c>
      <c r="M164" s="2">
        <f t="shared" si="24"/>
        <v>1.3782000000000001</v>
      </c>
      <c r="N164" s="2">
        <f t="shared" si="25"/>
        <v>1226.9000000000001</v>
      </c>
      <c r="O164" s="2">
        <f t="shared" si="29"/>
        <v>0.12269000000000001</v>
      </c>
      <c r="P164" s="2">
        <f t="shared" si="26"/>
        <v>2.7564000000000002E-2</v>
      </c>
      <c r="Q164" s="2">
        <f t="shared" si="27"/>
        <v>4.451095631983747E-3</v>
      </c>
    </row>
    <row r="165" spans="2:17" x14ac:dyDescent="0.25">
      <c r="B165" s="3">
        <v>15.9</v>
      </c>
      <c r="C165" s="3">
        <v>1.4164000000000001</v>
      </c>
      <c r="D165" s="3">
        <v>7.5200000000000003E-2</v>
      </c>
      <c r="E165" s="2">
        <f t="shared" si="20"/>
        <v>1.4164000000000001</v>
      </c>
      <c r="F165" s="2">
        <f t="shared" si="21"/>
        <v>75.2</v>
      </c>
      <c r="G165" s="2">
        <f t="shared" si="28"/>
        <v>7.5200000000000006E-3</v>
      </c>
      <c r="H165" s="2">
        <f t="shared" si="22"/>
        <v>2.8328000000000002E-2</v>
      </c>
      <c r="I165" s="2">
        <f t="shared" si="23"/>
        <v>2.6546173397345383E-4</v>
      </c>
      <c r="J165" s="3">
        <v>15.9</v>
      </c>
      <c r="K165" s="3">
        <v>1.3865000000000001</v>
      </c>
      <c r="L165" s="3">
        <v>1.236</v>
      </c>
      <c r="M165" s="2">
        <f t="shared" si="24"/>
        <v>1.3865000000000001</v>
      </c>
      <c r="N165" s="2">
        <f t="shared" si="25"/>
        <v>1236</v>
      </c>
      <c r="O165" s="2">
        <f t="shared" si="29"/>
        <v>0.1236</v>
      </c>
      <c r="P165" s="2">
        <f t="shared" si="26"/>
        <v>2.7730000000000001E-2</v>
      </c>
      <c r="Q165" s="2">
        <f t="shared" si="27"/>
        <v>4.4572664983772081E-3</v>
      </c>
    </row>
    <row r="166" spans="2:17" x14ac:dyDescent="0.25">
      <c r="B166" s="3">
        <v>16</v>
      </c>
      <c r="C166" s="3">
        <v>1.4249000000000001</v>
      </c>
      <c r="D166" s="3">
        <v>7.5700000000000003E-2</v>
      </c>
      <c r="E166" s="2">
        <f t="shared" si="20"/>
        <v>1.4249000000000001</v>
      </c>
      <c r="F166" s="2">
        <f t="shared" si="21"/>
        <v>75.7</v>
      </c>
      <c r="G166" s="2">
        <f t="shared" si="28"/>
        <v>7.5700000000000003E-3</v>
      </c>
      <c r="H166" s="2">
        <f t="shared" si="22"/>
        <v>2.8498000000000002E-2</v>
      </c>
      <c r="I166" s="2">
        <f t="shared" si="23"/>
        <v>2.6563267597726155E-4</v>
      </c>
      <c r="J166" s="3">
        <v>16</v>
      </c>
      <c r="K166" s="3">
        <v>1.3947000000000001</v>
      </c>
      <c r="L166" s="3">
        <v>1.2447999999999999</v>
      </c>
      <c r="M166" s="2">
        <f t="shared" si="24"/>
        <v>1.3947000000000001</v>
      </c>
      <c r="N166" s="2">
        <f t="shared" si="25"/>
        <v>1244.8</v>
      </c>
      <c r="O166" s="2">
        <f t="shared" si="29"/>
        <v>0.12447999999999999</v>
      </c>
      <c r="P166" s="2">
        <f t="shared" si="26"/>
        <v>2.7894000000000002E-2</v>
      </c>
      <c r="Q166" s="2">
        <f t="shared" si="27"/>
        <v>4.4626084462608441E-3</v>
      </c>
    </row>
    <row r="167" spans="2:17" x14ac:dyDescent="0.25">
      <c r="B167" s="3">
        <v>16.100000000000001</v>
      </c>
      <c r="C167" s="3">
        <v>1.4331</v>
      </c>
      <c r="D167" s="3">
        <v>7.6200000000000004E-2</v>
      </c>
      <c r="E167" s="2">
        <f t="shared" si="20"/>
        <v>1.4331</v>
      </c>
      <c r="F167" s="2">
        <f t="shared" si="21"/>
        <v>76.2</v>
      </c>
      <c r="G167" s="2">
        <f t="shared" si="28"/>
        <v>7.62E-3</v>
      </c>
      <c r="H167" s="2">
        <f t="shared" si="22"/>
        <v>2.8662E-2</v>
      </c>
      <c r="I167" s="2">
        <f t="shared" si="23"/>
        <v>2.6585723257274441E-4</v>
      </c>
      <c r="J167" s="3">
        <v>16.100000000000001</v>
      </c>
      <c r="K167" s="3">
        <v>1.4031</v>
      </c>
      <c r="L167" s="3">
        <v>1.2541</v>
      </c>
      <c r="M167" s="2">
        <f t="shared" si="24"/>
        <v>1.4031</v>
      </c>
      <c r="N167" s="2">
        <f t="shared" si="25"/>
        <v>1254.0999999999999</v>
      </c>
      <c r="O167" s="2">
        <f t="shared" si="29"/>
        <v>0.12540999999999999</v>
      </c>
      <c r="P167" s="2">
        <f t="shared" si="26"/>
        <v>2.8062E-2</v>
      </c>
      <c r="Q167" s="2">
        <f t="shared" si="27"/>
        <v>4.4690328558192579E-3</v>
      </c>
    </row>
    <row r="168" spans="2:17" x14ac:dyDescent="0.25">
      <c r="B168" s="3">
        <v>16.2</v>
      </c>
      <c r="C168" s="3">
        <v>1.4416</v>
      </c>
      <c r="D168" s="3">
        <v>7.6600000000000001E-2</v>
      </c>
      <c r="E168" s="2">
        <f t="shared" si="20"/>
        <v>1.4416</v>
      </c>
      <c r="F168" s="2">
        <f t="shared" si="21"/>
        <v>76.599999999999994</v>
      </c>
      <c r="G168" s="2">
        <f t="shared" si="28"/>
        <v>7.6599999999999993E-3</v>
      </c>
      <c r="H168" s="2">
        <f t="shared" si="22"/>
        <v>2.8832E-2</v>
      </c>
      <c r="I168" s="2">
        <f t="shared" si="23"/>
        <v>2.6567702552719198E-4</v>
      </c>
      <c r="J168" s="3">
        <v>16.2</v>
      </c>
      <c r="K168" s="3">
        <v>1.4117</v>
      </c>
      <c r="L168" s="3">
        <v>1.2629999999999999</v>
      </c>
      <c r="M168" s="2">
        <f t="shared" si="24"/>
        <v>1.4117</v>
      </c>
      <c r="N168" s="2">
        <f t="shared" si="25"/>
        <v>1263</v>
      </c>
      <c r="O168" s="2">
        <f t="shared" si="29"/>
        <v>0.1263</v>
      </c>
      <c r="P168" s="2">
        <f t="shared" si="26"/>
        <v>2.8233999999999999E-2</v>
      </c>
      <c r="Q168" s="2">
        <f t="shared" si="27"/>
        <v>4.4733300276262669E-3</v>
      </c>
    </row>
    <row r="169" spans="2:17" x14ac:dyDescent="0.25">
      <c r="B169" s="3">
        <v>16.3</v>
      </c>
      <c r="C169" s="3">
        <v>1.4499</v>
      </c>
      <c r="D169" s="3">
        <v>7.6899999999999996E-2</v>
      </c>
      <c r="E169" s="2">
        <f t="shared" si="20"/>
        <v>1.4499</v>
      </c>
      <c r="F169" s="2">
        <f t="shared" si="21"/>
        <v>76.899999999999991</v>
      </c>
      <c r="G169" s="2">
        <f t="shared" si="28"/>
        <v>7.6899999999999989E-3</v>
      </c>
      <c r="H169" s="2">
        <f t="shared" si="22"/>
        <v>2.8997999999999999E-2</v>
      </c>
      <c r="I169" s="2">
        <f t="shared" si="23"/>
        <v>2.6519070280709014E-4</v>
      </c>
      <c r="J169" s="3">
        <v>16.3</v>
      </c>
      <c r="K169" s="3">
        <v>1.4198</v>
      </c>
      <c r="L169" s="3">
        <v>1.2714000000000001</v>
      </c>
      <c r="M169" s="2">
        <f t="shared" si="24"/>
        <v>1.4198</v>
      </c>
      <c r="N169" s="2">
        <f t="shared" si="25"/>
        <v>1271.4000000000001</v>
      </c>
      <c r="O169" s="2">
        <f t="shared" si="29"/>
        <v>0.12714</v>
      </c>
      <c r="P169" s="2">
        <f t="shared" si="26"/>
        <v>2.8395999999999998E-2</v>
      </c>
      <c r="Q169" s="2">
        <f t="shared" si="27"/>
        <v>4.4773911818565999E-3</v>
      </c>
    </row>
    <row r="170" spans="2:17" x14ac:dyDescent="0.25">
      <c r="B170" s="3">
        <v>16.399999999999999</v>
      </c>
      <c r="C170" s="3">
        <v>1.4581999999999999</v>
      </c>
      <c r="D170" s="3">
        <v>7.7700000000000005E-2</v>
      </c>
      <c r="E170" s="2">
        <f t="shared" si="20"/>
        <v>1.4581999999999999</v>
      </c>
      <c r="F170" s="2">
        <f t="shared" si="21"/>
        <v>77.7</v>
      </c>
      <c r="G170" s="2">
        <f t="shared" si="28"/>
        <v>7.77E-3</v>
      </c>
      <c r="H170" s="2">
        <f t="shared" si="22"/>
        <v>2.9163999999999999E-2</v>
      </c>
      <c r="I170" s="2">
        <f t="shared" si="23"/>
        <v>2.6642435879851875E-4</v>
      </c>
      <c r="J170" s="3">
        <v>16.399999999999999</v>
      </c>
      <c r="K170" s="3">
        <v>1.4280999999999999</v>
      </c>
      <c r="L170" s="3">
        <v>1.28</v>
      </c>
      <c r="M170" s="2">
        <f t="shared" si="24"/>
        <v>1.4280999999999999</v>
      </c>
      <c r="N170" s="2">
        <f t="shared" si="25"/>
        <v>1280</v>
      </c>
      <c r="O170" s="2">
        <f t="shared" si="29"/>
        <v>0.128</v>
      </c>
      <c r="P170" s="2">
        <f t="shared" si="26"/>
        <v>2.8561999999999997E-2</v>
      </c>
      <c r="Q170" s="2">
        <f t="shared" si="27"/>
        <v>4.4814788880330513E-3</v>
      </c>
    </row>
    <row r="171" spans="2:17" x14ac:dyDescent="0.25">
      <c r="B171" s="3">
        <v>16.5</v>
      </c>
      <c r="C171" s="3">
        <v>1.4663999999999999</v>
      </c>
      <c r="D171" s="3">
        <v>7.8E-2</v>
      </c>
      <c r="E171" s="2">
        <f t="shared" si="20"/>
        <v>1.4663999999999999</v>
      </c>
      <c r="F171" s="2">
        <f t="shared" si="21"/>
        <v>78</v>
      </c>
      <c r="G171" s="2">
        <f t="shared" si="28"/>
        <v>7.7999999999999996E-3</v>
      </c>
      <c r="H171" s="2">
        <f t="shared" si="22"/>
        <v>2.9328E-2</v>
      </c>
      <c r="I171" s="2">
        <f t="shared" si="23"/>
        <v>2.6595744680851064E-4</v>
      </c>
      <c r="J171" s="3">
        <v>16.5</v>
      </c>
      <c r="K171" s="3">
        <v>1.4365000000000001</v>
      </c>
      <c r="L171" s="3">
        <v>1.2883</v>
      </c>
      <c r="M171" s="2">
        <f t="shared" si="24"/>
        <v>1.4365000000000001</v>
      </c>
      <c r="N171" s="2">
        <f t="shared" si="25"/>
        <v>1288.3</v>
      </c>
      <c r="O171" s="2">
        <f t="shared" si="29"/>
        <v>0.12883</v>
      </c>
      <c r="P171" s="2">
        <f t="shared" si="26"/>
        <v>2.8730000000000002E-2</v>
      </c>
      <c r="Q171" s="2">
        <f t="shared" si="27"/>
        <v>4.4841628959276011E-3</v>
      </c>
    </row>
    <row r="172" spans="2:17" x14ac:dyDescent="0.25">
      <c r="B172" s="3">
        <v>16.600000000000001</v>
      </c>
      <c r="C172" s="3">
        <v>1.4748000000000001</v>
      </c>
      <c r="D172" s="3">
        <v>7.85E-2</v>
      </c>
      <c r="E172" s="2">
        <f t="shared" si="20"/>
        <v>1.4748000000000001</v>
      </c>
      <c r="F172" s="2">
        <f t="shared" si="21"/>
        <v>78.5</v>
      </c>
      <c r="G172" s="2">
        <f t="shared" si="28"/>
        <v>7.8499999999999993E-3</v>
      </c>
      <c r="H172" s="2">
        <f t="shared" si="22"/>
        <v>2.9496000000000001E-2</v>
      </c>
      <c r="I172" s="2">
        <f t="shared" si="23"/>
        <v>2.661377813940873E-4</v>
      </c>
      <c r="J172" s="3">
        <v>16.600000000000001</v>
      </c>
      <c r="K172" s="3">
        <v>1.4449000000000001</v>
      </c>
      <c r="L172" s="3">
        <v>1.2967</v>
      </c>
      <c r="M172" s="2">
        <f t="shared" si="24"/>
        <v>1.4449000000000001</v>
      </c>
      <c r="N172" s="2">
        <f t="shared" si="25"/>
        <v>1296.7</v>
      </c>
      <c r="O172" s="2">
        <f t="shared" si="29"/>
        <v>0.12967000000000001</v>
      </c>
      <c r="P172" s="2">
        <f t="shared" si="26"/>
        <v>2.8898E-2</v>
      </c>
      <c r="Q172" s="2">
        <f t="shared" si="27"/>
        <v>4.4871617412969751E-3</v>
      </c>
    </row>
    <row r="173" spans="2:17" x14ac:dyDescent="0.25">
      <c r="B173" s="3">
        <v>16.7</v>
      </c>
      <c r="C173" s="3">
        <v>1.4831000000000001</v>
      </c>
      <c r="D173" s="3">
        <v>7.9100000000000004E-2</v>
      </c>
      <c r="E173" s="2">
        <f t="shared" si="20"/>
        <v>1.4831000000000001</v>
      </c>
      <c r="F173" s="2">
        <f t="shared" si="21"/>
        <v>79.100000000000009</v>
      </c>
      <c r="G173" s="2">
        <f t="shared" si="28"/>
        <v>7.9100000000000004E-3</v>
      </c>
      <c r="H173" s="2">
        <f t="shared" si="22"/>
        <v>2.9662000000000001E-2</v>
      </c>
      <c r="I173" s="2">
        <f t="shared" si="23"/>
        <v>2.6667116175578179E-4</v>
      </c>
      <c r="J173" s="3">
        <v>16.7</v>
      </c>
      <c r="K173" s="3">
        <v>1.4531000000000001</v>
      </c>
      <c r="L173" s="3">
        <v>1.3050999999999999</v>
      </c>
      <c r="M173" s="2">
        <f t="shared" si="24"/>
        <v>1.4531000000000001</v>
      </c>
      <c r="N173" s="2">
        <f t="shared" si="25"/>
        <v>1305.0999999999999</v>
      </c>
      <c r="O173" s="2">
        <f t="shared" si="29"/>
        <v>0.13050999999999999</v>
      </c>
      <c r="P173" s="2">
        <f t="shared" si="26"/>
        <v>2.9062000000000001E-2</v>
      </c>
      <c r="Q173" s="2">
        <f t="shared" si="27"/>
        <v>4.490743926777235E-3</v>
      </c>
    </row>
    <row r="174" spans="2:17" x14ac:dyDescent="0.25">
      <c r="B174" s="3">
        <v>16.8</v>
      </c>
      <c r="C174" s="3">
        <v>1.4914000000000001</v>
      </c>
      <c r="D174" s="3">
        <v>7.9500000000000001E-2</v>
      </c>
      <c r="E174" s="2">
        <f t="shared" si="20"/>
        <v>1.4914000000000001</v>
      </c>
      <c r="F174" s="2">
        <f t="shared" si="21"/>
        <v>79.5</v>
      </c>
      <c r="G174" s="2">
        <f t="shared" si="28"/>
        <v>7.9500000000000005E-3</v>
      </c>
      <c r="H174" s="2">
        <f t="shared" si="22"/>
        <v>2.9828E-2</v>
      </c>
      <c r="I174" s="2">
        <f t="shared" si="23"/>
        <v>2.6652809440793886E-4</v>
      </c>
      <c r="J174" s="3">
        <v>16.8</v>
      </c>
      <c r="K174" s="3">
        <v>1.4616</v>
      </c>
      <c r="L174" s="3">
        <v>1.3131999999999999</v>
      </c>
      <c r="M174" s="2">
        <f t="shared" si="24"/>
        <v>1.4616</v>
      </c>
      <c r="N174" s="2">
        <f t="shared" si="25"/>
        <v>1313.1999999999998</v>
      </c>
      <c r="O174" s="2">
        <f t="shared" si="29"/>
        <v>0.13131999999999999</v>
      </c>
      <c r="P174" s="2">
        <f t="shared" si="26"/>
        <v>2.9232000000000001E-2</v>
      </c>
      <c r="Q174" s="2">
        <f t="shared" si="27"/>
        <v>4.4923371647509567E-3</v>
      </c>
    </row>
    <row r="175" spans="2:17" x14ac:dyDescent="0.25">
      <c r="B175" s="3">
        <v>16.899999999999999</v>
      </c>
      <c r="C175" s="3">
        <v>1.4999</v>
      </c>
      <c r="D175" s="3">
        <v>8.0100000000000005E-2</v>
      </c>
      <c r="E175" s="2">
        <f t="shared" si="20"/>
        <v>1.4999</v>
      </c>
      <c r="F175" s="2">
        <f t="shared" si="21"/>
        <v>80.100000000000009</v>
      </c>
      <c r="G175" s="2">
        <f t="shared" si="28"/>
        <v>8.0100000000000015E-3</v>
      </c>
      <c r="H175" s="2">
        <f t="shared" si="22"/>
        <v>2.9998E-2</v>
      </c>
      <c r="I175" s="2">
        <f t="shared" si="23"/>
        <v>2.6701780118674583E-4</v>
      </c>
      <c r="J175" s="3">
        <v>16.899999999999999</v>
      </c>
      <c r="K175" s="3">
        <v>1.4701</v>
      </c>
      <c r="L175" s="3">
        <v>1.3209</v>
      </c>
      <c r="M175" s="2">
        <f t="shared" si="24"/>
        <v>1.4701</v>
      </c>
      <c r="N175" s="2">
        <f t="shared" si="25"/>
        <v>1320.8999999999999</v>
      </c>
      <c r="O175" s="2">
        <f t="shared" si="29"/>
        <v>0.13208999999999999</v>
      </c>
      <c r="P175" s="2">
        <f t="shared" si="26"/>
        <v>2.9401999999999998E-2</v>
      </c>
      <c r="Q175" s="2">
        <f t="shared" si="27"/>
        <v>4.4925515271069996E-3</v>
      </c>
    </row>
    <row r="176" spans="2:17" x14ac:dyDescent="0.25">
      <c r="B176" s="3">
        <v>17</v>
      </c>
      <c r="C176" s="3">
        <v>1.5083</v>
      </c>
      <c r="D176" s="3">
        <v>8.0600000000000005E-2</v>
      </c>
      <c r="E176" s="2">
        <f t="shared" si="20"/>
        <v>1.5083</v>
      </c>
      <c r="F176" s="2">
        <f t="shared" si="21"/>
        <v>80.600000000000009</v>
      </c>
      <c r="G176" s="2">
        <f t="shared" si="28"/>
        <v>8.0600000000000012E-3</v>
      </c>
      <c r="H176" s="2">
        <f t="shared" si="22"/>
        <v>3.0165999999999998E-2</v>
      </c>
      <c r="I176" s="2">
        <f t="shared" si="23"/>
        <v>2.6718822515414708E-4</v>
      </c>
      <c r="J176" s="3">
        <v>17</v>
      </c>
      <c r="K176" s="3">
        <v>1.4782</v>
      </c>
      <c r="L176" s="3">
        <v>1.329</v>
      </c>
      <c r="M176" s="2">
        <f t="shared" si="24"/>
        <v>1.4782</v>
      </c>
      <c r="N176" s="2">
        <f t="shared" si="25"/>
        <v>1329</v>
      </c>
      <c r="O176" s="2">
        <f t="shared" si="29"/>
        <v>0.13289999999999999</v>
      </c>
      <c r="P176" s="2">
        <f t="shared" si="26"/>
        <v>2.9564E-2</v>
      </c>
      <c r="Q176" s="2">
        <f t="shared" si="27"/>
        <v>4.4953321607360298E-3</v>
      </c>
    </row>
    <row r="177" spans="2:17" x14ac:dyDescent="0.25">
      <c r="B177" s="3">
        <v>17.100000000000001</v>
      </c>
      <c r="C177" s="3">
        <v>1.5165</v>
      </c>
      <c r="D177" s="3">
        <v>8.1199999999999994E-2</v>
      </c>
      <c r="E177" s="2">
        <f t="shared" si="20"/>
        <v>1.5165</v>
      </c>
      <c r="F177" s="2">
        <f t="shared" si="21"/>
        <v>81.199999999999989</v>
      </c>
      <c r="G177" s="2">
        <f t="shared" si="28"/>
        <v>8.1199999999999987E-3</v>
      </c>
      <c r="H177" s="2">
        <f t="shared" si="22"/>
        <v>3.0329999999999999E-2</v>
      </c>
      <c r="I177" s="2">
        <f t="shared" si="23"/>
        <v>2.6772172766238044E-4</v>
      </c>
      <c r="J177" s="3">
        <v>17.100000000000001</v>
      </c>
      <c r="K177" s="3">
        <v>1.4864999999999999</v>
      </c>
      <c r="L177" s="3">
        <v>1.3365</v>
      </c>
      <c r="M177" s="2">
        <f t="shared" si="24"/>
        <v>1.4864999999999999</v>
      </c>
      <c r="N177" s="2">
        <f t="shared" si="25"/>
        <v>1336.5</v>
      </c>
      <c r="O177" s="2">
        <f t="shared" si="29"/>
        <v>0.13364999999999999</v>
      </c>
      <c r="P177" s="2">
        <f t="shared" si="26"/>
        <v>2.9729999999999999E-2</v>
      </c>
      <c r="Q177" s="2">
        <f t="shared" si="27"/>
        <v>4.4954591321897074E-3</v>
      </c>
    </row>
    <row r="178" spans="2:17" x14ac:dyDescent="0.25">
      <c r="B178" s="3">
        <v>17.2</v>
      </c>
      <c r="C178" s="3">
        <v>1.5246999999999999</v>
      </c>
      <c r="D178" s="3">
        <v>8.14E-2</v>
      </c>
      <c r="E178" s="2">
        <f t="shared" si="20"/>
        <v>1.5246999999999999</v>
      </c>
      <c r="F178" s="2">
        <f t="shared" si="21"/>
        <v>81.400000000000006</v>
      </c>
      <c r="G178" s="2">
        <f t="shared" si="28"/>
        <v>8.1400000000000014E-3</v>
      </c>
      <c r="H178" s="2">
        <f t="shared" si="22"/>
        <v>3.0494E-2</v>
      </c>
      <c r="I178" s="2">
        <f t="shared" si="23"/>
        <v>2.6693775824752414E-4</v>
      </c>
      <c r="J178" s="3">
        <v>17.2</v>
      </c>
      <c r="K178" s="3">
        <v>1.4948999999999999</v>
      </c>
      <c r="L178" s="3">
        <v>1.3441000000000001</v>
      </c>
      <c r="M178" s="2">
        <f t="shared" si="24"/>
        <v>1.4948999999999999</v>
      </c>
      <c r="N178" s="2">
        <f t="shared" si="25"/>
        <v>1344.1000000000001</v>
      </c>
      <c r="O178" s="2">
        <f t="shared" si="29"/>
        <v>0.13441</v>
      </c>
      <c r="P178" s="2">
        <f t="shared" si="26"/>
        <v>2.9897999999999997E-2</v>
      </c>
      <c r="Q178" s="2">
        <f t="shared" si="27"/>
        <v>4.4956184360157875E-3</v>
      </c>
    </row>
    <row r="179" spans="2:17" x14ac:dyDescent="0.25">
      <c r="B179" s="3">
        <v>17.3</v>
      </c>
      <c r="C179" s="3">
        <v>1.5330999999999999</v>
      </c>
      <c r="D179" s="3">
        <v>8.2000000000000003E-2</v>
      </c>
      <c r="E179" s="2">
        <f t="shared" si="20"/>
        <v>1.5330999999999999</v>
      </c>
      <c r="F179" s="2">
        <f t="shared" si="21"/>
        <v>82</v>
      </c>
      <c r="G179" s="2">
        <f t="shared" si="28"/>
        <v>8.2000000000000007E-3</v>
      </c>
      <c r="H179" s="2">
        <f t="shared" si="22"/>
        <v>3.0661999999999998E-2</v>
      </c>
      <c r="I179" s="2">
        <f t="shared" si="23"/>
        <v>2.674320005218186E-4</v>
      </c>
      <c r="J179" s="3">
        <v>17.3</v>
      </c>
      <c r="K179" s="3">
        <v>1.5031000000000001</v>
      </c>
      <c r="L179" s="3">
        <v>1.3515999999999999</v>
      </c>
      <c r="M179" s="2">
        <f t="shared" si="24"/>
        <v>1.5031000000000001</v>
      </c>
      <c r="N179" s="2">
        <f t="shared" si="25"/>
        <v>1351.6</v>
      </c>
      <c r="O179" s="2">
        <f t="shared" si="29"/>
        <v>0.13516</v>
      </c>
      <c r="P179" s="2">
        <f t="shared" si="26"/>
        <v>3.0062000000000002E-2</v>
      </c>
      <c r="Q179" s="2">
        <f t="shared" si="27"/>
        <v>4.4960415142039781E-3</v>
      </c>
    </row>
    <row r="180" spans="2:17" x14ac:dyDescent="0.25">
      <c r="B180" s="3">
        <v>17.399999999999999</v>
      </c>
      <c r="C180" s="3">
        <v>1.5416000000000001</v>
      </c>
      <c r="D180" s="3">
        <v>8.2400000000000001E-2</v>
      </c>
      <c r="E180" s="2">
        <f t="shared" si="20"/>
        <v>1.5416000000000001</v>
      </c>
      <c r="F180" s="2">
        <f t="shared" si="21"/>
        <v>82.4</v>
      </c>
      <c r="G180" s="2">
        <f t="shared" si="28"/>
        <v>8.2400000000000008E-3</v>
      </c>
      <c r="H180" s="2">
        <f t="shared" si="22"/>
        <v>3.0832000000000002E-2</v>
      </c>
      <c r="I180" s="2">
        <f t="shared" si="23"/>
        <v>2.6725480020757655E-4</v>
      </c>
      <c r="J180" s="3">
        <v>17.399999999999999</v>
      </c>
      <c r="K180" s="3">
        <v>1.5114000000000001</v>
      </c>
      <c r="L180" s="3">
        <v>1.3593</v>
      </c>
      <c r="M180" s="2">
        <f t="shared" si="24"/>
        <v>1.5114000000000001</v>
      </c>
      <c r="N180" s="2">
        <f t="shared" si="25"/>
        <v>1359.3</v>
      </c>
      <c r="O180" s="2">
        <f t="shared" si="29"/>
        <v>0.13593</v>
      </c>
      <c r="P180" s="2">
        <f t="shared" si="26"/>
        <v>3.0228000000000001E-2</v>
      </c>
      <c r="Q180" s="2">
        <f t="shared" si="27"/>
        <v>4.4968241365621279E-3</v>
      </c>
    </row>
    <row r="181" spans="2:17" x14ac:dyDescent="0.25">
      <c r="B181" s="3">
        <v>17.5</v>
      </c>
      <c r="C181" s="3">
        <v>1.5497000000000001</v>
      </c>
      <c r="D181" s="3">
        <v>8.3199999999999996E-2</v>
      </c>
      <c r="E181" s="2">
        <f t="shared" si="20"/>
        <v>1.5497000000000001</v>
      </c>
      <c r="F181" s="2">
        <f t="shared" si="21"/>
        <v>83.2</v>
      </c>
      <c r="G181" s="2">
        <f t="shared" si="28"/>
        <v>8.320000000000001E-3</v>
      </c>
      <c r="H181" s="2">
        <f t="shared" si="22"/>
        <v>3.0994000000000001E-2</v>
      </c>
      <c r="I181" s="2">
        <f t="shared" si="23"/>
        <v>2.6843905271988134E-4</v>
      </c>
      <c r="J181" s="3">
        <v>17.5</v>
      </c>
      <c r="K181" s="3">
        <v>1.5199</v>
      </c>
      <c r="L181" s="3">
        <v>1.3665</v>
      </c>
      <c r="M181" s="2">
        <f t="shared" si="24"/>
        <v>1.5199</v>
      </c>
      <c r="N181" s="2">
        <f t="shared" si="25"/>
        <v>1366.5</v>
      </c>
      <c r="O181" s="2">
        <f t="shared" si="29"/>
        <v>0.13664999999999999</v>
      </c>
      <c r="P181" s="2">
        <f t="shared" si="26"/>
        <v>3.0398000000000001E-2</v>
      </c>
      <c r="Q181" s="2">
        <f t="shared" si="27"/>
        <v>4.4953615369432197E-3</v>
      </c>
    </row>
    <row r="182" spans="2:17" x14ac:dyDescent="0.25">
      <c r="B182" s="3">
        <v>17.600000000000001</v>
      </c>
      <c r="C182" s="3">
        <v>1.5582</v>
      </c>
      <c r="D182" s="3">
        <v>8.3500000000000005E-2</v>
      </c>
      <c r="E182" s="2">
        <f t="shared" si="20"/>
        <v>1.5582</v>
      </c>
      <c r="F182" s="2">
        <f t="shared" si="21"/>
        <v>83.5</v>
      </c>
      <c r="G182" s="2">
        <f t="shared" si="28"/>
        <v>8.3499999999999998E-3</v>
      </c>
      <c r="H182" s="2">
        <f t="shared" si="22"/>
        <v>3.1164000000000001E-2</v>
      </c>
      <c r="I182" s="2">
        <f t="shared" si="23"/>
        <v>2.6793736362469513E-4</v>
      </c>
      <c r="J182" s="3">
        <v>17.600000000000001</v>
      </c>
      <c r="K182" s="3">
        <v>1.5282</v>
      </c>
      <c r="L182" s="3">
        <v>1.3728</v>
      </c>
      <c r="M182" s="2">
        <f t="shared" si="24"/>
        <v>1.5282</v>
      </c>
      <c r="N182" s="2">
        <f t="shared" si="25"/>
        <v>1372.8</v>
      </c>
      <c r="O182" s="2">
        <f t="shared" si="29"/>
        <v>0.13727999999999999</v>
      </c>
      <c r="P182" s="2">
        <f t="shared" si="26"/>
        <v>3.0564000000000001E-2</v>
      </c>
      <c r="Q182" s="2">
        <f t="shared" si="27"/>
        <v>4.4915586965056922E-3</v>
      </c>
    </row>
    <row r="183" spans="2:17" x14ac:dyDescent="0.25">
      <c r="B183" s="3">
        <v>17.7</v>
      </c>
      <c r="C183" s="3">
        <v>1.5668</v>
      </c>
      <c r="D183" s="3">
        <v>8.4099999999999994E-2</v>
      </c>
      <c r="E183" s="2">
        <f t="shared" si="20"/>
        <v>1.5668</v>
      </c>
      <c r="F183" s="2">
        <f t="shared" si="21"/>
        <v>84.1</v>
      </c>
      <c r="G183" s="2">
        <f t="shared" si="28"/>
        <v>8.4099999999999991E-3</v>
      </c>
      <c r="H183" s="2">
        <f t="shared" si="22"/>
        <v>3.1336000000000003E-2</v>
      </c>
      <c r="I183" s="2">
        <f t="shared" si="23"/>
        <v>2.6838141434771504E-4</v>
      </c>
      <c r="J183" s="3">
        <v>17.7</v>
      </c>
      <c r="K183" s="3">
        <v>1.5364</v>
      </c>
      <c r="L183" s="3">
        <v>1.3801000000000001</v>
      </c>
      <c r="M183" s="2">
        <f t="shared" si="24"/>
        <v>1.5364</v>
      </c>
      <c r="N183" s="2">
        <f t="shared" si="25"/>
        <v>1380.1000000000001</v>
      </c>
      <c r="O183" s="2">
        <f t="shared" si="29"/>
        <v>0.13801000000000002</v>
      </c>
      <c r="P183" s="2">
        <f t="shared" si="26"/>
        <v>3.0727999999999998E-2</v>
      </c>
      <c r="Q183" s="2">
        <f t="shared" si="27"/>
        <v>4.4913434001562103E-3</v>
      </c>
    </row>
    <row r="184" spans="2:17" x14ac:dyDescent="0.25">
      <c r="B184" s="3">
        <v>17.8</v>
      </c>
      <c r="C184" s="3">
        <v>1.5749</v>
      </c>
      <c r="D184" s="3">
        <v>8.4599999999999995E-2</v>
      </c>
      <c r="E184" s="2">
        <f t="shared" si="20"/>
        <v>1.5749</v>
      </c>
      <c r="F184" s="2">
        <f t="shared" si="21"/>
        <v>84.6</v>
      </c>
      <c r="G184" s="2">
        <f t="shared" si="28"/>
        <v>8.4599999999999988E-3</v>
      </c>
      <c r="H184" s="2">
        <f t="shared" si="22"/>
        <v>3.1497999999999998E-2</v>
      </c>
      <c r="I184" s="2">
        <f t="shared" si="23"/>
        <v>2.6858848180836875E-4</v>
      </c>
      <c r="J184" s="3">
        <v>17.8</v>
      </c>
      <c r="K184" s="3">
        <v>1.5448999999999999</v>
      </c>
      <c r="L184" s="3">
        <v>1.3868</v>
      </c>
      <c r="M184" s="2">
        <f t="shared" si="24"/>
        <v>1.5448999999999999</v>
      </c>
      <c r="N184" s="2">
        <f t="shared" si="25"/>
        <v>1386.8</v>
      </c>
      <c r="O184" s="2">
        <f t="shared" si="29"/>
        <v>0.13868</v>
      </c>
      <c r="P184" s="2">
        <f t="shared" si="26"/>
        <v>3.0897999999999998E-2</v>
      </c>
      <c r="Q184" s="2">
        <f t="shared" si="27"/>
        <v>4.488316395883229E-3</v>
      </c>
    </row>
    <row r="185" spans="2:17" x14ac:dyDescent="0.25">
      <c r="B185" s="3">
        <v>17.899999999999999</v>
      </c>
      <c r="C185" s="3">
        <v>1.5831</v>
      </c>
      <c r="D185" s="3">
        <v>8.5000000000000006E-2</v>
      </c>
      <c r="E185" s="2">
        <f t="shared" si="20"/>
        <v>1.5831</v>
      </c>
      <c r="F185" s="2">
        <f t="shared" si="21"/>
        <v>85</v>
      </c>
      <c r="G185" s="2">
        <f t="shared" si="28"/>
        <v>8.5000000000000006E-3</v>
      </c>
      <c r="H185" s="2">
        <f t="shared" si="22"/>
        <v>3.1661999999999996E-2</v>
      </c>
      <c r="I185" s="2">
        <f t="shared" si="23"/>
        <v>2.6846061524856297E-4</v>
      </c>
      <c r="J185" s="3">
        <v>17.899999999999999</v>
      </c>
      <c r="K185" s="3">
        <v>1.5531999999999999</v>
      </c>
      <c r="L185" s="3">
        <v>1.3929</v>
      </c>
      <c r="M185" s="2">
        <f t="shared" si="24"/>
        <v>1.5531999999999999</v>
      </c>
      <c r="N185" s="2">
        <f t="shared" si="25"/>
        <v>1392.9</v>
      </c>
      <c r="O185" s="2">
        <f t="shared" si="29"/>
        <v>0.13929</v>
      </c>
      <c r="P185" s="2">
        <f t="shared" si="26"/>
        <v>3.1063999999999998E-2</v>
      </c>
      <c r="Q185" s="2">
        <f t="shared" si="27"/>
        <v>4.4839685809940771E-3</v>
      </c>
    </row>
    <row r="186" spans="2:17" x14ac:dyDescent="0.25">
      <c r="B186" s="3">
        <v>18</v>
      </c>
      <c r="C186" s="3">
        <v>1.5915999999999999</v>
      </c>
      <c r="D186" s="3">
        <v>8.5400000000000004E-2</v>
      </c>
      <c r="E186" s="2">
        <f t="shared" si="20"/>
        <v>1.5915999999999999</v>
      </c>
      <c r="F186" s="2">
        <f t="shared" si="21"/>
        <v>85.4</v>
      </c>
      <c r="G186" s="2">
        <f t="shared" si="28"/>
        <v>8.5400000000000007E-3</v>
      </c>
      <c r="H186" s="2">
        <f t="shared" si="22"/>
        <v>3.1831999999999999E-2</v>
      </c>
      <c r="I186" s="2">
        <f t="shared" si="23"/>
        <v>2.682834883136467E-4</v>
      </c>
      <c r="J186" s="3">
        <v>18</v>
      </c>
      <c r="K186" s="3">
        <v>1.5613999999999999</v>
      </c>
      <c r="L186" s="3">
        <v>1.3996999999999999</v>
      </c>
      <c r="M186" s="2">
        <f t="shared" si="24"/>
        <v>1.5613999999999999</v>
      </c>
      <c r="N186" s="2">
        <f t="shared" si="25"/>
        <v>1399.7</v>
      </c>
      <c r="O186" s="2">
        <f t="shared" si="29"/>
        <v>0.13997000000000001</v>
      </c>
      <c r="P186" s="2">
        <f t="shared" si="26"/>
        <v>3.1227999999999999E-2</v>
      </c>
      <c r="Q186" s="2">
        <f t="shared" si="27"/>
        <v>4.482195465607788E-3</v>
      </c>
    </row>
    <row r="187" spans="2:17" x14ac:dyDescent="0.25">
      <c r="B187" s="3">
        <v>18.100000000000001</v>
      </c>
      <c r="C187" s="3">
        <v>1.5998000000000001</v>
      </c>
      <c r="D187" s="3">
        <v>8.5999999999999993E-2</v>
      </c>
      <c r="E187" s="2">
        <f t="shared" si="20"/>
        <v>1.5998000000000001</v>
      </c>
      <c r="F187" s="2">
        <f t="shared" si="21"/>
        <v>86</v>
      </c>
      <c r="G187" s="2">
        <f t="shared" si="28"/>
        <v>8.6E-3</v>
      </c>
      <c r="H187" s="2">
        <f t="shared" si="22"/>
        <v>3.1996000000000004E-2</v>
      </c>
      <c r="I187" s="2">
        <f t="shared" si="23"/>
        <v>2.6878359794974373E-4</v>
      </c>
      <c r="J187" s="3">
        <v>18.100000000000001</v>
      </c>
      <c r="K187" s="3">
        <v>1.5699000000000001</v>
      </c>
      <c r="L187" s="3">
        <v>1.4063000000000001</v>
      </c>
      <c r="M187" s="2">
        <f t="shared" si="24"/>
        <v>1.5699000000000001</v>
      </c>
      <c r="N187" s="2">
        <f t="shared" si="25"/>
        <v>1406.3000000000002</v>
      </c>
      <c r="O187" s="2">
        <f t="shared" si="29"/>
        <v>0.14063000000000001</v>
      </c>
      <c r="P187" s="2">
        <f t="shared" si="26"/>
        <v>3.1398000000000002E-2</v>
      </c>
      <c r="Q187" s="2">
        <f t="shared" si="27"/>
        <v>4.4789477036753936E-3</v>
      </c>
    </row>
    <row r="188" spans="2:17" x14ac:dyDescent="0.25">
      <c r="B188" s="3">
        <v>18.2</v>
      </c>
      <c r="C188" s="3">
        <v>1.6080000000000001</v>
      </c>
      <c r="D188" s="3">
        <v>8.6499999999999994E-2</v>
      </c>
      <c r="E188" s="2">
        <f t="shared" si="20"/>
        <v>1.6080000000000001</v>
      </c>
      <c r="F188" s="2">
        <f t="shared" si="21"/>
        <v>86.5</v>
      </c>
      <c r="G188" s="2">
        <f t="shared" si="28"/>
        <v>8.6499999999999997E-3</v>
      </c>
      <c r="H188" s="2">
        <f t="shared" si="22"/>
        <v>3.2160000000000001E-2</v>
      </c>
      <c r="I188" s="2">
        <f t="shared" si="23"/>
        <v>2.6896766169154227E-4</v>
      </c>
      <c r="J188" s="3">
        <v>18.2</v>
      </c>
      <c r="K188" s="3">
        <v>1.5783</v>
      </c>
      <c r="L188" s="3">
        <v>1.4125000000000001</v>
      </c>
      <c r="M188" s="2">
        <f t="shared" si="24"/>
        <v>1.5783</v>
      </c>
      <c r="N188" s="2">
        <f t="shared" si="25"/>
        <v>1412.5</v>
      </c>
      <c r="O188" s="2">
        <f t="shared" si="29"/>
        <v>0.14124999999999999</v>
      </c>
      <c r="P188" s="2">
        <f t="shared" si="26"/>
        <v>3.1566000000000004E-2</v>
      </c>
      <c r="Q188" s="2">
        <f t="shared" si="27"/>
        <v>4.4747513147056954E-3</v>
      </c>
    </row>
    <row r="189" spans="2:17" x14ac:dyDescent="0.25">
      <c r="B189" s="3">
        <v>18.3</v>
      </c>
      <c r="C189" s="3">
        <v>1.6166</v>
      </c>
      <c r="D189" s="3">
        <v>8.6999999999999994E-2</v>
      </c>
      <c r="E189" s="2">
        <f t="shared" si="20"/>
        <v>1.6166</v>
      </c>
      <c r="F189" s="2">
        <f t="shared" si="21"/>
        <v>87</v>
      </c>
      <c r="G189" s="2">
        <f t="shared" si="28"/>
        <v>8.6999999999999994E-3</v>
      </c>
      <c r="H189" s="2">
        <f t="shared" si="22"/>
        <v>3.2332E-2</v>
      </c>
      <c r="I189" s="2">
        <f t="shared" si="23"/>
        <v>2.6908326116540889E-4</v>
      </c>
      <c r="J189" s="3">
        <v>18.3</v>
      </c>
      <c r="K189" s="3">
        <v>1.5864</v>
      </c>
      <c r="L189" s="3">
        <v>1.4186000000000001</v>
      </c>
      <c r="M189" s="2">
        <f t="shared" si="24"/>
        <v>1.5864</v>
      </c>
      <c r="N189" s="2">
        <f t="shared" si="25"/>
        <v>1418.6000000000001</v>
      </c>
      <c r="O189" s="2">
        <f t="shared" si="29"/>
        <v>0.14186000000000001</v>
      </c>
      <c r="P189" s="2">
        <f t="shared" si="26"/>
        <v>3.1727999999999999E-2</v>
      </c>
      <c r="Q189" s="2">
        <f t="shared" si="27"/>
        <v>4.4711296016137171E-3</v>
      </c>
    </row>
    <row r="190" spans="2:17" x14ac:dyDescent="0.25">
      <c r="B190" s="3">
        <v>18.399999999999999</v>
      </c>
      <c r="C190" s="3">
        <v>1.6249</v>
      </c>
      <c r="D190" s="3">
        <v>8.7499999999999994E-2</v>
      </c>
      <c r="E190" s="2">
        <f t="shared" si="20"/>
        <v>1.6249</v>
      </c>
      <c r="F190" s="2">
        <f t="shared" si="21"/>
        <v>87.5</v>
      </c>
      <c r="G190" s="2">
        <f t="shared" si="28"/>
        <v>8.7500000000000008E-3</v>
      </c>
      <c r="H190" s="2">
        <f t="shared" si="22"/>
        <v>3.2497999999999999E-2</v>
      </c>
      <c r="I190" s="2">
        <f t="shared" si="23"/>
        <v>2.6924733829774146E-4</v>
      </c>
      <c r="J190" s="3">
        <v>18.399999999999999</v>
      </c>
      <c r="K190" s="3">
        <v>1.595</v>
      </c>
      <c r="L190" s="3">
        <v>1.4249000000000001</v>
      </c>
      <c r="M190" s="2">
        <f t="shared" si="24"/>
        <v>1.595</v>
      </c>
      <c r="N190" s="2">
        <f t="shared" si="25"/>
        <v>1424.9</v>
      </c>
      <c r="O190" s="2">
        <f t="shared" si="29"/>
        <v>0.14249000000000001</v>
      </c>
      <c r="P190" s="2">
        <f t="shared" si="26"/>
        <v>3.1899999999999998E-2</v>
      </c>
      <c r="Q190" s="2">
        <f t="shared" si="27"/>
        <v>4.4667711598746088E-3</v>
      </c>
    </row>
    <row r="191" spans="2:17" x14ac:dyDescent="0.25">
      <c r="B191" s="3">
        <v>18.5</v>
      </c>
      <c r="C191" s="3">
        <v>1.633</v>
      </c>
      <c r="D191" s="3">
        <v>8.7900000000000006E-2</v>
      </c>
      <c r="E191" s="2">
        <f t="shared" si="20"/>
        <v>1.633</v>
      </c>
      <c r="F191" s="2">
        <f t="shared" si="21"/>
        <v>87.9</v>
      </c>
      <c r="G191" s="2">
        <f t="shared" si="28"/>
        <v>8.7900000000000009E-3</v>
      </c>
      <c r="H191" s="2">
        <f t="shared" si="22"/>
        <v>3.2660000000000002E-2</v>
      </c>
      <c r="I191" s="2">
        <f t="shared" si="23"/>
        <v>2.6913655848132272E-4</v>
      </c>
      <c r="J191" s="3">
        <v>18.5</v>
      </c>
      <c r="K191" s="3">
        <v>1.6033999999999999</v>
      </c>
      <c r="L191" s="3">
        <v>1.4306000000000001</v>
      </c>
      <c r="M191" s="2">
        <f t="shared" si="24"/>
        <v>1.6033999999999999</v>
      </c>
      <c r="N191" s="2">
        <f t="shared" si="25"/>
        <v>1430.6000000000001</v>
      </c>
      <c r="O191" s="2">
        <f t="shared" si="29"/>
        <v>0.14306000000000002</v>
      </c>
      <c r="P191" s="2">
        <f t="shared" si="26"/>
        <v>3.2067999999999999E-2</v>
      </c>
      <c r="Q191" s="2">
        <f t="shared" si="27"/>
        <v>4.4611450667331933E-3</v>
      </c>
    </row>
    <row r="192" spans="2:17" x14ac:dyDescent="0.25">
      <c r="B192" s="3">
        <v>18.600000000000001</v>
      </c>
      <c r="C192" s="3">
        <v>1.6415</v>
      </c>
      <c r="D192" s="3">
        <v>8.8499999999999995E-2</v>
      </c>
      <c r="E192" s="2">
        <f t="shared" si="20"/>
        <v>1.6415</v>
      </c>
      <c r="F192" s="2">
        <f t="shared" si="21"/>
        <v>88.5</v>
      </c>
      <c r="G192" s="2">
        <f t="shared" si="28"/>
        <v>8.8500000000000002E-3</v>
      </c>
      <c r="H192" s="2">
        <f t="shared" si="22"/>
        <v>3.2829999999999998E-2</v>
      </c>
      <c r="I192" s="2">
        <f t="shared" si="23"/>
        <v>2.6957051477307341E-4</v>
      </c>
      <c r="J192" s="3">
        <v>18.600000000000001</v>
      </c>
      <c r="K192" s="3">
        <v>1.6113999999999999</v>
      </c>
      <c r="L192" s="3">
        <v>1.4359999999999999</v>
      </c>
      <c r="M192" s="2">
        <f t="shared" si="24"/>
        <v>1.6113999999999999</v>
      </c>
      <c r="N192" s="2">
        <f t="shared" si="25"/>
        <v>1436</v>
      </c>
      <c r="O192" s="2">
        <f t="shared" si="29"/>
        <v>0.14360000000000001</v>
      </c>
      <c r="P192" s="2">
        <f t="shared" si="26"/>
        <v>3.2228E-2</v>
      </c>
      <c r="Q192" s="2">
        <f t="shared" si="27"/>
        <v>4.455752761573787E-3</v>
      </c>
    </row>
    <row r="193" spans="2:17" x14ac:dyDescent="0.25">
      <c r="B193" s="3">
        <v>18.7</v>
      </c>
      <c r="C193" s="3">
        <v>1.6497999999999999</v>
      </c>
      <c r="D193" s="3">
        <v>8.9099999999999999E-2</v>
      </c>
      <c r="E193" s="2">
        <f t="shared" si="20"/>
        <v>1.6497999999999999</v>
      </c>
      <c r="F193" s="2">
        <f t="shared" si="21"/>
        <v>89.1</v>
      </c>
      <c r="G193" s="2">
        <f t="shared" si="28"/>
        <v>8.9099999999999995E-3</v>
      </c>
      <c r="H193" s="2">
        <f t="shared" si="22"/>
        <v>3.2995999999999998E-2</v>
      </c>
      <c r="I193" s="2">
        <f t="shared" si="23"/>
        <v>2.7003273124015032E-4</v>
      </c>
      <c r="J193" s="3">
        <v>18.7</v>
      </c>
      <c r="K193" s="3">
        <v>1.6196999999999999</v>
      </c>
      <c r="L193" s="3">
        <v>1.4417</v>
      </c>
      <c r="M193" s="2">
        <f t="shared" si="24"/>
        <v>1.6196999999999999</v>
      </c>
      <c r="N193" s="2">
        <f t="shared" si="25"/>
        <v>1441.7</v>
      </c>
      <c r="O193" s="2">
        <f t="shared" si="29"/>
        <v>0.14416999999999999</v>
      </c>
      <c r="P193" s="2">
        <f t="shared" si="26"/>
        <v>3.2393999999999999E-2</v>
      </c>
      <c r="Q193" s="2">
        <f t="shared" si="27"/>
        <v>4.4505155275668335E-3</v>
      </c>
    </row>
    <row r="194" spans="2:17" x14ac:dyDescent="0.25">
      <c r="B194" s="3">
        <v>18.8</v>
      </c>
      <c r="C194" s="3">
        <v>1.6579999999999999</v>
      </c>
      <c r="D194" s="3">
        <v>8.9499999999999996E-2</v>
      </c>
      <c r="E194" s="2">
        <f t="shared" si="20"/>
        <v>1.6579999999999999</v>
      </c>
      <c r="F194" s="2">
        <f t="shared" si="21"/>
        <v>89.5</v>
      </c>
      <c r="G194" s="2">
        <f t="shared" si="28"/>
        <v>8.9499999999999996E-3</v>
      </c>
      <c r="H194" s="2">
        <f t="shared" si="22"/>
        <v>3.3159999999999995E-2</v>
      </c>
      <c r="I194" s="2">
        <f t="shared" si="23"/>
        <v>2.699034981905911E-4</v>
      </c>
      <c r="J194" s="3">
        <v>18.8</v>
      </c>
      <c r="K194" s="3">
        <v>1.6281000000000001</v>
      </c>
      <c r="L194" s="3">
        <v>1.4473</v>
      </c>
      <c r="M194" s="2">
        <f t="shared" si="24"/>
        <v>1.6281000000000001</v>
      </c>
      <c r="N194" s="2">
        <f t="shared" si="25"/>
        <v>1447.3</v>
      </c>
      <c r="O194" s="2">
        <f t="shared" si="29"/>
        <v>0.14473</v>
      </c>
      <c r="P194" s="2">
        <f t="shared" si="26"/>
        <v>3.2562000000000001E-2</v>
      </c>
      <c r="Q194" s="2">
        <f t="shared" si="27"/>
        <v>4.4447515508875381E-3</v>
      </c>
    </row>
    <row r="195" spans="2:17" x14ac:dyDescent="0.25">
      <c r="B195" s="3">
        <v>18.899999999999999</v>
      </c>
      <c r="C195" s="3">
        <v>1.6665000000000001</v>
      </c>
      <c r="D195" s="3">
        <v>0.09</v>
      </c>
      <c r="E195" s="2">
        <f t="shared" si="20"/>
        <v>1.6665000000000001</v>
      </c>
      <c r="F195" s="2">
        <f t="shared" si="21"/>
        <v>90</v>
      </c>
      <c r="G195" s="2">
        <f t="shared" si="28"/>
        <v>8.9999999999999993E-3</v>
      </c>
      <c r="H195" s="2">
        <f t="shared" si="22"/>
        <v>3.3329999999999999E-2</v>
      </c>
      <c r="I195" s="2">
        <f t="shared" si="23"/>
        <v>2.7002700270027002E-4</v>
      </c>
      <c r="J195" s="3">
        <v>18.899999999999999</v>
      </c>
      <c r="K195" s="3">
        <v>1.6365000000000001</v>
      </c>
      <c r="L195" s="3">
        <v>1.4524999999999999</v>
      </c>
      <c r="M195" s="2">
        <f t="shared" si="24"/>
        <v>1.6365000000000001</v>
      </c>
      <c r="N195" s="2">
        <f t="shared" si="25"/>
        <v>1452.5</v>
      </c>
      <c r="O195" s="2">
        <f t="shared" si="29"/>
        <v>0.14524999999999999</v>
      </c>
      <c r="P195" s="2">
        <f t="shared" si="26"/>
        <v>3.2730000000000002E-2</v>
      </c>
      <c r="Q195" s="2">
        <f t="shared" si="27"/>
        <v>4.4378246257256327E-3</v>
      </c>
    </row>
    <row r="196" spans="2:17" x14ac:dyDescent="0.25">
      <c r="B196" s="3">
        <v>19</v>
      </c>
      <c r="C196" s="3">
        <v>1.6749000000000001</v>
      </c>
      <c r="D196" s="3">
        <v>9.0499999999999997E-2</v>
      </c>
      <c r="E196" s="2">
        <f t="shared" si="20"/>
        <v>1.6749000000000001</v>
      </c>
      <c r="F196" s="2">
        <f t="shared" si="21"/>
        <v>90.5</v>
      </c>
      <c r="G196" s="2">
        <f t="shared" si="28"/>
        <v>9.0500000000000008E-3</v>
      </c>
      <c r="H196" s="2">
        <f t="shared" si="22"/>
        <v>3.3498E-2</v>
      </c>
      <c r="I196" s="2">
        <f t="shared" si="23"/>
        <v>2.7016538300794079E-4</v>
      </c>
      <c r="J196" s="3">
        <v>19</v>
      </c>
      <c r="K196" s="3">
        <v>1.6447000000000001</v>
      </c>
      <c r="L196" s="3">
        <v>1.4577</v>
      </c>
      <c r="M196" s="2">
        <f t="shared" si="24"/>
        <v>1.6447000000000001</v>
      </c>
      <c r="N196" s="2">
        <f t="shared" si="25"/>
        <v>1457.7</v>
      </c>
      <c r="O196" s="2">
        <f t="shared" si="29"/>
        <v>0.14577000000000001</v>
      </c>
      <c r="P196" s="2">
        <f t="shared" si="26"/>
        <v>3.2894E-2</v>
      </c>
      <c r="Q196" s="2">
        <f t="shared" si="27"/>
        <v>4.4315072657627533E-3</v>
      </c>
    </row>
    <row r="197" spans="2:17" x14ac:dyDescent="0.25">
      <c r="B197" s="3">
        <v>19.100000000000001</v>
      </c>
      <c r="C197" s="3">
        <v>1.6831</v>
      </c>
      <c r="D197" s="3">
        <v>9.0899999999999995E-2</v>
      </c>
      <c r="E197" s="2">
        <f t="shared" si="20"/>
        <v>1.6831</v>
      </c>
      <c r="F197" s="2">
        <f t="shared" si="21"/>
        <v>90.899999999999991</v>
      </c>
      <c r="G197" s="2">
        <f t="shared" si="28"/>
        <v>9.0899999999999991E-3</v>
      </c>
      <c r="H197" s="2">
        <f t="shared" si="22"/>
        <v>3.3661999999999997E-2</v>
      </c>
      <c r="I197" s="2">
        <f t="shared" si="23"/>
        <v>2.7003743093102013E-4</v>
      </c>
      <c r="J197" s="3">
        <v>19.100000000000001</v>
      </c>
      <c r="K197" s="3">
        <v>1.6532</v>
      </c>
      <c r="L197" s="3">
        <v>1.4625999999999999</v>
      </c>
      <c r="M197" s="2">
        <f t="shared" si="24"/>
        <v>1.6532</v>
      </c>
      <c r="N197" s="2">
        <f t="shared" si="25"/>
        <v>1462.6</v>
      </c>
      <c r="O197" s="2">
        <f t="shared" si="29"/>
        <v>0.14626</v>
      </c>
      <c r="P197" s="2">
        <f t="shared" si="26"/>
        <v>3.3064000000000003E-2</v>
      </c>
      <c r="Q197" s="2">
        <f t="shared" si="27"/>
        <v>4.4235422211468664E-3</v>
      </c>
    </row>
    <row r="198" spans="2:17" x14ac:dyDescent="0.25">
      <c r="B198" s="3">
        <v>19.2</v>
      </c>
      <c r="C198" s="3">
        <v>1.6916</v>
      </c>
      <c r="D198" s="3">
        <v>9.1499999999999998E-2</v>
      </c>
      <c r="E198" s="2">
        <f t="shared" si="20"/>
        <v>1.6916</v>
      </c>
      <c r="F198" s="2">
        <f t="shared" si="21"/>
        <v>91.5</v>
      </c>
      <c r="G198" s="2">
        <f t="shared" si="28"/>
        <v>9.1500000000000001E-3</v>
      </c>
      <c r="H198" s="2">
        <f t="shared" si="22"/>
        <v>3.3832000000000001E-2</v>
      </c>
      <c r="I198" s="2">
        <f t="shared" si="23"/>
        <v>2.7045400803972573E-4</v>
      </c>
      <c r="J198" s="3">
        <v>19.2</v>
      </c>
      <c r="K198" s="3">
        <v>1.6617</v>
      </c>
      <c r="L198" s="3">
        <v>1.4673</v>
      </c>
      <c r="M198" s="2">
        <f t="shared" si="24"/>
        <v>1.6617</v>
      </c>
      <c r="N198" s="2">
        <f t="shared" si="25"/>
        <v>1467.3</v>
      </c>
      <c r="O198" s="2">
        <f t="shared" si="29"/>
        <v>0.14673</v>
      </c>
      <c r="P198" s="2">
        <f t="shared" si="26"/>
        <v>3.3234E-2</v>
      </c>
      <c r="Q198" s="2">
        <f t="shared" si="27"/>
        <v>4.4150568694710235E-3</v>
      </c>
    </row>
    <row r="199" spans="2:17" x14ac:dyDescent="0.25">
      <c r="B199" s="3">
        <v>19.3</v>
      </c>
      <c r="C199" s="3">
        <v>1.6999</v>
      </c>
      <c r="D199" s="3">
        <v>9.1700000000000004E-2</v>
      </c>
      <c r="E199" s="2">
        <f t="shared" ref="E199:E262" si="30">AVERAGE(C199)</f>
        <v>1.6999</v>
      </c>
      <c r="F199" s="2">
        <f t="shared" ref="F199:F262" si="31">AVERAGE(D199)*1000</f>
        <v>91.7</v>
      </c>
      <c r="G199" s="2">
        <f t="shared" si="28"/>
        <v>9.1700000000000011E-3</v>
      </c>
      <c r="H199" s="2">
        <f t="shared" ref="H199:H262" si="32">E199/50</f>
        <v>3.3998E-2</v>
      </c>
      <c r="I199" s="2">
        <f t="shared" ref="I199:I262" si="33">(G199/10^3)/H199</f>
        <v>2.6972174833813755E-4</v>
      </c>
      <c r="J199" s="3">
        <v>19.3</v>
      </c>
      <c r="K199" s="3">
        <v>1.6698</v>
      </c>
      <c r="L199" s="3">
        <v>1.4717</v>
      </c>
      <c r="M199" s="2">
        <f t="shared" ref="M199:M262" si="34">AVERAGE(K199)</f>
        <v>1.6698</v>
      </c>
      <c r="N199" s="2">
        <f t="shared" ref="N199:N262" si="35">AVERAGE(L199)*1000</f>
        <v>1471.7</v>
      </c>
      <c r="O199" s="2">
        <f t="shared" si="29"/>
        <v>0.14717</v>
      </c>
      <c r="P199" s="2">
        <f t="shared" ref="P199:P262" si="36">M199/50</f>
        <v>3.3396000000000002E-2</v>
      </c>
      <c r="Q199" s="2">
        <f t="shared" ref="Q199:Q262" si="37">(O199/10^3)/P199</f>
        <v>4.4068151874475979E-3</v>
      </c>
    </row>
    <row r="200" spans="2:17" x14ac:dyDescent="0.25">
      <c r="B200" s="3">
        <v>19.399999999999999</v>
      </c>
      <c r="C200" s="3">
        <v>1.7081999999999999</v>
      </c>
      <c r="D200" s="3">
        <v>9.2200000000000004E-2</v>
      </c>
      <c r="E200" s="2">
        <f t="shared" si="30"/>
        <v>1.7081999999999999</v>
      </c>
      <c r="F200" s="2">
        <f t="shared" si="31"/>
        <v>92.2</v>
      </c>
      <c r="G200" s="2">
        <f t="shared" ref="G200:G263" si="38">F200/(100*100)</f>
        <v>9.2200000000000008E-3</v>
      </c>
      <c r="H200" s="2">
        <f t="shared" si="32"/>
        <v>3.4164E-2</v>
      </c>
      <c r="I200" s="2">
        <f t="shared" si="33"/>
        <v>2.6987472192951652E-4</v>
      </c>
      <c r="J200" s="3">
        <v>19.399999999999999</v>
      </c>
      <c r="K200" s="3">
        <v>1.6780999999999999</v>
      </c>
      <c r="L200" s="3">
        <v>1.4765999999999999</v>
      </c>
      <c r="M200" s="2">
        <f t="shared" si="34"/>
        <v>1.6780999999999999</v>
      </c>
      <c r="N200" s="2">
        <f t="shared" si="35"/>
        <v>1476.6</v>
      </c>
      <c r="O200" s="2">
        <f t="shared" ref="O200:O263" si="39">N200/(100*100)</f>
        <v>0.14765999999999999</v>
      </c>
      <c r="P200" s="2">
        <f t="shared" si="36"/>
        <v>3.3562000000000002E-2</v>
      </c>
      <c r="Q200" s="2">
        <f t="shared" si="37"/>
        <v>4.3996186162922344E-3</v>
      </c>
    </row>
    <row r="201" spans="2:17" x14ac:dyDescent="0.25">
      <c r="B201" s="3">
        <v>19.5</v>
      </c>
      <c r="C201" s="3">
        <v>1.7163999999999999</v>
      </c>
      <c r="D201" s="3">
        <v>9.2700000000000005E-2</v>
      </c>
      <c r="E201" s="2">
        <f t="shared" si="30"/>
        <v>1.7163999999999999</v>
      </c>
      <c r="F201" s="2">
        <f t="shared" si="31"/>
        <v>92.7</v>
      </c>
      <c r="G201" s="2">
        <f t="shared" si="38"/>
        <v>9.2700000000000005E-3</v>
      </c>
      <c r="H201" s="2">
        <f t="shared" si="32"/>
        <v>3.4327999999999997E-2</v>
      </c>
      <c r="I201" s="2">
        <f t="shared" si="33"/>
        <v>2.7004194826380802E-4</v>
      </c>
      <c r="J201" s="3">
        <v>19.5</v>
      </c>
      <c r="K201" s="3">
        <v>1.6866000000000001</v>
      </c>
      <c r="L201" s="3">
        <v>1.4812000000000001</v>
      </c>
      <c r="M201" s="2">
        <f t="shared" si="34"/>
        <v>1.6866000000000001</v>
      </c>
      <c r="N201" s="2">
        <f t="shared" si="35"/>
        <v>1481.2</v>
      </c>
      <c r="O201" s="2">
        <f t="shared" si="39"/>
        <v>0.14812</v>
      </c>
      <c r="P201" s="2">
        <f t="shared" si="36"/>
        <v>3.3732000000000005E-2</v>
      </c>
      <c r="Q201" s="2">
        <f t="shared" si="37"/>
        <v>4.3910826514882012E-3</v>
      </c>
    </row>
    <row r="202" spans="2:17" x14ac:dyDescent="0.25">
      <c r="B202" s="3">
        <v>19.600000000000001</v>
      </c>
      <c r="C202" s="3">
        <v>1.7248000000000001</v>
      </c>
      <c r="D202" s="3">
        <v>9.3100000000000002E-2</v>
      </c>
      <c r="E202" s="2">
        <f t="shared" si="30"/>
        <v>1.7248000000000001</v>
      </c>
      <c r="F202" s="2">
        <f t="shared" si="31"/>
        <v>93.100000000000009</v>
      </c>
      <c r="G202" s="2">
        <f t="shared" si="38"/>
        <v>9.3100000000000006E-3</v>
      </c>
      <c r="H202" s="2">
        <f t="shared" si="32"/>
        <v>3.4495999999999999E-2</v>
      </c>
      <c r="I202" s="2">
        <f t="shared" si="33"/>
        <v>2.6988636363636364E-4</v>
      </c>
      <c r="J202" s="3">
        <v>19.600000000000001</v>
      </c>
      <c r="K202" s="3">
        <v>1.6949000000000001</v>
      </c>
      <c r="L202" s="3">
        <v>1.4857</v>
      </c>
      <c r="M202" s="2">
        <f t="shared" si="34"/>
        <v>1.6949000000000001</v>
      </c>
      <c r="N202" s="2">
        <f t="shared" si="35"/>
        <v>1485.7</v>
      </c>
      <c r="O202" s="2">
        <f t="shared" si="39"/>
        <v>0.14857000000000001</v>
      </c>
      <c r="P202" s="2">
        <f t="shared" si="36"/>
        <v>3.3898000000000005E-2</v>
      </c>
      <c r="Q202" s="2">
        <f t="shared" si="37"/>
        <v>4.3828544456900103E-3</v>
      </c>
    </row>
    <row r="203" spans="2:17" x14ac:dyDescent="0.25">
      <c r="B203" s="3">
        <v>19.7</v>
      </c>
      <c r="C203" s="3">
        <v>1.7332000000000001</v>
      </c>
      <c r="D203" s="3">
        <v>9.3700000000000006E-2</v>
      </c>
      <c r="E203" s="2">
        <f t="shared" si="30"/>
        <v>1.7332000000000001</v>
      </c>
      <c r="F203" s="2">
        <f t="shared" si="31"/>
        <v>93.7</v>
      </c>
      <c r="G203" s="2">
        <f t="shared" si="38"/>
        <v>9.3699999999999999E-3</v>
      </c>
      <c r="H203" s="2">
        <f t="shared" si="32"/>
        <v>3.4664E-2</v>
      </c>
      <c r="I203" s="2">
        <f t="shared" si="33"/>
        <v>2.7030925455804293E-4</v>
      </c>
      <c r="J203" s="3">
        <v>19.7</v>
      </c>
      <c r="K203" s="3">
        <v>1.7031000000000001</v>
      </c>
      <c r="L203" s="3">
        <v>1.4904999999999999</v>
      </c>
      <c r="M203" s="2">
        <f t="shared" si="34"/>
        <v>1.7031000000000001</v>
      </c>
      <c r="N203" s="2">
        <f t="shared" si="35"/>
        <v>1490.5</v>
      </c>
      <c r="O203" s="2">
        <f t="shared" si="39"/>
        <v>0.14904999999999999</v>
      </c>
      <c r="P203" s="2">
        <f t="shared" si="36"/>
        <v>3.4062000000000002E-2</v>
      </c>
      <c r="Q203" s="2">
        <f t="shared" si="37"/>
        <v>4.3758440490869587E-3</v>
      </c>
    </row>
    <row r="204" spans="2:17" x14ac:dyDescent="0.25">
      <c r="B204" s="3">
        <v>19.8</v>
      </c>
      <c r="C204" s="3">
        <v>1.7414000000000001</v>
      </c>
      <c r="D204" s="3">
        <v>9.4200000000000006E-2</v>
      </c>
      <c r="E204" s="2">
        <f t="shared" si="30"/>
        <v>1.7414000000000001</v>
      </c>
      <c r="F204" s="2">
        <f t="shared" si="31"/>
        <v>94.2</v>
      </c>
      <c r="G204" s="2">
        <f t="shared" si="38"/>
        <v>9.4199999999999996E-3</v>
      </c>
      <c r="H204" s="2">
        <f t="shared" si="32"/>
        <v>3.4827999999999998E-2</v>
      </c>
      <c r="I204" s="2">
        <f t="shared" si="33"/>
        <v>2.7047203399563569E-4</v>
      </c>
      <c r="J204" s="3">
        <v>19.8</v>
      </c>
      <c r="K204" s="3">
        <v>1.7116</v>
      </c>
      <c r="L204" s="3">
        <v>1.4953000000000001</v>
      </c>
      <c r="M204" s="2">
        <f t="shared" si="34"/>
        <v>1.7116</v>
      </c>
      <c r="N204" s="2">
        <f t="shared" si="35"/>
        <v>1495.3000000000002</v>
      </c>
      <c r="O204" s="2">
        <f t="shared" si="39"/>
        <v>0.14953000000000002</v>
      </c>
      <c r="P204" s="2">
        <f t="shared" si="36"/>
        <v>3.4231999999999999E-2</v>
      </c>
      <c r="Q204" s="2">
        <f t="shared" si="37"/>
        <v>4.3681350782893208E-3</v>
      </c>
    </row>
    <row r="205" spans="2:17" x14ac:dyDescent="0.25">
      <c r="B205" s="3">
        <v>19.899999999999999</v>
      </c>
      <c r="C205" s="3">
        <v>1.7498</v>
      </c>
      <c r="D205" s="3">
        <v>9.4600000000000004E-2</v>
      </c>
      <c r="E205" s="2">
        <f t="shared" si="30"/>
        <v>1.7498</v>
      </c>
      <c r="F205" s="2">
        <f t="shared" si="31"/>
        <v>94.600000000000009</v>
      </c>
      <c r="G205" s="2">
        <f t="shared" si="38"/>
        <v>9.4600000000000014E-3</v>
      </c>
      <c r="H205" s="2">
        <f t="shared" si="32"/>
        <v>3.4995999999999999E-2</v>
      </c>
      <c r="I205" s="2">
        <f t="shared" si="33"/>
        <v>2.7031660761229857E-4</v>
      </c>
      <c r="J205" s="3">
        <v>19.899999999999999</v>
      </c>
      <c r="K205" s="3">
        <v>1.7201</v>
      </c>
      <c r="L205" s="3">
        <v>1.4999</v>
      </c>
      <c r="M205" s="2">
        <f t="shared" si="34"/>
        <v>1.7201</v>
      </c>
      <c r="N205" s="2">
        <f t="shared" si="35"/>
        <v>1499.9</v>
      </c>
      <c r="O205" s="2">
        <f t="shared" si="39"/>
        <v>0.14999000000000001</v>
      </c>
      <c r="P205" s="2">
        <f t="shared" si="36"/>
        <v>3.4402000000000002E-2</v>
      </c>
      <c r="Q205" s="2">
        <f t="shared" si="37"/>
        <v>4.3599209348293708E-3</v>
      </c>
    </row>
    <row r="206" spans="2:17" x14ac:dyDescent="0.25">
      <c r="B206" s="3">
        <v>20</v>
      </c>
      <c r="C206" s="3">
        <v>1.7583</v>
      </c>
      <c r="D206" s="3">
        <v>9.4799999999999995E-2</v>
      </c>
      <c r="E206" s="2">
        <f t="shared" si="30"/>
        <v>1.7583</v>
      </c>
      <c r="F206" s="2">
        <f t="shared" si="31"/>
        <v>94.8</v>
      </c>
      <c r="G206" s="2">
        <f t="shared" si="38"/>
        <v>9.4800000000000006E-3</v>
      </c>
      <c r="H206" s="2">
        <f t="shared" si="32"/>
        <v>3.5166000000000003E-2</v>
      </c>
      <c r="I206" s="2">
        <f t="shared" si="33"/>
        <v>2.6957857020986178E-4</v>
      </c>
      <c r="J206" s="3">
        <v>20</v>
      </c>
      <c r="K206" s="3">
        <v>1.7282</v>
      </c>
      <c r="L206" s="3">
        <v>1.5044999999999999</v>
      </c>
      <c r="M206" s="2">
        <f t="shared" si="34"/>
        <v>1.7282</v>
      </c>
      <c r="N206" s="2">
        <f t="shared" si="35"/>
        <v>1504.5</v>
      </c>
      <c r="O206" s="2">
        <f t="shared" si="39"/>
        <v>0.15045</v>
      </c>
      <c r="P206" s="2">
        <f t="shared" si="36"/>
        <v>3.4563999999999998E-2</v>
      </c>
      <c r="Q206" s="2">
        <f t="shared" si="37"/>
        <v>4.3527948154148824E-3</v>
      </c>
    </row>
    <row r="207" spans="2:17" x14ac:dyDescent="0.25">
      <c r="B207" s="3">
        <v>20.100000000000001</v>
      </c>
      <c r="C207" s="3">
        <v>1.7665999999999999</v>
      </c>
      <c r="D207" s="3">
        <v>9.5399999999999999E-2</v>
      </c>
      <c r="E207" s="2">
        <f t="shared" si="30"/>
        <v>1.7665999999999999</v>
      </c>
      <c r="F207" s="2">
        <f t="shared" si="31"/>
        <v>95.4</v>
      </c>
      <c r="G207" s="2">
        <f t="shared" si="38"/>
        <v>9.5399999999999999E-3</v>
      </c>
      <c r="H207" s="2">
        <f t="shared" si="32"/>
        <v>3.5332000000000002E-2</v>
      </c>
      <c r="I207" s="2">
        <f t="shared" si="33"/>
        <v>2.7001018906373824E-4</v>
      </c>
      <c r="J207" s="3">
        <v>20.100000000000001</v>
      </c>
      <c r="K207" s="3">
        <v>1.7364999999999999</v>
      </c>
      <c r="L207" s="3">
        <v>1.5086999999999999</v>
      </c>
      <c r="M207" s="2">
        <f t="shared" si="34"/>
        <v>1.7364999999999999</v>
      </c>
      <c r="N207" s="2">
        <f t="shared" si="35"/>
        <v>1508.6999999999998</v>
      </c>
      <c r="O207" s="2">
        <f t="shared" si="39"/>
        <v>0.15086999999999998</v>
      </c>
      <c r="P207" s="2">
        <f t="shared" si="36"/>
        <v>3.4729999999999997E-2</v>
      </c>
      <c r="Q207" s="2">
        <f t="shared" si="37"/>
        <v>4.3440829254247047E-3</v>
      </c>
    </row>
    <row r="208" spans="2:17" x14ac:dyDescent="0.25">
      <c r="B208" s="3">
        <v>20.2</v>
      </c>
      <c r="C208" s="3">
        <v>1.7746</v>
      </c>
      <c r="D208" s="3">
        <v>9.5699999999999993E-2</v>
      </c>
      <c r="E208" s="2">
        <f t="shared" si="30"/>
        <v>1.7746</v>
      </c>
      <c r="F208" s="2">
        <f t="shared" si="31"/>
        <v>95.699999999999989</v>
      </c>
      <c r="G208" s="2">
        <f t="shared" si="38"/>
        <v>9.5699999999999986E-3</v>
      </c>
      <c r="H208" s="2">
        <f t="shared" si="32"/>
        <v>3.5491999999999996E-2</v>
      </c>
      <c r="I208" s="2">
        <f t="shared" si="33"/>
        <v>2.6963822833314546E-4</v>
      </c>
      <c r="J208" s="3">
        <v>20.2</v>
      </c>
      <c r="K208" s="3">
        <v>1.7450000000000001</v>
      </c>
      <c r="L208" s="3">
        <v>1.5115000000000001</v>
      </c>
      <c r="M208" s="2">
        <f t="shared" si="34"/>
        <v>1.7450000000000001</v>
      </c>
      <c r="N208" s="2">
        <f t="shared" si="35"/>
        <v>1511.5</v>
      </c>
      <c r="O208" s="2">
        <f t="shared" si="39"/>
        <v>0.15115000000000001</v>
      </c>
      <c r="P208" s="2">
        <f t="shared" si="36"/>
        <v>3.49E-2</v>
      </c>
      <c r="Q208" s="2">
        <f t="shared" si="37"/>
        <v>4.3309455587392555E-3</v>
      </c>
    </row>
    <row r="209" spans="2:17" x14ac:dyDescent="0.25">
      <c r="B209" s="3">
        <v>20.3</v>
      </c>
      <c r="C209" s="3">
        <v>1.7830999999999999</v>
      </c>
      <c r="D209" s="3">
        <v>9.5899999999999999E-2</v>
      </c>
      <c r="E209" s="2">
        <f t="shared" si="30"/>
        <v>1.7830999999999999</v>
      </c>
      <c r="F209" s="2">
        <f t="shared" si="31"/>
        <v>95.9</v>
      </c>
      <c r="G209" s="2">
        <f t="shared" si="38"/>
        <v>9.5900000000000013E-3</v>
      </c>
      <c r="H209" s="2">
        <f t="shared" si="32"/>
        <v>3.5661999999999999E-2</v>
      </c>
      <c r="I209" s="2">
        <f t="shared" si="33"/>
        <v>2.6891368964163538E-4</v>
      </c>
      <c r="J209" s="3">
        <v>20.3</v>
      </c>
      <c r="K209" s="3">
        <v>1.7531000000000001</v>
      </c>
      <c r="L209" s="3">
        <v>1.5142</v>
      </c>
      <c r="M209" s="2">
        <f t="shared" si="34"/>
        <v>1.7531000000000001</v>
      </c>
      <c r="N209" s="2">
        <f t="shared" si="35"/>
        <v>1514.2</v>
      </c>
      <c r="O209" s="2">
        <f t="shared" si="39"/>
        <v>0.15142</v>
      </c>
      <c r="P209" s="2">
        <f t="shared" si="36"/>
        <v>3.5062000000000003E-2</v>
      </c>
      <c r="Q209" s="2">
        <f t="shared" si="37"/>
        <v>4.318635559865381E-3</v>
      </c>
    </row>
    <row r="210" spans="2:17" x14ac:dyDescent="0.25">
      <c r="B210" s="3">
        <v>20.399999999999999</v>
      </c>
      <c r="C210" s="3">
        <v>1.7916000000000001</v>
      </c>
      <c r="D210" s="3">
        <v>9.64E-2</v>
      </c>
      <c r="E210" s="2">
        <f t="shared" si="30"/>
        <v>1.7916000000000001</v>
      </c>
      <c r="F210" s="2">
        <f t="shared" si="31"/>
        <v>96.4</v>
      </c>
      <c r="G210" s="2">
        <f t="shared" si="38"/>
        <v>9.640000000000001E-3</v>
      </c>
      <c r="H210" s="2">
        <f t="shared" si="32"/>
        <v>3.5832000000000003E-2</v>
      </c>
      <c r="I210" s="2">
        <f t="shared" si="33"/>
        <v>2.6903326635409688E-4</v>
      </c>
      <c r="J210" s="3">
        <v>20.399999999999999</v>
      </c>
      <c r="K210" s="3">
        <v>1.7614000000000001</v>
      </c>
      <c r="L210" s="3">
        <v>1.5178</v>
      </c>
      <c r="M210" s="2">
        <f t="shared" si="34"/>
        <v>1.7614000000000001</v>
      </c>
      <c r="N210" s="2">
        <f t="shared" si="35"/>
        <v>1517.8</v>
      </c>
      <c r="O210" s="2">
        <f t="shared" si="39"/>
        <v>0.15178</v>
      </c>
      <c r="P210" s="2">
        <f t="shared" si="36"/>
        <v>3.5228000000000002E-2</v>
      </c>
      <c r="Q210" s="2">
        <f t="shared" si="37"/>
        <v>4.308504598614738E-3</v>
      </c>
    </row>
    <row r="211" spans="2:17" x14ac:dyDescent="0.25">
      <c r="B211" s="3">
        <v>20.5</v>
      </c>
      <c r="C211" s="3">
        <v>1.7997000000000001</v>
      </c>
      <c r="D211" s="3">
        <v>9.69E-2</v>
      </c>
      <c r="E211" s="2">
        <f t="shared" si="30"/>
        <v>1.7997000000000001</v>
      </c>
      <c r="F211" s="2">
        <f t="shared" si="31"/>
        <v>96.9</v>
      </c>
      <c r="G211" s="2">
        <f t="shared" si="38"/>
        <v>9.6900000000000007E-3</v>
      </c>
      <c r="H211" s="2">
        <f t="shared" si="32"/>
        <v>3.5993999999999998E-2</v>
      </c>
      <c r="I211" s="2">
        <f t="shared" si="33"/>
        <v>2.6921153525587602E-4</v>
      </c>
      <c r="J211" s="3">
        <v>20.5</v>
      </c>
      <c r="K211" s="3">
        <v>1.77</v>
      </c>
      <c r="L211" s="3">
        <v>1.5210999999999999</v>
      </c>
      <c r="M211" s="2">
        <f t="shared" si="34"/>
        <v>1.77</v>
      </c>
      <c r="N211" s="2">
        <f t="shared" si="35"/>
        <v>1521.1</v>
      </c>
      <c r="O211" s="2">
        <f t="shared" si="39"/>
        <v>0.15211</v>
      </c>
      <c r="P211" s="2">
        <f t="shared" si="36"/>
        <v>3.5400000000000001E-2</v>
      </c>
      <c r="Q211" s="2">
        <f t="shared" si="37"/>
        <v>4.2968926553672319E-3</v>
      </c>
    </row>
    <row r="212" spans="2:17" x14ac:dyDescent="0.25">
      <c r="B212" s="3">
        <v>20.6</v>
      </c>
      <c r="C212" s="3">
        <v>1.8082</v>
      </c>
      <c r="D212" s="3">
        <v>9.7199999999999995E-2</v>
      </c>
      <c r="E212" s="2">
        <f t="shared" si="30"/>
        <v>1.8082</v>
      </c>
      <c r="F212" s="2">
        <f t="shared" si="31"/>
        <v>97.199999999999989</v>
      </c>
      <c r="G212" s="2">
        <f t="shared" si="38"/>
        <v>9.7199999999999995E-3</v>
      </c>
      <c r="H212" s="2">
        <f t="shared" si="32"/>
        <v>3.6164000000000002E-2</v>
      </c>
      <c r="I212" s="2">
        <f t="shared" si="33"/>
        <v>2.6877557792279617E-4</v>
      </c>
      <c r="J212" s="3">
        <v>20.6</v>
      </c>
      <c r="K212" s="3">
        <v>1.7782</v>
      </c>
      <c r="L212" s="3">
        <v>1.5247999999999999</v>
      </c>
      <c r="M212" s="2">
        <f t="shared" si="34"/>
        <v>1.7782</v>
      </c>
      <c r="N212" s="2">
        <f t="shared" si="35"/>
        <v>1524.8</v>
      </c>
      <c r="O212" s="2">
        <f t="shared" si="39"/>
        <v>0.15248</v>
      </c>
      <c r="P212" s="2">
        <f t="shared" si="36"/>
        <v>3.5563999999999998E-2</v>
      </c>
      <c r="Q212" s="2">
        <f t="shared" si="37"/>
        <v>4.2874817230907662E-3</v>
      </c>
    </row>
    <row r="213" spans="2:17" x14ac:dyDescent="0.25">
      <c r="B213" s="3">
        <v>20.7</v>
      </c>
      <c r="C213" s="3">
        <v>1.8168</v>
      </c>
      <c r="D213" s="3">
        <v>9.7600000000000006E-2</v>
      </c>
      <c r="E213" s="2">
        <f t="shared" si="30"/>
        <v>1.8168</v>
      </c>
      <c r="F213" s="2">
        <f t="shared" si="31"/>
        <v>97.600000000000009</v>
      </c>
      <c r="G213" s="2">
        <f t="shared" si="38"/>
        <v>9.7600000000000013E-3</v>
      </c>
      <c r="H213" s="2">
        <f t="shared" si="32"/>
        <v>3.6336E-2</v>
      </c>
      <c r="I213" s="2">
        <f t="shared" si="33"/>
        <v>2.6860413914575084E-4</v>
      </c>
      <c r="J213" s="3">
        <v>20.7</v>
      </c>
      <c r="K213" s="3">
        <v>1.7864</v>
      </c>
      <c r="L213" s="3">
        <v>1.5283</v>
      </c>
      <c r="M213" s="2">
        <f t="shared" si="34"/>
        <v>1.7864</v>
      </c>
      <c r="N213" s="2">
        <f t="shared" si="35"/>
        <v>1528.3</v>
      </c>
      <c r="O213" s="2">
        <f t="shared" si="39"/>
        <v>0.15282999999999999</v>
      </c>
      <c r="P213" s="2">
        <f t="shared" si="36"/>
        <v>3.5728000000000003E-2</v>
      </c>
      <c r="Q213" s="2">
        <f t="shared" si="37"/>
        <v>4.2775974025974018E-3</v>
      </c>
    </row>
    <row r="214" spans="2:17" x14ac:dyDescent="0.25">
      <c r="B214" s="3">
        <v>20.8</v>
      </c>
      <c r="C214" s="3">
        <v>1.8248</v>
      </c>
      <c r="D214" s="3">
        <v>9.8100000000000007E-2</v>
      </c>
      <c r="E214" s="2">
        <f t="shared" si="30"/>
        <v>1.8248</v>
      </c>
      <c r="F214" s="2">
        <f t="shared" si="31"/>
        <v>98.100000000000009</v>
      </c>
      <c r="G214" s="2">
        <f t="shared" si="38"/>
        <v>9.810000000000001E-3</v>
      </c>
      <c r="H214" s="2">
        <f t="shared" si="32"/>
        <v>3.6496000000000001E-2</v>
      </c>
      <c r="I214" s="2">
        <f t="shared" si="33"/>
        <v>2.6879658044717233E-4</v>
      </c>
      <c r="J214" s="3">
        <v>20.8</v>
      </c>
      <c r="K214" s="3">
        <v>1.7948999999999999</v>
      </c>
      <c r="L214" s="3">
        <v>1.5322</v>
      </c>
      <c r="M214" s="2">
        <f t="shared" si="34"/>
        <v>1.7948999999999999</v>
      </c>
      <c r="N214" s="2">
        <f t="shared" si="35"/>
        <v>1532.2</v>
      </c>
      <c r="O214" s="2">
        <f t="shared" si="39"/>
        <v>0.15322</v>
      </c>
      <c r="P214" s="2">
        <f t="shared" si="36"/>
        <v>3.5897999999999999E-2</v>
      </c>
      <c r="Q214" s="2">
        <f t="shared" si="37"/>
        <v>4.2682043567886787E-3</v>
      </c>
    </row>
    <row r="215" spans="2:17" x14ac:dyDescent="0.25">
      <c r="B215" s="3">
        <v>20.9</v>
      </c>
      <c r="C215" s="3">
        <v>1.8331</v>
      </c>
      <c r="D215" s="3">
        <v>9.8299999999999998E-2</v>
      </c>
      <c r="E215" s="2">
        <f t="shared" si="30"/>
        <v>1.8331</v>
      </c>
      <c r="F215" s="2">
        <f t="shared" si="31"/>
        <v>98.3</v>
      </c>
      <c r="G215" s="2">
        <f t="shared" si="38"/>
        <v>9.8300000000000002E-3</v>
      </c>
      <c r="H215" s="2">
        <f t="shared" si="32"/>
        <v>3.6662E-2</v>
      </c>
      <c r="I215" s="2">
        <f t="shared" si="33"/>
        <v>2.6812503409524851E-4</v>
      </c>
      <c r="J215" s="3">
        <v>20.9</v>
      </c>
      <c r="K215" s="3">
        <v>1.8031999999999999</v>
      </c>
      <c r="L215" s="3">
        <v>1.5355000000000001</v>
      </c>
      <c r="M215" s="2">
        <f t="shared" si="34"/>
        <v>1.8031999999999999</v>
      </c>
      <c r="N215" s="2">
        <f t="shared" si="35"/>
        <v>1535.5</v>
      </c>
      <c r="O215" s="2">
        <f t="shared" si="39"/>
        <v>0.15354999999999999</v>
      </c>
      <c r="P215" s="2">
        <f t="shared" si="36"/>
        <v>3.6063999999999999E-2</v>
      </c>
      <c r="Q215" s="2">
        <f t="shared" si="37"/>
        <v>4.2577085181898849E-3</v>
      </c>
    </row>
    <row r="216" spans="2:17" x14ac:dyDescent="0.25">
      <c r="B216" s="3">
        <v>21</v>
      </c>
      <c r="C216" s="3">
        <v>1.8415999999999999</v>
      </c>
      <c r="D216" s="3">
        <v>9.8500000000000004E-2</v>
      </c>
      <c r="E216" s="2">
        <f t="shared" si="30"/>
        <v>1.8415999999999999</v>
      </c>
      <c r="F216" s="2">
        <f t="shared" si="31"/>
        <v>98.5</v>
      </c>
      <c r="G216" s="2">
        <f t="shared" si="38"/>
        <v>9.8499999999999994E-3</v>
      </c>
      <c r="H216" s="2">
        <f t="shared" si="32"/>
        <v>3.6831999999999997E-2</v>
      </c>
      <c r="I216" s="2">
        <f t="shared" si="33"/>
        <v>2.6743049522154648E-4</v>
      </c>
      <c r="J216" s="3">
        <v>21</v>
      </c>
      <c r="K216" s="3">
        <v>1.8112999999999999</v>
      </c>
      <c r="L216" s="3">
        <v>1.5392999999999999</v>
      </c>
      <c r="M216" s="2">
        <f t="shared" si="34"/>
        <v>1.8112999999999999</v>
      </c>
      <c r="N216" s="2">
        <f t="shared" si="35"/>
        <v>1539.3</v>
      </c>
      <c r="O216" s="2">
        <f t="shared" si="39"/>
        <v>0.15392999999999998</v>
      </c>
      <c r="P216" s="2">
        <f t="shared" si="36"/>
        <v>3.6226000000000001E-2</v>
      </c>
      <c r="Q216" s="2">
        <f t="shared" si="37"/>
        <v>4.2491580632694741E-3</v>
      </c>
    </row>
    <row r="217" spans="2:17" x14ac:dyDescent="0.25">
      <c r="B217" s="3">
        <v>21.1</v>
      </c>
      <c r="C217" s="3">
        <v>1.8498000000000001</v>
      </c>
      <c r="D217" s="3">
        <v>9.9299999999999999E-2</v>
      </c>
      <c r="E217" s="2">
        <f t="shared" si="30"/>
        <v>1.8498000000000001</v>
      </c>
      <c r="F217" s="2">
        <f t="shared" si="31"/>
        <v>99.3</v>
      </c>
      <c r="G217" s="2">
        <f t="shared" si="38"/>
        <v>9.9299999999999996E-3</v>
      </c>
      <c r="H217" s="2">
        <f t="shared" si="32"/>
        <v>3.6996000000000001E-2</v>
      </c>
      <c r="I217" s="2">
        <f t="shared" si="33"/>
        <v>2.6840739539409666E-4</v>
      </c>
      <c r="J217" s="3">
        <v>21.1</v>
      </c>
      <c r="K217" s="3">
        <v>1.8199000000000001</v>
      </c>
      <c r="L217" s="3">
        <v>1.5431999999999999</v>
      </c>
      <c r="M217" s="2">
        <f t="shared" si="34"/>
        <v>1.8199000000000001</v>
      </c>
      <c r="N217" s="2">
        <f t="shared" si="35"/>
        <v>1543.1999999999998</v>
      </c>
      <c r="O217" s="2">
        <f t="shared" si="39"/>
        <v>0.15431999999999998</v>
      </c>
      <c r="P217" s="2">
        <f t="shared" si="36"/>
        <v>3.6398E-2</v>
      </c>
      <c r="Q217" s="2">
        <f t="shared" si="37"/>
        <v>4.2397933952414962E-3</v>
      </c>
    </row>
    <row r="218" spans="2:17" x14ac:dyDescent="0.25">
      <c r="B218" s="3">
        <v>21.2</v>
      </c>
      <c r="C218" s="3">
        <v>1.8580000000000001</v>
      </c>
      <c r="D218" s="3">
        <v>9.9599999999999994E-2</v>
      </c>
      <c r="E218" s="2">
        <f t="shared" si="30"/>
        <v>1.8580000000000001</v>
      </c>
      <c r="F218" s="2">
        <f t="shared" si="31"/>
        <v>99.6</v>
      </c>
      <c r="G218" s="2">
        <f t="shared" si="38"/>
        <v>9.9600000000000001E-3</v>
      </c>
      <c r="H218" s="2">
        <f t="shared" si="32"/>
        <v>3.7159999999999999E-2</v>
      </c>
      <c r="I218" s="2">
        <f t="shared" si="33"/>
        <v>2.6803013993541443E-4</v>
      </c>
      <c r="J218" s="3">
        <v>21.2</v>
      </c>
      <c r="K218" s="3">
        <v>1.8283</v>
      </c>
      <c r="L218" s="3">
        <v>1.5468999999999999</v>
      </c>
      <c r="M218" s="2">
        <f t="shared" si="34"/>
        <v>1.8283</v>
      </c>
      <c r="N218" s="2">
        <f t="shared" si="35"/>
        <v>1546.8999999999999</v>
      </c>
      <c r="O218" s="2">
        <f t="shared" si="39"/>
        <v>0.15468999999999999</v>
      </c>
      <c r="P218" s="2">
        <f t="shared" si="36"/>
        <v>3.6566000000000001E-2</v>
      </c>
      <c r="Q218" s="2">
        <f t="shared" si="37"/>
        <v>4.230432642345348E-3</v>
      </c>
    </row>
    <row r="219" spans="2:17" x14ac:dyDescent="0.25">
      <c r="B219" s="3">
        <v>21.3</v>
      </c>
      <c r="C219" s="3">
        <v>1.8665</v>
      </c>
      <c r="D219" s="3">
        <v>9.98E-2</v>
      </c>
      <c r="E219" s="2">
        <f t="shared" si="30"/>
        <v>1.8665</v>
      </c>
      <c r="F219" s="2">
        <f t="shared" si="31"/>
        <v>99.8</v>
      </c>
      <c r="G219" s="2">
        <f t="shared" si="38"/>
        <v>9.9799999999999993E-3</v>
      </c>
      <c r="H219" s="2">
        <f t="shared" si="32"/>
        <v>3.7330000000000002E-2</v>
      </c>
      <c r="I219" s="2">
        <f t="shared" si="33"/>
        <v>2.6734529868738277E-4</v>
      </c>
      <c r="J219" s="3">
        <v>21.3</v>
      </c>
      <c r="K219" s="3">
        <v>1.8365</v>
      </c>
      <c r="L219" s="3">
        <v>1.5506</v>
      </c>
      <c r="M219" s="2">
        <f t="shared" si="34"/>
        <v>1.8365</v>
      </c>
      <c r="N219" s="2">
        <f t="shared" si="35"/>
        <v>1550.6</v>
      </c>
      <c r="O219" s="2">
        <f t="shared" si="39"/>
        <v>0.15506</v>
      </c>
      <c r="P219" s="2">
        <f t="shared" si="36"/>
        <v>3.6729999999999999E-2</v>
      </c>
      <c r="Q219" s="2">
        <f t="shared" si="37"/>
        <v>4.2216172066430711E-3</v>
      </c>
    </row>
    <row r="220" spans="2:17" x14ac:dyDescent="0.25">
      <c r="B220" s="3">
        <v>21.4</v>
      </c>
      <c r="C220" s="3">
        <v>1.8749</v>
      </c>
      <c r="D220" s="3">
        <v>0.1</v>
      </c>
      <c r="E220" s="2">
        <f t="shared" si="30"/>
        <v>1.8749</v>
      </c>
      <c r="F220" s="2">
        <f t="shared" si="31"/>
        <v>100</v>
      </c>
      <c r="G220" s="2">
        <f t="shared" si="38"/>
        <v>0.01</v>
      </c>
      <c r="H220" s="2">
        <f t="shared" si="32"/>
        <v>3.7498000000000004E-2</v>
      </c>
      <c r="I220" s="2">
        <f t="shared" si="33"/>
        <v>2.6668088964744787E-4</v>
      </c>
      <c r="J220" s="3">
        <v>21.4</v>
      </c>
      <c r="K220" s="3">
        <v>1.845</v>
      </c>
      <c r="L220" s="3">
        <v>1.5545</v>
      </c>
      <c r="M220" s="2">
        <f t="shared" si="34"/>
        <v>1.845</v>
      </c>
      <c r="N220" s="2">
        <f t="shared" si="35"/>
        <v>1554.5</v>
      </c>
      <c r="O220" s="2">
        <f t="shared" si="39"/>
        <v>0.15545</v>
      </c>
      <c r="P220" s="2">
        <f t="shared" si="36"/>
        <v>3.6900000000000002E-2</v>
      </c>
      <c r="Q220" s="2">
        <f t="shared" si="37"/>
        <v>4.2127371273712735E-3</v>
      </c>
    </row>
    <row r="221" spans="2:17" x14ac:dyDescent="0.25">
      <c r="B221" s="3">
        <v>21.5</v>
      </c>
      <c r="C221" s="3">
        <v>1.8831</v>
      </c>
      <c r="D221" s="3">
        <v>0.10059999999999999</v>
      </c>
      <c r="E221" s="2">
        <f t="shared" si="30"/>
        <v>1.8831</v>
      </c>
      <c r="F221" s="2">
        <f t="shared" si="31"/>
        <v>100.6</v>
      </c>
      <c r="G221" s="2">
        <f t="shared" si="38"/>
        <v>1.0059999999999999E-2</v>
      </c>
      <c r="H221" s="2">
        <f t="shared" si="32"/>
        <v>3.7662000000000001E-2</v>
      </c>
      <c r="I221" s="2">
        <f t="shared" si="33"/>
        <v>2.6711273963145874E-4</v>
      </c>
      <c r="J221" s="3">
        <v>21.5</v>
      </c>
      <c r="K221" s="3">
        <v>1.8532999999999999</v>
      </c>
      <c r="L221" s="3">
        <v>1.5580000000000001</v>
      </c>
      <c r="M221" s="2">
        <f t="shared" si="34"/>
        <v>1.8532999999999999</v>
      </c>
      <c r="N221" s="2">
        <f t="shared" si="35"/>
        <v>1558</v>
      </c>
      <c r="O221" s="2">
        <f t="shared" si="39"/>
        <v>0.15579999999999999</v>
      </c>
      <c r="P221" s="2">
        <f t="shared" si="36"/>
        <v>3.7066000000000002E-2</v>
      </c>
      <c r="Q221" s="2">
        <f t="shared" si="37"/>
        <v>4.2033130092267845E-3</v>
      </c>
    </row>
    <row r="222" spans="2:17" x14ac:dyDescent="0.25">
      <c r="B222" s="3">
        <v>21.6</v>
      </c>
      <c r="C222" s="3">
        <v>1.8915999999999999</v>
      </c>
      <c r="D222" s="3">
        <v>0.1007</v>
      </c>
      <c r="E222" s="2">
        <f t="shared" si="30"/>
        <v>1.8915999999999999</v>
      </c>
      <c r="F222" s="2">
        <f t="shared" si="31"/>
        <v>100.7</v>
      </c>
      <c r="G222" s="2">
        <f t="shared" si="38"/>
        <v>1.0070000000000001E-2</v>
      </c>
      <c r="H222" s="2">
        <f t="shared" si="32"/>
        <v>3.7831999999999998E-2</v>
      </c>
      <c r="I222" s="2">
        <f t="shared" si="33"/>
        <v>2.6617678156058363E-4</v>
      </c>
      <c r="J222" s="3">
        <v>21.6</v>
      </c>
      <c r="K222" s="3">
        <v>1.8614999999999999</v>
      </c>
      <c r="L222" s="3">
        <v>1.5616000000000001</v>
      </c>
      <c r="M222" s="2">
        <f t="shared" si="34"/>
        <v>1.8614999999999999</v>
      </c>
      <c r="N222" s="2">
        <f t="shared" si="35"/>
        <v>1561.6000000000001</v>
      </c>
      <c r="O222" s="2">
        <f t="shared" si="39"/>
        <v>0.15616000000000002</v>
      </c>
      <c r="P222" s="2">
        <f t="shared" si="36"/>
        <v>3.7229999999999999E-2</v>
      </c>
      <c r="Q222" s="2">
        <f t="shared" si="37"/>
        <v>4.1944668278270222E-3</v>
      </c>
    </row>
    <row r="223" spans="2:17" x14ac:dyDescent="0.25">
      <c r="B223" s="3">
        <v>21.7</v>
      </c>
      <c r="C223" s="3">
        <v>1.8998999999999999</v>
      </c>
      <c r="D223" s="3">
        <v>0.1012</v>
      </c>
      <c r="E223" s="2">
        <f t="shared" si="30"/>
        <v>1.8998999999999999</v>
      </c>
      <c r="F223" s="2">
        <f t="shared" si="31"/>
        <v>101.2</v>
      </c>
      <c r="G223" s="2">
        <f t="shared" si="38"/>
        <v>1.0120000000000001E-2</v>
      </c>
      <c r="H223" s="2">
        <f t="shared" si="32"/>
        <v>3.7997999999999997E-2</v>
      </c>
      <c r="I223" s="2">
        <f t="shared" si="33"/>
        <v>2.663298068319386E-4</v>
      </c>
      <c r="J223" s="3">
        <v>21.7</v>
      </c>
      <c r="K223" s="3">
        <v>1.8697999999999999</v>
      </c>
      <c r="L223" s="3">
        <v>1.5653999999999999</v>
      </c>
      <c r="M223" s="2">
        <f t="shared" si="34"/>
        <v>1.8697999999999999</v>
      </c>
      <c r="N223" s="2">
        <f t="shared" si="35"/>
        <v>1565.3999999999999</v>
      </c>
      <c r="O223" s="2">
        <f t="shared" si="39"/>
        <v>0.15653999999999998</v>
      </c>
      <c r="P223" s="2">
        <f t="shared" si="36"/>
        <v>3.7395999999999999E-2</v>
      </c>
      <c r="Q223" s="2">
        <f t="shared" si="37"/>
        <v>4.1860091988447957E-3</v>
      </c>
    </row>
    <row r="224" spans="2:17" x14ac:dyDescent="0.25">
      <c r="B224" s="3">
        <v>21.8</v>
      </c>
      <c r="C224" s="3">
        <v>1.9078999999999999</v>
      </c>
      <c r="D224" s="3">
        <v>0.1018</v>
      </c>
      <c r="E224" s="2">
        <f t="shared" si="30"/>
        <v>1.9078999999999999</v>
      </c>
      <c r="F224" s="2">
        <f t="shared" si="31"/>
        <v>101.8</v>
      </c>
      <c r="G224" s="2">
        <f t="shared" si="38"/>
        <v>1.018E-2</v>
      </c>
      <c r="H224" s="2">
        <f t="shared" si="32"/>
        <v>3.8157999999999997E-2</v>
      </c>
      <c r="I224" s="2">
        <f t="shared" si="33"/>
        <v>2.6678547093663188E-4</v>
      </c>
      <c r="J224" s="3">
        <v>21.8</v>
      </c>
      <c r="K224" s="3">
        <v>1.8782000000000001</v>
      </c>
      <c r="L224" s="3">
        <v>1.5689</v>
      </c>
      <c r="M224" s="2">
        <f t="shared" si="34"/>
        <v>1.8782000000000001</v>
      </c>
      <c r="N224" s="2">
        <f t="shared" si="35"/>
        <v>1568.8999999999999</v>
      </c>
      <c r="O224" s="2">
        <f t="shared" si="39"/>
        <v>0.15688999999999997</v>
      </c>
      <c r="P224" s="2">
        <f t="shared" si="36"/>
        <v>3.7564E-2</v>
      </c>
      <c r="Q224" s="2">
        <f t="shared" si="37"/>
        <v>4.1766052603556588E-3</v>
      </c>
    </row>
    <row r="225" spans="2:17" x14ac:dyDescent="0.25">
      <c r="B225" s="3">
        <v>21.9</v>
      </c>
      <c r="C225" s="3">
        <v>1.9165000000000001</v>
      </c>
      <c r="D225" s="3">
        <v>0.1021</v>
      </c>
      <c r="E225" s="2">
        <f t="shared" si="30"/>
        <v>1.9165000000000001</v>
      </c>
      <c r="F225" s="2">
        <f t="shared" si="31"/>
        <v>102.1</v>
      </c>
      <c r="G225" s="2">
        <f t="shared" si="38"/>
        <v>1.0209999999999999E-2</v>
      </c>
      <c r="H225" s="2">
        <f t="shared" si="32"/>
        <v>3.8330000000000003E-2</v>
      </c>
      <c r="I225" s="2">
        <f t="shared" si="33"/>
        <v>2.6637098878163311E-4</v>
      </c>
      <c r="J225" s="3">
        <v>21.9</v>
      </c>
      <c r="K225" s="3">
        <v>1.8865000000000001</v>
      </c>
      <c r="L225" s="3">
        <v>1.5722</v>
      </c>
      <c r="M225" s="2">
        <f t="shared" si="34"/>
        <v>1.8865000000000001</v>
      </c>
      <c r="N225" s="2">
        <f t="shared" si="35"/>
        <v>1572.2</v>
      </c>
      <c r="O225" s="2">
        <f t="shared" si="39"/>
        <v>0.15722</v>
      </c>
      <c r="P225" s="2">
        <f t="shared" si="36"/>
        <v>3.773E-2</v>
      </c>
      <c r="Q225" s="2">
        <f t="shared" si="37"/>
        <v>4.1669758812615957E-3</v>
      </c>
    </row>
    <row r="226" spans="2:17" x14ac:dyDescent="0.25">
      <c r="B226" s="3">
        <v>22</v>
      </c>
      <c r="C226" s="3">
        <v>1.9249000000000001</v>
      </c>
      <c r="D226" s="3">
        <v>0.10249999999999999</v>
      </c>
      <c r="E226" s="2">
        <f t="shared" si="30"/>
        <v>1.9249000000000001</v>
      </c>
      <c r="F226" s="2">
        <f t="shared" si="31"/>
        <v>102.5</v>
      </c>
      <c r="G226" s="2">
        <f t="shared" si="38"/>
        <v>1.025E-2</v>
      </c>
      <c r="H226" s="2">
        <f t="shared" si="32"/>
        <v>3.8498000000000004E-2</v>
      </c>
      <c r="I226" s="2">
        <f t="shared" si="33"/>
        <v>2.6624759727778062E-4</v>
      </c>
      <c r="J226" s="3">
        <v>22</v>
      </c>
      <c r="K226" s="3">
        <v>1.8947000000000001</v>
      </c>
      <c r="L226" s="3">
        <v>1.5754999999999999</v>
      </c>
      <c r="M226" s="2">
        <f t="shared" si="34"/>
        <v>1.8947000000000001</v>
      </c>
      <c r="N226" s="2">
        <f t="shared" si="35"/>
        <v>1575.5</v>
      </c>
      <c r="O226" s="2">
        <f t="shared" si="39"/>
        <v>0.15755</v>
      </c>
      <c r="P226" s="2">
        <f t="shared" si="36"/>
        <v>3.7894000000000004E-2</v>
      </c>
      <c r="Q226" s="2">
        <f t="shared" si="37"/>
        <v>4.1576502876444817E-3</v>
      </c>
    </row>
    <row r="227" spans="2:17" x14ac:dyDescent="0.25">
      <c r="B227" s="3">
        <v>22.1</v>
      </c>
      <c r="C227" s="3">
        <v>1.9331</v>
      </c>
      <c r="D227" s="3">
        <v>0.1027</v>
      </c>
      <c r="E227" s="2">
        <f t="shared" si="30"/>
        <v>1.9331</v>
      </c>
      <c r="F227" s="2">
        <f t="shared" si="31"/>
        <v>102.7</v>
      </c>
      <c r="G227" s="2">
        <f t="shared" si="38"/>
        <v>1.027E-2</v>
      </c>
      <c r="H227" s="2">
        <f t="shared" si="32"/>
        <v>3.8662000000000002E-2</v>
      </c>
      <c r="I227" s="2">
        <f t="shared" si="33"/>
        <v>2.6563550773369196E-4</v>
      </c>
      <c r="J227" s="3">
        <v>22.1</v>
      </c>
      <c r="K227" s="3">
        <v>1.9031</v>
      </c>
      <c r="L227" s="3">
        <v>1.5791999999999999</v>
      </c>
      <c r="M227" s="2">
        <f t="shared" si="34"/>
        <v>1.9031</v>
      </c>
      <c r="N227" s="2">
        <f t="shared" si="35"/>
        <v>1579.2</v>
      </c>
      <c r="O227" s="2">
        <f t="shared" si="39"/>
        <v>0.15792</v>
      </c>
      <c r="P227" s="2">
        <f t="shared" si="36"/>
        <v>3.8061999999999999E-2</v>
      </c>
      <c r="Q227" s="2">
        <f t="shared" si="37"/>
        <v>4.1490200199674216E-3</v>
      </c>
    </row>
    <row r="228" spans="2:17" x14ac:dyDescent="0.25">
      <c r="B228" s="3">
        <v>22.2</v>
      </c>
      <c r="C228" s="3">
        <v>1.9416</v>
      </c>
      <c r="D228" s="3">
        <v>0.1032</v>
      </c>
      <c r="E228" s="2">
        <f t="shared" si="30"/>
        <v>1.9416</v>
      </c>
      <c r="F228" s="2">
        <f t="shared" si="31"/>
        <v>103.2</v>
      </c>
      <c r="G228" s="2">
        <f t="shared" si="38"/>
        <v>1.0320000000000001E-2</v>
      </c>
      <c r="H228" s="2">
        <f t="shared" si="32"/>
        <v>3.8831999999999998E-2</v>
      </c>
      <c r="I228" s="2">
        <f t="shared" si="33"/>
        <v>2.6576019777503092E-4</v>
      </c>
      <c r="J228" s="3">
        <v>22.2</v>
      </c>
      <c r="K228" s="3">
        <v>1.9117</v>
      </c>
      <c r="L228" s="3">
        <v>1.583</v>
      </c>
      <c r="M228" s="2">
        <f t="shared" si="34"/>
        <v>1.9117</v>
      </c>
      <c r="N228" s="2">
        <f t="shared" si="35"/>
        <v>1583</v>
      </c>
      <c r="O228" s="2">
        <f t="shared" si="39"/>
        <v>0.1583</v>
      </c>
      <c r="P228" s="2">
        <f t="shared" si="36"/>
        <v>3.8233999999999997E-2</v>
      </c>
      <c r="Q228" s="2">
        <f t="shared" si="37"/>
        <v>4.1402939791808343E-3</v>
      </c>
    </row>
    <row r="229" spans="2:17" x14ac:dyDescent="0.25">
      <c r="B229" s="3">
        <v>22.3</v>
      </c>
      <c r="C229" s="3">
        <v>1.9499</v>
      </c>
      <c r="D229" s="3">
        <v>0.1037</v>
      </c>
      <c r="E229" s="2">
        <f t="shared" si="30"/>
        <v>1.9499</v>
      </c>
      <c r="F229" s="2">
        <f t="shared" si="31"/>
        <v>103.7</v>
      </c>
      <c r="G229" s="2">
        <f t="shared" si="38"/>
        <v>1.0370000000000001E-2</v>
      </c>
      <c r="H229" s="2">
        <f t="shared" si="32"/>
        <v>3.8997999999999998E-2</v>
      </c>
      <c r="I229" s="2">
        <f t="shared" si="33"/>
        <v>2.6591107236268531E-4</v>
      </c>
      <c r="J229" s="3">
        <v>22.3</v>
      </c>
      <c r="K229" s="3">
        <v>1.9198</v>
      </c>
      <c r="L229" s="3">
        <v>1.5857000000000001</v>
      </c>
      <c r="M229" s="2">
        <f t="shared" si="34"/>
        <v>1.9198</v>
      </c>
      <c r="N229" s="2">
        <f t="shared" si="35"/>
        <v>1585.7</v>
      </c>
      <c r="O229" s="2">
        <f t="shared" si="39"/>
        <v>0.15857000000000002</v>
      </c>
      <c r="P229" s="2">
        <f t="shared" si="36"/>
        <v>3.8396E-2</v>
      </c>
      <c r="Q229" s="2">
        <f t="shared" si="37"/>
        <v>4.1298572767996672E-3</v>
      </c>
    </row>
    <row r="230" spans="2:17" x14ac:dyDescent="0.25">
      <c r="B230" s="3">
        <v>22.4</v>
      </c>
      <c r="C230" s="3">
        <v>1.9581999999999999</v>
      </c>
      <c r="D230" s="3">
        <v>0.104</v>
      </c>
      <c r="E230" s="2">
        <f t="shared" si="30"/>
        <v>1.9581999999999999</v>
      </c>
      <c r="F230" s="2">
        <f t="shared" si="31"/>
        <v>104</v>
      </c>
      <c r="G230" s="2">
        <f t="shared" si="38"/>
        <v>1.04E-2</v>
      </c>
      <c r="H230" s="2">
        <f t="shared" si="32"/>
        <v>3.9163999999999997E-2</v>
      </c>
      <c r="I230" s="2">
        <f t="shared" si="33"/>
        <v>2.6554999489326929E-4</v>
      </c>
      <c r="J230" s="3">
        <v>22.4</v>
      </c>
      <c r="K230" s="3">
        <v>1.9280999999999999</v>
      </c>
      <c r="L230" s="3">
        <v>1.5893999999999999</v>
      </c>
      <c r="M230" s="2">
        <f t="shared" si="34"/>
        <v>1.9280999999999999</v>
      </c>
      <c r="N230" s="2">
        <f t="shared" si="35"/>
        <v>1589.3999999999999</v>
      </c>
      <c r="O230" s="2">
        <f t="shared" si="39"/>
        <v>0.15894</v>
      </c>
      <c r="P230" s="2">
        <f t="shared" si="36"/>
        <v>3.8561999999999999E-2</v>
      </c>
      <c r="Q230" s="2">
        <f t="shared" si="37"/>
        <v>4.1216741870234944E-3</v>
      </c>
    </row>
    <row r="231" spans="2:17" x14ac:dyDescent="0.25">
      <c r="B231" s="3">
        <v>22.5</v>
      </c>
      <c r="C231" s="3">
        <v>1.9663999999999999</v>
      </c>
      <c r="D231" s="3">
        <v>0.10440000000000001</v>
      </c>
      <c r="E231" s="2">
        <f t="shared" si="30"/>
        <v>1.9663999999999999</v>
      </c>
      <c r="F231" s="2">
        <f t="shared" si="31"/>
        <v>104.4</v>
      </c>
      <c r="G231" s="2">
        <f t="shared" si="38"/>
        <v>1.0440000000000001E-2</v>
      </c>
      <c r="H231" s="2">
        <f t="shared" si="32"/>
        <v>3.9328000000000002E-2</v>
      </c>
      <c r="I231" s="2">
        <f t="shared" si="33"/>
        <v>2.6545972335231897E-4</v>
      </c>
      <c r="J231" s="3">
        <v>22.5</v>
      </c>
      <c r="K231" s="3">
        <v>1.9365000000000001</v>
      </c>
      <c r="L231" s="3">
        <v>1.5923</v>
      </c>
      <c r="M231" s="2">
        <f t="shared" si="34"/>
        <v>1.9365000000000001</v>
      </c>
      <c r="N231" s="2">
        <f t="shared" si="35"/>
        <v>1592.3</v>
      </c>
      <c r="O231" s="2">
        <f t="shared" si="39"/>
        <v>0.15922999999999998</v>
      </c>
      <c r="P231" s="2">
        <f t="shared" si="36"/>
        <v>3.8730000000000001E-2</v>
      </c>
      <c r="Q231" s="2">
        <f t="shared" si="37"/>
        <v>4.1112832429641101E-3</v>
      </c>
    </row>
    <row r="232" spans="2:17" x14ac:dyDescent="0.25">
      <c r="B232" s="3">
        <v>22.6</v>
      </c>
      <c r="C232" s="3">
        <v>1.9746999999999999</v>
      </c>
      <c r="D232" s="3">
        <v>0.1048</v>
      </c>
      <c r="E232" s="2">
        <f t="shared" si="30"/>
        <v>1.9746999999999999</v>
      </c>
      <c r="F232" s="2">
        <f t="shared" si="31"/>
        <v>104.80000000000001</v>
      </c>
      <c r="G232" s="2">
        <f t="shared" si="38"/>
        <v>1.0480000000000001E-2</v>
      </c>
      <c r="H232" s="2">
        <f t="shared" si="32"/>
        <v>3.9494000000000001E-2</v>
      </c>
      <c r="I232" s="2">
        <f t="shared" si="33"/>
        <v>2.6535676305261563E-4</v>
      </c>
      <c r="J232" s="3">
        <v>22.6</v>
      </c>
      <c r="K232" s="3">
        <v>1.9448000000000001</v>
      </c>
      <c r="L232" s="3">
        <v>1.5954999999999999</v>
      </c>
      <c r="M232" s="2">
        <f t="shared" si="34"/>
        <v>1.9448000000000001</v>
      </c>
      <c r="N232" s="2">
        <f t="shared" si="35"/>
        <v>1595.5</v>
      </c>
      <c r="O232" s="2">
        <f t="shared" si="39"/>
        <v>0.15955</v>
      </c>
      <c r="P232" s="2">
        <f t="shared" si="36"/>
        <v>3.8896E-2</v>
      </c>
      <c r="Q232" s="2">
        <f t="shared" si="37"/>
        <v>4.1019642122583303E-3</v>
      </c>
    </row>
    <row r="233" spans="2:17" x14ac:dyDescent="0.25">
      <c r="B233" s="3">
        <v>22.7</v>
      </c>
      <c r="C233" s="3">
        <v>1.9831000000000001</v>
      </c>
      <c r="D233" s="3">
        <v>0.10489999999999999</v>
      </c>
      <c r="E233" s="2">
        <f t="shared" si="30"/>
        <v>1.9831000000000001</v>
      </c>
      <c r="F233" s="2">
        <f t="shared" si="31"/>
        <v>104.89999999999999</v>
      </c>
      <c r="G233" s="2">
        <f t="shared" si="38"/>
        <v>1.0489999999999999E-2</v>
      </c>
      <c r="H233" s="2">
        <f t="shared" si="32"/>
        <v>3.9662000000000003E-2</v>
      </c>
      <c r="I233" s="2">
        <f t="shared" si="33"/>
        <v>2.6448489738288534E-4</v>
      </c>
      <c r="J233" s="3">
        <v>22.7</v>
      </c>
      <c r="K233" s="3">
        <v>1.9531000000000001</v>
      </c>
      <c r="L233" s="3">
        <v>1.5986</v>
      </c>
      <c r="M233" s="2">
        <f t="shared" si="34"/>
        <v>1.9531000000000001</v>
      </c>
      <c r="N233" s="2">
        <f t="shared" si="35"/>
        <v>1598.6</v>
      </c>
      <c r="O233" s="2">
        <f t="shared" si="39"/>
        <v>0.15986</v>
      </c>
      <c r="P233" s="2">
        <f t="shared" si="36"/>
        <v>3.9061999999999999E-2</v>
      </c>
      <c r="Q233" s="2">
        <f t="shared" si="37"/>
        <v>4.0924683835953102E-3</v>
      </c>
    </row>
    <row r="234" spans="2:17" x14ac:dyDescent="0.25">
      <c r="B234" s="3">
        <v>22.8</v>
      </c>
      <c r="C234" s="3">
        <v>1.9915</v>
      </c>
      <c r="D234" s="3">
        <v>0.1053</v>
      </c>
      <c r="E234" s="2">
        <f t="shared" si="30"/>
        <v>1.9915</v>
      </c>
      <c r="F234" s="2">
        <f t="shared" si="31"/>
        <v>105.30000000000001</v>
      </c>
      <c r="G234" s="2">
        <f t="shared" si="38"/>
        <v>1.0530000000000001E-2</v>
      </c>
      <c r="H234" s="2">
        <f t="shared" si="32"/>
        <v>3.9830000000000004E-2</v>
      </c>
      <c r="I234" s="2">
        <f t="shared" si="33"/>
        <v>2.6437358774792871E-4</v>
      </c>
      <c r="J234" s="3">
        <v>22.8</v>
      </c>
      <c r="K234" s="3">
        <v>1.9616</v>
      </c>
      <c r="L234" s="3">
        <v>1.6016999999999999</v>
      </c>
      <c r="M234" s="2">
        <f t="shared" si="34"/>
        <v>1.9616</v>
      </c>
      <c r="N234" s="2">
        <f t="shared" si="35"/>
        <v>1601.6999999999998</v>
      </c>
      <c r="O234" s="2">
        <f t="shared" si="39"/>
        <v>0.16016999999999998</v>
      </c>
      <c r="P234" s="2">
        <f t="shared" si="36"/>
        <v>3.9232000000000003E-2</v>
      </c>
      <c r="Q234" s="2">
        <f t="shared" si="37"/>
        <v>4.0826366231647626E-3</v>
      </c>
    </row>
    <row r="235" spans="2:17" x14ac:dyDescent="0.25">
      <c r="B235" s="3">
        <v>22.9</v>
      </c>
      <c r="C235" s="3">
        <v>1.9998</v>
      </c>
      <c r="D235" s="3">
        <v>0.10589999999999999</v>
      </c>
      <c r="E235" s="2">
        <f t="shared" si="30"/>
        <v>1.9998</v>
      </c>
      <c r="F235" s="2">
        <f t="shared" si="31"/>
        <v>105.89999999999999</v>
      </c>
      <c r="G235" s="2">
        <f t="shared" si="38"/>
        <v>1.0589999999999999E-2</v>
      </c>
      <c r="H235" s="2">
        <f t="shared" si="32"/>
        <v>3.9996000000000004E-2</v>
      </c>
      <c r="I235" s="2">
        <f t="shared" si="33"/>
        <v>2.647764776477647E-4</v>
      </c>
      <c r="J235" s="3">
        <v>22.9</v>
      </c>
      <c r="K235" s="3">
        <v>1.9701</v>
      </c>
      <c r="L235" s="3">
        <v>1.6044</v>
      </c>
      <c r="M235" s="2">
        <f t="shared" si="34"/>
        <v>1.9701</v>
      </c>
      <c r="N235" s="2">
        <f t="shared" si="35"/>
        <v>1604.4</v>
      </c>
      <c r="O235" s="2">
        <f t="shared" si="39"/>
        <v>0.16044</v>
      </c>
      <c r="P235" s="2">
        <f t="shared" si="36"/>
        <v>3.9402E-2</v>
      </c>
      <c r="Q235" s="2">
        <f t="shared" si="37"/>
        <v>4.0718745241358307E-3</v>
      </c>
    </row>
    <row r="236" spans="2:17" x14ac:dyDescent="0.25">
      <c r="B236" s="3">
        <v>23</v>
      </c>
      <c r="C236" s="3">
        <v>2.0083000000000002</v>
      </c>
      <c r="D236" s="3">
        <v>0.1061</v>
      </c>
      <c r="E236" s="2">
        <f t="shared" si="30"/>
        <v>2.0083000000000002</v>
      </c>
      <c r="F236" s="2">
        <f t="shared" si="31"/>
        <v>106.1</v>
      </c>
      <c r="G236" s="2">
        <f t="shared" si="38"/>
        <v>1.061E-2</v>
      </c>
      <c r="H236" s="2">
        <f t="shared" si="32"/>
        <v>4.0166000000000007E-2</v>
      </c>
      <c r="I236" s="2">
        <f t="shared" si="33"/>
        <v>2.6415376188816409E-4</v>
      </c>
      <c r="J236" s="3">
        <v>23</v>
      </c>
      <c r="K236" s="3">
        <v>1.9782</v>
      </c>
      <c r="L236" s="3">
        <v>1.6073999999999999</v>
      </c>
      <c r="M236" s="2">
        <f t="shared" si="34"/>
        <v>1.9782</v>
      </c>
      <c r="N236" s="2">
        <f t="shared" si="35"/>
        <v>1607.3999999999999</v>
      </c>
      <c r="O236" s="2">
        <f t="shared" si="39"/>
        <v>0.16073999999999999</v>
      </c>
      <c r="P236" s="2">
        <f t="shared" si="36"/>
        <v>3.9564000000000002E-2</v>
      </c>
      <c r="Q236" s="2">
        <f t="shared" si="37"/>
        <v>4.0627843494085523E-3</v>
      </c>
    </row>
    <row r="237" spans="2:17" x14ac:dyDescent="0.25">
      <c r="B237" s="3">
        <v>23.1</v>
      </c>
      <c r="C237" s="3">
        <v>2.0165000000000002</v>
      </c>
      <c r="D237" s="3">
        <v>0.1066</v>
      </c>
      <c r="E237" s="2">
        <f t="shared" si="30"/>
        <v>2.0165000000000002</v>
      </c>
      <c r="F237" s="2">
        <f t="shared" si="31"/>
        <v>106.6</v>
      </c>
      <c r="G237" s="2">
        <f t="shared" si="38"/>
        <v>1.0659999999999999E-2</v>
      </c>
      <c r="H237" s="2">
        <f t="shared" si="32"/>
        <v>4.0330000000000005E-2</v>
      </c>
      <c r="I237" s="2">
        <f t="shared" si="33"/>
        <v>2.6431936523679637E-4</v>
      </c>
      <c r="J237" s="3">
        <v>23.1</v>
      </c>
      <c r="K237" s="3">
        <v>1.9864999999999999</v>
      </c>
      <c r="L237" s="3">
        <v>1.6101000000000001</v>
      </c>
      <c r="M237" s="2">
        <f t="shared" si="34"/>
        <v>1.9864999999999999</v>
      </c>
      <c r="N237" s="2">
        <f t="shared" si="35"/>
        <v>1610.1000000000001</v>
      </c>
      <c r="O237" s="2">
        <f t="shared" si="39"/>
        <v>0.16101000000000001</v>
      </c>
      <c r="P237" s="2">
        <f t="shared" si="36"/>
        <v>3.9730000000000001E-2</v>
      </c>
      <c r="Q237" s="2">
        <f t="shared" si="37"/>
        <v>4.052605084319154E-3</v>
      </c>
    </row>
    <row r="238" spans="2:17" x14ac:dyDescent="0.25">
      <c r="B238" s="3">
        <v>23.2</v>
      </c>
      <c r="C238" s="3">
        <v>2.0246</v>
      </c>
      <c r="D238" s="3">
        <v>0.1071</v>
      </c>
      <c r="E238" s="2">
        <f t="shared" si="30"/>
        <v>2.0246</v>
      </c>
      <c r="F238" s="2">
        <f t="shared" si="31"/>
        <v>107.1</v>
      </c>
      <c r="G238" s="2">
        <f t="shared" si="38"/>
        <v>1.0709999999999999E-2</v>
      </c>
      <c r="H238" s="2">
        <f t="shared" si="32"/>
        <v>4.0492E-2</v>
      </c>
      <c r="I238" s="2">
        <f t="shared" si="33"/>
        <v>2.6449669070433663E-4</v>
      </c>
      <c r="J238" s="3">
        <v>23.2</v>
      </c>
      <c r="K238" s="3">
        <v>1.9950000000000001</v>
      </c>
      <c r="L238" s="3">
        <v>1.6128</v>
      </c>
      <c r="M238" s="2">
        <f t="shared" si="34"/>
        <v>1.9950000000000001</v>
      </c>
      <c r="N238" s="2">
        <f t="shared" si="35"/>
        <v>1612.8</v>
      </c>
      <c r="O238" s="2">
        <f t="shared" si="39"/>
        <v>0.16128000000000001</v>
      </c>
      <c r="P238" s="2">
        <f t="shared" si="36"/>
        <v>3.9900000000000005E-2</v>
      </c>
      <c r="Q238" s="2">
        <f t="shared" si="37"/>
        <v>4.0421052631578946E-3</v>
      </c>
    </row>
    <row r="239" spans="2:17" x14ac:dyDescent="0.25">
      <c r="B239" s="3">
        <v>23.3</v>
      </c>
      <c r="C239" s="3">
        <v>2.0331000000000001</v>
      </c>
      <c r="D239" s="3">
        <v>0.10730000000000001</v>
      </c>
      <c r="E239" s="2">
        <f t="shared" si="30"/>
        <v>2.0331000000000001</v>
      </c>
      <c r="F239" s="2">
        <f t="shared" si="31"/>
        <v>107.30000000000001</v>
      </c>
      <c r="G239" s="2">
        <f t="shared" si="38"/>
        <v>1.0730000000000002E-2</v>
      </c>
      <c r="H239" s="2">
        <f t="shared" si="32"/>
        <v>4.0662000000000004E-2</v>
      </c>
      <c r="I239" s="2">
        <f t="shared" si="33"/>
        <v>2.6388274064236884E-4</v>
      </c>
      <c r="J239" s="3">
        <v>23.3</v>
      </c>
      <c r="K239" s="3">
        <v>2.0030999999999999</v>
      </c>
      <c r="L239" s="3">
        <v>1.6152</v>
      </c>
      <c r="M239" s="2">
        <f t="shared" si="34"/>
        <v>2.0030999999999999</v>
      </c>
      <c r="N239" s="2">
        <f t="shared" si="35"/>
        <v>1615.2</v>
      </c>
      <c r="O239" s="2">
        <f t="shared" si="39"/>
        <v>0.16152</v>
      </c>
      <c r="P239" s="2">
        <f t="shared" si="36"/>
        <v>4.0062E-2</v>
      </c>
      <c r="Q239" s="2">
        <f t="shared" si="37"/>
        <v>4.0317507862812638E-3</v>
      </c>
    </row>
    <row r="240" spans="2:17" x14ac:dyDescent="0.25">
      <c r="B240" s="3">
        <v>23.4</v>
      </c>
      <c r="C240" s="3">
        <v>2.0415000000000001</v>
      </c>
      <c r="D240" s="3">
        <v>0.10780000000000001</v>
      </c>
      <c r="E240" s="2">
        <f t="shared" si="30"/>
        <v>2.0415000000000001</v>
      </c>
      <c r="F240" s="2">
        <f t="shared" si="31"/>
        <v>107.80000000000001</v>
      </c>
      <c r="G240" s="2">
        <f t="shared" si="38"/>
        <v>1.0780000000000001E-2</v>
      </c>
      <c r="H240" s="2">
        <f t="shared" si="32"/>
        <v>4.0830000000000005E-2</v>
      </c>
      <c r="I240" s="2">
        <f t="shared" si="33"/>
        <v>2.640215527798188E-4</v>
      </c>
      <c r="J240" s="3">
        <v>23.4</v>
      </c>
      <c r="K240" s="3">
        <v>2.0114000000000001</v>
      </c>
      <c r="L240" s="3">
        <v>1.6181000000000001</v>
      </c>
      <c r="M240" s="2">
        <f t="shared" si="34"/>
        <v>2.0114000000000001</v>
      </c>
      <c r="N240" s="2">
        <f t="shared" si="35"/>
        <v>1618.1000000000001</v>
      </c>
      <c r="O240" s="2">
        <f t="shared" si="39"/>
        <v>0.16181000000000001</v>
      </c>
      <c r="P240" s="2">
        <f t="shared" si="36"/>
        <v>4.0228E-2</v>
      </c>
      <c r="Q240" s="2">
        <f t="shared" si="37"/>
        <v>4.0223227602664809E-3</v>
      </c>
    </row>
    <row r="241" spans="2:17" x14ac:dyDescent="0.25">
      <c r="B241" s="3">
        <v>23.5</v>
      </c>
      <c r="C241" s="3">
        <v>2.0497000000000001</v>
      </c>
      <c r="D241" s="3">
        <v>0.1082</v>
      </c>
      <c r="E241" s="2">
        <f t="shared" si="30"/>
        <v>2.0497000000000001</v>
      </c>
      <c r="F241" s="2">
        <f t="shared" si="31"/>
        <v>108.2</v>
      </c>
      <c r="G241" s="2">
        <f t="shared" si="38"/>
        <v>1.082E-2</v>
      </c>
      <c r="H241" s="2">
        <f t="shared" si="32"/>
        <v>4.0994000000000003E-2</v>
      </c>
      <c r="I241" s="2">
        <f t="shared" si="33"/>
        <v>2.6394106454603108E-4</v>
      </c>
      <c r="J241" s="3">
        <v>23.5</v>
      </c>
      <c r="K241" s="3">
        <v>2.0198999999999998</v>
      </c>
      <c r="L241" s="3">
        <v>1.6206</v>
      </c>
      <c r="M241" s="2">
        <f t="shared" si="34"/>
        <v>2.0198999999999998</v>
      </c>
      <c r="N241" s="2">
        <f t="shared" si="35"/>
        <v>1620.6000000000001</v>
      </c>
      <c r="O241" s="2">
        <f t="shared" si="39"/>
        <v>0.16206000000000001</v>
      </c>
      <c r="P241" s="2">
        <f t="shared" si="36"/>
        <v>4.0397999999999996E-2</v>
      </c>
      <c r="Q241" s="2">
        <f t="shared" si="37"/>
        <v>4.011584731917422E-3</v>
      </c>
    </row>
    <row r="242" spans="2:17" x14ac:dyDescent="0.25">
      <c r="B242" s="3">
        <v>23.6</v>
      </c>
      <c r="C242" s="3">
        <v>2.0581</v>
      </c>
      <c r="D242" s="3">
        <v>0.1084</v>
      </c>
      <c r="E242" s="2">
        <f t="shared" si="30"/>
        <v>2.0581</v>
      </c>
      <c r="F242" s="2">
        <f t="shared" si="31"/>
        <v>108.39999999999999</v>
      </c>
      <c r="G242" s="2">
        <f t="shared" si="38"/>
        <v>1.0839999999999999E-2</v>
      </c>
      <c r="H242" s="2">
        <f t="shared" si="32"/>
        <v>4.1162000000000004E-2</v>
      </c>
      <c r="I242" s="2">
        <f t="shared" si="33"/>
        <v>2.6334969146299983E-4</v>
      </c>
      <c r="J242" s="3">
        <v>23.6</v>
      </c>
      <c r="K242" s="3">
        <v>2.0282</v>
      </c>
      <c r="L242" s="3">
        <v>1.6231</v>
      </c>
      <c r="M242" s="2">
        <f t="shared" si="34"/>
        <v>2.0282</v>
      </c>
      <c r="N242" s="2">
        <f t="shared" si="35"/>
        <v>1623.1</v>
      </c>
      <c r="O242" s="2">
        <f t="shared" si="39"/>
        <v>0.16230999999999998</v>
      </c>
      <c r="P242" s="2">
        <f t="shared" si="36"/>
        <v>4.0564000000000003E-2</v>
      </c>
      <c r="Q242" s="2">
        <f t="shared" si="37"/>
        <v>4.0013312296617682E-3</v>
      </c>
    </row>
    <row r="243" spans="2:17" x14ac:dyDescent="0.25">
      <c r="B243" s="3">
        <v>23.7</v>
      </c>
      <c r="C243" s="3">
        <v>2.0668000000000002</v>
      </c>
      <c r="D243" s="3">
        <v>0.1091</v>
      </c>
      <c r="E243" s="2">
        <f t="shared" si="30"/>
        <v>2.0668000000000002</v>
      </c>
      <c r="F243" s="2">
        <f t="shared" si="31"/>
        <v>109.10000000000001</v>
      </c>
      <c r="G243" s="2">
        <f t="shared" si="38"/>
        <v>1.0910000000000001E-2</v>
      </c>
      <c r="H243" s="2">
        <f t="shared" si="32"/>
        <v>4.1336000000000005E-2</v>
      </c>
      <c r="I243" s="2">
        <f t="shared" si="33"/>
        <v>2.6393458486549253E-4</v>
      </c>
      <c r="J243" s="3">
        <v>23.7</v>
      </c>
      <c r="K243" s="3">
        <v>2.0364</v>
      </c>
      <c r="L243" s="3">
        <v>1.6261000000000001</v>
      </c>
      <c r="M243" s="2">
        <f t="shared" si="34"/>
        <v>2.0364</v>
      </c>
      <c r="N243" s="2">
        <f t="shared" si="35"/>
        <v>1626.1000000000001</v>
      </c>
      <c r="O243" s="2">
        <f t="shared" si="39"/>
        <v>0.16261</v>
      </c>
      <c r="P243" s="2">
        <f t="shared" si="36"/>
        <v>4.0728E-2</v>
      </c>
      <c r="Q243" s="2">
        <f t="shared" si="37"/>
        <v>3.9925849538401106E-3</v>
      </c>
    </row>
    <row r="244" spans="2:17" x14ac:dyDescent="0.25">
      <c r="B244" s="3">
        <v>23.8</v>
      </c>
      <c r="C244" s="3">
        <v>2.0748000000000002</v>
      </c>
      <c r="D244" s="3">
        <v>0.10929999999999999</v>
      </c>
      <c r="E244" s="2">
        <f t="shared" si="30"/>
        <v>2.0748000000000002</v>
      </c>
      <c r="F244" s="2">
        <f t="shared" si="31"/>
        <v>109.3</v>
      </c>
      <c r="G244" s="2">
        <f t="shared" si="38"/>
        <v>1.093E-2</v>
      </c>
      <c r="H244" s="2">
        <f t="shared" si="32"/>
        <v>4.1496000000000005E-2</v>
      </c>
      <c r="I244" s="2">
        <f t="shared" si="33"/>
        <v>2.6339888181993443E-4</v>
      </c>
      <c r="J244" s="3">
        <v>23.8</v>
      </c>
      <c r="K244" s="3">
        <v>2.0449999999999999</v>
      </c>
      <c r="L244" s="3">
        <v>1.6286</v>
      </c>
      <c r="M244" s="2">
        <f t="shared" si="34"/>
        <v>2.0449999999999999</v>
      </c>
      <c r="N244" s="2">
        <f t="shared" si="35"/>
        <v>1628.6000000000001</v>
      </c>
      <c r="O244" s="2">
        <f t="shared" si="39"/>
        <v>0.16286</v>
      </c>
      <c r="P244" s="2">
        <f t="shared" si="36"/>
        <v>4.0899999999999999E-2</v>
      </c>
      <c r="Q244" s="2">
        <f t="shared" si="37"/>
        <v>3.981907090464548E-3</v>
      </c>
    </row>
    <row r="245" spans="2:17" x14ac:dyDescent="0.25">
      <c r="B245" s="3">
        <v>23.9</v>
      </c>
      <c r="C245" s="3">
        <v>2.0831</v>
      </c>
      <c r="D245" s="3">
        <v>0.10970000000000001</v>
      </c>
      <c r="E245" s="2">
        <f t="shared" si="30"/>
        <v>2.0831</v>
      </c>
      <c r="F245" s="2">
        <f t="shared" si="31"/>
        <v>109.7</v>
      </c>
      <c r="G245" s="2">
        <f t="shared" si="38"/>
        <v>1.0970000000000001E-2</v>
      </c>
      <c r="H245" s="2">
        <f t="shared" si="32"/>
        <v>4.1661999999999998E-2</v>
      </c>
      <c r="I245" s="2">
        <f t="shared" si="33"/>
        <v>2.6330949066295426E-4</v>
      </c>
      <c r="J245" s="3">
        <v>23.9</v>
      </c>
      <c r="K245" s="3">
        <v>2.0531999999999999</v>
      </c>
      <c r="L245" s="3">
        <v>1.6306</v>
      </c>
      <c r="M245" s="2">
        <f t="shared" si="34"/>
        <v>2.0531999999999999</v>
      </c>
      <c r="N245" s="2">
        <f t="shared" si="35"/>
        <v>1630.6000000000001</v>
      </c>
      <c r="O245" s="2">
        <f t="shared" si="39"/>
        <v>0.16306000000000001</v>
      </c>
      <c r="P245" s="2">
        <f t="shared" si="36"/>
        <v>4.1063999999999996E-2</v>
      </c>
      <c r="Q245" s="2">
        <f t="shared" si="37"/>
        <v>3.9708747321254628E-3</v>
      </c>
    </row>
    <row r="246" spans="2:17" x14ac:dyDescent="0.25">
      <c r="B246" s="3">
        <v>24</v>
      </c>
      <c r="C246" s="3">
        <v>2.0916000000000001</v>
      </c>
      <c r="D246" s="3">
        <v>0.1103</v>
      </c>
      <c r="E246" s="2">
        <f t="shared" si="30"/>
        <v>2.0916000000000001</v>
      </c>
      <c r="F246" s="2">
        <f t="shared" si="31"/>
        <v>110.3</v>
      </c>
      <c r="G246" s="2">
        <f t="shared" si="38"/>
        <v>1.103E-2</v>
      </c>
      <c r="H246" s="2">
        <f t="shared" si="32"/>
        <v>4.1832000000000001E-2</v>
      </c>
      <c r="I246" s="2">
        <f t="shared" si="33"/>
        <v>2.6367374258940524E-4</v>
      </c>
      <c r="J246" s="3">
        <v>24</v>
      </c>
      <c r="K246" s="3">
        <v>2.0613000000000001</v>
      </c>
      <c r="L246" s="3">
        <v>1.6331</v>
      </c>
      <c r="M246" s="2">
        <f t="shared" si="34"/>
        <v>2.0613000000000001</v>
      </c>
      <c r="N246" s="2">
        <f t="shared" si="35"/>
        <v>1633.1</v>
      </c>
      <c r="O246" s="2">
        <f t="shared" si="39"/>
        <v>0.16330999999999998</v>
      </c>
      <c r="P246" s="2">
        <f t="shared" si="36"/>
        <v>4.1226000000000006E-2</v>
      </c>
      <c r="Q246" s="2">
        <f t="shared" si="37"/>
        <v>3.9613350798040061E-3</v>
      </c>
    </row>
    <row r="247" spans="2:17" x14ac:dyDescent="0.25">
      <c r="B247" s="3">
        <v>24.1</v>
      </c>
      <c r="C247" s="3">
        <v>2.0998000000000001</v>
      </c>
      <c r="D247" s="3">
        <v>0.1103</v>
      </c>
      <c r="E247" s="2">
        <f t="shared" si="30"/>
        <v>2.0998000000000001</v>
      </c>
      <c r="F247" s="2">
        <f t="shared" si="31"/>
        <v>110.3</v>
      </c>
      <c r="G247" s="2">
        <f t="shared" si="38"/>
        <v>1.103E-2</v>
      </c>
      <c r="H247" s="2">
        <f t="shared" si="32"/>
        <v>4.1996000000000006E-2</v>
      </c>
      <c r="I247" s="2">
        <f t="shared" si="33"/>
        <v>2.6264406133917509E-4</v>
      </c>
      <c r="J247" s="3">
        <v>24.1</v>
      </c>
      <c r="K247" s="3">
        <v>2.0699000000000001</v>
      </c>
      <c r="L247" s="3">
        <v>1.6353</v>
      </c>
      <c r="M247" s="2">
        <f t="shared" si="34"/>
        <v>2.0699000000000001</v>
      </c>
      <c r="N247" s="2">
        <f t="shared" si="35"/>
        <v>1635.3</v>
      </c>
      <c r="O247" s="2">
        <f t="shared" si="39"/>
        <v>0.16353000000000001</v>
      </c>
      <c r="P247" s="2">
        <f t="shared" si="36"/>
        <v>4.1398000000000004E-2</v>
      </c>
      <c r="Q247" s="2">
        <f t="shared" si="37"/>
        <v>3.9501908304749016E-3</v>
      </c>
    </row>
    <row r="248" spans="2:17" x14ac:dyDescent="0.25">
      <c r="B248" s="3">
        <v>24.2</v>
      </c>
      <c r="C248" s="3">
        <v>2.1080000000000001</v>
      </c>
      <c r="D248" s="3">
        <v>0.1109</v>
      </c>
      <c r="E248" s="2">
        <f t="shared" si="30"/>
        <v>2.1080000000000001</v>
      </c>
      <c r="F248" s="2">
        <f t="shared" si="31"/>
        <v>110.9</v>
      </c>
      <c r="G248" s="2">
        <f t="shared" si="38"/>
        <v>1.1090000000000001E-2</v>
      </c>
      <c r="H248" s="2">
        <f t="shared" si="32"/>
        <v>4.2160000000000003E-2</v>
      </c>
      <c r="I248" s="2">
        <f t="shared" si="33"/>
        <v>2.6304554079696396E-4</v>
      </c>
      <c r="J248" s="3">
        <v>24.2</v>
      </c>
      <c r="K248" s="3">
        <v>2.0781999999999998</v>
      </c>
      <c r="L248" s="3">
        <v>1.6374</v>
      </c>
      <c r="M248" s="2">
        <f t="shared" si="34"/>
        <v>2.0781999999999998</v>
      </c>
      <c r="N248" s="2">
        <f t="shared" si="35"/>
        <v>1637.3999999999999</v>
      </c>
      <c r="O248" s="2">
        <f t="shared" si="39"/>
        <v>0.16374</v>
      </c>
      <c r="P248" s="2">
        <f t="shared" si="36"/>
        <v>4.1563999999999997E-2</v>
      </c>
      <c r="Q248" s="2">
        <f t="shared" si="37"/>
        <v>3.9394668463093065E-3</v>
      </c>
    </row>
    <row r="249" spans="2:17" x14ac:dyDescent="0.25">
      <c r="B249" s="3">
        <v>24.3</v>
      </c>
      <c r="C249" s="3">
        <v>2.1166</v>
      </c>
      <c r="D249" s="3">
        <v>0.1114</v>
      </c>
      <c r="E249" s="2">
        <f t="shared" si="30"/>
        <v>2.1166</v>
      </c>
      <c r="F249" s="2">
        <f t="shared" si="31"/>
        <v>111.4</v>
      </c>
      <c r="G249" s="2">
        <f t="shared" si="38"/>
        <v>1.1140000000000001E-2</v>
      </c>
      <c r="H249" s="2">
        <f t="shared" si="32"/>
        <v>4.2332000000000002E-2</v>
      </c>
      <c r="I249" s="2">
        <f t="shared" si="33"/>
        <v>2.631578947368421E-4</v>
      </c>
      <c r="J249" s="3">
        <v>24.3</v>
      </c>
      <c r="K249" s="3">
        <v>2.0865</v>
      </c>
      <c r="L249" s="3">
        <v>1.6397999999999999</v>
      </c>
      <c r="M249" s="2">
        <f t="shared" si="34"/>
        <v>2.0865</v>
      </c>
      <c r="N249" s="2">
        <f t="shared" si="35"/>
        <v>1639.8</v>
      </c>
      <c r="O249" s="2">
        <f t="shared" si="39"/>
        <v>0.16397999999999999</v>
      </c>
      <c r="P249" s="2">
        <f t="shared" si="36"/>
        <v>4.1730000000000003E-2</v>
      </c>
      <c r="Q249" s="2">
        <f t="shared" si="37"/>
        <v>3.9295470884255926E-3</v>
      </c>
    </row>
    <row r="250" spans="2:17" x14ac:dyDescent="0.25">
      <c r="B250" s="3">
        <v>24.4</v>
      </c>
      <c r="C250" s="3">
        <v>2.1248999999999998</v>
      </c>
      <c r="D250" s="3">
        <v>0.1116</v>
      </c>
      <c r="E250" s="2">
        <f t="shared" si="30"/>
        <v>2.1248999999999998</v>
      </c>
      <c r="F250" s="2">
        <f t="shared" si="31"/>
        <v>111.60000000000001</v>
      </c>
      <c r="G250" s="2">
        <f t="shared" si="38"/>
        <v>1.1160000000000002E-2</v>
      </c>
      <c r="H250" s="2">
        <f t="shared" si="32"/>
        <v>4.2497999999999994E-2</v>
      </c>
      <c r="I250" s="2">
        <f t="shared" si="33"/>
        <v>2.62600592969081E-4</v>
      </c>
      <c r="J250" s="3">
        <v>24.4</v>
      </c>
      <c r="K250" s="3">
        <v>2.0950000000000002</v>
      </c>
      <c r="L250" s="3">
        <v>1.6419999999999999</v>
      </c>
      <c r="M250" s="2">
        <f t="shared" si="34"/>
        <v>2.0950000000000002</v>
      </c>
      <c r="N250" s="2">
        <f t="shared" si="35"/>
        <v>1642</v>
      </c>
      <c r="O250" s="2">
        <f t="shared" si="39"/>
        <v>0.16420000000000001</v>
      </c>
      <c r="P250" s="2">
        <f t="shared" si="36"/>
        <v>4.1900000000000007E-2</v>
      </c>
      <c r="Q250" s="2">
        <f t="shared" si="37"/>
        <v>3.9188544152744626E-3</v>
      </c>
    </row>
    <row r="251" spans="2:17" x14ac:dyDescent="0.25">
      <c r="B251" s="3">
        <v>24.5</v>
      </c>
      <c r="C251" s="3">
        <v>2.1331000000000002</v>
      </c>
      <c r="D251" s="3">
        <v>0.11219999999999999</v>
      </c>
      <c r="E251" s="2">
        <f t="shared" si="30"/>
        <v>2.1331000000000002</v>
      </c>
      <c r="F251" s="2">
        <f t="shared" si="31"/>
        <v>112.19999999999999</v>
      </c>
      <c r="G251" s="2">
        <f t="shared" si="38"/>
        <v>1.1219999999999999E-2</v>
      </c>
      <c r="H251" s="2">
        <f t="shared" si="32"/>
        <v>4.2662000000000005E-2</v>
      </c>
      <c r="I251" s="2">
        <f t="shared" si="33"/>
        <v>2.6299751535324169E-4</v>
      </c>
      <c r="J251" s="3">
        <v>24.5</v>
      </c>
      <c r="K251" s="3">
        <v>2.1034000000000002</v>
      </c>
      <c r="L251" s="3">
        <v>1.6437999999999999</v>
      </c>
      <c r="M251" s="2">
        <f t="shared" si="34"/>
        <v>2.1034000000000002</v>
      </c>
      <c r="N251" s="2">
        <f t="shared" si="35"/>
        <v>1643.8</v>
      </c>
      <c r="O251" s="2">
        <f t="shared" si="39"/>
        <v>0.16438</v>
      </c>
      <c r="P251" s="2">
        <f t="shared" si="36"/>
        <v>4.2068000000000001E-2</v>
      </c>
      <c r="Q251" s="2">
        <f t="shared" si="37"/>
        <v>3.9074831225634687E-3</v>
      </c>
    </row>
    <row r="252" spans="2:17" x14ac:dyDescent="0.25">
      <c r="B252" s="3">
        <v>24.6</v>
      </c>
      <c r="C252" s="3">
        <v>2.1415999999999999</v>
      </c>
      <c r="D252" s="3">
        <v>0.1124</v>
      </c>
      <c r="E252" s="2">
        <f t="shared" si="30"/>
        <v>2.1415999999999999</v>
      </c>
      <c r="F252" s="2">
        <f t="shared" si="31"/>
        <v>112.4</v>
      </c>
      <c r="G252" s="2">
        <f t="shared" si="38"/>
        <v>1.124E-2</v>
      </c>
      <c r="H252" s="2">
        <f t="shared" si="32"/>
        <v>4.2832000000000002E-2</v>
      </c>
      <c r="I252" s="2">
        <f t="shared" si="33"/>
        <v>2.6242062009712363E-4</v>
      </c>
      <c r="J252" s="3">
        <v>24.6</v>
      </c>
      <c r="K252" s="3">
        <v>2.1114000000000002</v>
      </c>
      <c r="L252" s="3">
        <v>1.6456999999999999</v>
      </c>
      <c r="M252" s="2">
        <f t="shared" si="34"/>
        <v>2.1114000000000002</v>
      </c>
      <c r="N252" s="2">
        <f t="shared" si="35"/>
        <v>1645.7</v>
      </c>
      <c r="O252" s="2">
        <f t="shared" si="39"/>
        <v>0.16456999999999999</v>
      </c>
      <c r="P252" s="2">
        <f t="shared" si="36"/>
        <v>4.2228000000000002E-2</v>
      </c>
      <c r="Q252" s="2">
        <f t="shared" si="37"/>
        <v>3.8971772283792742E-3</v>
      </c>
    </row>
    <row r="253" spans="2:17" x14ac:dyDescent="0.25">
      <c r="B253" s="3">
        <v>24.7</v>
      </c>
      <c r="C253" s="3">
        <v>2.1499000000000001</v>
      </c>
      <c r="D253" s="3">
        <v>0.1129</v>
      </c>
      <c r="E253" s="2">
        <f t="shared" si="30"/>
        <v>2.1499000000000001</v>
      </c>
      <c r="F253" s="2">
        <f t="shared" si="31"/>
        <v>112.9</v>
      </c>
      <c r="G253" s="2">
        <f t="shared" si="38"/>
        <v>1.1290000000000001E-2</v>
      </c>
      <c r="H253" s="2">
        <f t="shared" si="32"/>
        <v>4.2998000000000001E-2</v>
      </c>
      <c r="I253" s="2">
        <f t="shared" si="33"/>
        <v>2.6257035210940045E-4</v>
      </c>
      <c r="J253" s="3">
        <v>24.7</v>
      </c>
      <c r="K253" s="3">
        <v>2.1196999999999999</v>
      </c>
      <c r="L253" s="3">
        <v>1.6476999999999999</v>
      </c>
      <c r="M253" s="2">
        <f t="shared" si="34"/>
        <v>2.1196999999999999</v>
      </c>
      <c r="N253" s="2">
        <f t="shared" si="35"/>
        <v>1647.7</v>
      </c>
      <c r="O253" s="2">
        <f t="shared" si="39"/>
        <v>0.16477</v>
      </c>
      <c r="P253" s="2">
        <f t="shared" si="36"/>
        <v>4.2394000000000001E-2</v>
      </c>
      <c r="Q253" s="2">
        <f t="shared" si="37"/>
        <v>3.8866349011652595E-3</v>
      </c>
    </row>
    <row r="254" spans="2:17" x14ac:dyDescent="0.25">
      <c r="B254" s="3">
        <v>24.8</v>
      </c>
      <c r="C254" s="3">
        <v>2.1579000000000002</v>
      </c>
      <c r="D254" s="3">
        <v>0.11310000000000001</v>
      </c>
      <c r="E254" s="2">
        <f t="shared" si="30"/>
        <v>2.1579000000000002</v>
      </c>
      <c r="F254" s="2">
        <f t="shared" si="31"/>
        <v>113.10000000000001</v>
      </c>
      <c r="G254" s="2">
        <f t="shared" si="38"/>
        <v>1.1310000000000001E-2</v>
      </c>
      <c r="H254" s="2">
        <f t="shared" si="32"/>
        <v>4.3158000000000002E-2</v>
      </c>
      <c r="I254" s="2">
        <f t="shared" si="33"/>
        <v>2.6206033643820379E-4</v>
      </c>
      <c r="J254" s="3">
        <v>24.8</v>
      </c>
      <c r="K254" s="3">
        <v>2.1282999999999999</v>
      </c>
      <c r="L254" s="3">
        <v>1.6497999999999999</v>
      </c>
      <c r="M254" s="2">
        <f t="shared" si="34"/>
        <v>2.1282999999999999</v>
      </c>
      <c r="N254" s="2">
        <f t="shared" si="35"/>
        <v>1649.8</v>
      </c>
      <c r="O254" s="2">
        <f t="shared" si="39"/>
        <v>0.16497999999999999</v>
      </c>
      <c r="P254" s="2">
        <f t="shared" si="36"/>
        <v>4.2566E-2</v>
      </c>
      <c r="Q254" s="2">
        <f t="shared" si="37"/>
        <v>3.8758633651270963E-3</v>
      </c>
    </row>
    <row r="255" spans="2:17" x14ac:dyDescent="0.25">
      <c r="B255" s="3">
        <v>24.9</v>
      </c>
      <c r="C255" s="3">
        <v>2.1665000000000001</v>
      </c>
      <c r="D255" s="3">
        <v>0.1137</v>
      </c>
      <c r="E255" s="2">
        <f t="shared" si="30"/>
        <v>2.1665000000000001</v>
      </c>
      <c r="F255" s="2">
        <f t="shared" si="31"/>
        <v>113.69999999999999</v>
      </c>
      <c r="G255" s="2">
        <f t="shared" si="38"/>
        <v>1.1369999999999998E-2</v>
      </c>
      <c r="H255" s="2">
        <f t="shared" si="32"/>
        <v>4.333E-2</v>
      </c>
      <c r="I255" s="2">
        <f t="shared" si="33"/>
        <v>2.6240480036925914E-4</v>
      </c>
      <c r="J255" s="3">
        <v>24.9</v>
      </c>
      <c r="K255" s="3">
        <v>2.1366000000000001</v>
      </c>
      <c r="L255" s="3">
        <v>1.6513</v>
      </c>
      <c r="M255" s="2">
        <f t="shared" si="34"/>
        <v>2.1366000000000001</v>
      </c>
      <c r="N255" s="2">
        <f t="shared" si="35"/>
        <v>1651.3</v>
      </c>
      <c r="O255" s="2">
        <f t="shared" si="39"/>
        <v>0.16513</v>
      </c>
      <c r="P255" s="2">
        <f t="shared" si="36"/>
        <v>4.2731999999999999E-2</v>
      </c>
      <c r="Q255" s="2">
        <f t="shared" si="37"/>
        <v>3.8643171393803236E-3</v>
      </c>
    </row>
    <row r="256" spans="2:17" x14ac:dyDescent="0.25">
      <c r="B256" s="3">
        <v>25</v>
      </c>
      <c r="C256" s="3">
        <v>2.1749000000000001</v>
      </c>
      <c r="D256" s="3">
        <v>0.1139</v>
      </c>
      <c r="E256" s="2">
        <f t="shared" si="30"/>
        <v>2.1749000000000001</v>
      </c>
      <c r="F256" s="2">
        <f t="shared" si="31"/>
        <v>113.9</v>
      </c>
      <c r="G256" s="2">
        <f t="shared" si="38"/>
        <v>1.1390000000000001E-2</v>
      </c>
      <c r="H256" s="2">
        <f t="shared" si="32"/>
        <v>4.3498000000000002E-2</v>
      </c>
      <c r="I256" s="2">
        <f t="shared" si="33"/>
        <v>2.6185111959170536E-4</v>
      </c>
      <c r="J256" s="3">
        <v>25</v>
      </c>
      <c r="K256" s="3">
        <v>2.1448</v>
      </c>
      <c r="L256" s="3">
        <v>1.6532</v>
      </c>
      <c r="M256" s="2">
        <f t="shared" si="34"/>
        <v>2.1448</v>
      </c>
      <c r="N256" s="2">
        <f t="shared" si="35"/>
        <v>1653.2</v>
      </c>
      <c r="O256" s="2">
        <f t="shared" si="39"/>
        <v>0.16531999999999999</v>
      </c>
      <c r="P256" s="2">
        <f t="shared" si="36"/>
        <v>4.2896000000000004E-2</v>
      </c>
      <c r="Q256" s="2">
        <f t="shared" si="37"/>
        <v>3.853972398358821E-3</v>
      </c>
    </row>
    <row r="257" spans="2:17" x14ac:dyDescent="0.25">
      <c r="B257" s="3">
        <v>25.1</v>
      </c>
      <c r="C257" s="3">
        <v>2.1831</v>
      </c>
      <c r="D257" s="3">
        <v>0.1143</v>
      </c>
      <c r="E257" s="2">
        <f t="shared" si="30"/>
        <v>2.1831</v>
      </c>
      <c r="F257" s="2">
        <f t="shared" si="31"/>
        <v>114.3</v>
      </c>
      <c r="G257" s="2">
        <f t="shared" si="38"/>
        <v>1.1429999999999999E-2</v>
      </c>
      <c r="H257" s="2">
        <f t="shared" si="32"/>
        <v>4.3661999999999999E-2</v>
      </c>
      <c r="I257" s="2">
        <f t="shared" si="33"/>
        <v>2.6178370207503089E-4</v>
      </c>
      <c r="J257" s="3">
        <v>25.1</v>
      </c>
      <c r="K257" s="3">
        <v>2.1530999999999998</v>
      </c>
      <c r="L257" s="3">
        <v>1.6552</v>
      </c>
      <c r="M257" s="2">
        <f t="shared" si="34"/>
        <v>2.1530999999999998</v>
      </c>
      <c r="N257" s="2">
        <f t="shared" si="35"/>
        <v>1655.2</v>
      </c>
      <c r="O257" s="2">
        <f t="shared" si="39"/>
        <v>0.16552</v>
      </c>
      <c r="P257" s="2">
        <f t="shared" si="36"/>
        <v>4.3061999999999996E-2</v>
      </c>
      <c r="Q257" s="2">
        <f t="shared" si="37"/>
        <v>3.8437601597696349E-3</v>
      </c>
    </row>
    <row r="258" spans="2:17" x14ac:dyDescent="0.25">
      <c r="B258" s="3">
        <v>25.2</v>
      </c>
      <c r="C258" s="3">
        <v>2.1916000000000002</v>
      </c>
      <c r="D258" s="3">
        <v>0.1148</v>
      </c>
      <c r="E258" s="2">
        <f t="shared" si="30"/>
        <v>2.1916000000000002</v>
      </c>
      <c r="F258" s="2">
        <f t="shared" si="31"/>
        <v>114.8</v>
      </c>
      <c r="G258" s="2">
        <f t="shared" si="38"/>
        <v>1.1479999999999999E-2</v>
      </c>
      <c r="H258" s="2">
        <f t="shared" si="32"/>
        <v>4.3832000000000003E-2</v>
      </c>
      <c r="I258" s="2">
        <f t="shared" si="33"/>
        <v>2.6190910750136881E-4</v>
      </c>
      <c r="J258" s="3">
        <v>25.2</v>
      </c>
      <c r="K258" s="3">
        <v>2.1617000000000002</v>
      </c>
      <c r="L258" s="3">
        <v>1.6567000000000001</v>
      </c>
      <c r="M258" s="2">
        <f t="shared" si="34"/>
        <v>2.1617000000000002</v>
      </c>
      <c r="N258" s="2">
        <f t="shared" si="35"/>
        <v>1656.7</v>
      </c>
      <c r="O258" s="2">
        <f t="shared" si="39"/>
        <v>0.16567000000000001</v>
      </c>
      <c r="P258" s="2">
        <f t="shared" si="36"/>
        <v>4.3234000000000002E-2</v>
      </c>
      <c r="Q258" s="2">
        <f t="shared" si="37"/>
        <v>3.8319378267104593E-3</v>
      </c>
    </row>
    <row r="259" spans="2:17" x14ac:dyDescent="0.25">
      <c r="B259" s="3">
        <v>25.3</v>
      </c>
      <c r="C259" s="3">
        <v>2.1999</v>
      </c>
      <c r="D259" s="3">
        <v>0.11509999999999999</v>
      </c>
      <c r="E259" s="2">
        <f t="shared" si="30"/>
        <v>2.1999</v>
      </c>
      <c r="F259" s="2">
        <f t="shared" si="31"/>
        <v>115.1</v>
      </c>
      <c r="G259" s="2">
        <f t="shared" si="38"/>
        <v>1.1509999999999999E-2</v>
      </c>
      <c r="H259" s="2">
        <f t="shared" si="32"/>
        <v>4.3998000000000002E-2</v>
      </c>
      <c r="I259" s="2">
        <f t="shared" si="33"/>
        <v>2.616028001272785E-4</v>
      </c>
      <c r="J259" s="3">
        <v>25.3</v>
      </c>
      <c r="K259" s="3">
        <v>2.1698</v>
      </c>
      <c r="L259" s="3">
        <v>1.6579999999999999</v>
      </c>
      <c r="M259" s="2">
        <f t="shared" si="34"/>
        <v>2.1698</v>
      </c>
      <c r="N259" s="2">
        <f t="shared" si="35"/>
        <v>1658</v>
      </c>
      <c r="O259" s="2">
        <f t="shared" si="39"/>
        <v>0.1658</v>
      </c>
      <c r="P259" s="2">
        <f t="shared" si="36"/>
        <v>4.3395999999999997E-2</v>
      </c>
      <c r="Q259" s="2">
        <f t="shared" si="37"/>
        <v>3.8206286293667618E-3</v>
      </c>
    </row>
    <row r="260" spans="2:17" x14ac:dyDescent="0.25">
      <c r="B260" s="3">
        <v>25.4</v>
      </c>
      <c r="C260" s="3">
        <v>2.2082000000000002</v>
      </c>
      <c r="D260" s="3">
        <v>0.11550000000000001</v>
      </c>
      <c r="E260" s="2">
        <f t="shared" si="30"/>
        <v>2.2082000000000002</v>
      </c>
      <c r="F260" s="2">
        <f t="shared" si="31"/>
        <v>115.5</v>
      </c>
      <c r="G260" s="2">
        <f t="shared" si="38"/>
        <v>1.155E-2</v>
      </c>
      <c r="H260" s="2">
        <f t="shared" si="32"/>
        <v>4.4164000000000002E-2</v>
      </c>
      <c r="I260" s="2">
        <f t="shared" si="33"/>
        <v>2.6152522416447781E-4</v>
      </c>
      <c r="J260" s="3">
        <v>25.4</v>
      </c>
      <c r="K260" s="3">
        <v>2.1781999999999999</v>
      </c>
      <c r="L260" s="3">
        <v>1.6597999999999999</v>
      </c>
      <c r="M260" s="2">
        <f t="shared" si="34"/>
        <v>2.1781999999999999</v>
      </c>
      <c r="N260" s="2">
        <f t="shared" si="35"/>
        <v>1659.8</v>
      </c>
      <c r="O260" s="2">
        <f t="shared" si="39"/>
        <v>0.16597999999999999</v>
      </c>
      <c r="P260" s="2">
        <f t="shared" si="36"/>
        <v>4.3563999999999999E-2</v>
      </c>
      <c r="Q260" s="2">
        <f t="shared" si="37"/>
        <v>3.8100266274905883E-3</v>
      </c>
    </row>
    <row r="261" spans="2:17" x14ac:dyDescent="0.25">
      <c r="B261" s="3">
        <v>25.5</v>
      </c>
      <c r="C261" s="3">
        <v>2.2164000000000001</v>
      </c>
      <c r="D261" s="3">
        <v>0.1157</v>
      </c>
      <c r="E261" s="2">
        <f t="shared" si="30"/>
        <v>2.2164000000000001</v>
      </c>
      <c r="F261" s="2">
        <f t="shared" si="31"/>
        <v>115.7</v>
      </c>
      <c r="G261" s="2">
        <f t="shared" si="38"/>
        <v>1.157E-2</v>
      </c>
      <c r="H261" s="2">
        <f t="shared" si="32"/>
        <v>4.4328000000000006E-2</v>
      </c>
      <c r="I261" s="2">
        <f t="shared" si="33"/>
        <v>2.6100884316910302E-4</v>
      </c>
      <c r="J261" s="3">
        <v>25.5</v>
      </c>
      <c r="K261" s="3">
        <v>2.1865000000000001</v>
      </c>
      <c r="L261" s="3">
        <v>1.6611</v>
      </c>
      <c r="M261" s="2">
        <f t="shared" si="34"/>
        <v>2.1865000000000001</v>
      </c>
      <c r="N261" s="2">
        <f t="shared" si="35"/>
        <v>1661.1</v>
      </c>
      <c r="O261" s="2">
        <f t="shared" si="39"/>
        <v>0.16610999999999998</v>
      </c>
      <c r="P261" s="2">
        <f t="shared" si="36"/>
        <v>4.3730000000000005E-2</v>
      </c>
      <c r="Q261" s="2">
        <f t="shared" si="37"/>
        <v>3.7985364738166005E-3</v>
      </c>
    </row>
    <row r="262" spans="2:17" x14ac:dyDescent="0.25">
      <c r="B262" s="3">
        <v>25.6</v>
      </c>
      <c r="C262" s="3">
        <v>2.2248000000000001</v>
      </c>
      <c r="D262" s="3">
        <v>0.11609999999999999</v>
      </c>
      <c r="E262" s="2">
        <f t="shared" si="30"/>
        <v>2.2248000000000001</v>
      </c>
      <c r="F262" s="2">
        <f t="shared" si="31"/>
        <v>116.1</v>
      </c>
      <c r="G262" s="2">
        <f t="shared" si="38"/>
        <v>1.1609999999999999E-2</v>
      </c>
      <c r="H262" s="2">
        <f t="shared" si="32"/>
        <v>4.4496000000000001E-2</v>
      </c>
      <c r="I262" s="2">
        <f t="shared" si="33"/>
        <v>2.6092233009708733E-4</v>
      </c>
      <c r="J262" s="3">
        <v>25.6</v>
      </c>
      <c r="K262" s="3">
        <v>2.1949000000000001</v>
      </c>
      <c r="L262" s="3">
        <v>1.6625000000000001</v>
      </c>
      <c r="M262" s="2">
        <f t="shared" si="34"/>
        <v>2.1949000000000001</v>
      </c>
      <c r="N262" s="2">
        <f t="shared" si="35"/>
        <v>1662.5</v>
      </c>
      <c r="O262" s="2">
        <f t="shared" si="39"/>
        <v>0.16625000000000001</v>
      </c>
      <c r="P262" s="2">
        <f t="shared" si="36"/>
        <v>4.3898E-2</v>
      </c>
      <c r="Q262" s="2">
        <f t="shared" si="37"/>
        <v>3.7871884823909973E-3</v>
      </c>
    </row>
    <row r="263" spans="2:17" x14ac:dyDescent="0.25">
      <c r="B263" s="3">
        <v>25.7</v>
      </c>
      <c r="C263" s="3">
        <v>2.2332000000000001</v>
      </c>
      <c r="D263" s="3">
        <v>0.1164</v>
      </c>
      <c r="E263" s="2">
        <f t="shared" ref="E263:E326" si="40">AVERAGE(C263)</f>
        <v>2.2332000000000001</v>
      </c>
      <c r="F263" s="2">
        <f t="shared" ref="F263:F326" si="41">AVERAGE(D263)*1000</f>
        <v>116.4</v>
      </c>
      <c r="G263" s="2">
        <f t="shared" si="38"/>
        <v>1.1640000000000001E-2</v>
      </c>
      <c r="H263" s="2">
        <f t="shared" ref="H263:H326" si="42">E263/50</f>
        <v>4.4664000000000002E-2</v>
      </c>
      <c r="I263" s="2">
        <f t="shared" ref="I263:I326" si="43">(G263/10^3)/H263</f>
        <v>2.6061257388500806E-4</v>
      </c>
      <c r="J263" s="3">
        <v>25.7</v>
      </c>
      <c r="K263" s="3">
        <v>2.2029999999999998</v>
      </c>
      <c r="L263" s="3">
        <v>1.6638999999999999</v>
      </c>
      <c r="M263" s="2">
        <f t="shared" ref="M263:M326" si="44">AVERAGE(K263)</f>
        <v>2.2029999999999998</v>
      </c>
      <c r="N263" s="2">
        <f t="shared" ref="N263:N326" si="45">AVERAGE(L263)*1000</f>
        <v>1663.8999999999999</v>
      </c>
      <c r="O263" s="2">
        <f t="shared" si="39"/>
        <v>0.16638999999999998</v>
      </c>
      <c r="P263" s="2">
        <f t="shared" ref="P263:P326" si="46">M263/50</f>
        <v>4.4059999999999995E-2</v>
      </c>
      <c r="Q263" s="2">
        <f t="shared" ref="Q263:Q326" si="47">(O263/10^3)/P263</f>
        <v>3.7764412165229235E-3</v>
      </c>
    </row>
    <row r="264" spans="2:17" x14ac:dyDescent="0.25">
      <c r="B264" s="3">
        <v>25.8</v>
      </c>
      <c r="C264" s="3">
        <v>2.2414000000000001</v>
      </c>
      <c r="D264" s="3">
        <v>0.1167</v>
      </c>
      <c r="E264" s="2">
        <f t="shared" si="40"/>
        <v>2.2414000000000001</v>
      </c>
      <c r="F264" s="2">
        <f t="shared" si="41"/>
        <v>116.7</v>
      </c>
      <c r="G264" s="2">
        <f t="shared" ref="G264:G327" si="48">F264/(100*100)</f>
        <v>1.167E-2</v>
      </c>
      <c r="H264" s="2">
        <f t="shared" si="42"/>
        <v>4.4828E-2</v>
      </c>
      <c r="I264" s="2">
        <f t="shared" si="43"/>
        <v>2.6032836619969664E-4</v>
      </c>
      <c r="J264" s="3">
        <v>25.8</v>
      </c>
      <c r="K264" s="3">
        <v>2.2115999999999998</v>
      </c>
      <c r="L264" s="3">
        <v>1.6654</v>
      </c>
      <c r="M264" s="2">
        <f t="shared" si="44"/>
        <v>2.2115999999999998</v>
      </c>
      <c r="N264" s="2">
        <f t="shared" si="45"/>
        <v>1665.4</v>
      </c>
      <c r="O264" s="2">
        <f t="shared" ref="O264:O327" si="49">N264/(100*100)</f>
        <v>0.16654000000000002</v>
      </c>
      <c r="P264" s="2">
        <f t="shared" si="46"/>
        <v>4.4231999999999994E-2</v>
      </c>
      <c r="Q264" s="2">
        <f t="shared" si="47"/>
        <v>3.7651474045939598E-3</v>
      </c>
    </row>
    <row r="265" spans="2:17" x14ac:dyDescent="0.25">
      <c r="B265" s="3">
        <v>25.9</v>
      </c>
      <c r="C265" s="3">
        <v>2.2498</v>
      </c>
      <c r="D265" s="3">
        <v>0.1172</v>
      </c>
      <c r="E265" s="2">
        <f t="shared" si="40"/>
        <v>2.2498</v>
      </c>
      <c r="F265" s="2">
        <f t="shared" si="41"/>
        <v>117.2</v>
      </c>
      <c r="G265" s="2">
        <f t="shared" si="48"/>
        <v>1.172E-2</v>
      </c>
      <c r="H265" s="2">
        <f t="shared" si="42"/>
        <v>4.4996000000000001E-2</v>
      </c>
      <c r="I265" s="2">
        <f t="shared" si="43"/>
        <v>2.6046759711974396E-4</v>
      </c>
      <c r="J265" s="3">
        <v>25.9</v>
      </c>
      <c r="K265" s="3">
        <v>2.2201</v>
      </c>
      <c r="L265" s="3">
        <v>1.6666000000000001</v>
      </c>
      <c r="M265" s="2">
        <f t="shared" si="44"/>
        <v>2.2201</v>
      </c>
      <c r="N265" s="2">
        <f t="shared" si="45"/>
        <v>1666.6000000000001</v>
      </c>
      <c r="O265" s="2">
        <f t="shared" si="49"/>
        <v>0.16666</v>
      </c>
      <c r="P265" s="2">
        <f t="shared" si="46"/>
        <v>4.4401999999999997E-2</v>
      </c>
      <c r="Q265" s="2">
        <f t="shared" si="47"/>
        <v>3.7534345299761276E-3</v>
      </c>
    </row>
    <row r="266" spans="2:17" x14ac:dyDescent="0.25">
      <c r="B266" s="3">
        <v>26</v>
      </c>
      <c r="C266" s="3">
        <v>2.2583000000000002</v>
      </c>
      <c r="D266" s="3">
        <v>0.1177</v>
      </c>
      <c r="E266" s="2">
        <f t="shared" si="40"/>
        <v>2.2583000000000002</v>
      </c>
      <c r="F266" s="2">
        <f t="shared" si="41"/>
        <v>117.7</v>
      </c>
      <c r="G266" s="2">
        <f t="shared" si="48"/>
        <v>1.1770000000000001E-2</v>
      </c>
      <c r="H266" s="2">
        <f t="shared" si="42"/>
        <v>4.5166000000000005E-2</v>
      </c>
      <c r="I266" s="2">
        <f t="shared" si="43"/>
        <v>2.6059425231368726E-4</v>
      </c>
      <c r="J266" s="3">
        <v>26</v>
      </c>
      <c r="K266" s="3">
        <v>2.2282000000000002</v>
      </c>
      <c r="L266" s="3">
        <v>1.6677999999999999</v>
      </c>
      <c r="M266" s="2">
        <f t="shared" si="44"/>
        <v>2.2282000000000002</v>
      </c>
      <c r="N266" s="2">
        <f t="shared" si="45"/>
        <v>1667.8</v>
      </c>
      <c r="O266" s="2">
        <f t="shared" si="49"/>
        <v>0.16677999999999998</v>
      </c>
      <c r="P266" s="2">
        <f t="shared" si="46"/>
        <v>4.4564000000000006E-2</v>
      </c>
      <c r="Q266" s="2">
        <f t="shared" si="47"/>
        <v>3.7424827214792198E-3</v>
      </c>
    </row>
    <row r="267" spans="2:17" x14ac:dyDescent="0.25">
      <c r="B267" s="3">
        <v>26.1</v>
      </c>
      <c r="C267" s="3">
        <v>2.2665999999999999</v>
      </c>
      <c r="D267" s="3">
        <v>0.1177</v>
      </c>
      <c r="E267" s="2">
        <f t="shared" si="40"/>
        <v>2.2665999999999999</v>
      </c>
      <c r="F267" s="2">
        <f t="shared" si="41"/>
        <v>117.7</v>
      </c>
      <c r="G267" s="2">
        <f t="shared" si="48"/>
        <v>1.1770000000000001E-2</v>
      </c>
      <c r="H267" s="2">
        <f t="shared" si="42"/>
        <v>4.5331999999999997E-2</v>
      </c>
      <c r="I267" s="2">
        <f t="shared" si="43"/>
        <v>2.5963998941145331E-4</v>
      </c>
      <c r="J267" s="3">
        <v>26.1</v>
      </c>
      <c r="K267" s="3">
        <v>2.2364999999999999</v>
      </c>
      <c r="L267" s="3">
        <v>1.6694</v>
      </c>
      <c r="M267" s="2">
        <f t="shared" si="44"/>
        <v>2.2364999999999999</v>
      </c>
      <c r="N267" s="2">
        <f t="shared" si="45"/>
        <v>1669.4</v>
      </c>
      <c r="O267" s="2">
        <f t="shared" si="49"/>
        <v>0.16694000000000001</v>
      </c>
      <c r="P267" s="2">
        <f t="shared" si="46"/>
        <v>4.4729999999999999E-2</v>
      </c>
      <c r="Q267" s="2">
        <f t="shared" si="47"/>
        <v>3.7321708025933376E-3</v>
      </c>
    </row>
    <row r="268" spans="2:17" x14ac:dyDescent="0.25">
      <c r="B268" s="3">
        <v>26.2</v>
      </c>
      <c r="C268" s="3">
        <v>2.2746</v>
      </c>
      <c r="D268" s="3">
        <v>0.1182</v>
      </c>
      <c r="E268" s="2">
        <f t="shared" si="40"/>
        <v>2.2746</v>
      </c>
      <c r="F268" s="2">
        <f t="shared" si="41"/>
        <v>118.2</v>
      </c>
      <c r="G268" s="2">
        <f t="shared" si="48"/>
        <v>1.1820000000000001E-2</v>
      </c>
      <c r="H268" s="2">
        <f t="shared" si="42"/>
        <v>4.5491999999999998E-2</v>
      </c>
      <c r="I268" s="2">
        <f t="shared" si="43"/>
        <v>2.5982590345555265E-4</v>
      </c>
      <c r="J268" s="3">
        <v>26.2</v>
      </c>
      <c r="K268" s="3">
        <v>2.2448999999999999</v>
      </c>
      <c r="L268" s="3">
        <v>1.6704000000000001</v>
      </c>
      <c r="M268" s="2">
        <f t="shared" si="44"/>
        <v>2.2448999999999999</v>
      </c>
      <c r="N268" s="2">
        <f t="shared" si="45"/>
        <v>1670.4</v>
      </c>
      <c r="O268" s="2">
        <f t="shared" si="49"/>
        <v>0.16704000000000002</v>
      </c>
      <c r="P268" s="2">
        <f t="shared" si="46"/>
        <v>4.4898E-2</v>
      </c>
      <c r="Q268" s="2">
        <f t="shared" si="47"/>
        <v>3.7204329814245628E-3</v>
      </c>
    </row>
    <row r="269" spans="2:17" x14ac:dyDescent="0.25">
      <c r="B269" s="3">
        <v>26.3</v>
      </c>
      <c r="C269" s="3">
        <v>2.2831000000000001</v>
      </c>
      <c r="D269" s="3">
        <v>0.11849999999999999</v>
      </c>
      <c r="E269" s="2">
        <f t="shared" si="40"/>
        <v>2.2831000000000001</v>
      </c>
      <c r="F269" s="2">
        <f t="shared" si="41"/>
        <v>118.5</v>
      </c>
      <c r="G269" s="2">
        <f t="shared" si="48"/>
        <v>1.1849999999999999E-2</v>
      </c>
      <c r="H269" s="2">
        <f t="shared" si="42"/>
        <v>4.5662000000000001E-2</v>
      </c>
      <c r="I269" s="2">
        <f t="shared" si="43"/>
        <v>2.5951557093425607E-4</v>
      </c>
      <c r="J269" s="3">
        <v>26.3</v>
      </c>
      <c r="K269" s="3">
        <v>2.2530999999999999</v>
      </c>
      <c r="L269" s="3">
        <v>1.6715</v>
      </c>
      <c r="M269" s="2">
        <f t="shared" si="44"/>
        <v>2.2530999999999999</v>
      </c>
      <c r="N269" s="2">
        <f t="shared" si="45"/>
        <v>1671.5</v>
      </c>
      <c r="O269" s="2">
        <f t="shared" si="49"/>
        <v>0.16714999999999999</v>
      </c>
      <c r="P269" s="2">
        <f t="shared" si="46"/>
        <v>4.5061999999999998E-2</v>
      </c>
      <c r="Q269" s="2">
        <f t="shared" si="47"/>
        <v>3.7093338067551375E-3</v>
      </c>
    </row>
    <row r="270" spans="2:17" x14ac:dyDescent="0.25">
      <c r="B270" s="3">
        <v>26.4</v>
      </c>
      <c r="C270" s="3">
        <v>2.2915999999999999</v>
      </c>
      <c r="D270" s="3">
        <v>0.11899999999999999</v>
      </c>
      <c r="E270" s="2">
        <f t="shared" si="40"/>
        <v>2.2915999999999999</v>
      </c>
      <c r="F270" s="2">
        <f t="shared" si="41"/>
        <v>119</v>
      </c>
      <c r="G270" s="2">
        <f t="shared" si="48"/>
        <v>1.1900000000000001E-2</v>
      </c>
      <c r="H270" s="2">
        <f t="shared" si="42"/>
        <v>4.5831999999999998E-2</v>
      </c>
      <c r="I270" s="2">
        <f t="shared" si="43"/>
        <v>2.5964391691394662E-4</v>
      </c>
      <c r="J270" s="3">
        <v>26.4</v>
      </c>
      <c r="K270" s="3">
        <v>2.2614000000000001</v>
      </c>
      <c r="L270" s="3">
        <v>1.6732</v>
      </c>
      <c r="M270" s="2">
        <f t="shared" si="44"/>
        <v>2.2614000000000001</v>
      </c>
      <c r="N270" s="2">
        <f t="shared" si="45"/>
        <v>1673.2</v>
      </c>
      <c r="O270" s="2">
        <f t="shared" si="49"/>
        <v>0.16732</v>
      </c>
      <c r="P270" s="2">
        <f t="shared" si="46"/>
        <v>4.5228000000000004E-2</v>
      </c>
      <c r="Q270" s="2">
        <f t="shared" si="47"/>
        <v>3.6994781993455374E-3</v>
      </c>
    </row>
    <row r="271" spans="2:17" x14ac:dyDescent="0.25">
      <c r="B271" s="3">
        <v>26.5</v>
      </c>
      <c r="C271" s="3">
        <v>2.2997000000000001</v>
      </c>
      <c r="D271" s="3">
        <v>0.11940000000000001</v>
      </c>
      <c r="E271" s="2">
        <f t="shared" si="40"/>
        <v>2.2997000000000001</v>
      </c>
      <c r="F271" s="2">
        <f t="shared" si="41"/>
        <v>119.4</v>
      </c>
      <c r="G271" s="2">
        <f t="shared" si="48"/>
        <v>1.1940000000000001E-2</v>
      </c>
      <c r="H271" s="2">
        <f t="shared" si="42"/>
        <v>4.5994E-2</v>
      </c>
      <c r="I271" s="2">
        <f t="shared" si="43"/>
        <v>2.5959907814062706E-4</v>
      </c>
      <c r="J271" s="3">
        <v>26.5</v>
      </c>
      <c r="K271" s="3">
        <v>2.27</v>
      </c>
      <c r="L271" s="3">
        <v>1.6747000000000001</v>
      </c>
      <c r="M271" s="2">
        <f t="shared" si="44"/>
        <v>2.27</v>
      </c>
      <c r="N271" s="2">
        <f t="shared" si="45"/>
        <v>1674.7</v>
      </c>
      <c r="O271" s="2">
        <f t="shared" si="49"/>
        <v>0.16747000000000001</v>
      </c>
      <c r="P271" s="2">
        <f t="shared" si="46"/>
        <v>4.5400000000000003E-2</v>
      </c>
      <c r="Q271" s="2">
        <f t="shared" si="47"/>
        <v>3.6887665198237886E-3</v>
      </c>
    </row>
    <row r="272" spans="2:17" x14ac:dyDescent="0.25">
      <c r="B272" s="3">
        <v>26.6</v>
      </c>
      <c r="C272" s="3">
        <v>2.3081999999999998</v>
      </c>
      <c r="D272" s="3">
        <v>0.1196</v>
      </c>
      <c r="E272" s="2">
        <f t="shared" si="40"/>
        <v>2.3081999999999998</v>
      </c>
      <c r="F272" s="2">
        <f t="shared" si="41"/>
        <v>119.6</v>
      </c>
      <c r="G272" s="2">
        <f t="shared" si="48"/>
        <v>1.196E-2</v>
      </c>
      <c r="H272" s="2">
        <f t="shared" si="42"/>
        <v>4.6163999999999997E-2</v>
      </c>
      <c r="I272" s="2">
        <f t="shared" si="43"/>
        <v>2.5907633653929471E-4</v>
      </c>
      <c r="J272" s="3">
        <v>26.6</v>
      </c>
      <c r="K272" s="3">
        <v>2.2782</v>
      </c>
      <c r="L272" s="3">
        <v>1.6757</v>
      </c>
      <c r="M272" s="2">
        <f t="shared" si="44"/>
        <v>2.2782</v>
      </c>
      <c r="N272" s="2">
        <f t="shared" si="45"/>
        <v>1675.7</v>
      </c>
      <c r="O272" s="2">
        <f t="shared" si="49"/>
        <v>0.16757</v>
      </c>
      <c r="P272" s="2">
        <f t="shared" si="46"/>
        <v>4.5564E-2</v>
      </c>
      <c r="Q272" s="2">
        <f t="shared" si="47"/>
        <v>3.6776841365990694E-3</v>
      </c>
    </row>
    <row r="273" spans="2:17" x14ac:dyDescent="0.25">
      <c r="B273" s="3">
        <v>26.7</v>
      </c>
      <c r="C273" s="3">
        <v>2.3168000000000002</v>
      </c>
      <c r="D273" s="3">
        <v>0.11990000000000001</v>
      </c>
      <c r="E273" s="2">
        <f t="shared" si="40"/>
        <v>2.3168000000000002</v>
      </c>
      <c r="F273" s="2">
        <f t="shared" si="41"/>
        <v>119.9</v>
      </c>
      <c r="G273" s="2">
        <f t="shared" si="48"/>
        <v>1.1990000000000001E-2</v>
      </c>
      <c r="H273" s="2">
        <f t="shared" si="42"/>
        <v>4.6336000000000002E-2</v>
      </c>
      <c r="I273" s="2">
        <f t="shared" si="43"/>
        <v>2.587620856353591E-4</v>
      </c>
      <c r="J273" s="3">
        <v>26.7</v>
      </c>
      <c r="K273" s="3">
        <v>2.2864</v>
      </c>
      <c r="L273" s="3">
        <v>1.6775</v>
      </c>
      <c r="M273" s="2">
        <f t="shared" si="44"/>
        <v>2.2864</v>
      </c>
      <c r="N273" s="2">
        <f t="shared" si="45"/>
        <v>1677.5</v>
      </c>
      <c r="O273" s="2">
        <f t="shared" si="49"/>
        <v>0.16775000000000001</v>
      </c>
      <c r="P273" s="2">
        <f t="shared" si="46"/>
        <v>4.5727999999999998E-2</v>
      </c>
      <c r="Q273" s="2">
        <f t="shared" si="47"/>
        <v>3.6684307207837654E-3</v>
      </c>
    </row>
    <row r="274" spans="2:17" x14ac:dyDescent="0.25">
      <c r="B274" s="3">
        <v>26.8</v>
      </c>
      <c r="C274" s="3">
        <v>2.3248000000000002</v>
      </c>
      <c r="D274" s="3">
        <v>0.12039999999999999</v>
      </c>
      <c r="E274" s="2">
        <f t="shared" si="40"/>
        <v>2.3248000000000002</v>
      </c>
      <c r="F274" s="2">
        <f t="shared" si="41"/>
        <v>120.39999999999999</v>
      </c>
      <c r="G274" s="2">
        <f t="shared" si="48"/>
        <v>1.2039999999999999E-2</v>
      </c>
      <c r="H274" s="2">
        <f t="shared" si="42"/>
        <v>4.6496000000000003E-2</v>
      </c>
      <c r="I274" s="2">
        <f t="shared" si="43"/>
        <v>2.5894700619408115E-4</v>
      </c>
      <c r="J274" s="3">
        <v>26.8</v>
      </c>
      <c r="K274" s="3">
        <v>2.2949000000000002</v>
      </c>
      <c r="L274" s="3">
        <v>1.679</v>
      </c>
      <c r="M274" s="2">
        <f t="shared" si="44"/>
        <v>2.2949000000000002</v>
      </c>
      <c r="N274" s="2">
        <f t="shared" si="45"/>
        <v>1679</v>
      </c>
      <c r="O274" s="2">
        <f t="shared" si="49"/>
        <v>0.16789999999999999</v>
      </c>
      <c r="P274" s="2">
        <f t="shared" si="46"/>
        <v>4.5898000000000001E-2</v>
      </c>
      <c r="Q274" s="2">
        <f t="shared" si="47"/>
        <v>3.6581114645518318E-3</v>
      </c>
    </row>
    <row r="275" spans="2:17" x14ac:dyDescent="0.25">
      <c r="B275" s="3">
        <v>26.9</v>
      </c>
      <c r="C275" s="3">
        <v>2.3331</v>
      </c>
      <c r="D275" s="3">
        <v>0.1206</v>
      </c>
      <c r="E275" s="2">
        <f t="shared" si="40"/>
        <v>2.3331</v>
      </c>
      <c r="F275" s="2">
        <f t="shared" si="41"/>
        <v>120.6</v>
      </c>
      <c r="G275" s="2">
        <f t="shared" si="48"/>
        <v>1.206E-2</v>
      </c>
      <c r="H275" s="2">
        <f t="shared" si="42"/>
        <v>4.6662000000000002E-2</v>
      </c>
      <c r="I275" s="2">
        <f t="shared" si="43"/>
        <v>2.5845441687025845E-4</v>
      </c>
      <c r="J275" s="3">
        <v>26.9</v>
      </c>
      <c r="K275" s="3">
        <v>2.3031999999999999</v>
      </c>
      <c r="L275" s="3">
        <v>1.6801999999999999</v>
      </c>
      <c r="M275" s="2">
        <f t="shared" si="44"/>
        <v>2.3031999999999999</v>
      </c>
      <c r="N275" s="2">
        <f t="shared" si="45"/>
        <v>1680.1999999999998</v>
      </c>
      <c r="O275" s="2">
        <f t="shared" si="49"/>
        <v>0.16801999999999997</v>
      </c>
      <c r="P275" s="2">
        <f t="shared" si="46"/>
        <v>4.6064000000000001E-2</v>
      </c>
      <c r="Q275" s="2">
        <f t="shared" si="47"/>
        <v>3.6475338659256681E-3</v>
      </c>
    </row>
    <row r="276" spans="2:17" x14ac:dyDescent="0.25">
      <c r="B276" s="3">
        <v>27</v>
      </c>
      <c r="C276" s="3">
        <v>2.3416000000000001</v>
      </c>
      <c r="D276" s="3">
        <v>0.1208</v>
      </c>
      <c r="E276" s="2">
        <f t="shared" si="40"/>
        <v>2.3416000000000001</v>
      </c>
      <c r="F276" s="2">
        <f t="shared" si="41"/>
        <v>120.80000000000001</v>
      </c>
      <c r="G276" s="2">
        <f t="shared" si="48"/>
        <v>1.208E-2</v>
      </c>
      <c r="H276" s="2">
        <f t="shared" si="42"/>
        <v>4.6832000000000006E-2</v>
      </c>
      <c r="I276" s="2">
        <f t="shared" si="43"/>
        <v>2.5794328664161258E-4</v>
      </c>
      <c r="J276" s="3">
        <v>27</v>
      </c>
      <c r="K276" s="3">
        <v>2.3113999999999999</v>
      </c>
      <c r="L276" s="3">
        <v>1.6814</v>
      </c>
      <c r="M276" s="2">
        <f t="shared" si="44"/>
        <v>2.3113999999999999</v>
      </c>
      <c r="N276" s="2">
        <f t="shared" si="45"/>
        <v>1681.4</v>
      </c>
      <c r="O276" s="2">
        <f t="shared" si="49"/>
        <v>0.16814000000000001</v>
      </c>
      <c r="P276" s="2">
        <f t="shared" si="46"/>
        <v>4.6227999999999998E-2</v>
      </c>
      <c r="Q276" s="2">
        <f t="shared" si="47"/>
        <v>3.6371895820714721E-3</v>
      </c>
    </row>
    <row r="277" spans="2:17" x14ac:dyDescent="0.25">
      <c r="B277" s="3">
        <v>27.1</v>
      </c>
      <c r="C277" s="3">
        <v>2.3498000000000001</v>
      </c>
      <c r="D277" s="3">
        <v>0.1212</v>
      </c>
      <c r="E277" s="2">
        <f t="shared" si="40"/>
        <v>2.3498000000000001</v>
      </c>
      <c r="F277" s="2">
        <f t="shared" si="41"/>
        <v>121.2</v>
      </c>
      <c r="G277" s="2">
        <f t="shared" si="48"/>
        <v>1.2120000000000001E-2</v>
      </c>
      <c r="H277" s="2">
        <f t="shared" si="42"/>
        <v>4.6996000000000003E-2</v>
      </c>
      <c r="I277" s="2">
        <f t="shared" si="43"/>
        <v>2.5789428887564898E-4</v>
      </c>
      <c r="J277" s="3">
        <v>27.1</v>
      </c>
      <c r="K277" s="3">
        <v>2.3199000000000001</v>
      </c>
      <c r="L277" s="3">
        <v>1.6829000000000001</v>
      </c>
      <c r="M277" s="2">
        <f t="shared" si="44"/>
        <v>2.3199000000000001</v>
      </c>
      <c r="N277" s="2">
        <f t="shared" si="45"/>
        <v>1682.9</v>
      </c>
      <c r="O277" s="2">
        <f t="shared" si="49"/>
        <v>0.16829000000000002</v>
      </c>
      <c r="P277" s="2">
        <f t="shared" si="46"/>
        <v>4.6398000000000002E-2</v>
      </c>
      <c r="Q277" s="2">
        <f t="shared" si="47"/>
        <v>3.6270959955170485E-3</v>
      </c>
    </row>
    <row r="278" spans="2:17" x14ac:dyDescent="0.25">
      <c r="B278" s="3">
        <v>27.2</v>
      </c>
      <c r="C278" s="3">
        <v>2.3580000000000001</v>
      </c>
      <c r="D278" s="3">
        <v>0.12180000000000001</v>
      </c>
      <c r="E278" s="2">
        <f t="shared" si="40"/>
        <v>2.3580000000000001</v>
      </c>
      <c r="F278" s="2">
        <f t="shared" si="41"/>
        <v>121.80000000000001</v>
      </c>
      <c r="G278" s="2">
        <f t="shared" si="48"/>
        <v>1.2180000000000002E-2</v>
      </c>
      <c r="H278" s="2">
        <f t="shared" si="42"/>
        <v>4.7160000000000001E-2</v>
      </c>
      <c r="I278" s="2">
        <f t="shared" si="43"/>
        <v>2.582697201017812E-4</v>
      </c>
      <c r="J278" s="3">
        <v>27.2</v>
      </c>
      <c r="K278" s="3">
        <v>2.3283</v>
      </c>
      <c r="L278" s="3">
        <v>1.6840999999999999</v>
      </c>
      <c r="M278" s="2">
        <f t="shared" si="44"/>
        <v>2.3283</v>
      </c>
      <c r="N278" s="2">
        <f t="shared" si="45"/>
        <v>1684.1</v>
      </c>
      <c r="O278" s="2">
        <f t="shared" si="49"/>
        <v>0.16841</v>
      </c>
      <c r="P278" s="2">
        <f t="shared" si="46"/>
        <v>4.6566000000000003E-2</v>
      </c>
      <c r="Q278" s="2">
        <f t="shared" si="47"/>
        <v>3.6165872095520334E-3</v>
      </c>
    </row>
    <row r="279" spans="2:17" x14ac:dyDescent="0.25">
      <c r="B279" s="3">
        <v>27.3</v>
      </c>
      <c r="C279" s="3">
        <v>2.3666</v>
      </c>
      <c r="D279" s="3">
        <v>0.122</v>
      </c>
      <c r="E279" s="2">
        <f t="shared" si="40"/>
        <v>2.3666</v>
      </c>
      <c r="F279" s="2">
        <f t="shared" si="41"/>
        <v>122</v>
      </c>
      <c r="G279" s="2">
        <f t="shared" si="48"/>
        <v>1.2200000000000001E-2</v>
      </c>
      <c r="H279" s="2">
        <f t="shared" si="42"/>
        <v>4.7331999999999999E-2</v>
      </c>
      <c r="I279" s="2">
        <f t="shared" si="43"/>
        <v>2.5775373954195892E-4</v>
      </c>
      <c r="J279" s="3">
        <v>27.3</v>
      </c>
      <c r="K279" s="3">
        <v>2.3365</v>
      </c>
      <c r="L279" s="3">
        <v>1.6853</v>
      </c>
      <c r="M279" s="2">
        <f t="shared" si="44"/>
        <v>2.3365</v>
      </c>
      <c r="N279" s="2">
        <f t="shared" si="45"/>
        <v>1685.3</v>
      </c>
      <c r="O279" s="2">
        <f t="shared" si="49"/>
        <v>0.16852999999999999</v>
      </c>
      <c r="P279" s="2">
        <f t="shared" si="46"/>
        <v>4.6730000000000001E-2</v>
      </c>
      <c r="Q279" s="2">
        <f t="shared" si="47"/>
        <v>3.6064626578215277E-3</v>
      </c>
    </row>
    <row r="280" spans="2:17" x14ac:dyDescent="0.25">
      <c r="B280" s="3">
        <v>27.4</v>
      </c>
      <c r="C280" s="3">
        <v>2.3748999999999998</v>
      </c>
      <c r="D280" s="3">
        <v>0.12230000000000001</v>
      </c>
      <c r="E280" s="2">
        <f t="shared" si="40"/>
        <v>2.3748999999999998</v>
      </c>
      <c r="F280" s="2">
        <f t="shared" si="41"/>
        <v>122.30000000000001</v>
      </c>
      <c r="G280" s="2">
        <f t="shared" si="48"/>
        <v>1.2230000000000001E-2</v>
      </c>
      <c r="H280" s="2">
        <f t="shared" si="42"/>
        <v>4.7497999999999999E-2</v>
      </c>
      <c r="I280" s="2">
        <f t="shared" si="43"/>
        <v>2.5748452566423853E-4</v>
      </c>
      <c r="J280" s="3">
        <v>27.4</v>
      </c>
      <c r="K280" s="3">
        <v>2.3450000000000002</v>
      </c>
      <c r="L280" s="3">
        <v>1.6872</v>
      </c>
      <c r="M280" s="2">
        <f t="shared" si="44"/>
        <v>2.3450000000000002</v>
      </c>
      <c r="N280" s="2">
        <f t="shared" si="45"/>
        <v>1687.2</v>
      </c>
      <c r="O280" s="2">
        <f t="shared" si="49"/>
        <v>0.16872000000000001</v>
      </c>
      <c r="P280" s="2">
        <f t="shared" si="46"/>
        <v>4.6900000000000004E-2</v>
      </c>
      <c r="Q280" s="2">
        <f t="shared" si="47"/>
        <v>3.5974413646055435E-3</v>
      </c>
    </row>
    <row r="281" spans="2:17" x14ac:dyDescent="0.25">
      <c r="B281" s="3">
        <v>27.5</v>
      </c>
      <c r="C281" s="3">
        <v>2.3831000000000002</v>
      </c>
      <c r="D281" s="3">
        <v>0.1225</v>
      </c>
      <c r="E281" s="2">
        <f t="shared" si="40"/>
        <v>2.3831000000000002</v>
      </c>
      <c r="F281" s="2">
        <f t="shared" si="41"/>
        <v>122.5</v>
      </c>
      <c r="G281" s="2">
        <f t="shared" si="48"/>
        <v>1.225E-2</v>
      </c>
      <c r="H281" s="2">
        <f t="shared" si="42"/>
        <v>4.7662000000000003E-2</v>
      </c>
      <c r="I281" s="2">
        <f t="shared" si="43"/>
        <v>2.5701816961101086E-4</v>
      </c>
      <c r="J281" s="3">
        <v>27.5</v>
      </c>
      <c r="K281" s="3">
        <v>2.3534000000000002</v>
      </c>
      <c r="L281" s="3">
        <v>1.6880999999999999</v>
      </c>
      <c r="M281" s="2">
        <f t="shared" si="44"/>
        <v>2.3534000000000002</v>
      </c>
      <c r="N281" s="2">
        <f t="shared" si="45"/>
        <v>1688.1</v>
      </c>
      <c r="O281" s="2">
        <f t="shared" si="49"/>
        <v>0.16880999999999999</v>
      </c>
      <c r="P281" s="2">
        <f t="shared" si="46"/>
        <v>4.7068000000000006E-2</v>
      </c>
      <c r="Q281" s="2">
        <f t="shared" si="47"/>
        <v>3.586513129939661E-3</v>
      </c>
    </row>
    <row r="282" spans="2:17" x14ac:dyDescent="0.25">
      <c r="B282" s="3">
        <v>27.6</v>
      </c>
      <c r="C282" s="3">
        <v>2.3915999999999999</v>
      </c>
      <c r="D282" s="3">
        <v>0.123</v>
      </c>
      <c r="E282" s="2">
        <f t="shared" si="40"/>
        <v>2.3915999999999999</v>
      </c>
      <c r="F282" s="2">
        <f t="shared" si="41"/>
        <v>123</v>
      </c>
      <c r="G282" s="2">
        <f t="shared" si="48"/>
        <v>1.23E-2</v>
      </c>
      <c r="H282" s="2">
        <f t="shared" si="42"/>
        <v>4.7832E-2</v>
      </c>
      <c r="I282" s="2">
        <f t="shared" si="43"/>
        <v>2.5715002508780736E-4</v>
      </c>
      <c r="J282" s="3">
        <v>27.6</v>
      </c>
      <c r="K282" s="3">
        <v>2.3614999999999999</v>
      </c>
      <c r="L282" s="3">
        <v>1.6889000000000001</v>
      </c>
      <c r="M282" s="2">
        <f t="shared" si="44"/>
        <v>2.3614999999999999</v>
      </c>
      <c r="N282" s="2">
        <f t="shared" si="45"/>
        <v>1688.9</v>
      </c>
      <c r="O282" s="2">
        <f t="shared" si="49"/>
        <v>0.16889000000000001</v>
      </c>
      <c r="P282" s="2">
        <f t="shared" si="46"/>
        <v>4.7230000000000001E-2</v>
      </c>
      <c r="Q282" s="2">
        <f t="shared" si="47"/>
        <v>3.5759051450349358E-3</v>
      </c>
    </row>
    <row r="283" spans="2:17" x14ac:dyDescent="0.25">
      <c r="B283" s="3">
        <v>27.7</v>
      </c>
      <c r="C283" s="3">
        <v>2.3999000000000001</v>
      </c>
      <c r="D283" s="3">
        <v>0.1234</v>
      </c>
      <c r="E283" s="2">
        <f t="shared" si="40"/>
        <v>2.3999000000000001</v>
      </c>
      <c r="F283" s="2">
        <f t="shared" si="41"/>
        <v>123.39999999999999</v>
      </c>
      <c r="G283" s="2">
        <f t="shared" si="48"/>
        <v>1.2339999999999999E-2</v>
      </c>
      <c r="H283" s="2">
        <f t="shared" si="42"/>
        <v>4.7998000000000006E-2</v>
      </c>
      <c r="I283" s="2">
        <f t="shared" si="43"/>
        <v>2.5709404558523267E-4</v>
      </c>
      <c r="J283" s="3">
        <v>27.7</v>
      </c>
      <c r="K283" s="3">
        <v>2.3698000000000001</v>
      </c>
      <c r="L283" s="3">
        <v>1.6899</v>
      </c>
      <c r="M283" s="2">
        <f t="shared" si="44"/>
        <v>2.3698000000000001</v>
      </c>
      <c r="N283" s="2">
        <f t="shared" si="45"/>
        <v>1689.8999999999999</v>
      </c>
      <c r="O283" s="2">
        <f t="shared" si="49"/>
        <v>0.16898999999999997</v>
      </c>
      <c r="P283" s="2">
        <f t="shared" si="46"/>
        <v>4.7396000000000001E-2</v>
      </c>
      <c r="Q283" s="2">
        <f t="shared" si="47"/>
        <v>3.5654907587138146E-3</v>
      </c>
    </row>
    <row r="284" spans="2:17" x14ac:dyDescent="0.25">
      <c r="B284" s="3">
        <v>27.8</v>
      </c>
      <c r="C284" s="3">
        <v>2.4079000000000002</v>
      </c>
      <c r="D284" s="3">
        <v>0.1236</v>
      </c>
      <c r="E284" s="2">
        <f t="shared" si="40"/>
        <v>2.4079000000000002</v>
      </c>
      <c r="F284" s="2">
        <f t="shared" si="41"/>
        <v>123.60000000000001</v>
      </c>
      <c r="G284" s="2">
        <f t="shared" si="48"/>
        <v>1.2360000000000001E-2</v>
      </c>
      <c r="H284" s="2">
        <f t="shared" si="42"/>
        <v>4.8158000000000006E-2</v>
      </c>
      <c r="I284" s="2">
        <f t="shared" si="43"/>
        <v>2.5665517670999625E-4</v>
      </c>
      <c r="J284" s="3">
        <v>27.8</v>
      </c>
      <c r="K284" s="3">
        <v>2.3782000000000001</v>
      </c>
      <c r="L284" s="3">
        <v>1.6914</v>
      </c>
      <c r="M284" s="2">
        <f t="shared" si="44"/>
        <v>2.3782000000000001</v>
      </c>
      <c r="N284" s="2">
        <f t="shared" si="45"/>
        <v>1691.4</v>
      </c>
      <c r="O284" s="2">
        <f t="shared" si="49"/>
        <v>0.16914000000000001</v>
      </c>
      <c r="P284" s="2">
        <f t="shared" si="46"/>
        <v>4.7564000000000002E-2</v>
      </c>
      <c r="Q284" s="2">
        <f t="shared" si="47"/>
        <v>3.5560507947186952E-3</v>
      </c>
    </row>
    <row r="285" spans="2:17" x14ac:dyDescent="0.25">
      <c r="B285" s="3">
        <v>27.9</v>
      </c>
      <c r="C285" s="3">
        <v>2.4165999999999999</v>
      </c>
      <c r="D285" s="3">
        <v>0.1241</v>
      </c>
      <c r="E285" s="2">
        <f t="shared" si="40"/>
        <v>2.4165999999999999</v>
      </c>
      <c r="F285" s="2">
        <f t="shared" si="41"/>
        <v>124.10000000000001</v>
      </c>
      <c r="G285" s="2">
        <f t="shared" si="48"/>
        <v>1.2410000000000001E-2</v>
      </c>
      <c r="H285" s="2">
        <f t="shared" si="42"/>
        <v>4.8332E-2</v>
      </c>
      <c r="I285" s="2">
        <f t="shared" si="43"/>
        <v>2.5676570388148641E-4</v>
      </c>
      <c r="J285" s="3">
        <v>27.9</v>
      </c>
      <c r="K285" s="3">
        <v>2.3864999999999998</v>
      </c>
      <c r="L285" s="3">
        <v>1.6922999999999999</v>
      </c>
      <c r="M285" s="2">
        <f t="shared" si="44"/>
        <v>2.3864999999999998</v>
      </c>
      <c r="N285" s="2">
        <f t="shared" si="45"/>
        <v>1692.3</v>
      </c>
      <c r="O285" s="2">
        <f t="shared" si="49"/>
        <v>0.16922999999999999</v>
      </c>
      <c r="P285" s="2">
        <f t="shared" si="46"/>
        <v>4.7729999999999995E-2</v>
      </c>
      <c r="Q285" s="2">
        <f t="shared" si="47"/>
        <v>3.5455688246385925E-3</v>
      </c>
    </row>
    <row r="286" spans="2:17" x14ac:dyDescent="0.25">
      <c r="B286" s="3">
        <v>28</v>
      </c>
      <c r="C286" s="3">
        <v>2.4249000000000001</v>
      </c>
      <c r="D286" s="3">
        <v>0.12429999999999999</v>
      </c>
      <c r="E286" s="2">
        <f t="shared" si="40"/>
        <v>2.4249000000000001</v>
      </c>
      <c r="F286" s="2">
        <f t="shared" si="41"/>
        <v>124.3</v>
      </c>
      <c r="G286" s="2">
        <f t="shared" si="48"/>
        <v>1.243E-2</v>
      </c>
      <c r="H286" s="2">
        <f t="shared" si="42"/>
        <v>4.8497999999999999E-2</v>
      </c>
      <c r="I286" s="2">
        <f t="shared" si="43"/>
        <v>2.5629922883417875E-4</v>
      </c>
      <c r="J286" s="3">
        <v>28</v>
      </c>
      <c r="K286" s="3">
        <v>2.3946999999999998</v>
      </c>
      <c r="L286" s="3">
        <v>1.6932</v>
      </c>
      <c r="M286" s="2">
        <f t="shared" si="44"/>
        <v>2.3946999999999998</v>
      </c>
      <c r="N286" s="2">
        <f t="shared" si="45"/>
        <v>1693.2</v>
      </c>
      <c r="O286" s="2">
        <f t="shared" si="49"/>
        <v>0.16932</v>
      </c>
      <c r="P286" s="2">
        <f t="shared" si="46"/>
        <v>4.7893999999999999E-2</v>
      </c>
      <c r="Q286" s="2">
        <f t="shared" si="47"/>
        <v>3.5353071365933101E-3</v>
      </c>
    </row>
    <row r="287" spans="2:17" x14ac:dyDescent="0.25">
      <c r="B287" s="3">
        <v>28.1</v>
      </c>
      <c r="C287" s="3">
        <v>2.4331</v>
      </c>
      <c r="D287" s="3">
        <v>0.12470000000000001</v>
      </c>
      <c r="E287" s="2">
        <f t="shared" si="40"/>
        <v>2.4331</v>
      </c>
      <c r="F287" s="2">
        <f t="shared" si="41"/>
        <v>124.7</v>
      </c>
      <c r="G287" s="2">
        <f t="shared" si="48"/>
        <v>1.247E-2</v>
      </c>
      <c r="H287" s="2">
        <f t="shared" si="42"/>
        <v>4.8662000000000004E-2</v>
      </c>
      <c r="I287" s="2">
        <f t="shared" si="43"/>
        <v>2.5625744934445766E-4</v>
      </c>
      <c r="J287" s="3">
        <v>28.1</v>
      </c>
      <c r="K287" s="3">
        <v>2.4030999999999998</v>
      </c>
      <c r="L287" s="3">
        <v>1.6943999999999999</v>
      </c>
      <c r="M287" s="2">
        <f t="shared" si="44"/>
        <v>2.4030999999999998</v>
      </c>
      <c r="N287" s="2">
        <f t="shared" si="45"/>
        <v>1694.3999999999999</v>
      </c>
      <c r="O287" s="2">
        <f t="shared" si="49"/>
        <v>0.16943999999999998</v>
      </c>
      <c r="P287" s="2">
        <f t="shared" si="46"/>
        <v>4.8061999999999994E-2</v>
      </c>
      <c r="Q287" s="2">
        <f t="shared" si="47"/>
        <v>3.5254462985310642E-3</v>
      </c>
    </row>
    <row r="288" spans="2:17" x14ac:dyDescent="0.25">
      <c r="B288" s="3">
        <v>28.2</v>
      </c>
      <c r="C288" s="3">
        <v>2.4416000000000002</v>
      </c>
      <c r="D288" s="3">
        <v>0.125</v>
      </c>
      <c r="E288" s="2">
        <f t="shared" si="40"/>
        <v>2.4416000000000002</v>
      </c>
      <c r="F288" s="2">
        <f t="shared" si="41"/>
        <v>125</v>
      </c>
      <c r="G288" s="2">
        <f t="shared" si="48"/>
        <v>1.2500000000000001E-2</v>
      </c>
      <c r="H288" s="2">
        <f t="shared" si="42"/>
        <v>4.8832000000000007E-2</v>
      </c>
      <c r="I288" s="2">
        <f t="shared" si="43"/>
        <v>2.5597968545216252E-4</v>
      </c>
      <c r="J288" s="3">
        <v>28.2</v>
      </c>
      <c r="K288" s="3">
        <v>2.4116</v>
      </c>
      <c r="L288" s="3">
        <v>1.6954</v>
      </c>
      <c r="M288" s="2">
        <f t="shared" si="44"/>
        <v>2.4116</v>
      </c>
      <c r="N288" s="2">
        <f t="shared" si="45"/>
        <v>1695.4</v>
      </c>
      <c r="O288" s="2">
        <f t="shared" si="49"/>
        <v>0.16954</v>
      </c>
      <c r="P288" s="2">
        <f t="shared" si="46"/>
        <v>4.8231999999999997E-2</v>
      </c>
      <c r="Q288" s="2">
        <f t="shared" si="47"/>
        <v>3.5150937137170346E-3</v>
      </c>
    </row>
    <row r="289" spans="2:17" x14ac:dyDescent="0.25">
      <c r="B289" s="3">
        <v>28.3</v>
      </c>
      <c r="C289" s="3">
        <v>2.4499</v>
      </c>
      <c r="D289" s="3">
        <v>0.12529999999999999</v>
      </c>
      <c r="E289" s="2">
        <f t="shared" si="40"/>
        <v>2.4499</v>
      </c>
      <c r="F289" s="2">
        <f t="shared" si="41"/>
        <v>125.3</v>
      </c>
      <c r="G289" s="2">
        <f t="shared" si="48"/>
        <v>1.2529999999999999E-2</v>
      </c>
      <c r="H289" s="2">
        <f t="shared" si="42"/>
        <v>4.8998E-2</v>
      </c>
      <c r="I289" s="2">
        <f t="shared" si="43"/>
        <v>2.5572472345810032E-4</v>
      </c>
      <c r="J289" s="3">
        <v>28.3</v>
      </c>
      <c r="K289" s="3">
        <v>2.4198</v>
      </c>
      <c r="L289" s="3">
        <v>1.6960999999999999</v>
      </c>
      <c r="M289" s="2">
        <f t="shared" si="44"/>
        <v>2.4198</v>
      </c>
      <c r="N289" s="2">
        <f t="shared" si="45"/>
        <v>1696.1</v>
      </c>
      <c r="O289" s="2">
        <f t="shared" si="49"/>
        <v>0.16960999999999998</v>
      </c>
      <c r="P289" s="2">
        <f t="shared" si="46"/>
        <v>4.8396000000000002E-2</v>
      </c>
      <c r="Q289" s="2">
        <f t="shared" si="47"/>
        <v>3.504628481692701E-3</v>
      </c>
    </row>
    <row r="290" spans="2:17" x14ac:dyDescent="0.25">
      <c r="B290" s="3">
        <v>28.4</v>
      </c>
      <c r="C290" s="3">
        <v>2.4582000000000002</v>
      </c>
      <c r="D290" s="3">
        <v>0.12570000000000001</v>
      </c>
      <c r="E290" s="2">
        <f t="shared" si="40"/>
        <v>2.4582000000000002</v>
      </c>
      <c r="F290" s="2">
        <f t="shared" si="41"/>
        <v>125.7</v>
      </c>
      <c r="G290" s="2">
        <f t="shared" si="48"/>
        <v>1.257E-2</v>
      </c>
      <c r="H290" s="2">
        <f t="shared" si="42"/>
        <v>4.9164000000000006E-2</v>
      </c>
      <c r="I290" s="2">
        <f t="shared" si="43"/>
        <v>2.5567488406150841E-4</v>
      </c>
      <c r="J290" s="3">
        <v>28.4</v>
      </c>
      <c r="K290" s="3">
        <v>2.4281000000000001</v>
      </c>
      <c r="L290" s="3">
        <v>1.6974</v>
      </c>
      <c r="M290" s="2">
        <f t="shared" si="44"/>
        <v>2.4281000000000001</v>
      </c>
      <c r="N290" s="2">
        <f t="shared" si="45"/>
        <v>1697.4</v>
      </c>
      <c r="O290" s="2">
        <f t="shared" si="49"/>
        <v>0.16974</v>
      </c>
      <c r="P290" s="2">
        <f t="shared" si="46"/>
        <v>4.8562000000000001E-2</v>
      </c>
      <c r="Q290" s="2">
        <f t="shared" si="47"/>
        <v>3.495325563197562E-3</v>
      </c>
    </row>
    <row r="291" spans="2:17" x14ac:dyDescent="0.25">
      <c r="B291" s="3">
        <v>28.5</v>
      </c>
      <c r="C291" s="3">
        <v>2.4664000000000001</v>
      </c>
      <c r="D291" s="3">
        <v>0.12609999999999999</v>
      </c>
      <c r="E291" s="2">
        <f t="shared" si="40"/>
        <v>2.4664000000000001</v>
      </c>
      <c r="F291" s="2">
        <f t="shared" si="41"/>
        <v>126.1</v>
      </c>
      <c r="G291" s="2">
        <f t="shared" si="48"/>
        <v>1.261E-2</v>
      </c>
      <c r="H291" s="2">
        <f t="shared" si="42"/>
        <v>4.9328000000000004E-2</v>
      </c>
      <c r="I291" s="2">
        <f t="shared" si="43"/>
        <v>2.5563574440480048E-4</v>
      </c>
      <c r="J291" s="3">
        <v>28.5</v>
      </c>
      <c r="K291" s="3">
        <v>2.4365000000000001</v>
      </c>
      <c r="L291" s="3">
        <v>1.6983999999999999</v>
      </c>
      <c r="M291" s="2">
        <f t="shared" si="44"/>
        <v>2.4365000000000001</v>
      </c>
      <c r="N291" s="2">
        <f t="shared" si="45"/>
        <v>1698.3999999999999</v>
      </c>
      <c r="O291" s="2">
        <f t="shared" si="49"/>
        <v>0.16983999999999999</v>
      </c>
      <c r="P291" s="2">
        <f t="shared" si="46"/>
        <v>4.8730000000000002E-2</v>
      </c>
      <c r="Q291" s="2">
        <f t="shared" si="47"/>
        <v>3.4853273137697514E-3</v>
      </c>
    </row>
    <row r="292" spans="2:17" x14ac:dyDescent="0.25">
      <c r="B292" s="3">
        <v>28.6</v>
      </c>
      <c r="C292" s="3">
        <v>2.4748000000000001</v>
      </c>
      <c r="D292" s="3">
        <v>0.1263</v>
      </c>
      <c r="E292" s="2">
        <f t="shared" si="40"/>
        <v>2.4748000000000001</v>
      </c>
      <c r="F292" s="2">
        <f t="shared" si="41"/>
        <v>126.3</v>
      </c>
      <c r="G292" s="2">
        <f t="shared" si="48"/>
        <v>1.2629999999999999E-2</v>
      </c>
      <c r="H292" s="2">
        <f t="shared" si="42"/>
        <v>4.9496000000000005E-2</v>
      </c>
      <c r="I292" s="2">
        <f t="shared" si="43"/>
        <v>2.5517213512203001E-4</v>
      </c>
      <c r="J292" s="3">
        <v>28.6</v>
      </c>
      <c r="K292" s="3">
        <v>2.4449000000000001</v>
      </c>
      <c r="L292" s="3">
        <v>1.6992</v>
      </c>
      <c r="M292" s="2">
        <f t="shared" si="44"/>
        <v>2.4449000000000001</v>
      </c>
      <c r="N292" s="2">
        <f t="shared" si="45"/>
        <v>1699.2</v>
      </c>
      <c r="O292" s="2">
        <f t="shared" si="49"/>
        <v>0.16992000000000002</v>
      </c>
      <c r="P292" s="2">
        <f t="shared" si="46"/>
        <v>4.8898000000000004E-2</v>
      </c>
      <c r="Q292" s="2">
        <f t="shared" si="47"/>
        <v>3.4749887520962005E-3</v>
      </c>
    </row>
    <row r="293" spans="2:17" x14ac:dyDescent="0.25">
      <c r="B293" s="3">
        <v>28.7</v>
      </c>
      <c r="C293" s="3">
        <v>2.4832000000000001</v>
      </c>
      <c r="D293" s="3">
        <v>0.12659999999999999</v>
      </c>
      <c r="E293" s="2">
        <f t="shared" si="40"/>
        <v>2.4832000000000001</v>
      </c>
      <c r="F293" s="2">
        <f t="shared" si="41"/>
        <v>126.6</v>
      </c>
      <c r="G293" s="2">
        <f t="shared" si="48"/>
        <v>1.2659999999999999E-2</v>
      </c>
      <c r="H293" s="2">
        <f t="shared" si="42"/>
        <v>4.9664E-2</v>
      </c>
      <c r="I293" s="2">
        <f t="shared" si="43"/>
        <v>2.5491301546391753E-4</v>
      </c>
      <c r="J293" s="3">
        <v>28.7</v>
      </c>
      <c r="K293" s="3">
        <v>2.4531000000000001</v>
      </c>
      <c r="L293" s="3">
        <v>1.7004999999999999</v>
      </c>
      <c r="M293" s="2">
        <f t="shared" si="44"/>
        <v>2.4531000000000001</v>
      </c>
      <c r="N293" s="2">
        <f t="shared" si="45"/>
        <v>1700.5</v>
      </c>
      <c r="O293" s="2">
        <f t="shared" si="49"/>
        <v>0.17005000000000001</v>
      </c>
      <c r="P293" s="2">
        <f t="shared" si="46"/>
        <v>4.9062000000000001E-2</v>
      </c>
      <c r="Q293" s="2">
        <f t="shared" si="47"/>
        <v>3.4660225836696426E-3</v>
      </c>
    </row>
    <row r="294" spans="2:17" x14ac:dyDescent="0.25">
      <c r="B294" s="3">
        <v>28.8</v>
      </c>
      <c r="C294" s="3">
        <v>2.4914000000000001</v>
      </c>
      <c r="D294" s="3">
        <v>0.127</v>
      </c>
      <c r="E294" s="2">
        <f t="shared" si="40"/>
        <v>2.4914000000000001</v>
      </c>
      <c r="F294" s="2">
        <f t="shared" si="41"/>
        <v>127</v>
      </c>
      <c r="G294" s="2">
        <f t="shared" si="48"/>
        <v>1.2699999999999999E-2</v>
      </c>
      <c r="H294" s="2">
        <f t="shared" si="42"/>
        <v>4.9828000000000004E-2</v>
      </c>
      <c r="I294" s="2">
        <f t="shared" si="43"/>
        <v>2.5487677610981771E-4</v>
      </c>
      <c r="J294" s="3">
        <v>28.8</v>
      </c>
      <c r="K294" s="3">
        <v>2.4615999999999998</v>
      </c>
      <c r="L294" s="3">
        <v>1.7016</v>
      </c>
      <c r="M294" s="2">
        <f t="shared" si="44"/>
        <v>2.4615999999999998</v>
      </c>
      <c r="N294" s="2">
        <f t="shared" si="45"/>
        <v>1701.6</v>
      </c>
      <c r="O294" s="2">
        <f t="shared" si="49"/>
        <v>0.17015999999999998</v>
      </c>
      <c r="P294" s="2">
        <f t="shared" si="46"/>
        <v>4.9231999999999998E-2</v>
      </c>
      <c r="Q294" s="2">
        <f t="shared" si="47"/>
        <v>3.4562885927851804E-3</v>
      </c>
    </row>
    <row r="295" spans="2:17" x14ac:dyDescent="0.25">
      <c r="B295" s="3">
        <v>28.9</v>
      </c>
      <c r="C295" s="3">
        <v>2.4998</v>
      </c>
      <c r="D295" s="3">
        <v>0.1273</v>
      </c>
      <c r="E295" s="2">
        <f t="shared" si="40"/>
        <v>2.4998</v>
      </c>
      <c r="F295" s="2">
        <f t="shared" si="41"/>
        <v>127.3</v>
      </c>
      <c r="G295" s="2">
        <f t="shared" si="48"/>
        <v>1.273E-2</v>
      </c>
      <c r="H295" s="2">
        <f t="shared" si="42"/>
        <v>4.9995999999999999E-2</v>
      </c>
      <c r="I295" s="2">
        <f t="shared" si="43"/>
        <v>2.5462036962957039E-4</v>
      </c>
      <c r="J295" s="3">
        <v>28.9</v>
      </c>
      <c r="K295" s="3">
        <v>2.4701</v>
      </c>
      <c r="L295" s="3">
        <v>1.7024999999999999</v>
      </c>
      <c r="M295" s="2">
        <f t="shared" si="44"/>
        <v>2.4701</v>
      </c>
      <c r="N295" s="2">
        <f t="shared" si="45"/>
        <v>1702.5</v>
      </c>
      <c r="O295" s="2">
        <f t="shared" si="49"/>
        <v>0.17025000000000001</v>
      </c>
      <c r="P295" s="2">
        <f t="shared" si="46"/>
        <v>4.9402000000000001E-2</v>
      </c>
      <c r="Q295" s="2">
        <f t="shared" si="47"/>
        <v>3.4462167523582046E-3</v>
      </c>
    </row>
    <row r="296" spans="2:17" x14ac:dyDescent="0.25">
      <c r="B296" s="3">
        <v>29</v>
      </c>
      <c r="C296" s="3">
        <v>2.5083000000000002</v>
      </c>
      <c r="D296" s="3">
        <v>0.1278</v>
      </c>
      <c r="E296" s="2">
        <f t="shared" si="40"/>
        <v>2.5083000000000002</v>
      </c>
      <c r="F296" s="2">
        <f t="shared" si="41"/>
        <v>127.8</v>
      </c>
      <c r="G296" s="2">
        <f t="shared" si="48"/>
        <v>1.278E-2</v>
      </c>
      <c r="H296" s="2">
        <f t="shared" si="42"/>
        <v>5.0166000000000002E-2</v>
      </c>
      <c r="I296" s="2">
        <f t="shared" si="43"/>
        <v>2.5475421600287048E-4</v>
      </c>
      <c r="J296" s="3">
        <v>29</v>
      </c>
      <c r="K296" s="3">
        <v>2.4782000000000002</v>
      </c>
      <c r="L296" s="3">
        <v>1.7037</v>
      </c>
      <c r="M296" s="2">
        <f t="shared" si="44"/>
        <v>2.4782000000000002</v>
      </c>
      <c r="N296" s="2">
        <f t="shared" si="45"/>
        <v>1703.7</v>
      </c>
      <c r="O296" s="2">
        <f t="shared" si="49"/>
        <v>0.17036999999999999</v>
      </c>
      <c r="P296" s="2">
        <f t="shared" si="46"/>
        <v>4.9564000000000004E-2</v>
      </c>
      <c r="Q296" s="2">
        <f t="shared" si="47"/>
        <v>3.4373739004115882E-3</v>
      </c>
    </row>
    <row r="297" spans="2:17" x14ac:dyDescent="0.25">
      <c r="B297" s="3">
        <v>29.1</v>
      </c>
      <c r="C297" s="3">
        <v>2.5165000000000002</v>
      </c>
      <c r="D297" s="3">
        <v>0.12809999999999999</v>
      </c>
      <c r="E297" s="2">
        <f t="shared" si="40"/>
        <v>2.5165000000000002</v>
      </c>
      <c r="F297" s="2">
        <f t="shared" si="41"/>
        <v>128.1</v>
      </c>
      <c r="G297" s="2">
        <f t="shared" si="48"/>
        <v>1.281E-2</v>
      </c>
      <c r="H297" s="2">
        <f t="shared" si="42"/>
        <v>5.0330000000000007E-2</v>
      </c>
      <c r="I297" s="2">
        <f t="shared" si="43"/>
        <v>2.5452016689847008E-4</v>
      </c>
      <c r="J297" s="3">
        <v>29.1</v>
      </c>
      <c r="K297" s="3">
        <v>2.4864999999999999</v>
      </c>
      <c r="L297" s="3">
        <v>1.7050000000000001</v>
      </c>
      <c r="M297" s="2">
        <f t="shared" si="44"/>
        <v>2.4864999999999999</v>
      </c>
      <c r="N297" s="2">
        <f t="shared" si="45"/>
        <v>1705</v>
      </c>
      <c r="O297" s="2">
        <f t="shared" si="49"/>
        <v>0.17050000000000001</v>
      </c>
      <c r="P297" s="2">
        <f t="shared" si="46"/>
        <v>4.9729999999999996E-2</v>
      </c>
      <c r="Q297" s="2">
        <f t="shared" si="47"/>
        <v>3.4285139754675256E-3</v>
      </c>
    </row>
    <row r="298" spans="2:17" x14ac:dyDescent="0.25">
      <c r="B298" s="3">
        <v>29.2</v>
      </c>
      <c r="C298" s="3">
        <v>2.5246</v>
      </c>
      <c r="D298" s="3">
        <v>0.12820000000000001</v>
      </c>
      <c r="E298" s="2">
        <f t="shared" si="40"/>
        <v>2.5246</v>
      </c>
      <c r="F298" s="2">
        <f t="shared" si="41"/>
        <v>128.20000000000002</v>
      </c>
      <c r="G298" s="2">
        <f t="shared" si="48"/>
        <v>1.2820000000000002E-2</v>
      </c>
      <c r="H298" s="2">
        <f t="shared" si="42"/>
        <v>5.0492000000000002E-2</v>
      </c>
      <c r="I298" s="2">
        <f t="shared" si="43"/>
        <v>2.5390160817555257E-4</v>
      </c>
      <c r="J298" s="3">
        <v>29.2</v>
      </c>
      <c r="K298" s="3">
        <v>2.4948999999999999</v>
      </c>
      <c r="L298" s="3">
        <v>1.7057</v>
      </c>
      <c r="M298" s="2">
        <f t="shared" si="44"/>
        <v>2.4948999999999999</v>
      </c>
      <c r="N298" s="2">
        <f t="shared" si="45"/>
        <v>1705.7</v>
      </c>
      <c r="O298" s="2">
        <f t="shared" si="49"/>
        <v>0.17057</v>
      </c>
      <c r="P298" s="2">
        <f t="shared" si="46"/>
        <v>4.9897999999999998E-2</v>
      </c>
      <c r="Q298" s="2">
        <f t="shared" si="47"/>
        <v>3.4183734819030823E-3</v>
      </c>
    </row>
    <row r="299" spans="2:17" x14ac:dyDescent="0.25">
      <c r="B299" s="3">
        <v>29.3</v>
      </c>
      <c r="C299" s="3">
        <v>2.5331000000000001</v>
      </c>
      <c r="D299" s="3">
        <v>0.12870000000000001</v>
      </c>
      <c r="E299" s="2">
        <f t="shared" si="40"/>
        <v>2.5331000000000001</v>
      </c>
      <c r="F299" s="2">
        <f t="shared" si="41"/>
        <v>128.70000000000002</v>
      </c>
      <c r="G299" s="2">
        <f t="shared" si="48"/>
        <v>1.2870000000000001E-2</v>
      </c>
      <c r="H299" s="2">
        <f t="shared" si="42"/>
        <v>5.0662000000000006E-2</v>
      </c>
      <c r="I299" s="2">
        <f t="shared" si="43"/>
        <v>2.5403655599857879E-4</v>
      </c>
      <c r="J299" s="3">
        <v>29.3</v>
      </c>
      <c r="K299" s="3">
        <v>2.5030999999999999</v>
      </c>
      <c r="L299" s="3">
        <v>1.7063999999999999</v>
      </c>
      <c r="M299" s="2">
        <f t="shared" si="44"/>
        <v>2.5030999999999999</v>
      </c>
      <c r="N299" s="2">
        <f t="shared" si="45"/>
        <v>1706.3999999999999</v>
      </c>
      <c r="O299" s="2">
        <f t="shared" si="49"/>
        <v>0.17063999999999999</v>
      </c>
      <c r="P299" s="2">
        <f t="shared" si="46"/>
        <v>5.0061999999999995E-2</v>
      </c>
      <c r="Q299" s="2">
        <f t="shared" si="47"/>
        <v>3.4085733690224123E-3</v>
      </c>
    </row>
    <row r="300" spans="2:17" x14ac:dyDescent="0.25">
      <c r="B300" s="3">
        <v>29.4</v>
      </c>
      <c r="C300" s="3">
        <v>2.5415999999999999</v>
      </c>
      <c r="D300" s="3">
        <v>0.12920000000000001</v>
      </c>
      <c r="E300" s="2">
        <f t="shared" si="40"/>
        <v>2.5415999999999999</v>
      </c>
      <c r="F300" s="2">
        <f t="shared" si="41"/>
        <v>129.20000000000002</v>
      </c>
      <c r="G300" s="2">
        <f t="shared" si="48"/>
        <v>1.2920000000000001E-2</v>
      </c>
      <c r="H300" s="2">
        <f t="shared" si="42"/>
        <v>5.0831999999999995E-2</v>
      </c>
      <c r="I300" s="2">
        <f t="shared" si="43"/>
        <v>2.5417060119609699E-4</v>
      </c>
      <c r="J300" s="3">
        <v>29.4</v>
      </c>
      <c r="K300" s="3">
        <v>2.5114000000000001</v>
      </c>
      <c r="L300" s="3">
        <v>1.7079</v>
      </c>
      <c r="M300" s="2">
        <f t="shared" si="44"/>
        <v>2.5114000000000001</v>
      </c>
      <c r="N300" s="2">
        <f t="shared" si="45"/>
        <v>1707.8999999999999</v>
      </c>
      <c r="O300" s="2">
        <f t="shared" si="49"/>
        <v>0.17079</v>
      </c>
      <c r="P300" s="2">
        <f t="shared" si="46"/>
        <v>5.0228000000000002E-2</v>
      </c>
      <c r="Q300" s="2">
        <f t="shared" si="47"/>
        <v>3.4002946563669667E-3</v>
      </c>
    </row>
    <row r="301" spans="2:17" x14ac:dyDescent="0.25">
      <c r="B301" s="3">
        <v>29.5</v>
      </c>
      <c r="C301" s="3">
        <v>2.5497000000000001</v>
      </c>
      <c r="D301" s="3">
        <v>0.1295</v>
      </c>
      <c r="E301" s="2">
        <f t="shared" si="40"/>
        <v>2.5497000000000001</v>
      </c>
      <c r="F301" s="2">
        <f t="shared" si="41"/>
        <v>129.5</v>
      </c>
      <c r="G301" s="2">
        <f t="shared" si="48"/>
        <v>1.295E-2</v>
      </c>
      <c r="H301" s="2">
        <f t="shared" si="42"/>
        <v>5.0994000000000005E-2</v>
      </c>
      <c r="I301" s="2">
        <f t="shared" si="43"/>
        <v>2.5395144526807071E-4</v>
      </c>
      <c r="J301" s="3">
        <v>29.5</v>
      </c>
      <c r="K301" s="3">
        <v>2.5198999999999998</v>
      </c>
      <c r="L301" s="3">
        <v>1.7091000000000001</v>
      </c>
      <c r="M301" s="2">
        <f t="shared" si="44"/>
        <v>2.5198999999999998</v>
      </c>
      <c r="N301" s="2">
        <f t="shared" si="45"/>
        <v>1709.1000000000001</v>
      </c>
      <c r="O301" s="2">
        <f t="shared" si="49"/>
        <v>0.17091000000000001</v>
      </c>
      <c r="P301" s="2">
        <f t="shared" si="46"/>
        <v>5.0397999999999998E-2</v>
      </c>
      <c r="Q301" s="2">
        <f t="shared" si="47"/>
        <v>3.391206000238105E-3</v>
      </c>
    </row>
    <row r="302" spans="2:17" x14ac:dyDescent="0.25">
      <c r="B302" s="3">
        <v>29.6</v>
      </c>
      <c r="C302" s="3">
        <v>2.5581999999999998</v>
      </c>
      <c r="D302" s="3">
        <v>0.1298</v>
      </c>
      <c r="E302" s="2">
        <f t="shared" si="40"/>
        <v>2.5581999999999998</v>
      </c>
      <c r="F302" s="2">
        <f t="shared" si="41"/>
        <v>129.80000000000001</v>
      </c>
      <c r="G302" s="2">
        <f t="shared" si="48"/>
        <v>1.2980000000000002E-2</v>
      </c>
      <c r="H302" s="2">
        <f t="shared" si="42"/>
        <v>5.1163999999999994E-2</v>
      </c>
      <c r="I302" s="2">
        <f t="shared" si="43"/>
        <v>2.5369400359627871E-4</v>
      </c>
      <c r="J302" s="3">
        <v>29.6</v>
      </c>
      <c r="K302" s="3">
        <v>2.5283000000000002</v>
      </c>
      <c r="L302" s="3">
        <v>1.71</v>
      </c>
      <c r="M302" s="2">
        <f t="shared" si="44"/>
        <v>2.5283000000000002</v>
      </c>
      <c r="N302" s="2">
        <f t="shared" si="45"/>
        <v>1710</v>
      </c>
      <c r="O302" s="2">
        <f t="shared" si="49"/>
        <v>0.17100000000000001</v>
      </c>
      <c r="P302" s="2">
        <f t="shared" si="46"/>
        <v>5.0566000000000007E-2</v>
      </c>
      <c r="Q302" s="2">
        <f t="shared" si="47"/>
        <v>3.3817189415812996E-3</v>
      </c>
    </row>
    <row r="303" spans="2:17" x14ac:dyDescent="0.25">
      <c r="B303" s="3">
        <v>29.7</v>
      </c>
      <c r="C303" s="3">
        <v>2.5668000000000002</v>
      </c>
      <c r="D303" s="3">
        <v>0.13009999999999999</v>
      </c>
      <c r="E303" s="2">
        <f t="shared" si="40"/>
        <v>2.5668000000000002</v>
      </c>
      <c r="F303" s="2">
        <f t="shared" si="41"/>
        <v>130.1</v>
      </c>
      <c r="G303" s="2">
        <f t="shared" si="48"/>
        <v>1.3009999999999999E-2</v>
      </c>
      <c r="H303" s="2">
        <f t="shared" si="42"/>
        <v>5.1336000000000007E-2</v>
      </c>
      <c r="I303" s="2">
        <f t="shared" si="43"/>
        <v>2.5342839333021658E-4</v>
      </c>
      <c r="J303" s="3">
        <v>29.7</v>
      </c>
      <c r="K303" s="3">
        <v>2.5364</v>
      </c>
      <c r="L303" s="3">
        <v>1.7111000000000001</v>
      </c>
      <c r="M303" s="2">
        <f t="shared" si="44"/>
        <v>2.5364</v>
      </c>
      <c r="N303" s="2">
        <f t="shared" si="45"/>
        <v>1711.1000000000001</v>
      </c>
      <c r="O303" s="2">
        <f t="shared" si="49"/>
        <v>0.17111000000000001</v>
      </c>
      <c r="P303" s="2">
        <f t="shared" si="46"/>
        <v>5.0728000000000002E-2</v>
      </c>
      <c r="Q303" s="2">
        <f t="shared" si="47"/>
        <v>3.373087841034537E-3</v>
      </c>
    </row>
    <row r="304" spans="2:17" x14ac:dyDescent="0.25">
      <c r="B304" s="3">
        <v>29.8</v>
      </c>
      <c r="C304" s="3">
        <v>2.5748000000000002</v>
      </c>
      <c r="D304" s="3">
        <v>0.13070000000000001</v>
      </c>
      <c r="E304" s="2">
        <f t="shared" si="40"/>
        <v>2.5748000000000002</v>
      </c>
      <c r="F304" s="2">
        <f t="shared" si="41"/>
        <v>130.70000000000002</v>
      </c>
      <c r="G304" s="2">
        <f t="shared" si="48"/>
        <v>1.3070000000000002E-2</v>
      </c>
      <c r="H304" s="2">
        <f t="shared" si="42"/>
        <v>5.1496000000000007E-2</v>
      </c>
      <c r="I304" s="2">
        <f t="shared" si="43"/>
        <v>2.5380612086375642E-4</v>
      </c>
      <c r="J304" s="3">
        <v>29.8</v>
      </c>
      <c r="K304" s="3">
        <v>2.5449000000000002</v>
      </c>
      <c r="L304" s="3">
        <v>1.7121999999999999</v>
      </c>
      <c r="M304" s="2">
        <f t="shared" si="44"/>
        <v>2.5449000000000002</v>
      </c>
      <c r="N304" s="2">
        <f t="shared" si="45"/>
        <v>1712.2</v>
      </c>
      <c r="O304" s="2">
        <f t="shared" si="49"/>
        <v>0.17122000000000001</v>
      </c>
      <c r="P304" s="2">
        <f t="shared" si="46"/>
        <v>5.0898000000000006E-2</v>
      </c>
      <c r="Q304" s="2">
        <f t="shared" si="47"/>
        <v>3.3639828676961764E-3</v>
      </c>
    </row>
    <row r="305" spans="2:17" x14ac:dyDescent="0.25">
      <c r="B305" s="3">
        <v>29.9</v>
      </c>
      <c r="C305" s="3">
        <v>2.5831</v>
      </c>
      <c r="D305" s="3">
        <v>0.13100000000000001</v>
      </c>
      <c r="E305" s="2">
        <f t="shared" si="40"/>
        <v>2.5831</v>
      </c>
      <c r="F305" s="2">
        <f t="shared" si="41"/>
        <v>131</v>
      </c>
      <c r="G305" s="2">
        <f t="shared" si="48"/>
        <v>1.3100000000000001E-2</v>
      </c>
      <c r="H305" s="2">
        <f t="shared" si="42"/>
        <v>5.1662E-2</v>
      </c>
      <c r="I305" s="2">
        <f t="shared" si="43"/>
        <v>2.5357129031009255E-4</v>
      </c>
      <c r="J305" s="3">
        <v>29.9</v>
      </c>
      <c r="K305" s="3">
        <v>2.5531999999999999</v>
      </c>
      <c r="L305" s="3">
        <v>1.7126999999999999</v>
      </c>
      <c r="M305" s="2">
        <f t="shared" si="44"/>
        <v>2.5531999999999999</v>
      </c>
      <c r="N305" s="2">
        <f t="shared" si="45"/>
        <v>1712.6999999999998</v>
      </c>
      <c r="O305" s="2">
        <f t="shared" si="49"/>
        <v>0.17126999999999998</v>
      </c>
      <c r="P305" s="2">
        <f t="shared" si="46"/>
        <v>5.1063999999999998E-2</v>
      </c>
      <c r="Q305" s="2">
        <f t="shared" si="47"/>
        <v>3.3540263199122668E-3</v>
      </c>
    </row>
    <row r="306" spans="2:17" x14ac:dyDescent="0.25">
      <c r="B306" s="3">
        <v>30</v>
      </c>
      <c r="C306" s="3">
        <v>2.5916000000000001</v>
      </c>
      <c r="D306" s="3">
        <v>0.13120000000000001</v>
      </c>
      <c r="E306" s="2">
        <f t="shared" si="40"/>
        <v>2.5916000000000001</v>
      </c>
      <c r="F306" s="2">
        <f t="shared" si="41"/>
        <v>131.20000000000002</v>
      </c>
      <c r="G306" s="2">
        <f t="shared" si="48"/>
        <v>1.3120000000000001E-2</v>
      </c>
      <c r="H306" s="2">
        <f t="shared" si="42"/>
        <v>5.1832000000000003E-2</v>
      </c>
      <c r="I306" s="2">
        <f t="shared" si="43"/>
        <v>2.5312548232751971E-4</v>
      </c>
      <c r="J306" s="3">
        <v>30</v>
      </c>
      <c r="K306" s="3">
        <v>2.5613000000000001</v>
      </c>
      <c r="L306" s="3">
        <v>1.7136</v>
      </c>
      <c r="M306" s="2">
        <f t="shared" si="44"/>
        <v>2.5613000000000001</v>
      </c>
      <c r="N306" s="2">
        <f t="shared" si="45"/>
        <v>1713.6</v>
      </c>
      <c r="O306" s="2">
        <f t="shared" si="49"/>
        <v>0.17135999999999998</v>
      </c>
      <c r="P306" s="2">
        <f t="shared" si="46"/>
        <v>5.1226000000000001E-2</v>
      </c>
      <c r="Q306" s="2">
        <f t="shared" si="47"/>
        <v>3.3451762776714948E-3</v>
      </c>
    </row>
    <row r="307" spans="2:17" x14ac:dyDescent="0.25">
      <c r="B307" s="3">
        <v>30.1</v>
      </c>
      <c r="C307" s="3">
        <v>2.5998000000000001</v>
      </c>
      <c r="D307" s="3">
        <v>0.13170000000000001</v>
      </c>
      <c r="E307" s="2">
        <f t="shared" si="40"/>
        <v>2.5998000000000001</v>
      </c>
      <c r="F307" s="2">
        <f t="shared" si="41"/>
        <v>131.70000000000002</v>
      </c>
      <c r="G307" s="2">
        <f t="shared" si="48"/>
        <v>1.3170000000000001E-2</v>
      </c>
      <c r="H307" s="2">
        <f t="shared" si="42"/>
        <v>5.1996000000000001E-2</v>
      </c>
      <c r="I307" s="2">
        <f t="shared" si="43"/>
        <v>2.5328871451650131E-4</v>
      </c>
      <c r="J307" s="3">
        <v>30.1</v>
      </c>
      <c r="K307" s="3">
        <v>2.5699000000000001</v>
      </c>
      <c r="L307" s="3">
        <v>1.7151000000000001</v>
      </c>
      <c r="M307" s="2">
        <f t="shared" si="44"/>
        <v>2.5699000000000001</v>
      </c>
      <c r="N307" s="2">
        <f t="shared" si="45"/>
        <v>1715.1000000000001</v>
      </c>
      <c r="O307" s="2">
        <f t="shared" si="49"/>
        <v>0.17151000000000002</v>
      </c>
      <c r="P307" s="2">
        <f t="shared" si="46"/>
        <v>5.1397999999999999E-2</v>
      </c>
      <c r="Q307" s="2">
        <f t="shared" si="47"/>
        <v>3.3369002684929378E-3</v>
      </c>
    </row>
    <row r="308" spans="2:17" x14ac:dyDescent="0.25">
      <c r="B308" s="3">
        <v>30.2</v>
      </c>
      <c r="C308" s="3">
        <v>2.6080000000000001</v>
      </c>
      <c r="D308" s="3">
        <v>0.13220000000000001</v>
      </c>
      <c r="E308" s="2">
        <f t="shared" si="40"/>
        <v>2.6080000000000001</v>
      </c>
      <c r="F308" s="2">
        <f t="shared" si="41"/>
        <v>132.20000000000002</v>
      </c>
      <c r="G308" s="2">
        <f t="shared" si="48"/>
        <v>1.3220000000000001E-2</v>
      </c>
      <c r="H308" s="2">
        <f t="shared" si="42"/>
        <v>5.2160000000000005E-2</v>
      </c>
      <c r="I308" s="2">
        <f t="shared" si="43"/>
        <v>2.5345092024539877E-4</v>
      </c>
      <c r="J308" s="3">
        <v>30.2</v>
      </c>
      <c r="K308" s="3">
        <v>2.5783</v>
      </c>
      <c r="L308" s="3">
        <v>1.7158</v>
      </c>
      <c r="M308" s="2">
        <f t="shared" si="44"/>
        <v>2.5783</v>
      </c>
      <c r="N308" s="2">
        <f t="shared" si="45"/>
        <v>1715.8</v>
      </c>
      <c r="O308" s="2">
        <f t="shared" si="49"/>
        <v>0.17157999999999998</v>
      </c>
      <c r="P308" s="2">
        <f t="shared" si="46"/>
        <v>5.1566000000000001E-2</v>
      </c>
      <c r="Q308" s="2">
        <f t="shared" si="47"/>
        <v>3.3273862622658335E-3</v>
      </c>
    </row>
    <row r="309" spans="2:17" x14ac:dyDescent="0.25">
      <c r="B309" s="3">
        <v>30.3</v>
      </c>
      <c r="C309" s="3">
        <v>2.6166</v>
      </c>
      <c r="D309" s="3">
        <v>0.13270000000000001</v>
      </c>
      <c r="E309" s="2">
        <f t="shared" si="40"/>
        <v>2.6166</v>
      </c>
      <c r="F309" s="2">
        <f t="shared" si="41"/>
        <v>132.70000000000002</v>
      </c>
      <c r="G309" s="2">
        <f t="shared" si="48"/>
        <v>1.3270000000000002E-2</v>
      </c>
      <c r="H309" s="2">
        <f t="shared" si="42"/>
        <v>5.2332000000000004E-2</v>
      </c>
      <c r="I309" s="2">
        <f t="shared" si="43"/>
        <v>2.5357333944813881E-4</v>
      </c>
      <c r="J309" s="3">
        <v>30.3</v>
      </c>
      <c r="K309" s="3">
        <v>2.5863999999999998</v>
      </c>
      <c r="L309" s="3">
        <v>1.7170000000000001</v>
      </c>
      <c r="M309" s="2">
        <f t="shared" si="44"/>
        <v>2.5863999999999998</v>
      </c>
      <c r="N309" s="2">
        <f t="shared" si="45"/>
        <v>1717</v>
      </c>
      <c r="O309" s="2">
        <f t="shared" si="49"/>
        <v>0.17169999999999999</v>
      </c>
      <c r="P309" s="2">
        <f t="shared" si="46"/>
        <v>5.1727999999999996E-2</v>
      </c>
      <c r="Q309" s="2">
        <f t="shared" si="47"/>
        <v>3.3192854933498301E-3</v>
      </c>
    </row>
    <row r="310" spans="2:17" x14ac:dyDescent="0.25">
      <c r="B310" s="3">
        <v>30.4</v>
      </c>
      <c r="C310" s="3">
        <v>2.6248999999999998</v>
      </c>
      <c r="D310" s="3">
        <v>0.13300000000000001</v>
      </c>
      <c r="E310" s="2">
        <f t="shared" si="40"/>
        <v>2.6248999999999998</v>
      </c>
      <c r="F310" s="2">
        <f t="shared" si="41"/>
        <v>133</v>
      </c>
      <c r="G310" s="2">
        <f t="shared" si="48"/>
        <v>1.3299999999999999E-2</v>
      </c>
      <c r="H310" s="2">
        <f t="shared" si="42"/>
        <v>5.2497999999999996E-2</v>
      </c>
      <c r="I310" s="2">
        <f t="shared" si="43"/>
        <v>2.5334298449464741E-4</v>
      </c>
      <c r="J310" s="3">
        <v>30.4</v>
      </c>
      <c r="K310" s="3">
        <v>2.5950000000000002</v>
      </c>
      <c r="L310" s="3">
        <v>1.7182999999999999</v>
      </c>
      <c r="M310" s="2">
        <f t="shared" si="44"/>
        <v>2.5950000000000002</v>
      </c>
      <c r="N310" s="2">
        <f t="shared" si="45"/>
        <v>1718.3</v>
      </c>
      <c r="O310" s="2">
        <f t="shared" si="49"/>
        <v>0.17182999999999998</v>
      </c>
      <c r="P310" s="2">
        <f t="shared" si="46"/>
        <v>5.1900000000000002E-2</v>
      </c>
      <c r="Q310" s="2">
        <f t="shared" si="47"/>
        <v>3.3107899807321771E-3</v>
      </c>
    </row>
    <row r="311" spans="2:17" x14ac:dyDescent="0.25">
      <c r="B311" s="3">
        <v>30.5</v>
      </c>
      <c r="C311" s="3">
        <v>2.6331000000000002</v>
      </c>
      <c r="D311" s="3">
        <v>0.13339999999999999</v>
      </c>
      <c r="E311" s="2">
        <f t="shared" si="40"/>
        <v>2.6331000000000002</v>
      </c>
      <c r="F311" s="2">
        <f t="shared" si="41"/>
        <v>133.39999999999998</v>
      </c>
      <c r="G311" s="2">
        <f t="shared" si="48"/>
        <v>1.3339999999999998E-2</v>
      </c>
      <c r="H311" s="2">
        <f t="shared" si="42"/>
        <v>5.2662000000000007E-2</v>
      </c>
      <c r="I311" s="2">
        <f t="shared" si="43"/>
        <v>2.5331358474801554E-4</v>
      </c>
      <c r="J311" s="3">
        <v>30.5</v>
      </c>
      <c r="K311" s="3">
        <v>2.6032999999999999</v>
      </c>
      <c r="L311" s="3">
        <v>1.7194</v>
      </c>
      <c r="M311" s="2">
        <f t="shared" si="44"/>
        <v>2.6032999999999999</v>
      </c>
      <c r="N311" s="2">
        <f t="shared" si="45"/>
        <v>1719.4</v>
      </c>
      <c r="O311" s="2">
        <f t="shared" si="49"/>
        <v>0.17194000000000001</v>
      </c>
      <c r="P311" s="2">
        <f t="shared" si="46"/>
        <v>5.2066000000000001E-2</v>
      </c>
      <c r="Q311" s="2">
        <f t="shared" si="47"/>
        <v>3.3023470210886184E-3</v>
      </c>
    </row>
    <row r="312" spans="2:17" x14ac:dyDescent="0.25">
      <c r="B312" s="3">
        <v>30.6</v>
      </c>
      <c r="C312" s="3">
        <v>2.6415999999999999</v>
      </c>
      <c r="D312" s="3">
        <v>0.13389999999999999</v>
      </c>
      <c r="E312" s="2">
        <f t="shared" si="40"/>
        <v>2.6415999999999999</v>
      </c>
      <c r="F312" s="2">
        <f t="shared" si="41"/>
        <v>133.89999999999998</v>
      </c>
      <c r="G312" s="2">
        <f t="shared" si="48"/>
        <v>1.3389999999999997E-2</v>
      </c>
      <c r="H312" s="2">
        <f t="shared" si="42"/>
        <v>5.2831999999999997E-2</v>
      </c>
      <c r="I312" s="2">
        <f t="shared" si="43"/>
        <v>2.5344488188976377E-4</v>
      </c>
      <c r="J312" s="3">
        <v>30.6</v>
      </c>
      <c r="K312" s="3">
        <v>2.6114999999999999</v>
      </c>
      <c r="L312" s="3">
        <v>1.7202</v>
      </c>
      <c r="M312" s="2">
        <f t="shared" si="44"/>
        <v>2.6114999999999999</v>
      </c>
      <c r="N312" s="2">
        <f t="shared" si="45"/>
        <v>1720.2</v>
      </c>
      <c r="O312" s="2">
        <f t="shared" si="49"/>
        <v>0.17202000000000001</v>
      </c>
      <c r="P312" s="2">
        <f t="shared" si="46"/>
        <v>5.2229999999999999E-2</v>
      </c>
      <c r="Q312" s="2">
        <f t="shared" si="47"/>
        <v>3.2935094773118897E-3</v>
      </c>
    </row>
    <row r="313" spans="2:17" x14ac:dyDescent="0.25">
      <c r="B313" s="3">
        <v>30.7</v>
      </c>
      <c r="C313" s="3">
        <v>2.6499000000000001</v>
      </c>
      <c r="D313" s="3">
        <v>0.13450000000000001</v>
      </c>
      <c r="E313" s="2">
        <f t="shared" si="40"/>
        <v>2.6499000000000001</v>
      </c>
      <c r="F313" s="2">
        <f t="shared" si="41"/>
        <v>134.5</v>
      </c>
      <c r="G313" s="2">
        <f t="shared" si="48"/>
        <v>1.345E-2</v>
      </c>
      <c r="H313" s="2">
        <f t="shared" si="42"/>
        <v>5.2998000000000003E-2</v>
      </c>
      <c r="I313" s="2">
        <f t="shared" si="43"/>
        <v>2.5378316162874071E-4</v>
      </c>
      <c r="J313" s="3">
        <v>30.7</v>
      </c>
      <c r="K313" s="3">
        <v>2.6198000000000001</v>
      </c>
      <c r="L313" s="3">
        <v>1.7213000000000001</v>
      </c>
      <c r="M313" s="2">
        <f t="shared" si="44"/>
        <v>2.6198000000000001</v>
      </c>
      <c r="N313" s="2">
        <f t="shared" si="45"/>
        <v>1721.3</v>
      </c>
      <c r="O313" s="2">
        <f t="shared" si="49"/>
        <v>0.17213000000000001</v>
      </c>
      <c r="P313" s="2">
        <f t="shared" si="46"/>
        <v>5.2396000000000005E-2</v>
      </c>
      <c r="Q313" s="2">
        <f t="shared" si="47"/>
        <v>3.285174440797007E-3</v>
      </c>
    </row>
    <row r="314" spans="2:17" x14ac:dyDescent="0.25">
      <c r="B314" s="3">
        <v>30.8</v>
      </c>
      <c r="C314" s="3">
        <v>2.6579999999999999</v>
      </c>
      <c r="D314" s="3">
        <v>0.1348</v>
      </c>
      <c r="E314" s="2">
        <f t="shared" si="40"/>
        <v>2.6579999999999999</v>
      </c>
      <c r="F314" s="2">
        <f t="shared" si="41"/>
        <v>134.80000000000001</v>
      </c>
      <c r="G314" s="2">
        <f t="shared" si="48"/>
        <v>1.3480000000000001E-2</v>
      </c>
      <c r="H314" s="2">
        <f t="shared" si="42"/>
        <v>5.3159999999999999E-2</v>
      </c>
      <c r="I314" s="2">
        <f t="shared" si="43"/>
        <v>2.5357411587659896E-4</v>
      </c>
      <c r="J314" s="3">
        <v>30.8</v>
      </c>
      <c r="K314" s="3">
        <v>2.6282000000000001</v>
      </c>
      <c r="L314" s="3">
        <v>1.7223999999999999</v>
      </c>
      <c r="M314" s="2">
        <f t="shared" si="44"/>
        <v>2.6282000000000001</v>
      </c>
      <c r="N314" s="2">
        <f t="shared" si="45"/>
        <v>1722.3999999999999</v>
      </c>
      <c r="O314" s="2">
        <f t="shared" si="49"/>
        <v>0.17223999999999998</v>
      </c>
      <c r="P314" s="2">
        <f t="shared" si="46"/>
        <v>5.2564E-2</v>
      </c>
      <c r="Q314" s="2">
        <f t="shared" si="47"/>
        <v>3.2767673693021833E-3</v>
      </c>
    </row>
    <row r="315" spans="2:17" x14ac:dyDescent="0.25">
      <c r="B315" s="3">
        <v>30.9</v>
      </c>
      <c r="C315" s="3">
        <v>2.6665000000000001</v>
      </c>
      <c r="D315" s="3">
        <v>0.1353</v>
      </c>
      <c r="E315" s="2">
        <f t="shared" si="40"/>
        <v>2.6665000000000001</v>
      </c>
      <c r="F315" s="2">
        <f t="shared" si="41"/>
        <v>135.30000000000001</v>
      </c>
      <c r="G315" s="2">
        <f t="shared" si="48"/>
        <v>1.353E-2</v>
      </c>
      <c r="H315" s="2">
        <f t="shared" si="42"/>
        <v>5.3330000000000002E-2</v>
      </c>
      <c r="I315" s="2">
        <f t="shared" si="43"/>
        <v>2.5370335645977872E-4</v>
      </c>
      <c r="J315" s="3">
        <v>30.9</v>
      </c>
      <c r="K315" s="3">
        <v>2.6364999999999998</v>
      </c>
      <c r="L315" s="3">
        <v>1.7233000000000001</v>
      </c>
      <c r="M315" s="2">
        <f t="shared" si="44"/>
        <v>2.6364999999999998</v>
      </c>
      <c r="N315" s="2">
        <f t="shared" si="45"/>
        <v>1723.3</v>
      </c>
      <c r="O315" s="2">
        <f t="shared" si="49"/>
        <v>0.17232999999999998</v>
      </c>
      <c r="P315" s="2">
        <f t="shared" si="46"/>
        <v>5.2729999999999999E-2</v>
      </c>
      <c r="Q315" s="2">
        <f t="shared" si="47"/>
        <v>3.2681585435236104E-3</v>
      </c>
    </row>
    <row r="316" spans="2:17" x14ac:dyDescent="0.25">
      <c r="B316" s="3">
        <v>31</v>
      </c>
      <c r="C316" s="3">
        <v>2.6749000000000001</v>
      </c>
      <c r="D316" s="3">
        <v>0.1358</v>
      </c>
      <c r="E316" s="2">
        <f t="shared" si="40"/>
        <v>2.6749000000000001</v>
      </c>
      <c r="F316" s="2">
        <f t="shared" si="41"/>
        <v>135.80000000000001</v>
      </c>
      <c r="G316" s="2">
        <f t="shared" si="48"/>
        <v>1.3580000000000002E-2</v>
      </c>
      <c r="H316" s="2">
        <f t="shared" si="42"/>
        <v>5.3498000000000004E-2</v>
      </c>
      <c r="I316" s="2">
        <f t="shared" si="43"/>
        <v>2.5384126509402224E-4</v>
      </c>
      <c r="J316" s="3">
        <v>31</v>
      </c>
      <c r="K316" s="3">
        <v>2.6448</v>
      </c>
      <c r="L316" s="3">
        <v>1.7244999999999999</v>
      </c>
      <c r="M316" s="2">
        <f t="shared" si="44"/>
        <v>2.6448</v>
      </c>
      <c r="N316" s="2">
        <f t="shared" si="45"/>
        <v>1724.5</v>
      </c>
      <c r="O316" s="2">
        <f t="shared" si="49"/>
        <v>0.17244999999999999</v>
      </c>
      <c r="P316" s="2">
        <f t="shared" si="46"/>
        <v>5.2895999999999999E-2</v>
      </c>
      <c r="Q316" s="2">
        <f t="shared" si="47"/>
        <v>3.2601709013914096E-3</v>
      </c>
    </row>
    <row r="317" spans="2:17" x14ac:dyDescent="0.25">
      <c r="B317" s="3">
        <v>31.1</v>
      </c>
      <c r="C317" s="3">
        <v>2.6831</v>
      </c>
      <c r="D317" s="3">
        <v>0.13639999999999999</v>
      </c>
      <c r="E317" s="2">
        <f t="shared" si="40"/>
        <v>2.6831</v>
      </c>
      <c r="F317" s="2">
        <f t="shared" si="41"/>
        <v>136.4</v>
      </c>
      <c r="G317" s="2">
        <f t="shared" si="48"/>
        <v>1.3640000000000001E-2</v>
      </c>
      <c r="H317" s="2">
        <f t="shared" si="42"/>
        <v>5.3662000000000001E-2</v>
      </c>
      <c r="I317" s="2">
        <f t="shared" si="43"/>
        <v>2.5418359360441281E-4</v>
      </c>
      <c r="J317" s="3">
        <v>31.1</v>
      </c>
      <c r="K317" s="3">
        <v>2.6530999999999998</v>
      </c>
      <c r="L317" s="3">
        <v>1.7258</v>
      </c>
      <c r="M317" s="2">
        <f t="shared" si="44"/>
        <v>2.6530999999999998</v>
      </c>
      <c r="N317" s="2">
        <f t="shared" si="45"/>
        <v>1725.8</v>
      </c>
      <c r="O317" s="2">
        <f t="shared" si="49"/>
        <v>0.17257999999999998</v>
      </c>
      <c r="P317" s="2">
        <f t="shared" si="46"/>
        <v>5.3061999999999998E-2</v>
      </c>
      <c r="Q317" s="2">
        <f t="shared" si="47"/>
        <v>3.2524216953752211E-3</v>
      </c>
    </row>
    <row r="318" spans="2:17" x14ac:dyDescent="0.25">
      <c r="B318" s="3">
        <v>31.2</v>
      </c>
      <c r="C318" s="3">
        <v>2.6916000000000002</v>
      </c>
      <c r="D318" s="3">
        <v>0.1368</v>
      </c>
      <c r="E318" s="2">
        <f t="shared" si="40"/>
        <v>2.6916000000000002</v>
      </c>
      <c r="F318" s="2">
        <f t="shared" si="41"/>
        <v>136.80000000000001</v>
      </c>
      <c r="G318" s="2">
        <f t="shared" si="48"/>
        <v>1.3680000000000001E-2</v>
      </c>
      <c r="H318" s="2">
        <f t="shared" si="42"/>
        <v>5.3832000000000005E-2</v>
      </c>
      <c r="I318" s="2">
        <f t="shared" si="43"/>
        <v>2.5412394115024523E-4</v>
      </c>
      <c r="J318" s="3">
        <v>31.2</v>
      </c>
      <c r="K318" s="3">
        <v>2.6617000000000002</v>
      </c>
      <c r="L318" s="3">
        <v>1.7270000000000001</v>
      </c>
      <c r="M318" s="2">
        <f t="shared" si="44"/>
        <v>2.6617000000000002</v>
      </c>
      <c r="N318" s="2">
        <f t="shared" si="45"/>
        <v>1727</v>
      </c>
      <c r="O318" s="2">
        <f t="shared" si="49"/>
        <v>0.17269999999999999</v>
      </c>
      <c r="P318" s="2">
        <f t="shared" si="46"/>
        <v>5.3234000000000004E-2</v>
      </c>
      <c r="Q318" s="2">
        <f t="shared" si="47"/>
        <v>3.2441672615245894E-3</v>
      </c>
    </row>
    <row r="319" spans="2:17" x14ac:dyDescent="0.25">
      <c r="B319" s="3">
        <v>31.3</v>
      </c>
      <c r="C319" s="3">
        <v>2.6999</v>
      </c>
      <c r="D319" s="3">
        <v>0.1371</v>
      </c>
      <c r="E319" s="2">
        <f t="shared" si="40"/>
        <v>2.6999</v>
      </c>
      <c r="F319" s="2">
        <f t="shared" si="41"/>
        <v>137.1</v>
      </c>
      <c r="G319" s="2">
        <f t="shared" si="48"/>
        <v>1.371E-2</v>
      </c>
      <c r="H319" s="2">
        <f t="shared" si="42"/>
        <v>5.3997999999999997E-2</v>
      </c>
      <c r="I319" s="2">
        <f t="shared" si="43"/>
        <v>2.5389829252935291E-4</v>
      </c>
      <c r="J319" s="3">
        <v>31.3</v>
      </c>
      <c r="K319" s="3">
        <v>2.6698</v>
      </c>
      <c r="L319" s="3">
        <v>1.7278</v>
      </c>
      <c r="M319" s="2">
        <f t="shared" si="44"/>
        <v>2.6698</v>
      </c>
      <c r="N319" s="2">
        <f t="shared" si="45"/>
        <v>1727.8</v>
      </c>
      <c r="O319" s="2">
        <f t="shared" si="49"/>
        <v>0.17277999999999999</v>
      </c>
      <c r="P319" s="2">
        <f t="shared" si="46"/>
        <v>5.3395999999999999E-2</v>
      </c>
      <c r="Q319" s="2">
        <f t="shared" si="47"/>
        <v>3.2358229080830022E-3</v>
      </c>
    </row>
    <row r="320" spans="2:17" x14ac:dyDescent="0.25">
      <c r="B320" s="3">
        <v>31.4</v>
      </c>
      <c r="C320" s="3">
        <v>2.7081</v>
      </c>
      <c r="D320" s="3">
        <v>0.13750000000000001</v>
      </c>
      <c r="E320" s="2">
        <f t="shared" si="40"/>
        <v>2.7081</v>
      </c>
      <c r="F320" s="2">
        <f t="shared" si="41"/>
        <v>137.5</v>
      </c>
      <c r="G320" s="2">
        <f t="shared" si="48"/>
        <v>1.375E-2</v>
      </c>
      <c r="H320" s="2">
        <f t="shared" si="42"/>
        <v>5.4162000000000002E-2</v>
      </c>
      <c r="I320" s="2">
        <f t="shared" si="43"/>
        <v>2.5386802555297074E-4</v>
      </c>
      <c r="J320" s="3">
        <v>31.4</v>
      </c>
      <c r="K320" s="3">
        <v>2.6781000000000001</v>
      </c>
      <c r="L320" s="3">
        <v>1.7289000000000001</v>
      </c>
      <c r="M320" s="2">
        <f t="shared" si="44"/>
        <v>2.6781000000000001</v>
      </c>
      <c r="N320" s="2">
        <f t="shared" si="45"/>
        <v>1728.9</v>
      </c>
      <c r="O320" s="2">
        <f t="shared" si="49"/>
        <v>0.17289000000000002</v>
      </c>
      <c r="P320" s="2">
        <f t="shared" si="46"/>
        <v>5.3562000000000005E-2</v>
      </c>
      <c r="Q320" s="2">
        <f t="shared" si="47"/>
        <v>3.2278481012658227E-3</v>
      </c>
    </row>
    <row r="321" spans="2:17" x14ac:dyDescent="0.25">
      <c r="B321" s="3">
        <v>31.5</v>
      </c>
      <c r="C321" s="3">
        <v>2.7164000000000001</v>
      </c>
      <c r="D321" s="3">
        <v>0.13819999999999999</v>
      </c>
      <c r="E321" s="2">
        <f t="shared" si="40"/>
        <v>2.7164000000000001</v>
      </c>
      <c r="F321" s="2">
        <f t="shared" si="41"/>
        <v>138.19999999999999</v>
      </c>
      <c r="G321" s="2">
        <f t="shared" si="48"/>
        <v>1.3819999999999999E-2</v>
      </c>
      <c r="H321" s="2">
        <f t="shared" si="42"/>
        <v>5.4328000000000001E-2</v>
      </c>
      <c r="I321" s="2">
        <f t="shared" si="43"/>
        <v>2.5438079811515238E-4</v>
      </c>
      <c r="J321" s="3">
        <v>31.5</v>
      </c>
      <c r="K321" s="3">
        <v>2.6865000000000001</v>
      </c>
      <c r="L321" s="3">
        <v>1.7302</v>
      </c>
      <c r="M321" s="2">
        <f t="shared" si="44"/>
        <v>2.6865000000000001</v>
      </c>
      <c r="N321" s="2">
        <f t="shared" si="45"/>
        <v>1730.2</v>
      </c>
      <c r="O321" s="2">
        <f t="shared" si="49"/>
        <v>0.17302000000000001</v>
      </c>
      <c r="P321" s="2">
        <f t="shared" si="46"/>
        <v>5.373E-2</v>
      </c>
      <c r="Q321" s="2">
        <f t="shared" si="47"/>
        <v>3.2201749488181652E-3</v>
      </c>
    </row>
    <row r="322" spans="2:17" x14ac:dyDescent="0.25">
      <c r="B322" s="3">
        <v>31.6</v>
      </c>
      <c r="C322" s="3">
        <v>2.7248000000000001</v>
      </c>
      <c r="D322" s="3">
        <v>0.1384</v>
      </c>
      <c r="E322" s="2">
        <f t="shared" si="40"/>
        <v>2.7248000000000001</v>
      </c>
      <c r="F322" s="2">
        <f t="shared" si="41"/>
        <v>138.4</v>
      </c>
      <c r="G322" s="2">
        <f t="shared" si="48"/>
        <v>1.384E-2</v>
      </c>
      <c r="H322" s="2">
        <f t="shared" si="42"/>
        <v>5.4496000000000003E-2</v>
      </c>
      <c r="I322" s="2">
        <f t="shared" si="43"/>
        <v>2.5396359365825012E-4</v>
      </c>
      <c r="J322" s="3">
        <v>31.6</v>
      </c>
      <c r="K322" s="3">
        <v>2.6947999999999999</v>
      </c>
      <c r="L322" s="3">
        <v>1.7311000000000001</v>
      </c>
      <c r="M322" s="2">
        <f t="shared" si="44"/>
        <v>2.6947999999999999</v>
      </c>
      <c r="N322" s="2">
        <f t="shared" si="45"/>
        <v>1731.1000000000001</v>
      </c>
      <c r="O322" s="2">
        <f t="shared" si="49"/>
        <v>0.17311000000000001</v>
      </c>
      <c r="P322" s="2">
        <f t="shared" si="46"/>
        <v>5.3895999999999999E-2</v>
      </c>
      <c r="Q322" s="2">
        <f t="shared" si="47"/>
        <v>3.2119266735935875E-3</v>
      </c>
    </row>
    <row r="323" spans="2:17" x14ac:dyDescent="0.25">
      <c r="B323" s="3">
        <v>31.7</v>
      </c>
      <c r="C323" s="3">
        <v>2.7330999999999999</v>
      </c>
      <c r="D323" s="3">
        <v>0.13900000000000001</v>
      </c>
      <c r="E323" s="2">
        <f t="shared" si="40"/>
        <v>2.7330999999999999</v>
      </c>
      <c r="F323" s="2">
        <f t="shared" si="41"/>
        <v>139</v>
      </c>
      <c r="G323" s="2">
        <f t="shared" si="48"/>
        <v>1.3899999999999999E-2</v>
      </c>
      <c r="H323" s="2">
        <f t="shared" si="42"/>
        <v>5.4661999999999995E-2</v>
      </c>
      <c r="I323" s="2">
        <f t="shared" si="43"/>
        <v>2.542900003658849E-4</v>
      </c>
      <c r="J323" s="3">
        <v>31.7</v>
      </c>
      <c r="K323" s="3">
        <v>2.7031000000000001</v>
      </c>
      <c r="L323" s="3">
        <v>1.7326999999999999</v>
      </c>
      <c r="M323" s="2">
        <f t="shared" si="44"/>
        <v>2.7031000000000001</v>
      </c>
      <c r="N323" s="2">
        <f t="shared" si="45"/>
        <v>1732.6999999999998</v>
      </c>
      <c r="O323" s="2">
        <f t="shared" si="49"/>
        <v>0.17326999999999998</v>
      </c>
      <c r="P323" s="2">
        <f t="shared" si="46"/>
        <v>5.4061999999999999E-2</v>
      </c>
      <c r="Q323" s="2">
        <f t="shared" si="47"/>
        <v>3.2050238614923601E-3</v>
      </c>
    </row>
    <row r="324" spans="2:17" x14ac:dyDescent="0.25">
      <c r="B324" s="3">
        <v>31.8</v>
      </c>
      <c r="C324" s="3">
        <v>2.7414000000000001</v>
      </c>
      <c r="D324" s="3">
        <v>0.13930000000000001</v>
      </c>
      <c r="E324" s="2">
        <f t="shared" si="40"/>
        <v>2.7414000000000001</v>
      </c>
      <c r="F324" s="2">
        <f t="shared" si="41"/>
        <v>139.30000000000001</v>
      </c>
      <c r="G324" s="2">
        <f t="shared" si="48"/>
        <v>1.3930000000000001E-2</v>
      </c>
      <c r="H324" s="2">
        <f t="shared" si="42"/>
        <v>5.4828000000000002E-2</v>
      </c>
      <c r="I324" s="2">
        <f t="shared" si="43"/>
        <v>2.5406726490114542E-4</v>
      </c>
      <c r="J324" s="3">
        <v>31.8</v>
      </c>
      <c r="K324" s="3">
        <v>2.7115999999999998</v>
      </c>
      <c r="L324" s="3">
        <v>1.7339</v>
      </c>
      <c r="M324" s="2">
        <f t="shared" si="44"/>
        <v>2.7115999999999998</v>
      </c>
      <c r="N324" s="2">
        <f t="shared" si="45"/>
        <v>1733.9</v>
      </c>
      <c r="O324" s="2">
        <f t="shared" si="49"/>
        <v>0.17339000000000002</v>
      </c>
      <c r="P324" s="2">
        <f t="shared" si="46"/>
        <v>5.4231999999999995E-2</v>
      </c>
      <c r="Q324" s="2">
        <f t="shared" si="47"/>
        <v>3.1971898510104739E-3</v>
      </c>
    </row>
    <row r="325" spans="2:17" x14ac:dyDescent="0.25">
      <c r="B325" s="3">
        <v>31.9</v>
      </c>
      <c r="C325" s="3">
        <v>2.7498999999999998</v>
      </c>
      <c r="D325" s="3">
        <v>0.1399</v>
      </c>
      <c r="E325" s="2">
        <f t="shared" si="40"/>
        <v>2.7498999999999998</v>
      </c>
      <c r="F325" s="2">
        <f t="shared" si="41"/>
        <v>139.9</v>
      </c>
      <c r="G325" s="2">
        <f t="shared" si="48"/>
        <v>1.3990000000000001E-2</v>
      </c>
      <c r="H325" s="2">
        <f t="shared" si="42"/>
        <v>5.4997999999999998E-2</v>
      </c>
      <c r="I325" s="2">
        <f t="shared" si="43"/>
        <v>2.5437288628677406E-4</v>
      </c>
      <c r="J325" s="3">
        <v>31.9</v>
      </c>
      <c r="K325" s="3">
        <v>2.7201</v>
      </c>
      <c r="L325" s="3">
        <v>1.7347999999999999</v>
      </c>
      <c r="M325" s="2">
        <f t="shared" si="44"/>
        <v>2.7201</v>
      </c>
      <c r="N325" s="2">
        <f t="shared" si="45"/>
        <v>1734.8</v>
      </c>
      <c r="O325" s="2">
        <f t="shared" si="49"/>
        <v>0.17348</v>
      </c>
      <c r="P325" s="2">
        <f t="shared" si="46"/>
        <v>5.4401999999999999E-2</v>
      </c>
      <c r="Q325" s="2">
        <f t="shared" si="47"/>
        <v>3.1888533509797433E-3</v>
      </c>
    </row>
    <row r="326" spans="2:17" x14ac:dyDescent="0.25">
      <c r="B326" s="3">
        <v>32</v>
      </c>
      <c r="C326" s="3">
        <v>2.7582</v>
      </c>
      <c r="D326" s="3">
        <v>0.14019999999999999</v>
      </c>
      <c r="E326" s="2">
        <f t="shared" si="40"/>
        <v>2.7582</v>
      </c>
      <c r="F326" s="2">
        <f t="shared" si="41"/>
        <v>140.19999999999999</v>
      </c>
      <c r="G326" s="2">
        <f t="shared" si="48"/>
        <v>1.4019999999999999E-2</v>
      </c>
      <c r="H326" s="2">
        <f t="shared" si="42"/>
        <v>5.5163999999999998E-2</v>
      </c>
      <c r="I326" s="2">
        <f t="shared" si="43"/>
        <v>2.541512580668552E-4</v>
      </c>
      <c r="J326" s="3">
        <v>32</v>
      </c>
      <c r="K326" s="3">
        <v>2.7282000000000002</v>
      </c>
      <c r="L326" s="3">
        <v>1.7358</v>
      </c>
      <c r="M326" s="2">
        <f t="shared" si="44"/>
        <v>2.7282000000000002</v>
      </c>
      <c r="N326" s="2">
        <f t="shared" si="45"/>
        <v>1735.8</v>
      </c>
      <c r="O326" s="2">
        <f t="shared" si="49"/>
        <v>0.17357999999999998</v>
      </c>
      <c r="P326" s="2">
        <f t="shared" si="46"/>
        <v>5.4564000000000001E-2</v>
      </c>
      <c r="Q326" s="2">
        <f t="shared" si="47"/>
        <v>3.1812183857488447E-3</v>
      </c>
    </row>
    <row r="327" spans="2:17" x14ac:dyDescent="0.25">
      <c r="B327" s="3">
        <v>32.1</v>
      </c>
      <c r="C327" s="3">
        <v>2.7665999999999999</v>
      </c>
      <c r="D327" s="3">
        <v>0.14069999999999999</v>
      </c>
      <c r="E327" s="2">
        <f t="shared" ref="E327:E390" si="50">AVERAGE(C327)</f>
        <v>2.7665999999999999</v>
      </c>
      <c r="F327" s="2">
        <f t="shared" ref="F327:F390" si="51">AVERAGE(D327)*1000</f>
        <v>140.69999999999999</v>
      </c>
      <c r="G327" s="2">
        <f t="shared" si="48"/>
        <v>1.4069999999999999E-2</v>
      </c>
      <c r="H327" s="2">
        <f t="shared" ref="H327:H390" si="52">E327/50</f>
        <v>5.5331999999999999E-2</v>
      </c>
      <c r="I327" s="2">
        <f t="shared" ref="I327:I390" si="53">(G327/10^3)/H327</f>
        <v>2.5428323574062023E-4</v>
      </c>
      <c r="J327" s="3">
        <v>32.1</v>
      </c>
      <c r="K327" s="3">
        <v>2.7364999999999999</v>
      </c>
      <c r="L327" s="3">
        <v>1.7372000000000001</v>
      </c>
      <c r="M327" s="2">
        <f t="shared" ref="M327:M390" si="54">AVERAGE(K327)</f>
        <v>2.7364999999999999</v>
      </c>
      <c r="N327" s="2">
        <f t="shared" ref="N327:N390" si="55">AVERAGE(L327)*1000</f>
        <v>1737.2</v>
      </c>
      <c r="O327" s="2">
        <f t="shared" si="49"/>
        <v>0.17372000000000001</v>
      </c>
      <c r="P327" s="2">
        <f t="shared" ref="P327:P390" si="56">M327/50</f>
        <v>5.4730000000000001E-2</v>
      </c>
      <c r="Q327" s="2">
        <f t="shared" ref="Q327:Q390" si="57">(O327/10^3)/P327</f>
        <v>3.1741275351726658E-3</v>
      </c>
    </row>
    <row r="328" spans="2:17" x14ac:dyDescent="0.25">
      <c r="B328" s="3">
        <v>32.200000000000003</v>
      </c>
      <c r="C328" s="3">
        <v>2.7746</v>
      </c>
      <c r="D328" s="3">
        <v>0.1411</v>
      </c>
      <c r="E328" s="2">
        <f t="shared" si="50"/>
        <v>2.7746</v>
      </c>
      <c r="F328" s="2">
        <f t="shared" si="51"/>
        <v>141.1</v>
      </c>
      <c r="G328" s="2">
        <f t="shared" ref="G328:G391" si="58">F328/(100*100)</f>
        <v>1.4109999999999999E-2</v>
      </c>
      <c r="H328" s="2">
        <f t="shared" si="52"/>
        <v>5.5492E-2</v>
      </c>
      <c r="I328" s="2">
        <f t="shared" si="53"/>
        <v>2.5427088589346212E-4</v>
      </c>
      <c r="J328" s="3">
        <v>32.200000000000003</v>
      </c>
      <c r="K328" s="3">
        <v>2.7448999999999999</v>
      </c>
      <c r="L328" s="3">
        <v>1.7382</v>
      </c>
      <c r="M328" s="2">
        <f t="shared" si="54"/>
        <v>2.7448999999999999</v>
      </c>
      <c r="N328" s="2">
        <f t="shared" si="55"/>
        <v>1738.2</v>
      </c>
      <c r="O328" s="2">
        <f t="shared" ref="O328:O391" si="59">N328/(100*100)</f>
        <v>0.17382</v>
      </c>
      <c r="P328" s="2">
        <f t="shared" si="56"/>
        <v>5.4897999999999995E-2</v>
      </c>
      <c r="Q328" s="2">
        <f t="shared" si="57"/>
        <v>3.1662355641371275E-3</v>
      </c>
    </row>
    <row r="329" spans="2:17" x14ac:dyDescent="0.25">
      <c r="B329" s="3">
        <v>32.299999999999997</v>
      </c>
      <c r="C329" s="3">
        <v>2.7831000000000001</v>
      </c>
      <c r="D329" s="3">
        <v>0.1416</v>
      </c>
      <c r="E329" s="2">
        <f t="shared" si="50"/>
        <v>2.7831000000000001</v>
      </c>
      <c r="F329" s="2">
        <f t="shared" si="51"/>
        <v>141.6</v>
      </c>
      <c r="G329" s="2">
        <f t="shared" si="58"/>
        <v>1.4159999999999999E-2</v>
      </c>
      <c r="H329" s="2">
        <f t="shared" si="52"/>
        <v>5.5662000000000003E-2</v>
      </c>
      <c r="I329" s="2">
        <f t="shared" si="53"/>
        <v>2.5439258380942109E-4</v>
      </c>
      <c r="J329" s="3">
        <v>32.299999999999997</v>
      </c>
      <c r="K329" s="3">
        <v>2.7530999999999999</v>
      </c>
      <c r="L329" s="3">
        <v>1.7387999999999999</v>
      </c>
      <c r="M329" s="2">
        <f t="shared" si="54"/>
        <v>2.7530999999999999</v>
      </c>
      <c r="N329" s="2">
        <f t="shared" si="55"/>
        <v>1738.8</v>
      </c>
      <c r="O329" s="2">
        <f t="shared" si="59"/>
        <v>0.17388000000000001</v>
      </c>
      <c r="P329" s="2">
        <f t="shared" si="56"/>
        <v>5.5062E-2</v>
      </c>
      <c r="Q329" s="2">
        <f t="shared" si="57"/>
        <v>3.1578947368421056E-3</v>
      </c>
    </row>
    <row r="330" spans="2:17" x14ac:dyDescent="0.25">
      <c r="B330" s="3">
        <v>32.4</v>
      </c>
      <c r="C330" s="3">
        <v>2.7915999999999999</v>
      </c>
      <c r="D330" s="3">
        <v>0.14199999999999999</v>
      </c>
      <c r="E330" s="2">
        <f t="shared" si="50"/>
        <v>2.7915999999999999</v>
      </c>
      <c r="F330" s="2">
        <f t="shared" si="51"/>
        <v>142</v>
      </c>
      <c r="G330" s="2">
        <f t="shared" si="58"/>
        <v>1.4200000000000001E-2</v>
      </c>
      <c r="H330" s="2">
        <f t="shared" si="52"/>
        <v>5.5832E-2</v>
      </c>
      <c r="I330" s="2">
        <f t="shared" si="53"/>
        <v>2.5433443186702971E-4</v>
      </c>
      <c r="J330" s="3">
        <v>32.4</v>
      </c>
      <c r="K330" s="3">
        <v>2.7614000000000001</v>
      </c>
      <c r="L330" s="3">
        <v>1.7404999999999999</v>
      </c>
      <c r="M330" s="2">
        <f t="shared" si="54"/>
        <v>2.7614000000000001</v>
      </c>
      <c r="N330" s="2">
        <f t="shared" si="55"/>
        <v>1740.5</v>
      </c>
      <c r="O330" s="2">
        <f t="shared" si="59"/>
        <v>0.17405000000000001</v>
      </c>
      <c r="P330" s="2">
        <f t="shared" si="56"/>
        <v>5.5227999999999999E-2</v>
      </c>
      <c r="Q330" s="2">
        <f t="shared" si="57"/>
        <v>3.1514811327587457E-3</v>
      </c>
    </row>
    <row r="331" spans="2:17" x14ac:dyDescent="0.25">
      <c r="B331" s="3">
        <v>32.5</v>
      </c>
      <c r="C331" s="3">
        <v>2.7997000000000001</v>
      </c>
      <c r="D331" s="3">
        <v>0.1424</v>
      </c>
      <c r="E331" s="2">
        <f t="shared" si="50"/>
        <v>2.7997000000000001</v>
      </c>
      <c r="F331" s="2">
        <f t="shared" si="51"/>
        <v>142.4</v>
      </c>
      <c r="G331" s="2">
        <f t="shared" si="58"/>
        <v>1.4240000000000001E-2</v>
      </c>
      <c r="H331" s="2">
        <f t="shared" si="52"/>
        <v>5.5994000000000002E-2</v>
      </c>
      <c r="I331" s="2">
        <f t="shared" si="53"/>
        <v>2.5431296210308251E-4</v>
      </c>
      <c r="J331" s="3">
        <v>32.5</v>
      </c>
      <c r="K331" s="3">
        <v>2.77</v>
      </c>
      <c r="L331" s="3">
        <v>1.7417</v>
      </c>
      <c r="M331" s="2">
        <f t="shared" si="54"/>
        <v>2.77</v>
      </c>
      <c r="N331" s="2">
        <f t="shared" si="55"/>
        <v>1741.7</v>
      </c>
      <c r="O331" s="2">
        <f t="shared" si="59"/>
        <v>0.17416999999999999</v>
      </c>
      <c r="P331" s="2">
        <f t="shared" si="56"/>
        <v>5.5399999999999998E-2</v>
      </c>
      <c r="Q331" s="2">
        <f t="shared" si="57"/>
        <v>3.1438628158844766E-3</v>
      </c>
    </row>
    <row r="332" spans="2:17" x14ac:dyDescent="0.25">
      <c r="B332" s="3">
        <v>32.6</v>
      </c>
      <c r="C332" s="3">
        <v>2.8081999999999998</v>
      </c>
      <c r="D332" s="3">
        <v>0.1429</v>
      </c>
      <c r="E332" s="2">
        <f t="shared" si="50"/>
        <v>2.8081999999999998</v>
      </c>
      <c r="F332" s="2">
        <f t="shared" si="51"/>
        <v>142.9</v>
      </c>
      <c r="G332" s="2">
        <f t="shared" si="58"/>
        <v>1.4290000000000001E-2</v>
      </c>
      <c r="H332" s="2">
        <f t="shared" si="52"/>
        <v>5.6163999999999999E-2</v>
      </c>
      <c r="I332" s="2">
        <f t="shared" si="53"/>
        <v>2.5443344491133112E-4</v>
      </c>
      <c r="J332" s="3">
        <v>32.6</v>
      </c>
      <c r="K332" s="3">
        <v>2.7782</v>
      </c>
      <c r="L332" s="3">
        <v>1.7427999999999999</v>
      </c>
      <c r="M332" s="2">
        <f t="shared" si="54"/>
        <v>2.7782</v>
      </c>
      <c r="N332" s="2">
        <f t="shared" si="55"/>
        <v>1742.8</v>
      </c>
      <c r="O332" s="2">
        <f t="shared" si="59"/>
        <v>0.17427999999999999</v>
      </c>
      <c r="P332" s="2">
        <f t="shared" si="56"/>
        <v>5.5564000000000002E-2</v>
      </c>
      <c r="Q332" s="2">
        <f t="shared" si="57"/>
        <v>3.136563242387157E-3</v>
      </c>
    </row>
    <row r="333" spans="2:17" x14ac:dyDescent="0.25">
      <c r="B333" s="3">
        <v>32.700000000000003</v>
      </c>
      <c r="C333" s="3">
        <v>2.8167</v>
      </c>
      <c r="D333" s="3">
        <v>0.14319999999999999</v>
      </c>
      <c r="E333" s="2">
        <f t="shared" si="50"/>
        <v>2.8167</v>
      </c>
      <c r="F333" s="2">
        <f t="shared" si="51"/>
        <v>143.19999999999999</v>
      </c>
      <c r="G333" s="2">
        <f t="shared" si="58"/>
        <v>1.4319999999999999E-2</v>
      </c>
      <c r="H333" s="2">
        <f t="shared" si="52"/>
        <v>5.6334000000000002E-2</v>
      </c>
      <c r="I333" s="2">
        <f t="shared" si="53"/>
        <v>2.5419817516952463E-4</v>
      </c>
      <c r="J333" s="3">
        <v>32.700000000000003</v>
      </c>
      <c r="K333" s="3">
        <v>2.7864</v>
      </c>
      <c r="L333" s="3">
        <v>1.7442</v>
      </c>
      <c r="M333" s="2">
        <f t="shared" si="54"/>
        <v>2.7864</v>
      </c>
      <c r="N333" s="2">
        <f t="shared" si="55"/>
        <v>1744.2</v>
      </c>
      <c r="O333" s="2">
        <f t="shared" si="59"/>
        <v>0.17441999999999999</v>
      </c>
      <c r="P333" s="2">
        <f t="shared" si="56"/>
        <v>5.5728E-2</v>
      </c>
      <c r="Q333" s="2">
        <f t="shared" si="57"/>
        <v>3.1298449612403101E-3</v>
      </c>
    </row>
    <row r="334" spans="2:17" x14ac:dyDescent="0.25">
      <c r="B334" s="3">
        <v>32.799999999999997</v>
      </c>
      <c r="C334" s="3">
        <v>2.8248000000000002</v>
      </c>
      <c r="D334" s="3">
        <v>0.14369999999999999</v>
      </c>
      <c r="E334" s="2">
        <f t="shared" si="50"/>
        <v>2.8248000000000002</v>
      </c>
      <c r="F334" s="2">
        <f t="shared" si="51"/>
        <v>143.69999999999999</v>
      </c>
      <c r="G334" s="2">
        <f t="shared" si="58"/>
        <v>1.4369999999999999E-2</v>
      </c>
      <c r="H334" s="2">
        <f t="shared" si="52"/>
        <v>5.6496000000000005E-2</v>
      </c>
      <c r="I334" s="2">
        <f t="shared" si="53"/>
        <v>2.5435429056924383E-4</v>
      </c>
      <c r="J334" s="3">
        <v>32.799999999999997</v>
      </c>
      <c r="K334" s="3">
        <v>2.7949000000000002</v>
      </c>
      <c r="L334" s="3">
        <v>1.7453000000000001</v>
      </c>
      <c r="M334" s="2">
        <f t="shared" si="54"/>
        <v>2.7949000000000002</v>
      </c>
      <c r="N334" s="2">
        <f t="shared" si="55"/>
        <v>1745.3000000000002</v>
      </c>
      <c r="O334" s="2">
        <f t="shared" si="59"/>
        <v>0.17453000000000002</v>
      </c>
      <c r="P334" s="2">
        <f t="shared" si="56"/>
        <v>5.5898000000000003E-2</v>
      </c>
      <c r="Q334" s="2">
        <f t="shared" si="57"/>
        <v>3.1222941786826007E-3</v>
      </c>
    </row>
    <row r="335" spans="2:17" x14ac:dyDescent="0.25">
      <c r="B335" s="3">
        <v>32.9</v>
      </c>
      <c r="C335" s="3">
        <v>2.8331</v>
      </c>
      <c r="D335" s="3">
        <v>0.14410000000000001</v>
      </c>
      <c r="E335" s="2">
        <f t="shared" si="50"/>
        <v>2.8331</v>
      </c>
      <c r="F335" s="2">
        <f t="shared" si="51"/>
        <v>144.1</v>
      </c>
      <c r="G335" s="2">
        <f t="shared" si="58"/>
        <v>1.4409999999999999E-2</v>
      </c>
      <c r="H335" s="2">
        <f t="shared" si="52"/>
        <v>5.6661999999999997E-2</v>
      </c>
      <c r="I335" s="2">
        <f t="shared" si="53"/>
        <v>2.5431506124033742E-4</v>
      </c>
      <c r="J335" s="3">
        <v>32.9</v>
      </c>
      <c r="K335" s="3">
        <v>2.8031999999999999</v>
      </c>
      <c r="L335" s="3">
        <v>1.7463</v>
      </c>
      <c r="M335" s="2">
        <f t="shared" si="54"/>
        <v>2.8031999999999999</v>
      </c>
      <c r="N335" s="2">
        <f t="shared" si="55"/>
        <v>1746.3</v>
      </c>
      <c r="O335" s="2">
        <f t="shared" si="59"/>
        <v>0.17463000000000001</v>
      </c>
      <c r="P335" s="2">
        <f t="shared" si="56"/>
        <v>5.6063999999999996E-2</v>
      </c>
      <c r="Q335" s="2">
        <f t="shared" si="57"/>
        <v>3.1148330479452055E-3</v>
      </c>
    </row>
    <row r="336" spans="2:17" x14ac:dyDescent="0.25">
      <c r="B336" s="3">
        <v>33</v>
      </c>
      <c r="C336" s="3">
        <v>2.8416000000000001</v>
      </c>
      <c r="D336" s="3">
        <v>0.1447</v>
      </c>
      <c r="E336" s="2">
        <f t="shared" si="50"/>
        <v>2.8416000000000001</v>
      </c>
      <c r="F336" s="2">
        <f t="shared" si="51"/>
        <v>144.69999999999999</v>
      </c>
      <c r="G336" s="2">
        <f t="shared" si="58"/>
        <v>1.4469999999999998E-2</v>
      </c>
      <c r="H336" s="2">
        <f t="shared" si="52"/>
        <v>5.6832000000000001E-2</v>
      </c>
      <c r="I336" s="2">
        <f t="shared" si="53"/>
        <v>2.5461007882882878E-4</v>
      </c>
      <c r="J336" s="3">
        <v>33</v>
      </c>
      <c r="K336" s="3">
        <v>2.8113000000000001</v>
      </c>
      <c r="L336" s="3">
        <v>1.7472000000000001</v>
      </c>
      <c r="M336" s="2">
        <f t="shared" si="54"/>
        <v>2.8113000000000001</v>
      </c>
      <c r="N336" s="2">
        <f t="shared" si="55"/>
        <v>1747.2</v>
      </c>
      <c r="O336" s="2">
        <f t="shared" si="59"/>
        <v>0.17472000000000001</v>
      </c>
      <c r="P336" s="2">
        <f t="shared" si="56"/>
        <v>5.6226000000000005E-2</v>
      </c>
      <c r="Q336" s="2">
        <f t="shared" si="57"/>
        <v>3.1074591825845693E-3</v>
      </c>
    </row>
    <row r="337" spans="2:17" x14ac:dyDescent="0.25">
      <c r="B337" s="3">
        <v>33.1</v>
      </c>
      <c r="C337" s="3">
        <v>2.8498000000000001</v>
      </c>
      <c r="D337" s="3">
        <v>0.14510000000000001</v>
      </c>
      <c r="E337" s="2">
        <f t="shared" si="50"/>
        <v>2.8498000000000001</v>
      </c>
      <c r="F337" s="2">
        <f t="shared" si="51"/>
        <v>145.1</v>
      </c>
      <c r="G337" s="2">
        <f t="shared" si="58"/>
        <v>1.4509999999999999E-2</v>
      </c>
      <c r="H337" s="2">
        <f t="shared" si="52"/>
        <v>5.6996000000000005E-2</v>
      </c>
      <c r="I337" s="2">
        <f t="shared" si="53"/>
        <v>2.545792687206119E-4</v>
      </c>
      <c r="J337" s="3">
        <v>33.1</v>
      </c>
      <c r="K337" s="3">
        <v>2.8199000000000001</v>
      </c>
      <c r="L337" s="3">
        <v>1.7485999999999999</v>
      </c>
      <c r="M337" s="2">
        <f t="shared" si="54"/>
        <v>2.8199000000000001</v>
      </c>
      <c r="N337" s="2">
        <f t="shared" si="55"/>
        <v>1748.6</v>
      </c>
      <c r="O337" s="2">
        <f t="shared" si="59"/>
        <v>0.17485999999999999</v>
      </c>
      <c r="P337" s="2">
        <f t="shared" si="56"/>
        <v>5.6398000000000004E-2</v>
      </c>
      <c r="Q337" s="2">
        <f t="shared" si="57"/>
        <v>3.1004645554806903E-3</v>
      </c>
    </row>
    <row r="338" spans="2:17" x14ac:dyDescent="0.25">
      <c r="B338" s="3">
        <v>33.200000000000003</v>
      </c>
      <c r="C338" s="3">
        <v>2.8580000000000001</v>
      </c>
      <c r="D338" s="3">
        <v>0.14549999999999999</v>
      </c>
      <c r="E338" s="2">
        <f t="shared" si="50"/>
        <v>2.8580000000000001</v>
      </c>
      <c r="F338" s="2">
        <f t="shared" si="51"/>
        <v>145.5</v>
      </c>
      <c r="G338" s="2">
        <f t="shared" si="58"/>
        <v>1.455E-2</v>
      </c>
      <c r="H338" s="2">
        <f t="shared" si="52"/>
        <v>5.7160000000000002E-2</v>
      </c>
      <c r="I338" s="2">
        <f t="shared" si="53"/>
        <v>2.5454863540937719E-4</v>
      </c>
      <c r="J338" s="3">
        <v>33.200000000000003</v>
      </c>
      <c r="K338" s="3">
        <v>2.8283</v>
      </c>
      <c r="L338" s="3">
        <v>1.7497</v>
      </c>
      <c r="M338" s="2">
        <f t="shared" si="54"/>
        <v>2.8283</v>
      </c>
      <c r="N338" s="2">
        <f t="shared" si="55"/>
        <v>1749.7</v>
      </c>
      <c r="O338" s="2">
        <f t="shared" si="59"/>
        <v>0.17497000000000001</v>
      </c>
      <c r="P338" s="2">
        <f t="shared" si="56"/>
        <v>5.6565999999999998E-2</v>
      </c>
      <c r="Q338" s="2">
        <f t="shared" si="57"/>
        <v>3.0932008627090482E-3</v>
      </c>
    </row>
    <row r="339" spans="2:17" x14ac:dyDescent="0.25">
      <c r="B339" s="3">
        <v>33.299999999999997</v>
      </c>
      <c r="C339" s="3">
        <v>2.8664999999999998</v>
      </c>
      <c r="D339" s="3">
        <v>0.14580000000000001</v>
      </c>
      <c r="E339" s="2">
        <f t="shared" si="50"/>
        <v>2.8664999999999998</v>
      </c>
      <c r="F339" s="2">
        <f t="shared" si="51"/>
        <v>145.80000000000001</v>
      </c>
      <c r="G339" s="2">
        <f t="shared" si="58"/>
        <v>1.4580000000000001E-2</v>
      </c>
      <c r="H339" s="2">
        <f t="shared" si="52"/>
        <v>5.7329999999999999E-2</v>
      </c>
      <c r="I339" s="2">
        <f t="shared" si="53"/>
        <v>2.5431711145996864E-4</v>
      </c>
      <c r="J339" s="3">
        <v>33.299999999999997</v>
      </c>
      <c r="K339" s="3">
        <v>2.8363999999999998</v>
      </c>
      <c r="L339" s="3">
        <v>1.7504</v>
      </c>
      <c r="M339" s="2">
        <f t="shared" si="54"/>
        <v>2.8363999999999998</v>
      </c>
      <c r="N339" s="2">
        <f t="shared" si="55"/>
        <v>1750.3999999999999</v>
      </c>
      <c r="O339" s="2">
        <f t="shared" si="59"/>
        <v>0.17503999999999997</v>
      </c>
      <c r="P339" s="2">
        <f t="shared" si="56"/>
        <v>5.6727999999999994E-2</v>
      </c>
      <c r="Q339" s="2">
        <f t="shared" si="57"/>
        <v>3.0856014666478635E-3</v>
      </c>
    </row>
    <row r="340" spans="2:17" x14ac:dyDescent="0.25">
      <c r="B340" s="3">
        <v>33.4</v>
      </c>
      <c r="C340" s="3">
        <v>2.8748999999999998</v>
      </c>
      <c r="D340" s="3">
        <v>0.1464</v>
      </c>
      <c r="E340" s="2">
        <f t="shared" si="50"/>
        <v>2.8748999999999998</v>
      </c>
      <c r="F340" s="2">
        <f t="shared" si="51"/>
        <v>146.4</v>
      </c>
      <c r="G340" s="2">
        <f t="shared" si="58"/>
        <v>1.464E-2</v>
      </c>
      <c r="H340" s="2">
        <f t="shared" si="52"/>
        <v>5.7497999999999994E-2</v>
      </c>
      <c r="I340" s="2">
        <f t="shared" si="53"/>
        <v>2.5461755191484922E-4</v>
      </c>
      <c r="J340" s="3">
        <v>33.4</v>
      </c>
      <c r="K340" s="3">
        <v>2.8450000000000002</v>
      </c>
      <c r="L340" s="3">
        <v>1.7519</v>
      </c>
      <c r="M340" s="2">
        <f t="shared" si="54"/>
        <v>2.8450000000000002</v>
      </c>
      <c r="N340" s="2">
        <f t="shared" si="55"/>
        <v>1751.9</v>
      </c>
      <c r="O340" s="2">
        <f t="shared" si="59"/>
        <v>0.17519000000000001</v>
      </c>
      <c r="P340" s="2">
        <f t="shared" si="56"/>
        <v>5.6900000000000006E-2</v>
      </c>
      <c r="Q340" s="2">
        <f t="shared" si="57"/>
        <v>3.0789103690685412E-3</v>
      </c>
    </row>
    <row r="341" spans="2:17" x14ac:dyDescent="0.25">
      <c r="B341" s="3">
        <v>33.5</v>
      </c>
      <c r="C341" s="3">
        <v>2.8831000000000002</v>
      </c>
      <c r="D341" s="3">
        <v>0.1467</v>
      </c>
      <c r="E341" s="2">
        <f t="shared" si="50"/>
        <v>2.8831000000000002</v>
      </c>
      <c r="F341" s="2">
        <f t="shared" si="51"/>
        <v>146.69999999999999</v>
      </c>
      <c r="G341" s="2">
        <f t="shared" si="58"/>
        <v>1.4669999999999999E-2</v>
      </c>
      <c r="H341" s="2">
        <f t="shared" si="52"/>
        <v>5.7662000000000005E-2</v>
      </c>
      <c r="I341" s="2">
        <f t="shared" si="53"/>
        <v>2.5441365197183583E-4</v>
      </c>
      <c r="J341" s="3">
        <v>33.5</v>
      </c>
      <c r="K341" s="3">
        <v>2.8532999999999999</v>
      </c>
      <c r="L341" s="3">
        <v>1.7528999999999999</v>
      </c>
      <c r="M341" s="2">
        <f t="shared" si="54"/>
        <v>2.8532999999999999</v>
      </c>
      <c r="N341" s="2">
        <f t="shared" si="55"/>
        <v>1752.8999999999999</v>
      </c>
      <c r="O341" s="2">
        <f t="shared" si="59"/>
        <v>0.17528999999999997</v>
      </c>
      <c r="P341" s="2">
        <f t="shared" si="56"/>
        <v>5.7065999999999999E-2</v>
      </c>
      <c r="Q341" s="2">
        <f t="shared" si="57"/>
        <v>3.0717064451687517E-3</v>
      </c>
    </row>
    <row r="342" spans="2:17" x14ac:dyDescent="0.25">
      <c r="B342" s="3">
        <v>33.6</v>
      </c>
      <c r="C342" s="3">
        <v>2.8915000000000002</v>
      </c>
      <c r="D342" s="3">
        <v>0.14710000000000001</v>
      </c>
      <c r="E342" s="2">
        <f t="shared" si="50"/>
        <v>2.8915000000000002</v>
      </c>
      <c r="F342" s="2">
        <f t="shared" si="51"/>
        <v>147.10000000000002</v>
      </c>
      <c r="G342" s="2">
        <f t="shared" si="58"/>
        <v>1.4710000000000003E-2</v>
      </c>
      <c r="H342" s="2">
        <f t="shared" si="52"/>
        <v>5.7830000000000006E-2</v>
      </c>
      <c r="I342" s="2">
        <f t="shared" si="53"/>
        <v>2.5436624589313507E-4</v>
      </c>
      <c r="J342" s="3">
        <v>33.6</v>
      </c>
      <c r="K342" s="3">
        <v>2.8614999999999999</v>
      </c>
      <c r="L342" s="3">
        <v>1.7538</v>
      </c>
      <c r="M342" s="2">
        <f t="shared" si="54"/>
        <v>2.8614999999999999</v>
      </c>
      <c r="N342" s="2">
        <f t="shared" si="55"/>
        <v>1753.8</v>
      </c>
      <c r="O342" s="2">
        <f t="shared" si="59"/>
        <v>0.17538000000000001</v>
      </c>
      <c r="P342" s="2">
        <f t="shared" si="56"/>
        <v>5.7229999999999996E-2</v>
      </c>
      <c r="Q342" s="2">
        <f t="shared" si="57"/>
        <v>3.0644766730735635E-3</v>
      </c>
    </row>
    <row r="343" spans="2:17" x14ac:dyDescent="0.25">
      <c r="B343" s="3">
        <v>33.700000000000003</v>
      </c>
      <c r="C343" s="3">
        <v>2.8999000000000001</v>
      </c>
      <c r="D343" s="3">
        <v>0.14760000000000001</v>
      </c>
      <c r="E343" s="2">
        <f t="shared" si="50"/>
        <v>2.8999000000000001</v>
      </c>
      <c r="F343" s="2">
        <f t="shared" si="51"/>
        <v>147.60000000000002</v>
      </c>
      <c r="G343" s="2">
        <f t="shared" si="58"/>
        <v>1.4760000000000002E-2</v>
      </c>
      <c r="H343" s="2">
        <f t="shared" si="52"/>
        <v>5.7998000000000001E-2</v>
      </c>
      <c r="I343" s="2">
        <f t="shared" si="53"/>
        <v>2.5449153419083423E-4</v>
      </c>
      <c r="J343" s="3">
        <v>33.700000000000003</v>
      </c>
      <c r="K343" s="3">
        <v>2.8698000000000001</v>
      </c>
      <c r="L343" s="3">
        <v>1.7549999999999999</v>
      </c>
      <c r="M343" s="2">
        <f t="shared" si="54"/>
        <v>2.8698000000000001</v>
      </c>
      <c r="N343" s="2">
        <f t="shared" si="55"/>
        <v>1755</v>
      </c>
      <c r="O343" s="2">
        <f t="shared" si="59"/>
        <v>0.17549999999999999</v>
      </c>
      <c r="P343" s="2">
        <f t="shared" si="56"/>
        <v>5.7396000000000003E-2</v>
      </c>
      <c r="Q343" s="2">
        <f t="shared" si="57"/>
        <v>3.0577043696424834E-3</v>
      </c>
    </row>
    <row r="344" spans="2:17" x14ac:dyDescent="0.25">
      <c r="B344" s="3">
        <v>33.799999999999997</v>
      </c>
      <c r="C344" s="3">
        <v>2.9079999999999999</v>
      </c>
      <c r="D344" s="3">
        <v>0.14799999999999999</v>
      </c>
      <c r="E344" s="2">
        <f t="shared" si="50"/>
        <v>2.9079999999999999</v>
      </c>
      <c r="F344" s="2">
        <f t="shared" si="51"/>
        <v>148</v>
      </c>
      <c r="G344" s="2">
        <f t="shared" si="58"/>
        <v>1.4800000000000001E-2</v>
      </c>
      <c r="H344" s="2">
        <f t="shared" si="52"/>
        <v>5.8159999999999996E-2</v>
      </c>
      <c r="I344" s="2">
        <f t="shared" si="53"/>
        <v>2.5447042640990372E-4</v>
      </c>
      <c r="J344" s="3">
        <v>33.799999999999997</v>
      </c>
      <c r="K344" s="3">
        <v>2.8782000000000001</v>
      </c>
      <c r="L344" s="3">
        <v>1.7559</v>
      </c>
      <c r="M344" s="2">
        <f t="shared" si="54"/>
        <v>2.8782000000000001</v>
      </c>
      <c r="N344" s="2">
        <f t="shared" si="55"/>
        <v>1755.9</v>
      </c>
      <c r="O344" s="2">
        <f t="shared" si="59"/>
        <v>0.17559</v>
      </c>
      <c r="P344" s="2">
        <f t="shared" si="56"/>
        <v>5.7564000000000004E-2</v>
      </c>
      <c r="Q344" s="2">
        <f t="shared" si="57"/>
        <v>3.0503439649781109E-3</v>
      </c>
    </row>
    <row r="345" spans="2:17" x14ac:dyDescent="0.25">
      <c r="B345" s="3">
        <v>33.9</v>
      </c>
      <c r="C345" s="3">
        <v>2.9165000000000001</v>
      </c>
      <c r="D345" s="3">
        <v>0.14849999999999999</v>
      </c>
      <c r="E345" s="2">
        <f t="shared" si="50"/>
        <v>2.9165000000000001</v>
      </c>
      <c r="F345" s="2">
        <f t="shared" si="51"/>
        <v>148.5</v>
      </c>
      <c r="G345" s="2">
        <f t="shared" si="58"/>
        <v>1.485E-2</v>
      </c>
      <c r="H345" s="2">
        <f t="shared" si="52"/>
        <v>5.833E-2</v>
      </c>
      <c r="I345" s="2">
        <f t="shared" si="53"/>
        <v>2.5458597634150525E-4</v>
      </c>
      <c r="J345" s="3">
        <v>33.9</v>
      </c>
      <c r="K345" s="3">
        <v>2.8866000000000001</v>
      </c>
      <c r="L345" s="3">
        <v>1.7571000000000001</v>
      </c>
      <c r="M345" s="2">
        <f t="shared" si="54"/>
        <v>2.8866000000000001</v>
      </c>
      <c r="N345" s="2">
        <f t="shared" si="55"/>
        <v>1757.1000000000001</v>
      </c>
      <c r="O345" s="2">
        <f t="shared" si="59"/>
        <v>0.17571000000000001</v>
      </c>
      <c r="P345" s="2">
        <f t="shared" si="56"/>
        <v>5.7731999999999999E-2</v>
      </c>
      <c r="Q345" s="2">
        <f t="shared" si="57"/>
        <v>3.0435460403242572E-3</v>
      </c>
    </row>
    <row r="346" spans="2:17" x14ac:dyDescent="0.25">
      <c r="B346" s="3">
        <v>34</v>
      </c>
      <c r="C346" s="3">
        <v>2.9249000000000001</v>
      </c>
      <c r="D346" s="3">
        <v>0.14899999999999999</v>
      </c>
      <c r="E346" s="2">
        <f t="shared" si="50"/>
        <v>2.9249000000000001</v>
      </c>
      <c r="F346" s="2">
        <f t="shared" si="51"/>
        <v>149</v>
      </c>
      <c r="G346" s="2">
        <f t="shared" si="58"/>
        <v>1.49E-2</v>
      </c>
      <c r="H346" s="2">
        <f t="shared" si="52"/>
        <v>5.8498000000000001E-2</v>
      </c>
      <c r="I346" s="2">
        <f t="shared" si="53"/>
        <v>2.5470956272009301E-4</v>
      </c>
      <c r="J346" s="3">
        <v>34</v>
      </c>
      <c r="K346" s="3">
        <v>2.8948</v>
      </c>
      <c r="L346" s="3">
        <v>1.7581</v>
      </c>
      <c r="M346" s="2">
        <f t="shared" si="54"/>
        <v>2.8948</v>
      </c>
      <c r="N346" s="2">
        <f t="shared" si="55"/>
        <v>1758.1</v>
      </c>
      <c r="O346" s="2">
        <f t="shared" si="59"/>
        <v>0.17580999999999999</v>
      </c>
      <c r="P346" s="2">
        <f t="shared" si="56"/>
        <v>5.7896000000000003E-2</v>
      </c>
      <c r="Q346" s="2">
        <f t="shared" si="57"/>
        <v>3.0366519275943065E-3</v>
      </c>
    </row>
    <row r="347" spans="2:17" x14ac:dyDescent="0.25">
      <c r="B347" s="3">
        <v>34.1</v>
      </c>
      <c r="C347" s="3">
        <v>2.9331</v>
      </c>
      <c r="D347" s="3">
        <v>0.14960000000000001</v>
      </c>
      <c r="E347" s="2">
        <f t="shared" si="50"/>
        <v>2.9331</v>
      </c>
      <c r="F347" s="2">
        <f t="shared" si="51"/>
        <v>149.60000000000002</v>
      </c>
      <c r="G347" s="2">
        <f t="shared" si="58"/>
        <v>1.4960000000000003E-2</v>
      </c>
      <c r="H347" s="2">
        <f t="shared" si="52"/>
        <v>5.8661999999999999E-2</v>
      </c>
      <c r="I347" s="2">
        <f t="shared" si="53"/>
        <v>2.5502028570454472E-4</v>
      </c>
      <c r="J347" s="3">
        <v>34.1</v>
      </c>
      <c r="K347" s="3">
        <v>2.9030999999999998</v>
      </c>
      <c r="L347" s="3">
        <v>1.7596000000000001</v>
      </c>
      <c r="M347" s="2">
        <f t="shared" si="54"/>
        <v>2.9030999999999998</v>
      </c>
      <c r="N347" s="2">
        <f t="shared" si="55"/>
        <v>1759.6000000000001</v>
      </c>
      <c r="O347" s="2">
        <f t="shared" si="59"/>
        <v>0.17596000000000001</v>
      </c>
      <c r="P347" s="2">
        <f t="shared" si="56"/>
        <v>5.8061999999999996E-2</v>
      </c>
      <c r="Q347" s="2">
        <f t="shared" si="57"/>
        <v>3.0305535462092251E-3</v>
      </c>
    </row>
    <row r="348" spans="2:17" x14ac:dyDescent="0.25">
      <c r="B348" s="3">
        <v>34.200000000000003</v>
      </c>
      <c r="C348" s="3">
        <v>2.9416000000000002</v>
      </c>
      <c r="D348" s="3">
        <v>0.14990000000000001</v>
      </c>
      <c r="E348" s="2">
        <f t="shared" si="50"/>
        <v>2.9416000000000002</v>
      </c>
      <c r="F348" s="2">
        <f t="shared" si="51"/>
        <v>149.9</v>
      </c>
      <c r="G348" s="2">
        <f t="shared" si="58"/>
        <v>1.499E-2</v>
      </c>
      <c r="H348" s="2">
        <f t="shared" si="52"/>
        <v>5.8832000000000002E-2</v>
      </c>
      <c r="I348" s="2">
        <f t="shared" si="53"/>
        <v>2.5479330976339409E-4</v>
      </c>
      <c r="J348" s="3">
        <v>34.200000000000003</v>
      </c>
      <c r="K348" s="3">
        <v>2.9116</v>
      </c>
      <c r="L348" s="3">
        <v>1.7608999999999999</v>
      </c>
      <c r="M348" s="2">
        <f t="shared" si="54"/>
        <v>2.9116</v>
      </c>
      <c r="N348" s="2">
        <f t="shared" si="55"/>
        <v>1760.8999999999999</v>
      </c>
      <c r="O348" s="2">
        <f t="shared" si="59"/>
        <v>0.17609</v>
      </c>
      <c r="P348" s="2">
        <f t="shared" si="56"/>
        <v>5.8231999999999999E-2</v>
      </c>
      <c r="Q348" s="2">
        <f t="shared" si="57"/>
        <v>3.023938727847232E-3</v>
      </c>
    </row>
    <row r="349" spans="2:17" x14ac:dyDescent="0.25">
      <c r="B349" s="3">
        <v>34.299999999999997</v>
      </c>
      <c r="C349" s="3">
        <v>2.9499</v>
      </c>
      <c r="D349" s="3">
        <v>0.1507</v>
      </c>
      <c r="E349" s="2">
        <f t="shared" si="50"/>
        <v>2.9499</v>
      </c>
      <c r="F349" s="2">
        <f t="shared" si="51"/>
        <v>150.69999999999999</v>
      </c>
      <c r="G349" s="2">
        <f t="shared" si="58"/>
        <v>1.5069999999999998E-2</v>
      </c>
      <c r="H349" s="2">
        <f t="shared" si="52"/>
        <v>5.8998000000000002E-2</v>
      </c>
      <c r="I349" s="2">
        <f t="shared" si="53"/>
        <v>2.5543238753856059E-4</v>
      </c>
      <c r="J349" s="3">
        <v>34.299999999999997</v>
      </c>
      <c r="K349" s="3">
        <v>2.9198</v>
      </c>
      <c r="L349" s="3">
        <v>1.7617</v>
      </c>
      <c r="M349" s="2">
        <f t="shared" si="54"/>
        <v>2.9198</v>
      </c>
      <c r="N349" s="2">
        <f t="shared" si="55"/>
        <v>1761.7</v>
      </c>
      <c r="O349" s="2">
        <f t="shared" si="59"/>
        <v>0.17616999999999999</v>
      </c>
      <c r="P349" s="2">
        <f t="shared" si="56"/>
        <v>5.8395999999999997E-2</v>
      </c>
      <c r="Q349" s="2">
        <f t="shared" si="57"/>
        <v>3.0168162202890607E-3</v>
      </c>
    </row>
    <row r="350" spans="2:17" x14ac:dyDescent="0.25">
      <c r="B350" s="3">
        <v>34.4</v>
      </c>
      <c r="C350" s="3">
        <v>2.9582000000000002</v>
      </c>
      <c r="D350" s="3">
        <v>0.15090000000000001</v>
      </c>
      <c r="E350" s="2">
        <f t="shared" si="50"/>
        <v>2.9582000000000002</v>
      </c>
      <c r="F350" s="2">
        <f t="shared" si="51"/>
        <v>150.9</v>
      </c>
      <c r="G350" s="2">
        <f t="shared" si="58"/>
        <v>1.5090000000000001E-2</v>
      </c>
      <c r="H350" s="2">
        <f t="shared" si="52"/>
        <v>5.9164000000000001E-2</v>
      </c>
      <c r="I350" s="2">
        <f t="shared" si="53"/>
        <v>2.5505374890135894E-4</v>
      </c>
      <c r="J350" s="3">
        <v>34.4</v>
      </c>
      <c r="K350" s="3">
        <v>2.9281000000000001</v>
      </c>
      <c r="L350" s="3">
        <v>1.7628999999999999</v>
      </c>
      <c r="M350" s="2">
        <f t="shared" si="54"/>
        <v>2.9281000000000001</v>
      </c>
      <c r="N350" s="2">
        <f t="shared" si="55"/>
        <v>1762.8999999999999</v>
      </c>
      <c r="O350" s="2">
        <f t="shared" si="59"/>
        <v>0.17628999999999997</v>
      </c>
      <c r="P350" s="2">
        <f t="shared" si="56"/>
        <v>5.8562000000000003E-2</v>
      </c>
      <c r="Q350" s="2">
        <f t="shared" si="57"/>
        <v>3.0103138554011129E-3</v>
      </c>
    </row>
    <row r="351" spans="2:17" x14ac:dyDescent="0.25">
      <c r="B351" s="3">
        <v>34.5</v>
      </c>
      <c r="C351" s="3">
        <v>2.9664000000000001</v>
      </c>
      <c r="D351" s="3">
        <v>0.1512</v>
      </c>
      <c r="E351" s="2">
        <f t="shared" si="50"/>
        <v>2.9664000000000001</v>
      </c>
      <c r="F351" s="2">
        <f t="shared" si="51"/>
        <v>151.19999999999999</v>
      </c>
      <c r="G351" s="2">
        <f t="shared" si="58"/>
        <v>1.5119999999999998E-2</v>
      </c>
      <c r="H351" s="2">
        <f t="shared" si="52"/>
        <v>5.9328000000000006E-2</v>
      </c>
      <c r="I351" s="2">
        <f t="shared" si="53"/>
        <v>2.5485436893203878E-4</v>
      </c>
      <c r="J351" s="3">
        <v>34.5</v>
      </c>
      <c r="K351" s="3">
        <v>2.9365999999999999</v>
      </c>
      <c r="L351" s="3">
        <v>1.764</v>
      </c>
      <c r="M351" s="2">
        <f t="shared" si="54"/>
        <v>2.9365999999999999</v>
      </c>
      <c r="N351" s="2">
        <f t="shared" si="55"/>
        <v>1764</v>
      </c>
      <c r="O351" s="2">
        <f t="shared" si="59"/>
        <v>0.1764</v>
      </c>
      <c r="P351" s="2">
        <f t="shared" si="56"/>
        <v>5.8731999999999999E-2</v>
      </c>
      <c r="Q351" s="2">
        <f t="shared" si="57"/>
        <v>3.0034734046175851E-3</v>
      </c>
    </row>
    <row r="352" spans="2:17" x14ac:dyDescent="0.25">
      <c r="B352" s="3">
        <v>34.6</v>
      </c>
      <c r="C352" s="3">
        <v>2.9748000000000001</v>
      </c>
      <c r="D352" s="3">
        <v>0.15190000000000001</v>
      </c>
      <c r="E352" s="2">
        <f t="shared" si="50"/>
        <v>2.9748000000000001</v>
      </c>
      <c r="F352" s="2">
        <f t="shared" si="51"/>
        <v>151.9</v>
      </c>
      <c r="G352" s="2">
        <f t="shared" si="58"/>
        <v>1.519E-2</v>
      </c>
      <c r="H352" s="2">
        <f t="shared" si="52"/>
        <v>5.9496E-2</v>
      </c>
      <c r="I352" s="2">
        <f t="shared" si="53"/>
        <v>2.553112814306844E-4</v>
      </c>
      <c r="J352" s="3">
        <v>34.6</v>
      </c>
      <c r="K352" s="3">
        <v>2.9449000000000001</v>
      </c>
      <c r="L352" s="3">
        <v>1.7648999999999999</v>
      </c>
      <c r="M352" s="2">
        <f t="shared" si="54"/>
        <v>2.9449000000000001</v>
      </c>
      <c r="N352" s="2">
        <f t="shared" si="55"/>
        <v>1764.8999999999999</v>
      </c>
      <c r="O352" s="2">
        <f t="shared" si="59"/>
        <v>0.17648999999999998</v>
      </c>
      <c r="P352" s="2">
        <f t="shared" si="56"/>
        <v>5.8897999999999999E-2</v>
      </c>
      <c r="Q352" s="2">
        <f t="shared" si="57"/>
        <v>2.9965363849366699E-3</v>
      </c>
    </row>
    <row r="353" spans="2:17" x14ac:dyDescent="0.25">
      <c r="B353" s="3">
        <v>34.700000000000003</v>
      </c>
      <c r="C353" s="3">
        <v>2.9830999999999999</v>
      </c>
      <c r="D353" s="3">
        <v>0.1522</v>
      </c>
      <c r="E353" s="2">
        <f t="shared" si="50"/>
        <v>2.9830999999999999</v>
      </c>
      <c r="F353" s="2">
        <f t="shared" si="51"/>
        <v>152.19999999999999</v>
      </c>
      <c r="G353" s="2">
        <f t="shared" si="58"/>
        <v>1.5219999999999999E-2</v>
      </c>
      <c r="H353" s="2">
        <f t="shared" si="52"/>
        <v>5.9662E-2</v>
      </c>
      <c r="I353" s="2">
        <f t="shared" si="53"/>
        <v>2.5510375113137342E-4</v>
      </c>
      <c r="J353" s="3">
        <v>34.700000000000003</v>
      </c>
      <c r="K353" s="3">
        <v>2.9531000000000001</v>
      </c>
      <c r="L353" s="3">
        <v>1.766</v>
      </c>
      <c r="M353" s="2">
        <f t="shared" si="54"/>
        <v>2.9531000000000001</v>
      </c>
      <c r="N353" s="2">
        <f t="shared" si="55"/>
        <v>1766</v>
      </c>
      <c r="O353" s="2">
        <f t="shared" si="59"/>
        <v>0.17660000000000001</v>
      </c>
      <c r="P353" s="2">
        <f t="shared" si="56"/>
        <v>5.9062000000000003E-2</v>
      </c>
      <c r="Q353" s="2">
        <f t="shared" si="57"/>
        <v>2.9900782228844264E-3</v>
      </c>
    </row>
    <row r="354" spans="2:17" x14ac:dyDescent="0.25">
      <c r="B354" s="3">
        <v>34.799999999999997</v>
      </c>
      <c r="C354" s="3">
        <v>2.9914000000000001</v>
      </c>
      <c r="D354" s="3">
        <v>0.15260000000000001</v>
      </c>
      <c r="E354" s="2">
        <f t="shared" si="50"/>
        <v>2.9914000000000001</v>
      </c>
      <c r="F354" s="2">
        <f t="shared" si="51"/>
        <v>152.60000000000002</v>
      </c>
      <c r="G354" s="2">
        <f t="shared" si="58"/>
        <v>1.5260000000000003E-2</v>
      </c>
      <c r="H354" s="2">
        <f t="shared" si="52"/>
        <v>5.9827999999999999E-2</v>
      </c>
      <c r="I354" s="2">
        <f t="shared" si="53"/>
        <v>2.5506451828575253E-4</v>
      </c>
      <c r="J354" s="3">
        <v>34.799999999999997</v>
      </c>
      <c r="K354" s="3">
        <v>2.9615999999999998</v>
      </c>
      <c r="L354" s="3">
        <v>1.7673000000000001</v>
      </c>
      <c r="M354" s="2">
        <f t="shared" si="54"/>
        <v>2.9615999999999998</v>
      </c>
      <c r="N354" s="2">
        <f t="shared" si="55"/>
        <v>1767.3000000000002</v>
      </c>
      <c r="O354" s="2">
        <f t="shared" si="59"/>
        <v>0.17673000000000003</v>
      </c>
      <c r="P354" s="2">
        <f t="shared" si="56"/>
        <v>5.9231999999999993E-2</v>
      </c>
      <c r="Q354" s="2">
        <f t="shared" si="57"/>
        <v>2.9836912479740689E-3</v>
      </c>
    </row>
    <row r="355" spans="2:17" x14ac:dyDescent="0.25">
      <c r="B355" s="3">
        <v>34.9</v>
      </c>
      <c r="C355" s="3">
        <v>2.9998</v>
      </c>
      <c r="D355" s="3">
        <v>0.15329999999999999</v>
      </c>
      <c r="E355" s="2">
        <f t="shared" si="50"/>
        <v>2.9998</v>
      </c>
      <c r="F355" s="2">
        <f t="shared" si="51"/>
        <v>153.29999999999998</v>
      </c>
      <c r="G355" s="2">
        <f t="shared" si="58"/>
        <v>1.5329999999999998E-2</v>
      </c>
      <c r="H355" s="2">
        <f t="shared" si="52"/>
        <v>5.9996000000000001E-2</v>
      </c>
      <c r="I355" s="2">
        <f t="shared" si="53"/>
        <v>2.5551703446896455E-4</v>
      </c>
      <c r="J355" s="3">
        <v>34.9</v>
      </c>
      <c r="K355" s="3">
        <v>2.9701</v>
      </c>
      <c r="L355" s="3">
        <v>1.7683</v>
      </c>
      <c r="M355" s="2">
        <f t="shared" si="54"/>
        <v>2.9701</v>
      </c>
      <c r="N355" s="2">
        <f t="shared" si="55"/>
        <v>1768.3</v>
      </c>
      <c r="O355" s="2">
        <f t="shared" si="59"/>
        <v>0.17682999999999999</v>
      </c>
      <c r="P355" s="2">
        <f t="shared" si="56"/>
        <v>5.9401999999999996E-2</v>
      </c>
      <c r="Q355" s="2">
        <f t="shared" si="57"/>
        <v>2.9768357967745194E-3</v>
      </c>
    </row>
    <row r="356" spans="2:17" x14ac:dyDescent="0.25">
      <c r="B356" s="3">
        <v>35</v>
      </c>
      <c r="C356" s="3">
        <v>3.0083000000000002</v>
      </c>
      <c r="D356" s="3">
        <v>0.15359999999999999</v>
      </c>
      <c r="E356" s="2">
        <f t="shared" si="50"/>
        <v>3.0083000000000002</v>
      </c>
      <c r="F356" s="2">
        <f t="shared" si="51"/>
        <v>153.6</v>
      </c>
      <c r="G356" s="2">
        <f t="shared" si="58"/>
        <v>1.5359999999999999E-2</v>
      </c>
      <c r="H356" s="2">
        <f t="shared" si="52"/>
        <v>6.0166000000000004E-2</v>
      </c>
      <c r="I356" s="2">
        <f t="shared" si="53"/>
        <v>2.5529368746468102E-4</v>
      </c>
      <c r="J356" s="3">
        <v>35</v>
      </c>
      <c r="K356" s="3">
        <v>2.9782000000000002</v>
      </c>
      <c r="L356" s="3">
        <v>1.7692000000000001</v>
      </c>
      <c r="M356" s="2">
        <f t="shared" si="54"/>
        <v>2.9782000000000002</v>
      </c>
      <c r="N356" s="2">
        <f t="shared" si="55"/>
        <v>1769.2</v>
      </c>
      <c r="O356" s="2">
        <f t="shared" si="59"/>
        <v>0.17691999999999999</v>
      </c>
      <c r="P356" s="2">
        <f t="shared" si="56"/>
        <v>5.9564000000000006E-2</v>
      </c>
      <c r="Q356" s="2">
        <f t="shared" si="57"/>
        <v>2.9702504868712645E-3</v>
      </c>
    </row>
    <row r="357" spans="2:17" x14ac:dyDescent="0.25">
      <c r="B357" s="3">
        <v>35.1</v>
      </c>
      <c r="C357" s="3">
        <v>3.0165000000000002</v>
      </c>
      <c r="D357" s="3">
        <v>0.15390000000000001</v>
      </c>
      <c r="E357" s="2">
        <f t="shared" si="50"/>
        <v>3.0165000000000002</v>
      </c>
      <c r="F357" s="2">
        <f t="shared" si="51"/>
        <v>153.9</v>
      </c>
      <c r="G357" s="2">
        <f t="shared" si="58"/>
        <v>1.5390000000000001E-2</v>
      </c>
      <c r="H357" s="2">
        <f t="shared" si="52"/>
        <v>6.0330000000000002E-2</v>
      </c>
      <c r="I357" s="2">
        <f t="shared" si="53"/>
        <v>2.5509696668324215E-4</v>
      </c>
      <c r="J357" s="3">
        <v>35.1</v>
      </c>
      <c r="K357" s="3">
        <v>2.9866000000000001</v>
      </c>
      <c r="L357" s="3">
        <v>1.7705</v>
      </c>
      <c r="M357" s="2">
        <f t="shared" si="54"/>
        <v>2.9866000000000001</v>
      </c>
      <c r="N357" s="2">
        <f t="shared" si="55"/>
        <v>1770.5</v>
      </c>
      <c r="O357" s="2">
        <f t="shared" si="59"/>
        <v>0.17705000000000001</v>
      </c>
      <c r="P357" s="2">
        <f t="shared" si="56"/>
        <v>5.9732E-2</v>
      </c>
      <c r="Q357" s="2">
        <f t="shared" si="57"/>
        <v>2.9640728587691694E-3</v>
      </c>
    </row>
    <row r="358" spans="2:17" x14ac:dyDescent="0.25">
      <c r="B358" s="3">
        <v>35.200000000000003</v>
      </c>
      <c r="C358" s="3">
        <v>3.0247000000000002</v>
      </c>
      <c r="D358" s="3">
        <v>0.15459999999999999</v>
      </c>
      <c r="E358" s="2">
        <f t="shared" si="50"/>
        <v>3.0247000000000002</v>
      </c>
      <c r="F358" s="2">
        <f t="shared" si="51"/>
        <v>154.6</v>
      </c>
      <c r="G358" s="2">
        <f t="shared" si="58"/>
        <v>1.546E-2</v>
      </c>
      <c r="H358" s="2">
        <f t="shared" si="52"/>
        <v>6.0494000000000006E-2</v>
      </c>
      <c r="I358" s="2">
        <f t="shared" si="53"/>
        <v>2.5556253512745063E-4</v>
      </c>
      <c r="J358" s="3">
        <v>35.200000000000003</v>
      </c>
      <c r="K358" s="3">
        <v>2.9950000000000001</v>
      </c>
      <c r="L358" s="3">
        <v>1.7715000000000001</v>
      </c>
      <c r="M358" s="2">
        <f t="shared" si="54"/>
        <v>2.9950000000000001</v>
      </c>
      <c r="N358" s="2">
        <f t="shared" si="55"/>
        <v>1771.5</v>
      </c>
      <c r="O358" s="2">
        <f t="shared" si="59"/>
        <v>0.17715</v>
      </c>
      <c r="P358" s="2">
        <f t="shared" si="56"/>
        <v>5.9900000000000002E-2</v>
      </c>
      <c r="Q358" s="2">
        <f t="shared" si="57"/>
        <v>2.9574290484140234E-3</v>
      </c>
    </row>
    <row r="359" spans="2:17" x14ac:dyDescent="0.25">
      <c r="B359" s="3">
        <v>35.299999999999997</v>
      </c>
      <c r="C359" s="3">
        <v>3.0331000000000001</v>
      </c>
      <c r="D359" s="3">
        <v>0.15490000000000001</v>
      </c>
      <c r="E359" s="2">
        <f t="shared" si="50"/>
        <v>3.0331000000000001</v>
      </c>
      <c r="F359" s="2">
        <f t="shared" si="51"/>
        <v>154.9</v>
      </c>
      <c r="G359" s="2">
        <f t="shared" si="58"/>
        <v>1.549E-2</v>
      </c>
      <c r="H359" s="2">
        <f t="shared" si="52"/>
        <v>6.0662000000000001E-2</v>
      </c>
      <c r="I359" s="2">
        <f t="shared" si="53"/>
        <v>2.5534931258448448E-4</v>
      </c>
      <c r="J359" s="3">
        <v>35.299999999999997</v>
      </c>
      <c r="K359" s="3">
        <v>3.0030999999999999</v>
      </c>
      <c r="L359" s="3">
        <v>1.7725</v>
      </c>
      <c r="M359" s="2">
        <f t="shared" si="54"/>
        <v>3.0030999999999999</v>
      </c>
      <c r="N359" s="2">
        <f t="shared" si="55"/>
        <v>1772.5</v>
      </c>
      <c r="O359" s="2">
        <f t="shared" si="59"/>
        <v>0.17724999999999999</v>
      </c>
      <c r="P359" s="2">
        <f t="shared" si="56"/>
        <v>6.0061999999999997E-2</v>
      </c>
      <c r="Q359" s="2">
        <f t="shared" si="57"/>
        <v>2.9511171789151211E-3</v>
      </c>
    </row>
    <row r="360" spans="2:17" x14ac:dyDescent="0.25">
      <c r="B360" s="3">
        <v>35.4</v>
      </c>
      <c r="C360" s="3">
        <v>3.0415999999999999</v>
      </c>
      <c r="D360" s="3">
        <v>0.15540000000000001</v>
      </c>
      <c r="E360" s="2">
        <f t="shared" si="50"/>
        <v>3.0415999999999999</v>
      </c>
      <c r="F360" s="2">
        <f t="shared" si="51"/>
        <v>155.4</v>
      </c>
      <c r="G360" s="2">
        <f t="shared" si="58"/>
        <v>1.554E-2</v>
      </c>
      <c r="H360" s="2">
        <f t="shared" si="52"/>
        <v>6.0831999999999997E-2</v>
      </c>
      <c r="I360" s="2">
        <f t="shared" si="53"/>
        <v>2.5545765386638612E-4</v>
      </c>
      <c r="J360" s="3">
        <v>35.4</v>
      </c>
      <c r="K360" s="3">
        <v>3.0114000000000001</v>
      </c>
      <c r="L360" s="3">
        <v>1.7739</v>
      </c>
      <c r="M360" s="2">
        <f t="shared" si="54"/>
        <v>3.0114000000000001</v>
      </c>
      <c r="N360" s="2">
        <f t="shared" si="55"/>
        <v>1773.9</v>
      </c>
      <c r="O360" s="2">
        <f t="shared" si="59"/>
        <v>0.17739000000000002</v>
      </c>
      <c r="P360" s="2">
        <f t="shared" si="56"/>
        <v>6.0228000000000004E-2</v>
      </c>
      <c r="Q360" s="2">
        <f t="shared" si="57"/>
        <v>2.9453078302450687E-3</v>
      </c>
    </row>
    <row r="361" spans="2:17" x14ac:dyDescent="0.25">
      <c r="B361" s="3">
        <v>35.5</v>
      </c>
      <c r="C361" s="3">
        <v>3.0497000000000001</v>
      </c>
      <c r="D361" s="3">
        <v>0.15570000000000001</v>
      </c>
      <c r="E361" s="2">
        <f t="shared" si="50"/>
        <v>3.0497000000000001</v>
      </c>
      <c r="F361" s="2">
        <f t="shared" si="51"/>
        <v>155.70000000000002</v>
      </c>
      <c r="G361" s="2">
        <f t="shared" si="58"/>
        <v>1.5570000000000002E-2</v>
      </c>
      <c r="H361" s="2">
        <f t="shared" si="52"/>
        <v>6.0994E-2</v>
      </c>
      <c r="I361" s="2">
        <f t="shared" si="53"/>
        <v>2.5527101026330464E-4</v>
      </c>
      <c r="J361" s="3">
        <v>35.5</v>
      </c>
      <c r="K361" s="3">
        <v>3.02</v>
      </c>
      <c r="L361" s="3">
        <v>1.7749999999999999</v>
      </c>
      <c r="M361" s="2">
        <f t="shared" si="54"/>
        <v>3.02</v>
      </c>
      <c r="N361" s="2">
        <f t="shared" si="55"/>
        <v>1775</v>
      </c>
      <c r="O361" s="2">
        <f t="shared" si="59"/>
        <v>0.17749999999999999</v>
      </c>
      <c r="P361" s="2">
        <f t="shared" si="56"/>
        <v>6.0400000000000002E-2</v>
      </c>
      <c r="Q361" s="2">
        <f t="shared" si="57"/>
        <v>2.9387417218543041E-3</v>
      </c>
    </row>
    <row r="362" spans="2:17" x14ac:dyDescent="0.25">
      <c r="B362" s="3">
        <v>35.6</v>
      </c>
      <c r="C362" s="3">
        <v>3.0581999999999998</v>
      </c>
      <c r="D362" s="3">
        <v>0.15620000000000001</v>
      </c>
      <c r="E362" s="2">
        <f t="shared" si="50"/>
        <v>3.0581999999999998</v>
      </c>
      <c r="F362" s="2">
        <f t="shared" si="51"/>
        <v>156.20000000000002</v>
      </c>
      <c r="G362" s="2">
        <f t="shared" si="58"/>
        <v>1.5620000000000002E-2</v>
      </c>
      <c r="H362" s="2">
        <f t="shared" si="52"/>
        <v>6.1163999999999996E-2</v>
      </c>
      <c r="I362" s="2">
        <f t="shared" si="53"/>
        <v>2.5537898109999352E-4</v>
      </c>
      <c r="J362" s="3">
        <v>35.6</v>
      </c>
      <c r="K362" s="3">
        <v>3.0282</v>
      </c>
      <c r="L362" s="3">
        <v>1.7759</v>
      </c>
      <c r="M362" s="2">
        <f t="shared" si="54"/>
        <v>3.0282</v>
      </c>
      <c r="N362" s="2">
        <f t="shared" si="55"/>
        <v>1775.9</v>
      </c>
      <c r="O362" s="2">
        <f t="shared" si="59"/>
        <v>0.17759</v>
      </c>
      <c r="P362" s="2">
        <f t="shared" si="56"/>
        <v>6.0564E-2</v>
      </c>
      <c r="Q362" s="2">
        <f t="shared" si="57"/>
        <v>2.9322699953767913E-3</v>
      </c>
    </row>
    <row r="363" spans="2:17" x14ac:dyDescent="0.25">
      <c r="B363" s="3">
        <v>35.700000000000003</v>
      </c>
      <c r="C363" s="3">
        <v>3.0667</v>
      </c>
      <c r="D363" s="3">
        <v>0.15679999999999999</v>
      </c>
      <c r="E363" s="2">
        <f t="shared" si="50"/>
        <v>3.0667</v>
      </c>
      <c r="F363" s="2">
        <f t="shared" si="51"/>
        <v>156.79999999999998</v>
      </c>
      <c r="G363" s="2">
        <f t="shared" si="58"/>
        <v>1.5679999999999999E-2</v>
      </c>
      <c r="H363" s="2">
        <f t="shared" si="52"/>
        <v>6.1334E-2</v>
      </c>
      <c r="I363" s="2">
        <f t="shared" si="53"/>
        <v>2.5564939511527046E-4</v>
      </c>
      <c r="J363" s="3">
        <v>35.700000000000003</v>
      </c>
      <c r="K363" s="3">
        <v>3.0365000000000002</v>
      </c>
      <c r="L363" s="3">
        <v>1.7774000000000001</v>
      </c>
      <c r="M363" s="2">
        <f t="shared" si="54"/>
        <v>3.0365000000000002</v>
      </c>
      <c r="N363" s="2">
        <f t="shared" si="55"/>
        <v>1777.4</v>
      </c>
      <c r="O363" s="2">
        <f t="shared" si="59"/>
        <v>0.17774000000000001</v>
      </c>
      <c r="P363" s="2">
        <f t="shared" si="56"/>
        <v>6.0730000000000006E-2</v>
      </c>
      <c r="Q363" s="2">
        <f t="shared" si="57"/>
        <v>2.9267248476864812E-3</v>
      </c>
    </row>
    <row r="364" spans="2:17" x14ac:dyDescent="0.25">
      <c r="B364" s="3">
        <v>35.799999999999997</v>
      </c>
      <c r="C364" s="3">
        <v>3.0748000000000002</v>
      </c>
      <c r="D364" s="3">
        <v>0.1573</v>
      </c>
      <c r="E364" s="2">
        <f t="shared" si="50"/>
        <v>3.0748000000000002</v>
      </c>
      <c r="F364" s="2">
        <f t="shared" si="51"/>
        <v>157.29999999999998</v>
      </c>
      <c r="G364" s="2">
        <f t="shared" si="58"/>
        <v>1.5729999999999997E-2</v>
      </c>
      <c r="H364" s="2">
        <f t="shared" si="52"/>
        <v>6.1496000000000002E-2</v>
      </c>
      <c r="I364" s="2">
        <f t="shared" si="53"/>
        <v>2.5578899440614018E-4</v>
      </c>
      <c r="J364" s="3">
        <v>35.799999999999997</v>
      </c>
      <c r="K364" s="3">
        <v>3.0449000000000002</v>
      </c>
      <c r="L364" s="3">
        <v>1.7785</v>
      </c>
      <c r="M364" s="2">
        <f t="shared" si="54"/>
        <v>3.0449000000000002</v>
      </c>
      <c r="N364" s="2">
        <f t="shared" si="55"/>
        <v>1778.5</v>
      </c>
      <c r="O364" s="2">
        <f t="shared" si="59"/>
        <v>0.17785000000000001</v>
      </c>
      <c r="P364" s="2">
        <f t="shared" si="56"/>
        <v>6.0898000000000001E-2</v>
      </c>
      <c r="Q364" s="2">
        <f t="shared" si="57"/>
        <v>2.9204571578705378E-3</v>
      </c>
    </row>
    <row r="365" spans="2:17" x14ac:dyDescent="0.25">
      <c r="B365" s="3">
        <v>35.9</v>
      </c>
      <c r="C365" s="3">
        <v>3.0831</v>
      </c>
      <c r="D365" s="3">
        <v>0.1575</v>
      </c>
      <c r="E365" s="2">
        <f t="shared" si="50"/>
        <v>3.0831</v>
      </c>
      <c r="F365" s="2">
        <f t="shared" si="51"/>
        <v>157.5</v>
      </c>
      <c r="G365" s="2">
        <f t="shared" si="58"/>
        <v>1.575E-2</v>
      </c>
      <c r="H365" s="2">
        <f t="shared" si="52"/>
        <v>6.1662000000000002E-2</v>
      </c>
      <c r="I365" s="2">
        <f t="shared" si="53"/>
        <v>2.5542473484479908E-4</v>
      </c>
      <c r="J365" s="3">
        <v>35.9</v>
      </c>
      <c r="K365" s="3">
        <v>3.0531999999999999</v>
      </c>
      <c r="L365" s="3">
        <v>1.7794000000000001</v>
      </c>
      <c r="M365" s="2">
        <f t="shared" si="54"/>
        <v>3.0531999999999999</v>
      </c>
      <c r="N365" s="2">
        <f t="shared" si="55"/>
        <v>1779.4</v>
      </c>
      <c r="O365" s="2">
        <f t="shared" si="59"/>
        <v>0.17794000000000001</v>
      </c>
      <c r="P365" s="2">
        <f t="shared" si="56"/>
        <v>6.1064E-2</v>
      </c>
      <c r="Q365" s="2">
        <f t="shared" si="57"/>
        <v>2.9139918773745583E-3</v>
      </c>
    </row>
    <row r="366" spans="2:17" x14ac:dyDescent="0.25">
      <c r="B366" s="3">
        <v>36</v>
      </c>
      <c r="C366" s="3">
        <v>3.0916000000000001</v>
      </c>
      <c r="D366" s="3">
        <v>0.15809999999999999</v>
      </c>
      <c r="E366" s="2">
        <f t="shared" si="50"/>
        <v>3.0916000000000001</v>
      </c>
      <c r="F366" s="2">
        <f t="shared" si="51"/>
        <v>158.1</v>
      </c>
      <c r="G366" s="2">
        <f t="shared" si="58"/>
        <v>1.5810000000000001E-2</v>
      </c>
      <c r="H366" s="2">
        <f t="shared" si="52"/>
        <v>6.1832000000000005E-2</v>
      </c>
      <c r="I366" s="2">
        <f t="shared" si="53"/>
        <v>2.5569284512873595E-4</v>
      </c>
      <c r="J366" s="3">
        <v>36</v>
      </c>
      <c r="K366" s="3">
        <v>3.0613999999999999</v>
      </c>
      <c r="L366" s="3">
        <v>1.7805</v>
      </c>
      <c r="M366" s="2">
        <f t="shared" si="54"/>
        <v>3.0613999999999999</v>
      </c>
      <c r="N366" s="2">
        <f t="shared" si="55"/>
        <v>1780.5</v>
      </c>
      <c r="O366" s="2">
        <f t="shared" si="59"/>
        <v>0.17805000000000001</v>
      </c>
      <c r="P366" s="2">
        <f t="shared" si="56"/>
        <v>6.1227999999999998E-2</v>
      </c>
      <c r="Q366" s="2">
        <f t="shared" si="57"/>
        <v>2.9079832756255313E-3</v>
      </c>
    </row>
    <row r="367" spans="2:17" x14ac:dyDescent="0.25">
      <c r="B367" s="3">
        <v>36.1</v>
      </c>
      <c r="C367" s="3">
        <v>3.0998000000000001</v>
      </c>
      <c r="D367" s="3">
        <v>0.15820000000000001</v>
      </c>
      <c r="E367" s="2">
        <f t="shared" si="50"/>
        <v>3.0998000000000001</v>
      </c>
      <c r="F367" s="2">
        <f t="shared" si="51"/>
        <v>158.20000000000002</v>
      </c>
      <c r="G367" s="2">
        <f t="shared" si="58"/>
        <v>1.5820000000000001E-2</v>
      </c>
      <c r="H367" s="2">
        <f t="shared" si="52"/>
        <v>6.1996000000000002E-2</v>
      </c>
      <c r="I367" s="2">
        <f t="shared" si="53"/>
        <v>2.5517775340344541E-4</v>
      </c>
      <c r="J367" s="3">
        <v>36.1</v>
      </c>
      <c r="K367" s="3">
        <v>3.0699000000000001</v>
      </c>
      <c r="L367" s="3">
        <v>1.7817000000000001</v>
      </c>
      <c r="M367" s="2">
        <f t="shared" si="54"/>
        <v>3.0699000000000001</v>
      </c>
      <c r="N367" s="2">
        <f t="shared" si="55"/>
        <v>1781.7</v>
      </c>
      <c r="O367" s="2">
        <f t="shared" si="59"/>
        <v>0.17817</v>
      </c>
      <c r="P367" s="2">
        <f t="shared" si="56"/>
        <v>6.1398000000000001E-2</v>
      </c>
      <c r="Q367" s="2">
        <f t="shared" si="57"/>
        <v>2.9018860549203554E-3</v>
      </c>
    </row>
    <row r="368" spans="2:17" x14ac:dyDescent="0.25">
      <c r="B368" s="3">
        <v>36.200000000000003</v>
      </c>
      <c r="C368" s="3">
        <v>3.1080000000000001</v>
      </c>
      <c r="D368" s="3">
        <v>0.15890000000000001</v>
      </c>
      <c r="E368" s="2">
        <f t="shared" si="50"/>
        <v>3.1080000000000001</v>
      </c>
      <c r="F368" s="2">
        <f t="shared" si="51"/>
        <v>158.9</v>
      </c>
      <c r="G368" s="2">
        <f t="shared" si="58"/>
        <v>1.5890000000000001E-2</v>
      </c>
      <c r="H368" s="2">
        <f t="shared" si="52"/>
        <v>6.216E-2</v>
      </c>
      <c r="I368" s="2">
        <f t="shared" si="53"/>
        <v>2.5563063063063069E-4</v>
      </c>
      <c r="J368" s="3">
        <v>36.200000000000003</v>
      </c>
      <c r="K368" s="3">
        <v>3.0783</v>
      </c>
      <c r="L368" s="3">
        <v>1.7827</v>
      </c>
      <c r="M368" s="2">
        <f t="shared" si="54"/>
        <v>3.0783</v>
      </c>
      <c r="N368" s="2">
        <f t="shared" si="55"/>
        <v>1782.7</v>
      </c>
      <c r="O368" s="2">
        <f t="shared" si="59"/>
        <v>0.17827000000000001</v>
      </c>
      <c r="P368" s="2">
        <f t="shared" si="56"/>
        <v>6.1566000000000003E-2</v>
      </c>
      <c r="Q368" s="2">
        <f t="shared" si="57"/>
        <v>2.89559172270409E-3</v>
      </c>
    </row>
    <row r="369" spans="2:17" x14ac:dyDescent="0.25">
      <c r="B369" s="3">
        <v>36.299999999999997</v>
      </c>
      <c r="C369" s="3">
        <v>3.1166</v>
      </c>
      <c r="D369" s="3">
        <v>0.15909999999999999</v>
      </c>
      <c r="E369" s="2">
        <f t="shared" si="50"/>
        <v>3.1166</v>
      </c>
      <c r="F369" s="2">
        <f t="shared" si="51"/>
        <v>159.1</v>
      </c>
      <c r="G369" s="2">
        <f t="shared" si="58"/>
        <v>1.5910000000000001E-2</v>
      </c>
      <c r="H369" s="2">
        <f t="shared" si="52"/>
        <v>6.2331999999999999E-2</v>
      </c>
      <c r="I369" s="2">
        <f t="shared" si="53"/>
        <v>2.552461015208882E-4</v>
      </c>
      <c r="J369" s="3">
        <v>36.299999999999997</v>
      </c>
      <c r="K369" s="3">
        <v>3.0863999999999998</v>
      </c>
      <c r="L369" s="3">
        <v>1.7834000000000001</v>
      </c>
      <c r="M369" s="2">
        <f t="shared" si="54"/>
        <v>3.0863999999999998</v>
      </c>
      <c r="N369" s="2">
        <f t="shared" si="55"/>
        <v>1783.4</v>
      </c>
      <c r="O369" s="2">
        <f t="shared" si="59"/>
        <v>0.17834</v>
      </c>
      <c r="P369" s="2">
        <f t="shared" si="56"/>
        <v>6.1727999999999998E-2</v>
      </c>
      <c r="Q369" s="2">
        <f t="shared" si="57"/>
        <v>2.8891264904095386E-3</v>
      </c>
    </row>
    <row r="370" spans="2:17" x14ac:dyDescent="0.25">
      <c r="B370" s="3">
        <v>36.4</v>
      </c>
      <c r="C370" s="3">
        <v>3.125</v>
      </c>
      <c r="D370" s="3">
        <v>0.15959999999999999</v>
      </c>
      <c r="E370" s="2">
        <f t="shared" si="50"/>
        <v>3.125</v>
      </c>
      <c r="F370" s="2">
        <f t="shared" si="51"/>
        <v>159.6</v>
      </c>
      <c r="G370" s="2">
        <f t="shared" si="58"/>
        <v>1.5959999999999998E-2</v>
      </c>
      <c r="H370" s="2">
        <f t="shared" si="52"/>
        <v>6.25E-2</v>
      </c>
      <c r="I370" s="2">
        <f t="shared" si="53"/>
        <v>2.5535999999999999E-4</v>
      </c>
      <c r="J370" s="3">
        <v>36.4</v>
      </c>
      <c r="K370" s="3">
        <v>3.0949</v>
      </c>
      <c r="L370" s="3">
        <v>1.7850999999999999</v>
      </c>
      <c r="M370" s="2">
        <f t="shared" si="54"/>
        <v>3.0949</v>
      </c>
      <c r="N370" s="2">
        <f t="shared" si="55"/>
        <v>1785.1</v>
      </c>
      <c r="O370" s="2">
        <f t="shared" si="59"/>
        <v>0.17851</v>
      </c>
      <c r="P370" s="2">
        <f t="shared" si="56"/>
        <v>6.1898000000000002E-2</v>
      </c>
      <c r="Q370" s="2">
        <f t="shared" si="57"/>
        <v>2.8839380916992471E-3</v>
      </c>
    </row>
    <row r="371" spans="2:17" x14ac:dyDescent="0.25">
      <c r="B371" s="3">
        <v>36.5</v>
      </c>
      <c r="C371" s="3">
        <v>3.1331000000000002</v>
      </c>
      <c r="D371" s="3">
        <v>0.1603</v>
      </c>
      <c r="E371" s="2">
        <f t="shared" si="50"/>
        <v>3.1331000000000002</v>
      </c>
      <c r="F371" s="2">
        <f t="shared" si="51"/>
        <v>160.30000000000001</v>
      </c>
      <c r="G371" s="2">
        <f t="shared" si="58"/>
        <v>1.6030000000000003E-2</v>
      </c>
      <c r="H371" s="2">
        <f t="shared" si="52"/>
        <v>6.2662000000000009E-2</v>
      </c>
      <c r="I371" s="2">
        <f t="shared" si="53"/>
        <v>2.5581692253678467E-4</v>
      </c>
      <c r="J371" s="3">
        <v>36.5</v>
      </c>
      <c r="K371" s="3">
        <v>3.1032999999999999</v>
      </c>
      <c r="L371" s="3">
        <v>1.7861</v>
      </c>
      <c r="M371" s="2">
        <f t="shared" si="54"/>
        <v>3.1032999999999999</v>
      </c>
      <c r="N371" s="2">
        <f t="shared" si="55"/>
        <v>1786.1</v>
      </c>
      <c r="O371" s="2">
        <f t="shared" si="59"/>
        <v>0.17860999999999999</v>
      </c>
      <c r="P371" s="2">
        <f t="shared" si="56"/>
        <v>6.2065999999999996E-2</v>
      </c>
      <c r="Q371" s="2">
        <f t="shared" si="57"/>
        <v>2.8777430477233915E-3</v>
      </c>
    </row>
    <row r="372" spans="2:17" x14ac:dyDescent="0.25">
      <c r="B372" s="3">
        <v>36.6</v>
      </c>
      <c r="C372" s="3">
        <v>3.1415999999999999</v>
      </c>
      <c r="D372" s="3">
        <v>0.1605</v>
      </c>
      <c r="E372" s="2">
        <f t="shared" si="50"/>
        <v>3.1415999999999999</v>
      </c>
      <c r="F372" s="2">
        <f t="shared" si="51"/>
        <v>160.5</v>
      </c>
      <c r="G372" s="2">
        <f t="shared" si="58"/>
        <v>1.6049999999999998E-2</v>
      </c>
      <c r="H372" s="2">
        <f t="shared" si="52"/>
        <v>6.2831999999999999E-2</v>
      </c>
      <c r="I372" s="2">
        <f t="shared" si="53"/>
        <v>2.554430863254392E-4</v>
      </c>
      <c r="J372" s="3">
        <v>36.6</v>
      </c>
      <c r="K372" s="3">
        <v>3.1114999999999999</v>
      </c>
      <c r="L372" s="3">
        <v>1.7869999999999999</v>
      </c>
      <c r="M372" s="2">
        <f t="shared" si="54"/>
        <v>3.1114999999999999</v>
      </c>
      <c r="N372" s="2">
        <f t="shared" si="55"/>
        <v>1787</v>
      </c>
      <c r="O372" s="2">
        <f t="shared" si="59"/>
        <v>0.1787</v>
      </c>
      <c r="P372" s="2">
        <f t="shared" si="56"/>
        <v>6.2230000000000001E-2</v>
      </c>
      <c r="Q372" s="2">
        <f t="shared" si="57"/>
        <v>2.8716053350474049E-3</v>
      </c>
    </row>
    <row r="373" spans="2:17" x14ac:dyDescent="0.25">
      <c r="B373" s="3">
        <v>36.700000000000003</v>
      </c>
      <c r="C373" s="3">
        <v>3.1499000000000001</v>
      </c>
      <c r="D373" s="3">
        <v>0.16059999999999999</v>
      </c>
      <c r="E373" s="2">
        <f t="shared" si="50"/>
        <v>3.1499000000000001</v>
      </c>
      <c r="F373" s="2">
        <f t="shared" si="51"/>
        <v>160.6</v>
      </c>
      <c r="G373" s="2">
        <f t="shared" si="58"/>
        <v>1.6059999999999998E-2</v>
      </c>
      <c r="H373" s="2">
        <f t="shared" si="52"/>
        <v>6.2997999999999998E-2</v>
      </c>
      <c r="I373" s="2">
        <f t="shared" si="53"/>
        <v>2.5492872789612366E-4</v>
      </c>
      <c r="J373" s="3">
        <v>36.700000000000003</v>
      </c>
      <c r="K373" s="3">
        <v>3.1198000000000001</v>
      </c>
      <c r="L373" s="3">
        <v>1.7882</v>
      </c>
      <c r="M373" s="2">
        <f t="shared" si="54"/>
        <v>3.1198000000000001</v>
      </c>
      <c r="N373" s="2">
        <f t="shared" si="55"/>
        <v>1788.2</v>
      </c>
      <c r="O373" s="2">
        <f t="shared" si="59"/>
        <v>0.17882000000000001</v>
      </c>
      <c r="P373" s="2">
        <f t="shared" si="56"/>
        <v>6.2396E-2</v>
      </c>
      <c r="Q373" s="2">
        <f t="shared" si="57"/>
        <v>2.865888839028143E-3</v>
      </c>
    </row>
    <row r="374" spans="2:17" x14ac:dyDescent="0.25">
      <c r="B374" s="3">
        <v>36.799999999999997</v>
      </c>
      <c r="C374" s="3">
        <v>3.1579000000000002</v>
      </c>
      <c r="D374" s="3">
        <v>0.16109999999999999</v>
      </c>
      <c r="E374" s="2">
        <f t="shared" si="50"/>
        <v>3.1579000000000002</v>
      </c>
      <c r="F374" s="2">
        <f t="shared" si="51"/>
        <v>161.1</v>
      </c>
      <c r="G374" s="2">
        <f t="shared" si="58"/>
        <v>1.6109999999999999E-2</v>
      </c>
      <c r="H374" s="2">
        <f t="shared" si="52"/>
        <v>6.3158000000000006E-2</v>
      </c>
      <c r="I374" s="2">
        <f t="shared" si="53"/>
        <v>2.550745748757085E-4</v>
      </c>
      <c r="J374" s="3">
        <v>36.799999999999997</v>
      </c>
      <c r="K374" s="3">
        <v>3.1282000000000001</v>
      </c>
      <c r="L374" s="3">
        <v>1.7890999999999999</v>
      </c>
      <c r="M374" s="2">
        <f t="shared" si="54"/>
        <v>3.1282000000000001</v>
      </c>
      <c r="N374" s="2">
        <f t="shared" si="55"/>
        <v>1789.1</v>
      </c>
      <c r="O374" s="2">
        <f t="shared" si="59"/>
        <v>0.17890999999999999</v>
      </c>
      <c r="P374" s="2">
        <f t="shared" si="56"/>
        <v>6.2564000000000008E-2</v>
      </c>
      <c r="Q374" s="2">
        <f t="shared" si="57"/>
        <v>2.8596317371012078E-3</v>
      </c>
    </row>
    <row r="375" spans="2:17" x14ac:dyDescent="0.25">
      <c r="B375" s="3">
        <v>36.9</v>
      </c>
      <c r="C375" s="3">
        <v>3.1665000000000001</v>
      </c>
      <c r="D375" s="3">
        <v>0.1618</v>
      </c>
      <c r="E375" s="2">
        <f t="shared" si="50"/>
        <v>3.1665000000000001</v>
      </c>
      <c r="F375" s="2">
        <f t="shared" si="51"/>
        <v>161.80000000000001</v>
      </c>
      <c r="G375" s="2">
        <f t="shared" si="58"/>
        <v>1.618E-2</v>
      </c>
      <c r="H375" s="2">
        <f t="shared" si="52"/>
        <v>6.3329999999999997E-2</v>
      </c>
      <c r="I375" s="2">
        <f t="shared" si="53"/>
        <v>2.5548713090162644E-4</v>
      </c>
      <c r="J375" s="3">
        <v>36.9</v>
      </c>
      <c r="K375" s="3">
        <v>3.1364999999999998</v>
      </c>
      <c r="L375" s="3">
        <v>1.7904</v>
      </c>
      <c r="M375" s="2">
        <f t="shared" si="54"/>
        <v>3.1364999999999998</v>
      </c>
      <c r="N375" s="2">
        <f t="shared" si="55"/>
        <v>1790.4</v>
      </c>
      <c r="O375" s="2">
        <f t="shared" si="59"/>
        <v>0.17904</v>
      </c>
      <c r="P375" s="2">
        <f t="shared" si="56"/>
        <v>6.2729999999999994E-2</v>
      </c>
      <c r="Q375" s="2">
        <f t="shared" si="57"/>
        <v>2.8541367766618843E-3</v>
      </c>
    </row>
    <row r="376" spans="2:17" x14ac:dyDescent="0.25">
      <c r="B376" s="3">
        <v>37</v>
      </c>
      <c r="C376" s="3">
        <v>3.1749000000000001</v>
      </c>
      <c r="D376" s="3">
        <v>0.16209999999999999</v>
      </c>
      <c r="E376" s="2">
        <f t="shared" si="50"/>
        <v>3.1749000000000001</v>
      </c>
      <c r="F376" s="2">
        <f t="shared" si="51"/>
        <v>162.1</v>
      </c>
      <c r="G376" s="2">
        <f t="shared" si="58"/>
        <v>1.6209999999999999E-2</v>
      </c>
      <c r="H376" s="2">
        <f t="shared" si="52"/>
        <v>6.3497999999999999E-2</v>
      </c>
      <c r="I376" s="2">
        <f t="shared" si="53"/>
        <v>2.5528363098050334E-4</v>
      </c>
      <c r="J376" s="3">
        <v>37</v>
      </c>
      <c r="K376" s="3">
        <v>3.1448</v>
      </c>
      <c r="L376" s="3">
        <v>1.7917000000000001</v>
      </c>
      <c r="M376" s="2">
        <f t="shared" si="54"/>
        <v>3.1448</v>
      </c>
      <c r="N376" s="2">
        <f t="shared" si="55"/>
        <v>1791.7</v>
      </c>
      <c r="O376" s="2">
        <f t="shared" si="59"/>
        <v>0.17917</v>
      </c>
      <c r="P376" s="2">
        <f t="shared" si="56"/>
        <v>6.2896000000000007E-2</v>
      </c>
      <c r="Q376" s="2">
        <f t="shared" si="57"/>
        <v>2.8486708216738741E-3</v>
      </c>
    </row>
    <row r="377" spans="2:17" x14ac:dyDescent="0.25">
      <c r="B377" s="3">
        <v>37.1</v>
      </c>
      <c r="C377" s="3">
        <v>3.1831</v>
      </c>
      <c r="D377" s="3">
        <v>0.1623</v>
      </c>
      <c r="E377" s="2">
        <f t="shared" si="50"/>
        <v>3.1831</v>
      </c>
      <c r="F377" s="2">
        <f t="shared" si="51"/>
        <v>162.30000000000001</v>
      </c>
      <c r="G377" s="2">
        <f t="shared" si="58"/>
        <v>1.6230000000000001E-2</v>
      </c>
      <c r="H377" s="2">
        <f t="shared" si="52"/>
        <v>6.3661999999999996E-2</v>
      </c>
      <c r="I377" s="2">
        <f t="shared" si="53"/>
        <v>2.5494015268134841E-4</v>
      </c>
      <c r="J377" s="3">
        <v>37.1</v>
      </c>
      <c r="K377" s="3">
        <v>3.1530999999999998</v>
      </c>
      <c r="L377" s="3">
        <v>1.7928999999999999</v>
      </c>
      <c r="M377" s="2">
        <f t="shared" si="54"/>
        <v>3.1530999999999998</v>
      </c>
      <c r="N377" s="2">
        <f t="shared" si="55"/>
        <v>1792.8999999999999</v>
      </c>
      <c r="O377" s="2">
        <f t="shared" si="59"/>
        <v>0.17928999999999998</v>
      </c>
      <c r="P377" s="2">
        <f t="shared" si="56"/>
        <v>6.3061999999999993E-2</v>
      </c>
      <c r="Q377" s="2">
        <f t="shared" si="57"/>
        <v>2.8430750689797343E-3</v>
      </c>
    </row>
    <row r="378" spans="2:17" x14ac:dyDescent="0.25">
      <c r="B378" s="3">
        <v>37.200000000000003</v>
      </c>
      <c r="C378" s="3">
        <v>3.1916000000000002</v>
      </c>
      <c r="D378" s="3">
        <v>0.1628</v>
      </c>
      <c r="E378" s="2">
        <f t="shared" si="50"/>
        <v>3.1916000000000002</v>
      </c>
      <c r="F378" s="2">
        <f t="shared" si="51"/>
        <v>162.80000000000001</v>
      </c>
      <c r="G378" s="2">
        <f t="shared" si="58"/>
        <v>1.6280000000000003E-2</v>
      </c>
      <c r="H378" s="2">
        <f t="shared" si="52"/>
        <v>6.3832E-2</v>
      </c>
      <c r="I378" s="2">
        <f t="shared" si="53"/>
        <v>2.5504449179095128E-4</v>
      </c>
      <c r="J378" s="3">
        <v>37.200000000000003</v>
      </c>
      <c r="K378" s="3">
        <v>3.1617000000000002</v>
      </c>
      <c r="L378" s="3">
        <v>1.7943</v>
      </c>
      <c r="M378" s="2">
        <f t="shared" si="54"/>
        <v>3.1617000000000002</v>
      </c>
      <c r="N378" s="2">
        <f t="shared" si="55"/>
        <v>1794.3</v>
      </c>
      <c r="O378" s="2">
        <f t="shared" si="59"/>
        <v>0.17943000000000001</v>
      </c>
      <c r="P378" s="2">
        <f t="shared" si="56"/>
        <v>6.3233999999999999E-2</v>
      </c>
      <c r="Q378" s="2">
        <f t="shared" si="57"/>
        <v>2.8375557453268812E-3</v>
      </c>
    </row>
    <row r="379" spans="2:17" x14ac:dyDescent="0.25">
      <c r="B379" s="3">
        <v>37.299999999999997</v>
      </c>
      <c r="C379" s="3">
        <v>3.1999</v>
      </c>
      <c r="D379" s="3">
        <v>0.16309999999999999</v>
      </c>
      <c r="E379" s="2">
        <f t="shared" si="50"/>
        <v>3.1999</v>
      </c>
      <c r="F379" s="2">
        <f t="shared" si="51"/>
        <v>163.1</v>
      </c>
      <c r="G379" s="2">
        <f t="shared" si="58"/>
        <v>1.6309999999999998E-2</v>
      </c>
      <c r="H379" s="2">
        <f t="shared" si="52"/>
        <v>6.3997999999999999E-2</v>
      </c>
      <c r="I379" s="2">
        <f t="shared" si="53"/>
        <v>2.5485171411606609E-4</v>
      </c>
      <c r="J379" s="3">
        <v>37.299999999999997</v>
      </c>
      <c r="K379" s="3">
        <v>3.1698</v>
      </c>
      <c r="L379" s="3">
        <v>1.7950999999999999</v>
      </c>
      <c r="M379" s="2">
        <f t="shared" si="54"/>
        <v>3.1698</v>
      </c>
      <c r="N379" s="2">
        <f t="shared" si="55"/>
        <v>1795.1</v>
      </c>
      <c r="O379" s="2">
        <f t="shared" si="59"/>
        <v>0.17951</v>
      </c>
      <c r="P379" s="2">
        <f t="shared" si="56"/>
        <v>6.3395999999999994E-2</v>
      </c>
      <c r="Q379" s="2">
        <f t="shared" si="57"/>
        <v>2.8315666603571203E-3</v>
      </c>
    </row>
    <row r="380" spans="2:17" x14ac:dyDescent="0.25">
      <c r="B380" s="3">
        <v>37.4</v>
      </c>
      <c r="C380" s="3">
        <v>3.2082000000000002</v>
      </c>
      <c r="D380" s="3">
        <v>0.16350000000000001</v>
      </c>
      <c r="E380" s="2">
        <f t="shared" si="50"/>
        <v>3.2082000000000002</v>
      </c>
      <c r="F380" s="2">
        <f t="shared" si="51"/>
        <v>163.5</v>
      </c>
      <c r="G380" s="2">
        <f t="shared" si="58"/>
        <v>1.635E-2</v>
      </c>
      <c r="H380" s="2">
        <f t="shared" si="52"/>
        <v>6.4163999999999999E-2</v>
      </c>
      <c r="I380" s="2">
        <f t="shared" si="53"/>
        <v>2.5481578455208528E-4</v>
      </c>
      <c r="J380" s="3">
        <v>37.4</v>
      </c>
      <c r="K380" s="3">
        <v>3.1781000000000001</v>
      </c>
      <c r="L380" s="3">
        <v>1.7964</v>
      </c>
      <c r="M380" s="2">
        <f t="shared" si="54"/>
        <v>3.1781000000000001</v>
      </c>
      <c r="N380" s="2">
        <f t="shared" si="55"/>
        <v>1796.4</v>
      </c>
      <c r="O380" s="2">
        <f t="shared" si="59"/>
        <v>0.17964000000000002</v>
      </c>
      <c r="P380" s="2">
        <f t="shared" si="56"/>
        <v>6.3562000000000007E-2</v>
      </c>
      <c r="Q380" s="2">
        <f t="shared" si="57"/>
        <v>2.8262169220603507E-3</v>
      </c>
    </row>
    <row r="381" spans="2:17" x14ac:dyDescent="0.25">
      <c r="B381" s="3">
        <v>37.5</v>
      </c>
      <c r="C381" s="3">
        <v>3.2164000000000001</v>
      </c>
      <c r="D381" s="3">
        <v>0.16389999999999999</v>
      </c>
      <c r="E381" s="2">
        <f t="shared" si="50"/>
        <v>3.2164000000000001</v>
      </c>
      <c r="F381" s="2">
        <f t="shared" si="51"/>
        <v>163.89999999999998</v>
      </c>
      <c r="G381" s="2">
        <f t="shared" si="58"/>
        <v>1.6389999999999998E-2</v>
      </c>
      <c r="H381" s="2">
        <f t="shared" si="52"/>
        <v>6.4327999999999996E-2</v>
      </c>
      <c r="I381" s="2">
        <f t="shared" si="53"/>
        <v>2.5478796169630638E-4</v>
      </c>
      <c r="J381" s="3">
        <v>37.5</v>
      </c>
      <c r="K381" s="3">
        <v>3.1865000000000001</v>
      </c>
      <c r="L381" s="3">
        <v>1.7971999999999999</v>
      </c>
      <c r="M381" s="2">
        <f t="shared" si="54"/>
        <v>3.1865000000000001</v>
      </c>
      <c r="N381" s="2">
        <f t="shared" si="55"/>
        <v>1797.1999999999998</v>
      </c>
      <c r="O381" s="2">
        <f t="shared" si="59"/>
        <v>0.17971999999999999</v>
      </c>
      <c r="P381" s="2">
        <f t="shared" si="56"/>
        <v>6.3730000000000009E-2</v>
      </c>
      <c r="Q381" s="2">
        <f t="shared" si="57"/>
        <v>2.820021967676133E-3</v>
      </c>
    </row>
    <row r="382" spans="2:17" x14ac:dyDescent="0.25">
      <c r="B382" s="3">
        <v>37.6</v>
      </c>
      <c r="C382" s="3">
        <v>3.2248000000000001</v>
      </c>
      <c r="D382" s="3">
        <v>0.16420000000000001</v>
      </c>
      <c r="E382" s="2">
        <f t="shared" si="50"/>
        <v>3.2248000000000001</v>
      </c>
      <c r="F382" s="2">
        <f t="shared" si="51"/>
        <v>164.20000000000002</v>
      </c>
      <c r="G382" s="2">
        <f t="shared" si="58"/>
        <v>1.6420000000000001E-2</v>
      </c>
      <c r="H382" s="2">
        <f t="shared" si="52"/>
        <v>6.4495999999999998E-2</v>
      </c>
      <c r="I382" s="2">
        <f t="shared" si="53"/>
        <v>2.5458943190275369E-4</v>
      </c>
      <c r="J382" s="3">
        <v>37.6</v>
      </c>
      <c r="K382" s="3">
        <v>3.1949000000000001</v>
      </c>
      <c r="L382" s="3">
        <v>1.7985</v>
      </c>
      <c r="M382" s="2">
        <f t="shared" si="54"/>
        <v>3.1949000000000001</v>
      </c>
      <c r="N382" s="2">
        <f t="shared" si="55"/>
        <v>1798.5</v>
      </c>
      <c r="O382" s="2">
        <f t="shared" si="59"/>
        <v>0.17985000000000001</v>
      </c>
      <c r="P382" s="2">
        <f t="shared" si="56"/>
        <v>6.3897999999999996E-2</v>
      </c>
      <c r="Q382" s="2">
        <f t="shared" si="57"/>
        <v>2.8146420858242826E-3</v>
      </c>
    </row>
    <row r="383" spans="2:17" x14ac:dyDescent="0.25">
      <c r="B383" s="3">
        <v>37.700000000000003</v>
      </c>
      <c r="C383" s="3">
        <v>3.2330999999999999</v>
      </c>
      <c r="D383" s="3">
        <v>0.1646</v>
      </c>
      <c r="E383" s="2">
        <f t="shared" si="50"/>
        <v>3.2330999999999999</v>
      </c>
      <c r="F383" s="2">
        <f t="shared" si="51"/>
        <v>164.6</v>
      </c>
      <c r="G383" s="2">
        <f t="shared" si="58"/>
        <v>1.6459999999999999E-2</v>
      </c>
      <c r="H383" s="2">
        <f t="shared" si="52"/>
        <v>6.4661999999999997E-2</v>
      </c>
      <c r="I383" s="2">
        <f t="shared" si="53"/>
        <v>2.5455445238316168E-4</v>
      </c>
      <c r="J383" s="3">
        <v>37.700000000000003</v>
      </c>
      <c r="K383" s="3">
        <v>3.2031000000000001</v>
      </c>
      <c r="L383" s="3">
        <v>1.7995000000000001</v>
      </c>
      <c r="M383" s="2">
        <f t="shared" si="54"/>
        <v>3.2031000000000001</v>
      </c>
      <c r="N383" s="2">
        <f t="shared" si="55"/>
        <v>1799.5</v>
      </c>
      <c r="O383" s="2">
        <f t="shared" si="59"/>
        <v>0.17995</v>
      </c>
      <c r="P383" s="2">
        <f t="shared" si="56"/>
        <v>6.4062000000000008E-2</v>
      </c>
      <c r="Q383" s="2">
        <f t="shared" si="57"/>
        <v>2.8089975336392865E-3</v>
      </c>
    </row>
    <row r="384" spans="2:17" x14ac:dyDescent="0.25">
      <c r="B384" s="3">
        <v>37.799999999999997</v>
      </c>
      <c r="C384" s="3">
        <v>3.2414000000000001</v>
      </c>
      <c r="D384" s="3">
        <v>0.16500000000000001</v>
      </c>
      <c r="E384" s="2">
        <f t="shared" si="50"/>
        <v>3.2414000000000001</v>
      </c>
      <c r="F384" s="2">
        <f t="shared" si="51"/>
        <v>165</v>
      </c>
      <c r="G384" s="2">
        <f t="shared" si="58"/>
        <v>1.6500000000000001E-2</v>
      </c>
      <c r="H384" s="2">
        <f t="shared" si="52"/>
        <v>6.4827999999999997E-2</v>
      </c>
      <c r="I384" s="2">
        <f t="shared" si="53"/>
        <v>2.5451965200222129E-4</v>
      </c>
      <c r="J384" s="3">
        <v>37.799999999999997</v>
      </c>
      <c r="K384" s="3">
        <v>3.2115999999999998</v>
      </c>
      <c r="L384" s="3">
        <v>1.8003</v>
      </c>
      <c r="M384" s="2">
        <f t="shared" si="54"/>
        <v>3.2115999999999998</v>
      </c>
      <c r="N384" s="2">
        <f t="shared" si="55"/>
        <v>1800.3</v>
      </c>
      <c r="O384" s="2">
        <f t="shared" si="59"/>
        <v>0.18003</v>
      </c>
      <c r="P384" s="2">
        <f t="shared" si="56"/>
        <v>6.4231999999999997E-2</v>
      </c>
      <c r="Q384" s="2">
        <f t="shared" si="57"/>
        <v>2.8028085689376014E-3</v>
      </c>
    </row>
    <row r="385" spans="2:17" x14ac:dyDescent="0.25">
      <c r="B385" s="3">
        <v>37.9</v>
      </c>
      <c r="C385" s="3">
        <v>3.2498</v>
      </c>
      <c r="D385" s="3">
        <v>0.16539999999999999</v>
      </c>
      <c r="E385" s="2">
        <f t="shared" si="50"/>
        <v>3.2498</v>
      </c>
      <c r="F385" s="2">
        <f t="shared" si="51"/>
        <v>165.39999999999998</v>
      </c>
      <c r="G385" s="2">
        <f t="shared" si="58"/>
        <v>1.6539999999999999E-2</v>
      </c>
      <c r="H385" s="2">
        <f t="shared" si="52"/>
        <v>6.4995999999999998E-2</v>
      </c>
      <c r="I385" s="2">
        <f t="shared" si="53"/>
        <v>2.544771985968367E-4</v>
      </c>
      <c r="J385" s="3">
        <v>37.9</v>
      </c>
      <c r="K385" s="3">
        <v>3.2201</v>
      </c>
      <c r="L385" s="3">
        <v>1.8013999999999999</v>
      </c>
      <c r="M385" s="2">
        <f t="shared" si="54"/>
        <v>3.2201</v>
      </c>
      <c r="N385" s="2">
        <f t="shared" si="55"/>
        <v>1801.3999999999999</v>
      </c>
      <c r="O385" s="2">
        <f t="shared" si="59"/>
        <v>0.18013999999999999</v>
      </c>
      <c r="P385" s="2">
        <f t="shared" si="56"/>
        <v>6.4402000000000001E-2</v>
      </c>
      <c r="Q385" s="2">
        <f t="shared" si="57"/>
        <v>2.7971181019223004E-3</v>
      </c>
    </row>
    <row r="386" spans="2:17" x14ac:dyDescent="0.25">
      <c r="B386" s="3">
        <v>38</v>
      </c>
      <c r="C386" s="3">
        <v>3.2583000000000002</v>
      </c>
      <c r="D386" s="3">
        <v>0.16569999999999999</v>
      </c>
      <c r="E386" s="2">
        <f t="shared" si="50"/>
        <v>3.2583000000000002</v>
      </c>
      <c r="F386" s="2">
        <f t="shared" si="51"/>
        <v>165.7</v>
      </c>
      <c r="G386" s="2">
        <f t="shared" si="58"/>
        <v>1.6569999999999998E-2</v>
      </c>
      <c r="H386" s="2">
        <f t="shared" si="52"/>
        <v>6.5166000000000002E-2</v>
      </c>
      <c r="I386" s="2">
        <f t="shared" si="53"/>
        <v>2.5427370100972895E-4</v>
      </c>
      <c r="J386" s="3">
        <v>38</v>
      </c>
      <c r="K386" s="3">
        <v>3.2281</v>
      </c>
      <c r="L386" s="3">
        <v>1.8025</v>
      </c>
      <c r="M386" s="2">
        <f t="shared" si="54"/>
        <v>3.2281</v>
      </c>
      <c r="N386" s="2">
        <f t="shared" si="55"/>
        <v>1802.5</v>
      </c>
      <c r="O386" s="2">
        <f t="shared" si="59"/>
        <v>0.18024999999999999</v>
      </c>
      <c r="P386" s="2">
        <f t="shared" si="56"/>
        <v>6.4561999999999994E-2</v>
      </c>
      <c r="Q386" s="2">
        <f t="shared" si="57"/>
        <v>2.7918899662340078E-3</v>
      </c>
    </row>
    <row r="387" spans="2:17" x14ac:dyDescent="0.25">
      <c r="B387" s="3">
        <v>38.1</v>
      </c>
      <c r="C387" s="3">
        <v>3.2665999999999999</v>
      </c>
      <c r="D387" s="3">
        <v>0.16600000000000001</v>
      </c>
      <c r="E387" s="2">
        <f t="shared" si="50"/>
        <v>3.2665999999999999</v>
      </c>
      <c r="F387" s="2">
        <f t="shared" si="51"/>
        <v>166</v>
      </c>
      <c r="G387" s="2">
        <f t="shared" si="58"/>
        <v>1.66E-2</v>
      </c>
      <c r="H387" s="2">
        <f t="shared" si="52"/>
        <v>6.5332000000000001E-2</v>
      </c>
      <c r="I387" s="2">
        <f t="shared" si="53"/>
        <v>2.5408681809832855E-4</v>
      </c>
      <c r="J387" s="3">
        <v>38.1</v>
      </c>
      <c r="K387" s="3">
        <v>3.2364999999999999</v>
      </c>
      <c r="L387" s="3">
        <v>1.8036000000000001</v>
      </c>
      <c r="M387" s="2">
        <f t="shared" si="54"/>
        <v>3.2364999999999999</v>
      </c>
      <c r="N387" s="2">
        <f t="shared" si="55"/>
        <v>1803.6000000000001</v>
      </c>
      <c r="O387" s="2">
        <f t="shared" si="59"/>
        <v>0.18036000000000002</v>
      </c>
      <c r="P387" s="2">
        <f t="shared" si="56"/>
        <v>6.4729999999999996E-2</v>
      </c>
      <c r="Q387" s="2">
        <f t="shared" si="57"/>
        <v>2.7863432720531441E-3</v>
      </c>
    </row>
    <row r="388" spans="2:17" x14ac:dyDescent="0.25">
      <c r="B388" s="3">
        <v>38.200000000000003</v>
      </c>
      <c r="C388" s="3">
        <v>3.2746</v>
      </c>
      <c r="D388" s="3">
        <v>0.1663</v>
      </c>
      <c r="E388" s="2">
        <f t="shared" si="50"/>
        <v>3.2746</v>
      </c>
      <c r="F388" s="2">
        <f t="shared" si="51"/>
        <v>166.3</v>
      </c>
      <c r="G388" s="2">
        <f t="shared" si="58"/>
        <v>1.6630000000000002E-2</v>
      </c>
      <c r="H388" s="2">
        <f t="shared" si="52"/>
        <v>6.5491999999999995E-2</v>
      </c>
      <c r="I388" s="2">
        <f t="shared" si="53"/>
        <v>2.5392414340682834E-4</v>
      </c>
      <c r="J388" s="3">
        <v>38.200000000000003</v>
      </c>
      <c r="K388" s="3">
        <v>3.2450000000000001</v>
      </c>
      <c r="L388" s="3">
        <v>1.8044</v>
      </c>
      <c r="M388" s="2">
        <f t="shared" si="54"/>
        <v>3.2450000000000001</v>
      </c>
      <c r="N388" s="2">
        <f t="shared" si="55"/>
        <v>1804.4</v>
      </c>
      <c r="O388" s="2">
        <f t="shared" si="59"/>
        <v>0.18044000000000002</v>
      </c>
      <c r="P388" s="2">
        <f t="shared" si="56"/>
        <v>6.4899999999999999E-2</v>
      </c>
      <c r="Q388" s="2">
        <f t="shared" si="57"/>
        <v>2.7802773497688756E-3</v>
      </c>
    </row>
    <row r="389" spans="2:17" x14ac:dyDescent="0.25">
      <c r="B389" s="3">
        <v>38.299999999999997</v>
      </c>
      <c r="C389" s="3">
        <v>3.2831000000000001</v>
      </c>
      <c r="D389" s="3">
        <v>0.16650000000000001</v>
      </c>
      <c r="E389" s="2">
        <f t="shared" si="50"/>
        <v>3.2831000000000001</v>
      </c>
      <c r="F389" s="2">
        <f t="shared" si="51"/>
        <v>166.5</v>
      </c>
      <c r="G389" s="2">
        <f t="shared" si="58"/>
        <v>1.6650000000000002E-2</v>
      </c>
      <c r="H389" s="2">
        <f t="shared" si="52"/>
        <v>6.5661999999999998E-2</v>
      </c>
      <c r="I389" s="2">
        <f t="shared" si="53"/>
        <v>2.5357131978922365E-4</v>
      </c>
      <c r="J389" s="3">
        <v>38.299999999999997</v>
      </c>
      <c r="K389" s="3">
        <v>3.2530999999999999</v>
      </c>
      <c r="L389" s="3">
        <v>1.8051999999999999</v>
      </c>
      <c r="M389" s="2">
        <f t="shared" si="54"/>
        <v>3.2530999999999999</v>
      </c>
      <c r="N389" s="2">
        <f t="shared" si="55"/>
        <v>1805.1999999999998</v>
      </c>
      <c r="O389" s="2">
        <f t="shared" si="59"/>
        <v>0.18051999999999999</v>
      </c>
      <c r="P389" s="2">
        <f t="shared" si="56"/>
        <v>6.5061999999999995E-2</v>
      </c>
      <c r="Q389" s="2">
        <f t="shared" si="57"/>
        <v>2.7745842427223263E-3</v>
      </c>
    </row>
    <row r="390" spans="2:17" x14ac:dyDescent="0.25">
      <c r="B390" s="3">
        <v>38.4</v>
      </c>
      <c r="C390" s="3">
        <v>3.2915999999999999</v>
      </c>
      <c r="D390" s="3">
        <v>0.16689999999999999</v>
      </c>
      <c r="E390" s="2">
        <f t="shared" si="50"/>
        <v>3.2915999999999999</v>
      </c>
      <c r="F390" s="2">
        <f t="shared" si="51"/>
        <v>166.9</v>
      </c>
      <c r="G390" s="2">
        <f t="shared" si="58"/>
        <v>1.669E-2</v>
      </c>
      <c r="H390" s="2">
        <f t="shared" si="52"/>
        <v>6.5832000000000002E-2</v>
      </c>
      <c r="I390" s="2">
        <f t="shared" si="53"/>
        <v>2.5352412200753432E-4</v>
      </c>
      <c r="J390" s="3">
        <v>38.4</v>
      </c>
      <c r="K390" s="3">
        <v>3.2614000000000001</v>
      </c>
      <c r="L390" s="3">
        <v>1.8065</v>
      </c>
      <c r="M390" s="2">
        <f t="shared" si="54"/>
        <v>3.2614000000000001</v>
      </c>
      <c r="N390" s="2">
        <f t="shared" si="55"/>
        <v>1806.5</v>
      </c>
      <c r="O390" s="2">
        <f t="shared" si="59"/>
        <v>0.18065000000000001</v>
      </c>
      <c r="P390" s="2">
        <f t="shared" si="56"/>
        <v>6.5228000000000008E-2</v>
      </c>
      <c r="Q390" s="2">
        <f t="shared" si="57"/>
        <v>2.7695161587048501E-3</v>
      </c>
    </row>
    <row r="391" spans="2:17" x14ac:dyDescent="0.25">
      <c r="B391" s="3">
        <v>38.5</v>
      </c>
      <c r="C391" s="3">
        <v>3.2997000000000001</v>
      </c>
      <c r="D391" s="3">
        <v>0.16739999999999999</v>
      </c>
      <c r="E391" s="2">
        <f t="shared" ref="E391:E454" si="60">AVERAGE(C391)</f>
        <v>3.2997000000000001</v>
      </c>
      <c r="F391" s="2">
        <f t="shared" ref="F391:F454" si="61">AVERAGE(D391)*1000</f>
        <v>167.4</v>
      </c>
      <c r="G391" s="2">
        <f t="shared" si="58"/>
        <v>1.6740000000000001E-2</v>
      </c>
      <c r="H391" s="2">
        <f t="shared" ref="H391:H454" si="62">E391/50</f>
        <v>6.5993999999999997E-2</v>
      </c>
      <c r="I391" s="2">
        <f t="shared" ref="I391:I454" si="63">(G391/10^3)/H391</f>
        <v>2.5365942358396222E-4</v>
      </c>
      <c r="J391" s="3">
        <v>38.5</v>
      </c>
      <c r="K391" s="3">
        <v>3.2698999999999998</v>
      </c>
      <c r="L391" s="3">
        <v>1.8076000000000001</v>
      </c>
      <c r="M391" s="2">
        <f t="shared" ref="M391:M454" si="64">AVERAGE(K391)</f>
        <v>3.2698999999999998</v>
      </c>
      <c r="N391" s="2">
        <f t="shared" ref="N391:N454" si="65">AVERAGE(L391)*1000</f>
        <v>1807.6000000000001</v>
      </c>
      <c r="O391" s="2">
        <f t="shared" si="59"/>
        <v>0.18076</v>
      </c>
      <c r="P391" s="2">
        <f t="shared" ref="P391:P454" si="66">M391/50</f>
        <v>6.5397999999999998E-2</v>
      </c>
      <c r="Q391" s="2">
        <f t="shared" ref="Q391:Q454" si="67">(O391/10^3)/P391</f>
        <v>2.7639988990489006E-3</v>
      </c>
    </row>
    <row r="392" spans="2:17" x14ac:dyDescent="0.25">
      <c r="B392" s="3">
        <v>38.6</v>
      </c>
      <c r="C392" s="3">
        <v>3.3081999999999998</v>
      </c>
      <c r="D392" s="3">
        <v>0.16750000000000001</v>
      </c>
      <c r="E392" s="2">
        <f t="shared" si="60"/>
        <v>3.3081999999999998</v>
      </c>
      <c r="F392" s="2">
        <f t="shared" si="61"/>
        <v>167.5</v>
      </c>
      <c r="G392" s="2">
        <f t="shared" ref="G392:G455" si="68">F392/(100*100)</f>
        <v>1.6750000000000001E-2</v>
      </c>
      <c r="H392" s="2">
        <f t="shared" si="62"/>
        <v>6.6164000000000001E-2</v>
      </c>
      <c r="I392" s="2">
        <f t="shared" si="63"/>
        <v>2.5315881748382804E-4</v>
      </c>
      <c r="J392" s="3">
        <v>38.6</v>
      </c>
      <c r="K392" s="3">
        <v>3.2782</v>
      </c>
      <c r="L392" s="3">
        <v>1.8083</v>
      </c>
      <c r="M392" s="2">
        <f t="shared" si="64"/>
        <v>3.2782</v>
      </c>
      <c r="N392" s="2">
        <f t="shared" si="65"/>
        <v>1808.3</v>
      </c>
      <c r="O392" s="2">
        <f t="shared" ref="O392:O455" si="69">N392/(100*100)</f>
        <v>0.18082999999999999</v>
      </c>
      <c r="P392" s="2">
        <f t="shared" si="66"/>
        <v>6.5563999999999997E-2</v>
      </c>
      <c r="Q392" s="2">
        <f t="shared" si="67"/>
        <v>2.7580684521993776E-3</v>
      </c>
    </row>
    <row r="393" spans="2:17" x14ac:dyDescent="0.25">
      <c r="B393" s="3">
        <v>38.700000000000003</v>
      </c>
      <c r="C393" s="3">
        <v>3.3167</v>
      </c>
      <c r="D393" s="3">
        <v>0.16839999999999999</v>
      </c>
      <c r="E393" s="2">
        <f t="shared" si="60"/>
        <v>3.3167</v>
      </c>
      <c r="F393" s="2">
        <f t="shared" si="61"/>
        <v>168.4</v>
      </c>
      <c r="G393" s="2">
        <f t="shared" si="68"/>
        <v>1.6840000000000001E-2</v>
      </c>
      <c r="H393" s="2">
        <f t="shared" si="62"/>
        <v>6.6334000000000004E-2</v>
      </c>
      <c r="I393" s="2">
        <f t="shared" si="63"/>
        <v>2.5386679530858987E-4</v>
      </c>
      <c r="J393" s="3">
        <v>38.700000000000003</v>
      </c>
      <c r="K393" s="3">
        <v>3.2864</v>
      </c>
      <c r="L393" s="3">
        <v>1.8098000000000001</v>
      </c>
      <c r="M393" s="2">
        <f t="shared" si="64"/>
        <v>3.2864</v>
      </c>
      <c r="N393" s="2">
        <f t="shared" si="65"/>
        <v>1809.8000000000002</v>
      </c>
      <c r="O393" s="2">
        <f t="shared" si="69"/>
        <v>0.18098000000000003</v>
      </c>
      <c r="P393" s="2">
        <f t="shared" si="66"/>
        <v>6.5727999999999995E-2</v>
      </c>
      <c r="Q393" s="2">
        <f t="shared" si="67"/>
        <v>2.7534688412852973E-3</v>
      </c>
    </row>
    <row r="394" spans="2:17" x14ac:dyDescent="0.25">
      <c r="B394" s="3">
        <v>38.799999999999997</v>
      </c>
      <c r="C394" s="3">
        <v>3.3249</v>
      </c>
      <c r="D394" s="3">
        <v>0.16839999999999999</v>
      </c>
      <c r="E394" s="2">
        <f t="shared" si="60"/>
        <v>3.3249</v>
      </c>
      <c r="F394" s="2">
        <f t="shared" si="61"/>
        <v>168.4</v>
      </c>
      <c r="G394" s="2">
        <f t="shared" si="68"/>
        <v>1.6840000000000001E-2</v>
      </c>
      <c r="H394" s="2">
        <f t="shared" si="62"/>
        <v>6.6498000000000002E-2</v>
      </c>
      <c r="I394" s="2">
        <f t="shared" si="63"/>
        <v>2.5324069896839007E-4</v>
      </c>
      <c r="J394" s="3">
        <v>38.799999999999997</v>
      </c>
      <c r="K394" s="3">
        <v>3.2949999999999999</v>
      </c>
      <c r="L394" s="3">
        <v>1.8106</v>
      </c>
      <c r="M394" s="2">
        <f t="shared" si="64"/>
        <v>3.2949999999999999</v>
      </c>
      <c r="N394" s="2">
        <f t="shared" si="65"/>
        <v>1810.6</v>
      </c>
      <c r="O394" s="2">
        <f t="shared" si="69"/>
        <v>0.18106</v>
      </c>
      <c r="P394" s="2">
        <f t="shared" si="66"/>
        <v>6.59E-2</v>
      </c>
      <c r="Q394" s="2">
        <f t="shared" si="67"/>
        <v>2.7474962063732929E-3</v>
      </c>
    </row>
    <row r="395" spans="2:17" x14ac:dyDescent="0.25">
      <c r="B395" s="3">
        <v>38.9</v>
      </c>
      <c r="C395" s="3">
        <v>3.3331</v>
      </c>
      <c r="D395" s="3">
        <v>0.16900000000000001</v>
      </c>
      <c r="E395" s="2">
        <f t="shared" si="60"/>
        <v>3.3331</v>
      </c>
      <c r="F395" s="2">
        <f t="shared" si="61"/>
        <v>169</v>
      </c>
      <c r="G395" s="2">
        <f t="shared" si="68"/>
        <v>1.6899999999999998E-2</v>
      </c>
      <c r="H395" s="2">
        <f t="shared" si="62"/>
        <v>6.6661999999999999E-2</v>
      </c>
      <c r="I395" s="2">
        <f t="shared" si="63"/>
        <v>2.5351774624223693E-4</v>
      </c>
      <c r="J395" s="3">
        <v>38.9</v>
      </c>
      <c r="K395" s="3">
        <v>3.3031999999999999</v>
      </c>
      <c r="L395" s="3">
        <v>1.8109999999999999</v>
      </c>
      <c r="M395" s="2">
        <f t="shared" si="64"/>
        <v>3.3031999999999999</v>
      </c>
      <c r="N395" s="2">
        <f t="shared" si="65"/>
        <v>1811</v>
      </c>
      <c r="O395" s="2">
        <f t="shared" si="69"/>
        <v>0.18110000000000001</v>
      </c>
      <c r="P395" s="2">
        <f t="shared" si="66"/>
        <v>6.6063999999999998E-2</v>
      </c>
      <c r="Q395" s="2">
        <f t="shared" si="67"/>
        <v>2.7412811818842337E-3</v>
      </c>
    </row>
    <row r="396" spans="2:17" x14ac:dyDescent="0.25">
      <c r="B396" s="3">
        <v>39</v>
      </c>
      <c r="C396" s="3">
        <v>3.3416000000000001</v>
      </c>
      <c r="D396" s="3">
        <v>0.1691</v>
      </c>
      <c r="E396" s="2">
        <f t="shared" si="60"/>
        <v>3.3416000000000001</v>
      </c>
      <c r="F396" s="2">
        <f t="shared" si="61"/>
        <v>169.1</v>
      </c>
      <c r="G396" s="2">
        <f t="shared" si="68"/>
        <v>1.6909999999999998E-2</v>
      </c>
      <c r="H396" s="2">
        <f t="shared" si="62"/>
        <v>6.6832000000000003E-2</v>
      </c>
      <c r="I396" s="2">
        <f t="shared" si="63"/>
        <v>2.5302250418960976E-4</v>
      </c>
      <c r="J396" s="3">
        <v>39</v>
      </c>
      <c r="K396" s="3">
        <v>3.3113999999999999</v>
      </c>
      <c r="L396" s="3">
        <v>1.8121</v>
      </c>
      <c r="M396" s="2">
        <f t="shared" si="64"/>
        <v>3.3113999999999999</v>
      </c>
      <c r="N396" s="2">
        <f t="shared" si="65"/>
        <v>1812.1000000000001</v>
      </c>
      <c r="O396" s="2">
        <f t="shared" si="69"/>
        <v>0.18121000000000001</v>
      </c>
      <c r="P396" s="2">
        <f t="shared" si="66"/>
        <v>6.6227999999999995E-2</v>
      </c>
      <c r="Q396" s="2">
        <f t="shared" si="67"/>
        <v>2.7361538926133967E-3</v>
      </c>
    </row>
    <row r="397" spans="2:17" x14ac:dyDescent="0.25">
      <c r="B397" s="3">
        <v>39.1</v>
      </c>
      <c r="C397" s="3">
        <v>3.3496999999999999</v>
      </c>
      <c r="D397" s="3">
        <v>0.16930000000000001</v>
      </c>
      <c r="E397" s="2">
        <f t="shared" si="60"/>
        <v>3.3496999999999999</v>
      </c>
      <c r="F397" s="2">
        <f t="shared" si="61"/>
        <v>169.3</v>
      </c>
      <c r="G397" s="2">
        <f t="shared" si="68"/>
        <v>1.6930000000000001E-2</v>
      </c>
      <c r="H397" s="2">
        <f t="shared" si="62"/>
        <v>6.6993999999999998E-2</v>
      </c>
      <c r="I397" s="2">
        <f t="shared" si="63"/>
        <v>2.5270919783861246E-4</v>
      </c>
      <c r="J397" s="3">
        <v>39.1</v>
      </c>
      <c r="K397" s="3">
        <v>3.3199000000000001</v>
      </c>
      <c r="L397" s="3">
        <v>1.8130999999999999</v>
      </c>
      <c r="M397" s="2">
        <f t="shared" si="64"/>
        <v>3.3199000000000001</v>
      </c>
      <c r="N397" s="2">
        <f t="shared" si="65"/>
        <v>1813.1</v>
      </c>
      <c r="O397" s="2">
        <f t="shared" si="69"/>
        <v>0.18131</v>
      </c>
      <c r="P397" s="2">
        <f t="shared" si="66"/>
        <v>6.6397999999999999E-2</v>
      </c>
      <c r="Q397" s="2">
        <f t="shared" si="67"/>
        <v>2.7306545377872829E-3</v>
      </c>
    </row>
    <row r="398" spans="2:17" x14ac:dyDescent="0.25">
      <c r="B398" s="3">
        <v>39.200000000000003</v>
      </c>
      <c r="C398" s="3">
        <v>3.3580999999999999</v>
      </c>
      <c r="D398" s="3">
        <v>0.17</v>
      </c>
      <c r="E398" s="2">
        <f t="shared" si="60"/>
        <v>3.3580999999999999</v>
      </c>
      <c r="F398" s="2">
        <f t="shared" si="61"/>
        <v>170</v>
      </c>
      <c r="G398" s="2">
        <f t="shared" si="68"/>
        <v>1.7000000000000001E-2</v>
      </c>
      <c r="H398" s="2">
        <f t="shared" si="62"/>
        <v>6.7161999999999999E-2</v>
      </c>
      <c r="I398" s="2">
        <f t="shared" si="63"/>
        <v>2.5311932342693785E-4</v>
      </c>
      <c r="J398" s="3">
        <v>39.200000000000003</v>
      </c>
      <c r="K398" s="3">
        <v>3.3283</v>
      </c>
      <c r="L398" s="3">
        <v>1.8140000000000001</v>
      </c>
      <c r="M398" s="2">
        <f t="shared" si="64"/>
        <v>3.3283</v>
      </c>
      <c r="N398" s="2">
        <f t="shared" si="65"/>
        <v>1814</v>
      </c>
      <c r="O398" s="2">
        <f t="shared" si="69"/>
        <v>0.18140000000000001</v>
      </c>
      <c r="P398" s="2">
        <f t="shared" si="66"/>
        <v>6.6566E-2</v>
      </c>
      <c r="Q398" s="2">
        <f t="shared" si="67"/>
        <v>2.7251149235345373E-3</v>
      </c>
    </row>
    <row r="399" spans="2:17" x14ac:dyDescent="0.25">
      <c r="B399" s="3">
        <v>39.299999999999997</v>
      </c>
      <c r="C399" s="3">
        <v>3.3666</v>
      </c>
      <c r="D399" s="3">
        <v>0.1704</v>
      </c>
      <c r="E399" s="2">
        <f t="shared" si="60"/>
        <v>3.3666</v>
      </c>
      <c r="F399" s="2">
        <f t="shared" si="61"/>
        <v>170.4</v>
      </c>
      <c r="G399" s="2">
        <f t="shared" si="68"/>
        <v>1.704E-2</v>
      </c>
      <c r="H399" s="2">
        <f t="shared" si="62"/>
        <v>6.7332000000000003E-2</v>
      </c>
      <c r="I399" s="2">
        <f t="shared" si="63"/>
        <v>2.5307431830333274E-4</v>
      </c>
      <c r="J399" s="3">
        <v>39.299999999999997</v>
      </c>
      <c r="K399" s="3">
        <v>3.3365</v>
      </c>
      <c r="L399" s="3">
        <v>1.8147</v>
      </c>
      <c r="M399" s="2">
        <f t="shared" si="64"/>
        <v>3.3365</v>
      </c>
      <c r="N399" s="2">
        <f t="shared" si="65"/>
        <v>1814.7</v>
      </c>
      <c r="O399" s="2">
        <f t="shared" si="69"/>
        <v>0.18146999999999999</v>
      </c>
      <c r="P399" s="2">
        <f t="shared" si="66"/>
        <v>6.6729999999999998E-2</v>
      </c>
      <c r="Q399" s="2">
        <f t="shared" si="67"/>
        <v>2.7194665068185223E-3</v>
      </c>
    </row>
    <row r="400" spans="2:17" x14ac:dyDescent="0.25">
      <c r="B400" s="3">
        <v>39.4</v>
      </c>
      <c r="C400" s="3">
        <v>3.375</v>
      </c>
      <c r="D400" s="3">
        <v>0.17069999999999999</v>
      </c>
      <c r="E400" s="2">
        <f t="shared" si="60"/>
        <v>3.375</v>
      </c>
      <c r="F400" s="2">
        <f t="shared" si="61"/>
        <v>170.7</v>
      </c>
      <c r="G400" s="2">
        <f t="shared" si="68"/>
        <v>1.7069999999999998E-2</v>
      </c>
      <c r="H400" s="2">
        <f t="shared" si="62"/>
        <v>6.7500000000000004E-2</v>
      </c>
      <c r="I400" s="2">
        <f t="shared" si="63"/>
        <v>2.5288888888888881E-4</v>
      </c>
      <c r="J400" s="3">
        <v>39.4</v>
      </c>
      <c r="K400" s="3">
        <v>3.3450000000000002</v>
      </c>
      <c r="L400" s="3">
        <v>1.8150999999999999</v>
      </c>
      <c r="M400" s="2">
        <f t="shared" si="64"/>
        <v>3.3450000000000002</v>
      </c>
      <c r="N400" s="2">
        <f t="shared" si="65"/>
        <v>1815.1</v>
      </c>
      <c r="O400" s="2">
        <f t="shared" si="69"/>
        <v>0.18151</v>
      </c>
      <c r="P400" s="2">
        <f t="shared" si="66"/>
        <v>6.6900000000000001E-2</v>
      </c>
      <c r="Q400" s="2">
        <f t="shared" si="67"/>
        <v>2.7131539611360239E-3</v>
      </c>
    </row>
    <row r="401" spans="2:17" x14ac:dyDescent="0.25">
      <c r="B401" s="3">
        <v>39.5</v>
      </c>
      <c r="C401" s="3">
        <v>3.3831000000000002</v>
      </c>
      <c r="D401" s="3">
        <v>0.17130000000000001</v>
      </c>
      <c r="E401" s="2">
        <f t="shared" si="60"/>
        <v>3.3831000000000002</v>
      </c>
      <c r="F401" s="2">
        <f t="shared" si="61"/>
        <v>171.3</v>
      </c>
      <c r="G401" s="2">
        <f t="shared" si="68"/>
        <v>1.7130000000000003E-2</v>
      </c>
      <c r="H401" s="2">
        <f t="shared" si="62"/>
        <v>6.7662E-2</v>
      </c>
      <c r="I401" s="2">
        <f t="shared" si="63"/>
        <v>2.5317016937128673E-4</v>
      </c>
      <c r="J401" s="3">
        <v>39.5</v>
      </c>
      <c r="K401" s="3">
        <v>3.3532999999999999</v>
      </c>
      <c r="L401" s="3">
        <v>1.8157000000000001</v>
      </c>
      <c r="M401" s="2">
        <f t="shared" si="64"/>
        <v>3.3532999999999999</v>
      </c>
      <c r="N401" s="2">
        <f t="shared" si="65"/>
        <v>1815.7</v>
      </c>
      <c r="O401" s="2">
        <f t="shared" si="69"/>
        <v>0.18157000000000001</v>
      </c>
      <c r="P401" s="2">
        <f t="shared" si="66"/>
        <v>6.7066000000000001E-2</v>
      </c>
      <c r="Q401" s="2">
        <f t="shared" si="67"/>
        <v>2.7073330748814601E-3</v>
      </c>
    </row>
    <row r="402" spans="2:17" x14ac:dyDescent="0.25">
      <c r="B402" s="3">
        <v>39.6</v>
      </c>
      <c r="C402" s="3">
        <v>3.3915000000000002</v>
      </c>
      <c r="D402" s="3">
        <v>0.1716</v>
      </c>
      <c r="E402" s="2">
        <f t="shared" si="60"/>
        <v>3.3915000000000002</v>
      </c>
      <c r="F402" s="2">
        <f t="shared" si="61"/>
        <v>171.6</v>
      </c>
      <c r="G402" s="2">
        <f t="shared" si="68"/>
        <v>1.7159999999999998E-2</v>
      </c>
      <c r="H402" s="2">
        <f t="shared" si="62"/>
        <v>6.7830000000000001E-2</v>
      </c>
      <c r="I402" s="2">
        <f t="shared" si="63"/>
        <v>2.5298540468819106E-4</v>
      </c>
      <c r="J402" s="3">
        <v>39.6</v>
      </c>
      <c r="K402" s="3">
        <v>3.3614000000000002</v>
      </c>
      <c r="L402" s="3">
        <v>1.8163</v>
      </c>
      <c r="M402" s="2">
        <f t="shared" si="64"/>
        <v>3.3614000000000002</v>
      </c>
      <c r="N402" s="2">
        <f t="shared" si="65"/>
        <v>1816.3</v>
      </c>
      <c r="O402" s="2">
        <f t="shared" si="69"/>
        <v>0.18162999999999999</v>
      </c>
      <c r="P402" s="2">
        <f t="shared" si="66"/>
        <v>6.722800000000001E-2</v>
      </c>
      <c r="Q402" s="2">
        <f t="shared" si="67"/>
        <v>2.7017016719224126E-3</v>
      </c>
    </row>
    <row r="403" spans="2:17" x14ac:dyDescent="0.25">
      <c r="B403" s="3">
        <v>39.700000000000003</v>
      </c>
      <c r="C403" s="3">
        <v>3.3999000000000001</v>
      </c>
      <c r="D403" s="3">
        <v>0.1719</v>
      </c>
      <c r="E403" s="2">
        <f t="shared" si="60"/>
        <v>3.3999000000000001</v>
      </c>
      <c r="F403" s="2">
        <f t="shared" si="61"/>
        <v>171.9</v>
      </c>
      <c r="G403" s="2">
        <f t="shared" si="68"/>
        <v>1.719E-2</v>
      </c>
      <c r="H403" s="2">
        <f t="shared" si="62"/>
        <v>6.7998000000000003E-2</v>
      </c>
      <c r="I403" s="2">
        <f t="shared" si="63"/>
        <v>2.5280155298685252E-4</v>
      </c>
      <c r="J403" s="3">
        <v>39.700000000000003</v>
      </c>
      <c r="K403" s="3">
        <v>3.3698000000000001</v>
      </c>
      <c r="L403" s="3">
        <v>1.8169999999999999</v>
      </c>
      <c r="M403" s="2">
        <f t="shared" si="64"/>
        <v>3.3698000000000001</v>
      </c>
      <c r="N403" s="2">
        <f t="shared" si="65"/>
        <v>1817</v>
      </c>
      <c r="O403" s="2">
        <f t="shared" si="69"/>
        <v>0.1817</v>
      </c>
      <c r="P403" s="2">
        <f t="shared" si="66"/>
        <v>6.7395999999999998E-2</v>
      </c>
      <c r="Q403" s="2">
        <f t="shared" si="67"/>
        <v>2.6960056976675175E-3</v>
      </c>
    </row>
    <row r="404" spans="2:17" x14ac:dyDescent="0.25">
      <c r="B404" s="3">
        <v>39.799999999999997</v>
      </c>
      <c r="C404" s="3">
        <v>3.4079999999999999</v>
      </c>
      <c r="D404" s="3">
        <v>0.17219999999999999</v>
      </c>
      <c r="E404" s="2">
        <f t="shared" si="60"/>
        <v>3.4079999999999999</v>
      </c>
      <c r="F404" s="2">
        <f t="shared" si="61"/>
        <v>172.2</v>
      </c>
      <c r="G404" s="2">
        <f t="shared" si="68"/>
        <v>1.7219999999999999E-2</v>
      </c>
      <c r="H404" s="2">
        <f t="shared" si="62"/>
        <v>6.8159999999999998E-2</v>
      </c>
      <c r="I404" s="2">
        <f t="shared" si="63"/>
        <v>2.5264084507042249E-4</v>
      </c>
      <c r="J404" s="3">
        <v>39.799999999999997</v>
      </c>
      <c r="K404" s="3">
        <v>3.3782000000000001</v>
      </c>
      <c r="L404" s="3">
        <v>1.8177000000000001</v>
      </c>
      <c r="M404" s="2">
        <f t="shared" si="64"/>
        <v>3.3782000000000001</v>
      </c>
      <c r="N404" s="2">
        <f t="shared" si="65"/>
        <v>1817.7</v>
      </c>
      <c r="O404" s="2">
        <f t="shared" si="69"/>
        <v>0.18177000000000001</v>
      </c>
      <c r="P404" s="2">
        <f t="shared" si="66"/>
        <v>6.7563999999999999E-2</v>
      </c>
      <c r="Q404" s="2">
        <f t="shared" si="67"/>
        <v>2.6903380498490325E-3</v>
      </c>
    </row>
    <row r="405" spans="2:17" x14ac:dyDescent="0.25">
      <c r="B405" s="3">
        <v>39.9</v>
      </c>
      <c r="C405" s="3">
        <v>3.4165000000000001</v>
      </c>
      <c r="D405" s="3">
        <v>0.17280000000000001</v>
      </c>
      <c r="E405" s="2">
        <f t="shared" si="60"/>
        <v>3.4165000000000001</v>
      </c>
      <c r="F405" s="2">
        <f t="shared" si="61"/>
        <v>172.8</v>
      </c>
      <c r="G405" s="2">
        <f t="shared" si="68"/>
        <v>1.728E-2</v>
      </c>
      <c r="H405" s="2">
        <f t="shared" si="62"/>
        <v>6.8330000000000002E-2</v>
      </c>
      <c r="I405" s="2">
        <f t="shared" si="63"/>
        <v>2.5289038489682424E-4</v>
      </c>
      <c r="J405" s="3">
        <v>39.9</v>
      </c>
      <c r="K405" s="3">
        <v>3.3866000000000001</v>
      </c>
      <c r="L405" s="3">
        <v>1.8183</v>
      </c>
      <c r="M405" s="2">
        <f t="shared" si="64"/>
        <v>3.3866000000000001</v>
      </c>
      <c r="N405" s="2">
        <f t="shared" si="65"/>
        <v>1818.3</v>
      </c>
      <c r="O405" s="2">
        <f t="shared" si="69"/>
        <v>0.18182999999999999</v>
      </c>
      <c r="P405" s="2">
        <f t="shared" si="66"/>
        <v>6.7732000000000001E-2</v>
      </c>
      <c r="Q405" s="2">
        <f t="shared" si="67"/>
        <v>2.6845508769857674E-3</v>
      </c>
    </row>
    <row r="406" spans="2:17" x14ac:dyDescent="0.25">
      <c r="B406" s="3">
        <v>40</v>
      </c>
      <c r="C406" s="3">
        <v>3.4249000000000001</v>
      </c>
      <c r="D406" s="3">
        <v>0.1729</v>
      </c>
      <c r="E406" s="2">
        <f t="shared" si="60"/>
        <v>3.4249000000000001</v>
      </c>
      <c r="F406" s="2">
        <f t="shared" si="61"/>
        <v>172.9</v>
      </c>
      <c r="G406" s="2">
        <f t="shared" si="68"/>
        <v>1.729E-2</v>
      </c>
      <c r="H406" s="2">
        <f t="shared" si="62"/>
        <v>6.8498000000000003E-2</v>
      </c>
      <c r="I406" s="2">
        <f t="shared" si="63"/>
        <v>2.5241612893807115E-4</v>
      </c>
      <c r="J406" s="3">
        <v>40</v>
      </c>
      <c r="K406" s="3">
        <v>3.3948</v>
      </c>
      <c r="L406" s="3">
        <v>1.8187</v>
      </c>
      <c r="M406" s="2">
        <f t="shared" si="64"/>
        <v>3.3948</v>
      </c>
      <c r="N406" s="2">
        <f t="shared" si="65"/>
        <v>1818.7</v>
      </c>
      <c r="O406" s="2">
        <f t="shared" si="69"/>
        <v>0.18187</v>
      </c>
      <c r="P406" s="2">
        <f t="shared" si="66"/>
        <v>6.7895999999999998E-2</v>
      </c>
      <c r="Q406" s="2">
        <f t="shared" si="67"/>
        <v>2.6786555909037351E-3</v>
      </c>
    </row>
    <row r="407" spans="2:17" x14ac:dyDescent="0.25">
      <c r="B407" s="3">
        <v>40.1</v>
      </c>
      <c r="C407" s="3">
        <v>3.4331</v>
      </c>
      <c r="D407" s="3">
        <v>0.17319999999999999</v>
      </c>
      <c r="E407" s="2">
        <f t="shared" si="60"/>
        <v>3.4331</v>
      </c>
      <c r="F407" s="2">
        <f t="shared" si="61"/>
        <v>173.2</v>
      </c>
      <c r="G407" s="2">
        <f t="shared" si="68"/>
        <v>1.7319999999999999E-2</v>
      </c>
      <c r="H407" s="2">
        <f t="shared" si="62"/>
        <v>6.8662000000000001E-2</v>
      </c>
      <c r="I407" s="2">
        <f t="shared" si="63"/>
        <v>2.5225015292301418E-4</v>
      </c>
      <c r="J407" s="3">
        <v>40.1</v>
      </c>
      <c r="K407" s="3">
        <v>3.4030999999999998</v>
      </c>
      <c r="L407" s="3">
        <v>1.8198000000000001</v>
      </c>
      <c r="M407" s="2">
        <f t="shared" si="64"/>
        <v>3.4030999999999998</v>
      </c>
      <c r="N407" s="2">
        <f t="shared" si="65"/>
        <v>1819.8000000000002</v>
      </c>
      <c r="O407" s="2">
        <f t="shared" si="69"/>
        <v>0.18198000000000003</v>
      </c>
      <c r="P407" s="2">
        <f t="shared" si="66"/>
        <v>6.8061999999999998E-2</v>
      </c>
      <c r="Q407" s="2">
        <f t="shared" si="67"/>
        <v>2.6737386500543629E-3</v>
      </c>
    </row>
    <row r="408" spans="2:17" x14ac:dyDescent="0.25">
      <c r="B408" s="3">
        <v>40.200000000000003</v>
      </c>
      <c r="C408" s="3">
        <v>3.4415</v>
      </c>
      <c r="D408" s="3">
        <v>0.1739</v>
      </c>
      <c r="E408" s="2">
        <f t="shared" si="60"/>
        <v>3.4415</v>
      </c>
      <c r="F408" s="2">
        <f t="shared" si="61"/>
        <v>173.9</v>
      </c>
      <c r="G408" s="2">
        <f t="shared" si="68"/>
        <v>1.7389999999999999E-2</v>
      </c>
      <c r="H408" s="2">
        <f t="shared" si="62"/>
        <v>6.8830000000000002E-2</v>
      </c>
      <c r="I408" s="2">
        <f t="shared" si="63"/>
        <v>2.5265146011913404E-4</v>
      </c>
      <c r="J408" s="3">
        <v>40.200000000000003</v>
      </c>
      <c r="K408" s="3">
        <v>3.4116</v>
      </c>
      <c r="L408" s="3">
        <v>1.8205</v>
      </c>
      <c r="M408" s="2">
        <f t="shared" si="64"/>
        <v>3.4116</v>
      </c>
      <c r="N408" s="2">
        <f t="shared" si="65"/>
        <v>1820.5</v>
      </c>
      <c r="O408" s="2">
        <f t="shared" si="69"/>
        <v>0.18204999999999999</v>
      </c>
      <c r="P408" s="2">
        <f t="shared" si="66"/>
        <v>6.8232000000000001E-2</v>
      </c>
      <c r="Q408" s="2">
        <f t="shared" si="67"/>
        <v>2.6681029429006914E-3</v>
      </c>
    </row>
    <row r="409" spans="2:17" x14ac:dyDescent="0.25">
      <c r="B409" s="3">
        <v>40.299999999999997</v>
      </c>
      <c r="C409" s="3">
        <v>3.4499</v>
      </c>
      <c r="D409" s="3">
        <v>0.17419999999999999</v>
      </c>
      <c r="E409" s="2">
        <f t="shared" si="60"/>
        <v>3.4499</v>
      </c>
      <c r="F409" s="2">
        <f t="shared" si="61"/>
        <v>174.2</v>
      </c>
      <c r="G409" s="2">
        <f t="shared" si="68"/>
        <v>1.7419999999999998E-2</v>
      </c>
      <c r="H409" s="2">
        <f t="shared" si="62"/>
        <v>6.8998000000000004E-2</v>
      </c>
      <c r="I409" s="2">
        <f t="shared" si="63"/>
        <v>2.5247108611843822E-4</v>
      </c>
      <c r="J409" s="3">
        <v>40.299999999999997</v>
      </c>
      <c r="K409" s="3">
        <v>3.4198</v>
      </c>
      <c r="L409" s="3">
        <v>1.821</v>
      </c>
      <c r="M409" s="2">
        <f t="shared" si="64"/>
        <v>3.4198</v>
      </c>
      <c r="N409" s="2">
        <f t="shared" si="65"/>
        <v>1821</v>
      </c>
      <c r="O409" s="2">
        <f t="shared" si="69"/>
        <v>0.18210000000000001</v>
      </c>
      <c r="P409" s="2">
        <f t="shared" si="66"/>
        <v>6.8395999999999998E-2</v>
      </c>
      <c r="Q409" s="2">
        <f t="shared" si="67"/>
        <v>2.6624363997894617E-3</v>
      </c>
    </row>
    <row r="410" spans="2:17" x14ac:dyDescent="0.25">
      <c r="B410" s="3">
        <v>40.4</v>
      </c>
      <c r="C410" s="3">
        <v>3.4582000000000002</v>
      </c>
      <c r="D410" s="3">
        <v>0.17449999999999999</v>
      </c>
      <c r="E410" s="2">
        <f t="shared" si="60"/>
        <v>3.4582000000000002</v>
      </c>
      <c r="F410" s="2">
        <f t="shared" si="61"/>
        <v>174.5</v>
      </c>
      <c r="G410" s="2">
        <f t="shared" si="68"/>
        <v>1.745E-2</v>
      </c>
      <c r="H410" s="2">
        <f t="shared" si="62"/>
        <v>6.9164000000000003E-2</v>
      </c>
      <c r="I410" s="2">
        <f t="shared" si="63"/>
        <v>2.5229888381238794E-4</v>
      </c>
      <c r="J410" s="3">
        <v>40.4</v>
      </c>
      <c r="K410" s="3">
        <v>3.4281000000000001</v>
      </c>
      <c r="L410" s="3">
        <v>1.8217000000000001</v>
      </c>
      <c r="M410" s="2">
        <f t="shared" si="64"/>
        <v>3.4281000000000001</v>
      </c>
      <c r="N410" s="2">
        <f t="shared" si="65"/>
        <v>1821.7</v>
      </c>
      <c r="O410" s="2">
        <f t="shared" si="69"/>
        <v>0.18217</v>
      </c>
      <c r="P410" s="2">
        <f t="shared" si="66"/>
        <v>6.8561999999999998E-2</v>
      </c>
      <c r="Q410" s="2">
        <f t="shared" si="67"/>
        <v>2.6570111723695344E-3</v>
      </c>
    </row>
    <row r="411" spans="2:17" x14ac:dyDescent="0.25">
      <c r="B411" s="3">
        <v>40.5</v>
      </c>
      <c r="C411" s="3">
        <v>3.4664000000000001</v>
      </c>
      <c r="D411" s="3">
        <v>0.17510000000000001</v>
      </c>
      <c r="E411" s="2">
        <f t="shared" si="60"/>
        <v>3.4664000000000001</v>
      </c>
      <c r="F411" s="2">
        <f t="shared" si="61"/>
        <v>175.1</v>
      </c>
      <c r="G411" s="2">
        <f t="shared" si="68"/>
        <v>1.7509999999999998E-2</v>
      </c>
      <c r="H411" s="2">
        <f t="shared" si="62"/>
        <v>6.9328000000000001E-2</v>
      </c>
      <c r="I411" s="2">
        <f t="shared" si="63"/>
        <v>2.5256750519270709E-4</v>
      </c>
      <c r="J411" s="3">
        <v>40.5</v>
      </c>
      <c r="K411" s="3">
        <v>3.4365000000000001</v>
      </c>
      <c r="L411" s="3">
        <v>1.8224</v>
      </c>
      <c r="M411" s="2">
        <f t="shared" si="64"/>
        <v>3.4365000000000001</v>
      </c>
      <c r="N411" s="2">
        <f t="shared" si="65"/>
        <v>1822.4</v>
      </c>
      <c r="O411" s="2">
        <f t="shared" si="69"/>
        <v>0.18224000000000001</v>
      </c>
      <c r="P411" s="2">
        <f t="shared" si="66"/>
        <v>6.8729999999999999E-2</v>
      </c>
      <c r="Q411" s="2">
        <f t="shared" si="67"/>
        <v>2.6515349919976725E-3</v>
      </c>
    </row>
    <row r="412" spans="2:17" x14ac:dyDescent="0.25">
      <c r="B412" s="3">
        <v>40.6</v>
      </c>
      <c r="C412" s="3">
        <v>3.4748000000000001</v>
      </c>
      <c r="D412" s="3">
        <v>0.17549999999999999</v>
      </c>
      <c r="E412" s="2">
        <f t="shared" si="60"/>
        <v>3.4748000000000001</v>
      </c>
      <c r="F412" s="2">
        <f t="shared" si="61"/>
        <v>175.5</v>
      </c>
      <c r="G412" s="2">
        <f t="shared" si="68"/>
        <v>1.755E-2</v>
      </c>
      <c r="H412" s="2">
        <f t="shared" si="62"/>
        <v>6.9496000000000002E-2</v>
      </c>
      <c r="I412" s="2">
        <f t="shared" si="63"/>
        <v>2.5253251985725796E-4</v>
      </c>
      <c r="J412" s="3">
        <v>40.6</v>
      </c>
      <c r="K412" s="3">
        <v>3.4449000000000001</v>
      </c>
      <c r="L412" s="3">
        <v>1.8228</v>
      </c>
      <c r="M412" s="2">
        <f t="shared" si="64"/>
        <v>3.4449000000000001</v>
      </c>
      <c r="N412" s="2">
        <f t="shared" si="65"/>
        <v>1822.8</v>
      </c>
      <c r="O412" s="2">
        <f t="shared" si="69"/>
        <v>0.18228</v>
      </c>
      <c r="P412" s="2">
        <f t="shared" si="66"/>
        <v>6.8898000000000001E-2</v>
      </c>
      <c r="Q412" s="2">
        <f t="shared" si="67"/>
        <v>2.6456500914395194E-3</v>
      </c>
    </row>
    <row r="413" spans="2:17" x14ac:dyDescent="0.25">
      <c r="B413" s="3">
        <v>40.700000000000003</v>
      </c>
      <c r="C413" s="3">
        <v>3.4832000000000001</v>
      </c>
      <c r="D413" s="3">
        <v>0.1759</v>
      </c>
      <c r="E413" s="2">
        <f t="shared" si="60"/>
        <v>3.4832000000000001</v>
      </c>
      <c r="F413" s="2">
        <f t="shared" si="61"/>
        <v>175.9</v>
      </c>
      <c r="G413" s="2">
        <f t="shared" si="68"/>
        <v>1.7590000000000001E-2</v>
      </c>
      <c r="H413" s="2">
        <f t="shared" si="62"/>
        <v>6.9664000000000004E-2</v>
      </c>
      <c r="I413" s="2">
        <f t="shared" si="63"/>
        <v>2.5249770326136886E-4</v>
      </c>
      <c r="J413" s="3">
        <v>40.700000000000003</v>
      </c>
      <c r="K413" s="3">
        <v>3.4531000000000001</v>
      </c>
      <c r="L413" s="3">
        <v>1.8238000000000001</v>
      </c>
      <c r="M413" s="2">
        <f t="shared" si="64"/>
        <v>3.4531000000000001</v>
      </c>
      <c r="N413" s="2">
        <f t="shared" si="65"/>
        <v>1823.8000000000002</v>
      </c>
      <c r="O413" s="2">
        <f t="shared" si="69"/>
        <v>0.18238000000000001</v>
      </c>
      <c r="P413" s="2">
        <f t="shared" si="66"/>
        <v>6.9061999999999998E-2</v>
      </c>
      <c r="Q413" s="2">
        <f t="shared" si="67"/>
        <v>2.6408154991167361E-3</v>
      </c>
    </row>
    <row r="414" spans="2:17" x14ac:dyDescent="0.25">
      <c r="B414" s="3">
        <v>40.799999999999997</v>
      </c>
      <c r="C414" s="3">
        <v>3.4914000000000001</v>
      </c>
      <c r="D414" s="3">
        <v>0.1762</v>
      </c>
      <c r="E414" s="2">
        <f t="shared" si="60"/>
        <v>3.4914000000000001</v>
      </c>
      <c r="F414" s="2">
        <f t="shared" si="61"/>
        <v>176.2</v>
      </c>
      <c r="G414" s="2">
        <f t="shared" si="68"/>
        <v>1.762E-2</v>
      </c>
      <c r="H414" s="2">
        <f t="shared" si="62"/>
        <v>6.9828000000000001E-2</v>
      </c>
      <c r="I414" s="2">
        <f t="shared" si="63"/>
        <v>2.5233430715472304E-4</v>
      </c>
      <c r="J414" s="3">
        <v>40.799999999999997</v>
      </c>
      <c r="K414" s="3">
        <v>3.4615999999999998</v>
      </c>
      <c r="L414" s="3">
        <v>1.8245</v>
      </c>
      <c r="M414" s="2">
        <f t="shared" si="64"/>
        <v>3.4615999999999998</v>
      </c>
      <c r="N414" s="2">
        <f t="shared" si="65"/>
        <v>1824.5</v>
      </c>
      <c r="O414" s="2">
        <f t="shared" si="69"/>
        <v>0.18245</v>
      </c>
      <c r="P414" s="2">
        <f t="shared" si="66"/>
        <v>6.9232000000000002E-2</v>
      </c>
      <c r="Q414" s="2">
        <f t="shared" si="67"/>
        <v>2.6353420383637624E-3</v>
      </c>
    </row>
    <row r="415" spans="2:17" x14ac:dyDescent="0.25">
      <c r="B415" s="3">
        <v>40.9</v>
      </c>
      <c r="C415" s="3">
        <v>3.4998</v>
      </c>
      <c r="D415" s="3">
        <v>0.1764</v>
      </c>
      <c r="E415" s="2">
        <f t="shared" si="60"/>
        <v>3.4998</v>
      </c>
      <c r="F415" s="2">
        <f t="shared" si="61"/>
        <v>176.4</v>
      </c>
      <c r="G415" s="2">
        <f t="shared" si="68"/>
        <v>1.7639999999999999E-2</v>
      </c>
      <c r="H415" s="2">
        <f t="shared" si="62"/>
        <v>6.9996000000000003E-2</v>
      </c>
      <c r="I415" s="2">
        <f t="shared" si="63"/>
        <v>2.5201440082290417E-4</v>
      </c>
      <c r="J415" s="3">
        <v>40.9</v>
      </c>
      <c r="K415" s="3">
        <v>3.4701</v>
      </c>
      <c r="L415" s="3">
        <v>1.825</v>
      </c>
      <c r="M415" s="2">
        <f t="shared" si="64"/>
        <v>3.4701</v>
      </c>
      <c r="N415" s="2">
        <f t="shared" si="65"/>
        <v>1825</v>
      </c>
      <c r="O415" s="2">
        <f t="shared" si="69"/>
        <v>0.1825</v>
      </c>
      <c r="P415" s="2">
        <f t="shared" si="66"/>
        <v>6.9402000000000005E-2</v>
      </c>
      <c r="Q415" s="2">
        <f t="shared" si="67"/>
        <v>2.6296072159303764E-3</v>
      </c>
    </row>
    <row r="416" spans="2:17" x14ac:dyDescent="0.25">
      <c r="B416" s="3">
        <v>41</v>
      </c>
      <c r="C416" s="3">
        <v>3.5083000000000002</v>
      </c>
      <c r="D416" s="3">
        <v>0.17730000000000001</v>
      </c>
      <c r="E416" s="2">
        <f t="shared" si="60"/>
        <v>3.5083000000000002</v>
      </c>
      <c r="F416" s="2">
        <f t="shared" si="61"/>
        <v>177.3</v>
      </c>
      <c r="G416" s="2">
        <f t="shared" si="68"/>
        <v>1.7730000000000003E-2</v>
      </c>
      <c r="H416" s="2">
        <f t="shared" si="62"/>
        <v>7.0166000000000006E-2</v>
      </c>
      <c r="I416" s="2">
        <f t="shared" si="63"/>
        <v>2.5268648633241169E-4</v>
      </c>
      <c r="J416" s="3">
        <v>41</v>
      </c>
      <c r="K416" s="3">
        <v>3.4782000000000002</v>
      </c>
      <c r="L416" s="3">
        <v>1.8254999999999999</v>
      </c>
      <c r="M416" s="2">
        <f t="shared" si="64"/>
        <v>3.4782000000000002</v>
      </c>
      <c r="N416" s="2">
        <f t="shared" si="65"/>
        <v>1825.5</v>
      </c>
      <c r="O416" s="2">
        <f t="shared" si="69"/>
        <v>0.18254999999999999</v>
      </c>
      <c r="P416" s="2">
        <f t="shared" si="66"/>
        <v>6.9564000000000001E-2</v>
      </c>
      <c r="Q416" s="2">
        <f t="shared" si="67"/>
        <v>2.6242021735380368E-3</v>
      </c>
    </row>
    <row r="417" spans="2:17" x14ac:dyDescent="0.25">
      <c r="B417" s="3">
        <v>41.1</v>
      </c>
      <c r="C417" s="3">
        <v>3.5165000000000002</v>
      </c>
      <c r="D417" s="3">
        <v>0.17730000000000001</v>
      </c>
      <c r="E417" s="2">
        <f t="shared" si="60"/>
        <v>3.5165000000000002</v>
      </c>
      <c r="F417" s="2">
        <f t="shared" si="61"/>
        <v>177.3</v>
      </c>
      <c r="G417" s="2">
        <f t="shared" si="68"/>
        <v>1.7730000000000003E-2</v>
      </c>
      <c r="H417" s="2">
        <f t="shared" si="62"/>
        <v>7.0330000000000004E-2</v>
      </c>
      <c r="I417" s="2">
        <f t="shared" si="63"/>
        <v>2.5209725579411349E-4</v>
      </c>
      <c r="J417" s="3">
        <v>41.1</v>
      </c>
      <c r="K417" s="3">
        <v>3.4864000000000002</v>
      </c>
      <c r="L417" s="3">
        <v>1.8261000000000001</v>
      </c>
      <c r="M417" s="2">
        <f t="shared" si="64"/>
        <v>3.4864000000000002</v>
      </c>
      <c r="N417" s="2">
        <f t="shared" si="65"/>
        <v>1826.1000000000001</v>
      </c>
      <c r="O417" s="2">
        <f t="shared" si="69"/>
        <v>0.18261000000000002</v>
      </c>
      <c r="P417" s="2">
        <f t="shared" si="66"/>
        <v>6.9727999999999998E-2</v>
      </c>
      <c r="Q417" s="2">
        <f t="shared" si="67"/>
        <v>2.6188905461220747E-3</v>
      </c>
    </row>
    <row r="418" spans="2:17" x14ac:dyDescent="0.25">
      <c r="B418" s="3">
        <v>41.2</v>
      </c>
      <c r="C418" s="3">
        <v>3.5246</v>
      </c>
      <c r="D418" s="3">
        <v>0.17760000000000001</v>
      </c>
      <c r="E418" s="2">
        <f t="shared" si="60"/>
        <v>3.5246</v>
      </c>
      <c r="F418" s="2">
        <f t="shared" si="61"/>
        <v>177.6</v>
      </c>
      <c r="G418" s="2">
        <f t="shared" si="68"/>
        <v>1.7759999999999998E-2</v>
      </c>
      <c r="H418" s="2">
        <f t="shared" si="62"/>
        <v>7.0491999999999999E-2</v>
      </c>
      <c r="I418" s="2">
        <f t="shared" si="63"/>
        <v>2.5194348294841967E-4</v>
      </c>
      <c r="J418" s="3">
        <v>41.2</v>
      </c>
      <c r="K418" s="3">
        <v>3.4948999999999999</v>
      </c>
      <c r="L418" s="3">
        <v>1.8267</v>
      </c>
      <c r="M418" s="2">
        <f t="shared" si="64"/>
        <v>3.4948999999999999</v>
      </c>
      <c r="N418" s="2">
        <f t="shared" si="65"/>
        <v>1826.7</v>
      </c>
      <c r="O418" s="2">
        <f t="shared" si="69"/>
        <v>0.18267</v>
      </c>
      <c r="P418" s="2">
        <f t="shared" si="66"/>
        <v>6.9898000000000002E-2</v>
      </c>
      <c r="Q418" s="2">
        <f t="shared" si="67"/>
        <v>2.6133794958367908E-3</v>
      </c>
    </row>
    <row r="419" spans="2:17" x14ac:dyDescent="0.25">
      <c r="B419" s="3">
        <v>41.3</v>
      </c>
      <c r="C419" s="3">
        <v>3.5331000000000001</v>
      </c>
      <c r="D419" s="3">
        <v>0.17810000000000001</v>
      </c>
      <c r="E419" s="2">
        <f t="shared" si="60"/>
        <v>3.5331000000000001</v>
      </c>
      <c r="F419" s="2">
        <f t="shared" si="61"/>
        <v>178.1</v>
      </c>
      <c r="G419" s="2">
        <f t="shared" si="68"/>
        <v>1.7809999999999999E-2</v>
      </c>
      <c r="H419" s="2">
        <f t="shared" si="62"/>
        <v>7.0662000000000003E-2</v>
      </c>
      <c r="I419" s="2">
        <f t="shared" si="63"/>
        <v>2.5204494636438257E-4</v>
      </c>
      <c r="J419" s="3">
        <v>41.3</v>
      </c>
      <c r="K419" s="3">
        <v>3.5030999999999999</v>
      </c>
      <c r="L419" s="3">
        <v>1.8272999999999999</v>
      </c>
      <c r="M419" s="2">
        <f t="shared" si="64"/>
        <v>3.5030999999999999</v>
      </c>
      <c r="N419" s="2">
        <f t="shared" si="65"/>
        <v>1827.3</v>
      </c>
      <c r="O419" s="2">
        <f t="shared" si="69"/>
        <v>0.18273</v>
      </c>
      <c r="P419" s="2">
        <f t="shared" si="66"/>
        <v>7.0061999999999999E-2</v>
      </c>
      <c r="Q419" s="2">
        <f t="shared" si="67"/>
        <v>2.6081185235933887E-3</v>
      </c>
    </row>
    <row r="420" spans="2:17" x14ac:dyDescent="0.25">
      <c r="B420" s="3">
        <v>41.4</v>
      </c>
      <c r="C420" s="3">
        <v>3.5415999999999999</v>
      </c>
      <c r="D420" s="3">
        <v>0.17860000000000001</v>
      </c>
      <c r="E420" s="2">
        <f t="shared" si="60"/>
        <v>3.5415999999999999</v>
      </c>
      <c r="F420" s="2">
        <f t="shared" si="61"/>
        <v>178.60000000000002</v>
      </c>
      <c r="G420" s="2">
        <f t="shared" si="68"/>
        <v>1.7860000000000001E-2</v>
      </c>
      <c r="H420" s="2">
        <f t="shared" si="62"/>
        <v>7.0831999999999992E-2</v>
      </c>
      <c r="I420" s="2">
        <f t="shared" si="63"/>
        <v>2.5214592274678117E-4</v>
      </c>
      <c r="J420" s="3">
        <v>41.4</v>
      </c>
      <c r="K420" s="3">
        <v>3.5114999999999998</v>
      </c>
      <c r="L420" s="3">
        <v>1.8285</v>
      </c>
      <c r="M420" s="2">
        <f t="shared" si="64"/>
        <v>3.5114999999999998</v>
      </c>
      <c r="N420" s="2">
        <f t="shared" si="65"/>
        <v>1828.5</v>
      </c>
      <c r="O420" s="2">
        <f t="shared" si="69"/>
        <v>0.18285000000000001</v>
      </c>
      <c r="P420" s="2">
        <f t="shared" si="66"/>
        <v>7.0230000000000001E-2</v>
      </c>
      <c r="Q420" s="2">
        <f t="shared" si="67"/>
        <v>2.6035882101665955E-3</v>
      </c>
    </row>
    <row r="421" spans="2:17" x14ac:dyDescent="0.25">
      <c r="B421" s="3">
        <v>41.5</v>
      </c>
      <c r="C421" s="3">
        <v>3.5497000000000001</v>
      </c>
      <c r="D421" s="3">
        <v>0.17899999999999999</v>
      </c>
      <c r="E421" s="2">
        <f t="shared" si="60"/>
        <v>3.5497000000000001</v>
      </c>
      <c r="F421" s="2">
        <f t="shared" si="61"/>
        <v>179</v>
      </c>
      <c r="G421" s="2">
        <f t="shared" si="68"/>
        <v>1.7899999999999999E-2</v>
      </c>
      <c r="H421" s="2">
        <f t="shared" si="62"/>
        <v>7.0994000000000002E-2</v>
      </c>
      <c r="I421" s="2">
        <f t="shared" si="63"/>
        <v>2.5213398315350591E-4</v>
      </c>
      <c r="J421" s="3">
        <v>41.5</v>
      </c>
      <c r="K421" s="3">
        <v>3.52</v>
      </c>
      <c r="L421" s="3">
        <v>1.8289</v>
      </c>
      <c r="M421" s="2">
        <f t="shared" si="64"/>
        <v>3.52</v>
      </c>
      <c r="N421" s="2">
        <f t="shared" si="65"/>
        <v>1828.8999999999999</v>
      </c>
      <c r="O421" s="2">
        <f t="shared" si="69"/>
        <v>0.18289</v>
      </c>
      <c r="P421" s="2">
        <f t="shared" si="66"/>
        <v>7.0400000000000004E-2</v>
      </c>
      <c r="Q421" s="2">
        <f t="shared" si="67"/>
        <v>2.5978693181818182E-3</v>
      </c>
    </row>
    <row r="422" spans="2:17" x14ac:dyDescent="0.25">
      <c r="B422" s="3">
        <v>41.6</v>
      </c>
      <c r="C422" s="3">
        <v>3.5581999999999998</v>
      </c>
      <c r="D422" s="3">
        <v>0.17949999999999999</v>
      </c>
      <c r="E422" s="2">
        <f t="shared" si="60"/>
        <v>3.5581999999999998</v>
      </c>
      <c r="F422" s="2">
        <f t="shared" si="61"/>
        <v>179.5</v>
      </c>
      <c r="G422" s="2">
        <f t="shared" si="68"/>
        <v>1.7950000000000001E-2</v>
      </c>
      <c r="H422" s="2">
        <f t="shared" si="62"/>
        <v>7.1163999999999991E-2</v>
      </c>
      <c r="I422" s="2">
        <f t="shared" si="63"/>
        <v>2.5223427575740546E-4</v>
      </c>
      <c r="J422" s="3">
        <v>41.6</v>
      </c>
      <c r="K422" s="3">
        <v>3.5283000000000002</v>
      </c>
      <c r="L422" s="3">
        <v>1.8293999999999999</v>
      </c>
      <c r="M422" s="2">
        <f t="shared" si="64"/>
        <v>3.5283000000000002</v>
      </c>
      <c r="N422" s="2">
        <f t="shared" si="65"/>
        <v>1829.3999999999999</v>
      </c>
      <c r="O422" s="2">
        <f t="shared" si="69"/>
        <v>0.18293999999999999</v>
      </c>
      <c r="P422" s="2">
        <f t="shared" si="66"/>
        <v>7.0566000000000004E-2</v>
      </c>
      <c r="Q422" s="2">
        <f t="shared" si="67"/>
        <v>2.5924666269875008E-3</v>
      </c>
    </row>
    <row r="423" spans="2:17" x14ac:dyDescent="0.25">
      <c r="B423" s="3">
        <v>41.7</v>
      </c>
      <c r="C423" s="3">
        <v>3.5667</v>
      </c>
      <c r="D423" s="3">
        <v>0.1799</v>
      </c>
      <c r="E423" s="2">
        <f t="shared" si="60"/>
        <v>3.5667</v>
      </c>
      <c r="F423" s="2">
        <f t="shared" si="61"/>
        <v>179.9</v>
      </c>
      <c r="G423" s="2">
        <f t="shared" si="68"/>
        <v>1.7989999999999999E-2</v>
      </c>
      <c r="H423" s="2">
        <f t="shared" si="62"/>
        <v>7.1333999999999995E-2</v>
      </c>
      <c r="I423" s="2">
        <f t="shared" si="63"/>
        <v>2.5219390472986232E-4</v>
      </c>
      <c r="J423" s="3">
        <v>41.7</v>
      </c>
      <c r="K423" s="3">
        <v>3.5364</v>
      </c>
      <c r="L423" s="3">
        <v>1.8303</v>
      </c>
      <c r="M423" s="2">
        <f t="shared" si="64"/>
        <v>3.5364</v>
      </c>
      <c r="N423" s="2">
        <f t="shared" si="65"/>
        <v>1830.3</v>
      </c>
      <c r="O423" s="2">
        <f t="shared" si="69"/>
        <v>0.18303</v>
      </c>
      <c r="P423" s="2">
        <f t="shared" si="66"/>
        <v>7.0727999999999999E-2</v>
      </c>
      <c r="Q423" s="2">
        <f t="shared" si="67"/>
        <v>2.5878011537156429E-3</v>
      </c>
    </row>
    <row r="424" spans="2:17" x14ac:dyDescent="0.25">
      <c r="B424" s="3">
        <v>41.8</v>
      </c>
      <c r="C424" s="3">
        <v>3.5748000000000002</v>
      </c>
      <c r="D424" s="3">
        <v>0.18010000000000001</v>
      </c>
      <c r="E424" s="2">
        <f t="shared" si="60"/>
        <v>3.5748000000000002</v>
      </c>
      <c r="F424" s="2">
        <f t="shared" si="61"/>
        <v>180.10000000000002</v>
      </c>
      <c r="G424" s="2">
        <f t="shared" si="68"/>
        <v>1.8010000000000002E-2</v>
      </c>
      <c r="H424" s="2">
        <f t="shared" si="62"/>
        <v>7.1496000000000004E-2</v>
      </c>
      <c r="I424" s="2">
        <f t="shared" si="63"/>
        <v>2.5190220431912274E-4</v>
      </c>
      <c r="J424" s="3">
        <v>41.8</v>
      </c>
      <c r="K424" s="3">
        <v>3.5449000000000002</v>
      </c>
      <c r="L424" s="3">
        <v>1.831</v>
      </c>
      <c r="M424" s="2">
        <f t="shared" si="64"/>
        <v>3.5449000000000002</v>
      </c>
      <c r="N424" s="2">
        <f t="shared" si="65"/>
        <v>1831</v>
      </c>
      <c r="O424" s="2">
        <f t="shared" si="69"/>
        <v>0.18310000000000001</v>
      </c>
      <c r="P424" s="2">
        <f t="shared" si="66"/>
        <v>7.0898000000000003E-2</v>
      </c>
      <c r="Q424" s="2">
        <f t="shared" si="67"/>
        <v>2.5825834297159298E-3</v>
      </c>
    </row>
    <row r="425" spans="2:17" x14ac:dyDescent="0.25">
      <c r="B425" s="3">
        <v>41.9</v>
      </c>
      <c r="C425" s="3">
        <v>3.5831</v>
      </c>
      <c r="D425" s="3">
        <v>0.18060000000000001</v>
      </c>
      <c r="E425" s="2">
        <f t="shared" si="60"/>
        <v>3.5831</v>
      </c>
      <c r="F425" s="2">
        <f t="shared" si="61"/>
        <v>180.60000000000002</v>
      </c>
      <c r="G425" s="2">
        <f t="shared" si="68"/>
        <v>1.8060000000000003E-2</v>
      </c>
      <c r="H425" s="2">
        <f t="shared" si="62"/>
        <v>7.1662000000000003E-2</v>
      </c>
      <c r="I425" s="2">
        <f t="shared" si="63"/>
        <v>2.5201641037090792E-4</v>
      </c>
      <c r="J425" s="3">
        <v>41.9</v>
      </c>
      <c r="K425" s="3">
        <v>3.5531999999999999</v>
      </c>
      <c r="L425" s="3">
        <v>1.8315999999999999</v>
      </c>
      <c r="M425" s="2">
        <f t="shared" si="64"/>
        <v>3.5531999999999999</v>
      </c>
      <c r="N425" s="2">
        <f t="shared" si="65"/>
        <v>1831.6</v>
      </c>
      <c r="O425" s="2">
        <f t="shared" si="69"/>
        <v>0.18315999999999999</v>
      </c>
      <c r="P425" s="2">
        <f t="shared" si="66"/>
        <v>7.1064000000000002E-2</v>
      </c>
      <c r="Q425" s="2">
        <f t="shared" si="67"/>
        <v>2.5773950242035347E-3</v>
      </c>
    </row>
    <row r="426" spans="2:17" x14ac:dyDescent="0.25">
      <c r="B426" s="3">
        <v>42</v>
      </c>
      <c r="C426" s="3">
        <v>3.5916000000000001</v>
      </c>
      <c r="D426" s="3">
        <v>0.1812</v>
      </c>
      <c r="E426" s="2">
        <f t="shared" si="60"/>
        <v>3.5916000000000001</v>
      </c>
      <c r="F426" s="2">
        <f t="shared" si="61"/>
        <v>181.2</v>
      </c>
      <c r="G426" s="2">
        <f t="shared" si="68"/>
        <v>1.8119999999999997E-2</v>
      </c>
      <c r="H426" s="2">
        <f t="shared" si="62"/>
        <v>7.1832000000000007E-2</v>
      </c>
      <c r="I426" s="2">
        <f t="shared" si="63"/>
        <v>2.5225526227865008E-4</v>
      </c>
      <c r="J426" s="3">
        <v>42</v>
      </c>
      <c r="K426" s="3">
        <v>3.5613999999999999</v>
      </c>
      <c r="L426" s="3">
        <v>1.8322000000000001</v>
      </c>
      <c r="M426" s="2">
        <f t="shared" si="64"/>
        <v>3.5613999999999999</v>
      </c>
      <c r="N426" s="2">
        <f t="shared" si="65"/>
        <v>1832.2</v>
      </c>
      <c r="O426" s="2">
        <f t="shared" si="69"/>
        <v>0.18321999999999999</v>
      </c>
      <c r="P426" s="2">
        <f t="shared" si="66"/>
        <v>7.1228E-2</v>
      </c>
      <c r="Q426" s="2">
        <f t="shared" si="67"/>
        <v>2.572303026899534E-3</v>
      </c>
    </row>
    <row r="427" spans="2:17" x14ac:dyDescent="0.25">
      <c r="B427" s="3">
        <v>42.1</v>
      </c>
      <c r="C427" s="3">
        <v>3.5998000000000001</v>
      </c>
      <c r="D427" s="3">
        <v>0.18149999999999999</v>
      </c>
      <c r="E427" s="2">
        <f t="shared" si="60"/>
        <v>3.5998000000000001</v>
      </c>
      <c r="F427" s="2">
        <f t="shared" si="61"/>
        <v>181.5</v>
      </c>
      <c r="G427" s="2">
        <f t="shared" si="68"/>
        <v>1.8149999999999999E-2</v>
      </c>
      <c r="H427" s="2">
        <f t="shared" si="62"/>
        <v>7.1996000000000004E-2</v>
      </c>
      <c r="I427" s="2">
        <f t="shared" si="63"/>
        <v>2.5209733874104114E-4</v>
      </c>
      <c r="J427" s="3">
        <v>42.1</v>
      </c>
      <c r="K427" s="3">
        <v>3.5699000000000001</v>
      </c>
      <c r="L427" s="3">
        <v>1.833</v>
      </c>
      <c r="M427" s="2">
        <f t="shared" si="64"/>
        <v>3.5699000000000001</v>
      </c>
      <c r="N427" s="2">
        <f t="shared" si="65"/>
        <v>1833</v>
      </c>
      <c r="O427" s="2">
        <f t="shared" si="69"/>
        <v>0.18329999999999999</v>
      </c>
      <c r="P427" s="2">
        <f t="shared" si="66"/>
        <v>7.1398000000000003E-2</v>
      </c>
      <c r="Q427" s="2">
        <f t="shared" si="67"/>
        <v>2.5672988038880637E-3</v>
      </c>
    </row>
    <row r="428" spans="2:17" x14ac:dyDescent="0.25">
      <c r="B428" s="3">
        <v>42.2</v>
      </c>
      <c r="C428" s="3">
        <v>3.6080999999999999</v>
      </c>
      <c r="D428" s="3">
        <v>0.18190000000000001</v>
      </c>
      <c r="E428" s="2">
        <f t="shared" si="60"/>
        <v>3.6080999999999999</v>
      </c>
      <c r="F428" s="2">
        <f t="shared" si="61"/>
        <v>181.9</v>
      </c>
      <c r="G428" s="2">
        <f t="shared" si="68"/>
        <v>1.8190000000000001E-2</v>
      </c>
      <c r="H428" s="2">
        <f t="shared" si="62"/>
        <v>7.2162000000000004E-2</v>
      </c>
      <c r="I428" s="2">
        <f t="shared" si="63"/>
        <v>2.5207172750200935E-4</v>
      </c>
      <c r="J428" s="3">
        <v>42.2</v>
      </c>
      <c r="K428" s="3">
        <v>3.5781999999999998</v>
      </c>
      <c r="L428" s="3">
        <v>1.8332999999999999</v>
      </c>
      <c r="M428" s="2">
        <f t="shared" si="64"/>
        <v>3.5781999999999998</v>
      </c>
      <c r="N428" s="2">
        <f t="shared" si="65"/>
        <v>1833.3</v>
      </c>
      <c r="O428" s="2">
        <f t="shared" si="69"/>
        <v>0.18332999999999999</v>
      </c>
      <c r="P428" s="2">
        <f t="shared" si="66"/>
        <v>7.1564000000000003E-2</v>
      </c>
      <c r="Q428" s="2">
        <f t="shared" si="67"/>
        <v>2.5617628975462521E-3</v>
      </c>
    </row>
    <row r="429" spans="2:17" x14ac:dyDescent="0.25">
      <c r="B429" s="3">
        <v>42.3</v>
      </c>
      <c r="C429" s="3">
        <v>3.6166</v>
      </c>
      <c r="D429" s="3">
        <v>0.1825</v>
      </c>
      <c r="E429" s="2">
        <f t="shared" si="60"/>
        <v>3.6166</v>
      </c>
      <c r="F429" s="2">
        <f t="shared" si="61"/>
        <v>182.5</v>
      </c>
      <c r="G429" s="2">
        <f t="shared" si="68"/>
        <v>1.8249999999999999E-2</v>
      </c>
      <c r="H429" s="2">
        <f t="shared" si="62"/>
        <v>7.2332000000000007E-2</v>
      </c>
      <c r="I429" s="2">
        <f t="shared" si="63"/>
        <v>2.5230879831886297E-4</v>
      </c>
      <c r="J429" s="3">
        <v>42.3</v>
      </c>
      <c r="K429" s="3">
        <v>3.5863999999999998</v>
      </c>
      <c r="L429" s="3">
        <v>1.8342000000000001</v>
      </c>
      <c r="M429" s="2">
        <f t="shared" si="64"/>
        <v>3.5863999999999998</v>
      </c>
      <c r="N429" s="2">
        <f t="shared" si="65"/>
        <v>1834.2</v>
      </c>
      <c r="O429" s="2">
        <f t="shared" si="69"/>
        <v>0.18342</v>
      </c>
      <c r="P429" s="2">
        <f t="shared" si="66"/>
        <v>7.1728E-2</v>
      </c>
      <c r="Q429" s="2">
        <f t="shared" si="67"/>
        <v>2.5571603836716484E-3</v>
      </c>
    </row>
    <row r="430" spans="2:17" x14ac:dyDescent="0.25">
      <c r="B430" s="3">
        <v>42.4</v>
      </c>
      <c r="C430" s="3">
        <v>3.6248999999999998</v>
      </c>
      <c r="D430" s="3">
        <v>0.18290000000000001</v>
      </c>
      <c r="E430" s="2">
        <f t="shared" si="60"/>
        <v>3.6248999999999998</v>
      </c>
      <c r="F430" s="2">
        <f t="shared" si="61"/>
        <v>182.9</v>
      </c>
      <c r="G430" s="2">
        <f t="shared" si="68"/>
        <v>1.8290000000000001E-2</v>
      </c>
      <c r="H430" s="2">
        <f t="shared" si="62"/>
        <v>7.2497999999999993E-2</v>
      </c>
      <c r="I430" s="2">
        <f t="shared" si="63"/>
        <v>2.5228282159507848E-4</v>
      </c>
      <c r="J430" s="3">
        <v>42.4</v>
      </c>
      <c r="K430" s="3">
        <v>3.5950000000000002</v>
      </c>
      <c r="L430" s="3">
        <v>1.835</v>
      </c>
      <c r="M430" s="2">
        <f t="shared" si="64"/>
        <v>3.5950000000000002</v>
      </c>
      <c r="N430" s="2">
        <f t="shared" si="65"/>
        <v>1835</v>
      </c>
      <c r="O430" s="2">
        <f t="shared" si="69"/>
        <v>0.1835</v>
      </c>
      <c r="P430" s="2">
        <f t="shared" si="66"/>
        <v>7.1900000000000006E-2</v>
      </c>
      <c r="Q430" s="2">
        <f t="shared" si="67"/>
        <v>2.5521557719054237E-3</v>
      </c>
    </row>
    <row r="431" spans="2:17" x14ac:dyDescent="0.25">
      <c r="B431" s="3">
        <v>42.5</v>
      </c>
      <c r="C431" s="3">
        <v>3.633</v>
      </c>
      <c r="D431" s="3">
        <v>0.18329999999999999</v>
      </c>
      <c r="E431" s="2">
        <f t="shared" si="60"/>
        <v>3.633</v>
      </c>
      <c r="F431" s="2">
        <f t="shared" si="61"/>
        <v>183.29999999999998</v>
      </c>
      <c r="G431" s="2">
        <f t="shared" si="68"/>
        <v>1.8329999999999999E-2</v>
      </c>
      <c r="H431" s="2">
        <f t="shared" si="62"/>
        <v>7.2660000000000002E-2</v>
      </c>
      <c r="I431" s="2">
        <f t="shared" si="63"/>
        <v>2.5227085053674647E-4</v>
      </c>
      <c r="J431" s="3">
        <v>42.5</v>
      </c>
      <c r="K431" s="3">
        <v>3.6032999999999999</v>
      </c>
      <c r="L431" s="3">
        <v>1.8355999999999999</v>
      </c>
      <c r="M431" s="2">
        <f t="shared" si="64"/>
        <v>3.6032999999999999</v>
      </c>
      <c r="N431" s="2">
        <f t="shared" si="65"/>
        <v>1835.6</v>
      </c>
      <c r="O431" s="2">
        <f t="shared" si="69"/>
        <v>0.18356</v>
      </c>
      <c r="P431" s="2">
        <f t="shared" si="66"/>
        <v>7.2066000000000005E-2</v>
      </c>
      <c r="Q431" s="2">
        <f t="shared" si="67"/>
        <v>2.5471095939832932E-3</v>
      </c>
    </row>
    <row r="432" spans="2:17" x14ac:dyDescent="0.25">
      <c r="B432" s="3">
        <v>42.6</v>
      </c>
      <c r="C432" s="3">
        <v>3.6415999999999999</v>
      </c>
      <c r="D432" s="3">
        <v>0.18379999999999999</v>
      </c>
      <c r="E432" s="2">
        <f t="shared" si="60"/>
        <v>3.6415999999999999</v>
      </c>
      <c r="F432" s="2">
        <f t="shared" si="61"/>
        <v>183.79999999999998</v>
      </c>
      <c r="G432" s="2">
        <f t="shared" si="68"/>
        <v>1.8379999999999997E-2</v>
      </c>
      <c r="H432" s="2">
        <f t="shared" si="62"/>
        <v>7.2831999999999994E-2</v>
      </c>
      <c r="I432" s="2">
        <f t="shared" si="63"/>
        <v>2.5236159929701229E-4</v>
      </c>
      <c r="J432" s="3">
        <v>42.6</v>
      </c>
      <c r="K432" s="3">
        <v>3.6114999999999999</v>
      </c>
      <c r="L432" s="3">
        <v>1.8360000000000001</v>
      </c>
      <c r="M432" s="2">
        <f t="shared" si="64"/>
        <v>3.6114999999999999</v>
      </c>
      <c r="N432" s="2">
        <f t="shared" si="65"/>
        <v>1836</v>
      </c>
      <c r="O432" s="2">
        <f t="shared" si="69"/>
        <v>0.18360000000000001</v>
      </c>
      <c r="P432" s="2">
        <f t="shared" si="66"/>
        <v>7.2230000000000003E-2</v>
      </c>
      <c r="Q432" s="2">
        <f t="shared" si="67"/>
        <v>2.541880105219438E-3</v>
      </c>
    </row>
    <row r="433" spans="2:17" x14ac:dyDescent="0.25">
      <c r="B433" s="3">
        <v>42.7</v>
      </c>
      <c r="C433" s="3">
        <v>3.6497999999999999</v>
      </c>
      <c r="D433" s="3">
        <v>0.1842</v>
      </c>
      <c r="E433" s="2">
        <f t="shared" si="60"/>
        <v>3.6497999999999999</v>
      </c>
      <c r="F433" s="2">
        <f t="shared" si="61"/>
        <v>184.2</v>
      </c>
      <c r="G433" s="2">
        <f t="shared" si="68"/>
        <v>1.8419999999999999E-2</v>
      </c>
      <c r="H433" s="2">
        <f t="shared" si="62"/>
        <v>7.2996000000000005E-2</v>
      </c>
      <c r="I433" s="2">
        <f t="shared" si="63"/>
        <v>2.5234259411474597E-4</v>
      </c>
      <c r="J433" s="3">
        <v>42.7</v>
      </c>
      <c r="K433" s="3">
        <v>3.6198000000000001</v>
      </c>
      <c r="L433" s="3">
        <v>1.8366</v>
      </c>
      <c r="M433" s="2">
        <f t="shared" si="64"/>
        <v>3.6198000000000001</v>
      </c>
      <c r="N433" s="2">
        <f t="shared" si="65"/>
        <v>1836.6</v>
      </c>
      <c r="O433" s="2">
        <f t="shared" si="69"/>
        <v>0.18365999999999999</v>
      </c>
      <c r="P433" s="2">
        <f t="shared" si="66"/>
        <v>7.2396000000000002E-2</v>
      </c>
      <c r="Q433" s="2">
        <f t="shared" si="67"/>
        <v>2.5368804906348414E-3</v>
      </c>
    </row>
    <row r="434" spans="2:17" x14ac:dyDescent="0.25">
      <c r="B434" s="3">
        <v>42.8</v>
      </c>
      <c r="C434" s="3">
        <v>3.6579000000000002</v>
      </c>
      <c r="D434" s="3">
        <v>0.18479999999999999</v>
      </c>
      <c r="E434" s="2">
        <f t="shared" si="60"/>
        <v>3.6579000000000002</v>
      </c>
      <c r="F434" s="2">
        <f t="shared" si="61"/>
        <v>184.79999999999998</v>
      </c>
      <c r="G434" s="2">
        <f t="shared" si="68"/>
        <v>1.848E-2</v>
      </c>
      <c r="H434" s="2">
        <f t="shared" si="62"/>
        <v>7.3158000000000001E-2</v>
      </c>
      <c r="I434" s="2">
        <f t="shared" si="63"/>
        <v>2.5260395308783728E-4</v>
      </c>
      <c r="J434" s="3">
        <v>42.8</v>
      </c>
      <c r="K434" s="3">
        <v>3.6280999999999999</v>
      </c>
      <c r="L434" s="3">
        <v>1.8371999999999999</v>
      </c>
      <c r="M434" s="2">
        <f t="shared" si="64"/>
        <v>3.6280999999999999</v>
      </c>
      <c r="N434" s="2">
        <f t="shared" si="65"/>
        <v>1837.2</v>
      </c>
      <c r="O434" s="2">
        <f t="shared" si="69"/>
        <v>0.18371999999999999</v>
      </c>
      <c r="P434" s="2">
        <f t="shared" si="66"/>
        <v>7.2562000000000001E-2</v>
      </c>
      <c r="Q434" s="2">
        <f t="shared" si="67"/>
        <v>2.5319037512747718E-3</v>
      </c>
    </row>
    <row r="435" spans="2:17" x14ac:dyDescent="0.25">
      <c r="B435" s="3">
        <v>42.9</v>
      </c>
      <c r="C435" s="3">
        <v>3.6665000000000001</v>
      </c>
      <c r="D435" s="3">
        <v>0.18509999999999999</v>
      </c>
      <c r="E435" s="2">
        <f t="shared" si="60"/>
        <v>3.6665000000000001</v>
      </c>
      <c r="F435" s="2">
        <f t="shared" si="61"/>
        <v>185.1</v>
      </c>
      <c r="G435" s="2">
        <f t="shared" si="68"/>
        <v>1.8509999999999999E-2</v>
      </c>
      <c r="H435" s="2">
        <f t="shared" si="62"/>
        <v>7.3330000000000006E-2</v>
      </c>
      <c r="I435" s="2">
        <f t="shared" si="63"/>
        <v>2.524205645711168E-4</v>
      </c>
      <c r="J435" s="3">
        <v>42.9</v>
      </c>
      <c r="K435" s="3">
        <v>3.6364999999999998</v>
      </c>
      <c r="L435" s="3">
        <v>1.8375999999999999</v>
      </c>
      <c r="M435" s="2">
        <f t="shared" si="64"/>
        <v>3.6364999999999998</v>
      </c>
      <c r="N435" s="2">
        <f t="shared" si="65"/>
        <v>1837.6</v>
      </c>
      <c r="O435" s="2">
        <f t="shared" si="69"/>
        <v>0.18375999999999998</v>
      </c>
      <c r="P435" s="2">
        <f t="shared" si="66"/>
        <v>7.2730000000000003E-2</v>
      </c>
      <c r="Q435" s="2">
        <f t="shared" si="67"/>
        <v>2.5266052523030382E-3</v>
      </c>
    </row>
    <row r="436" spans="2:17" x14ac:dyDescent="0.25">
      <c r="B436" s="3">
        <v>43</v>
      </c>
      <c r="C436" s="3">
        <v>3.6749000000000001</v>
      </c>
      <c r="D436" s="3">
        <v>0.18559999999999999</v>
      </c>
      <c r="E436" s="2">
        <f t="shared" si="60"/>
        <v>3.6749000000000001</v>
      </c>
      <c r="F436" s="2">
        <f t="shared" si="61"/>
        <v>185.6</v>
      </c>
      <c r="G436" s="2">
        <f t="shared" si="68"/>
        <v>1.856E-2</v>
      </c>
      <c r="H436" s="2">
        <f t="shared" si="62"/>
        <v>7.3498000000000008E-2</v>
      </c>
      <c r="I436" s="2">
        <f t="shared" si="63"/>
        <v>2.5252387820076731E-4</v>
      </c>
      <c r="J436" s="3">
        <v>43</v>
      </c>
      <c r="K436" s="3">
        <v>3.6446999999999998</v>
      </c>
      <c r="L436" s="3">
        <v>1.8381000000000001</v>
      </c>
      <c r="M436" s="2">
        <f t="shared" si="64"/>
        <v>3.6446999999999998</v>
      </c>
      <c r="N436" s="2">
        <f t="shared" si="65"/>
        <v>1838.1000000000001</v>
      </c>
      <c r="O436" s="2">
        <f t="shared" si="69"/>
        <v>0.18381</v>
      </c>
      <c r="P436" s="2">
        <f t="shared" si="66"/>
        <v>7.2894E-2</v>
      </c>
      <c r="Q436" s="2">
        <f t="shared" si="67"/>
        <v>2.5216067166021895E-3</v>
      </c>
    </row>
    <row r="437" spans="2:17" x14ac:dyDescent="0.25">
      <c r="B437" s="3">
        <v>43.1</v>
      </c>
      <c r="C437" s="3">
        <v>3.6831</v>
      </c>
      <c r="D437" s="3">
        <v>0.18609999999999999</v>
      </c>
      <c r="E437" s="2">
        <f t="shared" si="60"/>
        <v>3.6831</v>
      </c>
      <c r="F437" s="2">
        <f t="shared" si="61"/>
        <v>186.1</v>
      </c>
      <c r="G437" s="2">
        <f t="shared" si="68"/>
        <v>1.8609999999999998E-2</v>
      </c>
      <c r="H437" s="2">
        <f t="shared" si="62"/>
        <v>7.3662000000000005E-2</v>
      </c>
      <c r="I437" s="2">
        <f t="shared" si="63"/>
        <v>2.5264043876082644E-4</v>
      </c>
      <c r="J437" s="3">
        <v>43.1</v>
      </c>
      <c r="K437" s="3">
        <v>3.6530999999999998</v>
      </c>
      <c r="L437" s="3">
        <v>1.8386</v>
      </c>
      <c r="M437" s="2">
        <f t="shared" si="64"/>
        <v>3.6530999999999998</v>
      </c>
      <c r="N437" s="2">
        <f t="shared" si="65"/>
        <v>1838.6</v>
      </c>
      <c r="O437" s="2">
        <f t="shared" si="69"/>
        <v>0.18386</v>
      </c>
      <c r="P437" s="2">
        <f t="shared" si="66"/>
        <v>7.3062000000000002E-2</v>
      </c>
      <c r="Q437" s="2">
        <f t="shared" si="67"/>
        <v>2.5164928416960934E-3</v>
      </c>
    </row>
    <row r="438" spans="2:17" x14ac:dyDescent="0.25">
      <c r="B438" s="3">
        <v>43.2</v>
      </c>
      <c r="C438" s="3">
        <v>3.6916000000000002</v>
      </c>
      <c r="D438" s="3">
        <v>0.1865</v>
      </c>
      <c r="E438" s="2">
        <f t="shared" si="60"/>
        <v>3.6916000000000002</v>
      </c>
      <c r="F438" s="2">
        <f t="shared" si="61"/>
        <v>186.5</v>
      </c>
      <c r="G438" s="2">
        <f t="shared" si="68"/>
        <v>1.865E-2</v>
      </c>
      <c r="H438" s="2">
        <f t="shared" si="62"/>
        <v>7.3832000000000009E-2</v>
      </c>
      <c r="I438" s="2">
        <f t="shared" si="63"/>
        <v>2.5260049842886547E-4</v>
      </c>
      <c r="J438" s="3">
        <v>43.2</v>
      </c>
      <c r="K438" s="3">
        <v>3.6616</v>
      </c>
      <c r="L438" s="3">
        <v>1.8391999999999999</v>
      </c>
      <c r="M438" s="2">
        <f t="shared" si="64"/>
        <v>3.6616</v>
      </c>
      <c r="N438" s="2">
        <f t="shared" si="65"/>
        <v>1839.2</v>
      </c>
      <c r="O438" s="2">
        <f t="shared" si="69"/>
        <v>0.18392</v>
      </c>
      <c r="P438" s="2">
        <f t="shared" si="66"/>
        <v>7.3232000000000005E-2</v>
      </c>
      <c r="Q438" s="2">
        <f t="shared" si="67"/>
        <v>2.5114703954555381E-3</v>
      </c>
    </row>
    <row r="439" spans="2:17" x14ac:dyDescent="0.25">
      <c r="B439" s="3">
        <v>43.3</v>
      </c>
      <c r="C439" s="3">
        <v>3.6999</v>
      </c>
      <c r="D439" s="3">
        <v>0.18709999999999999</v>
      </c>
      <c r="E439" s="2">
        <f t="shared" si="60"/>
        <v>3.6999</v>
      </c>
      <c r="F439" s="2">
        <f t="shared" si="61"/>
        <v>187.1</v>
      </c>
      <c r="G439" s="2">
        <f t="shared" si="68"/>
        <v>1.8710000000000001E-2</v>
      </c>
      <c r="H439" s="2">
        <f t="shared" si="62"/>
        <v>7.3997999999999994E-2</v>
      </c>
      <c r="I439" s="2">
        <f t="shared" si="63"/>
        <v>2.5284467147760757E-4</v>
      </c>
      <c r="J439" s="3">
        <v>43.3</v>
      </c>
      <c r="K439" s="3">
        <v>3.6698</v>
      </c>
      <c r="L439" s="3">
        <v>1.8391999999999999</v>
      </c>
      <c r="M439" s="2">
        <f t="shared" si="64"/>
        <v>3.6698</v>
      </c>
      <c r="N439" s="2">
        <f t="shared" si="65"/>
        <v>1839.2</v>
      </c>
      <c r="O439" s="2">
        <f t="shared" si="69"/>
        <v>0.18392</v>
      </c>
      <c r="P439" s="2">
        <f t="shared" si="66"/>
        <v>7.3396000000000003E-2</v>
      </c>
      <c r="Q439" s="2">
        <f t="shared" si="67"/>
        <v>2.5058586298980869E-3</v>
      </c>
    </row>
    <row r="440" spans="2:17" x14ac:dyDescent="0.25">
      <c r="B440" s="3">
        <v>43.4</v>
      </c>
      <c r="C440" s="3">
        <v>3.7082000000000002</v>
      </c>
      <c r="D440" s="3">
        <v>0.1875</v>
      </c>
      <c r="E440" s="2">
        <f t="shared" si="60"/>
        <v>3.7082000000000002</v>
      </c>
      <c r="F440" s="2">
        <f t="shared" si="61"/>
        <v>187.5</v>
      </c>
      <c r="G440" s="2">
        <f t="shared" si="68"/>
        <v>1.8749999999999999E-2</v>
      </c>
      <c r="H440" s="2">
        <f t="shared" si="62"/>
        <v>7.4164000000000008E-2</v>
      </c>
      <c r="I440" s="2">
        <f t="shared" si="63"/>
        <v>2.5281807885227327E-4</v>
      </c>
      <c r="J440" s="3">
        <v>43.4</v>
      </c>
      <c r="K440" s="3">
        <v>3.6781000000000001</v>
      </c>
      <c r="L440" s="3">
        <v>1.8399000000000001</v>
      </c>
      <c r="M440" s="2">
        <f t="shared" si="64"/>
        <v>3.6781000000000001</v>
      </c>
      <c r="N440" s="2">
        <f t="shared" si="65"/>
        <v>1839.9</v>
      </c>
      <c r="O440" s="2">
        <f t="shared" si="69"/>
        <v>0.18399000000000001</v>
      </c>
      <c r="P440" s="2">
        <f t="shared" si="66"/>
        <v>7.3562000000000002E-2</v>
      </c>
      <c r="Q440" s="2">
        <f t="shared" si="67"/>
        <v>2.5011554878877681E-3</v>
      </c>
    </row>
    <row r="441" spans="2:17" x14ac:dyDescent="0.25">
      <c r="B441" s="3">
        <v>43.5</v>
      </c>
      <c r="C441" s="3">
        <v>3.7164000000000001</v>
      </c>
      <c r="D441" s="3">
        <v>0.188</v>
      </c>
      <c r="E441" s="2">
        <f t="shared" si="60"/>
        <v>3.7164000000000001</v>
      </c>
      <c r="F441" s="2">
        <f t="shared" si="61"/>
        <v>188</v>
      </c>
      <c r="G441" s="2">
        <f t="shared" si="68"/>
        <v>1.8800000000000001E-2</v>
      </c>
      <c r="H441" s="2">
        <f t="shared" si="62"/>
        <v>7.4328000000000005E-2</v>
      </c>
      <c r="I441" s="2">
        <f t="shared" si="63"/>
        <v>2.5293294586158647E-4</v>
      </c>
      <c r="J441" s="3">
        <v>43.5</v>
      </c>
      <c r="K441" s="3">
        <v>3.6865000000000001</v>
      </c>
      <c r="L441" s="3">
        <v>1.8405</v>
      </c>
      <c r="M441" s="2">
        <f t="shared" si="64"/>
        <v>3.6865000000000001</v>
      </c>
      <c r="N441" s="2">
        <f t="shared" si="65"/>
        <v>1840.5</v>
      </c>
      <c r="O441" s="2">
        <f t="shared" si="69"/>
        <v>0.18404999999999999</v>
      </c>
      <c r="P441" s="2">
        <f t="shared" si="66"/>
        <v>7.3730000000000004E-2</v>
      </c>
      <c r="Q441" s="2">
        <f t="shared" si="67"/>
        <v>2.4962701749627015E-3</v>
      </c>
    </row>
    <row r="442" spans="2:17" x14ac:dyDescent="0.25">
      <c r="B442" s="3">
        <v>43.6</v>
      </c>
      <c r="C442" s="3">
        <v>3.7248000000000001</v>
      </c>
      <c r="D442" s="3">
        <v>0.1885</v>
      </c>
      <c r="E442" s="2">
        <f t="shared" si="60"/>
        <v>3.7248000000000001</v>
      </c>
      <c r="F442" s="2">
        <f t="shared" si="61"/>
        <v>188.5</v>
      </c>
      <c r="G442" s="2">
        <f t="shared" si="68"/>
        <v>1.8849999999999999E-2</v>
      </c>
      <c r="H442" s="2">
        <f t="shared" si="62"/>
        <v>7.4496000000000007E-2</v>
      </c>
      <c r="I442" s="2">
        <f t="shared" si="63"/>
        <v>2.5303371993127145E-4</v>
      </c>
      <c r="J442" s="3">
        <v>43.6</v>
      </c>
      <c r="K442" s="3">
        <v>3.6949000000000001</v>
      </c>
      <c r="L442" s="3">
        <v>1.8407</v>
      </c>
      <c r="M442" s="2">
        <f t="shared" si="64"/>
        <v>3.6949000000000001</v>
      </c>
      <c r="N442" s="2">
        <f t="shared" si="65"/>
        <v>1840.7</v>
      </c>
      <c r="O442" s="2">
        <f t="shared" si="69"/>
        <v>0.18407000000000001</v>
      </c>
      <c r="P442" s="2">
        <f t="shared" si="66"/>
        <v>7.3898000000000005E-2</v>
      </c>
      <c r="Q442" s="2">
        <f t="shared" si="67"/>
        <v>2.4908657879780236E-3</v>
      </c>
    </row>
    <row r="443" spans="2:17" x14ac:dyDescent="0.25">
      <c r="B443" s="3">
        <v>43.7</v>
      </c>
      <c r="C443" s="3">
        <v>3.7332000000000001</v>
      </c>
      <c r="D443" s="3">
        <v>0.18909999999999999</v>
      </c>
      <c r="E443" s="2">
        <f t="shared" si="60"/>
        <v>3.7332000000000001</v>
      </c>
      <c r="F443" s="2">
        <f t="shared" si="61"/>
        <v>189.1</v>
      </c>
      <c r="G443" s="2">
        <f t="shared" si="68"/>
        <v>1.891E-2</v>
      </c>
      <c r="H443" s="2">
        <f t="shared" si="62"/>
        <v>7.4664000000000008E-2</v>
      </c>
      <c r="I443" s="2">
        <f t="shared" si="63"/>
        <v>2.5326797385620911E-4</v>
      </c>
      <c r="J443" s="3">
        <v>43.7</v>
      </c>
      <c r="K443" s="3">
        <v>3.7029999999999998</v>
      </c>
      <c r="L443" s="3">
        <v>1.8412999999999999</v>
      </c>
      <c r="M443" s="2">
        <f t="shared" si="64"/>
        <v>3.7029999999999998</v>
      </c>
      <c r="N443" s="2">
        <f t="shared" si="65"/>
        <v>1841.3</v>
      </c>
      <c r="O443" s="2">
        <f t="shared" si="69"/>
        <v>0.18412999999999999</v>
      </c>
      <c r="P443" s="2">
        <f t="shared" si="66"/>
        <v>7.4060000000000001E-2</v>
      </c>
      <c r="Q443" s="2">
        <f t="shared" si="67"/>
        <v>2.4862273832028082E-3</v>
      </c>
    </row>
    <row r="444" spans="2:17" x14ac:dyDescent="0.25">
      <c r="B444" s="3">
        <v>43.8</v>
      </c>
      <c r="C444" s="3">
        <v>3.7414000000000001</v>
      </c>
      <c r="D444" s="3">
        <v>0.1895</v>
      </c>
      <c r="E444" s="2">
        <f t="shared" si="60"/>
        <v>3.7414000000000001</v>
      </c>
      <c r="F444" s="2">
        <f t="shared" si="61"/>
        <v>189.5</v>
      </c>
      <c r="G444" s="2">
        <f t="shared" si="68"/>
        <v>1.8950000000000002E-2</v>
      </c>
      <c r="H444" s="2">
        <f t="shared" si="62"/>
        <v>7.4828000000000006E-2</v>
      </c>
      <c r="I444" s="2">
        <f t="shared" si="63"/>
        <v>2.5324744747955315E-4</v>
      </c>
      <c r="J444" s="3">
        <v>43.8</v>
      </c>
      <c r="K444" s="3">
        <v>3.7115999999999998</v>
      </c>
      <c r="L444" s="3">
        <v>1.8420000000000001</v>
      </c>
      <c r="M444" s="2">
        <f t="shared" si="64"/>
        <v>3.7115999999999998</v>
      </c>
      <c r="N444" s="2">
        <f t="shared" si="65"/>
        <v>1842</v>
      </c>
      <c r="O444" s="2">
        <f t="shared" si="69"/>
        <v>0.1842</v>
      </c>
      <c r="P444" s="2">
        <f t="shared" si="66"/>
        <v>7.4231999999999992E-2</v>
      </c>
      <c r="Q444" s="2">
        <f t="shared" si="67"/>
        <v>2.4814096346589074E-3</v>
      </c>
    </row>
    <row r="445" spans="2:17" x14ac:dyDescent="0.25">
      <c r="B445" s="3">
        <v>43.9</v>
      </c>
      <c r="C445" s="3">
        <v>3.7498</v>
      </c>
      <c r="D445" s="3">
        <v>0.1898</v>
      </c>
      <c r="E445" s="2">
        <f t="shared" si="60"/>
        <v>3.7498</v>
      </c>
      <c r="F445" s="2">
        <f t="shared" si="61"/>
        <v>189.79999999999998</v>
      </c>
      <c r="G445" s="2">
        <f t="shared" si="68"/>
        <v>1.8979999999999997E-2</v>
      </c>
      <c r="H445" s="2">
        <f t="shared" si="62"/>
        <v>7.4996000000000007E-2</v>
      </c>
      <c r="I445" s="2">
        <f t="shared" si="63"/>
        <v>2.5308016427542799E-4</v>
      </c>
      <c r="J445" s="3">
        <v>43.9</v>
      </c>
      <c r="K445" s="3">
        <v>3.7201</v>
      </c>
      <c r="L445" s="3">
        <v>1.8420000000000001</v>
      </c>
      <c r="M445" s="2">
        <f t="shared" si="64"/>
        <v>3.7201</v>
      </c>
      <c r="N445" s="2">
        <f t="shared" si="65"/>
        <v>1842</v>
      </c>
      <c r="O445" s="2">
        <f t="shared" si="69"/>
        <v>0.1842</v>
      </c>
      <c r="P445" s="2">
        <f t="shared" si="66"/>
        <v>7.4401999999999996E-2</v>
      </c>
      <c r="Q445" s="2">
        <f t="shared" si="67"/>
        <v>2.4757398994650682E-3</v>
      </c>
    </row>
    <row r="446" spans="2:17" x14ac:dyDescent="0.25">
      <c r="B446" s="3">
        <v>44</v>
      </c>
      <c r="C446" s="3">
        <v>3.7582</v>
      </c>
      <c r="D446" s="3">
        <v>0.1905</v>
      </c>
      <c r="E446" s="2">
        <f t="shared" si="60"/>
        <v>3.7582</v>
      </c>
      <c r="F446" s="2">
        <f t="shared" si="61"/>
        <v>190.5</v>
      </c>
      <c r="G446" s="2">
        <f t="shared" si="68"/>
        <v>1.9050000000000001E-2</v>
      </c>
      <c r="H446" s="2">
        <f t="shared" si="62"/>
        <v>7.5163999999999995E-2</v>
      </c>
      <c r="I446" s="2">
        <f t="shared" si="63"/>
        <v>2.5344579852056839E-4</v>
      </c>
      <c r="J446" s="3">
        <v>44</v>
      </c>
      <c r="K446" s="3">
        <v>3.7282000000000002</v>
      </c>
      <c r="L446" s="3">
        <v>1.8425</v>
      </c>
      <c r="M446" s="2">
        <f t="shared" si="64"/>
        <v>3.7282000000000002</v>
      </c>
      <c r="N446" s="2">
        <f t="shared" si="65"/>
        <v>1842.5</v>
      </c>
      <c r="O446" s="2">
        <f t="shared" si="69"/>
        <v>0.18425</v>
      </c>
      <c r="P446" s="2">
        <f t="shared" si="66"/>
        <v>7.4564000000000005E-2</v>
      </c>
      <c r="Q446" s="2">
        <f t="shared" si="67"/>
        <v>2.4710315970173273E-3</v>
      </c>
    </row>
    <row r="447" spans="2:17" x14ac:dyDescent="0.25">
      <c r="B447" s="3">
        <v>44.1</v>
      </c>
      <c r="C447" s="3">
        <v>3.7665000000000002</v>
      </c>
      <c r="D447" s="3">
        <v>0.1908</v>
      </c>
      <c r="E447" s="2">
        <f t="shared" si="60"/>
        <v>3.7665000000000002</v>
      </c>
      <c r="F447" s="2">
        <f t="shared" si="61"/>
        <v>190.8</v>
      </c>
      <c r="G447" s="2">
        <f t="shared" si="68"/>
        <v>1.908E-2</v>
      </c>
      <c r="H447" s="2">
        <f t="shared" si="62"/>
        <v>7.5330000000000008E-2</v>
      </c>
      <c r="I447" s="2">
        <f t="shared" si="63"/>
        <v>2.5328554360812424E-4</v>
      </c>
      <c r="J447" s="3">
        <v>44.1</v>
      </c>
      <c r="K447" s="3">
        <v>3.7364999999999999</v>
      </c>
      <c r="L447" s="3">
        <v>1.8427</v>
      </c>
      <c r="M447" s="2">
        <f t="shared" si="64"/>
        <v>3.7364999999999999</v>
      </c>
      <c r="N447" s="2">
        <f t="shared" si="65"/>
        <v>1842.7</v>
      </c>
      <c r="O447" s="2">
        <f t="shared" si="69"/>
        <v>0.18427000000000002</v>
      </c>
      <c r="P447" s="2">
        <f t="shared" si="66"/>
        <v>7.4730000000000005E-2</v>
      </c>
      <c r="Q447" s="2">
        <f t="shared" si="67"/>
        <v>2.4658102502341764E-3</v>
      </c>
    </row>
    <row r="448" spans="2:17" x14ac:dyDescent="0.25">
      <c r="B448" s="3">
        <v>44.2</v>
      </c>
      <c r="C448" s="3">
        <v>3.7746</v>
      </c>
      <c r="D448" s="3">
        <v>0.1913</v>
      </c>
      <c r="E448" s="2">
        <f t="shared" si="60"/>
        <v>3.7746</v>
      </c>
      <c r="F448" s="2">
        <f t="shared" si="61"/>
        <v>191.3</v>
      </c>
      <c r="G448" s="2">
        <f t="shared" si="68"/>
        <v>1.9130000000000001E-2</v>
      </c>
      <c r="H448" s="2">
        <f t="shared" si="62"/>
        <v>7.5492000000000004E-2</v>
      </c>
      <c r="I448" s="2">
        <f t="shared" si="63"/>
        <v>2.5340433423409102E-4</v>
      </c>
      <c r="J448" s="3">
        <v>44.2</v>
      </c>
      <c r="K448" s="3">
        <v>3.7450000000000001</v>
      </c>
      <c r="L448" s="3">
        <v>1.8431</v>
      </c>
      <c r="M448" s="2">
        <f t="shared" si="64"/>
        <v>3.7450000000000001</v>
      </c>
      <c r="N448" s="2">
        <f t="shared" si="65"/>
        <v>1843.1</v>
      </c>
      <c r="O448" s="2">
        <f t="shared" si="69"/>
        <v>0.18431</v>
      </c>
      <c r="P448" s="2">
        <f t="shared" si="66"/>
        <v>7.4900000000000008E-2</v>
      </c>
      <c r="Q448" s="2">
        <f t="shared" si="67"/>
        <v>2.4607476635514014E-3</v>
      </c>
    </row>
    <row r="449" spans="2:17" x14ac:dyDescent="0.25">
      <c r="B449" s="3">
        <v>44.3</v>
      </c>
      <c r="C449" s="3">
        <v>3.7831000000000001</v>
      </c>
      <c r="D449" s="3">
        <v>0.19189999999999999</v>
      </c>
      <c r="E449" s="2">
        <f t="shared" si="60"/>
        <v>3.7831000000000001</v>
      </c>
      <c r="F449" s="2">
        <f t="shared" si="61"/>
        <v>191.89999999999998</v>
      </c>
      <c r="G449" s="2">
        <f t="shared" si="68"/>
        <v>1.9189999999999999E-2</v>
      </c>
      <c r="H449" s="2">
        <f t="shared" si="62"/>
        <v>7.5662000000000007E-2</v>
      </c>
      <c r="I449" s="2">
        <f t="shared" si="63"/>
        <v>2.5362797705585363E-4</v>
      </c>
      <c r="J449" s="3">
        <v>44.3</v>
      </c>
      <c r="K449" s="3">
        <v>3.7530999999999999</v>
      </c>
      <c r="L449" s="3">
        <v>1.8431999999999999</v>
      </c>
      <c r="M449" s="2">
        <f t="shared" si="64"/>
        <v>3.7530999999999999</v>
      </c>
      <c r="N449" s="2">
        <f t="shared" si="65"/>
        <v>1843.2</v>
      </c>
      <c r="O449" s="2">
        <f t="shared" si="69"/>
        <v>0.18432000000000001</v>
      </c>
      <c r="P449" s="2">
        <f t="shared" si="66"/>
        <v>7.5062000000000004E-2</v>
      </c>
      <c r="Q449" s="2">
        <f t="shared" si="67"/>
        <v>2.4555700620820125E-3</v>
      </c>
    </row>
    <row r="450" spans="2:17" x14ac:dyDescent="0.25">
      <c r="B450" s="3">
        <v>44.4</v>
      </c>
      <c r="C450" s="3">
        <v>3.7915999999999999</v>
      </c>
      <c r="D450" s="3">
        <v>0.19239999999999999</v>
      </c>
      <c r="E450" s="2">
        <f t="shared" si="60"/>
        <v>3.7915999999999999</v>
      </c>
      <c r="F450" s="2">
        <f t="shared" si="61"/>
        <v>192.39999999999998</v>
      </c>
      <c r="G450" s="2">
        <f t="shared" si="68"/>
        <v>1.9239999999999997E-2</v>
      </c>
      <c r="H450" s="2">
        <f t="shared" si="62"/>
        <v>7.5831999999999997E-2</v>
      </c>
      <c r="I450" s="2">
        <f t="shared" si="63"/>
        <v>2.5371874670323868E-4</v>
      </c>
      <c r="J450" s="3">
        <v>44.4</v>
      </c>
      <c r="K450" s="3">
        <v>3.7614000000000001</v>
      </c>
      <c r="L450" s="3">
        <v>1.8438000000000001</v>
      </c>
      <c r="M450" s="2">
        <f t="shared" si="64"/>
        <v>3.7614000000000001</v>
      </c>
      <c r="N450" s="2">
        <f t="shared" si="65"/>
        <v>1843.8000000000002</v>
      </c>
      <c r="O450" s="2">
        <f t="shared" si="69"/>
        <v>0.18438000000000002</v>
      </c>
      <c r="P450" s="2">
        <f t="shared" si="66"/>
        <v>7.5228000000000003E-2</v>
      </c>
      <c r="Q450" s="2">
        <f t="shared" si="67"/>
        <v>2.4509491146913385E-3</v>
      </c>
    </row>
    <row r="451" spans="2:17" x14ac:dyDescent="0.25">
      <c r="B451" s="3">
        <v>44.5</v>
      </c>
      <c r="C451" s="3">
        <v>3.7997000000000001</v>
      </c>
      <c r="D451" s="3">
        <v>0.19270000000000001</v>
      </c>
      <c r="E451" s="2">
        <f t="shared" si="60"/>
        <v>3.7997000000000001</v>
      </c>
      <c r="F451" s="2">
        <f t="shared" si="61"/>
        <v>192.70000000000002</v>
      </c>
      <c r="G451" s="2">
        <f t="shared" si="68"/>
        <v>1.9270000000000002E-2</v>
      </c>
      <c r="H451" s="2">
        <f t="shared" si="62"/>
        <v>7.5994000000000006E-2</v>
      </c>
      <c r="I451" s="2">
        <f t="shared" si="63"/>
        <v>2.5357265047240573E-4</v>
      </c>
      <c r="J451" s="3">
        <v>44.5</v>
      </c>
      <c r="K451" s="3">
        <v>3.77</v>
      </c>
      <c r="L451" s="3">
        <v>1.8445</v>
      </c>
      <c r="M451" s="2">
        <f t="shared" si="64"/>
        <v>3.77</v>
      </c>
      <c r="N451" s="2">
        <f t="shared" si="65"/>
        <v>1844.5</v>
      </c>
      <c r="O451" s="2">
        <f t="shared" si="69"/>
        <v>0.18445</v>
      </c>
      <c r="P451" s="2">
        <f t="shared" si="66"/>
        <v>7.5399999999999995E-2</v>
      </c>
      <c r="Q451" s="2">
        <f t="shared" si="67"/>
        <v>2.4462864721485414E-3</v>
      </c>
    </row>
    <row r="452" spans="2:17" x14ac:dyDescent="0.25">
      <c r="B452" s="3">
        <v>44.6</v>
      </c>
      <c r="C452" s="3">
        <v>3.8081999999999998</v>
      </c>
      <c r="D452" s="3">
        <v>0.1933</v>
      </c>
      <c r="E452" s="2">
        <f t="shared" si="60"/>
        <v>3.8081999999999998</v>
      </c>
      <c r="F452" s="2">
        <f t="shared" si="61"/>
        <v>193.3</v>
      </c>
      <c r="G452" s="2">
        <f t="shared" si="68"/>
        <v>1.933E-2</v>
      </c>
      <c r="H452" s="2">
        <f t="shared" si="62"/>
        <v>7.6163999999999996E-2</v>
      </c>
      <c r="I452" s="2">
        <f t="shared" si="63"/>
        <v>2.537944435691403E-4</v>
      </c>
      <c r="J452" s="3">
        <v>44.6</v>
      </c>
      <c r="K452" s="3">
        <v>3.7782</v>
      </c>
      <c r="L452" s="3">
        <v>1.8445</v>
      </c>
      <c r="M452" s="2">
        <f t="shared" si="64"/>
        <v>3.7782</v>
      </c>
      <c r="N452" s="2">
        <f t="shared" si="65"/>
        <v>1844.5</v>
      </c>
      <c r="O452" s="2">
        <f t="shared" si="69"/>
        <v>0.18445</v>
      </c>
      <c r="P452" s="2">
        <f t="shared" si="66"/>
        <v>7.5564000000000006E-2</v>
      </c>
      <c r="Q452" s="2">
        <f t="shared" si="67"/>
        <v>2.4409771849028638E-3</v>
      </c>
    </row>
    <row r="453" spans="2:17" x14ac:dyDescent="0.25">
      <c r="B453" s="3">
        <v>44.7</v>
      </c>
      <c r="C453" s="3">
        <v>3.8167</v>
      </c>
      <c r="D453" s="3">
        <v>0.1938</v>
      </c>
      <c r="E453" s="2">
        <f t="shared" si="60"/>
        <v>3.8167</v>
      </c>
      <c r="F453" s="2">
        <f t="shared" si="61"/>
        <v>193.8</v>
      </c>
      <c r="G453" s="2">
        <f t="shared" si="68"/>
        <v>1.9380000000000001E-2</v>
      </c>
      <c r="H453" s="2">
        <f t="shared" si="62"/>
        <v>7.6333999999999999E-2</v>
      </c>
      <c r="I453" s="2">
        <f t="shared" si="63"/>
        <v>2.5388424555244059E-4</v>
      </c>
      <c r="J453" s="3">
        <v>44.7</v>
      </c>
      <c r="K453" s="3">
        <v>3.7864</v>
      </c>
      <c r="L453" s="3">
        <v>1.8451</v>
      </c>
      <c r="M453" s="2">
        <f t="shared" si="64"/>
        <v>3.7864</v>
      </c>
      <c r="N453" s="2">
        <f t="shared" si="65"/>
        <v>1845.1</v>
      </c>
      <c r="O453" s="2">
        <f t="shared" si="69"/>
        <v>0.18450999999999998</v>
      </c>
      <c r="P453" s="2">
        <f t="shared" si="66"/>
        <v>7.5728000000000004E-2</v>
      </c>
      <c r="Q453" s="2">
        <f t="shared" si="67"/>
        <v>2.4364832030424675E-3</v>
      </c>
    </row>
    <row r="454" spans="2:17" x14ac:dyDescent="0.25">
      <c r="B454" s="3">
        <v>44.8</v>
      </c>
      <c r="C454" s="3">
        <v>3.8248000000000002</v>
      </c>
      <c r="D454" s="3">
        <v>0.19409999999999999</v>
      </c>
      <c r="E454" s="2">
        <f t="shared" si="60"/>
        <v>3.8248000000000002</v>
      </c>
      <c r="F454" s="2">
        <f t="shared" si="61"/>
        <v>194.1</v>
      </c>
      <c r="G454" s="2">
        <f t="shared" si="68"/>
        <v>1.941E-2</v>
      </c>
      <c r="H454" s="2">
        <f t="shared" si="62"/>
        <v>7.6496000000000008E-2</v>
      </c>
      <c r="I454" s="2">
        <f t="shared" si="63"/>
        <v>2.5373875758209573E-4</v>
      </c>
      <c r="J454" s="3">
        <v>44.8</v>
      </c>
      <c r="K454" s="3">
        <v>3.7949000000000002</v>
      </c>
      <c r="L454" s="3">
        <v>1.8456999999999999</v>
      </c>
      <c r="M454" s="2">
        <f t="shared" si="64"/>
        <v>3.7949000000000002</v>
      </c>
      <c r="N454" s="2">
        <f t="shared" si="65"/>
        <v>1845.6999999999998</v>
      </c>
      <c r="O454" s="2">
        <f t="shared" si="69"/>
        <v>0.18456999999999998</v>
      </c>
      <c r="P454" s="2">
        <f t="shared" si="66"/>
        <v>7.5898000000000007E-2</v>
      </c>
      <c r="Q454" s="2">
        <f t="shared" si="67"/>
        <v>2.431816385148488E-3</v>
      </c>
    </row>
    <row r="455" spans="2:17" x14ac:dyDescent="0.25">
      <c r="B455" s="3">
        <v>44.9</v>
      </c>
      <c r="C455" s="3">
        <v>3.8331</v>
      </c>
      <c r="D455" s="3">
        <v>0.1948</v>
      </c>
      <c r="E455" s="2">
        <f t="shared" ref="E455:E518" si="70">AVERAGE(C455)</f>
        <v>3.8331</v>
      </c>
      <c r="F455" s="2">
        <f t="shared" ref="F455:F518" si="71">AVERAGE(D455)*1000</f>
        <v>194.8</v>
      </c>
      <c r="G455" s="2">
        <f t="shared" si="68"/>
        <v>1.9480000000000001E-2</v>
      </c>
      <c r="H455" s="2">
        <f t="shared" ref="H455:H518" si="72">E455/50</f>
        <v>7.6661999999999994E-2</v>
      </c>
      <c r="I455" s="2">
        <f t="shared" ref="I455:I518" si="73">(G455/10^3)/H455</f>
        <v>2.5410242362578595E-4</v>
      </c>
      <c r="J455" s="3">
        <v>44.9</v>
      </c>
      <c r="K455" s="3">
        <v>3.8031999999999999</v>
      </c>
      <c r="L455" s="3">
        <v>1.8455999999999999</v>
      </c>
      <c r="M455" s="2">
        <f t="shared" ref="M455:M518" si="74">AVERAGE(K455)</f>
        <v>3.8031999999999999</v>
      </c>
      <c r="N455" s="2">
        <f t="shared" ref="N455:N518" si="75">AVERAGE(L455)*1000</f>
        <v>1845.6</v>
      </c>
      <c r="O455" s="2">
        <f t="shared" si="69"/>
        <v>0.18456</v>
      </c>
      <c r="P455" s="2">
        <f t="shared" ref="P455:P518" si="76">M455/50</f>
        <v>7.6063999999999993E-2</v>
      </c>
      <c r="Q455" s="2">
        <f t="shared" ref="Q455:Q518" si="77">(O455/10^3)/P455</f>
        <v>2.4263777871266308E-3</v>
      </c>
    </row>
    <row r="456" spans="2:17" x14ac:dyDescent="0.25">
      <c r="B456" s="3">
        <v>45</v>
      </c>
      <c r="C456" s="3">
        <v>3.8416000000000001</v>
      </c>
      <c r="D456" s="3">
        <v>0.19500000000000001</v>
      </c>
      <c r="E456" s="2">
        <f t="shared" si="70"/>
        <v>3.8416000000000001</v>
      </c>
      <c r="F456" s="2">
        <f t="shared" si="71"/>
        <v>195</v>
      </c>
      <c r="G456" s="2">
        <f t="shared" ref="G456:G519" si="78">F456/(100*100)</f>
        <v>1.95E-2</v>
      </c>
      <c r="H456" s="2">
        <f t="shared" si="72"/>
        <v>7.6831999999999998E-2</v>
      </c>
      <c r="I456" s="2">
        <f t="shared" si="73"/>
        <v>2.5380049979175344E-4</v>
      </c>
      <c r="J456" s="3">
        <v>45</v>
      </c>
      <c r="K456" s="3">
        <v>3.8113000000000001</v>
      </c>
      <c r="L456" s="3">
        <v>1.8460000000000001</v>
      </c>
      <c r="M456" s="2">
        <f t="shared" si="74"/>
        <v>3.8113000000000001</v>
      </c>
      <c r="N456" s="2">
        <f t="shared" si="75"/>
        <v>1846</v>
      </c>
      <c r="O456" s="2">
        <f t="shared" ref="O456:O519" si="79">N456/(100*100)</f>
        <v>0.18459999999999999</v>
      </c>
      <c r="P456" s="2">
        <f t="shared" si="76"/>
        <v>7.6226000000000002E-2</v>
      </c>
      <c r="Q456" s="2">
        <f t="shared" si="77"/>
        <v>2.4217458609923121E-3</v>
      </c>
    </row>
    <row r="457" spans="2:17" x14ac:dyDescent="0.25">
      <c r="B457" s="3">
        <v>45.1</v>
      </c>
      <c r="C457" s="3">
        <v>3.8498000000000001</v>
      </c>
      <c r="D457" s="3">
        <v>0.19539999999999999</v>
      </c>
      <c r="E457" s="2">
        <f t="shared" si="70"/>
        <v>3.8498000000000001</v>
      </c>
      <c r="F457" s="2">
        <f t="shared" si="71"/>
        <v>195.39999999999998</v>
      </c>
      <c r="G457" s="2">
        <f t="shared" si="78"/>
        <v>1.9539999999999998E-2</v>
      </c>
      <c r="H457" s="2">
        <f t="shared" si="72"/>
        <v>7.6996000000000009E-2</v>
      </c>
      <c r="I457" s="2">
        <f t="shared" si="73"/>
        <v>2.5377941711257726E-4</v>
      </c>
      <c r="J457" s="3">
        <v>45.1</v>
      </c>
      <c r="K457" s="3">
        <v>3.8199000000000001</v>
      </c>
      <c r="L457" s="3">
        <v>1.8464</v>
      </c>
      <c r="M457" s="2">
        <f t="shared" si="74"/>
        <v>3.8199000000000001</v>
      </c>
      <c r="N457" s="2">
        <f t="shared" si="75"/>
        <v>1846.4</v>
      </c>
      <c r="O457" s="2">
        <f t="shared" si="79"/>
        <v>0.18464</v>
      </c>
      <c r="P457" s="2">
        <f t="shared" si="76"/>
        <v>7.6398000000000008E-2</v>
      </c>
      <c r="Q457" s="2">
        <f t="shared" si="77"/>
        <v>2.4168171941673861E-3</v>
      </c>
    </row>
    <row r="458" spans="2:17" x14ac:dyDescent="0.25">
      <c r="B458" s="3">
        <v>45.2</v>
      </c>
      <c r="C458" s="3">
        <v>3.8580000000000001</v>
      </c>
      <c r="D458" s="3">
        <v>0.19620000000000001</v>
      </c>
      <c r="E458" s="2">
        <f t="shared" si="70"/>
        <v>3.8580000000000001</v>
      </c>
      <c r="F458" s="2">
        <f t="shared" si="71"/>
        <v>196.20000000000002</v>
      </c>
      <c r="G458" s="2">
        <f t="shared" si="78"/>
        <v>1.9620000000000002E-2</v>
      </c>
      <c r="H458" s="2">
        <f t="shared" si="72"/>
        <v>7.7160000000000006E-2</v>
      </c>
      <c r="I458" s="2">
        <f t="shared" si="73"/>
        <v>2.5427682737169519E-4</v>
      </c>
      <c r="J458" s="3">
        <v>45.2</v>
      </c>
      <c r="K458" s="3">
        <v>3.8283</v>
      </c>
      <c r="L458" s="3">
        <v>1.8467</v>
      </c>
      <c r="M458" s="2">
        <f t="shared" si="74"/>
        <v>3.8283</v>
      </c>
      <c r="N458" s="2">
        <f t="shared" si="75"/>
        <v>1846.7</v>
      </c>
      <c r="O458" s="2">
        <f t="shared" si="79"/>
        <v>0.18467</v>
      </c>
      <c r="P458" s="2">
        <f t="shared" si="76"/>
        <v>7.6565999999999995E-2</v>
      </c>
      <c r="Q458" s="2">
        <f t="shared" si="77"/>
        <v>2.4119060679675054E-3</v>
      </c>
    </row>
    <row r="459" spans="2:17" x14ac:dyDescent="0.25">
      <c r="B459" s="3">
        <v>45.3</v>
      </c>
      <c r="C459" s="3">
        <v>3.8666</v>
      </c>
      <c r="D459" s="3">
        <v>0.19639999999999999</v>
      </c>
      <c r="E459" s="2">
        <f t="shared" si="70"/>
        <v>3.8666</v>
      </c>
      <c r="F459" s="2">
        <f t="shared" si="71"/>
        <v>196.39999999999998</v>
      </c>
      <c r="G459" s="2">
        <f t="shared" si="78"/>
        <v>1.9639999999999998E-2</v>
      </c>
      <c r="H459" s="2">
        <f t="shared" si="72"/>
        <v>7.7331999999999998E-2</v>
      </c>
      <c r="I459" s="2">
        <f t="shared" si="73"/>
        <v>2.539698960326902E-4</v>
      </c>
      <c r="J459" s="3">
        <v>45.3</v>
      </c>
      <c r="K459" s="3">
        <v>3.8365</v>
      </c>
      <c r="L459" s="3">
        <v>1.8466</v>
      </c>
      <c r="M459" s="2">
        <f t="shared" si="74"/>
        <v>3.8365</v>
      </c>
      <c r="N459" s="2">
        <f t="shared" si="75"/>
        <v>1846.6</v>
      </c>
      <c r="O459" s="2">
        <f t="shared" si="79"/>
        <v>0.18465999999999999</v>
      </c>
      <c r="P459" s="2">
        <f t="shared" si="76"/>
        <v>7.6730000000000007E-2</v>
      </c>
      <c r="Q459" s="2">
        <f t="shared" si="77"/>
        <v>2.4066206177505533E-3</v>
      </c>
    </row>
    <row r="460" spans="2:17" x14ac:dyDescent="0.25">
      <c r="B460" s="3">
        <v>45.4</v>
      </c>
      <c r="C460" s="3">
        <v>3.8748999999999998</v>
      </c>
      <c r="D460" s="3">
        <v>0.19670000000000001</v>
      </c>
      <c r="E460" s="2">
        <f t="shared" si="70"/>
        <v>3.8748999999999998</v>
      </c>
      <c r="F460" s="2">
        <f t="shared" si="71"/>
        <v>196.70000000000002</v>
      </c>
      <c r="G460" s="2">
        <f t="shared" si="78"/>
        <v>1.967E-2</v>
      </c>
      <c r="H460" s="2">
        <f t="shared" si="72"/>
        <v>7.7497999999999997E-2</v>
      </c>
      <c r="I460" s="2">
        <f t="shared" si="73"/>
        <v>2.5381300162584841E-4</v>
      </c>
      <c r="J460" s="3">
        <v>45.4</v>
      </c>
      <c r="K460" s="3">
        <v>3.8450000000000002</v>
      </c>
      <c r="L460" s="3">
        <v>1.8472999999999999</v>
      </c>
      <c r="M460" s="2">
        <f t="shared" si="74"/>
        <v>3.8450000000000002</v>
      </c>
      <c r="N460" s="2">
        <f t="shared" si="75"/>
        <v>1847.3</v>
      </c>
      <c r="O460" s="2">
        <f t="shared" si="79"/>
        <v>0.18473000000000001</v>
      </c>
      <c r="P460" s="2">
        <f t="shared" si="76"/>
        <v>7.690000000000001E-2</v>
      </c>
      <c r="Q460" s="2">
        <f t="shared" si="77"/>
        <v>2.4022106631989594E-3</v>
      </c>
    </row>
    <row r="461" spans="2:17" x14ac:dyDescent="0.25">
      <c r="B461" s="3">
        <v>45.5</v>
      </c>
      <c r="C461" s="3">
        <v>3.8831000000000002</v>
      </c>
      <c r="D461" s="3">
        <v>0.1971</v>
      </c>
      <c r="E461" s="2">
        <f t="shared" si="70"/>
        <v>3.8831000000000002</v>
      </c>
      <c r="F461" s="2">
        <f t="shared" si="71"/>
        <v>197.1</v>
      </c>
      <c r="G461" s="2">
        <f t="shared" si="78"/>
        <v>1.9709999999999998E-2</v>
      </c>
      <c r="H461" s="2">
        <f t="shared" si="72"/>
        <v>7.7662000000000009E-2</v>
      </c>
      <c r="I461" s="2">
        <f t="shared" si="73"/>
        <v>2.5379207334346268E-4</v>
      </c>
      <c r="J461" s="3">
        <v>45.5</v>
      </c>
      <c r="K461" s="3">
        <v>3.8532999999999999</v>
      </c>
      <c r="L461" s="3">
        <v>1.8475999999999999</v>
      </c>
      <c r="M461" s="2">
        <f t="shared" si="74"/>
        <v>3.8532999999999999</v>
      </c>
      <c r="N461" s="2">
        <f t="shared" si="75"/>
        <v>1847.6</v>
      </c>
      <c r="O461" s="2">
        <f t="shared" si="79"/>
        <v>0.18475999999999998</v>
      </c>
      <c r="P461" s="2">
        <f t="shared" si="76"/>
        <v>7.7065999999999996E-2</v>
      </c>
      <c r="Q461" s="2">
        <f t="shared" si="77"/>
        <v>2.3974255832662911E-3</v>
      </c>
    </row>
    <row r="462" spans="2:17" x14ac:dyDescent="0.25">
      <c r="B462" s="3">
        <v>45.6</v>
      </c>
      <c r="C462" s="3">
        <v>3.8915000000000002</v>
      </c>
      <c r="D462" s="3">
        <v>0.19769999999999999</v>
      </c>
      <c r="E462" s="2">
        <f t="shared" si="70"/>
        <v>3.8915000000000002</v>
      </c>
      <c r="F462" s="2">
        <f t="shared" si="71"/>
        <v>197.7</v>
      </c>
      <c r="G462" s="2">
        <f t="shared" si="78"/>
        <v>1.9769999999999999E-2</v>
      </c>
      <c r="H462" s="2">
        <f t="shared" si="72"/>
        <v>7.783000000000001E-2</v>
      </c>
      <c r="I462" s="2">
        <f t="shared" si="73"/>
        <v>2.540151612488757E-4</v>
      </c>
      <c r="J462" s="3">
        <v>45.6</v>
      </c>
      <c r="K462" s="3">
        <v>3.8614000000000002</v>
      </c>
      <c r="L462" s="3">
        <v>1.8474999999999999</v>
      </c>
      <c r="M462" s="2">
        <f t="shared" si="74"/>
        <v>3.8614000000000002</v>
      </c>
      <c r="N462" s="2">
        <f t="shared" si="75"/>
        <v>1847.5</v>
      </c>
      <c r="O462" s="2">
        <f t="shared" si="79"/>
        <v>0.18475</v>
      </c>
      <c r="P462" s="2">
        <f t="shared" si="76"/>
        <v>7.7228000000000005E-2</v>
      </c>
      <c r="Q462" s="2">
        <f t="shared" si="77"/>
        <v>2.3922670534003211E-3</v>
      </c>
    </row>
    <row r="463" spans="2:17" x14ac:dyDescent="0.25">
      <c r="B463" s="3">
        <v>45.7</v>
      </c>
      <c r="C463" s="3">
        <v>3.8997999999999999</v>
      </c>
      <c r="D463" s="3">
        <v>0.19789999999999999</v>
      </c>
      <c r="E463" s="2">
        <f t="shared" si="70"/>
        <v>3.8997999999999999</v>
      </c>
      <c r="F463" s="2">
        <f t="shared" si="71"/>
        <v>197.9</v>
      </c>
      <c r="G463" s="2">
        <f t="shared" si="78"/>
        <v>1.9790000000000002E-2</v>
      </c>
      <c r="H463" s="2">
        <f t="shared" si="72"/>
        <v>7.7995999999999996E-2</v>
      </c>
      <c r="I463" s="2">
        <f t="shared" si="73"/>
        <v>2.5373096056208015E-4</v>
      </c>
      <c r="J463" s="3">
        <v>45.7</v>
      </c>
      <c r="K463" s="3">
        <v>3.8698000000000001</v>
      </c>
      <c r="L463" s="3">
        <v>1.8479000000000001</v>
      </c>
      <c r="M463" s="2">
        <f t="shared" si="74"/>
        <v>3.8698000000000001</v>
      </c>
      <c r="N463" s="2">
        <f t="shared" si="75"/>
        <v>1847.9</v>
      </c>
      <c r="O463" s="2">
        <f t="shared" si="79"/>
        <v>0.18479000000000001</v>
      </c>
      <c r="P463" s="2">
        <f t="shared" si="76"/>
        <v>7.7396000000000006E-2</v>
      </c>
      <c r="Q463" s="2">
        <f t="shared" si="77"/>
        <v>2.3875910899788101E-3</v>
      </c>
    </row>
    <row r="464" spans="2:17" x14ac:dyDescent="0.25">
      <c r="B464" s="3">
        <v>45.8</v>
      </c>
      <c r="C464" s="3">
        <v>3.9079000000000002</v>
      </c>
      <c r="D464" s="3">
        <v>0.1983</v>
      </c>
      <c r="E464" s="2">
        <f t="shared" si="70"/>
        <v>3.9079000000000002</v>
      </c>
      <c r="F464" s="2">
        <f t="shared" si="71"/>
        <v>198.3</v>
      </c>
      <c r="G464" s="2">
        <f t="shared" si="78"/>
        <v>1.983E-2</v>
      </c>
      <c r="H464" s="2">
        <f t="shared" si="72"/>
        <v>7.8158000000000005E-2</v>
      </c>
      <c r="I464" s="2">
        <f t="shared" si="73"/>
        <v>2.5371683001100336E-4</v>
      </c>
      <c r="J464" s="3">
        <v>45.8</v>
      </c>
      <c r="K464" s="3">
        <v>3.8782000000000001</v>
      </c>
      <c r="L464" s="3">
        <v>1.8483000000000001</v>
      </c>
      <c r="M464" s="2">
        <f t="shared" si="74"/>
        <v>3.8782000000000001</v>
      </c>
      <c r="N464" s="2">
        <f t="shared" si="75"/>
        <v>1848.3</v>
      </c>
      <c r="O464" s="2">
        <f t="shared" si="79"/>
        <v>0.18482999999999999</v>
      </c>
      <c r="P464" s="2">
        <f t="shared" si="76"/>
        <v>7.7564000000000008E-2</v>
      </c>
      <c r="Q464" s="2">
        <f t="shared" si="77"/>
        <v>2.382935382393894E-3</v>
      </c>
    </row>
    <row r="465" spans="2:17" x14ac:dyDescent="0.25">
      <c r="B465" s="3">
        <v>45.9</v>
      </c>
      <c r="C465" s="3">
        <v>3.9165000000000001</v>
      </c>
      <c r="D465" s="3">
        <v>0.19869999999999999</v>
      </c>
      <c r="E465" s="2">
        <f t="shared" si="70"/>
        <v>3.9165000000000001</v>
      </c>
      <c r="F465" s="2">
        <f t="shared" si="71"/>
        <v>198.7</v>
      </c>
      <c r="G465" s="2">
        <f t="shared" si="78"/>
        <v>1.9869999999999999E-2</v>
      </c>
      <c r="H465" s="2">
        <f t="shared" si="72"/>
        <v>7.8329999999999997E-2</v>
      </c>
      <c r="I465" s="2">
        <f t="shared" si="73"/>
        <v>2.5367036895187025E-4</v>
      </c>
      <c r="J465" s="3">
        <v>45.9</v>
      </c>
      <c r="K465" s="3">
        <v>3.8864999999999998</v>
      </c>
      <c r="L465" s="3">
        <v>1.8482000000000001</v>
      </c>
      <c r="M465" s="2">
        <f t="shared" si="74"/>
        <v>3.8864999999999998</v>
      </c>
      <c r="N465" s="2">
        <f t="shared" si="75"/>
        <v>1848.2</v>
      </c>
      <c r="O465" s="2">
        <f t="shared" si="79"/>
        <v>0.18482000000000001</v>
      </c>
      <c r="P465" s="2">
        <f t="shared" si="76"/>
        <v>7.7729999999999994E-2</v>
      </c>
      <c r="Q465" s="2">
        <f t="shared" si="77"/>
        <v>2.3777177408979807E-3</v>
      </c>
    </row>
    <row r="466" spans="2:17" x14ac:dyDescent="0.25">
      <c r="B466" s="3">
        <v>46</v>
      </c>
      <c r="C466" s="3">
        <v>3.9249000000000001</v>
      </c>
      <c r="D466" s="3">
        <v>0.19889999999999999</v>
      </c>
      <c r="E466" s="2">
        <f t="shared" si="70"/>
        <v>3.9249000000000001</v>
      </c>
      <c r="F466" s="2">
        <f t="shared" si="71"/>
        <v>198.9</v>
      </c>
      <c r="G466" s="2">
        <f t="shared" si="78"/>
        <v>1.9890000000000001E-2</v>
      </c>
      <c r="H466" s="2">
        <f t="shared" si="72"/>
        <v>7.8497999999999998E-2</v>
      </c>
      <c r="I466" s="2">
        <f t="shared" si="73"/>
        <v>2.5338225177711535E-4</v>
      </c>
      <c r="J466" s="3">
        <v>46</v>
      </c>
      <c r="K466" s="3">
        <v>3.8948</v>
      </c>
      <c r="L466" s="3">
        <v>1.8484</v>
      </c>
      <c r="M466" s="2">
        <f t="shared" si="74"/>
        <v>3.8948</v>
      </c>
      <c r="N466" s="2">
        <f t="shared" si="75"/>
        <v>1848.4</v>
      </c>
      <c r="O466" s="2">
        <f t="shared" si="79"/>
        <v>0.18484</v>
      </c>
      <c r="P466" s="2">
        <f t="shared" si="76"/>
        <v>7.7896000000000007E-2</v>
      </c>
      <c r="Q466" s="2">
        <f t="shared" si="77"/>
        <v>2.3729074663654099E-3</v>
      </c>
    </row>
    <row r="467" spans="2:17" x14ac:dyDescent="0.25">
      <c r="B467" s="3">
        <v>46.1</v>
      </c>
      <c r="C467" s="3">
        <v>3.9331</v>
      </c>
      <c r="D467" s="3">
        <v>0.19919999999999999</v>
      </c>
      <c r="E467" s="2">
        <f t="shared" si="70"/>
        <v>3.9331</v>
      </c>
      <c r="F467" s="2">
        <f t="shared" si="71"/>
        <v>199.2</v>
      </c>
      <c r="G467" s="2">
        <f t="shared" si="78"/>
        <v>1.992E-2</v>
      </c>
      <c r="H467" s="2">
        <f t="shared" si="72"/>
        <v>7.8661999999999996E-2</v>
      </c>
      <c r="I467" s="2">
        <f t="shared" si="73"/>
        <v>2.5323536141974524E-4</v>
      </c>
      <c r="J467" s="3">
        <v>46.1</v>
      </c>
      <c r="K467" s="3">
        <v>3.9030999999999998</v>
      </c>
      <c r="L467" s="3">
        <v>1.8488</v>
      </c>
      <c r="M467" s="2">
        <f t="shared" si="74"/>
        <v>3.9030999999999998</v>
      </c>
      <c r="N467" s="2">
        <f t="shared" si="75"/>
        <v>1848.8</v>
      </c>
      <c r="O467" s="2">
        <f t="shared" si="79"/>
        <v>0.18487999999999999</v>
      </c>
      <c r="P467" s="2">
        <f t="shared" si="76"/>
        <v>7.8061999999999993E-2</v>
      </c>
      <c r="Q467" s="2">
        <f t="shared" si="77"/>
        <v>2.368373856678025E-3</v>
      </c>
    </row>
    <row r="468" spans="2:17" x14ac:dyDescent="0.25">
      <c r="B468" s="3">
        <v>46.2</v>
      </c>
      <c r="C468" s="3">
        <v>3.9416000000000002</v>
      </c>
      <c r="D468" s="3">
        <v>0.1996</v>
      </c>
      <c r="E468" s="2">
        <f t="shared" si="70"/>
        <v>3.9416000000000002</v>
      </c>
      <c r="F468" s="2">
        <f t="shared" si="71"/>
        <v>199.6</v>
      </c>
      <c r="G468" s="2">
        <f t="shared" si="78"/>
        <v>1.9959999999999999E-2</v>
      </c>
      <c r="H468" s="2">
        <f t="shared" si="72"/>
        <v>7.8831999999999999E-2</v>
      </c>
      <c r="I468" s="2">
        <f t="shared" si="73"/>
        <v>2.5319667140247612E-4</v>
      </c>
      <c r="J468" s="3">
        <v>46.2</v>
      </c>
      <c r="K468" s="3">
        <v>3.9117000000000002</v>
      </c>
      <c r="L468" s="3">
        <v>1.8489</v>
      </c>
      <c r="M468" s="2">
        <f t="shared" si="74"/>
        <v>3.9117000000000002</v>
      </c>
      <c r="N468" s="2">
        <f t="shared" si="75"/>
        <v>1848.9</v>
      </c>
      <c r="O468" s="2">
        <f t="shared" si="79"/>
        <v>0.18489</v>
      </c>
      <c r="P468" s="2">
        <f t="shared" si="76"/>
        <v>7.8233999999999998E-2</v>
      </c>
      <c r="Q468" s="2">
        <f t="shared" si="77"/>
        <v>2.3632947311910423E-3</v>
      </c>
    </row>
    <row r="469" spans="2:17" x14ac:dyDescent="0.25">
      <c r="B469" s="3">
        <v>46.3</v>
      </c>
      <c r="C469" s="3">
        <v>3.9499</v>
      </c>
      <c r="D469" s="3">
        <v>0.2</v>
      </c>
      <c r="E469" s="2">
        <f t="shared" si="70"/>
        <v>3.9499</v>
      </c>
      <c r="F469" s="2">
        <f t="shared" si="71"/>
        <v>200</v>
      </c>
      <c r="G469" s="2">
        <f t="shared" si="78"/>
        <v>0.02</v>
      </c>
      <c r="H469" s="2">
        <f t="shared" si="72"/>
        <v>7.8997999999999999E-2</v>
      </c>
      <c r="I469" s="2">
        <f t="shared" si="73"/>
        <v>2.5317096635357858E-4</v>
      </c>
      <c r="J469" s="3">
        <v>46.3</v>
      </c>
      <c r="K469" s="3">
        <v>3.9198</v>
      </c>
      <c r="L469" s="3">
        <v>1.8491</v>
      </c>
      <c r="M469" s="2">
        <f t="shared" si="74"/>
        <v>3.9198</v>
      </c>
      <c r="N469" s="2">
        <f t="shared" si="75"/>
        <v>1849.1</v>
      </c>
      <c r="O469" s="2">
        <f t="shared" si="79"/>
        <v>0.18490999999999999</v>
      </c>
      <c r="P469" s="2">
        <f t="shared" si="76"/>
        <v>7.8395999999999993E-2</v>
      </c>
      <c r="Q469" s="2">
        <f t="shared" si="77"/>
        <v>2.3586662584825758E-3</v>
      </c>
    </row>
    <row r="470" spans="2:17" x14ac:dyDescent="0.25">
      <c r="B470" s="3">
        <v>46.4</v>
      </c>
      <c r="C470" s="3">
        <v>3.9582000000000002</v>
      </c>
      <c r="D470" s="3">
        <v>0.19989999999999999</v>
      </c>
      <c r="E470" s="2">
        <f t="shared" si="70"/>
        <v>3.9582000000000002</v>
      </c>
      <c r="F470" s="2">
        <f t="shared" si="71"/>
        <v>199.9</v>
      </c>
      <c r="G470" s="2">
        <f t="shared" si="78"/>
        <v>1.9990000000000001E-2</v>
      </c>
      <c r="H470" s="2">
        <f t="shared" si="72"/>
        <v>7.9163999999999998E-2</v>
      </c>
      <c r="I470" s="2">
        <f t="shared" si="73"/>
        <v>2.5251376888484663E-4</v>
      </c>
      <c r="J470" s="3">
        <v>46.4</v>
      </c>
      <c r="K470" s="3">
        <v>3.9281000000000001</v>
      </c>
      <c r="L470" s="3">
        <v>1.8492999999999999</v>
      </c>
      <c r="M470" s="2">
        <f t="shared" si="74"/>
        <v>3.9281000000000001</v>
      </c>
      <c r="N470" s="2">
        <f t="shared" si="75"/>
        <v>1849.3</v>
      </c>
      <c r="O470" s="2">
        <f t="shared" si="79"/>
        <v>0.18492999999999998</v>
      </c>
      <c r="P470" s="2">
        <f t="shared" si="76"/>
        <v>7.8562000000000007E-2</v>
      </c>
      <c r="Q470" s="2">
        <f t="shared" si="77"/>
        <v>2.3539370178966928E-3</v>
      </c>
    </row>
    <row r="471" spans="2:17" x14ac:dyDescent="0.25">
      <c r="B471" s="3">
        <v>46.5</v>
      </c>
      <c r="C471" s="3">
        <v>3.9664000000000001</v>
      </c>
      <c r="D471" s="3">
        <v>0.20039999999999999</v>
      </c>
      <c r="E471" s="2">
        <f t="shared" si="70"/>
        <v>3.9664000000000001</v>
      </c>
      <c r="F471" s="2">
        <f t="shared" si="71"/>
        <v>200.4</v>
      </c>
      <c r="G471" s="2">
        <f t="shared" si="78"/>
        <v>2.0040000000000002E-2</v>
      </c>
      <c r="H471" s="2">
        <f t="shared" si="72"/>
        <v>7.932800000000001E-2</v>
      </c>
      <c r="I471" s="2">
        <f t="shared" si="73"/>
        <v>2.526220250100847E-4</v>
      </c>
      <c r="J471" s="3">
        <v>46.5</v>
      </c>
      <c r="K471" s="3">
        <v>3.9365999999999999</v>
      </c>
      <c r="L471" s="3">
        <v>1.8492999999999999</v>
      </c>
      <c r="M471" s="2">
        <f t="shared" si="74"/>
        <v>3.9365999999999999</v>
      </c>
      <c r="N471" s="2">
        <f t="shared" si="75"/>
        <v>1849.3</v>
      </c>
      <c r="O471" s="2">
        <f t="shared" si="79"/>
        <v>0.18492999999999998</v>
      </c>
      <c r="P471" s="2">
        <f t="shared" si="76"/>
        <v>7.8731999999999996E-2</v>
      </c>
      <c r="Q471" s="2">
        <f t="shared" si="77"/>
        <v>2.3488543413097596E-3</v>
      </c>
    </row>
    <row r="472" spans="2:17" x14ac:dyDescent="0.25">
      <c r="B472" s="3">
        <v>46.6</v>
      </c>
      <c r="C472" s="3">
        <v>3.9748000000000001</v>
      </c>
      <c r="D472" s="3">
        <v>0.2009</v>
      </c>
      <c r="E472" s="2">
        <f t="shared" si="70"/>
        <v>3.9748000000000001</v>
      </c>
      <c r="F472" s="2">
        <f t="shared" si="71"/>
        <v>200.9</v>
      </c>
      <c r="G472" s="2">
        <f t="shared" si="78"/>
        <v>2.009E-2</v>
      </c>
      <c r="H472" s="2">
        <f t="shared" si="72"/>
        <v>7.9495999999999997E-2</v>
      </c>
      <c r="I472" s="2">
        <f t="shared" si="73"/>
        <v>2.5271711784240718E-4</v>
      </c>
      <c r="J472" s="3">
        <v>46.6</v>
      </c>
      <c r="K472" s="3">
        <v>3.9449000000000001</v>
      </c>
      <c r="L472" s="3">
        <v>1.8496999999999999</v>
      </c>
      <c r="M472" s="2">
        <f t="shared" si="74"/>
        <v>3.9449000000000001</v>
      </c>
      <c r="N472" s="2">
        <f t="shared" si="75"/>
        <v>1849.6999999999998</v>
      </c>
      <c r="O472" s="2">
        <f t="shared" si="79"/>
        <v>0.18497</v>
      </c>
      <c r="P472" s="2">
        <f t="shared" si="76"/>
        <v>7.8897999999999996E-2</v>
      </c>
      <c r="Q472" s="2">
        <f t="shared" si="77"/>
        <v>2.3444193769170322E-3</v>
      </c>
    </row>
    <row r="473" spans="2:17" x14ac:dyDescent="0.25">
      <c r="B473" s="3">
        <v>46.7</v>
      </c>
      <c r="C473" s="3">
        <v>3.9832000000000001</v>
      </c>
      <c r="D473" s="3">
        <v>0.2009</v>
      </c>
      <c r="E473" s="2">
        <f t="shared" si="70"/>
        <v>3.9832000000000001</v>
      </c>
      <c r="F473" s="2">
        <f t="shared" si="71"/>
        <v>200.9</v>
      </c>
      <c r="G473" s="2">
        <f t="shared" si="78"/>
        <v>2.009E-2</v>
      </c>
      <c r="H473" s="2">
        <f t="shared" si="72"/>
        <v>7.9663999999999999E-2</v>
      </c>
      <c r="I473" s="2">
        <f t="shared" si="73"/>
        <v>2.5218417352882106E-4</v>
      </c>
      <c r="J473" s="3">
        <v>46.7</v>
      </c>
      <c r="K473" s="3">
        <v>3.9531000000000001</v>
      </c>
      <c r="L473" s="3">
        <v>1.8499000000000001</v>
      </c>
      <c r="M473" s="2">
        <f t="shared" si="74"/>
        <v>3.9531000000000001</v>
      </c>
      <c r="N473" s="2">
        <f t="shared" si="75"/>
        <v>1849.9</v>
      </c>
      <c r="O473" s="2">
        <f t="shared" si="79"/>
        <v>0.18499000000000002</v>
      </c>
      <c r="P473" s="2">
        <f t="shared" si="76"/>
        <v>7.9062000000000007E-2</v>
      </c>
      <c r="Q473" s="2">
        <f t="shared" si="77"/>
        <v>2.339809263615896E-3</v>
      </c>
    </row>
    <row r="474" spans="2:17" x14ac:dyDescent="0.25">
      <c r="B474" s="3">
        <v>46.8</v>
      </c>
      <c r="C474" s="3">
        <v>3.9914999999999998</v>
      </c>
      <c r="D474" s="3">
        <v>0.20130000000000001</v>
      </c>
      <c r="E474" s="2">
        <f t="shared" si="70"/>
        <v>3.9914999999999998</v>
      </c>
      <c r="F474" s="2">
        <f t="shared" si="71"/>
        <v>201.3</v>
      </c>
      <c r="G474" s="2">
        <f t="shared" si="78"/>
        <v>2.0130000000000002E-2</v>
      </c>
      <c r="H474" s="2">
        <f t="shared" si="72"/>
        <v>7.9829999999999998E-2</v>
      </c>
      <c r="I474" s="2">
        <f t="shared" si="73"/>
        <v>2.5216084178880123E-4</v>
      </c>
      <c r="J474" s="3">
        <v>46.8</v>
      </c>
      <c r="K474" s="3">
        <v>3.9615999999999998</v>
      </c>
      <c r="L474" s="3">
        <v>1.8501000000000001</v>
      </c>
      <c r="M474" s="2">
        <f t="shared" si="74"/>
        <v>3.9615999999999998</v>
      </c>
      <c r="N474" s="2">
        <f t="shared" si="75"/>
        <v>1850.1000000000001</v>
      </c>
      <c r="O474" s="2">
        <f t="shared" si="79"/>
        <v>0.18501000000000001</v>
      </c>
      <c r="P474" s="2">
        <f t="shared" si="76"/>
        <v>7.9231999999999997E-2</v>
      </c>
      <c r="Q474" s="2">
        <f t="shared" si="77"/>
        <v>2.3350413974151862E-3</v>
      </c>
    </row>
    <row r="475" spans="2:17" x14ac:dyDescent="0.25">
      <c r="B475" s="3">
        <v>46.9</v>
      </c>
      <c r="C475" s="3">
        <v>3.9998999999999998</v>
      </c>
      <c r="D475" s="3">
        <v>0.2016</v>
      </c>
      <c r="E475" s="2">
        <f t="shared" si="70"/>
        <v>3.9998999999999998</v>
      </c>
      <c r="F475" s="2">
        <f t="shared" si="71"/>
        <v>201.6</v>
      </c>
      <c r="G475" s="2">
        <f t="shared" si="78"/>
        <v>2.0160000000000001E-2</v>
      </c>
      <c r="H475" s="2">
        <f t="shared" si="72"/>
        <v>7.9998E-2</v>
      </c>
      <c r="I475" s="2">
        <f t="shared" si="73"/>
        <v>2.5200630015750393E-4</v>
      </c>
      <c r="J475" s="3">
        <v>46.9</v>
      </c>
      <c r="K475" s="3">
        <v>3.9701</v>
      </c>
      <c r="L475" s="3">
        <v>1.8498000000000001</v>
      </c>
      <c r="M475" s="2">
        <f t="shared" si="74"/>
        <v>3.9701</v>
      </c>
      <c r="N475" s="2">
        <f t="shared" si="75"/>
        <v>1849.8000000000002</v>
      </c>
      <c r="O475" s="2">
        <f t="shared" si="79"/>
        <v>0.18498000000000001</v>
      </c>
      <c r="P475" s="2">
        <f t="shared" si="76"/>
        <v>7.9402E-2</v>
      </c>
      <c r="Q475" s="2">
        <f t="shared" si="77"/>
        <v>2.3296642401954611E-3</v>
      </c>
    </row>
    <row r="476" spans="2:17" x14ac:dyDescent="0.25">
      <c r="B476" s="3">
        <v>47</v>
      </c>
      <c r="C476" s="3">
        <v>4.0083000000000002</v>
      </c>
      <c r="D476" s="3">
        <v>0.20200000000000001</v>
      </c>
      <c r="E476" s="2">
        <f t="shared" si="70"/>
        <v>4.0083000000000002</v>
      </c>
      <c r="F476" s="2">
        <f t="shared" si="71"/>
        <v>202</v>
      </c>
      <c r="G476" s="2">
        <f t="shared" si="78"/>
        <v>2.0199999999999999E-2</v>
      </c>
      <c r="H476" s="2">
        <f t="shared" si="72"/>
        <v>8.0166000000000001E-2</v>
      </c>
      <c r="I476" s="2">
        <f t="shared" si="73"/>
        <v>2.5197714741910537E-4</v>
      </c>
      <c r="J476" s="3">
        <v>47</v>
      </c>
      <c r="K476" s="3">
        <v>3.9781</v>
      </c>
      <c r="L476" s="3">
        <v>1.85</v>
      </c>
      <c r="M476" s="2">
        <f t="shared" si="74"/>
        <v>3.9781</v>
      </c>
      <c r="N476" s="2">
        <f t="shared" si="75"/>
        <v>1850</v>
      </c>
      <c r="O476" s="2">
        <f t="shared" si="79"/>
        <v>0.185</v>
      </c>
      <c r="P476" s="2">
        <f t="shared" si="76"/>
        <v>7.9561999999999994E-2</v>
      </c>
      <c r="Q476" s="2">
        <f t="shared" si="77"/>
        <v>2.3252306377416357E-3</v>
      </c>
    </row>
    <row r="477" spans="2:17" x14ac:dyDescent="0.25">
      <c r="B477" s="3">
        <v>47.1</v>
      </c>
      <c r="C477" s="3">
        <v>4.0164999999999997</v>
      </c>
      <c r="D477" s="3">
        <v>0.20219999999999999</v>
      </c>
      <c r="E477" s="2">
        <f t="shared" si="70"/>
        <v>4.0164999999999997</v>
      </c>
      <c r="F477" s="2">
        <f t="shared" si="71"/>
        <v>202.2</v>
      </c>
      <c r="G477" s="2">
        <f t="shared" si="78"/>
        <v>2.0219999999999998E-2</v>
      </c>
      <c r="H477" s="2">
        <f t="shared" si="72"/>
        <v>8.0329999999999999E-2</v>
      </c>
      <c r="I477" s="2">
        <f t="shared" si="73"/>
        <v>2.5171168928171293E-4</v>
      </c>
      <c r="J477" s="3">
        <v>47.1</v>
      </c>
      <c r="K477" s="3">
        <v>3.9864999999999999</v>
      </c>
      <c r="L477" s="3">
        <v>1.8504</v>
      </c>
      <c r="M477" s="2">
        <f t="shared" si="74"/>
        <v>3.9864999999999999</v>
      </c>
      <c r="N477" s="2">
        <f t="shared" si="75"/>
        <v>1850.4</v>
      </c>
      <c r="O477" s="2">
        <f t="shared" si="79"/>
        <v>0.18504000000000001</v>
      </c>
      <c r="P477" s="2">
        <f t="shared" si="76"/>
        <v>7.9729999999999995E-2</v>
      </c>
      <c r="Q477" s="2">
        <f t="shared" si="77"/>
        <v>2.3208328107362348E-3</v>
      </c>
    </row>
    <row r="478" spans="2:17" x14ac:dyDescent="0.25">
      <c r="B478" s="3">
        <v>47.2</v>
      </c>
      <c r="C478" s="3">
        <v>4.0246000000000004</v>
      </c>
      <c r="D478" s="3">
        <v>0.2026</v>
      </c>
      <c r="E478" s="2">
        <f t="shared" si="70"/>
        <v>4.0246000000000004</v>
      </c>
      <c r="F478" s="2">
        <f t="shared" si="71"/>
        <v>202.6</v>
      </c>
      <c r="G478" s="2">
        <f t="shared" si="78"/>
        <v>2.026E-2</v>
      </c>
      <c r="H478" s="2">
        <f t="shared" si="72"/>
        <v>8.0492000000000008E-2</v>
      </c>
      <c r="I478" s="2">
        <f t="shared" si="73"/>
        <v>2.517020325001242E-4</v>
      </c>
      <c r="J478" s="3">
        <v>47.2</v>
      </c>
      <c r="K478" s="3">
        <v>3.9950000000000001</v>
      </c>
      <c r="L478" s="3">
        <v>1.8504</v>
      </c>
      <c r="M478" s="2">
        <f t="shared" si="74"/>
        <v>3.9950000000000001</v>
      </c>
      <c r="N478" s="2">
        <f t="shared" si="75"/>
        <v>1850.4</v>
      </c>
      <c r="O478" s="2">
        <f t="shared" si="79"/>
        <v>0.18504000000000001</v>
      </c>
      <c r="P478" s="2">
        <f t="shared" si="76"/>
        <v>7.9899999999999999E-2</v>
      </c>
      <c r="Q478" s="2">
        <f t="shared" si="77"/>
        <v>2.3158948685857322E-3</v>
      </c>
    </row>
    <row r="479" spans="2:17" x14ac:dyDescent="0.25">
      <c r="B479" s="3">
        <v>47.3</v>
      </c>
      <c r="C479" s="3">
        <v>4.0331000000000001</v>
      </c>
      <c r="D479" s="3">
        <v>0.20269999999999999</v>
      </c>
      <c r="E479" s="2">
        <f t="shared" si="70"/>
        <v>4.0331000000000001</v>
      </c>
      <c r="F479" s="2">
        <f t="shared" si="71"/>
        <v>202.7</v>
      </c>
      <c r="G479" s="2">
        <f t="shared" si="78"/>
        <v>2.027E-2</v>
      </c>
      <c r="H479" s="2">
        <f t="shared" si="72"/>
        <v>8.0661999999999998E-2</v>
      </c>
      <c r="I479" s="2">
        <f t="shared" si="73"/>
        <v>2.5129552949344178E-4</v>
      </c>
      <c r="J479" s="3">
        <v>47.3</v>
      </c>
      <c r="K479" s="3">
        <v>4.0030999999999999</v>
      </c>
      <c r="L479" s="3">
        <v>1.8504</v>
      </c>
      <c r="M479" s="2">
        <f t="shared" si="74"/>
        <v>4.0030999999999999</v>
      </c>
      <c r="N479" s="2">
        <f t="shared" si="75"/>
        <v>1850.4</v>
      </c>
      <c r="O479" s="2">
        <f t="shared" si="79"/>
        <v>0.18504000000000001</v>
      </c>
      <c r="P479" s="2">
        <f t="shared" si="76"/>
        <v>8.0061999999999994E-2</v>
      </c>
      <c r="Q479" s="2">
        <f t="shared" si="77"/>
        <v>2.3112088131697936E-3</v>
      </c>
    </row>
    <row r="480" spans="2:17" x14ac:dyDescent="0.25">
      <c r="B480" s="3">
        <v>47.4</v>
      </c>
      <c r="C480" s="3">
        <v>4.0415999999999999</v>
      </c>
      <c r="D480" s="3">
        <v>0.2031</v>
      </c>
      <c r="E480" s="2">
        <f t="shared" si="70"/>
        <v>4.0415999999999999</v>
      </c>
      <c r="F480" s="2">
        <f t="shared" si="71"/>
        <v>203.1</v>
      </c>
      <c r="G480" s="2">
        <f t="shared" si="78"/>
        <v>2.0309999999999998E-2</v>
      </c>
      <c r="H480" s="2">
        <f t="shared" si="72"/>
        <v>8.0832000000000001E-2</v>
      </c>
      <c r="I480" s="2">
        <f t="shared" si="73"/>
        <v>2.5126187648456051E-4</v>
      </c>
      <c r="J480" s="3">
        <v>47.4</v>
      </c>
      <c r="K480" s="3">
        <v>4.0114999999999998</v>
      </c>
      <c r="L480" s="3">
        <v>1.8509</v>
      </c>
      <c r="M480" s="2">
        <f t="shared" si="74"/>
        <v>4.0114999999999998</v>
      </c>
      <c r="N480" s="2">
        <f t="shared" si="75"/>
        <v>1850.9</v>
      </c>
      <c r="O480" s="2">
        <f t="shared" si="79"/>
        <v>0.18509</v>
      </c>
      <c r="P480" s="2">
        <f t="shared" si="76"/>
        <v>8.0229999999999996E-2</v>
      </c>
      <c r="Q480" s="2">
        <f t="shared" si="77"/>
        <v>2.3069923968590303E-3</v>
      </c>
    </row>
    <row r="481" spans="2:17" x14ac:dyDescent="0.25">
      <c r="B481" s="3">
        <v>47.5</v>
      </c>
      <c r="C481" s="3">
        <v>4.0496999999999996</v>
      </c>
      <c r="D481" s="3">
        <v>0.20330000000000001</v>
      </c>
      <c r="E481" s="2">
        <f t="shared" si="70"/>
        <v>4.0496999999999996</v>
      </c>
      <c r="F481" s="2">
        <f t="shared" si="71"/>
        <v>203.3</v>
      </c>
      <c r="G481" s="2">
        <f t="shared" si="78"/>
        <v>2.0330000000000001E-2</v>
      </c>
      <c r="H481" s="2">
        <f t="shared" si="72"/>
        <v>8.0993999999999997E-2</v>
      </c>
      <c r="I481" s="2">
        <f t="shared" si="73"/>
        <v>2.5100624737634886E-4</v>
      </c>
      <c r="J481" s="3">
        <v>47.5</v>
      </c>
      <c r="K481" s="3">
        <v>4.0198999999999998</v>
      </c>
      <c r="L481" s="3">
        <v>1.8511</v>
      </c>
      <c r="M481" s="2">
        <f t="shared" si="74"/>
        <v>4.0198999999999998</v>
      </c>
      <c r="N481" s="2">
        <f t="shared" si="75"/>
        <v>1851.1</v>
      </c>
      <c r="O481" s="2">
        <f t="shared" si="79"/>
        <v>0.18511</v>
      </c>
      <c r="P481" s="2">
        <f t="shared" si="76"/>
        <v>8.0397999999999997E-2</v>
      </c>
      <c r="Q481" s="2">
        <f t="shared" si="77"/>
        <v>2.3024204582203539E-3</v>
      </c>
    </row>
    <row r="482" spans="2:17" x14ac:dyDescent="0.25">
      <c r="B482" s="3">
        <v>47.6</v>
      </c>
      <c r="C482" s="3">
        <v>4.0582000000000003</v>
      </c>
      <c r="D482" s="3">
        <v>0.20349999999999999</v>
      </c>
      <c r="E482" s="2">
        <f t="shared" si="70"/>
        <v>4.0582000000000003</v>
      </c>
      <c r="F482" s="2">
        <f t="shared" si="71"/>
        <v>203.5</v>
      </c>
      <c r="G482" s="2">
        <f t="shared" si="78"/>
        <v>2.035E-2</v>
      </c>
      <c r="H482" s="2">
        <f t="shared" si="72"/>
        <v>8.1164E-2</v>
      </c>
      <c r="I482" s="2">
        <f t="shared" si="73"/>
        <v>2.5072692326647282E-4</v>
      </c>
      <c r="J482" s="3">
        <v>47.6</v>
      </c>
      <c r="K482" s="3">
        <v>4.0282</v>
      </c>
      <c r="L482" s="3">
        <v>1.8509</v>
      </c>
      <c r="M482" s="2">
        <f t="shared" si="74"/>
        <v>4.0282</v>
      </c>
      <c r="N482" s="2">
        <f t="shared" si="75"/>
        <v>1850.9</v>
      </c>
      <c r="O482" s="2">
        <f t="shared" si="79"/>
        <v>0.18509</v>
      </c>
      <c r="P482" s="2">
        <f t="shared" si="76"/>
        <v>8.0563999999999997E-2</v>
      </c>
      <c r="Q482" s="2">
        <f t="shared" si="77"/>
        <v>2.2974281316717146E-3</v>
      </c>
    </row>
    <row r="483" spans="2:17" x14ac:dyDescent="0.25">
      <c r="B483" s="3">
        <v>47.7</v>
      </c>
      <c r="C483" s="3">
        <v>4.0667999999999997</v>
      </c>
      <c r="D483" s="3">
        <v>0.2039</v>
      </c>
      <c r="E483" s="2">
        <f t="shared" si="70"/>
        <v>4.0667999999999997</v>
      </c>
      <c r="F483" s="2">
        <f t="shared" si="71"/>
        <v>203.9</v>
      </c>
      <c r="G483" s="2">
        <f t="shared" si="78"/>
        <v>2.0390000000000002E-2</v>
      </c>
      <c r="H483" s="2">
        <f t="shared" si="72"/>
        <v>8.1335999999999992E-2</v>
      </c>
      <c r="I483" s="2">
        <f t="shared" si="73"/>
        <v>2.5068850201632738E-4</v>
      </c>
      <c r="J483" s="3">
        <v>47.7</v>
      </c>
      <c r="K483" s="3">
        <v>4.0364000000000004</v>
      </c>
      <c r="L483" s="3">
        <v>1.8512999999999999</v>
      </c>
      <c r="M483" s="2">
        <f t="shared" si="74"/>
        <v>4.0364000000000004</v>
      </c>
      <c r="N483" s="2">
        <f t="shared" si="75"/>
        <v>1851.3</v>
      </c>
      <c r="O483" s="2">
        <f t="shared" si="79"/>
        <v>0.18512999999999999</v>
      </c>
      <c r="P483" s="2">
        <f t="shared" si="76"/>
        <v>8.0728000000000008E-2</v>
      </c>
      <c r="Q483" s="2">
        <f t="shared" si="77"/>
        <v>2.2932563670597559E-3</v>
      </c>
    </row>
    <row r="484" spans="2:17" x14ac:dyDescent="0.25">
      <c r="B484" s="3">
        <v>47.8</v>
      </c>
      <c r="C484" s="3">
        <v>4.0747999999999998</v>
      </c>
      <c r="D484" s="3">
        <v>0.20430000000000001</v>
      </c>
      <c r="E484" s="2">
        <f t="shared" si="70"/>
        <v>4.0747999999999998</v>
      </c>
      <c r="F484" s="2">
        <f t="shared" si="71"/>
        <v>204.3</v>
      </c>
      <c r="G484" s="2">
        <f t="shared" si="78"/>
        <v>2.043E-2</v>
      </c>
      <c r="H484" s="2">
        <f t="shared" si="72"/>
        <v>8.1495999999999999E-2</v>
      </c>
      <c r="I484" s="2">
        <f t="shared" si="73"/>
        <v>2.5068715028958474E-4</v>
      </c>
      <c r="J484" s="3">
        <v>47.8</v>
      </c>
      <c r="K484" s="3">
        <v>4.0449999999999999</v>
      </c>
      <c r="L484" s="3">
        <v>1.8519000000000001</v>
      </c>
      <c r="M484" s="2">
        <f t="shared" si="74"/>
        <v>4.0449999999999999</v>
      </c>
      <c r="N484" s="2">
        <f t="shared" si="75"/>
        <v>1851.9</v>
      </c>
      <c r="O484" s="2">
        <f t="shared" si="79"/>
        <v>0.18519000000000002</v>
      </c>
      <c r="P484" s="2">
        <f t="shared" si="76"/>
        <v>8.09E-2</v>
      </c>
      <c r="Q484" s="2">
        <f t="shared" si="77"/>
        <v>2.2891223733003713E-3</v>
      </c>
    </row>
    <row r="485" spans="2:17" x14ac:dyDescent="0.25">
      <c r="B485" s="3">
        <v>47.9</v>
      </c>
      <c r="C485" s="3">
        <v>4.0831</v>
      </c>
      <c r="D485" s="3">
        <v>0.20449999999999999</v>
      </c>
      <c r="E485" s="2">
        <f t="shared" si="70"/>
        <v>4.0831</v>
      </c>
      <c r="F485" s="2">
        <f t="shared" si="71"/>
        <v>204.5</v>
      </c>
      <c r="G485" s="2">
        <f t="shared" si="78"/>
        <v>2.0449999999999999E-2</v>
      </c>
      <c r="H485" s="2">
        <f t="shared" si="72"/>
        <v>8.1661999999999998E-2</v>
      </c>
      <c r="I485" s="2">
        <f t="shared" si="73"/>
        <v>2.5042247312091303E-4</v>
      </c>
      <c r="J485" s="3">
        <v>47.9</v>
      </c>
      <c r="K485" s="3">
        <v>4.0533000000000001</v>
      </c>
      <c r="L485" s="3">
        <v>1.8517999999999999</v>
      </c>
      <c r="M485" s="2">
        <f t="shared" si="74"/>
        <v>4.0533000000000001</v>
      </c>
      <c r="N485" s="2">
        <f t="shared" si="75"/>
        <v>1851.8</v>
      </c>
      <c r="O485" s="2">
        <f t="shared" si="79"/>
        <v>0.18517999999999998</v>
      </c>
      <c r="P485" s="2">
        <f t="shared" si="76"/>
        <v>8.1065999999999999E-2</v>
      </c>
      <c r="Q485" s="2">
        <f t="shared" si="77"/>
        <v>2.284311548614709E-3</v>
      </c>
    </row>
    <row r="486" spans="2:17" x14ac:dyDescent="0.25">
      <c r="B486" s="3">
        <v>48</v>
      </c>
      <c r="C486" s="3">
        <v>4.0915999999999997</v>
      </c>
      <c r="D486" s="3">
        <v>0.20480000000000001</v>
      </c>
      <c r="E486" s="2">
        <f t="shared" si="70"/>
        <v>4.0915999999999997</v>
      </c>
      <c r="F486" s="2">
        <f t="shared" si="71"/>
        <v>204.8</v>
      </c>
      <c r="G486" s="2">
        <f t="shared" si="78"/>
        <v>2.0480000000000002E-2</v>
      </c>
      <c r="H486" s="2">
        <f t="shared" si="72"/>
        <v>8.1831999999999988E-2</v>
      </c>
      <c r="I486" s="2">
        <f t="shared" si="73"/>
        <v>2.5026884348421162E-4</v>
      </c>
      <c r="J486" s="3">
        <v>48</v>
      </c>
      <c r="K486" s="3">
        <v>4.0613999999999999</v>
      </c>
      <c r="L486" s="3">
        <v>1.8520000000000001</v>
      </c>
      <c r="M486" s="2">
        <f t="shared" si="74"/>
        <v>4.0613999999999999</v>
      </c>
      <c r="N486" s="2">
        <f t="shared" si="75"/>
        <v>1852</v>
      </c>
      <c r="O486" s="2">
        <f t="shared" si="79"/>
        <v>0.1852</v>
      </c>
      <c r="P486" s="2">
        <f t="shared" si="76"/>
        <v>8.1227999999999995E-2</v>
      </c>
      <c r="Q486" s="2">
        <f t="shared" si="77"/>
        <v>2.2800019697641208E-3</v>
      </c>
    </row>
    <row r="487" spans="2:17" x14ac:dyDescent="0.25">
      <c r="B487" s="3">
        <v>48.1</v>
      </c>
      <c r="C487" s="3">
        <v>4.0998000000000001</v>
      </c>
      <c r="D487" s="3">
        <v>0.20499999999999999</v>
      </c>
      <c r="E487" s="2">
        <f t="shared" si="70"/>
        <v>4.0998000000000001</v>
      </c>
      <c r="F487" s="2">
        <f t="shared" si="71"/>
        <v>205</v>
      </c>
      <c r="G487" s="2">
        <f t="shared" si="78"/>
        <v>2.0500000000000001E-2</v>
      </c>
      <c r="H487" s="2">
        <f t="shared" si="72"/>
        <v>8.1995999999999999E-2</v>
      </c>
      <c r="I487" s="2">
        <f t="shared" si="73"/>
        <v>2.5001219571686424E-4</v>
      </c>
      <c r="J487" s="3">
        <v>48.1</v>
      </c>
      <c r="K487" s="3">
        <v>4.0698999999999996</v>
      </c>
      <c r="L487" s="3">
        <v>1.8521000000000001</v>
      </c>
      <c r="M487" s="2">
        <f t="shared" si="74"/>
        <v>4.0698999999999996</v>
      </c>
      <c r="N487" s="2">
        <f t="shared" si="75"/>
        <v>1852.1000000000001</v>
      </c>
      <c r="O487" s="2">
        <f t="shared" si="79"/>
        <v>0.18521000000000001</v>
      </c>
      <c r="P487" s="2">
        <f t="shared" si="76"/>
        <v>8.1397999999999998E-2</v>
      </c>
      <c r="Q487" s="2">
        <f t="shared" si="77"/>
        <v>2.275363031032704E-3</v>
      </c>
    </row>
    <row r="488" spans="2:17" x14ac:dyDescent="0.25">
      <c r="B488" s="3">
        <v>48.2</v>
      </c>
      <c r="C488" s="3">
        <v>4.1079999999999997</v>
      </c>
      <c r="D488" s="3">
        <v>0.20530000000000001</v>
      </c>
      <c r="E488" s="2">
        <f t="shared" si="70"/>
        <v>4.1079999999999997</v>
      </c>
      <c r="F488" s="2">
        <f t="shared" si="71"/>
        <v>205.3</v>
      </c>
      <c r="G488" s="2">
        <f t="shared" si="78"/>
        <v>2.053E-2</v>
      </c>
      <c r="H488" s="2">
        <f t="shared" si="72"/>
        <v>8.2159999999999997E-2</v>
      </c>
      <c r="I488" s="2">
        <f t="shared" si="73"/>
        <v>2.4987828627069132E-4</v>
      </c>
      <c r="J488" s="3">
        <v>48.2</v>
      </c>
      <c r="K488" s="3">
        <v>4.0782999999999996</v>
      </c>
      <c r="L488" s="3">
        <v>1.8522000000000001</v>
      </c>
      <c r="M488" s="2">
        <f t="shared" si="74"/>
        <v>4.0782999999999996</v>
      </c>
      <c r="N488" s="2">
        <f t="shared" si="75"/>
        <v>1852.2</v>
      </c>
      <c r="O488" s="2">
        <f t="shared" si="79"/>
        <v>0.18522</v>
      </c>
      <c r="P488" s="2">
        <f t="shared" si="76"/>
        <v>8.1565999999999986E-2</v>
      </c>
      <c r="Q488" s="2">
        <f t="shared" si="77"/>
        <v>2.2707991074712506E-3</v>
      </c>
    </row>
    <row r="489" spans="2:17" x14ac:dyDescent="0.25">
      <c r="B489" s="3">
        <v>48.3</v>
      </c>
      <c r="C489" s="3">
        <v>4.1165000000000003</v>
      </c>
      <c r="D489" s="3">
        <v>0.20580000000000001</v>
      </c>
      <c r="E489" s="2">
        <f t="shared" si="70"/>
        <v>4.1165000000000003</v>
      </c>
      <c r="F489" s="2">
        <f t="shared" si="71"/>
        <v>205.8</v>
      </c>
      <c r="G489" s="2">
        <f t="shared" si="78"/>
        <v>2.0580000000000001E-2</v>
      </c>
      <c r="H489" s="2">
        <f t="shared" si="72"/>
        <v>8.233E-2</v>
      </c>
      <c r="I489" s="2">
        <f t="shared" si="73"/>
        <v>2.4996963439815375E-4</v>
      </c>
      <c r="J489" s="3">
        <v>48.3</v>
      </c>
      <c r="K489" s="3">
        <v>4.0864000000000003</v>
      </c>
      <c r="L489" s="3">
        <v>1.8526</v>
      </c>
      <c r="M489" s="2">
        <f t="shared" si="74"/>
        <v>4.0864000000000003</v>
      </c>
      <c r="N489" s="2">
        <f t="shared" si="75"/>
        <v>1852.6000000000001</v>
      </c>
      <c r="O489" s="2">
        <f t="shared" si="79"/>
        <v>0.18526000000000001</v>
      </c>
      <c r="P489" s="2">
        <f t="shared" si="76"/>
        <v>8.1728000000000009E-2</v>
      </c>
      <c r="Q489" s="2">
        <f t="shared" si="77"/>
        <v>2.2667873923257632E-3</v>
      </c>
    </row>
    <row r="490" spans="2:17" x14ac:dyDescent="0.25">
      <c r="B490" s="3">
        <v>48.4</v>
      </c>
      <c r="C490" s="3">
        <v>4.1249000000000002</v>
      </c>
      <c r="D490" s="3">
        <v>0.20610000000000001</v>
      </c>
      <c r="E490" s="2">
        <f t="shared" si="70"/>
        <v>4.1249000000000002</v>
      </c>
      <c r="F490" s="2">
        <f t="shared" si="71"/>
        <v>206.1</v>
      </c>
      <c r="G490" s="2">
        <f t="shared" si="78"/>
        <v>2.061E-2</v>
      </c>
      <c r="H490" s="2">
        <f t="shared" si="72"/>
        <v>8.2498000000000002E-2</v>
      </c>
      <c r="I490" s="2">
        <f t="shared" si="73"/>
        <v>2.4982423816334945E-4</v>
      </c>
      <c r="J490" s="3">
        <v>48.4</v>
      </c>
      <c r="K490" s="3">
        <v>4.0949999999999998</v>
      </c>
      <c r="L490" s="3">
        <v>1.8532999999999999</v>
      </c>
      <c r="M490" s="2">
        <f t="shared" si="74"/>
        <v>4.0949999999999998</v>
      </c>
      <c r="N490" s="2">
        <f t="shared" si="75"/>
        <v>1853.3</v>
      </c>
      <c r="O490" s="2">
        <f t="shared" si="79"/>
        <v>0.18532999999999999</v>
      </c>
      <c r="P490" s="2">
        <f t="shared" si="76"/>
        <v>8.1900000000000001E-2</v>
      </c>
      <c r="Q490" s="2">
        <f t="shared" si="77"/>
        <v>2.2628815628815625E-3</v>
      </c>
    </row>
    <row r="491" spans="2:17" x14ac:dyDescent="0.25">
      <c r="B491" s="3">
        <v>48.5</v>
      </c>
      <c r="C491" s="3">
        <v>4.1330999999999998</v>
      </c>
      <c r="D491" s="3">
        <v>0.20619999999999999</v>
      </c>
      <c r="E491" s="2">
        <f t="shared" si="70"/>
        <v>4.1330999999999998</v>
      </c>
      <c r="F491" s="2">
        <f t="shared" si="71"/>
        <v>206.2</v>
      </c>
      <c r="G491" s="2">
        <f t="shared" si="78"/>
        <v>2.0619999999999999E-2</v>
      </c>
      <c r="H491" s="2">
        <f t="shared" si="72"/>
        <v>8.2661999999999999E-2</v>
      </c>
      <c r="I491" s="2">
        <f t="shared" si="73"/>
        <v>2.4944956570128958E-4</v>
      </c>
      <c r="J491" s="3">
        <v>48.5</v>
      </c>
      <c r="K491" s="3">
        <v>4.1033999999999997</v>
      </c>
      <c r="L491" s="3">
        <v>1.8534999999999999</v>
      </c>
      <c r="M491" s="2">
        <f t="shared" si="74"/>
        <v>4.1033999999999997</v>
      </c>
      <c r="N491" s="2">
        <f t="shared" si="75"/>
        <v>1853.5</v>
      </c>
      <c r="O491" s="2">
        <f t="shared" si="79"/>
        <v>0.18534999999999999</v>
      </c>
      <c r="P491" s="2">
        <f t="shared" si="76"/>
        <v>8.2067999999999988E-2</v>
      </c>
      <c r="Q491" s="2">
        <f t="shared" si="77"/>
        <v>2.2584929570599989E-3</v>
      </c>
    </row>
    <row r="492" spans="2:17" x14ac:dyDescent="0.25">
      <c r="B492" s="3">
        <v>48.6</v>
      </c>
      <c r="C492" s="3">
        <v>4.1416000000000004</v>
      </c>
      <c r="D492" s="3">
        <v>0.20660000000000001</v>
      </c>
      <c r="E492" s="2">
        <f t="shared" si="70"/>
        <v>4.1416000000000004</v>
      </c>
      <c r="F492" s="2">
        <f t="shared" si="71"/>
        <v>206.6</v>
      </c>
      <c r="G492" s="2">
        <f t="shared" si="78"/>
        <v>2.0659999999999998E-2</v>
      </c>
      <c r="H492" s="2">
        <f t="shared" si="72"/>
        <v>8.2832000000000003E-2</v>
      </c>
      <c r="I492" s="2">
        <f t="shared" si="73"/>
        <v>2.4942051381108746E-4</v>
      </c>
      <c r="J492" s="3">
        <v>48.6</v>
      </c>
      <c r="K492" s="3">
        <v>4.1113999999999997</v>
      </c>
      <c r="L492" s="3">
        <v>1.8533999999999999</v>
      </c>
      <c r="M492" s="2">
        <f t="shared" si="74"/>
        <v>4.1113999999999997</v>
      </c>
      <c r="N492" s="2">
        <f t="shared" si="75"/>
        <v>1853.3999999999999</v>
      </c>
      <c r="O492" s="2">
        <f t="shared" si="79"/>
        <v>0.18533999999999998</v>
      </c>
      <c r="P492" s="2">
        <f t="shared" si="76"/>
        <v>8.2227999999999996E-2</v>
      </c>
      <c r="Q492" s="2">
        <f t="shared" si="77"/>
        <v>2.2539767475798999E-3</v>
      </c>
    </row>
    <row r="493" spans="2:17" x14ac:dyDescent="0.25">
      <c r="B493" s="3">
        <v>48.7</v>
      </c>
      <c r="C493" s="3">
        <v>4.1498999999999997</v>
      </c>
      <c r="D493" s="3">
        <v>0.20699999999999999</v>
      </c>
      <c r="E493" s="2">
        <f t="shared" si="70"/>
        <v>4.1498999999999997</v>
      </c>
      <c r="F493" s="2">
        <f t="shared" si="71"/>
        <v>207</v>
      </c>
      <c r="G493" s="2">
        <f t="shared" si="78"/>
        <v>2.07E-2</v>
      </c>
      <c r="H493" s="2">
        <f t="shared" si="72"/>
        <v>8.2997999999999988E-2</v>
      </c>
      <c r="I493" s="2">
        <f t="shared" si="73"/>
        <v>2.494036000867491E-4</v>
      </c>
      <c r="J493" s="3">
        <v>48.7</v>
      </c>
      <c r="K493" s="3">
        <v>4.1197999999999997</v>
      </c>
      <c r="L493" s="3">
        <v>1.8540000000000001</v>
      </c>
      <c r="M493" s="2">
        <f t="shared" si="74"/>
        <v>4.1197999999999997</v>
      </c>
      <c r="N493" s="2">
        <f t="shared" si="75"/>
        <v>1854</v>
      </c>
      <c r="O493" s="2">
        <f t="shared" si="79"/>
        <v>0.18540000000000001</v>
      </c>
      <c r="P493" s="2">
        <f t="shared" si="76"/>
        <v>8.2395999999999997E-2</v>
      </c>
      <c r="Q493" s="2">
        <f t="shared" si="77"/>
        <v>2.2501092286033304E-3</v>
      </c>
    </row>
    <row r="494" spans="2:17" x14ac:dyDescent="0.25">
      <c r="B494" s="3">
        <v>48.8</v>
      </c>
      <c r="C494" s="3">
        <v>4.1578999999999997</v>
      </c>
      <c r="D494" s="3">
        <v>0.2072</v>
      </c>
      <c r="E494" s="2">
        <f t="shared" si="70"/>
        <v>4.1578999999999997</v>
      </c>
      <c r="F494" s="2">
        <f t="shared" si="71"/>
        <v>207.2</v>
      </c>
      <c r="G494" s="2">
        <f t="shared" si="78"/>
        <v>2.0719999999999999E-2</v>
      </c>
      <c r="H494" s="2">
        <f t="shared" si="72"/>
        <v>8.3157999999999996E-2</v>
      </c>
      <c r="I494" s="2">
        <f t="shared" si="73"/>
        <v>2.4916424156425115E-4</v>
      </c>
      <c r="J494" s="3">
        <v>48.8</v>
      </c>
      <c r="K494" s="3">
        <v>4.1281999999999996</v>
      </c>
      <c r="L494" s="3">
        <v>1.8543000000000001</v>
      </c>
      <c r="M494" s="2">
        <f t="shared" si="74"/>
        <v>4.1281999999999996</v>
      </c>
      <c r="N494" s="2">
        <f t="shared" si="75"/>
        <v>1854.3</v>
      </c>
      <c r="O494" s="2">
        <f t="shared" si="79"/>
        <v>0.18542999999999998</v>
      </c>
      <c r="P494" s="2">
        <f t="shared" si="76"/>
        <v>8.2563999999999999E-2</v>
      </c>
      <c r="Q494" s="2">
        <f t="shared" si="77"/>
        <v>2.2458940942783781E-3</v>
      </c>
    </row>
    <row r="495" spans="2:17" x14ac:dyDescent="0.25">
      <c r="B495" s="3">
        <v>48.9</v>
      </c>
      <c r="C495" s="3">
        <v>4.1665000000000001</v>
      </c>
      <c r="D495" s="3">
        <v>0.20749999999999999</v>
      </c>
      <c r="E495" s="2">
        <f t="shared" si="70"/>
        <v>4.1665000000000001</v>
      </c>
      <c r="F495" s="2">
        <f t="shared" si="71"/>
        <v>207.5</v>
      </c>
      <c r="G495" s="2">
        <f t="shared" si="78"/>
        <v>2.0750000000000001E-2</v>
      </c>
      <c r="H495" s="2">
        <f t="shared" si="72"/>
        <v>8.3330000000000001E-2</v>
      </c>
      <c r="I495" s="2">
        <f t="shared" si="73"/>
        <v>2.4900996039841592E-4</v>
      </c>
      <c r="J495" s="3">
        <v>48.9</v>
      </c>
      <c r="K495" s="3">
        <v>4.1364999999999998</v>
      </c>
      <c r="L495" s="3">
        <v>1.8545</v>
      </c>
      <c r="M495" s="2">
        <f t="shared" si="74"/>
        <v>4.1364999999999998</v>
      </c>
      <c r="N495" s="2">
        <f t="shared" si="75"/>
        <v>1854.5</v>
      </c>
      <c r="O495" s="2">
        <f t="shared" si="79"/>
        <v>0.18545</v>
      </c>
      <c r="P495" s="2">
        <f t="shared" si="76"/>
        <v>8.2729999999999998E-2</v>
      </c>
      <c r="Q495" s="2">
        <f t="shared" si="77"/>
        <v>2.2416293968330718E-3</v>
      </c>
    </row>
    <row r="496" spans="2:17" x14ac:dyDescent="0.25">
      <c r="B496" s="3">
        <v>49</v>
      </c>
      <c r="C496" s="3">
        <v>4.1749000000000001</v>
      </c>
      <c r="D496" s="3">
        <v>0.20780000000000001</v>
      </c>
      <c r="E496" s="2">
        <f t="shared" si="70"/>
        <v>4.1749000000000001</v>
      </c>
      <c r="F496" s="2">
        <f t="shared" si="71"/>
        <v>207.8</v>
      </c>
      <c r="G496" s="2">
        <f t="shared" si="78"/>
        <v>2.078E-2</v>
      </c>
      <c r="H496" s="2">
        <f t="shared" si="72"/>
        <v>8.3498000000000003E-2</v>
      </c>
      <c r="I496" s="2">
        <f t="shared" si="73"/>
        <v>2.4886823636494288E-4</v>
      </c>
      <c r="J496" s="3">
        <v>49</v>
      </c>
      <c r="K496" s="3">
        <v>4.1447000000000003</v>
      </c>
      <c r="L496" s="3">
        <v>1.8546</v>
      </c>
      <c r="M496" s="2">
        <f t="shared" si="74"/>
        <v>4.1447000000000003</v>
      </c>
      <c r="N496" s="2">
        <f t="shared" si="75"/>
        <v>1854.6000000000001</v>
      </c>
      <c r="O496" s="2">
        <f t="shared" si="79"/>
        <v>0.18546000000000001</v>
      </c>
      <c r="P496" s="2">
        <f t="shared" si="76"/>
        <v>8.2894000000000009E-2</v>
      </c>
      <c r="Q496" s="2">
        <f t="shared" si="77"/>
        <v>2.2373151253407965E-3</v>
      </c>
    </row>
    <row r="497" spans="2:17" x14ac:dyDescent="0.25">
      <c r="B497" s="3">
        <v>49.1</v>
      </c>
      <c r="C497" s="3">
        <v>4.1830999999999996</v>
      </c>
      <c r="D497" s="3">
        <v>0.20810000000000001</v>
      </c>
      <c r="E497" s="2">
        <f t="shared" si="70"/>
        <v>4.1830999999999996</v>
      </c>
      <c r="F497" s="2">
        <f t="shared" si="71"/>
        <v>208.1</v>
      </c>
      <c r="G497" s="2">
        <f t="shared" si="78"/>
        <v>2.0809999999999999E-2</v>
      </c>
      <c r="H497" s="2">
        <f t="shared" si="72"/>
        <v>8.3661999999999986E-2</v>
      </c>
      <c r="I497" s="2">
        <f t="shared" si="73"/>
        <v>2.4873897348856117E-4</v>
      </c>
      <c r="J497" s="3">
        <v>49.1</v>
      </c>
      <c r="K497" s="3">
        <v>4.1531000000000002</v>
      </c>
      <c r="L497" s="3">
        <v>1.855</v>
      </c>
      <c r="M497" s="2">
        <f t="shared" si="74"/>
        <v>4.1531000000000002</v>
      </c>
      <c r="N497" s="2">
        <f t="shared" si="75"/>
        <v>1855</v>
      </c>
      <c r="O497" s="2">
        <f t="shared" si="79"/>
        <v>0.1855</v>
      </c>
      <c r="P497" s="2">
        <f t="shared" si="76"/>
        <v>8.3062000000000011E-2</v>
      </c>
      <c r="Q497" s="2">
        <f t="shared" si="77"/>
        <v>2.2332715321085454E-3</v>
      </c>
    </row>
    <row r="498" spans="2:17" x14ac:dyDescent="0.25">
      <c r="B498" s="3">
        <v>49.2</v>
      </c>
      <c r="C498" s="3">
        <v>4.1916000000000002</v>
      </c>
      <c r="D498" s="3">
        <v>0.20849999999999999</v>
      </c>
      <c r="E498" s="2">
        <f t="shared" si="70"/>
        <v>4.1916000000000002</v>
      </c>
      <c r="F498" s="2">
        <f t="shared" si="71"/>
        <v>208.5</v>
      </c>
      <c r="G498" s="2">
        <f t="shared" si="78"/>
        <v>2.085E-2</v>
      </c>
      <c r="H498" s="2">
        <f t="shared" si="72"/>
        <v>8.3832000000000004E-2</v>
      </c>
      <c r="I498" s="2">
        <f t="shared" si="73"/>
        <v>2.4871170913255084E-4</v>
      </c>
      <c r="J498" s="3">
        <v>49.2</v>
      </c>
      <c r="K498" s="3">
        <v>4.1616999999999997</v>
      </c>
      <c r="L498" s="3">
        <v>1.8553999999999999</v>
      </c>
      <c r="M498" s="2">
        <f t="shared" si="74"/>
        <v>4.1616999999999997</v>
      </c>
      <c r="N498" s="2">
        <f t="shared" si="75"/>
        <v>1855.3999999999999</v>
      </c>
      <c r="O498" s="2">
        <f t="shared" si="79"/>
        <v>0.18553999999999998</v>
      </c>
      <c r="P498" s="2">
        <f t="shared" si="76"/>
        <v>8.3233999999999989E-2</v>
      </c>
      <c r="Q498" s="2">
        <f t="shared" si="77"/>
        <v>2.2291371314607012E-3</v>
      </c>
    </row>
    <row r="499" spans="2:17" x14ac:dyDescent="0.25">
      <c r="B499" s="3">
        <v>49.3</v>
      </c>
      <c r="C499" s="3">
        <v>4.1999000000000004</v>
      </c>
      <c r="D499" s="3">
        <v>0.20910000000000001</v>
      </c>
      <c r="E499" s="2">
        <f t="shared" si="70"/>
        <v>4.1999000000000004</v>
      </c>
      <c r="F499" s="2">
        <f t="shared" si="71"/>
        <v>209.1</v>
      </c>
      <c r="G499" s="2">
        <f t="shared" si="78"/>
        <v>2.0909999999999998E-2</v>
      </c>
      <c r="H499" s="2">
        <f t="shared" si="72"/>
        <v>8.3998000000000003E-2</v>
      </c>
      <c r="I499" s="2">
        <f t="shared" si="73"/>
        <v>2.4893449844043901E-4</v>
      </c>
      <c r="J499" s="3">
        <v>49.3</v>
      </c>
      <c r="K499" s="3">
        <v>4.1698000000000004</v>
      </c>
      <c r="L499" s="3">
        <v>1.8554999999999999</v>
      </c>
      <c r="M499" s="2">
        <f t="shared" si="74"/>
        <v>4.1698000000000004</v>
      </c>
      <c r="N499" s="2">
        <f t="shared" si="75"/>
        <v>1855.5</v>
      </c>
      <c r="O499" s="2">
        <f t="shared" si="79"/>
        <v>0.18554999999999999</v>
      </c>
      <c r="P499" s="2">
        <f t="shared" si="76"/>
        <v>8.3396000000000012E-2</v>
      </c>
      <c r="Q499" s="2">
        <f t="shared" si="77"/>
        <v>2.2249268550050359E-3</v>
      </c>
    </row>
    <row r="500" spans="2:17" x14ac:dyDescent="0.25">
      <c r="B500" s="3">
        <v>49.4</v>
      </c>
      <c r="C500" s="3">
        <v>4.2081999999999997</v>
      </c>
      <c r="D500" s="3">
        <v>0.20930000000000001</v>
      </c>
      <c r="E500" s="2">
        <f t="shared" si="70"/>
        <v>4.2081999999999997</v>
      </c>
      <c r="F500" s="2">
        <f t="shared" si="71"/>
        <v>209.3</v>
      </c>
      <c r="G500" s="2">
        <f t="shared" si="78"/>
        <v>2.0930000000000001E-2</v>
      </c>
      <c r="H500" s="2">
        <f t="shared" si="72"/>
        <v>8.4163999999999989E-2</v>
      </c>
      <c r="I500" s="2">
        <f t="shared" si="73"/>
        <v>2.4868114633334925E-4</v>
      </c>
      <c r="J500" s="3">
        <v>49.4</v>
      </c>
      <c r="K500" s="3">
        <v>4.1780999999999997</v>
      </c>
      <c r="L500" s="3">
        <v>1.8560000000000001</v>
      </c>
      <c r="M500" s="2">
        <f t="shared" si="74"/>
        <v>4.1780999999999997</v>
      </c>
      <c r="N500" s="2">
        <f t="shared" si="75"/>
        <v>1856</v>
      </c>
      <c r="O500" s="2">
        <f t="shared" si="79"/>
        <v>0.18559999999999999</v>
      </c>
      <c r="P500" s="2">
        <f t="shared" si="76"/>
        <v>8.3561999999999997E-2</v>
      </c>
      <c r="Q500" s="2">
        <f t="shared" si="77"/>
        <v>2.221105287092219E-3</v>
      </c>
    </row>
    <row r="501" spans="2:17" x14ac:dyDescent="0.25">
      <c r="B501" s="3">
        <v>49.5</v>
      </c>
      <c r="C501" s="3">
        <v>4.2164000000000001</v>
      </c>
      <c r="D501" s="3">
        <v>0.20960000000000001</v>
      </c>
      <c r="E501" s="2">
        <f t="shared" si="70"/>
        <v>4.2164000000000001</v>
      </c>
      <c r="F501" s="2">
        <f t="shared" si="71"/>
        <v>209.60000000000002</v>
      </c>
      <c r="G501" s="2">
        <f t="shared" si="78"/>
        <v>2.0960000000000003E-2</v>
      </c>
      <c r="H501" s="2">
        <f t="shared" si="72"/>
        <v>8.4328E-2</v>
      </c>
      <c r="I501" s="2">
        <f t="shared" si="73"/>
        <v>2.4855326819087374E-4</v>
      </c>
      <c r="J501" s="3">
        <v>49.5</v>
      </c>
      <c r="K501" s="3">
        <v>4.1866000000000003</v>
      </c>
      <c r="L501" s="3">
        <v>1.8561000000000001</v>
      </c>
      <c r="M501" s="2">
        <f t="shared" si="74"/>
        <v>4.1866000000000003</v>
      </c>
      <c r="N501" s="2">
        <f t="shared" si="75"/>
        <v>1856.1000000000001</v>
      </c>
      <c r="O501" s="2">
        <f t="shared" si="79"/>
        <v>0.18561000000000002</v>
      </c>
      <c r="P501" s="2">
        <f t="shared" si="76"/>
        <v>8.3732000000000001E-2</v>
      </c>
      <c r="Q501" s="2">
        <f t="shared" si="77"/>
        <v>2.2167152343190184E-3</v>
      </c>
    </row>
    <row r="502" spans="2:17" x14ac:dyDescent="0.25">
      <c r="B502" s="3">
        <v>49.6</v>
      </c>
      <c r="C502" s="3">
        <v>4.2248000000000001</v>
      </c>
      <c r="D502" s="3">
        <v>0.21</v>
      </c>
      <c r="E502" s="2">
        <f t="shared" si="70"/>
        <v>4.2248000000000001</v>
      </c>
      <c r="F502" s="2">
        <f t="shared" si="71"/>
        <v>210</v>
      </c>
      <c r="G502" s="2">
        <f t="shared" si="78"/>
        <v>2.1000000000000001E-2</v>
      </c>
      <c r="H502" s="2">
        <f t="shared" si="72"/>
        <v>8.4496000000000002E-2</v>
      </c>
      <c r="I502" s="2">
        <f t="shared" si="73"/>
        <v>2.4853247491005495E-4</v>
      </c>
      <c r="J502" s="3">
        <v>49.6</v>
      </c>
      <c r="K502" s="3">
        <v>4.1947999999999999</v>
      </c>
      <c r="L502" s="3">
        <v>1.8562000000000001</v>
      </c>
      <c r="M502" s="2">
        <f t="shared" si="74"/>
        <v>4.1947999999999999</v>
      </c>
      <c r="N502" s="2">
        <f t="shared" si="75"/>
        <v>1856.2</v>
      </c>
      <c r="O502" s="2">
        <f t="shared" si="79"/>
        <v>0.18562000000000001</v>
      </c>
      <c r="P502" s="2">
        <f t="shared" si="76"/>
        <v>8.3895999999999998E-2</v>
      </c>
      <c r="Q502" s="2">
        <f t="shared" si="77"/>
        <v>2.2125011919519404E-3</v>
      </c>
    </row>
    <row r="503" spans="2:17" x14ac:dyDescent="0.25">
      <c r="B503" s="3">
        <v>49.7</v>
      </c>
      <c r="C503" s="3">
        <v>4.2331000000000003</v>
      </c>
      <c r="D503" s="3">
        <v>0.21029999999999999</v>
      </c>
      <c r="E503" s="2">
        <f t="shared" si="70"/>
        <v>4.2331000000000003</v>
      </c>
      <c r="F503" s="2">
        <f t="shared" si="71"/>
        <v>210.29999999999998</v>
      </c>
      <c r="G503" s="2">
        <f t="shared" si="78"/>
        <v>2.1029999999999997E-2</v>
      </c>
      <c r="H503" s="2">
        <f t="shared" si="72"/>
        <v>8.4662000000000001E-2</v>
      </c>
      <c r="I503" s="2">
        <f t="shared" si="73"/>
        <v>2.4839951808367384E-4</v>
      </c>
      <c r="J503" s="3">
        <v>49.7</v>
      </c>
      <c r="K503" s="3">
        <v>4.2031000000000001</v>
      </c>
      <c r="L503" s="3">
        <v>1.8564000000000001</v>
      </c>
      <c r="M503" s="2">
        <f t="shared" si="74"/>
        <v>4.2031000000000001</v>
      </c>
      <c r="N503" s="2">
        <f t="shared" si="75"/>
        <v>1856.4</v>
      </c>
      <c r="O503" s="2">
        <f t="shared" si="79"/>
        <v>0.18564</v>
      </c>
      <c r="P503" s="2">
        <f t="shared" si="76"/>
        <v>8.4061999999999998E-2</v>
      </c>
      <c r="Q503" s="2">
        <f t="shared" si="77"/>
        <v>2.2083700126097404E-3</v>
      </c>
    </row>
    <row r="504" spans="2:17" x14ac:dyDescent="0.25">
      <c r="B504" s="3">
        <v>49.8</v>
      </c>
      <c r="C504" s="3">
        <v>4.2413999999999996</v>
      </c>
      <c r="D504" s="3">
        <v>0.21079999999999999</v>
      </c>
      <c r="E504" s="2">
        <f t="shared" si="70"/>
        <v>4.2413999999999996</v>
      </c>
      <c r="F504" s="2">
        <f t="shared" si="71"/>
        <v>210.79999999999998</v>
      </c>
      <c r="G504" s="2">
        <f t="shared" si="78"/>
        <v>2.1079999999999998E-2</v>
      </c>
      <c r="H504" s="2">
        <f t="shared" si="72"/>
        <v>8.4827999999999987E-2</v>
      </c>
      <c r="I504" s="2">
        <f t="shared" si="73"/>
        <v>2.4850285283161224E-4</v>
      </c>
      <c r="J504" s="3">
        <v>49.8</v>
      </c>
      <c r="K504" s="3">
        <v>4.2115999999999998</v>
      </c>
      <c r="L504" s="3">
        <v>1.8568</v>
      </c>
      <c r="M504" s="2">
        <f t="shared" si="74"/>
        <v>4.2115999999999998</v>
      </c>
      <c r="N504" s="2">
        <f t="shared" si="75"/>
        <v>1856.8</v>
      </c>
      <c r="O504" s="2">
        <f t="shared" si="79"/>
        <v>0.18567999999999998</v>
      </c>
      <c r="P504" s="2">
        <f t="shared" si="76"/>
        <v>8.4232000000000001E-2</v>
      </c>
      <c r="Q504" s="2">
        <f t="shared" si="77"/>
        <v>2.2043878810903217E-3</v>
      </c>
    </row>
    <row r="505" spans="2:17" x14ac:dyDescent="0.25">
      <c r="B505" s="3">
        <v>49.9</v>
      </c>
      <c r="C505" s="3">
        <v>4.2497999999999996</v>
      </c>
      <c r="D505" s="3">
        <v>0.2112</v>
      </c>
      <c r="E505" s="2">
        <f t="shared" si="70"/>
        <v>4.2497999999999996</v>
      </c>
      <c r="F505" s="2">
        <f t="shared" si="71"/>
        <v>211.2</v>
      </c>
      <c r="G505" s="2">
        <f t="shared" si="78"/>
        <v>2.112E-2</v>
      </c>
      <c r="H505" s="2">
        <f t="shared" si="72"/>
        <v>8.4995999999999988E-2</v>
      </c>
      <c r="I505" s="2">
        <f t="shared" si="73"/>
        <v>2.4848228151913034E-4</v>
      </c>
      <c r="J505" s="3">
        <v>49.9</v>
      </c>
      <c r="K505" s="3">
        <v>4.2201000000000004</v>
      </c>
      <c r="L505" s="3">
        <v>1.857</v>
      </c>
      <c r="M505" s="2">
        <f t="shared" si="74"/>
        <v>4.2201000000000004</v>
      </c>
      <c r="N505" s="2">
        <f t="shared" si="75"/>
        <v>1857</v>
      </c>
      <c r="O505" s="2">
        <f t="shared" si="79"/>
        <v>0.1857</v>
      </c>
      <c r="P505" s="2">
        <f t="shared" si="76"/>
        <v>8.4402000000000005E-2</v>
      </c>
      <c r="Q505" s="2">
        <f t="shared" si="77"/>
        <v>2.2001848297433712E-3</v>
      </c>
    </row>
    <row r="506" spans="2:17" x14ac:dyDescent="0.25">
      <c r="B506" s="3">
        <v>50</v>
      </c>
      <c r="C506" s="3">
        <v>4.2582000000000004</v>
      </c>
      <c r="D506" s="3">
        <v>0.21160000000000001</v>
      </c>
      <c r="E506" s="2">
        <f t="shared" si="70"/>
        <v>4.2582000000000004</v>
      </c>
      <c r="F506" s="2">
        <f t="shared" si="71"/>
        <v>211.60000000000002</v>
      </c>
      <c r="G506" s="2">
        <f t="shared" si="78"/>
        <v>2.1160000000000002E-2</v>
      </c>
      <c r="H506" s="2">
        <f t="shared" si="72"/>
        <v>8.5164000000000004E-2</v>
      </c>
      <c r="I506" s="2">
        <f t="shared" si="73"/>
        <v>2.4846179136724436E-4</v>
      </c>
      <c r="J506" s="3">
        <v>50</v>
      </c>
      <c r="K506" s="3">
        <v>4.2282000000000002</v>
      </c>
      <c r="L506" s="3">
        <v>1.857</v>
      </c>
      <c r="M506" s="2">
        <f t="shared" si="74"/>
        <v>4.2282000000000002</v>
      </c>
      <c r="N506" s="2">
        <f t="shared" si="75"/>
        <v>1857</v>
      </c>
      <c r="O506" s="2">
        <f t="shared" si="79"/>
        <v>0.1857</v>
      </c>
      <c r="P506" s="2">
        <f t="shared" si="76"/>
        <v>8.4564E-2</v>
      </c>
      <c r="Q506" s="2">
        <f t="shared" si="77"/>
        <v>2.19596991627643E-3</v>
      </c>
    </row>
    <row r="507" spans="2:17" x14ac:dyDescent="0.25">
      <c r="B507" s="3">
        <v>50.1</v>
      </c>
      <c r="C507" s="3">
        <v>4.2666000000000004</v>
      </c>
      <c r="D507" s="3">
        <v>0.21190000000000001</v>
      </c>
      <c r="E507" s="2">
        <f t="shared" si="70"/>
        <v>4.2666000000000004</v>
      </c>
      <c r="F507" s="2">
        <f t="shared" si="71"/>
        <v>211.9</v>
      </c>
      <c r="G507" s="2">
        <f t="shared" si="78"/>
        <v>2.1190000000000001E-2</v>
      </c>
      <c r="H507" s="2">
        <f t="shared" si="72"/>
        <v>8.5332000000000005E-2</v>
      </c>
      <c r="I507" s="2">
        <f t="shared" si="73"/>
        <v>2.4832419256550886E-4</v>
      </c>
      <c r="J507" s="3">
        <v>50.1</v>
      </c>
      <c r="K507" s="3">
        <v>4.2365000000000004</v>
      </c>
      <c r="L507" s="3">
        <v>1.8574999999999999</v>
      </c>
      <c r="M507" s="2">
        <f t="shared" si="74"/>
        <v>4.2365000000000004</v>
      </c>
      <c r="N507" s="2">
        <f t="shared" si="75"/>
        <v>1857.5</v>
      </c>
      <c r="O507" s="2">
        <f t="shared" si="79"/>
        <v>0.18575</v>
      </c>
      <c r="P507" s="2">
        <f t="shared" si="76"/>
        <v>8.4730000000000014E-2</v>
      </c>
      <c r="Q507" s="2">
        <f t="shared" si="77"/>
        <v>2.1922577599433491E-3</v>
      </c>
    </row>
    <row r="508" spans="2:17" x14ac:dyDescent="0.25">
      <c r="B508" s="3">
        <v>50.2</v>
      </c>
      <c r="C508" s="3">
        <v>4.2746000000000004</v>
      </c>
      <c r="D508" s="3">
        <v>0.2122</v>
      </c>
      <c r="E508" s="2">
        <f t="shared" si="70"/>
        <v>4.2746000000000004</v>
      </c>
      <c r="F508" s="2">
        <f t="shared" si="71"/>
        <v>212.2</v>
      </c>
      <c r="G508" s="2">
        <f t="shared" si="78"/>
        <v>2.1219999999999999E-2</v>
      </c>
      <c r="H508" s="2">
        <f t="shared" si="72"/>
        <v>8.5492000000000012E-2</v>
      </c>
      <c r="I508" s="2">
        <f t="shared" si="73"/>
        <v>2.4821035886398726E-4</v>
      </c>
      <c r="J508" s="3">
        <v>50.2</v>
      </c>
      <c r="K508" s="3">
        <v>4.2449000000000003</v>
      </c>
      <c r="L508" s="3">
        <v>1.8573</v>
      </c>
      <c r="M508" s="2">
        <f t="shared" si="74"/>
        <v>4.2449000000000003</v>
      </c>
      <c r="N508" s="2">
        <f t="shared" si="75"/>
        <v>1857.3</v>
      </c>
      <c r="O508" s="2">
        <f t="shared" si="79"/>
        <v>0.18573000000000001</v>
      </c>
      <c r="P508" s="2">
        <f t="shared" si="76"/>
        <v>8.4898000000000001E-2</v>
      </c>
      <c r="Q508" s="2">
        <f t="shared" si="77"/>
        <v>2.1876840443826708E-3</v>
      </c>
    </row>
    <row r="509" spans="2:17" x14ac:dyDescent="0.25">
      <c r="B509" s="3">
        <v>50.3</v>
      </c>
      <c r="C509" s="3">
        <v>4.2831000000000001</v>
      </c>
      <c r="D509" s="3">
        <v>0.21279999999999999</v>
      </c>
      <c r="E509" s="2">
        <f t="shared" si="70"/>
        <v>4.2831000000000001</v>
      </c>
      <c r="F509" s="2">
        <f t="shared" si="71"/>
        <v>212.79999999999998</v>
      </c>
      <c r="G509" s="2">
        <f t="shared" si="78"/>
        <v>2.1279999999999997E-2</v>
      </c>
      <c r="H509" s="2">
        <f t="shared" si="72"/>
        <v>8.5662000000000002E-2</v>
      </c>
      <c r="I509" s="2">
        <f t="shared" si="73"/>
        <v>2.4841820176974618E-4</v>
      </c>
      <c r="J509" s="3">
        <v>50.3</v>
      </c>
      <c r="K509" s="3">
        <v>4.2530999999999999</v>
      </c>
      <c r="L509" s="3">
        <v>1.8573</v>
      </c>
      <c r="M509" s="2">
        <f t="shared" si="74"/>
        <v>4.2530999999999999</v>
      </c>
      <c r="N509" s="2">
        <f t="shared" si="75"/>
        <v>1857.3</v>
      </c>
      <c r="O509" s="2">
        <f t="shared" si="79"/>
        <v>0.18573000000000001</v>
      </c>
      <c r="P509" s="2">
        <f t="shared" si="76"/>
        <v>8.5061999999999999E-2</v>
      </c>
      <c r="Q509" s="2">
        <f t="shared" si="77"/>
        <v>2.1834661776116244E-3</v>
      </c>
    </row>
    <row r="510" spans="2:17" x14ac:dyDescent="0.25">
      <c r="B510" s="3">
        <v>50.4</v>
      </c>
      <c r="C510" s="3">
        <v>4.2915999999999999</v>
      </c>
      <c r="D510" s="3">
        <v>0.21310000000000001</v>
      </c>
      <c r="E510" s="2">
        <f t="shared" si="70"/>
        <v>4.2915999999999999</v>
      </c>
      <c r="F510" s="2">
        <f t="shared" si="71"/>
        <v>213.10000000000002</v>
      </c>
      <c r="G510" s="2">
        <f t="shared" si="78"/>
        <v>2.1310000000000003E-2</v>
      </c>
      <c r="H510" s="2">
        <f t="shared" si="72"/>
        <v>8.5831999999999992E-2</v>
      </c>
      <c r="I510" s="2">
        <f t="shared" si="73"/>
        <v>2.482757013701184E-4</v>
      </c>
      <c r="J510" s="3">
        <v>50.4</v>
      </c>
      <c r="K510" s="3">
        <v>4.2614999999999998</v>
      </c>
      <c r="L510" s="3">
        <v>1.8580000000000001</v>
      </c>
      <c r="M510" s="2">
        <f t="shared" si="74"/>
        <v>4.2614999999999998</v>
      </c>
      <c r="N510" s="2">
        <f t="shared" si="75"/>
        <v>1858</v>
      </c>
      <c r="O510" s="2">
        <f t="shared" si="79"/>
        <v>0.18579999999999999</v>
      </c>
      <c r="P510" s="2">
        <f t="shared" si="76"/>
        <v>8.523E-2</v>
      </c>
      <c r="Q510" s="2">
        <f t="shared" si="77"/>
        <v>2.1799835738589698E-3</v>
      </c>
    </row>
    <row r="511" spans="2:17" x14ac:dyDescent="0.25">
      <c r="B511" s="3">
        <v>50.5</v>
      </c>
      <c r="C511" s="3">
        <v>4.2996999999999996</v>
      </c>
      <c r="D511" s="3">
        <v>0.21360000000000001</v>
      </c>
      <c r="E511" s="2">
        <f t="shared" si="70"/>
        <v>4.2996999999999996</v>
      </c>
      <c r="F511" s="2">
        <f t="shared" si="71"/>
        <v>213.60000000000002</v>
      </c>
      <c r="G511" s="2">
        <f t="shared" si="78"/>
        <v>2.1360000000000004E-2</v>
      </c>
      <c r="H511" s="2">
        <f t="shared" si="72"/>
        <v>8.5993999999999987E-2</v>
      </c>
      <c r="I511" s="2">
        <f t="shared" si="73"/>
        <v>2.483894225178502E-4</v>
      </c>
      <c r="J511" s="3">
        <v>50.5</v>
      </c>
      <c r="K511" s="3">
        <v>4.2699999999999996</v>
      </c>
      <c r="L511" s="3">
        <v>1.8582000000000001</v>
      </c>
      <c r="M511" s="2">
        <f t="shared" si="74"/>
        <v>4.2699999999999996</v>
      </c>
      <c r="N511" s="2">
        <f t="shared" si="75"/>
        <v>1858.2</v>
      </c>
      <c r="O511" s="2">
        <f t="shared" si="79"/>
        <v>0.18582000000000001</v>
      </c>
      <c r="P511" s="2">
        <f t="shared" si="76"/>
        <v>8.539999999999999E-2</v>
      </c>
      <c r="Q511" s="2">
        <f t="shared" si="77"/>
        <v>2.1758782201405156E-3</v>
      </c>
    </row>
    <row r="512" spans="2:17" x14ac:dyDescent="0.25">
      <c r="B512" s="3">
        <v>50.6</v>
      </c>
      <c r="C512" s="3">
        <v>4.3080999999999996</v>
      </c>
      <c r="D512" s="3">
        <v>0.21410000000000001</v>
      </c>
      <c r="E512" s="2">
        <f t="shared" si="70"/>
        <v>4.3080999999999996</v>
      </c>
      <c r="F512" s="2">
        <f t="shared" si="71"/>
        <v>214.10000000000002</v>
      </c>
      <c r="G512" s="2">
        <f t="shared" si="78"/>
        <v>2.1410000000000002E-2</v>
      </c>
      <c r="H512" s="2">
        <f t="shared" si="72"/>
        <v>8.6161999999999989E-2</v>
      </c>
      <c r="I512" s="2">
        <f t="shared" si="73"/>
        <v>2.4848541120215414E-4</v>
      </c>
      <c r="J512" s="3">
        <v>50.6</v>
      </c>
      <c r="K512" s="3">
        <v>4.2782</v>
      </c>
      <c r="L512" s="3">
        <v>1.8582000000000001</v>
      </c>
      <c r="M512" s="2">
        <f t="shared" si="74"/>
        <v>4.2782</v>
      </c>
      <c r="N512" s="2">
        <f t="shared" si="75"/>
        <v>1858.2</v>
      </c>
      <c r="O512" s="2">
        <f t="shared" si="79"/>
        <v>0.18582000000000001</v>
      </c>
      <c r="P512" s="2">
        <f t="shared" si="76"/>
        <v>8.5564000000000001E-2</v>
      </c>
      <c r="Q512" s="2">
        <f t="shared" si="77"/>
        <v>2.1717077275489691E-3</v>
      </c>
    </row>
    <row r="513" spans="2:17" x14ac:dyDescent="0.25">
      <c r="B513" s="3">
        <v>50.7</v>
      </c>
      <c r="C513" s="3">
        <v>4.3167999999999997</v>
      </c>
      <c r="D513" s="3">
        <v>0.21440000000000001</v>
      </c>
      <c r="E513" s="2">
        <f t="shared" si="70"/>
        <v>4.3167999999999997</v>
      </c>
      <c r="F513" s="2">
        <f t="shared" si="71"/>
        <v>214.4</v>
      </c>
      <c r="G513" s="2">
        <f t="shared" si="78"/>
        <v>2.1440000000000001E-2</v>
      </c>
      <c r="H513" s="2">
        <f t="shared" si="72"/>
        <v>8.6335999999999996E-2</v>
      </c>
      <c r="I513" s="2">
        <f t="shared" si="73"/>
        <v>2.483320978502595E-4</v>
      </c>
      <c r="J513" s="3">
        <v>50.7</v>
      </c>
      <c r="K513" s="3">
        <v>4.2865000000000002</v>
      </c>
      <c r="L513" s="3">
        <v>1.8589</v>
      </c>
      <c r="M513" s="2">
        <f t="shared" si="74"/>
        <v>4.2865000000000002</v>
      </c>
      <c r="N513" s="2">
        <f t="shared" si="75"/>
        <v>1858.9</v>
      </c>
      <c r="O513" s="2">
        <f t="shared" si="79"/>
        <v>0.18589</v>
      </c>
      <c r="P513" s="2">
        <f t="shared" si="76"/>
        <v>8.5730000000000001E-2</v>
      </c>
      <c r="Q513" s="2">
        <f t="shared" si="77"/>
        <v>2.1683191414907268E-3</v>
      </c>
    </row>
    <row r="514" spans="2:17" x14ac:dyDescent="0.25">
      <c r="B514" s="3">
        <v>50.8</v>
      </c>
      <c r="C514" s="3">
        <v>4.3247</v>
      </c>
      <c r="D514" s="3">
        <v>0.21479999999999999</v>
      </c>
      <c r="E514" s="2">
        <f t="shared" si="70"/>
        <v>4.3247</v>
      </c>
      <c r="F514" s="2">
        <f t="shared" si="71"/>
        <v>214.79999999999998</v>
      </c>
      <c r="G514" s="2">
        <f t="shared" si="78"/>
        <v>2.1479999999999999E-2</v>
      </c>
      <c r="H514" s="2">
        <f t="shared" si="72"/>
        <v>8.6494000000000001E-2</v>
      </c>
      <c r="I514" s="2">
        <f t="shared" si="73"/>
        <v>2.4834092538210742E-4</v>
      </c>
      <c r="J514" s="3">
        <v>50.8</v>
      </c>
      <c r="K514" s="3">
        <v>4.2949000000000002</v>
      </c>
      <c r="L514" s="3">
        <v>1.8591</v>
      </c>
      <c r="M514" s="2">
        <f t="shared" si="74"/>
        <v>4.2949000000000002</v>
      </c>
      <c r="N514" s="2">
        <f t="shared" si="75"/>
        <v>1859.1</v>
      </c>
      <c r="O514" s="2">
        <f t="shared" si="79"/>
        <v>0.18590999999999999</v>
      </c>
      <c r="P514" s="2">
        <f t="shared" si="76"/>
        <v>8.5898000000000002E-2</v>
      </c>
      <c r="Q514" s="2">
        <f t="shared" si="77"/>
        <v>2.1643111597476074E-3</v>
      </c>
    </row>
    <row r="515" spans="2:17" x14ac:dyDescent="0.25">
      <c r="B515" s="3">
        <v>50.9</v>
      </c>
      <c r="C515" s="3">
        <v>4.3331</v>
      </c>
      <c r="D515" s="3">
        <v>0.21529999999999999</v>
      </c>
      <c r="E515" s="2">
        <f t="shared" si="70"/>
        <v>4.3331</v>
      </c>
      <c r="F515" s="2">
        <f t="shared" si="71"/>
        <v>215.29999999999998</v>
      </c>
      <c r="G515" s="2">
        <f t="shared" si="78"/>
        <v>2.1529999999999997E-2</v>
      </c>
      <c r="H515" s="2">
        <f t="shared" si="72"/>
        <v>8.6662000000000003E-2</v>
      </c>
      <c r="I515" s="2">
        <f t="shared" si="73"/>
        <v>2.484364542706145E-4</v>
      </c>
      <c r="J515" s="3">
        <v>50.9</v>
      </c>
      <c r="K515" s="3">
        <v>4.3032000000000004</v>
      </c>
      <c r="L515" s="3">
        <v>1.859</v>
      </c>
      <c r="M515" s="2">
        <f t="shared" si="74"/>
        <v>4.3032000000000004</v>
      </c>
      <c r="N515" s="2">
        <f t="shared" si="75"/>
        <v>1859</v>
      </c>
      <c r="O515" s="2">
        <f t="shared" si="79"/>
        <v>0.18590000000000001</v>
      </c>
      <c r="P515" s="2">
        <f t="shared" si="76"/>
        <v>8.6064000000000002E-2</v>
      </c>
      <c r="Q515" s="2">
        <f t="shared" si="77"/>
        <v>2.1600204498977509E-3</v>
      </c>
    </row>
    <row r="516" spans="2:17" x14ac:dyDescent="0.25">
      <c r="B516" s="3">
        <v>51</v>
      </c>
      <c r="C516" s="3">
        <v>4.3415999999999997</v>
      </c>
      <c r="D516" s="3">
        <v>0.21579999999999999</v>
      </c>
      <c r="E516" s="2">
        <f t="shared" si="70"/>
        <v>4.3415999999999997</v>
      </c>
      <c r="F516" s="2">
        <f t="shared" si="71"/>
        <v>215.79999999999998</v>
      </c>
      <c r="G516" s="2">
        <f t="shared" si="78"/>
        <v>2.1579999999999998E-2</v>
      </c>
      <c r="H516" s="2">
        <f t="shared" si="72"/>
        <v>8.6831999999999993E-2</v>
      </c>
      <c r="I516" s="2">
        <f t="shared" si="73"/>
        <v>2.4852588907315276E-4</v>
      </c>
      <c r="J516" s="3">
        <v>51</v>
      </c>
      <c r="K516" s="3">
        <v>4.3113999999999999</v>
      </c>
      <c r="L516" s="3">
        <v>1.8594999999999999</v>
      </c>
      <c r="M516" s="2">
        <f t="shared" si="74"/>
        <v>4.3113999999999999</v>
      </c>
      <c r="N516" s="2">
        <f t="shared" si="75"/>
        <v>1859.5</v>
      </c>
      <c r="O516" s="2">
        <f t="shared" si="79"/>
        <v>0.18595</v>
      </c>
      <c r="P516" s="2">
        <f t="shared" si="76"/>
        <v>8.6227999999999999E-2</v>
      </c>
      <c r="Q516" s="2">
        <f t="shared" si="77"/>
        <v>2.1564920907361875E-3</v>
      </c>
    </row>
    <row r="517" spans="2:17" x14ac:dyDescent="0.25">
      <c r="B517" s="3">
        <v>51.1</v>
      </c>
      <c r="C517" s="3">
        <v>4.3498000000000001</v>
      </c>
      <c r="D517" s="3">
        <v>0.21629999999999999</v>
      </c>
      <c r="E517" s="2">
        <f t="shared" si="70"/>
        <v>4.3498000000000001</v>
      </c>
      <c r="F517" s="2">
        <f t="shared" si="71"/>
        <v>216.29999999999998</v>
      </c>
      <c r="G517" s="2">
        <f t="shared" si="78"/>
        <v>2.163E-2</v>
      </c>
      <c r="H517" s="2">
        <f t="shared" si="72"/>
        <v>8.6996000000000004E-2</v>
      </c>
      <c r="I517" s="2">
        <f t="shared" si="73"/>
        <v>2.4863212101705823E-4</v>
      </c>
      <c r="J517" s="3">
        <v>51.1</v>
      </c>
      <c r="K517" s="3">
        <v>4.3198999999999996</v>
      </c>
      <c r="L517" s="3">
        <v>1.8599000000000001</v>
      </c>
      <c r="M517" s="2">
        <f t="shared" si="74"/>
        <v>4.3198999999999996</v>
      </c>
      <c r="N517" s="2">
        <f t="shared" si="75"/>
        <v>1859.9</v>
      </c>
      <c r="O517" s="2">
        <f t="shared" si="79"/>
        <v>0.18599000000000002</v>
      </c>
      <c r="P517" s="2">
        <f t="shared" si="76"/>
        <v>8.6397999999999989E-2</v>
      </c>
      <c r="Q517" s="2">
        <f t="shared" si="77"/>
        <v>2.152711868330286E-3</v>
      </c>
    </row>
    <row r="518" spans="2:17" x14ac:dyDescent="0.25">
      <c r="B518" s="3">
        <v>51.2</v>
      </c>
      <c r="C518" s="3">
        <v>4.3579999999999997</v>
      </c>
      <c r="D518" s="3">
        <v>0.21659999999999999</v>
      </c>
      <c r="E518" s="2">
        <f t="shared" si="70"/>
        <v>4.3579999999999997</v>
      </c>
      <c r="F518" s="2">
        <f t="shared" si="71"/>
        <v>216.6</v>
      </c>
      <c r="G518" s="2">
        <f t="shared" si="78"/>
        <v>2.1659999999999999E-2</v>
      </c>
      <c r="H518" s="2">
        <f t="shared" si="72"/>
        <v>8.7159999999999987E-2</v>
      </c>
      <c r="I518" s="2">
        <f t="shared" si="73"/>
        <v>2.4850849013308862E-4</v>
      </c>
      <c r="J518" s="3">
        <v>51.2</v>
      </c>
      <c r="K518" s="3">
        <v>4.3282999999999996</v>
      </c>
      <c r="L518" s="3">
        <v>1.8599000000000001</v>
      </c>
      <c r="M518" s="2">
        <f t="shared" si="74"/>
        <v>4.3282999999999996</v>
      </c>
      <c r="N518" s="2">
        <f t="shared" si="75"/>
        <v>1859.9</v>
      </c>
      <c r="O518" s="2">
        <f t="shared" si="79"/>
        <v>0.18599000000000002</v>
      </c>
      <c r="P518" s="2">
        <f t="shared" si="76"/>
        <v>8.656599999999999E-2</v>
      </c>
      <c r="Q518" s="2">
        <f t="shared" si="77"/>
        <v>2.1485340664926188E-3</v>
      </c>
    </row>
    <row r="519" spans="2:17" x14ac:dyDescent="0.25">
      <c r="B519" s="3">
        <v>51.3</v>
      </c>
      <c r="C519" s="3">
        <v>4.3665000000000003</v>
      </c>
      <c r="D519" s="3">
        <v>0.21729999999999999</v>
      </c>
      <c r="E519" s="2">
        <f t="shared" ref="E519:E582" si="80">AVERAGE(C519)</f>
        <v>4.3665000000000003</v>
      </c>
      <c r="F519" s="2">
        <f t="shared" ref="F519:F582" si="81">AVERAGE(D519)*1000</f>
        <v>217.29999999999998</v>
      </c>
      <c r="G519" s="2">
        <f t="shared" si="78"/>
        <v>2.1729999999999999E-2</v>
      </c>
      <c r="H519" s="2">
        <f t="shared" ref="H519:H582" si="82">E519/50</f>
        <v>8.7330000000000005E-2</v>
      </c>
      <c r="I519" s="2">
        <f t="shared" ref="I519:I582" si="83">(G519/10^3)/H519</f>
        <v>2.4882629107981222E-4</v>
      </c>
      <c r="J519" s="3">
        <v>51.3</v>
      </c>
      <c r="K519" s="3">
        <v>4.3364000000000003</v>
      </c>
      <c r="L519" s="3">
        <v>1.8603000000000001</v>
      </c>
      <c r="M519" s="2">
        <f t="shared" ref="M519:M582" si="84">AVERAGE(K519)</f>
        <v>4.3364000000000003</v>
      </c>
      <c r="N519" s="2">
        <f t="shared" ref="N519:N582" si="85">AVERAGE(L519)*1000</f>
        <v>1860.3</v>
      </c>
      <c r="O519" s="2">
        <f t="shared" si="79"/>
        <v>0.18603</v>
      </c>
      <c r="P519" s="2">
        <f t="shared" ref="P519:P582" si="86">M519/50</f>
        <v>8.6728E-2</v>
      </c>
      <c r="Q519" s="2">
        <f t="shared" ref="Q519:Q582" si="87">(O519/10^3)/P519</f>
        <v>2.144982012729453E-3</v>
      </c>
    </row>
    <row r="520" spans="2:17" x14ac:dyDescent="0.25">
      <c r="B520" s="3">
        <v>51.4</v>
      </c>
      <c r="C520" s="3">
        <v>4.3749000000000002</v>
      </c>
      <c r="D520" s="3">
        <v>0.2177</v>
      </c>
      <c r="E520" s="2">
        <f t="shared" si="80"/>
        <v>4.3749000000000002</v>
      </c>
      <c r="F520" s="2">
        <f t="shared" si="81"/>
        <v>217.70000000000002</v>
      </c>
      <c r="G520" s="2">
        <f t="shared" ref="G520:G583" si="88">F520/(100*100)</f>
        <v>2.1770000000000001E-2</v>
      </c>
      <c r="H520" s="2">
        <f t="shared" si="82"/>
        <v>8.7498000000000006E-2</v>
      </c>
      <c r="I520" s="2">
        <f t="shared" si="83"/>
        <v>2.4880568698713114E-4</v>
      </c>
      <c r="J520" s="3">
        <v>51.4</v>
      </c>
      <c r="K520" s="3">
        <v>4.3449999999999998</v>
      </c>
      <c r="L520" s="3">
        <v>1.8609</v>
      </c>
      <c r="M520" s="2">
        <f t="shared" si="84"/>
        <v>4.3449999999999998</v>
      </c>
      <c r="N520" s="2">
        <f t="shared" si="85"/>
        <v>1860.9</v>
      </c>
      <c r="O520" s="2">
        <f t="shared" ref="O520:O583" si="89">N520/(100*100)</f>
        <v>0.18609000000000001</v>
      </c>
      <c r="P520" s="2">
        <f t="shared" si="86"/>
        <v>8.6899999999999991E-2</v>
      </c>
      <c r="Q520" s="2">
        <f t="shared" si="87"/>
        <v>2.1414269275028771E-3</v>
      </c>
    </row>
    <row r="521" spans="2:17" x14ac:dyDescent="0.25">
      <c r="B521" s="3">
        <v>51.5</v>
      </c>
      <c r="C521" s="3">
        <v>4.3830999999999998</v>
      </c>
      <c r="D521" s="3">
        <v>0.21809999999999999</v>
      </c>
      <c r="E521" s="2">
        <f t="shared" si="80"/>
        <v>4.3830999999999998</v>
      </c>
      <c r="F521" s="2">
        <f t="shared" si="81"/>
        <v>218.1</v>
      </c>
      <c r="G521" s="2">
        <f t="shared" si="88"/>
        <v>2.181E-2</v>
      </c>
      <c r="H521" s="2">
        <f t="shared" si="82"/>
        <v>8.766199999999999E-2</v>
      </c>
      <c r="I521" s="2">
        <f t="shared" si="83"/>
        <v>2.487965138828683E-4</v>
      </c>
      <c r="J521" s="3">
        <v>51.5</v>
      </c>
      <c r="K521" s="3">
        <v>4.3533999999999997</v>
      </c>
      <c r="L521" s="3">
        <v>1.8612</v>
      </c>
      <c r="M521" s="2">
        <f t="shared" si="84"/>
        <v>4.3533999999999997</v>
      </c>
      <c r="N521" s="2">
        <f t="shared" si="85"/>
        <v>1861.2</v>
      </c>
      <c r="O521" s="2">
        <f t="shared" si="89"/>
        <v>0.18612000000000001</v>
      </c>
      <c r="P521" s="2">
        <f t="shared" si="86"/>
        <v>8.7067999999999993E-2</v>
      </c>
      <c r="Q521" s="2">
        <f t="shared" si="87"/>
        <v>2.1376395461018978E-3</v>
      </c>
    </row>
    <row r="522" spans="2:17" x14ac:dyDescent="0.25">
      <c r="B522" s="3">
        <v>51.6</v>
      </c>
      <c r="C522" s="3">
        <v>4.3916000000000004</v>
      </c>
      <c r="D522" s="3">
        <v>0.21879999999999999</v>
      </c>
      <c r="E522" s="2">
        <f t="shared" si="80"/>
        <v>4.3916000000000004</v>
      </c>
      <c r="F522" s="2">
        <f t="shared" si="81"/>
        <v>218.79999999999998</v>
      </c>
      <c r="G522" s="2">
        <f t="shared" si="88"/>
        <v>2.1879999999999997E-2</v>
      </c>
      <c r="H522" s="2">
        <f t="shared" si="82"/>
        <v>8.7832000000000007E-2</v>
      </c>
      <c r="I522" s="2">
        <f t="shared" si="83"/>
        <v>2.4911194097823109E-4</v>
      </c>
      <c r="J522" s="3">
        <v>51.6</v>
      </c>
      <c r="K522" s="3">
        <v>4.3615000000000004</v>
      </c>
      <c r="L522" s="3">
        <v>1.8613999999999999</v>
      </c>
      <c r="M522" s="2">
        <f t="shared" si="84"/>
        <v>4.3615000000000004</v>
      </c>
      <c r="N522" s="2">
        <f t="shared" si="85"/>
        <v>1861.3999999999999</v>
      </c>
      <c r="O522" s="2">
        <f t="shared" si="89"/>
        <v>0.18614</v>
      </c>
      <c r="P522" s="2">
        <f t="shared" si="86"/>
        <v>8.7230000000000002E-2</v>
      </c>
      <c r="Q522" s="2">
        <f t="shared" si="87"/>
        <v>2.1338988879972486E-3</v>
      </c>
    </row>
    <row r="523" spans="2:17" x14ac:dyDescent="0.25">
      <c r="B523" s="3">
        <v>51.7</v>
      </c>
      <c r="C523" s="3">
        <v>4.3997999999999999</v>
      </c>
      <c r="D523" s="3">
        <v>0.219</v>
      </c>
      <c r="E523" s="2">
        <f t="shared" si="80"/>
        <v>4.3997999999999999</v>
      </c>
      <c r="F523" s="2">
        <f t="shared" si="81"/>
        <v>219</v>
      </c>
      <c r="G523" s="2">
        <f t="shared" si="88"/>
        <v>2.1899999999999999E-2</v>
      </c>
      <c r="H523" s="2">
        <f t="shared" si="82"/>
        <v>8.7996000000000005E-2</v>
      </c>
      <c r="I523" s="2">
        <f t="shared" si="83"/>
        <v>2.4887494886131185E-4</v>
      </c>
      <c r="J523" s="3">
        <v>51.7</v>
      </c>
      <c r="K523" s="3">
        <v>4.3697999999999997</v>
      </c>
      <c r="L523" s="3">
        <v>1.8616999999999999</v>
      </c>
      <c r="M523" s="2">
        <f t="shared" si="84"/>
        <v>4.3697999999999997</v>
      </c>
      <c r="N523" s="2">
        <f t="shared" si="85"/>
        <v>1861.6999999999998</v>
      </c>
      <c r="O523" s="2">
        <f t="shared" si="89"/>
        <v>0.18616999999999997</v>
      </c>
      <c r="P523" s="2">
        <f t="shared" si="86"/>
        <v>8.7395999999999988E-2</v>
      </c>
      <c r="Q523" s="2">
        <f t="shared" si="87"/>
        <v>2.1301890246693215E-3</v>
      </c>
    </row>
    <row r="524" spans="2:17" x14ac:dyDescent="0.25">
      <c r="B524" s="3">
        <v>51.8</v>
      </c>
      <c r="C524" s="3">
        <v>4.4078999999999997</v>
      </c>
      <c r="D524" s="3">
        <v>0.2195</v>
      </c>
      <c r="E524" s="2">
        <f t="shared" si="80"/>
        <v>4.4078999999999997</v>
      </c>
      <c r="F524" s="2">
        <f t="shared" si="81"/>
        <v>219.5</v>
      </c>
      <c r="G524" s="2">
        <f t="shared" si="88"/>
        <v>2.1950000000000001E-2</v>
      </c>
      <c r="H524" s="2">
        <f t="shared" si="82"/>
        <v>8.8158E-2</v>
      </c>
      <c r="I524" s="2">
        <f t="shared" si="83"/>
        <v>2.4898477733160918E-4</v>
      </c>
      <c r="J524" s="3">
        <v>51.8</v>
      </c>
      <c r="K524" s="3">
        <v>4.3781999999999996</v>
      </c>
      <c r="L524" s="3">
        <v>1.8621000000000001</v>
      </c>
      <c r="M524" s="2">
        <f t="shared" si="84"/>
        <v>4.3781999999999996</v>
      </c>
      <c r="N524" s="2">
        <f t="shared" si="85"/>
        <v>1862.1000000000001</v>
      </c>
      <c r="O524" s="2">
        <f t="shared" si="89"/>
        <v>0.18621000000000001</v>
      </c>
      <c r="P524" s="2">
        <f t="shared" si="86"/>
        <v>8.7563999999999989E-2</v>
      </c>
      <c r="Q524" s="2">
        <f t="shared" si="87"/>
        <v>2.1265588598053998E-3</v>
      </c>
    </row>
    <row r="525" spans="2:17" x14ac:dyDescent="0.25">
      <c r="B525" s="3">
        <v>51.9</v>
      </c>
      <c r="C525" s="3">
        <v>4.4165000000000001</v>
      </c>
      <c r="D525" s="3">
        <v>0.22020000000000001</v>
      </c>
      <c r="E525" s="2">
        <f t="shared" si="80"/>
        <v>4.4165000000000001</v>
      </c>
      <c r="F525" s="2">
        <f t="shared" si="81"/>
        <v>220.20000000000002</v>
      </c>
      <c r="G525" s="2">
        <f t="shared" si="88"/>
        <v>2.2020000000000001E-2</v>
      </c>
      <c r="H525" s="2">
        <f t="shared" si="82"/>
        <v>8.8330000000000006E-2</v>
      </c>
      <c r="I525" s="2">
        <f t="shared" si="83"/>
        <v>2.4929242612928791E-4</v>
      </c>
      <c r="J525" s="3">
        <v>51.9</v>
      </c>
      <c r="K525" s="3">
        <v>4.3864999999999998</v>
      </c>
      <c r="L525" s="3">
        <v>1.8622000000000001</v>
      </c>
      <c r="M525" s="2">
        <f t="shared" si="84"/>
        <v>4.3864999999999998</v>
      </c>
      <c r="N525" s="2">
        <f t="shared" si="85"/>
        <v>1862.2</v>
      </c>
      <c r="O525" s="2">
        <f t="shared" si="89"/>
        <v>0.18622</v>
      </c>
      <c r="P525" s="2">
        <f t="shared" si="86"/>
        <v>8.7730000000000002E-2</v>
      </c>
      <c r="Q525" s="2">
        <f t="shared" si="87"/>
        <v>2.1226490368175081E-3</v>
      </c>
    </row>
    <row r="526" spans="2:17" x14ac:dyDescent="0.25">
      <c r="B526" s="3">
        <v>52</v>
      </c>
      <c r="C526" s="3">
        <v>4.4249000000000001</v>
      </c>
      <c r="D526" s="3">
        <v>0.22070000000000001</v>
      </c>
      <c r="E526" s="2">
        <f t="shared" si="80"/>
        <v>4.4249000000000001</v>
      </c>
      <c r="F526" s="2">
        <f t="shared" si="81"/>
        <v>220.70000000000002</v>
      </c>
      <c r="G526" s="2">
        <f t="shared" si="88"/>
        <v>2.2070000000000003E-2</v>
      </c>
      <c r="H526" s="2">
        <f t="shared" si="82"/>
        <v>8.8498000000000007E-2</v>
      </c>
      <c r="I526" s="2">
        <f t="shared" si="83"/>
        <v>2.493841668738277E-4</v>
      </c>
      <c r="J526" s="3">
        <v>52</v>
      </c>
      <c r="K526" s="3">
        <v>4.3948</v>
      </c>
      <c r="L526" s="3">
        <v>1.8628</v>
      </c>
      <c r="M526" s="2">
        <f t="shared" si="84"/>
        <v>4.3948</v>
      </c>
      <c r="N526" s="2">
        <f t="shared" si="85"/>
        <v>1862.8</v>
      </c>
      <c r="O526" s="2">
        <f t="shared" si="89"/>
        <v>0.18628</v>
      </c>
      <c r="P526" s="2">
        <f t="shared" si="86"/>
        <v>8.7896000000000002E-2</v>
      </c>
      <c r="Q526" s="2">
        <f t="shared" si="87"/>
        <v>2.1193228360790023E-3</v>
      </c>
    </row>
    <row r="527" spans="2:17" x14ac:dyDescent="0.25">
      <c r="B527" s="3">
        <v>52.1</v>
      </c>
      <c r="C527" s="3">
        <v>4.4330999999999996</v>
      </c>
      <c r="D527" s="3">
        <v>0.22120000000000001</v>
      </c>
      <c r="E527" s="2">
        <f t="shared" si="80"/>
        <v>4.4330999999999996</v>
      </c>
      <c r="F527" s="2">
        <f t="shared" si="81"/>
        <v>221.20000000000002</v>
      </c>
      <c r="G527" s="2">
        <f t="shared" si="88"/>
        <v>2.2120000000000001E-2</v>
      </c>
      <c r="H527" s="2">
        <f t="shared" si="82"/>
        <v>8.8661999999999991E-2</v>
      </c>
      <c r="I527" s="2">
        <f t="shared" si="83"/>
        <v>2.4948681509553137E-4</v>
      </c>
      <c r="J527" s="3">
        <v>52.1</v>
      </c>
      <c r="K527" s="3">
        <v>4.4031000000000002</v>
      </c>
      <c r="L527" s="3">
        <v>1.8636999999999999</v>
      </c>
      <c r="M527" s="2">
        <f t="shared" si="84"/>
        <v>4.4031000000000002</v>
      </c>
      <c r="N527" s="2">
        <f t="shared" si="85"/>
        <v>1863.6999999999998</v>
      </c>
      <c r="O527" s="2">
        <f t="shared" si="89"/>
        <v>0.18636999999999998</v>
      </c>
      <c r="P527" s="2">
        <f t="shared" si="86"/>
        <v>8.8062000000000001E-2</v>
      </c>
      <c r="Q527" s="2">
        <f t="shared" si="87"/>
        <v>2.1163498444277894E-3</v>
      </c>
    </row>
    <row r="528" spans="2:17" x14ac:dyDescent="0.25">
      <c r="B528" s="3">
        <v>52.2</v>
      </c>
      <c r="C528" s="3">
        <v>4.4416000000000002</v>
      </c>
      <c r="D528" s="3">
        <v>0.22140000000000001</v>
      </c>
      <c r="E528" s="2">
        <f t="shared" si="80"/>
        <v>4.4416000000000002</v>
      </c>
      <c r="F528" s="2">
        <f t="shared" si="81"/>
        <v>221.4</v>
      </c>
      <c r="G528" s="2">
        <f t="shared" si="88"/>
        <v>2.214E-2</v>
      </c>
      <c r="H528" s="2">
        <f t="shared" si="82"/>
        <v>8.8832000000000008E-2</v>
      </c>
      <c r="I528" s="2">
        <f t="shared" si="83"/>
        <v>2.4923451008645531E-4</v>
      </c>
      <c r="J528" s="3">
        <v>52.2</v>
      </c>
      <c r="K528" s="3">
        <v>4.4116999999999997</v>
      </c>
      <c r="L528" s="3">
        <v>1.8640000000000001</v>
      </c>
      <c r="M528" s="2">
        <f t="shared" si="84"/>
        <v>4.4116999999999997</v>
      </c>
      <c r="N528" s="2">
        <f t="shared" si="85"/>
        <v>1864</v>
      </c>
      <c r="O528" s="2">
        <f t="shared" si="89"/>
        <v>0.18640000000000001</v>
      </c>
      <c r="P528" s="2">
        <f t="shared" si="86"/>
        <v>8.8233999999999993E-2</v>
      </c>
      <c r="Q528" s="2">
        <f t="shared" si="87"/>
        <v>2.1125643176099916E-3</v>
      </c>
    </row>
    <row r="529" spans="2:17" x14ac:dyDescent="0.25">
      <c r="B529" s="3">
        <v>52.3</v>
      </c>
      <c r="C529" s="3">
        <v>4.4499000000000004</v>
      </c>
      <c r="D529" s="3">
        <v>0.22239999999999999</v>
      </c>
      <c r="E529" s="2">
        <f t="shared" si="80"/>
        <v>4.4499000000000004</v>
      </c>
      <c r="F529" s="2">
        <f t="shared" si="81"/>
        <v>222.39999999999998</v>
      </c>
      <c r="G529" s="2">
        <f t="shared" si="88"/>
        <v>2.2239999999999999E-2</v>
      </c>
      <c r="H529" s="2">
        <f t="shared" si="82"/>
        <v>8.8998000000000008E-2</v>
      </c>
      <c r="I529" s="2">
        <f t="shared" si="83"/>
        <v>2.4989325602822531E-4</v>
      </c>
      <c r="J529" s="3">
        <v>52.3</v>
      </c>
      <c r="K529" s="3">
        <v>4.4198000000000004</v>
      </c>
      <c r="L529" s="3">
        <v>1.8637999999999999</v>
      </c>
      <c r="M529" s="2">
        <f t="shared" si="84"/>
        <v>4.4198000000000004</v>
      </c>
      <c r="N529" s="2">
        <f t="shared" si="85"/>
        <v>1863.8</v>
      </c>
      <c r="O529" s="2">
        <f t="shared" si="89"/>
        <v>0.18637999999999999</v>
      </c>
      <c r="P529" s="2">
        <f t="shared" si="86"/>
        <v>8.8396000000000002E-2</v>
      </c>
      <c r="Q529" s="2">
        <f t="shared" si="87"/>
        <v>2.1084664464455405E-3</v>
      </c>
    </row>
    <row r="530" spans="2:17" x14ac:dyDescent="0.25">
      <c r="B530" s="3">
        <v>52.4</v>
      </c>
      <c r="C530" s="3">
        <v>4.4581</v>
      </c>
      <c r="D530" s="3">
        <v>0.22259999999999999</v>
      </c>
      <c r="E530" s="2">
        <f t="shared" si="80"/>
        <v>4.4581</v>
      </c>
      <c r="F530" s="2">
        <f t="shared" si="81"/>
        <v>222.6</v>
      </c>
      <c r="G530" s="2">
        <f t="shared" si="88"/>
        <v>2.2259999999999999E-2</v>
      </c>
      <c r="H530" s="2">
        <f t="shared" si="82"/>
        <v>8.9162000000000005E-2</v>
      </c>
      <c r="I530" s="2">
        <f t="shared" si="83"/>
        <v>2.4965792602229647E-4</v>
      </c>
      <c r="J530" s="3">
        <v>52.4</v>
      </c>
      <c r="K530" s="3">
        <v>4.4280999999999997</v>
      </c>
      <c r="L530" s="3">
        <v>1.8645</v>
      </c>
      <c r="M530" s="2">
        <f t="shared" si="84"/>
        <v>4.4280999999999997</v>
      </c>
      <c r="N530" s="2">
        <f t="shared" si="85"/>
        <v>1864.5</v>
      </c>
      <c r="O530" s="2">
        <f t="shared" si="89"/>
        <v>0.18645</v>
      </c>
      <c r="P530" s="2">
        <f t="shared" si="86"/>
        <v>8.8561999999999988E-2</v>
      </c>
      <c r="Q530" s="2">
        <f t="shared" si="87"/>
        <v>2.1053047582484589E-3</v>
      </c>
    </row>
    <row r="531" spans="2:17" x14ac:dyDescent="0.25">
      <c r="B531" s="3">
        <v>52.5</v>
      </c>
      <c r="C531" s="3">
        <v>4.4664000000000001</v>
      </c>
      <c r="D531" s="3">
        <v>0.22320000000000001</v>
      </c>
      <c r="E531" s="2">
        <f t="shared" si="80"/>
        <v>4.4664000000000001</v>
      </c>
      <c r="F531" s="2">
        <f t="shared" si="81"/>
        <v>223.20000000000002</v>
      </c>
      <c r="G531" s="2">
        <f t="shared" si="88"/>
        <v>2.2320000000000003E-2</v>
      </c>
      <c r="H531" s="2">
        <f t="shared" si="82"/>
        <v>8.9328000000000005E-2</v>
      </c>
      <c r="I531" s="2">
        <f t="shared" si="83"/>
        <v>2.4986566362170879E-4</v>
      </c>
      <c r="J531" s="3">
        <v>52.5</v>
      </c>
      <c r="K531" s="3">
        <v>4.4364999999999997</v>
      </c>
      <c r="L531" s="3">
        <v>1.8646</v>
      </c>
      <c r="M531" s="2">
        <f t="shared" si="84"/>
        <v>4.4364999999999997</v>
      </c>
      <c r="N531" s="2">
        <f t="shared" si="85"/>
        <v>1864.6000000000001</v>
      </c>
      <c r="O531" s="2">
        <f t="shared" si="89"/>
        <v>0.18646000000000001</v>
      </c>
      <c r="P531" s="2">
        <f t="shared" si="86"/>
        <v>8.8729999999999989E-2</v>
      </c>
      <c r="Q531" s="2">
        <f t="shared" si="87"/>
        <v>2.1014313084638798E-3</v>
      </c>
    </row>
    <row r="532" spans="2:17" x14ac:dyDescent="0.25">
      <c r="B532" s="3">
        <v>52.6</v>
      </c>
      <c r="C532" s="3">
        <v>4.4748000000000001</v>
      </c>
      <c r="D532" s="3">
        <v>0.22359999999999999</v>
      </c>
      <c r="E532" s="2">
        <f t="shared" si="80"/>
        <v>4.4748000000000001</v>
      </c>
      <c r="F532" s="2">
        <f t="shared" si="81"/>
        <v>223.6</v>
      </c>
      <c r="G532" s="2">
        <f t="shared" si="88"/>
        <v>2.2359999999999998E-2</v>
      </c>
      <c r="H532" s="2">
        <f t="shared" si="82"/>
        <v>8.9496000000000006E-2</v>
      </c>
      <c r="I532" s="2">
        <f t="shared" si="83"/>
        <v>2.4984356842763919E-4</v>
      </c>
      <c r="J532" s="3">
        <v>52.6</v>
      </c>
      <c r="K532" s="3">
        <v>4.4447999999999999</v>
      </c>
      <c r="L532" s="3">
        <v>1.8652</v>
      </c>
      <c r="M532" s="2">
        <f t="shared" si="84"/>
        <v>4.4447999999999999</v>
      </c>
      <c r="N532" s="2">
        <f t="shared" si="85"/>
        <v>1865.2</v>
      </c>
      <c r="O532" s="2">
        <f t="shared" si="89"/>
        <v>0.18651999999999999</v>
      </c>
      <c r="P532" s="2">
        <f t="shared" si="86"/>
        <v>8.8896000000000003E-2</v>
      </c>
      <c r="Q532" s="2">
        <f t="shared" si="87"/>
        <v>2.0981821454283656E-3</v>
      </c>
    </row>
    <row r="533" spans="2:17" x14ac:dyDescent="0.25">
      <c r="B533" s="3">
        <v>52.7</v>
      </c>
      <c r="C533" s="3">
        <v>4.4831000000000003</v>
      </c>
      <c r="D533" s="3">
        <v>0.22389999999999999</v>
      </c>
      <c r="E533" s="2">
        <f t="shared" si="80"/>
        <v>4.4831000000000003</v>
      </c>
      <c r="F533" s="2">
        <f t="shared" si="81"/>
        <v>223.89999999999998</v>
      </c>
      <c r="G533" s="2">
        <f t="shared" si="88"/>
        <v>2.2389999999999997E-2</v>
      </c>
      <c r="H533" s="2">
        <f t="shared" si="82"/>
        <v>8.9662000000000006E-2</v>
      </c>
      <c r="I533" s="2">
        <f t="shared" si="83"/>
        <v>2.4971559858133876E-4</v>
      </c>
      <c r="J533" s="3">
        <v>52.7</v>
      </c>
      <c r="K533" s="3">
        <v>4.4531000000000001</v>
      </c>
      <c r="L533" s="3">
        <v>1.8655999999999999</v>
      </c>
      <c r="M533" s="2">
        <f t="shared" si="84"/>
        <v>4.4531000000000001</v>
      </c>
      <c r="N533" s="2">
        <f t="shared" si="85"/>
        <v>1865.6</v>
      </c>
      <c r="O533" s="2">
        <f t="shared" si="89"/>
        <v>0.18656</v>
      </c>
      <c r="P533" s="2">
        <f t="shared" si="86"/>
        <v>8.9062000000000002E-2</v>
      </c>
      <c r="Q533" s="2">
        <f t="shared" si="87"/>
        <v>2.094720531764389E-3</v>
      </c>
    </row>
    <row r="534" spans="2:17" x14ac:dyDescent="0.25">
      <c r="B534" s="3">
        <v>52.8</v>
      </c>
      <c r="C534" s="3">
        <v>4.4913999999999996</v>
      </c>
      <c r="D534" s="3">
        <v>0.22450000000000001</v>
      </c>
      <c r="E534" s="2">
        <f t="shared" si="80"/>
        <v>4.4913999999999996</v>
      </c>
      <c r="F534" s="2">
        <f t="shared" si="81"/>
        <v>224.5</v>
      </c>
      <c r="G534" s="2">
        <f t="shared" si="88"/>
        <v>2.2450000000000001E-2</v>
      </c>
      <c r="H534" s="2">
        <f t="shared" si="82"/>
        <v>8.9827999999999991E-2</v>
      </c>
      <c r="I534" s="2">
        <f t="shared" si="83"/>
        <v>2.4992207329563169E-4</v>
      </c>
      <c r="J534" s="3">
        <v>52.8</v>
      </c>
      <c r="K534" s="3">
        <v>4.4615999999999998</v>
      </c>
      <c r="L534" s="3">
        <v>1.8662000000000001</v>
      </c>
      <c r="M534" s="2">
        <f t="shared" si="84"/>
        <v>4.4615999999999998</v>
      </c>
      <c r="N534" s="2">
        <f t="shared" si="85"/>
        <v>1866.2</v>
      </c>
      <c r="O534" s="2">
        <f t="shared" si="89"/>
        <v>0.18662000000000001</v>
      </c>
      <c r="P534" s="2">
        <f t="shared" si="86"/>
        <v>8.9231999999999992E-2</v>
      </c>
      <c r="Q534" s="2">
        <f t="shared" si="87"/>
        <v>2.0914021875560341E-3</v>
      </c>
    </row>
    <row r="535" spans="2:17" x14ac:dyDescent="0.25">
      <c r="B535" s="3">
        <v>52.9</v>
      </c>
      <c r="C535" s="3">
        <v>4.4997999999999996</v>
      </c>
      <c r="D535" s="3">
        <v>0.22500000000000001</v>
      </c>
      <c r="E535" s="2">
        <f t="shared" si="80"/>
        <v>4.4997999999999996</v>
      </c>
      <c r="F535" s="2">
        <f t="shared" si="81"/>
        <v>225</v>
      </c>
      <c r="G535" s="2">
        <f t="shared" si="88"/>
        <v>2.2499999999999999E-2</v>
      </c>
      <c r="H535" s="2">
        <f t="shared" si="82"/>
        <v>8.9995999999999993E-2</v>
      </c>
      <c r="I535" s="2">
        <f t="shared" si="83"/>
        <v>2.5001111160496021E-4</v>
      </c>
      <c r="J535" s="3">
        <v>52.9</v>
      </c>
      <c r="K535" s="3">
        <v>4.4701000000000004</v>
      </c>
      <c r="L535" s="3">
        <v>1.8665</v>
      </c>
      <c r="M535" s="2">
        <f t="shared" si="84"/>
        <v>4.4701000000000004</v>
      </c>
      <c r="N535" s="2">
        <f t="shared" si="85"/>
        <v>1866.5</v>
      </c>
      <c r="O535" s="2">
        <f t="shared" si="89"/>
        <v>0.18665000000000001</v>
      </c>
      <c r="P535" s="2">
        <f t="shared" si="86"/>
        <v>8.9402000000000009E-2</v>
      </c>
      <c r="Q535" s="2">
        <f t="shared" si="87"/>
        <v>2.0877609002035746E-3</v>
      </c>
    </row>
    <row r="536" spans="2:17" x14ac:dyDescent="0.25">
      <c r="B536" s="3">
        <v>53</v>
      </c>
      <c r="C536" s="3">
        <v>4.5083000000000002</v>
      </c>
      <c r="D536" s="3">
        <v>0.22559999999999999</v>
      </c>
      <c r="E536" s="2">
        <f t="shared" si="80"/>
        <v>4.5083000000000002</v>
      </c>
      <c r="F536" s="2">
        <f t="shared" si="81"/>
        <v>225.6</v>
      </c>
      <c r="G536" s="2">
        <f t="shared" si="88"/>
        <v>2.256E-2</v>
      </c>
      <c r="H536" s="2">
        <f t="shared" si="82"/>
        <v>9.016600000000001E-2</v>
      </c>
      <c r="I536" s="2">
        <f t="shared" si="83"/>
        <v>2.5020517711776054E-4</v>
      </c>
      <c r="J536" s="3">
        <v>53</v>
      </c>
      <c r="K536" s="3">
        <v>4.4781000000000004</v>
      </c>
      <c r="L536" s="3">
        <v>1.867</v>
      </c>
      <c r="M536" s="2">
        <f t="shared" si="84"/>
        <v>4.4781000000000004</v>
      </c>
      <c r="N536" s="2">
        <f t="shared" si="85"/>
        <v>1867</v>
      </c>
      <c r="O536" s="2">
        <f t="shared" si="89"/>
        <v>0.1867</v>
      </c>
      <c r="P536" s="2">
        <f t="shared" si="86"/>
        <v>8.9562000000000003E-2</v>
      </c>
      <c r="Q536" s="2">
        <f t="shared" si="87"/>
        <v>2.0845894464170071E-3</v>
      </c>
    </row>
    <row r="537" spans="2:17" x14ac:dyDescent="0.25">
      <c r="B537" s="3">
        <v>53.1</v>
      </c>
      <c r="C537" s="3">
        <v>4.5164999999999997</v>
      </c>
      <c r="D537" s="3">
        <v>0.22589999999999999</v>
      </c>
      <c r="E537" s="2">
        <f t="shared" si="80"/>
        <v>4.5164999999999997</v>
      </c>
      <c r="F537" s="2">
        <f t="shared" si="81"/>
        <v>225.89999999999998</v>
      </c>
      <c r="G537" s="2">
        <f t="shared" si="88"/>
        <v>2.2589999999999999E-2</v>
      </c>
      <c r="H537" s="2">
        <f t="shared" si="82"/>
        <v>9.0329999999999994E-2</v>
      </c>
      <c r="I537" s="2">
        <f t="shared" si="83"/>
        <v>2.5008302889405513E-4</v>
      </c>
      <c r="J537" s="3">
        <v>53.1</v>
      </c>
      <c r="K537" s="3">
        <v>4.4865000000000004</v>
      </c>
      <c r="L537" s="3">
        <v>1.8673</v>
      </c>
      <c r="M537" s="2">
        <f t="shared" si="84"/>
        <v>4.4865000000000004</v>
      </c>
      <c r="N537" s="2">
        <f t="shared" si="85"/>
        <v>1867.3</v>
      </c>
      <c r="O537" s="2">
        <f t="shared" si="89"/>
        <v>0.18673000000000001</v>
      </c>
      <c r="P537" s="2">
        <f t="shared" si="86"/>
        <v>8.9730000000000004E-2</v>
      </c>
      <c r="Q537" s="2">
        <f t="shared" si="87"/>
        <v>2.0810208402986738E-3</v>
      </c>
    </row>
    <row r="538" spans="2:17" x14ac:dyDescent="0.25">
      <c r="B538" s="3">
        <v>53.2</v>
      </c>
      <c r="C538" s="3">
        <v>4.5246000000000004</v>
      </c>
      <c r="D538" s="3">
        <v>0.22650000000000001</v>
      </c>
      <c r="E538" s="2">
        <f t="shared" si="80"/>
        <v>4.5246000000000004</v>
      </c>
      <c r="F538" s="2">
        <f t="shared" si="81"/>
        <v>226.5</v>
      </c>
      <c r="G538" s="2">
        <f t="shared" si="88"/>
        <v>2.265E-2</v>
      </c>
      <c r="H538" s="2">
        <f t="shared" si="82"/>
        <v>9.0492000000000003E-2</v>
      </c>
      <c r="I538" s="2">
        <f t="shared" si="83"/>
        <v>2.5029836891658932E-4</v>
      </c>
      <c r="J538" s="3">
        <v>53.2</v>
      </c>
      <c r="K538" s="3">
        <v>4.4949000000000003</v>
      </c>
      <c r="L538" s="3">
        <v>1.8674999999999999</v>
      </c>
      <c r="M538" s="2">
        <f t="shared" si="84"/>
        <v>4.4949000000000003</v>
      </c>
      <c r="N538" s="2">
        <f t="shared" si="85"/>
        <v>1867.5</v>
      </c>
      <c r="O538" s="2">
        <f t="shared" si="89"/>
        <v>0.18675</v>
      </c>
      <c r="P538" s="2">
        <f t="shared" si="86"/>
        <v>8.9898000000000006E-2</v>
      </c>
      <c r="Q538" s="2">
        <f t="shared" si="87"/>
        <v>2.0773543349129012E-3</v>
      </c>
    </row>
    <row r="539" spans="2:17" x14ac:dyDescent="0.25">
      <c r="B539" s="3">
        <v>53.3</v>
      </c>
      <c r="C539" s="3">
        <v>4.5331000000000001</v>
      </c>
      <c r="D539" s="3">
        <v>0.22689999999999999</v>
      </c>
      <c r="E539" s="2">
        <f t="shared" si="80"/>
        <v>4.5331000000000001</v>
      </c>
      <c r="F539" s="2">
        <f t="shared" si="81"/>
        <v>226.89999999999998</v>
      </c>
      <c r="G539" s="2">
        <f t="shared" si="88"/>
        <v>2.2689999999999998E-2</v>
      </c>
      <c r="H539" s="2">
        <f t="shared" si="82"/>
        <v>9.0662000000000006E-2</v>
      </c>
      <c r="I539" s="2">
        <f t="shared" si="83"/>
        <v>2.5027023449736378E-4</v>
      </c>
      <c r="J539" s="3">
        <v>53.3</v>
      </c>
      <c r="K539" s="3">
        <v>4.5030999999999999</v>
      </c>
      <c r="L539" s="3">
        <v>1.8676999999999999</v>
      </c>
      <c r="M539" s="2">
        <f t="shared" si="84"/>
        <v>4.5030999999999999</v>
      </c>
      <c r="N539" s="2">
        <f t="shared" si="85"/>
        <v>1867.6999999999998</v>
      </c>
      <c r="O539" s="2">
        <f t="shared" si="89"/>
        <v>0.18676999999999999</v>
      </c>
      <c r="P539" s="2">
        <f t="shared" si="86"/>
        <v>9.0062000000000003E-2</v>
      </c>
      <c r="Q539" s="2">
        <f t="shared" si="87"/>
        <v>2.0737936088472387E-3</v>
      </c>
    </row>
    <row r="540" spans="2:17" x14ac:dyDescent="0.25">
      <c r="B540" s="3">
        <v>53.4</v>
      </c>
      <c r="C540" s="3">
        <v>4.5415000000000001</v>
      </c>
      <c r="D540" s="3">
        <v>0.22750000000000001</v>
      </c>
      <c r="E540" s="2">
        <f t="shared" si="80"/>
        <v>4.5415000000000001</v>
      </c>
      <c r="F540" s="2">
        <f t="shared" si="81"/>
        <v>227.5</v>
      </c>
      <c r="G540" s="2">
        <f t="shared" si="88"/>
        <v>2.2749999999999999E-2</v>
      </c>
      <c r="H540" s="2">
        <f t="shared" si="82"/>
        <v>9.0830000000000008E-2</v>
      </c>
      <c r="I540" s="2">
        <f t="shared" si="83"/>
        <v>2.5046790707915884E-4</v>
      </c>
      <c r="J540" s="3">
        <v>53.4</v>
      </c>
      <c r="K540" s="3">
        <v>4.5114999999999998</v>
      </c>
      <c r="L540" s="3">
        <v>1.8682000000000001</v>
      </c>
      <c r="M540" s="2">
        <f t="shared" si="84"/>
        <v>4.5114999999999998</v>
      </c>
      <c r="N540" s="2">
        <f t="shared" si="85"/>
        <v>1868.2</v>
      </c>
      <c r="O540" s="2">
        <f t="shared" si="89"/>
        <v>0.18682000000000001</v>
      </c>
      <c r="P540" s="2">
        <f t="shared" si="86"/>
        <v>9.0229999999999991E-2</v>
      </c>
      <c r="Q540" s="2">
        <f t="shared" si="87"/>
        <v>2.0704865344120583E-3</v>
      </c>
    </row>
    <row r="541" spans="2:17" x14ac:dyDescent="0.25">
      <c r="B541" s="3">
        <v>53.5</v>
      </c>
      <c r="C541" s="3">
        <v>4.5495999999999999</v>
      </c>
      <c r="D541" s="3">
        <v>0.22789999999999999</v>
      </c>
      <c r="E541" s="2">
        <f t="shared" si="80"/>
        <v>4.5495999999999999</v>
      </c>
      <c r="F541" s="2">
        <f t="shared" si="81"/>
        <v>227.89999999999998</v>
      </c>
      <c r="G541" s="2">
        <f t="shared" si="88"/>
        <v>2.2789999999999998E-2</v>
      </c>
      <c r="H541" s="2">
        <f t="shared" si="82"/>
        <v>9.0992000000000003E-2</v>
      </c>
      <c r="I541" s="2">
        <f t="shared" si="83"/>
        <v>2.5046157903991557E-4</v>
      </c>
      <c r="J541" s="3">
        <v>53.5</v>
      </c>
      <c r="K541" s="3">
        <v>4.5198999999999998</v>
      </c>
      <c r="L541" s="3">
        <v>1.8686</v>
      </c>
      <c r="M541" s="2">
        <f t="shared" si="84"/>
        <v>4.5198999999999998</v>
      </c>
      <c r="N541" s="2">
        <f t="shared" si="85"/>
        <v>1868.6000000000001</v>
      </c>
      <c r="O541" s="2">
        <f t="shared" si="89"/>
        <v>0.18686000000000003</v>
      </c>
      <c r="P541" s="2">
        <f t="shared" si="86"/>
        <v>9.0397999999999992E-2</v>
      </c>
      <c r="Q541" s="2">
        <f t="shared" si="87"/>
        <v>2.0670811301134987E-3</v>
      </c>
    </row>
    <row r="542" spans="2:17" x14ac:dyDescent="0.25">
      <c r="B542" s="3">
        <v>53.6</v>
      </c>
      <c r="C542" s="3">
        <v>4.5583</v>
      </c>
      <c r="D542" s="3">
        <v>0.22850000000000001</v>
      </c>
      <c r="E542" s="2">
        <f t="shared" si="80"/>
        <v>4.5583</v>
      </c>
      <c r="F542" s="2">
        <f t="shared" si="81"/>
        <v>228.5</v>
      </c>
      <c r="G542" s="2">
        <f t="shared" si="88"/>
        <v>2.2849999999999999E-2</v>
      </c>
      <c r="H542" s="2">
        <f t="shared" si="82"/>
        <v>9.1165999999999997E-2</v>
      </c>
      <c r="I542" s="2">
        <f t="shared" si="83"/>
        <v>2.5064168659368627E-4</v>
      </c>
      <c r="J542" s="3">
        <v>53.6</v>
      </c>
      <c r="K542" s="3">
        <v>4.5281000000000002</v>
      </c>
      <c r="L542" s="3">
        <v>1.8688</v>
      </c>
      <c r="M542" s="2">
        <f t="shared" si="84"/>
        <v>4.5281000000000002</v>
      </c>
      <c r="N542" s="2">
        <f t="shared" si="85"/>
        <v>1868.8</v>
      </c>
      <c r="O542" s="2">
        <f t="shared" si="89"/>
        <v>0.18687999999999999</v>
      </c>
      <c r="P542" s="2">
        <f t="shared" si="86"/>
        <v>9.0562000000000004E-2</v>
      </c>
      <c r="Q542" s="2">
        <f t="shared" si="87"/>
        <v>2.06355866699057E-3</v>
      </c>
    </row>
    <row r="543" spans="2:17" x14ac:dyDescent="0.25">
      <c r="B543" s="3">
        <v>53.7</v>
      </c>
      <c r="C543" s="3">
        <v>4.5667999999999997</v>
      </c>
      <c r="D543" s="3">
        <v>0.22900000000000001</v>
      </c>
      <c r="E543" s="2">
        <f t="shared" si="80"/>
        <v>4.5667999999999997</v>
      </c>
      <c r="F543" s="2">
        <f t="shared" si="81"/>
        <v>229</v>
      </c>
      <c r="G543" s="2">
        <f t="shared" si="88"/>
        <v>2.29E-2</v>
      </c>
      <c r="H543" s="2">
        <f t="shared" si="82"/>
        <v>9.1336000000000001E-2</v>
      </c>
      <c r="I543" s="2">
        <f t="shared" si="83"/>
        <v>2.5072260663922224E-4</v>
      </c>
      <c r="J543" s="3">
        <v>53.7</v>
      </c>
      <c r="K543" s="3">
        <v>4.5364000000000004</v>
      </c>
      <c r="L543" s="3">
        <v>1.8697999999999999</v>
      </c>
      <c r="M543" s="2">
        <f t="shared" si="84"/>
        <v>4.5364000000000004</v>
      </c>
      <c r="N543" s="2">
        <f t="shared" si="85"/>
        <v>1869.8</v>
      </c>
      <c r="O543" s="2">
        <f t="shared" si="89"/>
        <v>0.18698000000000001</v>
      </c>
      <c r="P543" s="2">
        <f t="shared" si="86"/>
        <v>9.0728000000000003E-2</v>
      </c>
      <c r="Q543" s="2">
        <f t="shared" si="87"/>
        <v>2.0608852834847016E-3</v>
      </c>
    </row>
    <row r="544" spans="2:17" x14ac:dyDescent="0.25">
      <c r="B544" s="3">
        <v>53.8</v>
      </c>
      <c r="C544" s="3">
        <v>4.5747999999999998</v>
      </c>
      <c r="D544" s="3">
        <v>0.2293</v>
      </c>
      <c r="E544" s="2">
        <f t="shared" si="80"/>
        <v>4.5747999999999998</v>
      </c>
      <c r="F544" s="2">
        <f t="shared" si="81"/>
        <v>229.3</v>
      </c>
      <c r="G544" s="2">
        <f t="shared" si="88"/>
        <v>2.2930000000000002E-2</v>
      </c>
      <c r="H544" s="2">
        <f t="shared" si="82"/>
        <v>9.1495999999999994E-2</v>
      </c>
      <c r="I544" s="2">
        <f t="shared" si="83"/>
        <v>2.506120486141471E-4</v>
      </c>
      <c r="J544" s="3">
        <v>53.8</v>
      </c>
      <c r="K544" s="3">
        <v>4.5449999999999999</v>
      </c>
      <c r="L544" s="3">
        <v>1.8702000000000001</v>
      </c>
      <c r="M544" s="2">
        <f t="shared" si="84"/>
        <v>4.5449999999999999</v>
      </c>
      <c r="N544" s="2">
        <f t="shared" si="85"/>
        <v>1870.2</v>
      </c>
      <c r="O544" s="2">
        <f t="shared" si="89"/>
        <v>0.18701999999999999</v>
      </c>
      <c r="P544" s="2">
        <f t="shared" si="86"/>
        <v>9.0899999999999995E-2</v>
      </c>
      <c r="Q544" s="2">
        <f t="shared" si="87"/>
        <v>2.0574257425742572E-3</v>
      </c>
    </row>
    <row r="545" spans="2:17" x14ac:dyDescent="0.25">
      <c r="B545" s="3">
        <v>53.9</v>
      </c>
      <c r="C545" s="3">
        <v>4.5831</v>
      </c>
      <c r="D545" s="3">
        <v>0.2298</v>
      </c>
      <c r="E545" s="2">
        <f t="shared" si="80"/>
        <v>4.5831</v>
      </c>
      <c r="F545" s="2">
        <f t="shared" si="81"/>
        <v>229.8</v>
      </c>
      <c r="G545" s="2">
        <f t="shared" si="88"/>
        <v>2.298E-2</v>
      </c>
      <c r="H545" s="2">
        <f t="shared" si="82"/>
        <v>9.1661999999999993E-2</v>
      </c>
      <c r="I545" s="2">
        <f t="shared" si="83"/>
        <v>2.5070367218694772E-4</v>
      </c>
      <c r="J545" s="3">
        <v>53.9</v>
      </c>
      <c r="K545" s="3">
        <v>4.5532000000000004</v>
      </c>
      <c r="L545" s="3">
        <v>1.8702000000000001</v>
      </c>
      <c r="M545" s="2">
        <f t="shared" si="84"/>
        <v>4.5532000000000004</v>
      </c>
      <c r="N545" s="2">
        <f t="shared" si="85"/>
        <v>1870.2</v>
      </c>
      <c r="O545" s="2">
        <f t="shared" si="89"/>
        <v>0.18701999999999999</v>
      </c>
      <c r="P545" s="2">
        <f t="shared" si="86"/>
        <v>9.1064000000000006E-2</v>
      </c>
      <c r="Q545" s="2">
        <f t="shared" si="87"/>
        <v>2.053720460335588E-3</v>
      </c>
    </row>
    <row r="546" spans="2:17" x14ac:dyDescent="0.25">
      <c r="B546" s="3">
        <v>54</v>
      </c>
      <c r="C546" s="3">
        <v>4.5915999999999997</v>
      </c>
      <c r="D546" s="3">
        <v>0.23</v>
      </c>
      <c r="E546" s="2">
        <f t="shared" si="80"/>
        <v>4.5915999999999997</v>
      </c>
      <c r="F546" s="2">
        <f t="shared" si="81"/>
        <v>230</v>
      </c>
      <c r="G546" s="2">
        <f t="shared" si="88"/>
        <v>2.3E-2</v>
      </c>
      <c r="H546" s="2">
        <f t="shared" si="82"/>
        <v>9.1831999999999997E-2</v>
      </c>
      <c r="I546" s="2">
        <f t="shared" si="83"/>
        <v>2.5045735691262304E-4</v>
      </c>
      <c r="J546" s="3">
        <v>54</v>
      </c>
      <c r="K546" s="3">
        <v>4.5613000000000001</v>
      </c>
      <c r="L546" s="3">
        <v>1.8705000000000001</v>
      </c>
      <c r="M546" s="2">
        <f t="shared" si="84"/>
        <v>4.5613000000000001</v>
      </c>
      <c r="N546" s="2">
        <f t="shared" si="85"/>
        <v>1870.5</v>
      </c>
      <c r="O546" s="2">
        <f t="shared" si="89"/>
        <v>0.18704999999999999</v>
      </c>
      <c r="P546" s="2">
        <f t="shared" si="86"/>
        <v>9.1226000000000002E-2</v>
      </c>
      <c r="Q546" s="2">
        <f t="shared" si="87"/>
        <v>2.0504022975905991E-3</v>
      </c>
    </row>
    <row r="547" spans="2:17" x14ac:dyDescent="0.25">
      <c r="B547" s="3">
        <v>54.1</v>
      </c>
      <c r="C547" s="3">
        <v>4.5998000000000001</v>
      </c>
      <c r="D547" s="3">
        <v>0.2306</v>
      </c>
      <c r="E547" s="2">
        <f t="shared" si="80"/>
        <v>4.5998000000000001</v>
      </c>
      <c r="F547" s="2">
        <f t="shared" si="81"/>
        <v>230.6</v>
      </c>
      <c r="G547" s="2">
        <f t="shared" si="88"/>
        <v>2.3060000000000001E-2</v>
      </c>
      <c r="H547" s="2">
        <f t="shared" si="82"/>
        <v>9.1996000000000008E-2</v>
      </c>
      <c r="I547" s="2">
        <f t="shared" si="83"/>
        <v>2.5066307230749163E-4</v>
      </c>
      <c r="J547" s="3">
        <v>54.1</v>
      </c>
      <c r="K547" s="3">
        <v>4.5698999999999996</v>
      </c>
      <c r="L547" s="3">
        <v>1.8713</v>
      </c>
      <c r="M547" s="2">
        <f t="shared" si="84"/>
        <v>4.5698999999999996</v>
      </c>
      <c r="N547" s="2">
        <f t="shared" si="85"/>
        <v>1871.3</v>
      </c>
      <c r="O547" s="2">
        <f t="shared" si="89"/>
        <v>0.18712999999999999</v>
      </c>
      <c r="P547" s="2">
        <f t="shared" si="86"/>
        <v>9.1397999999999993E-2</v>
      </c>
      <c r="Q547" s="2">
        <f t="shared" si="87"/>
        <v>2.0474189807216788E-3</v>
      </c>
    </row>
    <row r="548" spans="2:17" x14ac:dyDescent="0.25">
      <c r="B548" s="3">
        <v>54.2</v>
      </c>
      <c r="C548" s="3">
        <v>4.6081000000000003</v>
      </c>
      <c r="D548" s="3">
        <v>0.23119999999999999</v>
      </c>
      <c r="E548" s="2">
        <f t="shared" si="80"/>
        <v>4.6081000000000003</v>
      </c>
      <c r="F548" s="2">
        <f t="shared" si="81"/>
        <v>231.2</v>
      </c>
      <c r="G548" s="2">
        <f t="shared" si="88"/>
        <v>2.3119999999999998E-2</v>
      </c>
      <c r="H548" s="2">
        <f t="shared" si="82"/>
        <v>9.2162000000000008E-2</v>
      </c>
      <c r="I548" s="2">
        <f t="shared" si="83"/>
        <v>2.5086261148846595E-4</v>
      </c>
      <c r="J548" s="3">
        <v>54.2</v>
      </c>
      <c r="K548" s="3">
        <v>4.5781999999999998</v>
      </c>
      <c r="L548" s="3">
        <v>1.8715999999999999</v>
      </c>
      <c r="M548" s="2">
        <f t="shared" si="84"/>
        <v>4.5781999999999998</v>
      </c>
      <c r="N548" s="2">
        <f t="shared" si="85"/>
        <v>1871.6</v>
      </c>
      <c r="O548" s="2">
        <f t="shared" si="89"/>
        <v>0.18715999999999999</v>
      </c>
      <c r="P548" s="2">
        <f t="shared" si="86"/>
        <v>9.1563999999999993E-2</v>
      </c>
      <c r="Q548" s="2">
        <f t="shared" si="87"/>
        <v>2.0440347734917656E-3</v>
      </c>
    </row>
    <row r="549" spans="2:17" x14ac:dyDescent="0.25">
      <c r="B549" s="3">
        <v>54.3</v>
      </c>
      <c r="C549" s="3">
        <v>4.6166</v>
      </c>
      <c r="D549" s="3">
        <v>0.23180000000000001</v>
      </c>
      <c r="E549" s="2">
        <f t="shared" si="80"/>
        <v>4.6166</v>
      </c>
      <c r="F549" s="2">
        <f t="shared" si="81"/>
        <v>231.8</v>
      </c>
      <c r="G549" s="2">
        <f t="shared" si="88"/>
        <v>2.3180000000000003E-2</v>
      </c>
      <c r="H549" s="2">
        <f t="shared" si="82"/>
        <v>9.2331999999999997E-2</v>
      </c>
      <c r="I549" s="2">
        <f t="shared" si="83"/>
        <v>2.5105055668673919E-4</v>
      </c>
      <c r="J549" s="3">
        <v>54.3</v>
      </c>
      <c r="K549" s="3">
        <v>4.5865</v>
      </c>
      <c r="L549" s="3">
        <v>1.8718999999999999</v>
      </c>
      <c r="M549" s="2">
        <f t="shared" si="84"/>
        <v>4.5865</v>
      </c>
      <c r="N549" s="2">
        <f t="shared" si="85"/>
        <v>1871.8999999999999</v>
      </c>
      <c r="O549" s="2">
        <f t="shared" si="89"/>
        <v>0.18719</v>
      </c>
      <c r="P549" s="2">
        <f t="shared" si="86"/>
        <v>9.1730000000000006E-2</v>
      </c>
      <c r="Q549" s="2">
        <f t="shared" si="87"/>
        <v>2.040662814782514E-3</v>
      </c>
    </row>
    <row r="550" spans="2:17" x14ac:dyDescent="0.25">
      <c r="B550" s="3">
        <v>54.4</v>
      </c>
      <c r="C550" s="3">
        <v>4.625</v>
      </c>
      <c r="D550" s="3">
        <v>0.23219999999999999</v>
      </c>
      <c r="E550" s="2">
        <f t="shared" si="80"/>
        <v>4.625</v>
      </c>
      <c r="F550" s="2">
        <f t="shared" si="81"/>
        <v>232.2</v>
      </c>
      <c r="G550" s="2">
        <f t="shared" si="88"/>
        <v>2.3219999999999998E-2</v>
      </c>
      <c r="H550" s="2">
        <f t="shared" si="82"/>
        <v>9.2499999999999999E-2</v>
      </c>
      <c r="I550" s="2">
        <f t="shared" si="83"/>
        <v>2.5102702702702701E-4</v>
      </c>
      <c r="J550" s="3">
        <v>54.4</v>
      </c>
      <c r="K550" s="3">
        <v>4.5949999999999998</v>
      </c>
      <c r="L550" s="3">
        <v>1.8729</v>
      </c>
      <c r="M550" s="2">
        <f t="shared" si="84"/>
        <v>4.5949999999999998</v>
      </c>
      <c r="N550" s="2">
        <f t="shared" si="85"/>
        <v>1872.9</v>
      </c>
      <c r="O550" s="2">
        <f t="shared" si="89"/>
        <v>0.18729000000000001</v>
      </c>
      <c r="P550" s="2">
        <f t="shared" si="86"/>
        <v>9.1899999999999996E-2</v>
      </c>
      <c r="Q550" s="2">
        <f t="shared" si="87"/>
        <v>2.0379760609357997E-3</v>
      </c>
    </row>
    <row r="551" spans="2:17" x14ac:dyDescent="0.25">
      <c r="B551" s="3">
        <v>54.5</v>
      </c>
      <c r="C551" s="3">
        <v>4.6330999999999998</v>
      </c>
      <c r="D551" s="3">
        <v>0.23250000000000001</v>
      </c>
      <c r="E551" s="2">
        <f t="shared" si="80"/>
        <v>4.6330999999999998</v>
      </c>
      <c r="F551" s="2">
        <f t="shared" si="81"/>
        <v>232.5</v>
      </c>
      <c r="G551" s="2">
        <f t="shared" si="88"/>
        <v>2.325E-2</v>
      </c>
      <c r="H551" s="2">
        <f t="shared" si="82"/>
        <v>9.2661999999999994E-2</v>
      </c>
      <c r="I551" s="2">
        <f t="shared" si="83"/>
        <v>2.5091191642744601E-4</v>
      </c>
      <c r="J551" s="3">
        <v>54.5</v>
      </c>
      <c r="K551" s="3">
        <v>4.6033999999999997</v>
      </c>
      <c r="L551" s="3">
        <v>1.8724000000000001</v>
      </c>
      <c r="M551" s="2">
        <f t="shared" si="84"/>
        <v>4.6033999999999997</v>
      </c>
      <c r="N551" s="2">
        <f t="shared" si="85"/>
        <v>1872.4</v>
      </c>
      <c r="O551" s="2">
        <f t="shared" si="89"/>
        <v>0.18724000000000002</v>
      </c>
      <c r="P551" s="2">
        <f t="shared" si="86"/>
        <v>9.2067999999999997E-2</v>
      </c>
      <c r="Q551" s="2">
        <f t="shared" si="87"/>
        <v>2.0337142112351746E-3</v>
      </c>
    </row>
    <row r="552" spans="2:17" x14ac:dyDescent="0.25">
      <c r="B552" s="3">
        <v>54.6</v>
      </c>
      <c r="C552" s="3">
        <v>4.6416000000000004</v>
      </c>
      <c r="D552" s="3">
        <v>0.23300000000000001</v>
      </c>
      <c r="E552" s="2">
        <f t="shared" si="80"/>
        <v>4.6416000000000004</v>
      </c>
      <c r="F552" s="2">
        <f t="shared" si="81"/>
        <v>233</v>
      </c>
      <c r="G552" s="2">
        <f t="shared" si="88"/>
        <v>2.3300000000000001E-2</v>
      </c>
      <c r="H552" s="2">
        <f t="shared" si="82"/>
        <v>9.2832000000000012E-2</v>
      </c>
      <c r="I552" s="2">
        <f t="shared" si="83"/>
        <v>2.5099103757325055E-4</v>
      </c>
      <c r="J552" s="3">
        <v>54.6</v>
      </c>
      <c r="K552" s="3">
        <v>4.6115000000000004</v>
      </c>
      <c r="L552" s="3">
        <v>1.8726</v>
      </c>
      <c r="M552" s="2">
        <f t="shared" si="84"/>
        <v>4.6115000000000004</v>
      </c>
      <c r="N552" s="2">
        <f t="shared" si="85"/>
        <v>1872.6000000000001</v>
      </c>
      <c r="O552" s="2">
        <f t="shared" si="89"/>
        <v>0.18726000000000001</v>
      </c>
      <c r="P552" s="2">
        <f t="shared" si="86"/>
        <v>9.2230000000000006E-2</v>
      </c>
      <c r="Q552" s="2">
        <f t="shared" si="87"/>
        <v>2.0303588853952076E-3</v>
      </c>
    </row>
    <row r="553" spans="2:17" x14ac:dyDescent="0.25">
      <c r="B553" s="3">
        <v>54.7</v>
      </c>
      <c r="C553" s="3">
        <v>4.6497999999999999</v>
      </c>
      <c r="D553" s="3">
        <v>0.2334</v>
      </c>
      <c r="E553" s="2">
        <f t="shared" si="80"/>
        <v>4.6497999999999999</v>
      </c>
      <c r="F553" s="2">
        <f t="shared" si="81"/>
        <v>233.4</v>
      </c>
      <c r="G553" s="2">
        <f t="shared" si="88"/>
        <v>2.334E-2</v>
      </c>
      <c r="H553" s="2">
        <f t="shared" si="82"/>
        <v>9.2995999999999995E-2</v>
      </c>
      <c r="I553" s="2">
        <f t="shared" si="83"/>
        <v>2.5097853671125639E-4</v>
      </c>
      <c r="J553" s="3">
        <v>54.7</v>
      </c>
      <c r="K553" s="3">
        <v>4.6197999999999997</v>
      </c>
      <c r="L553" s="3">
        <v>1.8729</v>
      </c>
      <c r="M553" s="2">
        <f t="shared" si="84"/>
        <v>4.6197999999999997</v>
      </c>
      <c r="N553" s="2">
        <f t="shared" si="85"/>
        <v>1872.9</v>
      </c>
      <c r="O553" s="2">
        <f t="shared" si="89"/>
        <v>0.18729000000000001</v>
      </c>
      <c r="P553" s="2">
        <f t="shared" si="86"/>
        <v>9.2395999999999992E-2</v>
      </c>
      <c r="Q553" s="2">
        <f t="shared" si="87"/>
        <v>2.0270358024156894E-3</v>
      </c>
    </row>
    <row r="554" spans="2:17" x14ac:dyDescent="0.25">
      <c r="B554" s="3">
        <v>54.8</v>
      </c>
      <c r="C554" s="3">
        <v>4.6578999999999997</v>
      </c>
      <c r="D554" s="3">
        <v>0.2339</v>
      </c>
      <c r="E554" s="2">
        <f t="shared" si="80"/>
        <v>4.6578999999999997</v>
      </c>
      <c r="F554" s="2">
        <f t="shared" si="81"/>
        <v>233.9</v>
      </c>
      <c r="G554" s="2">
        <f t="shared" si="88"/>
        <v>2.3390000000000001E-2</v>
      </c>
      <c r="H554" s="2">
        <f t="shared" si="82"/>
        <v>9.3157999999999991E-2</v>
      </c>
      <c r="I554" s="2">
        <f t="shared" si="83"/>
        <v>2.5107881234032506E-4</v>
      </c>
      <c r="J554" s="3">
        <v>54.8</v>
      </c>
      <c r="K554" s="3">
        <v>4.6280999999999999</v>
      </c>
      <c r="L554" s="3">
        <v>1.8737999999999999</v>
      </c>
      <c r="M554" s="2">
        <f t="shared" si="84"/>
        <v>4.6280999999999999</v>
      </c>
      <c r="N554" s="2">
        <f t="shared" si="85"/>
        <v>1873.8</v>
      </c>
      <c r="O554" s="2">
        <f t="shared" si="89"/>
        <v>0.18737999999999999</v>
      </c>
      <c r="P554" s="2">
        <f t="shared" si="86"/>
        <v>9.2561999999999992E-2</v>
      </c>
      <c r="Q554" s="2">
        <f t="shared" si="87"/>
        <v>2.0243728527905621E-3</v>
      </c>
    </row>
    <row r="555" spans="2:17" x14ac:dyDescent="0.25">
      <c r="B555" s="3">
        <v>54.9</v>
      </c>
      <c r="C555" s="3">
        <v>4.6665000000000001</v>
      </c>
      <c r="D555" s="3">
        <v>0.2346</v>
      </c>
      <c r="E555" s="2">
        <f t="shared" si="80"/>
        <v>4.6665000000000001</v>
      </c>
      <c r="F555" s="2">
        <f t="shared" si="81"/>
        <v>234.6</v>
      </c>
      <c r="G555" s="2">
        <f t="shared" si="88"/>
        <v>2.3459999999999998E-2</v>
      </c>
      <c r="H555" s="2">
        <f t="shared" si="82"/>
        <v>9.3329999999999996E-2</v>
      </c>
      <c r="I555" s="2">
        <f t="shared" si="83"/>
        <v>2.5136612021857922E-4</v>
      </c>
      <c r="J555" s="3">
        <v>54.9</v>
      </c>
      <c r="K555" s="3">
        <v>4.6364999999999998</v>
      </c>
      <c r="L555" s="3">
        <v>1.8742000000000001</v>
      </c>
      <c r="M555" s="2">
        <f t="shared" si="84"/>
        <v>4.6364999999999998</v>
      </c>
      <c r="N555" s="2">
        <f t="shared" si="85"/>
        <v>1874.2</v>
      </c>
      <c r="O555" s="2">
        <f t="shared" si="89"/>
        <v>0.18742</v>
      </c>
      <c r="P555" s="2">
        <f t="shared" si="86"/>
        <v>9.2729999999999993E-2</v>
      </c>
      <c r="Q555" s="2">
        <f t="shared" si="87"/>
        <v>2.0211366332362774E-3</v>
      </c>
    </row>
    <row r="556" spans="2:17" x14ac:dyDescent="0.25">
      <c r="B556" s="3">
        <v>55</v>
      </c>
      <c r="C556" s="3">
        <v>4.6749000000000001</v>
      </c>
      <c r="D556" s="3">
        <v>0.2349</v>
      </c>
      <c r="E556" s="2">
        <f t="shared" si="80"/>
        <v>4.6749000000000001</v>
      </c>
      <c r="F556" s="2">
        <f t="shared" si="81"/>
        <v>234.9</v>
      </c>
      <c r="G556" s="2">
        <f t="shared" si="88"/>
        <v>2.349E-2</v>
      </c>
      <c r="H556" s="2">
        <f t="shared" si="82"/>
        <v>9.3497999999999998E-2</v>
      </c>
      <c r="I556" s="2">
        <f t="shared" si="83"/>
        <v>2.5123532054161586E-4</v>
      </c>
      <c r="J556" s="3">
        <v>55</v>
      </c>
      <c r="K556" s="3">
        <v>4.6448</v>
      </c>
      <c r="L556" s="3">
        <v>1.8746</v>
      </c>
      <c r="M556" s="2">
        <f t="shared" si="84"/>
        <v>4.6448</v>
      </c>
      <c r="N556" s="2">
        <f t="shared" si="85"/>
        <v>1874.6000000000001</v>
      </c>
      <c r="O556" s="2">
        <f t="shared" si="89"/>
        <v>0.18746000000000002</v>
      </c>
      <c r="P556" s="2">
        <f t="shared" si="86"/>
        <v>9.2896000000000006E-2</v>
      </c>
      <c r="Q556" s="2">
        <f t="shared" si="87"/>
        <v>2.0179555632104718E-3</v>
      </c>
    </row>
    <row r="557" spans="2:17" x14ac:dyDescent="0.25">
      <c r="B557" s="3">
        <v>55.1</v>
      </c>
      <c r="C557" s="3">
        <v>4.6830999999999996</v>
      </c>
      <c r="D557" s="3">
        <v>0.2354</v>
      </c>
      <c r="E557" s="2">
        <f t="shared" si="80"/>
        <v>4.6830999999999996</v>
      </c>
      <c r="F557" s="2">
        <f t="shared" si="81"/>
        <v>235.4</v>
      </c>
      <c r="G557" s="2">
        <f t="shared" si="88"/>
        <v>2.3540000000000002E-2</v>
      </c>
      <c r="H557" s="2">
        <f t="shared" si="82"/>
        <v>9.3661999999999995E-2</v>
      </c>
      <c r="I557" s="2">
        <f t="shared" si="83"/>
        <v>2.5132924772052704E-4</v>
      </c>
      <c r="J557" s="3">
        <v>55.1</v>
      </c>
      <c r="K557" s="3">
        <v>4.6532</v>
      </c>
      <c r="L557" s="3">
        <v>1.8754</v>
      </c>
      <c r="M557" s="2">
        <f t="shared" si="84"/>
        <v>4.6532</v>
      </c>
      <c r="N557" s="2">
        <f t="shared" si="85"/>
        <v>1875.3999999999999</v>
      </c>
      <c r="O557" s="2">
        <f t="shared" si="89"/>
        <v>0.18753999999999998</v>
      </c>
      <c r="P557" s="2">
        <f t="shared" si="86"/>
        <v>9.3063999999999994E-2</v>
      </c>
      <c r="Q557" s="2">
        <f t="shared" si="87"/>
        <v>2.0151723545087253E-3</v>
      </c>
    </row>
    <row r="558" spans="2:17" x14ac:dyDescent="0.25">
      <c r="B558" s="3">
        <v>55.2</v>
      </c>
      <c r="C558" s="3">
        <v>4.6916000000000002</v>
      </c>
      <c r="D558" s="3">
        <v>0.23569999999999999</v>
      </c>
      <c r="E558" s="2">
        <f t="shared" si="80"/>
        <v>4.6916000000000002</v>
      </c>
      <c r="F558" s="2">
        <f t="shared" si="81"/>
        <v>235.7</v>
      </c>
      <c r="G558" s="2">
        <f t="shared" si="88"/>
        <v>2.3569999999999997E-2</v>
      </c>
      <c r="H558" s="2">
        <f t="shared" si="82"/>
        <v>9.3831999999999999E-2</v>
      </c>
      <c r="I558" s="2">
        <f t="shared" si="83"/>
        <v>2.5119362264472672E-4</v>
      </c>
      <c r="J558" s="3">
        <v>55.2</v>
      </c>
      <c r="K558" s="3">
        <v>4.6616999999999997</v>
      </c>
      <c r="L558" s="3">
        <v>1.8757999999999999</v>
      </c>
      <c r="M558" s="2">
        <f t="shared" si="84"/>
        <v>4.6616999999999997</v>
      </c>
      <c r="N558" s="2">
        <f t="shared" si="85"/>
        <v>1875.8</v>
      </c>
      <c r="O558" s="2">
        <f t="shared" si="89"/>
        <v>0.18758</v>
      </c>
      <c r="P558" s="2">
        <f t="shared" si="86"/>
        <v>9.3233999999999997E-2</v>
      </c>
      <c r="Q558" s="2">
        <f t="shared" si="87"/>
        <v>2.0119269794281057E-3</v>
      </c>
    </row>
    <row r="559" spans="2:17" x14ac:dyDescent="0.25">
      <c r="B559" s="3">
        <v>55.3</v>
      </c>
      <c r="C559" s="3">
        <v>4.6999000000000004</v>
      </c>
      <c r="D559" s="3">
        <v>0.23619999999999999</v>
      </c>
      <c r="E559" s="2">
        <f t="shared" si="80"/>
        <v>4.6999000000000004</v>
      </c>
      <c r="F559" s="2">
        <f t="shared" si="81"/>
        <v>236.2</v>
      </c>
      <c r="G559" s="2">
        <f t="shared" si="88"/>
        <v>2.3619999999999999E-2</v>
      </c>
      <c r="H559" s="2">
        <f t="shared" si="82"/>
        <v>9.3998000000000012E-2</v>
      </c>
      <c r="I559" s="2">
        <f t="shared" si="83"/>
        <v>2.5128194216898227E-4</v>
      </c>
      <c r="J559" s="3">
        <v>55.3</v>
      </c>
      <c r="K559" s="3">
        <v>4.6698000000000004</v>
      </c>
      <c r="L559" s="3">
        <v>1.8759999999999999</v>
      </c>
      <c r="M559" s="2">
        <f t="shared" si="84"/>
        <v>4.6698000000000004</v>
      </c>
      <c r="N559" s="2">
        <f t="shared" si="85"/>
        <v>1876</v>
      </c>
      <c r="O559" s="2">
        <f t="shared" si="89"/>
        <v>0.18759999999999999</v>
      </c>
      <c r="P559" s="2">
        <f t="shared" si="86"/>
        <v>9.3396000000000007E-2</v>
      </c>
      <c r="Q559" s="2">
        <f t="shared" si="87"/>
        <v>2.008651334104244E-3</v>
      </c>
    </row>
    <row r="560" spans="2:17" x14ac:dyDescent="0.25">
      <c r="B560" s="3">
        <v>55.4</v>
      </c>
      <c r="C560" s="3">
        <v>4.7081999999999997</v>
      </c>
      <c r="D560" s="3">
        <v>0.23669999999999999</v>
      </c>
      <c r="E560" s="2">
        <f t="shared" si="80"/>
        <v>4.7081999999999997</v>
      </c>
      <c r="F560" s="2">
        <f t="shared" si="81"/>
        <v>236.7</v>
      </c>
      <c r="G560" s="2">
        <f t="shared" si="88"/>
        <v>2.367E-2</v>
      </c>
      <c r="H560" s="2">
        <f t="shared" si="82"/>
        <v>9.4163999999999998E-2</v>
      </c>
      <c r="I560" s="2">
        <f t="shared" si="83"/>
        <v>2.5136995029947749E-4</v>
      </c>
      <c r="J560" s="3">
        <v>55.4</v>
      </c>
      <c r="K560" s="3">
        <v>4.6780999999999997</v>
      </c>
      <c r="L560" s="3">
        <v>1.8764000000000001</v>
      </c>
      <c r="M560" s="2">
        <f t="shared" si="84"/>
        <v>4.6780999999999997</v>
      </c>
      <c r="N560" s="2">
        <f t="shared" si="85"/>
        <v>1876.4</v>
      </c>
      <c r="O560" s="2">
        <f t="shared" si="89"/>
        <v>0.18764</v>
      </c>
      <c r="P560" s="2">
        <f t="shared" si="86"/>
        <v>9.3561999999999992E-2</v>
      </c>
      <c r="Q560" s="2">
        <f t="shared" si="87"/>
        <v>2.0055150595327167E-3</v>
      </c>
    </row>
    <row r="561" spans="2:17" x14ac:dyDescent="0.25">
      <c r="B561" s="3">
        <v>55.5</v>
      </c>
      <c r="C561" s="3">
        <v>4.7164000000000001</v>
      </c>
      <c r="D561" s="3">
        <v>0.23730000000000001</v>
      </c>
      <c r="E561" s="2">
        <f t="shared" si="80"/>
        <v>4.7164000000000001</v>
      </c>
      <c r="F561" s="2">
        <f t="shared" si="81"/>
        <v>237.3</v>
      </c>
      <c r="G561" s="2">
        <f t="shared" si="88"/>
        <v>2.3730000000000001E-2</v>
      </c>
      <c r="H561" s="2">
        <f t="shared" si="82"/>
        <v>9.4328000000000009E-2</v>
      </c>
      <c r="I561" s="2">
        <f t="shared" si="83"/>
        <v>2.5156899329997453E-4</v>
      </c>
      <c r="J561" s="3">
        <v>55.5</v>
      </c>
      <c r="K561" s="3">
        <v>4.6864999999999997</v>
      </c>
      <c r="L561" s="3">
        <v>1.8766</v>
      </c>
      <c r="M561" s="2">
        <f t="shared" si="84"/>
        <v>4.6864999999999997</v>
      </c>
      <c r="N561" s="2">
        <f t="shared" si="85"/>
        <v>1876.6000000000001</v>
      </c>
      <c r="O561" s="2">
        <f t="shared" si="89"/>
        <v>0.18766000000000002</v>
      </c>
      <c r="P561" s="2">
        <f t="shared" si="86"/>
        <v>9.3729999999999994E-2</v>
      </c>
      <c r="Q561" s="2">
        <f t="shared" si="87"/>
        <v>2.002133788541556E-3</v>
      </c>
    </row>
    <row r="562" spans="2:17" x14ac:dyDescent="0.25">
      <c r="B562" s="3">
        <v>55.6</v>
      </c>
      <c r="C562" s="3">
        <v>4.7248000000000001</v>
      </c>
      <c r="D562" s="3">
        <v>0.23769999999999999</v>
      </c>
      <c r="E562" s="2">
        <f t="shared" si="80"/>
        <v>4.7248000000000001</v>
      </c>
      <c r="F562" s="2">
        <f t="shared" si="81"/>
        <v>237.7</v>
      </c>
      <c r="G562" s="2">
        <f t="shared" si="88"/>
        <v>2.3769999999999999E-2</v>
      </c>
      <c r="H562" s="2">
        <f t="shared" si="82"/>
        <v>9.4495999999999997E-2</v>
      </c>
      <c r="I562" s="2">
        <f t="shared" si="83"/>
        <v>2.5154503894344736E-4</v>
      </c>
      <c r="J562" s="3">
        <v>55.6</v>
      </c>
      <c r="K562" s="3">
        <v>4.6947999999999999</v>
      </c>
      <c r="L562" s="3">
        <v>1.8771</v>
      </c>
      <c r="M562" s="2">
        <f t="shared" si="84"/>
        <v>4.6947999999999999</v>
      </c>
      <c r="N562" s="2">
        <f t="shared" si="85"/>
        <v>1877.1</v>
      </c>
      <c r="O562" s="2">
        <f t="shared" si="89"/>
        <v>0.18770999999999999</v>
      </c>
      <c r="P562" s="2">
        <f t="shared" si="86"/>
        <v>9.3895999999999993E-2</v>
      </c>
      <c r="Q562" s="2">
        <f t="shared" si="87"/>
        <v>1.9991266933628697E-3</v>
      </c>
    </row>
    <row r="563" spans="2:17" x14ac:dyDescent="0.25">
      <c r="B563" s="3">
        <v>55.7</v>
      </c>
      <c r="C563" s="3">
        <v>4.7331000000000003</v>
      </c>
      <c r="D563" s="3">
        <v>0.23830000000000001</v>
      </c>
      <c r="E563" s="2">
        <f t="shared" si="80"/>
        <v>4.7331000000000003</v>
      </c>
      <c r="F563" s="2">
        <f t="shared" si="81"/>
        <v>238.3</v>
      </c>
      <c r="G563" s="2">
        <f t="shared" si="88"/>
        <v>2.383E-2</v>
      </c>
      <c r="H563" s="2">
        <f t="shared" si="82"/>
        <v>9.466200000000001E-2</v>
      </c>
      <c r="I563" s="2">
        <f t="shared" si="83"/>
        <v>2.5173776172064818E-4</v>
      </c>
      <c r="J563" s="3">
        <v>55.7</v>
      </c>
      <c r="K563" s="3">
        <v>4.7031000000000001</v>
      </c>
      <c r="L563" s="3">
        <v>1.8777999999999999</v>
      </c>
      <c r="M563" s="2">
        <f t="shared" si="84"/>
        <v>4.7031000000000001</v>
      </c>
      <c r="N563" s="2">
        <f t="shared" si="85"/>
        <v>1877.8</v>
      </c>
      <c r="O563" s="2">
        <f t="shared" si="89"/>
        <v>0.18778</v>
      </c>
      <c r="P563" s="2">
        <f t="shared" si="86"/>
        <v>9.4062000000000007E-2</v>
      </c>
      <c r="Q563" s="2">
        <f t="shared" si="87"/>
        <v>1.9963428377027916E-3</v>
      </c>
    </row>
    <row r="564" spans="2:17" x14ac:dyDescent="0.25">
      <c r="B564" s="3">
        <v>55.8</v>
      </c>
      <c r="C564" s="3">
        <v>4.7413999999999996</v>
      </c>
      <c r="D564" s="3">
        <v>0.23849999999999999</v>
      </c>
      <c r="E564" s="2">
        <f t="shared" si="80"/>
        <v>4.7413999999999996</v>
      </c>
      <c r="F564" s="2">
        <f t="shared" si="81"/>
        <v>238.5</v>
      </c>
      <c r="G564" s="2">
        <f t="shared" si="88"/>
        <v>2.385E-2</v>
      </c>
      <c r="H564" s="2">
        <f t="shared" si="82"/>
        <v>9.4827999999999996E-2</v>
      </c>
      <c r="I564" s="2">
        <f t="shared" si="83"/>
        <v>2.515079934196651E-4</v>
      </c>
      <c r="J564" s="3">
        <v>55.8</v>
      </c>
      <c r="K564" s="3">
        <v>4.7115999999999998</v>
      </c>
      <c r="L564" s="3">
        <v>1.8785000000000001</v>
      </c>
      <c r="M564" s="2">
        <f t="shared" si="84"/>
        <v>4.7115999999999998</v>
      </c>
      <c r="N564" s="2">
        <f t="shared" si="85"/>
        <v>1878.5</v>
      </c>
      <c r="O564" s="2">
        <f t="shared" si="89"/>
        <v>0.18784999999999999</v>
      </c>
      <c r="P564" s="2">
        <f t="shared" si="86"/>
        <v>9.4231999999999996E-2</v>
      </c>
      <c r="Q564" s="2">
        <f t="shared" si="87"/>
        <v>1.993484166737414E-3</v>
      </c>
    </row>
    <row r="565" spans="2:17" x14ac:dyDescent="0.25">
      <c r="B565" s="3">
        <v>55.9</v>
      </c>
      <c r="C565" s="3">
        <v>4.7497999999999996</v>
      </c>
      <c r="D565" s="3">
        <v>0.23910000000000001</v>
      </c>
      <c r="E565" s="2">
        <f t="shared" si="80"/>
        <v>4.7497999999999996</v>
      </c>
      <c r="F565" s="2">
        <f t="shared" si="81"/>
        <v>239.1</v>
      </c>
      <c r="G565" s="2">
        <f t="shared" si="88"/>
        <v>2.3910000000000001E-2</v>
      </c>
      <c r="H565" s="2">
        <f t="shared" si="82"/>
        <v>9.4995999999999997E-2</v>
      </c>
      <c r="I565" s="2">
        <f t="shared" si="83"/>
        <v>2.5169480820245061E-4</v>
      </c>
      <c r="J565" s="3">
        <v>55.9</v>
      </c>
      <c r="K565" s="3">
        <v>4.7201000000000004</v>
      </c>
      <c r="L565" s="3">
        <v>1.8788</v>
      </c>
      <c r="M565" s="2">
        <f t="shared" si="84"/>
        <v>4.7201000000000004</v>
      </c>
      <c r="N565" s="2">
        <f t="shared" si="85"/>
        <v>1878.8</v>
      </c>
      <c r="O565" s="2">
        <f t="shared" si="89"/>
        <v>0.18787999999999999</v>
      </c>
      <c r="P565" s="2">
        <f t="shared" si="86"/>
        <v>9.4402000000000014E-2</v>
      </c>
      <c r="Q565" s="2">
        <f t="shared" si="87"/>
        <v>1.9902120717781402E-3</v>
      </c>
    </row>
    <row r="566" spans="2:17" x14ac:dyDescent="0.25">
      <c r="B566" s="3">
        <v>56</v>
      </c>
      <c r="C566" s="3">
        <v>4.7583000000000002</v>
      </c>
      <c r="D566" s="3">
        <v>0.23960000000000001</v>
      </c>
      <c r="E566" s="2">
        <f t="shared" si="80"/>
        <v>4.7583000000000002</v>
      </c>
      <c r="F566" s="2">
        <f t="shared" si="81"/>
        <v>239.6</v>
      </c>
      <c r="G566" s="2">
        <f t="shared" si="88"/>
        <v>2.3959999999999999E-2</v>
      </c>
      <c r="H566" s="2">
        <f t="shared" si="82"/>
        <v>9.5166000000000001E-2</v>
      </c>
      <c r="I566" s="2">
        <f t="shared" si="83"/>
        <v>2.5177059033688502E-4</v>
      </c>
      <c r="J566" s="3">
        <v>56</v>
      </c>
      <c r="K566" s="3">
        <v>4.7282000000000002</v>
      </c>
      <c r="L566" s="3">
        <v>1.8792</v>
      </c>
      <c r="M566" s="2">
        <f t="shared" si="84"/>
        <v>4.7282000000000002</v>
      </c>
      <c r="N566" s="2">
        <f t="shared" si="85"/>
        <v>1879.2</v>
      </c>
      <c r="O566" s="2">
        <f t="shared" si="89"/>
        <v>0.18792</v>
      </c>
      <c r="P566" s="2">
        <f t="shared" si="86"/>
        <v>9.4564000000000009E-2</v>
      </c>
      <c r="Q566" s="2">
        <f t="shared" si="87"/>
        <v>1.9872255826741676E-3</v>
      </c>
    </row>
    <row r="567" spans="2:17" x14ac:dyDescent="0.25">
      <c r="B567" s="3">
        <v>56.1</v>
      </c>
      <c r="C567" s="3">
        <v>4.7664</v>
      </c>
      <c r="D567" s="3">
        <v>0.24010000000000001</v>
      </c>
      <c r="E567" s="2">
        <f t="shared" si="80"/>
        <v>4.7664</v>
      </c>
      <c r="F567" s="2">
        <f t="shared" si="81"/>
        <v>240.1</v>
      </c>
      <c r="G567" s="2">
        <f t="shared" si="88"/>
        <v>2.401E-2</v>
      </c>
      <c r="H567" s="2">
        <f t="shared" si="82"/>
        <v>9.5327999999999996E-2</v>
      </c>
      <c r="I567" s="2">
        <f t="shared" si="83"/>
        <v>2.5186723732796242E-4</v>
      </c>
      <c r="J567" s="3">
        <v>56.1</v>
      </c>
      <c r="K567" s="3">
        <v>4.7366000000000001</v>
      </c>
      <c r="L567" s="3">
        <v>1.8798999999999999</v>
      </c>
      <c r="M567" s="2">
        <f t="shared" si="84"/>
        <v>4.7366000000000001</v>
      </c>
      <c r="N567" s="2">
        <f t="shared" si="85"/>
        <v>1879.8999999999999</v>
      </c>
      <c r="O567" s="2">
        <f t="shared" si="89"/>
        <v>0.18798999999999999</v>
      </c>
      <c r="P567" s="2">
        <f t="shared" si="86"/>
        <v>9.4731999999999997E-2</v>
      </c>
      <c r="Q567" s="2">
        <f t="shared" si="87"/>
        <v>1.9844403158383651E-3</v>
      </c>
    </row>
    <row r="568" spans="2:17" x14ac:dyDescent="0.25">
      <c r="B568" s="3">
        <v>56.2</v>
      </c>
      <c r="C568" s="3">
        <v>4.7746000000000004</v>
      </c>
      <c r="D568" s="3">
        <v>0.2404</v>
      </c>
      <c r="E568" s="2">
        <f t="shared" si="80"/>
        <v>4.7746000000000004</v>
      </c>
      <c r="F568" s="2">
        <f t="shared" si="81"/>
        <v>240.4</v>
      </c>
      <c r="G568" s="2">
        <f t="shared" si="88"/>
        <v>2.4039999999999999E-2</v>
      </c>
      <c r="H568" s="2">
        <f t="shared" si="82"/>
        <v>9.5492000000000007E-2</v>
      </c>
      <c r="I568" s="2">
        <f t="shared" si="83"/>
        <v>2.5174883759896115E-4</v>
      </c>
      <c r="J568" s="3">
        <v>56.2</v>
      </c>
      <c r="K568" s="3">
        <v>4.7449000000000003</v>
      </c>
      <c r="L568" s="3">
        <v>1.8802000000000001</v>
      </c>
      <c r="M568" s="2">
        <f t="shared" si="84"/>
        <v>4.7449000000000003</v>
      </c>
      <c r="N568" s="2">
        <f t="shared" si="85"/>
        <v>1880.2</v>
      </c>
      <c r="O568" s="2">
        <f t="shared" si="89"/>
        <v>0.18801999999999999</v>
      </c>
      <c r="P568" s="2">
        <f t="shared" si="86"/>
        <v>9.489800000000001E-2</v>
      </c>
      <c r="Q568" s="2">
        <f t="shared" si="87"/>
        <v>1.9812851693397121E-3</v>
      </c>
    </row>
    <row r="569" spans="2:17" x14ac:dyDescent="0.25">
      <c r="B569" s="3">
        <v>56.3</v>
      </c>
      <c r="C569" s="3">
        <v>4.7831000000000001</v>
      </c>
      <c r="D569" s="3">
        <v>0.2409</v>
      </c>
      <c r="E569" s="2">
        <f t="shared" si="80"/>
        <v>4.7831000000000001</v>
      </c>
      <c r="F569" s="2">
        <f t="shared" si="81"/>
        <v>240.9</v>
      </c>
      <c r="G569" s="2">
        <f t="shared" si="88"/>
        <v>2.409E-2</v>
      </c>
      <c r="H569" s="2">
        <f t="shared" si="82"/>
        <v>9.5661999999999997E-2</v>
      </c>
      <c r="I569" s="2">
        <f t="shared" si="83"/>
        <v>2.5182413079383664E-4</v>
      </c>
      <c r="J569" s="3">
        <v>56.3</v>
      </c>
      <c r="K569" s="3">
        <v>4.7530999999999999</v>
      </c>
      <c r="L569" s="3">
        <v>1.8806</v>
      </c>
      <c r="M569" s="2">
        <f t="shared" si="84"/>
        <v>4.7530999999999999</v>
      </c>
      <c r="N569" s="2">
        <f t="shared" si="85"/>
        <v>1880.6000000000001</v>
      </c>
      <c r="O569" s="2">
        <f t="shared" si="89"/>
        <v>0.18806</v>
      </c>
      <c r="P569" s="2">
        <f t="shared" si="86"/>
        <v>9.5061999999999994E-2</v>
      </c>
      <c r="Q569" s="2">
        <f t="shared" si="87"/>
        <v>1.9782878542424945E-3</v>
      </c>
    </row>
    <row r="570" spans="2:17" x14ac:dyDescent="0.25">
      <c r="B570" s="3">
        <v>56.4</v>
      </c>
      <c r="C570" s="3">
        <v>4.7915999999999999</v>
      </c>
      <c r="D570" s="3">
        <v>0.24129999999999999</v>
      </c>
      <c r="E570" s="2">
        <f t="shared" si="80"/>
        <v>4.7915999999999999</v>
      </c>
      <c r="F570" s="2">
        <f t="shared" si="81"/>
        <v>241.29999999999998</v>
      </c>
      <c r="G570" s="2">
        <f t="shared" si="88"/>
        <v>2.4129999999999999E-2</v>
      </c>
      <c r="H570" s="2">
        <f t="shared" si="82"/>
        <v>9.5832000000000001E-2</v>
      </c>
      <c r="I570" s="2">
        <f t="shared" si="83"/>
        <v>2.5179480757993154E-4</v>
      </c>
      <c r="J570" s="3">
        <v>56.4</v>
      </c>
      <c r="K570" s="3">
        <v>4.7614000000000001</v>
      </c>
      <c r="L570" s="3">
        <v>1.8814</v>
      </c>
      <c r="M570" s="2">
        <f t="shared" si="84"/>
        <v>4.7614000000000001</v>
      </c>
      <c r="N570" s="2">
        <f t="shared" si="85"/>
        <v>1881.3999999999999</v>
      </c>
      <c r="O570" s="2">
        <f t="shared" si="89"/>
        <v>0.18813999999999997</v>
      </c>
      <c r="P570" s="2">
        <f t="shared" si="86"/>
        <v>9.5228000000000007E-2</v>
      </c>
      <c r="Q570" s="2">
        <f t="shared" si="87"/>
        <v>1.9756794220187335E-3</v>
      </c>
    </row>
    <row r="571" spans="2:17" x14ac:dyDescent="0.25">
      <c r="B571" s="3">
        <v>56.5</v>
      </c>
      <c r="C571" s="3">
        <v>4.7996999999999996</v>
      </c>
      <c r="D571" s="3">
        <v>0.2419</v>
      </c>
      <c r="E571" s="2">
        <f t="shared" si="80"/>
        <v>4.7996999999999996</v>
      </c>
      <c r="F571" s="2">
        <f t="shared" si="81"/>
        <v>241.9</v>
      </c>
      <c r="G571" s="2">
        <f t="shared" si="88"/>
        <v>2.419E-2</v>
      </c>
      <c r="H571" s="2">
        <f t="shared" si="82"/>
        <v>9.5993999999999996E-2</v>
      </c>
      <c r="I571" s="2">
        <f t="shared" si="83"/>
        <v>2.5199491634893847E-4</v>
      </c>
      <c r="J571" s="3">
        <v>56.5</v>
      </c>
      <c r="K571" s="3">
        <v>4.7699999999999996</v>
      </c>
      <c r="L571" s="3">
        <v>1.8819999999999999</v>
      </c>
      <c r="M571" s="2">
        <f t="shared" si="84"/>
        <v>4.7699999999999996</v>
      </c>
      <c r="N571" s="2">
        <f t="shared" si="85"/>
        <v>1882</v>
      </c>
      <c r="O571" s="2">
        <f t="shared" si="89"/>
        <v>0.18820000000000001</v>
      </c>
      <c r="P571" s="2">
        <f t="shared" si="86"/>
        <v>9.5399999999999985E-2</v>
      </c>
      <c r="Q571" s="2">
        <f t="shared" si="87"/>
        <v>1.9727463312368973E-3</v>
      </c>
    </row>
    <row r="572" spans="2:17" x14ac:dyDescent="0.25">
      <c r="B572" s="3">
        <v>56.6</v>
      </c>
      <c r="C572" s="3">
        <v>4.8082000000000003</v>
      </c>
      <c r="D572" s="3">
        <v>0.24229999999999999</v>
      </c>
      <c r="E572" s="2">
        <f t="shared" si="80"/>
        <v>4.8082000000000003</v>
      </c>
      <c r="F572" s="2">
        <f t="shared" si="81"/>
        <v>242.29999999999998</v>
      </c>
      <c r="G572" s="2">
        <f t="shared" si="88"/>
        <v>2.4229999999999998E-2</v>
      </c>
      <c r="H572" s="2">
        <f t="shared" si="82"/>
        <v>9.6163999999999999E-2</v>
      </c>
      <c r="I572" s="2">
        <f t="shared" si="83"/>
        <v>2.5196539245455674E-4</v>
      </c>
      <c r="J572" s="3">
        <v>56.6</v>
      </c>
      <c r="K572" s="3">
        <v>4.7782999999999998</v>
      </c>
      <c r="L572" s="3">
        <v>1.8823000000000001</v>
      </c>
      <c r="M572" s="2">
        <f t="shared" si="84"/>
        <v>4.7782999999999998</v>
      </c>
      <c r="N572" s="2">
        <f t="shared" si="85"/>
        <v>1882.3000000000002</v>
      </c>
      <c r="O572" s="2">
        <f t="shared" si="89"/>
        <v>0.18823000000000001</v>
      </c>
      <c r="P572" s="2">
        <f t="shared" si="86"/>
        <v>9.5565999999999998E-2</v>
      </c>
      <c r="Q572" s="2">
        <f t="shared" si="87"/>
        <v>1.9696335516815604E-3</v>
      </c>
    </row>
    <row r="573" spans="2:17" x14ac:dyDescent="0.25">
      <c r="B573" s="3">
        <v>56.7</v>
      </c>
      <c r="C573" s="3">
        <v>4.8167</v>
      </c>
      <c r="D573" s="3">
        <v>0.24279999999999999</v>
      </c>
      <c r="E573" s="2">
        <f t="shared" si="80"/>
        <v>4.8167</v>
      </c>
      <c r="F573" s="2">
        <f t="shared" si="81"/>
        <v>242.79999999999998</v>
      </c>
      <c r="G573" s="2">
        <f t="shared" si="88"/>
        <v>2.4279999999999999E-2</v>
      </c>
      <c r="H573" s="2">
        <f t="shared" si="82"/>
        <v>9.6334000000000003E-2</v>
      </c>
      <c r="I573" s="2">
        <f t="shared" si="83"/>
        <v>2.5203977827143061E-4</v>
      </c>
      <c r="J573" s="3">
        <v>56.7</v>
      </c>
      <c r="K573" s="3">
        <v>4.7864000000000004</v>
      </c>
      <c r="L573" s="3">
        <v>1.8831</v>
      </c>
      <c r="M573" s="2">
        <f t="shared" si="84"/>
        <v>4.7864000000000004</v>
      </c>
      <c r="N573" s="2">
        <f t="shared" si="85"/>
        <v>1883.1</v>
      </c>
      <c r="O573" s="2">
        <f t="shared" si="89"/>
        <v>0.18830999999999998</v>
      </c>
      <c r="P573" s="2">
        <f t="shared" si="86"/>
        <v>9.5728000000000008E-2</v>
      </c>
      <c r="Q573" s="2">
        <f t="shared" si="87"/>
        <v>1.9671360521477514E-3</v>
      </c>
    </row>
    <row r="574" spans="2:17" x14ac:dyDescent="0.25">
      <c r="B574" s="3">
        <v>56.8</v>
      </c>
      <c r="C574" s="3">
        <v>4.8247</v>
      </c>
      <c r="D574" s="3">
        <v>0.2432</v>
      </c>
      <c r="E574" s="2">
        <f t="shared" si="80"/>
        <v>4.8247</v>
      </c>
      <c r="F574" s="2">
        <f t="shared" si="81"/>
        <v>243.2</v>
      </c>
      <c r="G574" s="2">
        <f t="shared" si="88"/>
        <v>2.4319999999999998E-2</v>
      </c>
      <c r="H574" s="2">
        <f t="shared" si="82"/>
        <v>9.6493999999999996E-2</v>
      </c>
      <c r="I574" s="2">
        <f t="shared" si="83"/>
        <v>2.5203639604534997E-4</v>
      </c>
      <c r="J574" s="3">
        <v>56.8</v>
      </c>
      <c r="K574" s="3">
        <v>4.7949000000000002</v>
      </c>
      <c r="L574" s="3">
        <v>1.8834</v>
      </c>
      <c r="M574" s="2">
        <f t="shared" si="84"/>
        <v>4.7949000000000002</v>
      </c>
      <c r="N574" s="2">
        <f t="shared" si="85"/>
        <v>1883.3999999999999</v>
      </c>
      <c r="O574" s="2">
        <f t="shared" si="89"/>
        <v>0.18833999999999998</v>
      </c>
      <c r="P574" s="2">
        <f t="shared" si="86"/>
        <v>9.5897999999999997E-2</v>
      </c>
      <c r="Q574" s="2">
        <f t="shared" si="87"/>
        <v>1.9639617093161481E-3</v>
      </c>
    </row>
    <row r="575" spans="2:17" x14ac:dyDescent="0.25">
      <c r="B575" s="3">
        <v>56.9</v>
      </c>
      <c r="C575" s="3">
        <v>4.8331</v>
      </c>
      <c r="D575" s="3">
        <v>0.2437</v>
      </c>
      <c r="E575" s="2">
        <f t="shared" si="80"/>
        <v>4.8331</v>
      </c>
      <c r="F575" s="2">
        <f t="shared" si="81"/>
        <v>243.7</v>
      </c>
      <c r="G575" s="2">
        <f t="shared" si="88"/>
        <v>2.4369999999999999E-2</v>
      </c>
      <c r="H575" s="2">
        <f t="shared" si="82"/>
        <v>9.6661999999999998E-2</v>
      </c>
      <c r="I575" s="2">
        <f t="shared" si="83"/>
        <v>2.5211561937472845E-4</v>
      </c>
      <c r="J575" s="3">
        <v>56.9</v>
      </c>
      <c r="K575" s="3">
        <v>4.8030999999999997</v>
      </c>
      <c r="L575" s="3">
        <v>1.8835</v>
      </c>
      <c r="M575" s="2">
        <f t="shared" si="84"/>
        <v>4.8030999999999997</v>
      </c>
      <c r="N575" s="2">
        <f t="shared" si="85"/>
        <v>1883.5</v>
      </c>
      <c r="O575" s="2">
        <f t="shared" si="89"/>
        <v>0.18834999999999999</v>
      </c>
      <c r="P575" s="2">
        <f t="shared" si="86"/>
        <v>9.6061999999999995E-2</v>
      </c>
      <c r="Q575" s="2">
        <f t="shared" si="87"/>
        <v>1.9607128729362288E-3</v>
      </c>
    </row>
    <row r="576" spans="2:17" x14ac:dyDescent="0.25">
      <c r="B576" s="3">
        <v>57</v>
      </c>
      <c r="C576" s="3">
        <v>4.8415999999999997</v>
      </c>
      <c r="D576" s="3">
        <v>0.2442</v>
      </c>
      <c r="E576" s="2">
        <f t="shared" si="80"/>
        <v>4.8415999999999997</v>
      </c>
      <c r="F576" s="2">
        <f t="shared" si="81"/>
        <v>244.2</v>
      </c>
      <c r="G576" s="2">
        <f t="shared" si="88"/>
        <v>2.4419999999999997E-2</v>
      </c>
      <c r="H576" s="2">
        <f t="shared" si="82"/>
        <v>9.6831999999999988E-2</v>
      </c>
      <c r="I576" s="2">
        <f t="shared" si="83"/>
        <v>2.5218935888962325E-4</v>
      </c>
      <c r="J576" s="3">
        <v>57</v>
      </c>
      <c r="K576" s="3">
        <v>4.8113999999999999</v>
      </c>
      <c r="L576" s="3">
        <v>1.8841000000000001</v>
      </c>
      <c r="M576" s="2">
        <f t="shared" si="84"/>
        <v>4.8113999999999999</v>
      </c>
      <c r="N576" s="2">
        <f t="shared" si="85"/>
        <v>1884.1000000000001</v>
      </c>
      <c r="O576" s="2">
        <f t="shared" si="89"/>
        <v>0.18841000000000002</v>
      </c>
      <c r="P576" s="2">
        <f t="shared" si="86"/>
        <v>9.6227999999999994E-2</v>
      </c>
      <c r="Q576" s="2">
        <f t="shared" si="87"/>
        <v>1.9579540258552607E-3</v>
      </c>
    </row>
    <row r="577" spans="2:17" x14ac:dyDescent="0.25">
      <c r="B577" s="3">
        <v>57.1</v>
      </c>
      <c r="C577" s="3">
        <v>4.8498000000000001</v>
      </c>
      <c r="D577" s="3">
        <v>0.2445</v>
      </c>
      <c r="E577" s="2">
        <f t="shared" si="80"/>
        <v>4.8498000000000001</v>
      </c>
      <c r="F577" s="2">
        <f t="shared" si="81"/>
        <v>244.5</v>
      </c>
      <c r="G577" s="2">
        <f t="shared" si="88"/>
        <v>2.445E-2</v>
      </c>
      <c r="H577" s="2">
        <f t="shared" si="82"/>
        <v>9.6995999999999999E-2</v>
      </c>
      <c r="I577" s="2">
        <f t="shared" si="83"/>
        <v>2.5207225040207841E-4</v>
      </c>
      <c r="J577" s="3">
        <v>57.1</v>
      </c>
      <c r="K577" s="3">
        <v>4.8198999999999996</v>
      </c>
      <c r="L577" s="3">
        <v>1.8845000000000001</v>
      </c>
      <c r="M577" s="2">
        <f t="shared" si="84"/>
        <v>4.8198999999999996</v>
      </c>
      <c r="N577" s="2">
        <f t="shared" si="85"/>
        <v>1884.5</v>
      </c>
      <c r="O577" s="2">
        <f t="shared" si="89"/>
        <v>0.18845000000000001</v>
      </c>
      <c r="P577" s="2">
        <f t="shared" si="86"/>
        <v>9.6397999999999998E-2</v>
      </c>
      <c r="Q577" s="2">
        <f t="shared" si="87"/>
        <v>1.9549160770970355E-3</v>
      </c>
    </row>
    <row r="578" spans="2:17" x14ac:dyDescent="0.25">
      <c r="B578" s="3">
        <v>57.2</v>
      </c>
      <c r="C578" s="3">
        <v>4.8579999999999997</v>
      </c>
      <c r="D578" s="3">
        <v>0.24479999999999999</v>
      </c>
      <c r="E578" s="2">
        <f t="shared" si="80"/>
        <v>4.8579999999999997</v>
      </c>
      <c r="F578" s="2">
        <f t="shared" si="81"/>
        <v>244.79999999999998</v>
      </c>
      <c r="G578" s="2">
        <f t="shared" si="88"/>
        <v>2.4479999999999998E-2</v>
      </c>
      <c r="H578" s="2">
        <f t="shared" si="82"/>
        <v>9.7159999999999996E-2</v>
      </c>
      <c r="I578" s="2">
        <f t="shared" si="83"/>
        <v>2.5195553725813094E-4</v>
      </c>
      <c r="J578" s="3">
        <v>57.2</v>
      </c>
      <c r="K578" s="3">
        <v>4.8281999999999998</v>
      </c>
      <c r="L578" s="3">
        <v>1.8851</v>
      </c>
      <c r="M578" s="2">
        <f t="shared" si="84"/>
        <v>4.8281999999999998</v>
      </c>
      <c r="N578" s="2">
        <f t="shared" si="85"/>
        <v>1885.1</v>
      </c>
      <c r="O578" s="2">
        <f t="shared" si="89"/>
        <v>0.18850999999999998</v>
      </c>
      <c r="P578" s="2">
        <f t="shared" si="86"/>
        <v>9.6563999999999997E-2</v>
      </c>
      <c r="Q578" s="2">
        <f t="shared" si="87"/>
        <v>1.9521767946646784E-3</v>
      </c>
    </row>
    <row r="579" spans="2:17" x14ac:dyDescent="0.25">
      <c r="B579" s="3">
        <v>57.3</v>
      </c>
      <c r="C579" s="3">
        <v>4.8666</v>
      </c>
      <c r="D579" s="3">
        <v>0.24540000000000001</v>
      </c>
      <c r="E579" s="2">
        <f t="shared" si="80"/>
        <v>4.8666</v>
      </c>
      <c r="F579" s="2">
        <f t="shared" si="81"/>
        <v>245.4</v>
      </c>
      <c r="G579" s="2">
        <f t="shared" si="88"/>
        <v>2.4539999999999999E-2</v>
      </c>
      <c r="H579" s="2">
        <f t="shared" si="82"/>
        <v>9.7332000000000002E-2</v>
      </c>
      <c r="I579" s="2">
        <f t="shared" si="83"/>
        <v>2.5212674146221181E-4</v>
      </c>
      <c r="J579" s="3">
        <v>57.3</v>
      </c>
      <c r="K579" s="3">
        <v>4.8364000000000003</v>
      </c>
      <c r="L579" s="3">
        <v>1.8854</v>
      </c>
      <c r="M579" s="2">
        <f t="shared" si="84"/>
        <v>4.8364000000000003</v>
      </c>
      <c r="N579" s="2">
        <f t="shared" si="85"/>
        <v>1885.3999999999999</v>
      </c>
      <c r="O579" s="2">
        <f t="shared" si="89"/>
        <v>0.18853999999999999</v>
      </c>
      <c r="P579" s="2">
        <f t="shared" si="86"/>
        <v>9.6728000000000008E-2</v>
      </c>
      <c r="Q579" s="2">
        <f t="shared" si="87"/>
        <v>1.9491770738565871E-3</v>
      </c>
    </row>
    <row r="580" spans="2:17" x14ac:dyDescent="0.25">
      <c r="B580" s="3">
        <v>57.4</v>
      </c>
      <c r="C580" s="3">
        <v>4.8749000000000002</v>
      </c>
      <c r="D580" s="3">
        <v>0.2455</v>
      </c>
      <c r="E580" s="2">
        <f t="shared" si="80"/>
        <v>4.8749000000000002</v>
      </c>
      <c r="F580" s="2">
        <f t="shared" si="81"/>
        <v>245.5</v>
      </c>
      <c r="G580" s="2">
        <f t="shared" si="88"/>
        <v>2.4549999999999999E-2</v>
      </c>
      <c r="H580" s="2">
        <f t="shared" si="82"/>
        <v>9.7498000000000001E-2</v>
      </c>
      <c r="I580" s="2">
        <f t="shared" si="83"/>
        <v>2.5180003692383432E-4</v>
      </c>
      <c r="J580" s="3">
        <v>57.4</v>
      </c>
      <c r="K580" s="3">
        <v>4.8451000000000004</v>
      </c>
      <c r="L580" s="3">
        <v>1.8862000000000001</v>
      </c>
      <c r="M580" s="2">
        <f t="shared" si="84"/>
        <v>4.8451000000000004</v>
      </c>
      <c r="N580" s="2">
        <f t="shared" si="85"/>
        <v>1886.2</v>
      </c>
      <c r="O580" s="2">
        <f t="shared" si="89"/>
        <v>0.18862000000000001</v>
      </c>
      <c r="P580" s="2">
        <f t="shared" si="86"/>
        <v>9.6902000000000002E-2</v>
      </c>
      <c r="Q580" s="2">
        <f t="shared" si="87"/>
        <v>1.9465026521640423E-3</v>
      </c>
    </row>
    <row r="581" spans="2:17" x14ac:dyDescent="0.25">
      <c r="B581" s="3">
        <v>57.5</v>
      </c>
      <c r="C581" s="3">
        <v>4.8830999999999998</v>
      </c>
      <c r="D581" s="3">
        <v>0.2462</v>
      </c>
      <c r="E581" s="2">
        <f t="shared" si="80"/>
        <v>4.8830999999999998</v>
      </c>
      <c r="F581" s="2">
        <f t="shared" si="81"/>
        <v>246.2</v>
      </c>
      <c r="G581" s="2">
        <f t="shared" si="88"/>
        <v>2.462E-2</v>
      </c>
      <c r="H581" s="2">
        <f t="shared" si="82"/>
        <v>9.7661999999999999E-2</v>
      </c>
      <c r="I581" s="2">
        <f t="shared" si="83"/>
        <v>2.5209395670782901E-4</v>
      </c>
      <c r="J581" s="3">
        <v>57.5</v>
      </c>
      <c r="K581" s="3">
        <v>4.8533999999999997</v>
      </c>
      <c r="L581" s="3">
        <v>1.8867</v>
      </c>
      <c r="M581" s="2">
        <f t="shared" si="84"/>
        <v>4.8533999999999997</v>
      </c>
      <c r="N581" s="2">
        <f t="shared" si="85"/>
        <v>1886.7</v>
      </c>
      <c r="O581" s="2">
        <f t="shared" si="89"/>
        <v>0.18867</v>
      </c>
      <c r="P581" s="2">
        <f t="shared" si="86"/>
        <v>9.7067999999999988E-2</v>
      </c>
      <c r="Q581" s="2">
        <f t="shared" si="87"/>
        <v>1.9436889603164794E-3</v>
      </c>
    </row>
    <row r="582" spans="2:17" x14ac:dyDescent="0.25">
      <c r="B582" s="3">
        <v>57.6</v>
      </c>
      <c r="C582" s="3">
        <v>4.8916000000000004</v>
      </c>
      <c r="D582" s="3">
        <v>0.2467</v>
      </c>
      <c r="E582" s="2">
        <f t="shared" si="80"/>
        <v>4.8916000000000004</v>
      </c>
      <c r="F582" s="2">
        <f t="shared" si="81"/>
        <v>246.7</v>
      </c>
      <c r="G582" s="2">
        <f t="shared" si="88"/>
        <v>2.4669999999999997E-2</v>
      </c>
      <c r="H582" s="2">
        <f t="shared" si="82"/>
        <v>9.7832000000000002E-2</v>
      </c>
      <c r="I582" s="2">
        <f t="shared" si="83"/>
        <v>2.5216698012920101E-4</v>
      </c>
      <c r="J582" s="3">
        <v>57.6</v>
      </c>
      <c r="K582" s="3">
        <v>4.8615000000000004</v>
      </c>
      <c r="L582" s="3">
        <v>1.8867</v>
      </c>
      <c r="M582" s="2">
        <f t="shared" si="84"/>
        <v>4.8615000000000004</v>
      </c>
      <c r="N582" s="2">
        <f t="shared" si="85"/>
        <v>1886.7</v>
      </c>
      <c r="O582" s="2">
        <f t="shared" si="89"/>
        <v>0.18867</v>
      </c>
      <c r="P582" s="2">
        <f t="shared" si="86"/>
        <v>9.7230000000000011E-2</v>
      </c>
      <c r="Q582" s="2">
        <f t="shared" si="87"/>
        <v>1.9404504782474543E-3</v>
      </c>
    </row>
    <row r="583" spans="2:17" x14ac:dyDescent="0.25">
      <c r="B583" s="3">
        <v>57.7</v>
      </c>
      <c r="C583" s="3">
        <v>4.8997999999999999</v>
      </c>
      <c r="D583" s="3">
        <v>0.2472</v>
      </c>
      <c r="E583" s="2">
        <f t="shared" ref="E583:E596" si="90">AVERAGE(C583)</f>
        <v>4.8997999999999999</v>
      </c>
      <c r="F583" s="2">
        <f t="shared" ref="F583:F596" si="91">AVERAGE(D583)*1000</f>
        <v>247.20000000000002</v>
      </c>
      <c r="G583" s="2">
        <f t="shared" si="88"/>
        <v>2.4720000000000002E-2</v>
      </c>
      <c r="H583" s="2">
        <f t="shared" ref="H583:H596" si="92">E583/50</f>
        <v>9.7996E-2</v>
      </c>
      <c r="I583" s="2">
        <f t="shared" ref="I583:I596" si="93">(G583/10^3)/H583</f>
        <v>2.5225519408955471E-4</v>
      </c>
      <c r="J583" s="3">
        <v>57.7</v>
      </c>
      <c r="K583" s="3">
        <v>4.8697999999999997</v>
      </c>
      <c r="L583" s="3">
        <v>1.887</v>
      </c>
      <c r="M583" s="2">
        <f t="shared" ref="M583:M599" si="94">AVERAGE(K583)</f>
        <v>4.8697999999999997</v>
      </c>
      <c r="N583" s="2">
        <f t="shared" ref="N583:N599" si="95">AVERAGE(L583)*1000</f>
        <v>1887</v>
      </c>
      <c r="O583" s="2">
        <f t="shared" si="89"/>
        <v>0.18870000000000001</v>
      </c>
      <c r="P583" s="2">
        <f t="shared" ref="P583:P599" si="96">M583/50</f>
        <v>9.7395999999999996E-2</v>
      </c>
      <c r="Q583" s="2">
        <f t="shared" ref="Q583:Q599" si="97">(O583/10^3)/P583</f>
        <v>1.9374512300299809E-3</v>
      </c>
    </row>
    <row r="584" spans="2:17" x14ac:dyDescent="0.25">
      <c r="B584" s="3">
        <v>57.8</v>
      </c>
      <c r="C584" s="3">
        <v>4.9078999999999997</v>
      </c>
      <c r="D584" s="3">
        <v>0.2475</v>
      </c>
      <c r="E584" s="2">
        <f t="shared" si="90"/>
        <v>4.9078999999999997</v>
      </c>
      <c r="F584" s="2">
        <f t="shared" si="91"/>
        <v>247.5</v>
      </c>
      <c r="G584" s="2">
        <f t="shared" ref="G584:G596" si="98">F584/(100*100)</f>
        <v>2.4750000000000001E-2</v>
      </c>
      <c r="H584" s="2">
        <f t="shared" si="92"/>
        <v>9.8157999999999995E-2</v>
      </c>
      <c r="I584" s="2">
        <f t="shared" si="93"/>
        <v>2.5214450172171402E-4</v>
      </c>
      <c r="J584" s="3">
        <v>57.8</v>
      </c>
      <c r="K584" s="3">
        <v>4.8781999999999996</v>
      </c>
      <c r="L584" s="3">
        <v>1.8876999999999999</v>
      </c>
      <c r="M584" s="2">
        <f t="shared" si="94"/>
        <v>4.8781999999999996</v>
      </c>
      <c r="N584" s="2">
        <f t="shared" si="95"/>
        <v>1887.7</v>
      </c>
      <c r="O584" s="2">
        <f t="shared" ref="O584:O599" si="99">N584/(100*100)</f>
        <v>0.18876999999999999</v>
      </c>
      <c r="P584" s="2">
        <f t="shared" si="96"/>
        <v>9.7563999999999998E-2</v>
      </c>
      <c r="Q584" s="2">
        <f t="shared" si="97"/>
        <v>1.934832520191874E-3</v>
      </c>
    </row>
    <row r="585" spans="2:17" x14ac:dyDescent="0.25">
      <c r="B585" s="3">
        <v>57.9</v>
      </c>
      <c r="C585" s="3">
        <v>4.9165000000000001</v>
      </c>
      <c r="D585" s="3">
        <v>0.248</v>
      </c>
      <c r="E585" s="2">
        <f t="shared" si="90"/>
        <v>4.9165000000000001</v>
      </c>
      <c r="F585" s="2">
        <f t="shared" si="91"/>
        <v>248</v>
      </c>
      <c r="G585" s="2">
        <f t="shared" si="98"/>
        <v>2.4799999999999999E-2</v>
      </c>
      <c r="H585" s="2">
        <f t="shared" si="92"/>
        <v>9.8330000000000001E-2</v>
      </c>
      <c r="I585" s="2">
        <f t="shared" si="93"/>
        <v>2.5221193938777586E-4</v>
      </c>
      <c r="J585" s="3">
        <v>57.9</v>
      </c>
      <c r="K585" s="3">
        <v>4.8865999999999996</v>
      </c>
      <c r="L585" s="3">
        <v>1.8879999999999999</v>
      </c>
      <c r="M585" s="2">
        <f t="shared" si="94"/>
        <v>4.8865999999999996</v>
      </c>
      <c r="N585" s="2">
        <f t="shared" si="95"/>
        <v>1888</v>
      </c>
      <c r="O585" s="2">
        <f t="shared" si="99"/>
        <v>0.1888</v>
      </c>
      <c r="P585" s="2">
        <f t="shared" si="96"/>
        <v>9.7731999999999986E-2</v>
      </c>
      <c r="Q585" s="2">
        <f t="shared" si="97"/>
        <v>1.9318135308803671E-3</v>
      </c>
    </row>
    <row r="586" spans="2:17" x14ac:dyDescent="0.25">
      <c r="B586" s="3">
        <v>58</v>
      </c>
      <c r="C586" s="3">
        <v>4.9249000000000001</v>
      </c>
      <c r="D586" s="3">
        <v>0.24840000000000001</v>
      </c>
      <c r="E586" s="2">
        <f t="shared" si="90"/>
        <v>4.9249000000000001</v>
      </c>
      <c r="F586" s="2">
        <f t="shared" si="91"/>
        <v>248.4</v>
      </c>
      <c r="G586" s="2">
        <f t="shared" si="98"/>
        <v>2.4840000000000001E-2</v>
      </c>
      <c r="H586" s="2">
        <f t="shared" si="92"/>
        <v>9.8498000000000002E-2</v>
      </c>
      <c r="I586" s="2">
        <f t="shared" si="93"/>
        <v>2.5218786168247067E-4</v>
      </c>
      <c r="J586" s="3">
        <v>58</v>
      </c>
      <c r="K586" s="3">
        <v>4.8948</v>
      </c>
      <c r="L586" s="3">
        <v>1.8885000000000001</v>
      </c>
      <c r="M586" s="2">
        <f t="shared" si="94"/>
        <v>4.8948</v>
      </c>
      <c r="N586" s="2">
        <f t="shared" si="95"/>
        <v>1888.5</v>
      </c>
      <c r="O586" s="2">
        <f t="shared" si="99"/>
        <v>0.18884999999999999</v>
      </c>
      <c r="P586" s="2">
        <f t="shared" si="96"/>
        <v>9.7895999999999997E-2</v>
      </c>
      <c r="Q586" s="2">
        <f t="shared" si="97"/>
        <v>1.92908801176759E-3</v>
      </c>
    </row>
    <row r="587" spans="2:17" x14ac:dyDescent="0.25">
      <c r="B587" s="3">
        <v>58.1</v>
      </c>
      <c r="C587" s="3">
        <v>4.9330999999999996</v>
      </c>
      <c r="D587" s="3">
        <v>0.24840000000000001</v>
      </c>
      <c r="E587" s="2">
        <f t="shared" si="90"/>
        <v>4.9330999999999996</v>
      </c>
      <c r="F587" s="2">
        <f t="shared" si="91"/>
        <v>248.4</v>
      </c>
      <c r="G587" s="2">
        <f t="shared" si="98"/>
        <v>2.4840000000000001E-2</v>
      </c>
      <c r="H587" s="2">
        <f t="shared" si="92"/>
        <v>9.8661999999999986E-2</v>
      </c>
      <c r="I587" s="2">
        <f t="shared" si="93"/>
        <v>2.5176866473414287E-4</v>
      </c>
      <c r="J587" s="3">
        <v>58.1</v>
      </c>
      <c r="K587" s="3">
        <v>4.9032</v>
      </c>
      <c r="L587" s="3">
        <v>1.8892</v>
      </c>
      <c r="M587" s="2">
        <f t="shared" si="94"/>
        <v>4.9032</v>
      </c>
      <c r="N587" s="2">
        <f t="shared" si="95"/>
        <v>1889.2</v>
      </c>
      <c r="O587" s="2">
        <f t="shared" si="99"/>
        <v>0.18892</v>
      </c>
      <c r="P587" s="2">
        <f t="shared" si="96"/>
        <v>9.8063999999999998E-2</v>
      </c>
      <c r="Q587" s="2">
        <f t="shared" si="97"/>
        <v>1.9264969815630608E-3</v>
      </c>
    </row>
    <row r="588" spans="2:17" x14ac:dyDescent="0.25">
      <c r="B588" s="3">
        <v>58.2</v>
      </c>
      <c r="C588" s="3">
        <v>4.9416000000000002</v>
      </c>
      <c r="D588" s="3">
        <v>0.24929999999999999</v>
      </c>
      <c r="E588" s="2">
        <f t="shared" si="90"/>
        <v>4.9416000000000002</v>
      </c>
      <c r="F588" s="2">
        <f t="shared" si="91"/>
        <v>249.29999999999998</v>
      </c>
      <c r="G588" s="2">
        <f t="shared" si="98"/>
        <v>2.4929999999999997E-2</v>
      </c>
      <c r="H588" s="2">
        <f t="shared" si="92"/>
        <v>9.8832000000000003E-2</v>
      </c>
      <c r="I588" s="2">
        <f t="shared" si="93"/>
        <v>2.5224623603691107E-4</v>
      </c>
      <c r="J588" s="3">
        <v>58.2</v>
      </c>
      <c r="K588" s="3">
        <v>4.9116999999999997</v>
      </c>
      <c r="L588" s="3">
        <v>1.8896999999999999</v>
      </c>
      <c r="M588" s="2">
        <f t="shared" si="94"/>
        <v>4.9116999999999997</v>
      </c>
      <c r="N588" s="2">
        <f t="shared" si="95"/>
        <v>1889.7</v>
      </c>
      <c r="O588" s="2">
        <f t="shared" si="99"/>
        <v>0.18897</v>
      </c>
      <c r="P588" s="2">
        <f t="shared" si="96"/>
        <v>9.8233999999999988E-2</v>
      </c>
      <c r="Q588" s="2">
        <f t="shared" si="97"/>
        <v>1.9236720483742902E-3</v>
      </c>
    </row>
    <row r="589" spans="2:17" x14ac:dyDescent="0.25">
      <c r="B589" s="3">
        <v>58.3</v>
      </c>
      <c r="C589" s="3">
        <v>4.9499000000000004</v>
      </c>
      <c r="D589" s="3">
        <v>0.24959999999999999</v>
      </c>
      <c r="E589" s="2">
        <f t="shared" si="90"/>
        <v>4.9499000000000004</v>
      </c>
      <c r="F589" s="2">
        <f t="shared" si="91"/>
        <v>249.6</v>
      </c>
      <c r="G589" s="2">
        <f t="shared" si="98"/>
        <v>2.496E-2</v>
      </c>
      <c r="H589" s="2">
        <f t="shared" si="92"/>
        <v>9.8998000000000003E-2</v>
      </c>
      <c r="I589" s="2">
        <f t="shared" si="93"/>
        <v>2.5212630558193094E-4</v>
      </c>
      <c r="J589" s="3">
        <v>58.3</v>
      </c>
      <c r="K589" s="3">
        <v>4.9198000000000004</v>
      </c>
      <c r="L589" s="3">
        <v>1.8898999999999999</v>
      </c>
      <c r="M589" s="2">
        <f t="shared" si="94"/>
        <v>4.9198000000000004</v>
      </c>
      <c r="N589" s="2">
        <f t="shared" si="95"/>
        <v>1889.8999999999999</v>
      </c>
      <c r="O589" s="2">
        <f t="shared" si="99"/>
        <v>0.18898999999999999</v>
      </c>
      <c r="P589" s="2">
        <f t="shared" si="96"/>
        <v>9.8396000000000011E-2</v>
      </c>
      <c r="Q589" s="2">
        <f t="shared" si="97"/>
        <v>1.9207081588682464E-3</v>
      </c>
    </row>
    <row r="590" spans="2:17" x14ac:dyDescent="0.25">
      <c r="B590" s="3">
        <v>58.4</v>
      </c>
      <c r="C590" s="3">
        <v>4.9581999999999997</v>
      </c>
      <c r="D590" s="3">
        <v>0.25</v>
      </c>
      <c r="E590" s="2">
        <f t="shared" si="90"/>
        <v>4.9581999999999997</v>
      </c>
      <c r="F590" s="2">
        <f t="shared" si="91"/>
        <v>250</v>
      </c>
      <c r="G590" s="2">
        <f t="shared" si="98"/>
        <v>2.5000000000000001E-2</v>
      </c>
      <c r="H590" s="2">
        <f t="shared" si="92"/>
        <v>9.9163999999999988E-2</v>
      </c>
      <c r="I590" s="2">
        <f t="shared" si="93"/>
        <v>2.5210761970069788E-4</v>
      </c>
      <c r="J590" s="3">
        <v>58.4</v>
      </c>
      <c r="K590" s="3">
        <v>4.9280999999999997</v>
      </c>
      <c r="L590" s="3">
        <v>1.8906000000000001</v>
      </c>
      <c r="M590" s="2">
        <f t="shared" si="94"/>
        <v>4.9280999999999997</v>
      </c>
      <c r="N590" s="2">
        <f t="shared" si="95"/>
        <v>1890.6000000000001</v>
      </c>
      <c r="O590" s="2">
        <f t="shared" si="99"/>
        <v>0.18906000000000001</v>
      </c>
      <c r="P590" s="2">
        <f t="shared" si="96"/>
        <v>9.8561999999999997E-2</v>
      </c>
      <c r="Q590" s="2">
        <f t="shared" si="97"/>
        <v>1.9181834784196751E-3</v>
      </c>
    </row>
    <row r="591" spans="2:17" x14ac:dyDescent="0.25">
      <c r="B591" s="3">
        <v>58.5</v>
      </c>
      <c r="C591" s="3">
        <v>4.9664000000000001</v>
      </c>
      <c r="D591" s="3">
        <v>0.25040000000000001</v>
      </c>
      <c r="E591" s="2">
        <f t="shared" si="90"/>
        <v>4.9664000000000001</v>
      </c>
      <c r="F591" s="2">
        <f t="shared" si="91"/>
        <v>250.4</v>
      </c>
      <c r="G591" s="2">
        <f t="shared" si="98"/>
        <v>2.504E-2</v>
      </c>
      <c r="H591" s="2">
        <f t="shared" si="92"/>
        <v>9.9328E-2</v>
      </c>
      <c r="I591" s="2">
        <f t="shared" si="93"/>
        <v>2.5209407216494846E-4</v>
      </c>
      <c r="J591" s="3">
        <v>58.5</v>
      </c>
      <c r="K591" s="3">
        <v>4.9366000000000003</v>
      </c>
      <c r="L591" s="3">
        <v>1.8912</v>
      </c>
      <c r="M591" s="2">
        <f t="shared" si="94"/>
        <v>4.9366000000000003</v>
      </c>
      <c r="N591" s="2">
        <f t="shared" si="95"/>
        <v>1891.2</v>
      </c>
      <c r="O591" s="2">
        <f t="shared" si="99"/>
        <v>0.18912000000000001</v>
      </c>
      <c r="P591" s="2">
        <f t="shared" si="96"/>
        <v>9.8732E-2</v>
      </c>
      <c r="Q591" s="2">
        <f t="shared" si="97"/>
        <v>1.9154883928209699E-3</v>
      </c>
    </row>
    <row r="592" spans="2:17" x14ac:dyDescent="0.25">
      <c r="B592" s="3">
        <v>58.6</v>
      </c>
      <c r="C592" s="3">
        <v>4.9748000000000001</v>
      </c>
      <c r="D592" s="3">
        <v>0.25090000000000001</v>
      </c>
      <c r="E592" s="2">
        <f t="shared" si="90"/>
        <v>4.9748000000000001</v>
      </c>
      <c r="F592" s="2">
        <f t="shared" si="91"/>
        <v>250.9</v>
      </c>
      <c r="G592" s="2">
        <f t="shared" si="98"/>
        <v>2.5090000000000001E-2</v>
      </c>
      <c r="H592" s="2">
        <f t="shared" si="92"/>
        <v>9.9496000000000001E-2</v>
      </c>
      <c r="I592" s="2">
        <f t="shared" si="93"/>
        <v>2.5217094154538877E-4</v>
      </c>
      <c r="J592" s="3">
        <v>58.6</v>
      </c>
      <c r="K592" s="3">
        <v>4.9448999999999996</v>
      </c>
      <c r="L592" s="3">
        <v>1.8914</v>
      </c>
      <c r="M592" s="2">
        <f t="shared" si="94"/>
        <v>4.9448999999999996</v>
      </c>
      <c r="N592" s="2">
        <f t="shared" si="95"/>
        <v>1891.3999999999999</v>
      </c>
      <c r="O592" s="2">
        <f t="shared" si="99"/>
        <v>0.18913999999999997</v>
      </c>
      <c r="P592" s="2">
        <f t="shared" si="96"/>
        <v>9.8897999999999986E-2</v>
      </c>
      <c r="Q592" s="2">
        <f t="shared" si="97"/>
        <v>1.9124754797872556E-3</v>
      </c>
    </row>
    <row r="593" spans="2:17" x14ac:dyDescent="0.25">
      <c r="B593" s="3">
        <v>58.7</v>
      </c>
      <c r="C593" s="3">
        <v>4.9832999999999998</v>
      </c>
      <c r="D593" s="3">
        <v>0.25140000000000001</v>
      </c>
      <c r="E593" s="2">
        <f t="shared" si="90"/>
        <v>4.9832999999999998</v>
      </c>
      <c r="F593" s="2">
        <f t="shared" si="91"/>
        <v>251.4</v>
      </c>
      <c r="G593" s="2">
        <f t="shared" si="98"/>
        <v>2.5139999999999999E-2</v>
      </c>
      <c r="H593" s="2">
        <f t="shared" si="92"/>
        <v>9.9665999999999991E-2</v>
      </c>
      <c r="I593" s="2">
        <f t="shared" si="93"/>
        <v>2.5224248991632053E-4</v>
      </c>
      <c r="J593" s="3">
        <v>58.7</v>
      </c>
      <c r="K593" s="3">
        <v>4.9531000000000001</v>
      </c>
      <c r="L593" s="3">
        <v>1.8917999999999999</v>
      </c>
      <c r="M593" s="2">
        <f t="shared" si="94"/>
        <v>4.9531000000000001</v>
      </c>
      <c r="N593" s="2">
        <f t="shared" si="95"/>
        <v>1891.8</v>
      </c>
      <c r="O593" s="2">
        <f t="shared" si="99"/>
        <v>0.18917999999999999</v>
      </c>
      <c r="P593" s="2">
        <f t="shared" si="96"/>
        <v>9.9061999999999997E-2</v>
      </c>
      <c r="Q593" s="2">
        <f t="shared" si="97"/>
        <v>1.9097131089620639E-3</v>
      </c>
    </row>
    <row r="594" spans="2:17" x14ac:dyDescent="0.25">
      <c r="B594" s="3">
        <v>58.8</v>
      </c>
      <c r="C594" s="3">
        <v>4.9913999999999996</v>
      </c>
      <c r="D594" s="3">
        <v>0.2515</v>
      </c>
      <c r="E594" s="2">
        <f t="shared" si="90"/>
        <v>4.9913999999999996</v>
      </c>
      <c r="F594" s="2">
        <f t="shared" si="91"/>
        <v>251.5</v>
      </c>
      <c r="G594" s="2">
        <f t="shared" si="98"/>
        <v>2.5149999999999999E-2</v>
      </c>
      <c r="H594" s="2">
        <f t="shared" si="92"/>
        <v>9.9827999999999986E-2</v>
      </c>
      <c r="I594" s="2">
        <f t="shared" si="93"/>
        <v>2.5193332531954965E-4</v>
      </c>
      <c r="J594" s="3">
        <v>58.8</v>
      </c>
      <c r="K594" s="3">
        <v>4.9615999999999998</v>
      </c>
      <c r="L594" s="3">
        <v>1.8922000000000001</v>
      </c>
      <c r="M594" s="2">
        <f t="shared" si="94"/>
        <v>4.9615999999999998</v>
      </c>
      <c r="N594" s="2">
        <f t="shared" si="95"/>
        <v>1892.2</v>
      </c>
      <c r="O594" s="2">
        <f t="shared" si="99"/>
        <v>0.18922</v>
      </c>
      <c r="P594" s="2">
        <f t="shared" si="96"/>
        <v>9.9232000000000001E-2</v>
      </c>
      <c r="Q594" s="2">
        <f t="shared" si="97"/>
        <v>1.9068445662689456E-3</v>
      </c>
    </row>
    <row r="595" spans="2:17" x14ac:dyDescent="0.25">
      <c r="B595" s="3">
        <v>58.9</v>
      </c>
      <c r="C595" s="3">
        <v>4.9997999999999996</v>
      </c>
      <c r="D595" s="3">
        <v>0.25209999999999999</v>
      </c>
      <c r="E595" s="2">
        <f t="shared" si="90"/>
        <v>4.9997999999999996</v>
      </c>
      <c r="F595" s="2">
        <f t="shared" si="91"/>
        <v>252.1</v>
      </c>
      <c r="G595" s="2">
        <f t="shared" si="98"/>
        <v>2.521E-2</v>
      </c>
      <c r="H595" s="2">
        <f t="shared" si="92"/>
        <v>9.9995999999999988E-2</v>
      </c>
      <c r="I595" s="2">
        <f t="shared" si="93"/>
        <v>2.5211008440337616E-4</v>
      </c>
      <c r="J595" s="3">
        <v>58.9</v>
      </c>
      <c r="K595" s="3">
        <v>4.9701000000000004</v>
      </c>
      <c r="L595" s="3">
        <v>1.8927</v>
      </c>
      <c r="M595" s="2">
        <f t="shared" si="94"/>
        <v>4.9701000000000004</v>
      </c>
      <c r="N595" s="2">
        <f t="shared" si="95"/>
        <v>1892.7</v>
      </c>
      <c r="O595" s="2">
        <f t="shared" si="99"/>
        <v>0.18926999999999999</v>
      </c>
      <c r="P595" s="2">
        <f t="shared" si="96"/>
        <v>9.9402000000000004E-2</v>
      </c>
      <c r="Q595" s="2">
        <f t="shared" si="97"/>
        <v>1.9040864368926175E-3</v>
      </c>
    </row>
    <row r="596" spans="2:17" x14ac:dyDescent="0.25">
      <c r="B596" s="3">
        <v>59</v>
      </c>
      <c r="C596" s="3">
        <v>5.0083000000000002</v>
      </c>
      <c r="D596" s="3">
        <v>0.25269999999999998</v>
      </c>
      <c r="E596" s="2">
        <f t="shared" si="90"/>
        <v>5.0083000000000002</v>
      </c>
      <c r="F596" s="2">
        <f t="shared" si="91"/>
        <v>252.7</v>
      </c>
      <c r="G596" s="2">
        <f t="shared" si="98"/>
        <v>2.5269999999999997E-2</v>
      </c>
      <c r="H596" s="2">
        <f t="shared" si="92"/>
        <v>0.10016600000000001</v>
      </c>
      <c r="I596" s="2">
        <f t="shared" si="93"/>
        <v>2.52281213186111E-4</v>
      </c>
      <c r="J596" s="3">
        <v>59</v>
      </c>
      <c r="K596" s="3">
        <v>4.9781000000000004</v>
      </c>
      <c r="L596" s="3">
        <v>1.893</v>
      </c>
      <c r="M596" s="2">
        <f t="shared" si="94"/>
        <v>4.9781000000000004</v>
      </c>
      <c r="N596" s="2">
        <f t="shared" si="95"/>
        <v>1893</v>
      </c>
      <c r="O596" s="2">
        <f t="shared" si="99"/>
        <v>0.1893</v>
      </c>
      <c r="P596" s="2">
        <f t="shared" si="96"/>
        <v>9.9562000000000012E-2</v>
      </c>
      <c r="Q596" s="2">
        <f t="shared" si="97"/>
        <v>1.9013278158333498E-3</v>
      </c>
    </row>
    <row r="597" spans="2:17" x14ac:dyDescent="0.25">
      <c r="B597" s="3">
        <v>59.1</v>
      </c>
      <c r="C597" s="3">
        <v>5.0164999999999997</v>
      </c>
      <c r="D597" s="3">
        <v>0.25309999999999999</v>
      </c>
      <c r="G597" s="17">
        <f>MAX(G13:G596)</f>
        <v>2.5269999999999997E-2</v>
      </c>
      <c r="I597" s="17">
        <f>MAX(I14:I596)</f>
        <v>5.38315389487017E-4</v>
      </c>
      <c r="J597" s="3">
        <v>59.1</v>
      </c>
      <c r="K597" s="3">
        <v>4.9865000000000004</v>
      </c>
      <c r="L597" s="3">
        <v>1.8934</v>
      </c>
      <c r="M597" s="2">
        <f t="shared" si="94"/>
        <v>4.9865000000000004</v>
      </c>
      <c r="N597" s="2">
        <f t="shared" si="95"/>
        <v>1893.3999999999999</v>
      </c>
      <c r="O597" s="2">
        <f t="shared" si="99"/>
        <v>0.18933999999999998</v>
      </c>
      <c r="P597" s="2">
        <f t="shared" si="96"/>
        <v>9.9730000000000013E-2</v>
      </c>
      <c r="Q597" s="2">
        <f t="shared" si="97"/>
        <v>1.8985260202546872E-3</v>
      </c>
    </row>
    <row r="598" spans="2:17" x14ac:dyDescent="0.25">
      <c r="B598" s="3">
        <v>59.2</v>
      </c>
      <c r="C598" s="3">
        <v>5.0246000000000004</v>
      </c>
      <c r="D598" s="3">
        <v>0.2535</v>
      </c>
      <c r="J598" s="3">
        <v>59.2</v>
      </c>
      <c r="K598" s="3">
        <v>4.9949000000000003</v>
      </c>
      <c r="L598" s="3">
        <v>1.8936999999999999</v>
      </c>
      <c r="M598" s="2">
        <f t="shared" si="94"/>
        <v>4.9949000000000003</v>
      </c>
      <c r="N598" s="2">
        <f t="shared" si="95"/>
        <v>1893.7</v>
      </c>
      <c r="O598" s="2">
        <f t="shared" si="99"/>
        <v>0.18937000000000001</v>
      </c>
      <c r="P598" s="2">
        <f t="shared" si="96"/>
        <v>9.9898000000000001E-2</v>
      </c>
      <c r="Q598" s="2">
        <f t="shared" si="97"/>
        <v>1.8956335462171415E-3</v>
      </c>
    </row>
    <row r="599" spans="2:17" x14ac:dyDescent="0.25">
      <c r="B599" s="3">
        <v>59.3</v>
      </c>
      <c r="C599" s="3">
        <v>5.0331000000000001</v>
      </c>
      <c r="D599" s="3">
        <v>0.25390000000000001</v>
      </c>
      <c r="J599" s="3">
        <v>59.3</v>
      </c>
      <c r="K599" s="3">
        <v>5.0030999999999999</v>
      </c>
      <c r="L599" s="3">
        <v>1.8934</v>
      </c>
      <c r="M599" s="2">
        <f t="shared" si="94"/>
        <v>5.0030999999999999</v>
      </c>
      <c r="N599" s="2">
        <f t="shared" si="95"/>
        <v>1893.3999999999999</v>
      </c>
      <c r="O599" s="2">
        <f t="shared" si="99"/>
        <v>0.18933999999999998</v>
      </c>
      <c r="P599" s="2">
        <f t="shared" si="96"/>
        <v>0.100062</v>
      </c>
      <c r="Q599" s="2">
        <f t="shared" si="97"/>
        <v>1.8922268193719892E-3</v>
      </c>
    </row>
    <row r="600" spans="2:17" x14ac:dyDescent="0.25">
      <c r="B600" s="3">
        <v>59.4</v>
      </c>
      <c r="C600" s="3">
        <v>5.0415999999999999</v>
      </c>
      <c r="D600" s="3">
        <v>0.25430000000000003</v>
      </c>
      <c r="J600" s="3">
        <v>59.4</v>
      </c>
      <c r="K600" s="3">
        <v>5.0114000000000001</v>
      </c>
      <c r="L600" s="3">
        <v>1.8942000000000001</v>
      </c>
      <c r="O600" s="17">
        <f>MAX(O16:O599)</f>
        <v>0.18937000000000001</v>
      </c>
      <c r="Q600" s="17">
        <f>MAX(Q17:Q599)</f>
        <v>4.4968241365621279E-3</v>
      </c>
    </row>
    <row r="601" spans="2:17" x14ac:dyDescent="0.25">
      <c r="B601" s="3">
        <v>59.5</v>
      </c>
      <c r="C601" s="3">
        <v>5.0496999999999996</v>
      </c>
      <c r="D601" s="3">
        <v>0.25469999999999998</v>
      </c>
      <c r="J601" s="3">
        <v>59.5</v>
      </c>
      <c r="K601" s="3">
        <v>5.0198999999999998</v>
      </c>
      <c r="L601" s="3">
        <v>1.8947000000000001</v>
      </c>
    </row>
    <row r="602" spans="2:17" x14ac:dyDescent="0.25">
      <c r="B602" s="3">
        <v>59.6</v>
      </c>
      <c r="C602" s="3">
        <v>5.0580999999999996</v>
      </c>
      <c r="D602" s="3">
        <v>0.25540000000000002</v>
      </c>
      <c r="J602" s="3">
        <v>59.6</v>
      </c>
      <c r="K602" s="3">
        <v>5.0282</v>
      </c>
      <c r="L602" s="3">
        <v>1.895</v>
      </c>
    </row>
    <row r="603" spans="2:17" x14ac:dyDescent="0.25">
      <c r="B603" s="3">
        <v>59.7</v>
      </c>
      <c r="C603" s="3">
        <v>5.0667</v>
      </c>
      <c r="D603" s="3">
        <v>0.25569999999999998</v>
      </c>
      <c r="J603" s="3">
        <v>59.7</v>
      </c>
      <c r="K603" s="3">
        <v>5.0365000000000002</v>
      </c>
      <c r="L603" s="3">
        <v>1.8956999999999999</v>
      </c>
    </row>
    <row r="604" spans="2:17" x14ac:dyDescent="0.25">
      <c r="B604" s="3">
        <v>59.8</v>
      </c>
      <c r="C604" s="3">
        <v>5.0747999999999998</v>
      </c>
      <c r="D604" s="3">
        <v>0.25629999999999997</v>
      </c>
      <c r="J604" s="3">
        <v>59.8</v>
      </c>
      <c r="K604" s="3">
        <v>5.0449999999999999</v>
      </c>
      <c r="L604" s="3">
        <v>1.8960999999999999</v>
      </c>
    </row>
    <row r="605" spans="2:17" x14ac:dyDescent="0.25">
      <c r="B605" s="3">
        <v>59.9</v>
      </c>
      <c r="C605" s="3">
        <v>5.0831</v>
      </c>
      <c r="D605" s="3">
        <v>0.25629999999999997</v>
      </c>
      <c r="J605" s="3">
        <v>59.9</v>
      </c>
      <c r="K605" s="3">
        <v>5.0532000000000004</v>
      </c>
      <c r="L605" s="3">
        <v>1.8958999999999999</v>
      </c>
    </row>
    <row r="606" spans="2:17" x14ac:dyDescent="0.25">
      <c r="B606" s="3">
        <v>60</v>
      </c>
      <c r="C606" s="3">
        <v>5.0915999999999997</v>
      </c>
      <c r="D606" s="3">
        <v>0.25690000000000002</v>
      </c>
      <c r="J606" s="3">
        <v>60</v>
      </c>
      <c r="K606" s="3">
        <v>5.0613000000000001</v>
      </c>
      <c r="L606" s="3">
        <v>1.8963000000000001</v>
      </c>
    </row>
    <row r="607" spans="2:17" x14ac:dyDescent="0.25">
      <c r="B607" s="3">
        <v>60.1</v>
      </c>
      <c r="C607" s="3">
        <v>5.0998000000000001</v>
      </c>
      <c r="D607" s="3">
        <v>0.2571</v>
      </c>
      <c r="J607" s="3">
        <v>60.1</v>
      </c>
      <c r="K607" s="3">
        <v>5.0698999999999996</v>
      </c>
      <c r="L607" s="3">
        <v>1.8969</v>
      </c>
    </row>
    <row r="608" spans="2:17" x14ac:dyDescent="0.25">
      <c r="B608" s="3">
        <v>60.2</v>
      </c>
      <c r="C608" s="3">
        <v>5.1081000000000003</v>
      </c>
      <c r="D608" s="3">
        <v>0.25769999999999998</v>
      </c>
      <c r="J608" s="3">
        <v>60.2</v>
      </c>
      <c r="K608" s="3">
        <v>5.0782999999999996</v>
      </c>
      <c r="L608" s="3">
        <v>1.8969</v>
      </c>
    </row>
    <row r="609" spans="2:12" x14ac:dyDescent="0.25">
      <c r="B609" s="3">
        <v>60.3</v>
      </c>
      <c r="C609" s="3">
        <v>5.1166</v>
      </c>
      <c r="D609" s="3">
        <v>0.25790000000000002</v>
      </c>
      <c r="J609" s="3">
        <v>60.3</v>
      </c>
      <c r="K609" s="3">
        <v>5.0864000000000003</v>
      </c>
      <c r="L609" s="3">
        <v>1.8972</v>
      </c>
    </row>
    <row r="610" spans="2:12" x14ac:dyDescent="0.25">
      <c r="B610" s="3">
        <v>60.4</v>
      </c>
      <c r="C610" s="3">
        <v>5.125</v>
      </c>
      <c r="D610" s="3">
        <v>0.25840000000000002</v>
      </c>
      <c r="J610" s="3">
        <v>60.4</v>
      </c>
      <c r="K610" s="3">
        <v>5.0949999999999998</v>
      </c>
      <c r="L610" s="3">
        <v>1.8976999999999999</v>
      </c>
    </row>
    <row r="611" spans="2:12" x14ac:dyDescent="0.25">
      <c r="B611" s="3">
        <v>60.5</v>
      </c>
      <c r="C611" s="3">
        <v>5.133</v>
      </c>
      <c r="D611" s="3">
        <v>0.2586</v>
      </c>
      <c r="J611" s="3">
        <v>60.5</v>
      </c>
      <c r="K611" s="3">
        <v>5.1032999999999999</v>
      </c>
      <c r="L611" s="3">
        <v>1.8977999999999999</v>
      </c>
    </row>
    <row r="612" spans="2:12" x14ac:dyDescent="0.25">
      <c r="B612" s="3">
        <v>60.6</v>
      </c>
      <c r="C612" s="3">
        <v>5.1416000000000004</v>
      </c>
      <c r="D612" s="3">
        <v>0.25919999999999999</v>
      </c>
      <c r="J612" s="3">
        <v>60.6</v>
      </c>
      <c r="K612" s="3">
        <v>5.1113999999999997</v>
      </c>
      <c r="L612" s="3">
        <v>1.8978999999999999</v>
      </c>
    </row>
    <row r="613" spans="2:12" x14ac:dyDescent="0.25">
      <c r="B613" s="3">
        <v>60.7</v>
      </c>
      <c r="C613" s="3">
        <v>5.1497999999999999</v>
      </c>
      <c r="D613" s="3">
        <v>0.25940000000000002</v>
      </c>
      <c r="J613" s="3">
        <v>60.7</v>
      </c>
      <c r="K613" s="3">
        <v>5.1197999999999997</v>
      </c>
      <c r="L613" s="3">
        <v>1.8984000000000001</v>
      </c>
    </row>
    <row r="614" spans="2:12" x14ac:dyDescent="0.25">
      <c r="B614" s="3">
        <v>60.8</v>
      </c>
      <c r="C614" s="3">
        <v>5.1580000000000004</v>
      </c>
      <c r="D614" s="3">
        <v>0.25969999999999999</v>
      </c>
      <c r="J614" s="3">
        <v>60.8</v>
      </c>
      <c r="K614" s="3">
        <v>5.1281999999999996</v>
      </c>
      <c r="L614" s="3">
        <v>1.8989</v>
      </c>
    </row>
    <row r="615" spans="2:12" x14ac:dyDescent="0.25">
      <c r="B615" s="3">
        <v>60.9</v>
      </c>
      <c r="C615" s="3">
        <v>5.1665000000000001</v>
      </c>
      <c r="D615" s="3">
        <v>0.26</v>
      </c>
      <c r="J615" s="3">
        <v>60.9</v>
      </c>
      <c r="K615" s="3">
        <v>5.1364999999999998</v>
      </c>
      <c r="L615" s="3">
        <v>1.8989</v>
      </c>
    </row>
    <row r="616" spans="2:12" x14ac:dyDescent="0.25">
      <c r="B616" s="3">
        <v>61</v>
      </c>
      <c r="C616" s="3">
        <v>5.1749000000000001</v>
      </c>
      <c r="D616" s="3">
        <v>0.26029999999999998</v>
      </c>
      <c r="J616" s="3">
        <v>61</v>
      </c>
      <c r="K616" s="3">
        <v>5.1448</v>
      </c>
      <c r="L616" s="3">
        <v>1.8996999999999999</v>
      </c>
    </row>
    <row r="617" spans="2:12" x14ac:dyDescent="0.25">
      <c r="B617" s="3">
        <v>61.1</v>
      </c>
      <c r="C617" s="3">
        <v>5.1830999999999996</v>
      </c>
      <c r="D617" s="3">
        <v>0.26069999999999999</v>
      </c>
      <c r="J617" s="3">
        <v>61.1</v>
      </c>
      <c r="K617" s="3">
        <v>5.1532</v>
      </c>
      <c r="L617" s="3">
        <v>1.8998999999999999</v>
      </c>
    </row>
    <row r="618" spans="2:12" x14ac:dyDescent="0.25">
      <c r="B618" s="3">
        <v>61.2</v>
      </c>
      <c r="C618" s="3">
        <v>5.1916000000000002</v>
      </c>
      <c r="D618" s="3">
        <v>0.26079999999999998</v>
      </c>
      <c r="J618" s="3">
        <v>61.2</v>
      </c>
      <c r="K618" s="3">
        <v>5.1616</v>
      </c>
      <c r="L618" s="3">
        <v>1.9000999999999999</v>
      </c>
    </row>
    <row r="619" spans="2:12" x14ac:dyDescent="0.25">
      <c r="B619" s="3">
        <v>61.3</v>
      </c>
      <c r="C619" s="3">
        <v>5.1999000000000004</v>
      </c>
      <c r="D619" s="3">
        <v>0.26119999999999999</v>
      </c>
      <c r="J619" s="3">
        <v>61.3</v>
      </c>
      <c r="K619" s="3">
        <v>5.1699000000000002</v>
      </c>
      <c r="L619" s="3">
        <v>1.9000999999999999</v>
      </c>
    </row>
    <row r="620" spans="2:12" x14ac:dyDescent="0.25">
      <c r="B620" s="3">
        <v>61.4</v>
      </c>
      <c r="C620" s="3">
        <v>5.2081999999999997</v>
      </c>
      <c r="D620" s="3">
        <v>0.26150000000000001</v>
      </c>
      <c r="J620" s="3">
        <v>61.4</v>
      </c>
      <c r="K620" s="3">
        <v>5.1780999999999997</v>
      </c>
      <c r="L620" s="3">
        <v>1.9005000000000001</v>
      </c>
    </row>
    <row r="621" spans="2:12" x14ac:dyDescent="0.25">
      <c r="B621" s="3">
        <v>61.5</v>
      </c>
      <c r="C621" s="3">
        <v>5.2164000000000001</v>
      </c>
      <c r="D621" s="3">
        <v>0.26169999999999999</v>
      </c>
      <c r="J621" s="3">
        <v>61.5</v>
      </c>
      <c r="K621" s="3">
        <v>5.1864999999999997</v>
      </c>
      <c r="L621" s="3">
        <v>1.9007000000000001</v>
      </c>
    </row>
    <row r="622" spans="2:12" x14ac:dyDescent="0.25">
      <c r="B622" s="3">
        <v>61.6</v>
      </c>
      <c r="C622" s="3">
        <v>5.2248000000000001</v>
      </c>
      <c r="D622" s="3">
        <v>0.26219999999999999</v>
      </c>
      <c r="J622" s="3">
        <v>61.6</v>
      </c>
      <c r="K622" s="3">
        <v>5.1947999999999999</v>
      </c>
      <c r="L622" s="3">
        <v>1.901</v>
      </c>
    </row>
    <row r="623" spans="2:12" x14ac:dyDescent="0.25">
      <c r="B623" s="3">
        <v>61.7</v>
      </c>
      <c r="C623" s="3">
        <v>5.2331000000000003</v>
      </c>
      <c r="D623" s="3">
        <v>0.26250000000000001</v>
      </c>
      <c r="J623" s="3">
        <v>61.7</v>
      </c>
      <c r="K623" s="3">
        <v>5.2031000000000001</v>
      </c>
      <c r="L623" s="3">
        <v>1.9013</v>
      </c>
    </row>
    <row r="624" spans="2:12" x14ac:dyDescent="0.25">
      <c r="B624" s="3">
        <v>61.8</v>
      </c>
      <c r="C624" s="3">
        <v>5.2413999999999996</v>
      </c>
      <c r="D624" s="3">
        <v>0.26269999999999999</v>
      </c>
      <c r="J624" s="3">
        <v>61.8</v>
      </c>
      <c r="K624" s="3">
        <v>5.2115999999999998</v>
      </c>
      <c r="L624" s="3">
        <v>1.9018999999999999</v>
      </c>
    </row>
    <row r="625" spans="2:12" x14ac:dyDescent="0.25">
      <c r="B625" s="3">
        <v>61.9</v>
      </c>
      <c r="C625" s="3">
        <v>5.2499000000000002</v>
      </c>
      <c r="D625" s="3">
        <v>0.26319999999999999</v>
      </c>
      <c r="J625" s="3">
        <v>61.9</v>
      </c>
      <c r="K625" s="3">
        <v>5.2201000000000004</v>
      </c>
      <c r="L625" s="3">
        <v>1.9017999999999999</v>
      </c>
    </row>
    <row r="626" spans="2:12" x14ac:dyDescent="0.25">
      <c r="B626" s="3">
        <v>62</v>
      </c>
      <c r="C626" s="3">
        <v>5.2583000000000002</v>
      </c>
      <c r="D626" s="3">
        <v>0.26350000000000001</v>
      </c>
      <c r="J626" s="3">
        <v>62</v>
      </c>
      <c r="K626" s="3">
        <v>5.2281000000000004</v>
      </c>
      <c r="L626" s="3">
        <v>1.9018999999999999</v>
      </c>
    </row>
    <row r="627" spans="2:12" x14ac:dyDescent="0.25">
      <c r="B627" s="3">
        <v>62.1</v>
      </c>
      <c r="C627" s="3">
        <v>5.2664999999999997</v>
      </c>
      <c r="D627" s="3">
        <v>0.26369999999999999</v>
      </c>
      <c r="J627" s="3">
        <v>62.1</v>
      </c>
      <c r="K627" s="3">
        <v>5.2366000000000001</v>
      </c>
      <c r="L627" s="3">
        <v>1.9027000000000001</v>
      </c>
    </row>
    <row r="628" spans="2:12" x14ac:dyDescent="0.25">
      <c r="B628" s="3">
        <v>62.2</v>
      </c>
      <c r="C628" s="3">
        <v>5.2746000000000004</v>
      </c>
      <c r="D628" s="3">
        <v>0.26400000000000001</v>
      </c>
      <c r="J628" s="3">
        <v>62.2</v>
      </c>
      <c r="K628" s="3">
        <v>5.2449000000000003</v>
      </c>
      <c r="L628" s="3">
        <v>1.9026000000000001</v>
      </c>
    </row>
    <row r="629" spans="2:12" x14ac:dyDescent="0.25">
      <c r="B629" s="3">
        <v>62.3</v>
      </c>
      <c r="C629" s="3">
        <v>5.2831000000000001</v>
      </c>
      <c r="D629" s="3">
        <v>0.26419999999999999</v>
      </c>
      <c r="J629" s="3">
        <v>62.3</v>
      </c>
      <c r="K629" s="3">
        <v>5.2530999999999999</v>
      </c>
      <c r="L629" s="3">
        <v>1.9029</v>
      </c>
    </row>
    <row r="630" spans="2:12" x14ac:dyDescent="0.25">
      <c r="B630" s="3">
        <v>62.4</v>
      </c>
      <c r="C630" s="3">
        <v>5.2915999999999999</v>
      </c>
      <c r="D630" s="3">
        <v>0.26469999999999999</v>
      </c>
      <c r="J630" s="3">
        <v>62.4</v>
      </c>
      <c r="K630" s="3">
        <v>5.2614000000000001</v>
      </c>
      <c r="L630" s="3">
        <v>1.9034</v>
      </c>
    </row>
    <row r="631" spans="2:12" x14ac:dyDescent="0.25">
      <c r="B631" s="3">
        <v>62.5</v>
      </c>
      <c r="C631" s="3">
        <v>5.2995999999999999</v>
      </c>
      <c r="D631" s="3">
        <v>0.26469999999999999</v>
      </c>
      <c r="J631" s="3">
        <v>62.5</v>
      </c>
      <c r="K631" s="3">
        <v>5.2698999999999998</v>
      </c>
      <c r="L631" s="3">
        <v>1.9033</v>
      </c>
    </row>
    <row r="632" spans="2:12" x14ac:dyDescent="0.25">
      <c r="B632" s="3">
        <v>62.6</v>
      </c>
      <c r="C632" s="3">
        <v>5.3082000000000003</v>
      </c>
      <c r="D632" s="3">
        <v>0.26529999999999998</v>
      </c>
      <c r="J632" s="3">
        <v>62.6</v>
      </c>
      <c r="K632" s="3">
        <v>5.2782</v>
      </c>
      <c r="L632" s="3">
        <v>1.9036</v>
      </c>
    </row>
    <row r="633" spans="2:12" x14ac:dyDescent="0.25">
      <c r="B633" s="3">
        <v>62.7</v>
      </c>
      <c r="C633" s="3">
        <v>5.3167999999999997</v>
      </c>
      <c r="D633" s="3">
        <v>0.2656</v>
      </c>
      <c r="J633" s="3">
        <v>62.7</v>
      </c>
      <c r="K633" s="3">
        <v>5.2864000000000004</v>
      </c>
      <c r="L633" s="3">
        <v>1.9040999999999999</v>
      </c>
    </row>
    <row r="634" spans="2:12" x14ac:dyDescent="0.25">
      <c r="B634" s="3">
        <v>62.8</v>
      </c>
      <c r="C634" s="3">
        <v>5.3247999999999998</v>
      </c>
      <c r="D634" s="3">
        <v>0.2661</v>
      </c>
      <c r="J634" s="3">
        <v>62.8</v>
      </c>
      <c r="K634" s="3">
        <v>5.2949000000000002</v>
      </c>
      <c r="L634" s="3">
        <v>1.905</v>
      </c>
    </row>
    <row r="635" spans="2:12" x14ac:dyDescent="0.25">
      <c r="B635" s="3">
        <v>62.9</v>
      </c>
      <c r="C635" s="3">
        <v>5.3331</v>
      </c>
      <c r="D635" s="3">
        <v>0.26650000000000001</v>
      </c>
      <c r="J635" s="3">
        <v>62.9</v>
      </c>
      <c r="K635" s="3">
        <v>5.3032000000000004</v>
      </c>
      <c r="L635" s="3">
        <v>1.9049</v>
      </c>
    </row>
    <row r="636" spans="2:12" x14ac:dyDescent="0.25">
      <c r="B636" s="3">
        <v>63</v>
      </c>
      <c r="C636" s="3">
        <v>5.3415999999999997</v>
      </c>
      <c r="D636" s="3">
        <v>0.26690000000000003</v>
      </c>
      <c r="J636" s="3">
        <v>63</v>
      </c>
      <c r="K636" s="3">
        <v>5.3113999999999999</v>
      </c>
      <c r="L636" s="3">
        <v>1.9052</v>
      </c>
    </row>
    <row r="637" spans="2:12" x14ac:dyDescent="0.25">
      <c r="B637" s="3">
        <v>63.1</v>
      </c>
      <c r="C637" s="3">
        <v>5.3498000000000001</v>
      </c>
      <c r="D637" s="3">
        <v>0.26729999999999998</v>
      </c>
      <c r="J637" s="3">
        <v>63.1</v>
      </c>
      <c r="K637" s="3">
        <v>5.3198999999999996</v>
      </c>
      <c r="L637" s="3">
        <v>1.9056</v>
      </c>
    </row>
    <row r="638" spans="2:12" x14ac:dyDescent="0.25">
      <c r="B638" s="3">
        <v>63.2</v>
      </c>
      <c r="C638" s="3">
        <v>5.3579999999999997</v>
      </c>
      <c r="D638" s="3">
        <v>0.26790000000000003</v>
      </c>
      <c r="J638" s="3">
        <v>63.2</v>
      </c>
      <c r="K638" s="3">
        <v>5.3281999999999998</v>
      </c>
      <c r="L638" s="3">
        <v>1.9058999999999999</v>
      </c>
    </row>
    <row r="639" spans="2:12" x14ac:dyDescent="0.25">
      <c r="B639" s="3">
        <v>63.3</v>
      </c>
      <c r="C639" s="3">
        <v>5.3665000000000003</v>
      </c>
      <c r="D639" s="3">
        <v>0.26819999999999999</v>
      </c>
      <c r="J639" s="3">
        <v>63.3</v>
      </c>
      <c r="K639" s="3">
        <v>5.3364000000000003</v>
      </c>
      <c r="L639" s="3">
        <v>1.9063000000000001</v>
      </c>
    </row>
    <row r="640" spans="2:12" x14ac:dyDescent="0.25">
      <c r="B640" s="3">
        <v>63.4</v>
      </c>
      <c r="C640" s="3">
        <v>5.375</v>
      </c>
      <c r="D640" s="3">
        <v>0.26860000000000001</v>
      </c>
      <c r="J640" s="3">
        <v>63.4</v>
      </c>
      <c r="K640" s="3">
        <v>5.3449999999999998</v>
      </c>
      <c r="L640" s="3">
        <v>1.9068000000000001</v>
      </c>
    </row>
    <row r="641" spans="2:12" x14ac:dyDescent="0.25">
      <c r="B641" s="3">
        <v>63.5</v>
      </c>
      <c r="C641" s="3">
        <v>5.3830999999999998</v>
      </c>
      <c r="D641" s="3">
        <v>0.26900000000000002</v>
      </c>
      <c r="J641" s="3">
        <v>63.5</v>
      </c>
      <c r="K641" s="3">
        <v>5.3533999999999997</v>
      </c>
      <c r="L641" s="3">
        <v>1.907</v>
      </c>
    </row>
    <row r="642" spans="2:12" x14ac:dyDescent="0.25">
      <c r="B642" s="3">
        <v>63.6</v>
      </c>
      <c r="C642" s="3">
        <v>5.3916000000000004</v>
      </c>
      <c r="D642" s="3">
        <v>0.26950000000000002</v>
      </c>
      <c r="J642" s="3">
        <v>63.6</v>
      </c>
      <c r="K642" s="3">
        <v>5.3615000000000004</v>
      </c>
      <c r="L642" s="3">
        <v>1.907</v>
      </c>
    </row>
    <row r="643" spans="2:12" x14ac:dyDescent="0.25">
      <c r="B643" s="3">
        <v>63.7</v>
      </c>
      <c r="C643" s="3">
        <v>5.3997999999999999</v>
      </c>
      <c r="D643" s="3">
        <v>0.26989999999999997</v>
      </c>
      <c r="J643" s="3">
        <v>63.7</v>
      </c>
      <c r="K643" s="3">
        <v>5.3697999999999997</v>
      </c>
      <c r="L643" s="3">
        <v>1.9075</v>
      </c>
    </row>
    <row r="644" spans="2:12" x14ac:dyDescent="0.25">
      <c r="B644" s="3">
        <v>63.8</v>
      </c>
      <c r="C644" s="3">
        <v>5.4078999999999997</v>
      </c>
      <c r="D644" s="3">
        <v>0.27050000000000002</v>
      </c>
      <c r="J644" s="3">
        <v>63.8</v>
      </c>
      <c r="K644" s="3">
        <v>5.3780999999999999</v>
      </c>
      <c r="L644" s="3">
        <v>1.9076</v>
      </c>
    </row>
    <row r="645" spans="2:12" x14ac:dyDescent="0.25">
      <c r="B645" s="3">
        <v>63.9</v>
      </c>
      <c r="C645" s="3">
        <v>5.4165000000000001</v>
      </c>
      <c r="D645" s="3">
        <v>0.27100000000000002</v>
      </c>
      <c r="J645" s="3">
        <v>63.9</v>
      </c>
      <c r="K645" s="3">
        <v>5.3865999999999996</v>
      </c>
      <c r="L645" s="3">
        <v>1.9079999999999999</v>
      </c>
    </row>
    <row r="646" spans="2:12" x14ac:dyDescent="0.25">
      <c r="B646" s="3">
        <v>64</v>
      </c>
      <c r="C646" s="3">
        <v>5.4249000000000001</v>
      </c>
      <c r="D646" s="3">
        <v>0.27129999999999999</v>
      </c>
      <c r="J646" s="3">
        <v>64</v>
      </c>
      <c r="K646" s="3">
        <v>5.3948</v>
      </c>
      <c r="L646" s="3">
        <v>1.9085000000000001</v>
      </c>
    </row>
    <row r="647" spans="2:12" x14ac:dyDescent="0.25">
      <c r="B647" s="3">
        <v>64.099999999999994</v>
      </c>
      <c r="C647" s="3">
        <v>5.4330999999999996</v>
      </c>
      <c r="D647" s="3">
        <v>0.2717</v>
      </c>
      <c r="J647" s="3">
        <v>64.099999999999994</v>
      </c>
      <c r="K647" s="3">
        <v>5.4031000000000002</v>
      </c>
      <c r="L647" s="3">
        <v>1.9092</v>
      </c>
    </row>
    <row r="648" spans="2:12" x14ac:dyDescent="0.25">
      <c r="B648" s="3">
        <v>64.2</v>
      </c>
      <c r="C648" s="3">
        <v>5.4416000000000002</v>
      </c>
      <c r="D648" s="3">
        <v>0.27239999999999998</v>
      </c>
      <c r="J648" s="3">
        <v>64.2</v>
      </c>
      <c r="K648" s="3">
        <v>5.4116</v>
      </c>
      <c r="L648" s="3">
        <v>1.9095</v>
      </c>
    </row>
    <row r="649" spans="2:12" x14ac:dyDescent="0.25">
      <c r="B649" s="3">
        <v>64.3</v>
      </c>
      <c r="C649" s="3">
        <v>5.4499000000000004</v>
      </c>
      <c r="D649" s="3">
        <v>0.2727</v>
      </c>
      <c r="J649" s="3">
        <v>64.3</v>
      </c>
      <c r="K649" s="3">
        <v>5.4198000000000004</v>
      </c>
      <c r="L649" s="3">
        <v>1.9097</v>
      </c>
    </row>
    <row r="650" spans="2:12" x14ac:dyDescent="0.25">
      <c r="B650" s="3">
        <v>64.400000000000006</v>
      </c>
      <c r="C650" s="3">
        <v>5.4581999999999997</v>
      </c>
      <c r="D650" s="3">
        <v>0.2732</v>
      </c>
      <c r="J650" s="3">
        <v>64.400000000000006</v>
      </c>
      <c r="K650" s="3">
        <v>5.4280999999999997</v>
      </c>
      <c r="L650" s="3">
        <v>1.9101999999999999</v>
      </c>
    </row>
    <row r="651" spans="2:12" x14ac:dyDescent="0.25">
      <c r="B651" s="3">
        <v>64.5</v>
      </c>
      <c r="C651" s="3">
        <v>5.4664000000000001</v>
      </c>
      <c r="D651" s="3">
        <v>0.2737</v>
      </c>
      <c r="J651" s="3">
        <v>64.5</v>
      </c>
      <c r="K651" s="3">
        <v>5.4366000000000003</v>
      </c>
      <c r="L651" s="3">
        <v>1.9107000000000001</v>
      </c>
    </row>
    <row r="652" spans="2:12" x14ac:dyDescent="0.25">
      <c r="B652" s="3">
        <v>64.599999999999994</v>
      </c>
      <c r="C652" s="3">
        <v>5.4748000000000001</v>
      </c>
      <c r="D652" s="3">
        <v>0.27400000000000002</v>
      </c>
      <c r="J652" s="3">
        <v>64.599999999999994</v>
      </c>
      <c r="K652" s="3">
        <v>5.4448999999999996</v>
      </c>
      <c r="L652" s="3">
        <v>1.911</v>
      </c>
    </row>
    <row r="653" spans="2:12" x14ac:dyDescent="0.25">
      <c r="B653" s="3">
        <v>64.7</v>
      </c>
      <c r="C653" s="3">
        <v>5.4831000000000003</v>
      </c>
      <c r="D653" s="3">
        <v>0.27460000000000001</v>
      </c>
      <c r="J653" s="3">
        <v>64.7</v>
      </c>
      <c r="K653" s="3">
        <v>5.4530000000000003</v>
      </c>
      <c r="L653" s="3">
        <v>1.9114</v>
      </c>
    </row>
    <row r="654" spans="2:12" x14ac:dyDescent="0.25">
      <c r="B654" s="3">
        <v>64.8</v>
      </c>
      <c r="C654" s="3">
        <v>5.4913999999999996</v>
      </c>
      <c r="D654" s="3">
        <v>0.27489999999999998</v>
      </c>
      <c r="J654" s="3">
        <v>64.8</v>
      </c>
      <c r="K654" s="3">
        <v>5.4615999999999998</v>
      </c>
      <c r="L654" s="3">
        <v>1.9119999999999999</v>
      </c>
    </row>
    <row r="655" spans="2:12" x14ac:dyDescent="0.25">
      <c r="B655" s="3">
        <v>64.900000000000006</v>
      </c>
      <c r="C655" s="3">
        <v>5.4997999999999996</v>
      </c>
      <c r="D655" s="3">
        <v>0.27539999999999998</v>
      </c>
      <c r="J655" s="3">
        <v>64.900000000000006</v>
      </c>
      <c r="K655" s="3">
        <v>5.4701000000000004</v>
      </c>
      <c r="L655" s="3">
        <v>1.9125000000000001</v>
      </c>
    </row>
    <row r="656" spans="2:12" x14ac:dyDescent="0.25">
      <c r="B656" s="3">
        <v>65</v>
      </c>
      <c r="C656" s="3">
        <v>5.5083000000000002</v>
      </c>
      <c r="D656" s="3">
        <v>0.27589999999999998</v>
      </c>
      <c r="J656" s="3">
        <v>65</v>
      </c>
      <c r="K656" s="3">
        <v>5.4782999999999999</v>
      </c>
      <c r="L656" s="3">
        <v>1.9128000000000001</v>
      </c>
    </row>
    <row r="657" spans="2:12" x14ac:dyDescent="0.25">
      <c r="B657" s="3">
        <v>65.099999999999994</v>
      </c>
      <c r="C657" s="3">
        <v>5.5164999999999997</v>
      </c>
      <c r="D657" s="3">
        <v>0.27639999999999998</v>
      </c>
      <c r="J657" s="3">
        <v>65.099999999999994</v>
      </c>
      <c r="K657" s="3">
        <v>5.4865000000000004</v>
      </c>
      <c r="L657" s="3">
        <v>1.9136</v>
      </c>
    </row>
    <row r="658" spans="2:12" x14ac:dyDescent="0.25">
      <c r="B658" s="3">
        <v>65.2</v>
      </c>
      <c r="C658" s="3">
        <v>5.5246000000000004</v>
      </c>
      <c r="D658" s="3">
        <v>0.27689999999999998</v>
      </c>
      <c r="J658" s="3">
        <v>65.2</v>
      </c>
      <c r="K658" s="3">
        <v>5.4949000000000003</v>
      </c>
      <c r="L658" s="3">
        <v>1.9133</v>
      </c>
    </row>
    <row r="659" spans="2:12" x14ac:dyDescent="0.25">
      <c r="B659" s="3">
        <v>65.3</v>
      </c>
      <c r="C659" s="3">
        <v>5.5331000000000001</v>
      </c>
      <c r="D659" s="3">
        <v>0.27739999999999998</v>
      </c>
      <c r="J659" s="3">
        <v>65.3</v>
      </c>
      <c r="K659" s="3">
        <v>5.5030999999999999</v>
      </c>
      <c r="L659" s="3">
        <v>1.9137</v>
      </c>
    </row>
    <row r="660" spans="2:12" x14ac:dyDescent="0.25">
      <c r="B660" s="3">
        <v>65.400000000000006</v>
      </c>
      <c r="C660" s="3">
        <v>5.5415999999999999</v>
      </c>
      <c r="D660" s="3">
        <v>0.27789999999999998</v>
      </c>
      <c r="J660" s="3">
        <v>65.400000000000006</v>
      </c>
      <c r="K660" s="3">
        <v>5.5114999999999998</v>
      </c>
      <c r="L660" s="3">
        <v>1.9147000000000001</v>
      </c>
    </row>
    <row r="661" spans="2:12" x14ac:dyDescent="0.25">
      <c r="B661" s="3">
        <v>65.5</v>
      </c>
      <c r="C661" s="3">
        <v>5.5496999999999996</v>
      </c>
      <c r="D661" s="3">
        <v>0.27850000000000003</v>
      </c>
      <c r="J661" s="3">
        <v>65.5</v>
      </c>
      <c r="K661" s="3">
        <v>5.5198999999999998</v>
      </c>
      <c r="L661" s="3">
        <v>1.9151</v>
      </c>
    </row>
    <row r="662" spans="2:12" x14ac:dyDescent="0.25">
      <c r="B662" s="3">
        <v>65.599999999999994</v>
      </c>
      <c r="C662" s="3">
        <v>5.5582000000000003</v>
      </c>
      <c r="D662" s="3">
        <v>0.27900000000000003</v>
      </c>
      <c r="J662" s="3">
        <v>65.599999999999994</v>
      </c>
      <c r="K662" s="3">
        <v>5.5282999999999998</v>
      </c>
      <c r="L662" s="3">
        <v>1.9154</v>
      </c>
    </row>
    <row r="663" spans="2:12" x14ac:dyDescent="0.25">
      <c r="B663" s="3">
        <v>65.7</v>
      </c>
      <c r="C663" s="3">
        <v>5.5666000000000002</v>
      </c>
      <c r="D663" s="3">
        <v>0.27939999999999998</v>
      </c>
      <c r="J663" s="3">
        <v>65.7</v>
      </c>
      <c r="K663" s="3">
        <v>5.5364000000000004</v>
      </c>
      <c r="L663" s="3">
        <v>1.9157999999999999</v>
      </c>
    </row>
    <row r="664" spans="2:12" x14ac:dyDescent="0.25">
      <c r="B664" s="3">
        <v>65.8</v>
      </c>
      <c r="C664" s="3">
        <v>5.5747999999999998</v>
      </c>
      <c r="D664" s="3">
        <v>0.27979999999999999</v>
      </c>
      <c r="J664" s="3">
        <v>65.8</v>
      </c>
      <c r="K664" s="3">
        <v>5.5449000000000002</v>
      </c>
      <c r="L664" s="3">
        <v>1.9161999999999999</v>
      </c>
    </row>
    <row r="665" spans="2:12" x14ac:dyDescent="0.25">
      <c r="B665" s="3">
        <v>65.900000000000006</v>
      </c>
      <c r="C665" s="3">
        <v>5.5831</v>
      </c>
      <c r="D665" s="3">
        <v>0.28060000000000002</v>
      </c>
      <c r="J665" s="3">
        <v>65.900000000000006</v>
      </c>
      <c r="K665" s="3">
        <v>5.5532000000000004</v>
      </c>
      <c r="L665" s="3">
        <v>1.9166000000000001</v>
      </c>
    </row>
    <row r="666" spans="2:12" x14ac:dyDescent="0.25">
      <c r="B666" s="3">
        <v>66</v>
      </c>
      <c r="C666" s="3">
        <v>5.5915999999999997</v>
      </c>
      <c r="D666" s="3">
        <v>0.28110000000000002</v>
      </c>
      <c r="J666" s="3">
        <v>66</v>
      </c>
      <c r="K666" s="3">
        <v>5.5613000000000001</v>
      </c>
      <c r="L666" s="3">
        <v>1.9172</v>
      </c>
    </row>
    <row r="667" spans="2:12" x14ac:dyDescent="0.25">
      <c r="B667" s="3">
        <v>66.099999999999994</v>
      </c>
      <c r="C667" s="3">
        <v>5.5998000000000001</v>
      </c>
      <c r="D667" s="3">
        <v>0.28160000000000002</v>
      </c>
      <c r="J667" s="3">
        <v>66.099999999999994</v>
      </c>
      <c r="K667" s="3">
        <v>5.5698999999999996</v>
      </c>
      <c r="L667" s="3">
        <v>1.9180999999999999</v>
      </c>
    </row>
    <row r="668" spans="2:12" x14ac:dyDescent="0.25">
      <c r="B668" s="3">
        <v>66.2</v>
      </c>
      <c r="C668" s="3">
        <v>5.6079999999999997</v>
      </c>
      <c r="D668" s="3">
        <v>0.2823</v>
      </c>
      <c r="J668" s="3">
        <v>66.2</v>
      </c>
      <c r="K668" s="3">
        <v>5.5781999999999998</v>
      </c>
      <c r="L668" s="3">
        <v>1.9180999999999999</v>
      </c>
    </row>
    <row r="669" spans="2:12" x14ac:dyDescent="0.25">
      <c r="B669" s="3">
        <v>66.3</v>
      </c>
      <c r="C669" s="3">
        <v>5.6166</v>
      </c>
      <c r="D669" s="3">
        <v>0.2828</v>
      </c>
      <c r="J669" s="3">
        <v>66.3</v>
      </c>
      <c r="K669" s="3">
        <v>5.5864000000000003</v>
      </c>
      <c r="L669" s="3">
        <v>1.9186000000000001</v>
      </c>
    </row>
    <row r="670" spans="2:12" x14ac:dyDescent="0.25">
      <c r="B670" s="3">
        <v>66.400000000000006</v>
      </c>
      <c r="C670" s="3">
        <v>5.6249000000000002</v>
      </c>
      <c r="D670" s="3">
        <v>0.28320000000000001</v>
      </c>
      <c r="J670" s="3">
        <v>66.400000000000006</v>
      </c>
      <c r="K670" s="3">
        <v>5.5949999999999998</v>
      </c>
      <c r="L670" s="3">
        <v>1.9191</v>
      </c>
    </row>
    <row r="671" spans="2:12" x14ac:dyDescent="0.25">
      <c r="B671" s="3">
        <v>66.5</v>
      </c>
      <c r="C671" s="3">
        <v>5.6330999999999998</v>
      </c>
      <c r="D671" s="3">
        <v>0.28370000000000001</v>
      </c>
      <c r="J671" s="3">
        <v>66.5</v>
      </c>
      <c r="K671" s="3">
        <v>5.6033999999999997</v>
      </c>
      <c r="L671" s="3">
        <v>1.9195</v>
      </c>
    </row>
    <row r="672" spans="2:12" x14ac:dyDescent="0.25">
      <c r="B672" s="3">
        <v>66.599999999999994</v>
      </c>
      <c r="C672" s="3">
        <v>5.6416000000000004</v>
      </c>
      <c r="D672" s="3">
        <v>0.28439999999999999</v>
      </c>
      <c r="J672" s="3">
        <v>66.599999999999994</v>
      </c>
      <c r="K672" s="3">
        <v>5.6115000000000004</v>
      </c>
      <c r="L672" s="3">
        <v>1.9198</v>
      </c>
    </row>
    <row r="673" spans="2:12" x14ac:dyDescent="0.25">
      <c r="B673" s="3">
        <v>66.7</v>
      </c>
      <c r="C673" s="3">
        <v>5.6498999999999997</v>
      </c>
      <c r="D673" s="3">
        <v>0.28489999999999999</v>
      </c>
      <c r="J673" s="3">
        <v>66.7</v>
      </c>
      <c r="K673" s="3">
        <v>5.6197999999999997</v>
      </c>
      <c r="L673" s="3">
        <v>1.9202999999999999</v>
      </c>
    </row>
    <row r="674" spans="2:12" x14ac:dyDescent="0.25">
      <c r="B674" s="3">
        <v>66.8</v>
      </c>
      <c r="C674" s="3">
        <v>5.6580000000000004</v>
      </c>
      <c r="D674" s="3">
        <v>0.2853</v>
      </c>
      <c r="J674" s="3">
        <v>66.8</v>
      </c>
      <c r="K674" s="3">
        <v>5.6280999999999999</v>
      </c>
      <c r="L674" s="3">
        <v>1.9207000000000001</v>
      </c>
    </row>
    <row r="675" spans="2:12" x14ac:dyDescent="0.25">
      <c r="B675" s="3">
        <v>66.900000000000006</v>
      </c>
      <c r="C675" s="3">
        <v>5.6665000000000001</v>
      </c>
      <c r="D675" s="3">
        <v>0.28599999999999998</v>
      </c>
      <c r="J675" s="3">
        <v>66.900000000000006</v>
      </c>
      <c r="K675" s="3">
        <v>5.6364999999999998</v>
      </c>
      <c r="L675" s="3">
        <v>1.9211</v>
      </c>
    </row>
    <row r="676" spans="2:12" x14ac:dyDescent="0.25">
      <c r="B676" s="3">
        <v>67</v>
      </c>
      <c r="C676" s="3">
        <v>5.6749000000000001</v>
      </c>
      <c r="D676" s="3">
        <v>0.28670000000000001</v>
      </c>
      <c r="J676" s="3">
        <v>67</v>
      </c>
      <c r="K676" s="3">
        <v>5.6448</v>
      </c>
      <c r="L676" s="3">
        <v>1.9213</v>
      </c>
    </row>
    <row r="677" spans="2:12" x14ac:dyDescent="0.25">
      <c r="B677" s="3">
        <v>67.099999999999994</v>
      </c>
      <c r="C677" s="3">
        <v>5.6830999999999996</v>
      </c>
      <c r="D677" s="3">
        <v>0.28710000000000002</v>
      </c>
      <c r="J677" s="3">
        <v>67.099999999999994</v>
      </c>
      <c r="K677" s="3">
        <v>5.6532</v>
      </c>
      <c r="L677" s="3">
        <v>1.9218999999999999</v>
      </c>
    </row>
    <row r="678" spans="2:12" x14ac:dyDescent="0.25">
      <c r="B678" s="3">
        <v>67.2</v>
      </c>
      <c r="C678" s="3">
        <v>5.6916000000000002</v>
      </c>
      <c r="D678" s="3">
        <v>0.28770000000000001</v>
      </c>
      <c r="J678" s="3">
        <v>67.2</v>
      </c>
      <c r="K678" s="3">
        <v>5.6618000000000004</v>
      </c>
      <c r="L678" s="3">
        <v>1.9224000000000001</v>
      </c>
    </row>
    <row r="679" spans="2:12" x14ac:dyDescent="0.25">
      <c r="B679" s="3">
        <v>67.3</v>
      </c>
      <c r="C679" s="3">
        <v>5.6999000000000004</v>
      </c>
      <c r="D679" s="3">
        <v>0.28820000000000001</v>
      </c>
      <c r="J679" s="3">
        <v>67.3</v>
      </c>
      <c r="K679" s="3">
        <v>5.6699000000000002</v>
      </c>
      <c r="L679" s="3">
        <v>1.9227000000000001</v>
      </c>
    </row>
    <row r="680" spans="2:12" x14ac:dyDescent="0.25">
      <c r="B680" s="3">
        <v>67.400000000000006</v>
      </c>
      <c r="C680" s="3">
        <v>5.7081999999999997</v>
      </c>
      <c r="D680" s="3">
        <v>0.28870000000000001</v>
      </c>
      <c r="J680" s="3">
        <v>67.400000000000006</v>
      </c>
      <c r="K680" s="3">
        <v>5.6780999999999997</v>
      </c>
      <c r="L680" s="3">
        <v>1.9229000000000001</v>
      </c>
    </row>
    <row r="681" spans="2:12" x14ac:dyDescent="0.25">
      <c r="B681" s="3">
        <v>67.5</v>
      </c>
      <c r="C681" s="3">
        <v>5.7164000000000001</v>
      </c>
      <c r="D681" s="3">
        <v>0.28920000000000001</v>
      </c>
      <c r="J681" s="3">
        <v>67.5</v>
      </c>
      <c r="K681" s="3">
        <v>5.6864999999999997</v>
      </c>
      <c r="L681" s="3">
        <v>1.9235</v>
      </c>
    </row>
    <row r="682" spans="2:12" x14ac:dyDescent="0.25">
      <c r="B682" s="3">
        <v>67.599999999999994</v>
      </c>
      <c r="C682" s="3">
        <v>5.7248000000000001</v>
      </c>
      <c r="D682" s="3">
        <v>0.28970000000000001</v>
      </c>
      <c r="J682" s="3">
        <v>67.599999999999994</v>
      </c>
      <c r="K682" s="3">
        <v>5.6948999999999996</v>
      </c>
      <c r="L682" s="3">
        <v>1.9238</v>
      </c>
    </row>
    <row r="683" spans="2:12" x14ac:dyDescent="0.25">
      <c r="B683" s="3">
        <v>67.7</v>
      </c>
      <c r="C683" s="3">
        <v>5.7332000000000001</v>
      </c>
      <c r="D683" s="3">
        <v>0.2903</v>
      </c>
      <c r="J683" s="3">
        <v>67.7</v>
      </c>
      <c r="K683" s="3">
        <v>5.7031000000000001</v>
      </c>
      <c r="L683" s="3">
        <v>1.9242999999999999</v>
      </c>
    </row>
    <row r="684" spans="2:12" x14ac:dyDescent="0.25">
      <c r="B684" s="3">
        <v>67.8</v>
      </c>
      <c r="C684" s="3">
        <v>5.7415000000000003</v>
      </c>
      <c r="D684" s="3">
        <v>0.29070000000000001</v>
      </c>
      <c r="J684" s="3">
        <v>67.8</v>
      </c>
      <c r="K684" s="3">
        <v>5.7115999999999998</v>
      </c>
      <c r="L684" s="3">
        <v>1.9249000000000001</v>
      </c>
    </row>
    <row r="685" spans="2:12" x14ac:dyDescent="0.25">
      <c r="B685" s="3">
        <v>67.900000000000006</v>
      </c>
      <c r="C685" s="3">
        <v>5.7497999999999996</v>
      </c>
      <c r="D685" s="3">
        <v>0.2913</v>
      </c>
      <c r="J685" s="3">
        <v>67.900000000000006</v>
      </c>
      <c r="K685" s="3">
        <v>5.7201000000000004</v>
      </c>
      <c r="L685" s="3">
        <v>1.9252</v>
      </c>
    </row>
    <row r="686" spans="2:12" x14ac:dyDescent="0.25">
      <c r="B686" s="3">
        <v>68</v>
      </c>
      <c r="C686" s="3">
        <v>5.7583000000000002</v>
      </c>
      <c r="D686" s="3">
        <v>0.29160000000000003</v>
      </c>
      <c r="J686" s="3">
        <v>68</v>
      </c>
      <c r="K686" s="3">
        <v>5.7281000000000004</v>
      </c>
      <c r="L686" s="3">
        <v>1.9255</v>
      </c>
    </row>
    <row r="687" spans="2:12" x14ac:dyDescent="0.25">
      <c r="B687" s="3">
        <v>68.099999999999994</v>
      </c>
      <c r="C687" s="3">
        <v>5.7664999999999997</v>
      </c>
      <c r="D687" s="3">
        <v>0.29239999999999999</v>
      </c>
      <c r="J687" s="3">
        <v>68.099999999999994</v>
      </c>
      <c r="K687" s="3">
        <v>5.7365000000000004</v>
      </c>
      <c r="L687" s="3">
        <v>1.9260999999999999</v>
      </c>
    </row>
    <row r="688" spans="2:12" x14ac:dyDescent="0.25">
      <c r="B688" s="3">
        <v>68.2</v>
      </c>
      <c r="C688" s="3">
        <v>5.7746000000000004</v>
      </c>
      <c r="D688" s="3">
        <v>0.29270000000000002</v>
      </c>
      <c r="J688" s="3">
        <v>68.2</v>
      </c>
      <c r="K688" s="3">
        <v>5.7450000000000001</v>
      </c>
      <c r="L688" s="3">
        <v>1.9265000000000001</v>
      </c>
    </row>
    <row r="689" spans="2:12" x14ac:dyDescent="0.25">
      <c r="B689" s="3">
        <v>68.3</v>
      </c>
      <c r="C689" s="3">
        <v>5.7831000000000001</v>
      </c>
      <c r="D689" s="3">
        <v>0.29310000000000003</v>
      </c>
      <c r="J689" s="3">
        <v>68.3</v>
      </c>
      <c r="K689" s="3">
        <v>5.7530999999999999</v>
      </c>
      <c r="L689" s="3">
        <v>1.9266000000000001</v>
      </c>
    </row>
    <row r="690" spans="2:12" x14ac:dyDescent="0.25">
      <c r="B690" s="3">
        <v>68.400000000000006</v>
      </c>
      <c r="C690" s="3">
        <v>5.7915999999999999</v>
      </c>
      <c r="D690" s="3">
        <v>0.29360000000000003</v>
      </c>
      <c r="J690" s="3">
        <v>68.400000000000006</v>
      </c>
      <c r="K690" s="3">
        <v>5.7614000000000001</v>
      </c>
      <c r="L690" s="3">
        <v>1.9273</v>
      </c>
    </row>
    <row r="691" spans="2:12" x14ac:dyDescent="0.25">
      <c r="B691" s="3">
        <v>68.5</v>
      </c>
      <c r="C691" s="3">
        <v>5.7995999999999999</v>
      </c>
      <c r="D691" s="3">
        <v>0.29409999999999997</v>
      </c>
      <c r="J691" s="3">
        <v>68.5</v>
      </c>
      <c r="K691" s="3">
        <v>5.7698999999999998</v>
      </c>
      <c r="L691" s="3">
        <v>1.9275</v>
      </c>
    </row>
    <row r="692" spans="2:12" x14ac:dyDescent="0.25">
      <c r="B692" s="3">
        <v>68.599999999999994</v>
      </c>
      <c r="C692" s="3">
        <v>5.8082000000000003</v>
      </c>
      <c r="D692" s="3">
        <v>0.29430000000000001</v>
      </c>
      <c r="J692" s="3">
        <v>68.599999999999994</v>
      </c>
      <c r="K692" s="3">
        <v>5.7782</v>
      </c>
      <c r="L692" s="3">
        <v>1.9278</v>
      </c>
    </row>
    <row r="693" spans="2:12" x14ac:dyDescent="0.25">
      <c r="B693" s="3">
        <v>68.7</v>
      </c>
      <c r="C693" s="3">
        <v>5.8167</v>
      </c>
      <c r="D693" s="3">
        <v>0.29480000000000001</v>
      </c>
      <c r="J693" s="3">
        <v>68.7</v>
      </c>
      <c r="K693" s="3">
        <v>5.7864000000000004</v>
      </c>
      <c r="L693" s="3">
        <v>1.9282999999999999</v>
      </c>
    </row>
    <row r="694" spans="2:12" x14ac:dyDescent="0.25">
      <c r="B694" s="3">
        <v>68.8</v>
      </c>
      <c r="C694" s="3">
        <v>5.8249000000000004</v>
      </c>
      <c r="D694" s="3">
        <v>0.29520000000000002</v>
      </c>
      <c r="J694" s="3">
        <v>68.8</v>
      </c>
      <c r="K694" s="3">
        <v>5.7949999999999999</v>
      </c>
      <c r="L694" s="3">
        <v>1.9289000000000001</v>
      </c>
    </row>
    <row r="695" spans="2:12" x14ac:dyDescent="0.25">
      <c r="B695" s="3">
        <v>68.900000000000006</v>
      </c>
      <c r="C695" s="3">
        <v>5.8331</v>
      </c>
      <c r="D695" s="3">
        <v>0.29570000000000002</v>
      </c>
      <c r="J695" s="3">
        <v>68.900000000000006</v>
      </c>
      <c r="K695" s="3">
        <v>5.8032000000000004</v>
      </c>
      <c r="L695" s="3">
        <v>1.9289000000000001</v>
      </c>
    </row>
    <row r="696" spans="2:12" x14ac:dyDescent="0.25">
      <c r="B696" s="3">
        <v>69</v>
      </c>
      <c r="C696" s="3">
        <v>5.8415999999999997</v>
      </c>
      <c r="D696" s="3">
        <v>0.29599999999999999</v>
      </c>
      <c r="J696" s="3">
        <v>69</v>
      </c>
      <c r="K696" s="3">
        <v>5.8113000000000001</v>
      </c>
      <c r="L696" s="3">
        <v>1.9294</v>
      </c>
    </row>
    <row r="697" spans="2:12" x14ac:dyDescent="0.25">
      <c r="B697" s="3">
        <v>69.099999999999994</v>
      </c>
      <c r="C697" s="3">
        <v>5.8498000000000001</v>
      </c>
      <c r="D697" s="3">
        <v>0.29630000000000001</v>
      </c>
      <c r="J697" s="3">
        <v>69.099999999999994</v>
      </c>
      <c r="K697" s="3">
        <v>5.8198999999999996</v>
      </c>
      <c r="L697" s="3">
        <v>1.9301999999999999</v>
      </c>
    </row>
    <row r="698" spans="2:12" x14ac:dyDescent="0.25">
      <c r="B698" s="3">
        <v>69.2</v>
      </c>
      <c r="C698" s="3">
        <v>5.8579999999999997</v>
      </c>
      <c r="D698" s="3">
        <v>0.2969</v>
      </c>
      <c r="J698" s="3">
        <v>69.2</v>
      </c>
      <c r="K698" s="3">
        <v>5.8282999999999996</v>
      </c>
      <c r="L698" s="3">
        <v>1.9305000000000001</v>
      </c>
    </row>
    <row r="699" spans="2:12" x14ac:dyDescent="0.25">
      <c r="B699" s="3">
        <v>69.3</v>
      </c>
      <c r="C699" s="3">
        <v>5.8666</v>
      </c>
      <c r="D699" s="3">
        <v>0.29730000000000001</v>
      </c>
      <c r="J699" s="3">
        <v>69.3</v>
      </c>
      <c r="K699" s="3">
        <v>5.8365</v>
      </c>
      <c r="L699" s="3">
        <v>1.9308000000000001</v>
      </c>
    </row>
    <row r="700" spans="2:12" x14ac:dyDescent="0.25">
      <c r="B700" s="3">
        <v>69.400000000000006</v>
      </c>
      <c r="C700" s="3">
        <v>5.875</v>
      </c>
      <c r="D700" s="3">
        <v>0.29759999999999998</v>
      </c>
      <c r="J700" s="3">
        <v>69.400000000000006</v>
      </c>
      <c r="K700" s="3">
        <v>5.8449999999999998</v>
      </c>
      <c r="L700" s="3">
        <v>1.9314</v>
      </c>
    </row>
    <row r="701" spans="2:12" x14ac:dyDescent="0.25">
      <c r="B701" s="3">
        <v>69.5</v>
      </c>
      <c r="C701" s="3">
        <v>5.8830999999999998</v>
      </c>
      <c r="D701" s="3">
        <v>0.29799999999999999</v>
      </c>
      <c r="J701" s="3">
        <v>69.5</v>
      </c>
      <c r="K701" s="3">
        <v>5.8533999999999997</v>
      </c>
      <c r="L701" s="3">
        <v>1.9317</v>
      </c>
    </row>
    <row r="702" spans="2:12" x14ac:dyDescent="0.25">
      <c r="B702" s="3">
        <v>69.599999999999994</v>
      </c>
      <c r="C702" s="3">
        <v>5.8916000000000004</v>
      </c>
      <c r="D702" s="3">
        <v>0.29859999999999998</v>
      </c>
      <c r="J702" s="3">
        <v>69.599999999999994</v>
      </c>
      <c r="K702" s="3">
        <v>5.8613999999999997</v>
      </c>
      <c r="L702" s="3">
        <v>1.9316</v>
      </c>
    </row>
    <row r="703" spans="2:12" x14ac:dyDescent="0.25">
      <c r="B703" s="3">
        <v>69.7</v>
      </c>
      <c r="C703" s="3">
        <v>5.8997999999999999</v>
      </c>
      <c r="D703" s="3">
        <v>0.29880000000000001</v>
      </c>
      <c r="J703" s="3">
        <v>69.7</v>
      </c>
      <c r="K703" s="3">
        <v>5.8697999999999997</v>
      </c>
      <c r="L703" s="3">
        <v>1.9325000000000001</v>
      </c>
    </row>
    <row r="704" spans="2:12" x14ac:dyDescent="0.25">
      <c r="B704" s="3">
        <v>69.8</v>
      </c>
      <c r="C704" s="3">
        <v>5.9078999999999997</v>
      </c>
      <c r="D704" s="3">
        <v>0.29930000000000001</v>
      </c>
      <c r="J704" s="3">
        <v>69.8</v>
      </c>
      <c r="K704" s="3">
        <v>5.8781999999999996</v>
      </c>
      <c r="L704" s="3">
        <v>1.9329000000000001</v>
      </c>
    </row>
    <row r="705" spans="2:12" x14ac:dyDescent="0.25">
      <c r="B705" s="3">
        <v>69.900000000000006</v>
      </c>
      <c r="C705" s="3">
        <v>5.9165000000000001</v>
      </c>
      <c r="D705" s="3">
        <v>0.29959999999999998</v>
      </c>
      <c r="J705" s="3">
        <v>69.900000000000006</v>
      </c>
      <c r="K705" s="3">
        <v>5.8865999999999996</v>
      </c>
      <c r="L705" s="3">
        <v>1.9332</v>
      </c>
    </row>
    <row r="706" spans="2:12" x14ac:dyDescent="0.25">
      <c r="B706" s="3">
        <v>70</v>
      </c>
      <c r="C706" s="3">
        <v>5.9249000000000001</v>
      </c>
      <c r="D706" s="3">
        <v>0.30020000000000002</v>
      </c>
      <c r="J706" s="3">
        <v>70</v>
      </c>
      <c r="K706" s="3">
        <v>5.8948</v>
      </c>
      <c r="L706" s="3">
        <v>1.9335</v>
      </c>
    </row>
    <row r="707" spans="2:12" x14ac:dyDescent="0.25">
      <c r="B707" s="3">
        <v>70.099999999999994</v>
      </c>
      <c r="C707" s="3">
        <v>5.9330999999999996</v>
      </c>
      <c r="D707" s="3">
        <v>0.3004</v>
      </c>
      <c r="J707" s="3">
        <v>70.099999999999994</v>
      </c>
      <c r="K707" s="3">
        <v>5.9031000000000002</v>
      </c>
      <c r="L707" s="3">
        <v>1.9342999999999999</v>
      </c>
    </row>
    <row r="708" spans="2:12" x14ac:dyDescent="0.25">
      <c r="B708" s="3">
        <v>70.2</v>
      </c>
      <c r="C708" s="3">
        <v>5.9416000000000002</v>
      </c>
      <c r="D708" s="3">
        <v>0.3009</v>
      </c>
      <c r="J708" s="3">
        <v>70.2</v>
      </c>
      <c r="K708" s="3">
        <v>5.9116999999999997</v>
      </c>
      <c r="L708" s="3">
        <v>1.9348000000000001</v>
      </c>
    </row>
    <row r="709" spans="2:12" x14ac:dyDescent="0.25">
      <c r="B709" s="3">
        <v>70.3</v>
      </c>
      <c r="C709" s="3">
        <v>5.9499000000000004</v>
      </c>
      <c r="D709" s="3">
        <v>0.30159999999999998</v>
      </c>
      <c r="J709" s="3">
        <v>70.3</v>
      </c>
      <c r="K709" s="3">
        <v>5.9199000000000002</v>
      </c>
      <c r="L709" s="3">
        <v>1.9350000000000001</v>
      </c>
    </row>
    <row r="710" spans="2:12" x14ac:dyDescent="0.25">
      <c r="B710" s="3">
        <v>70.400000000000006</v>
      </c>
      <c r="C710" s="3">
        <v>5.9581999999999997</v>
      </c>
      <c r="D710" s="3">
        <v>0.30170000000000002</v>
      </c>
      <c r="J710" s="3">
        <v>70.400000000000006</v>
      </c>
      <c r="K710" s="3">
        <v>5.9280999999999997</v>
      </c>
      <c r="L710" s="3">
        <v>1.9355</v>
      </c>
    </row>
    <row r="711" spans="2:12" x14ac:dyDescent="0.25">
      <c r="B711" s="3">
        <v>70.5</v>
      </c>
      <c r="C711" s="3">
        <v>5.9664000000000001</v>
      </c>
      <c r="D711" s="3">
        <v>0.30220000000000002</v>
      </c>
      <c r="J711" s="3">
        <v>70.5</v>
      </c>
      <c r="K711" s="3">
        <v>5.9366000000000003</v>
      </c>
      <c r="L711" s="3">
        <v>1.9357</v>
      </c>
    </row>
    <row r="712" spans="2:12" x14ac:dyDescent="0.25">
      <c r="B712" s="3">
        <v>70.599999999999994</v>
      </c>
      <c r="C712" s="3">
        <v>5.9748000000000001</v>
      </c>
      <c r="D712" s="3">
        <v>0.30259999999999998</v>
      </c>
      <c r="J712" s="3">
        <v>70.599999999999994</v>
      </c>
      <c r="K712" s="3">
        <v>5.9448999999999996</v>
      </c>
      <c r="L712" s="3">
        <v>1.9361999999999999</v>
      </c>
    </row>
    <row r="713" spans="2:12" x14ac:dyDescent="0.25">
      <c r="B713" s="3">
        <v>70.7</v>
      </c>
      <c r="C713" s="3">
        <v>5.9832000000000001</v>
      </c>
      <c r="D713" s="3">
        <v>0.3029</v>
      </c>
      <c r="J713" s="3">
        <v>70.7</v>
      </c>
      <c r="K713" s="3">
        <v>5.9530000000000003</v>
      </c>
      <c r="L713" s="3">
        <v>1.9365000000000001</v>
      </c>
    </row>
    <row r="714" spans="2:12" x14ac:dyDescent="0.25">
      <c r="B714" s="3">
        <v>70.8</v>
      </c>
      <c r="C714" s="3">
        <v>5.9913999999999996</v>
      </c>
      <c r="D714" s="3">
        <v>0.30320000000000003</v>
      </c>
      <c r="J714" s="3">
        <v>70.8</v>
      </c>
      <c r="K714" s="3">
        <v>5.9615999999999998</v>
      </c>
      <c r="L714" s="3">
        <v>1.9370000000000001</v>
      </c>
    </row>
    <row r="715" spans="2:12" x14ac:dyDescent="0.25">
      <c r="B715" s="3">
        <v>70.900000000000006</v>
      </c>
      <c r="C715" s="3">
        <v>5.9997999999999996</v>
      </c>
      <c r="D715" s="3">
        <v>0.30380000000000001</v>
      </c>
      <c r="J715" s="3">
        <v>70.900000000000006</v>
      </c>
      <c r="K715" s="3">
        <v>5.9701000000000004</v>
      </c>
      <c r="L715" s="3">
        <v>1.9374</v>
      </c>
    </row>
    <row r="716" spans="2:12" x14ac:dyDescent="0.25">
      <c r="B716" s="3">
        <v>71</v>
      </c>
      <c r="C716" s="3">
        <v>6.0083000000000002</v>
      </c>
      <c r="D716" s="3">
        <v>0.30430000000000001</v>
      </c>
      <c r="J716" s="3">
        <v>71</v>
      </c>
      <c r="K716" s="3">
        <v>5.9782000000000002</v>
      </c>
      <c r="L716" s="3">
        <v>1.9378</v>
      </c>
    </row>
    <row r="717" spans="2:12" x14ac:dyDescent="0.25">
      <c r="B717" s="3">
        <v>71.099999999999994</v>
      </c>
      <c r="C717" s="3">
        <v>6.0164999999999997</v>
      </c>
      <c r="D717" s="3">
        <v>0.30480000000000002</v>
      </c>
      <c r="J717" s="3">
        <v>71.099999999999994</v>
      </c>
      <c r="K717" s="3">
        <v>5.9865000000000004</v>
      </c>
      <c r="L717" s="3">
        <v>1.9383999999999999</v>
      </c>
    </row>
    <row r="718" spans="2:12" x14ac:dyDescent="0.25">
      <c r="B718" s="3">
        <v>71.2</v>
      </c>
      <c r="C718" s="3">
        <v>6.0246000000000004</v>
      </c>
      <c r="D718" s="3">
        <v>0.30509999999999998</v>
      </c>
      <c r="J718" s="3">
        <v>71.2</v>
      </c>
      <c r="K718" s="3">
        <v>5.9950000000000001</v>
      </c>
      <c r="L718" s="3">
        <v>1.9383999999999999</v>
      </c>
    </row>
    <row r="719" spans="2:12" x14ac:dyDescent="0.25">
      <c r="B719" s="3">
        <v>71.3</v>
      </c>
      <c r="C719" s="3">
        <v>6.0331000000000001</v>
      </c>
      <c r="D719" s="3">
        <v>0.30549999999999999</v>
      </c>
      <c r="J719" s="3">
        <v>71.3</v>
      </c>
      <c r="K719" s="3">
        <v>6.0030999999999999</v>
      </c>
      <c r="L719" s="3">
        <v>1.9386000000000001</v>
      </c>
    </row>
    <row r="720" spans="2:12" x14ac:dyDescent="0.25">
      <c r="B720" s="3">
        <v>71.400000000000006</v>
      </c>
      <c r="C720" s="3">
        <v>6.0415999999999999</v>
      </c>
      <c r="D720" s="3">
        <v>0.30590000000000001</v>
      </c>
      <c r="J720" s="3">
        <v>71.400000000000006</v>
      </c>
      <c r="K720" s="3">
        <v>6.0114000000000001</v>
      </c>
      <c r="L720" s="3">
        <v>1.9394</v>
      </c>
    </row>
    <row r="721" spans="2:12" x14ac:dyDescent="0.25">
      <c r="B721" s="3">
        <v>71.5</v>
      </c>
      <c r="C721" s="3">
        <v>6.0495999999999999</v>
      </c>
      <c r="D721" s="3">
        <v>0.30609999999999998</v>
      </c>
      <c r="J721" s="3">
        <v>71.5</v>
      </c>
      <c r="K721" s="3">
        <v>6.02</v>
      </c>
      <c r="L721" s="3">
        <v>1.9399</v>
      </c>
    </row>
    <row r="722" spans="2:12" x14ac:dyDescent="0.25">
      <c r="B722" s="3">
        <v>71.599999999999994</v>
      </c>
      <c r="C722" s="3">
        <v>6.0580999999999996</v>
      </c>
      <c r="D722" s="3">
        <v>0.30669999999999997</v>
      </c>
      <c r="J722" s="3">
        <v>71.599999999999994</v>
      </c>
      <c r="K722" s="3">
        <v>6.0282</v>
      </c>
      <c r="L722" s="3">
        <v>1.94</v>
      </c>
    </row>
    <row r="723" spans="2:12" x14ac:dyDescent="0.25">
      <c r="B723" s="3">
        <v>71.7</v>
      </c>
      <c r="C723" s="3">
        <v>6.0667</v>
      </c>
      <c r="D723" s="3">
        <v>0.30730000000000002</v>
      </c>
      <c r="J723" s="3">
        <v>71.7</v>
      </c>
      <c r="K723" s="3">
        <v>6.0364000000000004</v>
      </c>
      <c r="L723" s="3">
        <v>1.9407000000000001</v>
      </c>
    </row>
    <row r="724" spans="2:12" x14ac:dyDescent="0.25">
      <c r="B724" s="3">
        <v>71.8</v>
      </c>
      <c r="C724" s="3">
        <v>6.0747</v>
      </c>
      <c r="D724" s="3">
        <v>0.3075</v>
      </c>
      <c r="J724" s="3">
        <v>71.8</v>
      </c>
      <c r="K724" s="3">
        <v>6.0449000000000002</v>
      </c>
      <c r="L724" s="3">
        <v>1.9414</v>
      </c>
    </row>
    <row r="725" spans="2:12" x14ac:dyDescent="0.25">
      <c r="B725" s="3">
        <v>71.900000000000006</v>
      </c>
      <c r="C725" s="3">
        <v>6.0831</v>
      </c>
      <c r="D725" s="3">
        <v>0.30809999999999998</v>
      </c>
      <c r="J725" s="3">
        <v>71.900000000000006</v>
      </c>
      <c r="K725" s="3">
        <v>6.0532000000000004</v>
      </c>
      <c r="L725" s="3">
        <v>1.9417</v>
      </c>
    </row>
    <row r="726" spans="2:12" x14ac:dyDescent="0.25">
      <c r="B726" s="3">
        <v>72</v>
      </c>
      <c r="C726" s="3">
        <v>6.0915999999999997</v>
      </c>
      <c r="D726" s="3">
        <v>0.30859999999999999</v>
      </c>
      <c r="J726" s="3">
        <v>72</v>
      </c>
      <c r="K726" s="3">
        <v>6.0613999999999999</v>
      </c>
      <c r="L726" s="3">
        <v>1.9421999999999999</v>
      </c>
    </row>
    <row r="727" spans="2:12" x14ac:dyDescent="0.25">
      <c r="B727" s="3">
        <v>72.099999999999994</v>
      </c>
      <c r="C727" s="3">
        <v>6.0998000000000001</v>
      </c>
      <c r="D727" s="3">
        <v>0.309</v>
      </c>
      <c r="J727" s="3">
        <v>72.099999999999994</v>
      </c>
      <c r="K727" s="3">
        <v>6.0698999999999996</v>
      </c>
      <c r="L727" s="3">
        <v>1.9430000000000001</v>
      </c>
    </row>
    <row r="728" spans="2:12" x14ac:dyDescent="0.25">
      <c r="B728" s="3">
        <v>72.2</v>
      </c>
      <c r="C728" s="3">
        <v>6.1079999999999997</v>
      </c>
      <c r="D728" s="3">
        <v>0.30959999999999999</v>
      </c>
      <c r="J728" s="3">
        <v>72.2</v>
      </c>
      <c r="K728" s="3">
        <v>6.0781999999999998</v>
      </c>
      <c r="L728" s="3">
        <v>1.9429000000000001</v>
      </c>
    </row>
    <row r="729" spans="2:12" x14ac:dyDescent="0.25">
      <c r="B729" s="3">
        <v>72.3</v>
      </c>
      <c r="C729" s="3">
        <v>6.1165000000000003</v>
      </c>
      <c r="D729" s="3">
        <v>0.30980000000000002</v>
      </c>
      <c r="J729" s="3">
        <v>72.3</v>
      </c>
      <c r="K729" s="3">
        <v>6.0865</v>
      </c>
      <c r="L729" s="3">
        <v>1.9434</v>
      </c>
    </row>
    <row r="730" spans="2:12" x14ac:dyDescent="0.25">
      <c r="B730" s="3">
        <v>72.400000000000006</v>
      </c>
      <c r="C730" s="3">
        <v>6.1249000000000002</v>
      </c>
      <c r="D730" s="3">
        <v>0.31040000000000001</v>
      </c>
      <c r="J730" s="3">
        <v>72.400000000000006</v>
      </c>
      <c r="K730" s="3">
        <v>6.0949999999999998</v>
      </c>
      <c r="L730" s="3">
        <v>1.9440999999999999</v>
      </c>
    </row>
    <row r="731" spans="2:12" x14ac:dyDescent="0.25">
      <c r="B731" s="3">
        <v>72.5</v>
      </c>
      <c r="C731" s="3">
        <v>6.1330999999999998</v>
      </c>
      <c r="D731" s="3">
        <v>0.31080000000000002</v>
      </c>
      <c r="J731" s="3">
        <v>72.5</v>
      </c>
      <c r="K731" s="3">
        <v>6.1032999999999999</v>
      </c>
      <c r="L731" s="3">
        <v>1.9442999999999999</v>
      </c>
    </row>
    <row r="732" spans="2:12" x14ac:dyDescent="0.25">
      <c r="B732" s="3">
        <v>72.599999999999994</v>
      </c>
      <c r="C732" s="3">
        <v>6.1416000000000004</v>
      </c>
      <c r="D732" s="3">
        <v>0.3115</v>
      </c>
      <c r="J732" s="3">
        <v>72.599999999999994</v>
      </c>
      <c r="K732" s="3">
        <v>6.1115000000000004</v>
      </c>
      <c r="L732" s="3">
        <v>1.9442999999999999</v>
      </c>
    </row>
    <row r="733" spans="2:12" x14ac:dyDescent="0.25">
      <c r="B733" s="3">
        <v>72.7</v>
      </c>
      <c r="C733" s="3">
        <v>6.1497999999999999</v>
      </c>
      <c r="D733" s="3">
        <v>0.31169999999999998</v>
      </c>
      <c r="J733" s="3">
        <v>72.7</v>
      </c>
      <c r="K733" s="3">
        <v>6.1197999999999997</v>
      </c>
      <c r="L733" s="3">
        <v>1.9446000000000001</v>
      </c>
    </row>
    <row r="734" spans="2:12" x14ac:dyDescent="0.25">
      <c r="B734" s="3">
        <v>72.8</v>
      </c>
      <c r="C734" s="3">
        <v>6.1578999999999997</v>
      </c>
      <c r="D734" s="3">
        <v>0.312</v>
      </c>
      <c r="J734" s="3">
        <v>72.8</v>
      </c>
      <c r="K734" s="3">
        <v>6.1280999999999999</v>
      </c>
      <c r="L734" s="3">
        <v>1.9451000000000001</v>
      </c>
    </row>
    <row r="735" spans="2:12" x14ac:dyDescent="0.25">
      <c r="B735" s="3">
        <v>72.900000000000006</v>
      </c>
      <c r="C735" s="3">
        <v>6.1665000000000001</v>
      </c>
      <c r="D735" s="3">
        <v>0.31269999999999998</v>
      </c>
      <c r="J735" s="3">
        <v>72.900000000000006</v>
      </c>
      <c r="K735" s="3">
        <v>6.1364999999999998</v>
      </c>
      <c r="L735" s="3">
        <v>1.9453</v>
      </c>
    </row>
    <row r="736" spans="2:12" x14ac:dyDescent="0.25">
      <c r="B736" s="3">
        <v>73</v>
      </c>
      <c r="C736" s="3">
        <v>6.1749000000000001</v>
      </c>
      <c r="D736" s="3">
        <v>0.31319999999999998</v>
      </c>
      <c r="J736" s="3">
        <v>73</v>
      </c>
      <c r="K736" s="3">
        <v>6.1448</v>
      </c>
      <c r="L736" s="3">
        <v>1.9459</v>
      </c>
    </row>
    <row r="737" spans="2:12" x14ac:dyDescent="0.25">
      <c r="B737" s="3">
        <v>73.099999999999994</v>
      </c>
      <c r="C737" s="3">
        <v>6.1830999999999996</v>
      </c>
      <c r="D737" s="3">
        <v>0.31380000000000002</v>
      </c>
      <c r="J737" s="3">
        <v>73.099999999999994</v>
      </c>
      <c r="K737" s="3">
        <v>6.1532</v>
      </c>
      <c r="L737" s="3">
        <v>1.9463999999999999</v>
      </c>
    </row>
    <row r="738" spans="2:12" x14ac:dyDescent="0.25">
      <c r="B738" s="3">
        <v>73.2</v>
      </c>
      <c r="C738" s="3">
        <v>6.1916000000000002</v>
      </c>
      <c r="D738" s="3">
        <v>0.31430000000000002</v>
      </c>
      <c r="J738" s="3">
        <v>73.2</v>
      </c>
      <c r="K738" s="3">
        <v>6.1616</v>
      </c>
      <c r="L738" s="3">
        <v>1.9471000000000001</v>
      </c>
    </row>
    <row r="739" spans="2:12" x14ac:dyDescent="0.25">
      <c r="B739" s="3">
        <v>73.3</v>
      </c>
      <c r="C739" s="3">
        <v>6.1999000000000004</v>
      </c>
      <c r="D739" s="3">
        <v>0.31480000000000002</v>
      </c>
      <c r="J739" s="3">
        <v>73.3</v>
      </c>
      <c r="K739" s="3">
        <v>6.1698000000000004</v>
      </c>
      <c r="L739" s="3">
        <v>1.9471000000000001</v>
      </c>
    </row>
    <row r="740" spans="2:12" x14ac:dyDescent="0.25">
      <c r="B740" s="3">
        <v>73.400000000000006</v>
      </c>
      <c r="C740" s="3">
        <v>6.2081999999999997</v>
      </c>
      <c r="D740" s="3">
        <v>0.31519999999999998</v>
      </c>
      <c r="J740" s="3">
        <v>73.400000000000006</v>
      </c>
      <c r="K740" s="3">
        <v>6.1780999999999997</v>
      </c>
      <c r="L740" s="3">
        <v>1.9477</v>
      </c>
    </row>
    <row r="741" spans="2:12" x14ac:dyDescent="0.25">
      <c r="B741" s="3">
        <v>73.5</v>
      </c>
      <c r="C741" s="3">
        <v>6.2164000000000001</v>
      </c>
      <c r="D741" s="3">
        <v>0.31569999999999998</v>
      </c>
      <c r="J741" s="3">
        <v>73.5</v>
      </c>
      <c r="K741" s="3">
        <v>6.1864999999999997</v>
      </c>
      <c r="L741" s="3">
        <v>1.9479</v>
      </c>
    </row>
    <row r="742" spans="2:12" x14ac:dyDescent="0.25">
      <c r="B742" s="3">
        <v>73.599999999999994</v>
      </c>
      <c r="C742" s="3">
        <v>6.2248000000000001</v>
      </c>
      <c r="D742" s="3">
        <v>0.31619999999999998</v>
      </c>
      <c r="J742" s="3">
        <v>73.599999999999994</v>
      </c>
      <c r="K742" s="3">
        <v>6.1948999999999996</v>
      </c>
      <c r="L742" s="3">
        <v>1.9482999999999999</v>
      </c>
    </row>
    <row r="743" spans="2:12" x14ac:dyDescent="0.25">
      <c r="B743" s="3">
        <v>73.7</v>
      </c>
      <c r="C743" s="3">
        <v>6.2332000000000001</v>
      </c>
      <c r="D743" s="3">
        <v>0.31680000000000003</v>
      </c>
      <c r="J743" s="3">
        <v>73.7</v>
      </c>
      <c r="K743" s="3">
        <v>6.2031000000000001</v>
      </c>
      <c r="L743" s="3">
        <v>1.9487000000000001</v>
      </c>
    </row>
    <row r="744" spans="2:12" x14ac:dyDescent="0.25">
      <c r="B744" s="3">
        <v>73.8</v>
      </c>
      <c r="C744" s="3">
        <v>6.2413999999999996</v>
      </c>
      <c r="D744" s="3">
        <v>0.31730000000000003</v>
      </c>
      <c r="J744" s="3">
        <v>73.8</v>
      </c>
      <c r="K744" s="3">
        <v>6.2115999999999998</v>
      </c>
      <c r="L744" s="3">
        <v>1.9493</v>
      </c>
    </row>
    <row r="745" spans="2:12" x14ac:dyDescent="0.25">
      <c r="B745" s="3">
        <v>73.900000000000006</v>
      </c>
      <c r="C745" s="3">
        <v>6.2497999999999996</v>
      </c>
      <c r="D745" s="3">
        <v>0.31790000000000002</v>
      </c>
      <c r="J745" s="3">
        <v>73.900000000000006</v>
      </c>
      <c r="K745" s="3">
        <v>6.22</v>
      </c>
      <c r="L745" s="3">
        <v>1.9494</v>
      </c>
    </row>
    <row r="746" spans="2:12" x14ac:dyDescent="0.25">
      <c r="B746" s="3">
        <v>74</v>
      </c>
      <c r="C746" s="3">
        <v>6.2583000000000002</v>
      </c>
      <c r="D746" s="3">
        <v>0.31859999999999999</v>
      </c>
      <c r="J746" s="3">
        <v>74</v>
      </c>
      <c r="K746" s="3">
        <v>6.2282000000000002</v>
      </c>
      <c r="L746" s="3">
        <v>1.9497</v>
      </c>
    </row>
    <row r="747" spans="2:12" x14ac:dyDescent="0.25">
      <c r="B747" s="3">
        <v>74.099999999999994</v>
      </c>
      <c r="C747" s="3">
        <v>6.2664999999999997</v>
      </c>
      <c r="D747" s="3">
        <v>0.31919999999999998</v>
      </c>
      <c r="J747" s="3">
        <v>74.099999999999994</v>
      </c>
      <c r="K747" s="3">
        <v>6.2366000000000001</v>
      </c>
      <c r="L747" s="3">
        <v>1.9501999999999999</v>
      </c>
    </row>
    <row r="748" spans="2:12" x14ac:dyDescent="0.25">
      <c r="B748" s="3">
        <v>74.2</v>
      </c>
      <c r="C748" s="3">
        <v>6.2747000000000002</v>
      </c>
      <c r="D748" s="3">
        <v>0.3196</v>
      </c>
      <c r="J748" s="3">
        <v>74.2</v>
      </c>
      <c r="K748" s="3">
        <v>6.2450000000000001</v>
      </c>
      <c r="L748" s="3">
        <v>1.9504999999999999</v>
      </c>
    </row>
    <row r="749" spans="2:12" x14ac:dyDescent="0.25">
      <c r="B749" s="3">
        <v>74.3</v>
      </c>
      <c r="C749" s="3">
        <v>6.2831000000000001</v>
      </c>
      <c r="D749" s="3">
        <v>0.32029999999999997</v>
      </c>
      <c r="J749" s="3">
        <v>74.3</v>
      </c>
      <c r="K749" s="3">
        <v>6.2530999999999999</v>
      </c>
      <c r="L749" s="3">
        <v>1.9507000000000001</v>
      </c>
    </row>
    <row r="750" spans="2:12" x14ac:dyDescent="0.25">
      <c r="B750" s="3">
        <v>74.400000000000006</v>
      </c>
      <c r="C750" s="3">
        <v>6.2915000000000001</v>
      </c>
      <c r="D750" s="3">
        <v>0.32090000000000002</v>
      </c>
      <c r="J750" s="3">
        <v>74.400000000000006</v>
      </c>
      <c r="K750" s="3">
        <v>6.2614000000000001</v>
      </c>
      <c r="L750" s="3">
        <v>1.9514</v>
      </c>
    </row>
    <row r="751" spans="2:12" x14ac:dyDescent="0.25">
      <c r="B751" s="3">
        <v>74.5</v>
      </c>
      <c r="C751" s="3">
        <v>6.2996999999999996</v>
      </c>
      <c r="D751" s="3">
        <v>0.3216</v>
      </c>
      <c r="J751" s="3">
        <v>74.5</v>
      </c>
      <c r="K751" s="3">
        <v>6.2698999999999998</v>
      </c>
      <c r="L751" s="3">
        <v>1.9517</v>
      </c>
    </row>
    <row r="752" spans="2:12" x14ac:dyDescent="0.25">
      <c r="B752" s="3">
        <v>74.599999999999994</v>
      </c>
      <c r="C752" s="3">
        <v>6.3082000000000003</v>
      </c>
      <c r="D752" s="3">
        <v>0.3221</v>
      </c>
      <c r="J752" s="3">
        <v>74.599999999999994</v>
      </c>
      <c r="K752" s="3">
        <v>6.2782999999999998</v>
      </c>
      <c r="L752" s="3">
        <v>1.9517</v>
      </c>
    </row>
    <row r="753" spans="2:12" x14ac:dyDescent="0.25">
      <c r="B753" s="3">
        <v>74.7</v>
      </c>
      <c r="C753" s="3">
        <v>6.3167999999999997</v>
      </c>
      <c r="D753" s="3">
        <v>0.32279999999999998</v>
      </c>
      <c r="J753" s="3">
        <v>74.7</v>
      </c>
      <c r="K753" s="3">
        <v>6.2864000000000004</v>
      </c>
      <c r="L753" s="3">
        <v>1.9522999999999999</v>
      </c>
    </row>
    <row r="754" spans="2:12" x14ac:dyDescent="0.25">
      <c r="B754" s="3">
        <v>74.8</v>
      </c>
      <c r="C754" s="3">
        <v>6.3249000000000004</v>
      </c>
      <c r="D754" s="3">
        <v>0.32340000000000002</v>
      </c>
      <c r="J754" s="3">
        <v>74.8</v>
      </c>
      <c r="K754" s="3">
        <v>6.2949000000000002</v>
      </c>
      <c r="L754" s="3">
        <v>1.9524999999999999</v>
      </c>
    </row>
    <row r="755" spans="2:12" x14ac:dyDescent="0.25">
      <c r="B755" s="3">
        <v>74.900000000000006</v>
      </c>
      <c r="C755" s="3">
        <v>6.3331</v>
      </c>
      <c r="D755" s="3">
        <v>0.32400000000000001</v>
      </c>
      <c r="J755" s="3">
        <v>74.900000000000006</v>
      </c>
      <c r="K755" s="3">
        <v>6.3032000000000004</v>
      </c>
      <c r="L755" s="3">
        <v>1.9528000000000001</v>
      </c>
    </row>
    <row r="756" spans="2:12" x14ac:dyDescent="0.25">
      <c r="B756" s="3">
        <v>75</v>
      </c>
      <c r="C756" s="3">
        <v>6.3415999999999997</v>
      </c>
      <c r="D756" s="3">
        <v>0.32469999999999999</v>
      </c>
      <c r="J756" s="3">
        <v>75</v>
      </c>
      <c r="K756" s="3">
        <v>6.3113999999999999</v>
      </c>
      <c r="L756" s="3">
        <v>1.9532</v>
      </c>
    </row>
    <row r="757" spans="2:12" x14ac:dyDescent="0.25">
      <c r="B757" s="3">
        <v>75.099999999999994</v>
      </c>
      <c r="C757" s="3">
        <v>6.3498000000000001</v>
      </c>
      <c r="D757" s="3">
        <v>0.32529999999999998</v>
      </c>
      <c r="J757" s="3">
        <v>75.099999999999994</v>
      </c>
      <c r="K757" s="3">
        <v>6.3198999999999996</v>
      </c>
      <c r="L757" s="3">
        <v>1.9538</v>
      </c>
    </row>
    <row r="758" spans="2:12" x14ac:dyDescent="0.25">
      <c r="B758" s="3">
        <v>75.2</v>
      </c>
      <c r="C758" s="3">
        <v>6.3579999999999997</v>
      </c>
      <c r="D758" s="3">
        <v>0.3261</v>
      </c>
      <c r="J758" s="3">
        <v>75.2</v>
      </c>
      <c r="K758" s="3">
        <v>6.3282999999999996</v>
      </c>
      <c r="L758" s="3">
        <v>1.9540999999999999</v>
      </c>
    </row>
    <row r="759" spans="2:12" x14ac:dyDescent="0.25">
      <c r="B759" s="3">
        <v>75.3</v>
      </c>
      <c r="C759" s="3">
        <v>6.3666</v>
      </c>
      <c r="D759" s="3">
        <v>0.3266</v>
      </c>
      <c r="J759" s="3">
        <v>75.3</v>
      </c>
      <c r="K759" s="3">
        <v>6.3364000000000003</v>
      </c>
      <c r="L759" s="3">
        <v>1.9544999999999999</v>
      </c>
    </row>
    <row r="760" spans="2:12" x14ac:dyDescent="0.25">
      <c r="B760" s="3">
        <v>75.400000000000006</v>
      </c>
      <c r="C760" s="3">
        <v>6.375</v>
      </c>
      <c r="D760" s="3">
        <v>0.3271</v>
      </c>
      <c r="J760" s="3">
        <v>75.400000000000006</v>
      </c>
      <c r="K760" s="3">
        <v>6.3449999999999998</v>
      </c>
      <c r="L760" s="3">
        <v>1.9549000000000001</v>
      </c>
    </row>
    <row r="761" spans="2:12" x14ac:dyDescent="0.25">
      <c r="B761" s="3">
        <v>75.5</v>
      </c>
      <c r="C761" s="3">
        <v>6.383</v>
      </c>
      <c r="D761" s="3">
        <v>0.32800000000000001</v>
      </c>
      <c r="J761" s="3">
        <v>75.5</v>
      </c>
      <c r="K761" s="3">
        <v>6.3532999999999999</v>
      </c>
      <c r="L761" s="3">
        <v>1.9552</v>
      </c>
    </row>
    <row r="762" spans="2:12" x14ac:dyDescent="0.25">
      <c r="B762" s="3">
        <v>75.599999999999994</v>
      </c>
      <c r="C762" s="3">
        <v>6.3914999999999997</v>
      </c>
      <c r="D762" s="3">
        <v>0.32840000000000003</v>
      </c>
      <c r="J762" s="3">
        <v>75.599999999999994</v>
      </c>
      <c r="K762" s="3">
        <v>6.3615000000000004</v>
      </c>
      <c r="L762" s="3">
        <v>1.9554</v>
      </c>
    </row>
    <row r="763" spans="2:12" x14ac:dyDescent="0.25">
      <c r="B763" s="3">
        <v>75.7</v>
      </c>
      <c r="C763" s="3">
        <v>6.3997999999999999</v>
      </c>
      <c r="D763" s="3">
        <v>0.32900000000000001</v>
      </c>
      <c r="J763" s="3">
        <v>75.7</v>
      </c>
      <c r="K763" s="3">
        <v>6.3697999999999997</v>
      </c>
      <c r="L763" s="3">
        <v>1.9558</v>
      </c>
    </row>
    <row r="764" spans="2:12" x14ac:dyDescent="0.25">
      <c r="B764" s="3">
        <v>75.8</v>
      </c>
      <c r="C764" s="3">
        <v>6.4080000000000004</v>
      </c>
      <c r="D764" s="3">
        <v>0.3296</v>
      </c>
      <c r="J764" s="3">
        <v>75.8</v>
      </c>
      <c r="K764" s="3">
        <v>6.3780999999999999</v>
      </c>
      <c r="L764" s="3">
        <v>1.9561999999999999</v>
      </c>
    </row>
    <row r="765" spans="2:12" x14ac:dyDescent="0.25">
      <c r="B765" s="3">
        <v>75.900000000000006</v>
      </c>
      <c r="C765" s="3">
        <v>6.4165000000000001</v>
      </c>
      <c r="D765" s="3">
        <v>0.33029999999999998</v>
      </c>
      <c r="J765" s="3">
        <v>75.900000000000006</v>
      </c>
      <c r="K765" s="3">
        <v>6.3864999999999998</v>
      </c>
      <c r="L765" s="3">
        <v>1.9562999999999999</v>
      </c>
    </row>
    <row r="766" spans="2:12" x14ac:dyDescent="0.25">
      <c r="B766" s="3">
        <v>76</v>
      </c>
      <c r="C766" s="3">
        <v>6.4249000000000001</v>
      </c>
      <c r="D766" s="3">
        <v>0.33110000000000001</v>
      </c>
      <c r="J766" s="3">
        <v>76</v>
      </c>
      <c r="K766" s="3">
        <v>6.3947000000000003</v>
      </c>
      <c r="L766" s="3">
        <v>1.9567000000000001</v>
      </c>
    </row>
    <row r="767" spans="2:12" x14ac:dyDescent="0.25">
      <c r="B767" s="3">
        <v>76.099999999999994</v>
      </c>
      <c r="C767" s="3">
        <v>6.4330999999999996</v>
      </c>
      <c r="D767" s="3">
        <v>0.33129999999999998</v>
      </c>
      <c r="J767" s="3">
        <v>76.099999999999994</v>
      </c>
      <c r="K767" s="3">
        <v>6.4031000000000002</v>
      </c>
      <c r="L767" s="3">
        <v>1.9574</v>
      </c>
    </row>
    <row r="768" spans="2:12" x14ac:dyDescent="0.25">
      <c r="B768" s="3">
        <v>76.2</v>
      </c>
      <c r="C768" s="3">
        <v>6.4416000000000002</v>
      </c>
      <c r="D768" s="3">
        <v>0.33210000000000001</v>
      </c>
      <c r="J768" s="3">
        <v>76.2</v>
      </c>
      <c r="K768" s="3">
        <v>6.4116999999999997</v>
      </c>
      <c r="L768" s="3">
        <v>1.9579</v>
      </c>
    </row>
    <row r="769" spans="2:12" x14ac:dyDescent="0.25">
      <c r="B769" s="3">
        <v>76.3</v>
      </c>
      <c r="C769" s="3">
        <v>6.4499000000000004</v>
      </c>
      <c r="D769" s="3">
        <v>0.33310000000000001</v>
      </c>
      <c r="J769" s="3">
        <v>76.3</v>
      </c>
      <c r="K769" s="3">
        <v>6.4198000000000004</v>
      </c>
      <c r="L769" s="3">
        <v>1.9581999999999999</v>
      </c>
    </row>
    <row r="770" spans="2:12" x14ac:dyDescent="0.25">
      <c r="B770" s="3">
        <v>76.400000000000006</v>
      </c>
      <c r="C770" s="3">
        <v>6.4581999999999997</v>
      </c>
      <c r="D770" s="3">
        <v>0.33310000000000001</v>
      </c>
      <c r="J770" s="3">
        <v>76.400000000000006</v>
      </c>
      <c r="K770" s="3">
        <v>6.4280999999999997</v>
      </c>
      <c r="L770" s="3">
        <v>1.9583999999999999</v>
      </c>
    </row>
    <row r="771" spans="2:12" x14ac:dyDescent="0.25">
      <c r="B771" s="3">
        <v>76.5</v>
      </c>
      <c r="C771" s="3">
        <v>6.4664000000000001</v>
      </c>
      <c r="D771" s="3">
        <v>0.33379999999999999</v>
      </c>
      <c r="J771" s="3">
        <v>76.5</v>
      </c>
      <c r="K771" s="3">
        <v>6.4366000000000003</v>
      </c>
      <c r="L771" s="3">
        <v>1.9590000000000001</v>
      </c>
    </row>
    <row r="772" spans="2:12" x14ac:dyDescent="0.25">
      <c r="B772" s="3">
        <v>76.599999999999994</v>
      </c>
      <c r="C772" s="3">
        <v>6.4748000000000001</v>
      </c>
      <c r="D772" s="3">
        <v>0.33439999999999998</v>
      </c>
      <c r="J772" s="3">
        <v>76.599999999999994</v>
      </c>
      <c r="K772" s="3">
        <v>6.4448999999999996</v>
      </c>
      <c r="L772" s="3">
        <v>1.9595</v>
      </c>
    </row>
    <row r="773" spans="2:12" x14ac:dyDescent="0.25">
      <c r="B773" s="3">
        <v>76.7</v>
      </c>
      <c r="C773" s="3">
        <v>6.4832000000000001</v>
      </c>
      <c r="D773" s="3">
        <v>0.33510000000000001</v>
      </c>
      <c r="J773" s="3">
        <v>76.7</v>
      </c>
      <c r="K773" s="3">
        <v>6.4531000000000001</v>
      </c>
      <c r="L773" s="3">
        <v>1.9599</v>
      </c>
    </row>
    <row r="774" spans="2:12" x14ac:dyDescent="0.25">
      <c r="B774" s="3">
        <v>76.8</v>
      </c>
      <c r="C774" s="3">
        <v>6.4913999999999996</v>
      </c>
      <c r="D774" s="3">
        <v>0.33550000000000002</v>
      </c>
      <c r="J774" s="3">
        <v>76.8</v>
      </c>
      <c r="K774" s="3">
        <v>6.4615999999999998</v>
      </c>
      <c r="L774" s="3">
        <v>1.9601999999999999</v>
      </c>
    </row>
    <row r="775" spans="2:12" x14ac:dyDescent="0.25">
      <c r="B775" s="3">
        <v>76.900000000000006</v>
      </c>
      <c r="C775" s="3">
        <v>6.4997999999999996</v>
      </c>
      <c r="D775" s="3">
        <v>0.33629999999999999</v>
      </c>
      <c r="J775" s="3">
        <v>76.900000000000006</v>
      </c>
      <c r="K775" s="3">
        <v>6.4701000000000004</v>
      </c>
      <c r="L775" s="3">
        <v>1.9604999999999999</v>
      </c>
    </row>
    <row r="776" spans="2:12" x14ac:dyDescent="0.25">
      <c r="B776" s="3">
        <v>77</v>
      </c>
      <c r="C776" s="3">
        <v>6.5083000000000002</v>
      </c>
      <c r="D776" s="3">
        <v>0.33679999999999999</v>
      </c>
      <c r="J776" s="3">
        <v>77</v>
      </c>
      <c r="K776" s="3">
        <v>6.4781000000000004</v>
      </c>
      <c r="L776" s="3">
        <v>1.9605999999999999</v>
      </c>
    </row>
    <row r="777" spans="2:12" x14ac:dyDescent="0.25">
      <c r="B777" s="3">
        <v>77.099999999999994</v>
      </c>
      <c r="C777" s="3">
        <v>6.5164</v>
      </c>
      <c r="D777" s="3">
        <v>0.3372</v>
      </c>
      <c r="J777" s="3">
        <v>77.099999999999994</v>
      </c>
      <c r="K777" s="3">
        <v>6.4865000000000004</v>
      </c>
      <c r="L777" s="3">
        <v>1.9612000000000001</v>
      </c>
    </row>
    <row r="778" spans="2:12" x14ac:dyDescent="0.25">
      <c r="B778" s="3">
        <v>77.2</v>
      </c>
      <c r="C778" s="3">
        <v>6.5246000000000004</v>
      </c>
      <c r="D778" s="3">
        <v>0.33779999999999999</v>
      </c>
      <c r="J778" s="3">
        <v>77.2</v>
      </c>
      <c r="K778" s="3">
        <v>6.4950000000000001</v>
      </c>
      <c r="L778" s="3">
        <v>1.9614</v>
      </c>
    </row>
    <row r="779" spans="2:12" x14ac:dyDescent="0.25">
      <c r="B779" s="3">
        <v>77.3</v>
      </c>
      <c r="C779" s="3">
        <v>6.5331000000000001</v>
      </c>
      <c r="D779" s="3">
        <v>0.33839999999999998</v>
      </c>
      <c r="J779" s="3">
        <v>77.3</v>
      </c>
      <c r="K779" s="3">
        <v>6.5030999999999999</v>
      </c>
      <c r="L779" s="3">
        <v>1.9616</v>
      </c>
    </row>
    <row r="780" spans="2:12" x14ac:dyDescent="0.25">
      <c r="B780" s="3">
        <v>77.400000000000006</v>
      </c>
      <c r="C780" s="3">
        <v>6.5415999999999999</v>
      </c>
      <c r="D780" s="3">
        <v>0.33900000000000002</v>
      </c>
      <c r="J780" s="3">
        <v>77.400000000000006</v>
      </c>
      <c r="K780" s="3">
        <v>6.5114000000000001</v>
      </c>
      <c r="L780" s="3">
        <v>1.9621</v>
      </c>
    </row>
    <row r="781" spans="2:12" x14ac:dyDescent="0.25">
      <c r="B781" s="3">
        <v>77.5</v>
      </c>
      <c r="C781" s="3">
        <v>6.5496999999999996</v>
      </c>
      <c r="D781" s="3">
        <v>0.33960000000000001</v>
      </c>
      <c r="J781" s="3">
        <v>77.5</v>
      </c>
      <c r="K781" s="3">
        <v>6.52</v>
      </c>
      <c r="L781" s="3">
        <v>1.9625999999999999</v>
      </c>
    </row>
    <row r="782" spans="2:12" x14ac:dyDescent="0.25">
      <c r="B782" s="3">
        <v>77.599999999999994</v>
      </c>
      <c r="C782" s="3">
        <v>6.5582000000000003</v>
      </c>
      <c r="D782" s="3">
        <v>0.34010000000000001</v>
      </c>
      <c r="J782" s="3">
        <v>77.599999999999994</v>
      </c>
      <c r="K782" s="3">
        <v>6.5282999999999998</v>
      </c>
      <c r="L782" s="3">
        <v>1.9625999999999999</v>
      </c>
    </row>
    <row r="783" spans="2:12" x14ac:dyDescent="0.25">
      <c r="B783" s="3">
        <v>77.7</v>
      </c>
      <c r="C783" s="3">
        <v>6.5667</v>
      </c>
      <c r="D783" s="3">
        <v>0.34079999999999999</v>
      </c>
      <c r="J783" s="3">
        <v>77.7</v>
      </c>
      <c r="K783" s="3">
        <v>6.5364000000000004</v>
      </c>
      <c r="L783" s="3">
        <v>1.9630000000000001</v>
      </c>
    </row>
    <row r="784" spans="2:12" x14ac:dyDescent="0.25">
      <c r="B784" s="3">
        <v>77.8</v>
      </c>
      <c r="C784" s="3">
        <v>6.5747999999999998</v>
      </c>
      <c r="D784" s="3">
        <v>0.34110000000000001</v>
      </c>
      <c r="J784" s="3">
        <v>77.8</v>
      </c>
      <c r="K784" s="3">
        <v>6.5449999999999999</v>
      </c>
      <c r="L784" s="3">
        <v>1.9634</v>
      </c>
    </row>
    <row r="785" spans="2:12" x14ac:dyDescent="0.25">
      <c r="B785" s="3">
        <v>77.900000000000006</v>
      </c>
      <c r="C785" s="3">
        <v>6.5831</v>
      </c>
      <c r="D785" s="3">
        <v>0.34179999999999999</v>
      </c>
      <c r="J785" s="3">
        <v>77.900000000000006</v>
      </c>
      <c r="K785" s="3">
        <v>6.5532000000000004</v>
      </c>
      <c r="L785" s="3">
        <v>1.9634</v>
      </c>
    </row>
    <row r="786" spans="2:12" x14ac:dyDescent="0.25">
      <c r="B786" s="3">
        <v>78</v>
      </c>
      <c r="C786" s="3">
        <v>6.5915999999999997</v>
      </c>
      <c r="D786" s="3">
        <v>0.3422</v>
      </c>
      <c r="J786" s="3">
        <v>78</v>
      </c>
      <c r="K786" s="3">
        <v>6.5613000000000001</v>
      </c>
      <c r="L786" s="3">
        <v>1.9637</v>
      </c>
    </row>
    <row r="787" spans="2:12" x14ac:dyDescent="0.25">
      <c r="B787" s="3">
        <v>78.099999999999994</v>
      </c>
      <c r="C787" s="3">
        <v>6.5998000000000001</v>
      </c>
      <c r="D787" s="3">
        <v>0.3427</v>
      </c>
      <c r="J787" s="3">
        <v>78.099999999999994</v>
      </c>
      <c r="K787" s="3">
        <v>6.5698999999999996</v>
      </c>
      <c r="L787" s="3">
        <v>1.9642999999999999</v>
      </c>
    </row>
    <row r="788" spans="2:12" x14ac:dyDescent="0.25">
      <c r="B788" s="3">
        <v>78.2</v>
      </c>
      <c r="C788" s="3">
        <v>6.6079999999999997</v>
      </c>
      <c r="D788" s="3">
        <v>0.34329999999999999</v>
      </c>
      <c r="J788" s="3">
        <v>78.2</v>
      </c>
      <c r="K788" s="3">
        <v>6.5782999999999996</v>
      </c>
      <c r="L788" s="3">
        <v>1.9644999999999999</v>
      </c>
    </row>
    <row r="789" spans="2:12" x14ac:dyDescent="0.25">
      <c r="B789" s="3">
        <v>78.3</v>
      </c>
      <c r="C789" s="3">
        <v>6.6166</v>
      </c>
      <c r="D789" s="3">
        <v>0.34350000000000003</v>
      </c>
      <c r="J789" s="3">
        <v>78.3</v>
      </c>
      <c r="K789" s="3">
        <v>6.5864000000000003</v>
      </c>
      <c r="L789" s="3">
        <v>1.9646999999999999</v>
      </c>
    </row>
    <row r="790" spans="2:12" x14ac:dyDescent="0.25">
      <c r="B790" s="3">
        <v>78.400000000000006</v>
      </c>
      <c r="C790" s="3">
        <v>6.6249000000000002</v>
      </c>
      <c r="D790" s="3">
        <v>0.34410000000000002</v>
      </c>
      <c r="J790" s="3">
        <v>78.400000000000006</v>
      </c>
      <c r="K790" s="3">
        <v>6.5951000000000004</v>
      </c>
      <c r="L790" s="3">
        <v>1.9656</v>
      </c>
    </row>
    <row r="791" spans="2:12" x14ac:dyDescent="0.25">
      <c r="B791" s="3">
        <v>78.5</v>
      </c>
      <c r="C791" s="3">
        <v>6.6330999999999998</v>
      </c>
      <c r="D791" s="3">
        <v>0.34460000000000002</v>
      </c>
      <c r="J791" s="3">
        <v>78.5</v>
      </c>
      <c r="K791" s="3">
        <v>6.6033999999999997</v>
      </c>
      <c r="L791" s="3">
        <v>1.9656</v>
      </c>
    </row>
    <row r="792" spans="2:12" x14ac:dyDescent="0.25">
      <c r="B792" s="3">
        <v>78.599999999999994</v>
      </c>
      <c r="C792" s="3">
        <v>6.6414999999999997</v>
      </c>
      <c r="D792" s="3">
        <v>0.3448</v>
      </c>
      <c r="J792" s="3">
        <v>78.599999999999994</v>
      </c>
      <c r="K792" s="3">
        <v>6.6113999999999997</v>
      </c>
      <c r="L792" s="3">
        <v>1.9656</v>
      </c>
    </row>
    <row r="793" spans="2:12" x14ac:dyDescent="0.25">
      <c r="B793" s="3">
        <v>78.7</v>
      </c>
      <c r="C793" s="3">
        <v>6.6497999999999999</v>
      </c>
      <c r="D793" s="3">
        <v>0.3453</v>
      </c>
      <c r="J793" s="3">
        <v>78.7</v>
      </c>
      <c r="K793" s="3">
        <v>6.6197999999999997</v>
      </c>
      <c r="L793" s="3">
        <v>1.9661999999999999</v>
      </c>
    </row>
    <row r="794" spans="2:12" x14ac:dyDescent="0.25">
      <c r="B794" s="3">
        <v>78.8</v>
      </c>
      <c r="C794" s="3">
        <v>6.6578999999999997</v>
      </c>
      <c r="D794" s="3">
        <v>0.3458</v>
      </c>
      <c r="J794" s="3">
        <v>78.8</v>
      </c>
      <c r="K794" s="3">
        <v>6.6280999999999999</v>
      </c>
      <c r="L794" s="3">
        <v>1.9664999999999999</v>
      </c>
    </row>
    <row r="795" spans="2:12" x14ac:dyDescent="0.25">
      <c r="B795" s="3">
        <v>78.900000000000006</v>
      </c>
      <c r="C795" s="3">
        <v>6.6665000000000001</v>
      </c>
      <c r="D795" s="3">
        <v>0.34639999999999999</v>
      </c>
      <c r="J795" s="3">
        <v>78.900000000000006</v>
      </c>
      <c r="K795" s="3">
        <v>6.6365999999999996</v>
      </c>
      <c r="L795" s="3">
        <v>1.9662999999999999</v>
      </c>
    </row>
    <row r="796" spans="2:12" x14ac:dyDescent="0.25">
      <c r="B796" s="3">
        <v>79</v>
      </c>
      <c r="C796" s="3">
        <v>6.6749000000000001</v>
      </c>
      <c r="D796" s="3">
        <v>0.3468</v>
      </c>
      <c r="J796" s="3">
        <v>79</v>
      </c>
      <c r="K796" s="3">
        <v>6.6447000000000003</v>
      </c>
      <c r="L796" s="3">
        <v>1.9669000000000001</v>
      </c>
    </row>
    <row r="797" spans="2:12" x14ac:dyDescent="0.25">
      <c r="B797" s="3">
        <v>79.099999999999994</v>
      </c>
      <c r="C797" s="3">
        <v>6.6830999999999996</v>
      </c>
      <c r="D797" s="3">
        <v>0.34720000000000001</v>
      </c>
      <c r="J797" s="3">
        <v>79.099999999999994</v>
      </c>
      <c r="K797" s="3">
        <v>6.6531000000000002</v>
      </c>
      <c r="L797" s="3">
        <v>1.9674</v>
      </c>
    </row>
    <row r="798" spans="2:12" x14ac:dyDescent="0.25">
      <c r="B798" s="3">
        <v>79.2</v>
      </c>
      <c r="C798" s="3">
        <v>6.6916000000000002</v>
      </c>
      <c r="D798" s="3">
        <v>0.34749999999999998</v>
      </c>
      <c r="J798" s="3">
        <v>79.2</v>
      </c>
      <c r="K798" s="3">
        <v>6.6616</v>
      </c>
      <c r="L798" s="3">
        <v>1.9678</v>
      </c>
    </row>
    <row r="799" spans="2:12" x14ac:dyDescent="0.25">
      <c r="B799" s="3">
        <v>79.3</v>
      </c>
      <c r="C799" s="3">
        <v>6.6999000000000004</v>
      </c>
      <c r="D799" s="3">
        <v>0.34799999999999998</v>
      </c>
      <c r="J799" s="3">
        <v>79.3</v>
      </c>
      <c r="K799" s="3">
        <v>6.6698000000000004</v>
      </c>
      <c r="L799" s="3">
        <v>1.968</v>
      </c>
    </row>
    <row r="800" spans="2:12" x14ac:dyDescent="0.25">
      <c r="B800" s="3">
        <v>79.400000000000006</v>
      </c>
      <c r="C800" s="3">
        <v>6.7081999999999997</v>
      </c>
      <c r="D800" s="3">
        <v>0.3483</v>
      </c>
      <c r="J800" s="3">
        <v>79.400000000000006</v>
      </c>
      <c r="K800" s="3">
        <v>6.6780999999999997</v>
      </c>
      <c r="L800" s="3">
        <v>1.9685999999999999</v>
      </c>
    </row>
    <row r="801" spans="2:12" x14ac:dyDescent="0.25">
      <c r="B801" s="3">
        <v>79.5</v>
      </c>
      <c r="C801" s="3">
        <v>6.7164000000000001</v>
      </c>
      <c r="D801" s="3">
        <v>0.34870000000000001</v>
      </c>
      <c r="J801" s="3">
        <v>79.5</v>
      </c>
      <c r="K801" s="3">
        <v>6.6866000000000003</v>
      </c>
      <c r="L801" s="3">
        <v>1.9689000000000001</v>
      </c>
    </row>
    <row r="802" spans="2:12" x14ac:dyDescent="0.25">
      <c r="B802" s="3">
        <v>79.599999999999994</v>
      </c>
      <c r="C802" s="3">
        <v>6.7248999999999999</v>
      </c>
      <c r="D802" s="3">
        <v>0.34899999999999998</v>
      </c>
      <c r="J802" s="3">
        <v>79.599999999999994</v>
      </c>
      <c r="K802" s="3">
        <v>6.6948999999999996</v>
      </c>
      <c r="L802" s="3">
        <v>1.9694</v>
      </c>
    </row>
    <row r="803" spans="2:12" x14ac:dyDescent="0.25">
      <c r="B803" s="3">
        <v>79.7</v>
      </c>
      <c r="C803" s="3">
        <v>6.7332000000000001</v>
      </c>
      <c r="D803" s="3">
        <v>0.34949999999999998</v>
      </c>
      <c r="J803" s="3">
        <v>79.7</v>
      </c>
      <c r="K803" s="3">
        <v>6.7031000000000001</v>
      </c>
      <c r="L803" s="3">
        <v>1.9697</v>
      </c>
    </row>
    <row r="804" spans="2:12" x14ac:dyDescent="0.25">
      <c r="B804" s="3">
        <v>79.8</v>
      </c>
      <c r="C804" s="3">
        <v>6.7413999999999996</v>
      </c>
      <c r="D804" s="3">
        <v>0.3498</v>
      </c>
      <c r="J804" s="3">
        <v>79.8</v>
      </c>
      <c r="K804" s="3">
        <v>6.7115999999999998</v>
      </c>
      <c r="L804" s="3">
        <v>1.9702</v>
      </c>
    </row>
    <row r="805" spans="2:12" x14ac:dyDescent="0.25">
      <c r="B805" s="3">
        <v>79.900000000000006</v>
      </c>
      <c r="C805" s="3">
        <v>6.7497999999999996</v>
      </c>
      <c r="D805" s="3">
        <v>0.35039999999999999</v>
      </c>
      <c r="J805" s="3">
        <v>79.900000000000006</v>
      </c>
      <c r="K805" s="3">
        <v>6.7201000000000004</v>
      </c>
      <c r="L805" s="3">
        <v>1.9705999999999999</v>
      </c>
    </row>
    <row r="806" spans="2:12" x14ac:dyDescent="0.25">
      <c r="B806" s="3">
        <v>80</v>
      </c>
      <c r="C806" s="3">
        <v>6.7582000000000004</v>
      </c>
      <c r="D806" s="3">
        <v>0.3508</v>
      </c>
      <c r="J806" s="3">
        <v>80</v>
      </c>
      <c r="K806" s="3">
        <v>6.7282000000000002</v>
      </c>
      <c r="L806" s="3">
        <v>1.9704999999999999</v>
      </c>
    </row>
    <row r="807" spans="2:12" x14ac:dyDescent="0.25">
      <c r="B807" s="3">
        <v>80.099999999999994</v>
      </c>
      <c r="C807" s="3">
        <v>6.7664999999999997</v>
      </c>
      <c r="D807" s="3">
        <v>0.35139999999999999</v>
      </c>
      <c r="J807" s="3">
        <v>80.099999999999994</v>
      </c>
      <c r="K807" s="3">
        <v>6.7365000000000004</v>
      </c>
      <c r="L807" s="3">
        <v>1.9711000000000001</v>
      </c>
    </row>
    <row r="808" spans="2:12" x14ac:dyDescent="0.25">
      <c r="B808" s="3">
        <v>80.2</v>
      </c>
      <c r="C808" s="3">
        <v>6.7746000000000004</v>
      </c>
      <c r="D808" s="3">
        <v>0.35170000000000001</v>
      </c>
      <c r="J808" s="3">
        <v>80.2</v>
      </c>
      <c r="K808" s="3">
        <v>6.7449000000000003</v>
      </c>
      <c r="L808" s="3">
        <v>1.9712000000000001</v>
      </c>
    </row>
    <row r="809" spans="2:12" x14ac:dyDescent="0.25">
      <c r="B809" s="3">
        <v>80.3</v>
      </c>
      <c r="C809" s="3">
        <v>6.7831000000000001</v>
      </c>
      <c r="D809" s="3">
        <v>0.3523</v>
      </c>
      <c r="J809" s="3">
        <v>80.3</v>
      </c>
      <c r="K809" s="3">
        <v>6.7530000000000001</v>
      </c>
      <c r="L809" s="3">
        <v>1.9712000000000001</v>
      </c>
    </row>
    <row r="810" spans="2:12" x14ac:dyDescent="0.25">
      <c r="B810" s="3">
        <v>80.400000000000006</v>
      </c>
      <c r="C810" s="3">
        <v>6.7915999999999999</v>
      </c>
      <c r="D810" s="3">
        <v>0.35260000000000002</v>
      </c>
      <c r="J810" s="3">
        <v>80.400000000000006</v>
      </c>
      <c r="K810" s="3">
        <v>6.7614000000000001</v>
      </c>
      <c r="L810" s="3">
        <v>1.9721</v>
      </c>
    </row>
    <row r="811" spans="2:12" x14ac:dyDescent="0.25">
      <c r="B811" s="3">
        <v>80.5</v>
      </c>
      <c r="C811" s="3">
        <v>6.7996999999999996</v>
      </c>
      <c r="D811" s="3">
        <v>0.35289999999999999</v>
      </c>
      <c r="J811" s="3">
        <v>80.5</v>
      </c>
      <c r="K811" s="3">
        <v>6.77</v>
      </c>
      <c r="L811" s="3">
        <v>1.9725999999999999</v>
      </c>
    </row>
    <row r="812" spans="2:12" x14ac:dyDescent="0.25">
      <c r="B812" s="3">
        <v>80.599999999999994</v>
      </c>
      <c r="C812" s="3">
        <v>6.8082000000000003</v>
      </c>
      <c r="D812" s="3">
        <v>0.35339999999999999</v>
      </c>
      <c r="J812" s="3">
        <v>80.599999999999994</v>
      </c>
      <c r="K812" s="3">
        <v>6.7782999999999998</v>
      </c>
      <c r="L812" s="3">
        <v>1.9728000000000001</v>
      </c>
    </row>
    <row r="813" spans="2:12" x14ac:dyDescent="0.25">
      <c r="B813" s="3">
        <v>80.7</v>
      </c>
      <c r="C813" s="3">
        <v>6.8167</v>
      </c>
      <c r="D813" s="3">
        <v>0.35370000000000001</v>
      </c>
      <c r="J813" s="3">
        <v>80.7</v>
      </c>
      <c r="K813" s="3">
        <v>6.7864000000000004</v>
      </c>
      <c r="L813" s="3">
        <v>1.9734</v>
      </c>
    </row>
    <row r="814" spans="2:12" x14ac:dyDescent="0.25">
      <c r="B814" s="3">
        <v>80.8</v>
      </c>
      <c r="C814" s="3">
        <v>6.8247999999999998</v>
      </c>
      <c r="D814" s="3">
        <v>0.35399999999999998</v>
      </c>
      <c r="J814" s="3">
        <v>80.8</v>
      </c>
      <c r="K814" s="3">
        <v>6.7949000000000002</v>
      </c>
      <c r="L814" s="3">
        <v>1.9738</v>
      </c>
    </row>
    <row r="815" spans="2:12" x14ac:dyDescent="0.25">
      <c r="B815" s="3">
        <v>80.900000000000006</v>
      </c>
      <c r="C815" s="3">
        <v>6.8331</v>
      </c>
      <c r="D815" s="3">
        <v>0.35449999999999998</v>
      </c>
      <c r="J815" s="3">
        <v>80.900000000000006</v>
      </c>
      <c r="K815" s="3">
        <v>6.8032000000000004</v>
      </c>
      <c r="L815" s="3">
        <v>1.974</v>
      </c>
    </row>
    <row r="816" spans="2:12" x14ac:dyDescent="0.25">
      <c r="B816" s="3">
        <v>81</v>
      </c>
      <c r="C816" s="3">
        <v>6.8415999999999997</v>
      </c>
      <c r="D816" s="3">
        <v>0.35499999999999998</v>
      </c>
      <c r="J816" s="3">
        <v>81</v>
      </c>
      <c r="K816" s="3">
        <v>6.8113000000000001</v>
      </c>
      <c r="L816" s="3">
        <v>1.9744999999999999</v>
      </c>
    </row>
    <row r="817" spans="2:12" x14ac:dyDescent="0.25">
      <c r="B817" s="3">
        <v>81.099999999999994</v>
      </c>
      <c r="C817" s="3">
        <v>6.8498000000000001</v>
      </c>
      <c r="D817" s="3">
        <v>0.3553</v>
      </c>
      <c r="J817" s="3">
        <v>81.099999999999994</v>
      </c>
      <c r="K817" s="3">
        <v>6.8198999999999996</v>
      </c>
      <c r="L817" s="3">
        <v>1.9750000000000001</v>
      </c>
    </row>
    <row r="818" spans="2:12" x14ac:dyDescent="0.25">
      <c r="B818" s="3">
        <v>81.2</v>
      </c>
      <c r="C818" s="3">
        <v>6.8581000000000003</v>
      </c>
      <c r="D818" s="3">
        <v>0.35599999999999998</v>
      </c>
      <c r="J818" s="3">
        <v>81.2</v>
      </c>
      <c r="K818" s="3">
        <v>6.8282999999999996</v>
      </c>
      <c r="L818" s="3">
        <v>1.9754</v>
      </c>
    </row>
    <row r="819" spans="2:12" x14ac:dyDescent="0.25">
      <c r="B819" s="3">
        <v>81.3</v>
      </c>
      <c r="C819" s="3">
        <v>6.8666</v>
      </c>
      <c r="D819" s="3">
        <v>0.35620000000000002</v>
      </c>
      <c r="J819" s="3">
        <v>81.3</v>
      </c>
      <c r="K819" s="3">
        <v>6.8364000000000003</v>
      </c>
      <c r="L819" s="3">
        <v>1.9756</v>
      </c>
    </row>
    <row r="820" spans="2:12" x14ac:dyDescent="0.25">
      <c r="B820" s="3">
        <v>81.400000000000006</v>
      </c>
      <c r="C820" s="3">
        <v>6.8749000000000002</v>
      </c>
      <c r="D820" s="3">
        <v>0.35680000000000001</v>
      </c>
      <c r="J820" s="3">
        <v>81.400000000000006</v>
      </c>
      <c r="K820" s="3">
        <v>6.8449999999999998</v>
      </c>
      <c r="L820" s="3">
        <v>1.976</v>
      </c>
    </row>
    <row r="821" spans="2:12" x14ac:dyDescent="0.25">
      <c r="B821" s="3">
        <v>81.5</v>
      </c>
      <c r="C821" s="3">
        <v>6.8830999999999998</v>
      </c>
      <c r="D821" s="3">
        <v>0.35709999999999997</v>
      </c>
      <c r="J821" s="3">
        <v>81.5</v>
      </c>
      <c r="K821" s="3">
        <v>6.8533999999999997</v>
      </c>
      <c r="L821" s="3">
        <v>1.9766999999999999</v>
      </c>
    </row>
    <row r="822" spans="2:12" x14ac:dyDescent="0.25">
      <c r="B822" s="3">
        <v>81.599999999999994</v>
      </c>
      <c r="C822" s="3">
        <v>6.8914999999999997</v>
      </c>
      <c r="D822" s="3">
        <v>0.3574</v>
      </c>
      <c r="J822" s="3">
        <v>81.599999999999994</v>
      </c>
      <c r="K822" s="3">
        <v>6.8615000000000004</v>
      </c>
      <c r="L822" s="3">
        <v>1.9769000000000001</v>
      </c>
    </row>
    <row r="823" spans="2:12" x14ac:dyDescent="0.25">
      <c r="B823" s="3">
        <v>81.7</v>
      </c>
      <c r="C823" s="3">
        <v>6.8998999999999997</v>
      </c>
      <c r="D823" s="3">
        <v>0.3579</v>
      </c>
      <c r="J823" s="3">
        <v>81.7</v>
      </c>
      <c r="K823" s="3">
        <v>6.8697999999999997</v>
      </c>
      <c r="L823" s="3">
        <v>1.9773000000000001</v>
      </c>
    </row>
    <row r="824" spans="2:12" x14ac:dyDescent="0.25">
      <c r="B824" s="3">
        <v>81.8</v>
      </c>
      <c r="C824" s="3">
        <v>6.9080000000000004</v>
      </c>
      <c r="D824" s="3">
        <v>0.3584</v>
      </c>
      <c r="J824" s="3">
        <v>81.8</v>
      </c>
      <c r="K824" s="3">
        <v>6.8781999999999996</v>
      </c>
      <c r="L824" s="3">
        <v>1.9779</v>
      </c>
    </row>
    <row r="825" spans="2:12" x14ac:dyDescent="0.25">
      <c r="B825" s="3">
        <v>81.900000000000006</v>
      </c>
      <c r="C825" s="3">
        <v>6.9165000000000001</v>
      </c>
      <c r="D825" s="3">
        <v>0.35880000000000001</v>
      </c>
      <c r="J825" s="3">
        <v>81.900000000000006</v>
      </c>
      <c r="K825" s="3">
        <v>6.8864999999999998</v>
      </c>
      <c r="L825" s="3">
        <v>1.978</v>
      </c>
    </row>
    <row r="826" spans="2:12" x14ac:dyDescent="0.25">
      <c r="B826" s="3">
        <v>82</v>
      </c>
      <c r="C826" s="3">
        <v>6.9249000000000001</v>
      </c>
      <c r="D826" s="3">
        <v>0.35930000000000001</v>
      </c>
      <c r="J826" s="3">
        <v>82</v>
      </c>
      <c r="K826" s="3">
        <v>6.8947000000000003</v>
      </c>
      <c r="L826" s="3">
        <v>1.9785999999999999</v>
      </c>
    </row>
    <row r="827" spans="2:12" x14ac:dyDescent="0.25">
      <c r="B827" s="3">
        <v>82.1</v>
      </c>
      <c r="C827" s="3">
        <v>6.9330999999999996</v>
      </c>
      <c r="D827" s="3">
        <v>0.35970000000000002</v>
      </c>
      <c r="J827" s="3">
        <v>82.1</v>
      </c>
      <c r="K827" s="3">
        <v>6.9031000000000002</v>
      </c>
      <c r="L827" s="3">
        <v>1.9791000000000001</v>
      </c>
    </row>
    <row r="828" spans="2:12" x14ac:dyDescent="0.25">
      <c r="B828" s="3">
        <v>82.2</v>
      </c>
      <c r="C828" s="3">
        <v>6.9416000000000002</v>
      </c>
      <c r="D828" s="3">
        <v>0.36009999999999998</v>
      </c>
      <c r="J828" s="3">
        <v>82.2</v>
      </c>
      <c r="K828" s="3">
        <v>6.9116999999999997</v>
      </c>
      <c r="L828" s="3">
        <v>1.9797</v>
      </c>
    </row>
    <row r="829" spans="2:12" x14ac:dyDescent="0.25">
      <c r="B829" s="3">
        <v>82.3</v>
      </c>
      <c r="C829" s="3">
        <v>6.9499000000000004</v>
      </c>
      <c r="D829" s="3">
        <v>0.36070000000000002</v>
      </c>
      <c r="J829" s="3">
        <v>82.3</v>
      </c>
      <c r="K829" s="3">
        <v>6.9198000000000004</v>
      </c>
      <c r="L829" s="3">
        <v>1.9798</v>
      </c>
    </row>
    <row r="830" spans="2:12" x14ac:dyDescent="0.25">
      <c r="B830" s="3">
        <v>82.4</v>
      </c>
      <c r="C830" s="3">
        <v>6.9581999999999997</v>
      </c>
      <c r="D830" s="3">
        <v>0.36120000000000002</v>
      </c>
      <c r="J830" s="3">
        <v>82.4</v>
      </c>
      <c r="K830" s="3">
        <v>6.9280999999999997</v>
      </c>
      <c r="L830" s="3">
        <v>1.9804999999999999</v>
      </c>
    </row>
    <row r="831" spans="2:12" x14ac:dyDescent="0.25">
      <c r="B831" s="3">
        <v>82.5</v>
      </c>
      <c r="C831" s="3">
        <v>6.9664000000000001</v>
      </c>
      <c r="D831" s="3">
        <v>0.36170000000000002</v>
      </c>
      <c r="J831" s="3">
        <v>82.5</v>
      </c>
      <c r="K831" s="3">
        <v>6.9366000000000003</v>
      </c>
      <c r="L831" s="3">
        <v>1.9806999999999999</v>
      </c>
    </row>
    <row r="832" spans="2:12" x14ac:dyDescent="0.25">
      <c r="B832" s="3">
        <v>82.6</v>
      </c>
      <c r="C832" s="3">
        <v>6.9747000000000003</v>
      </c>
      <c r="D832" s="3">
        <v>0.36220000000000002</v>
      </c>
      <c r="J832" s="3">
        <v>82.6</v>
      </c>
      <c r="K832" s="3">
        <v>6.9448999999999996</v>
      </c>
      <c r="L832" s="3">
        <v>1.9813000000000001</v>
      </c>
    </row>
    <row r="833" spans="2:12" x14ac:dyDescent="0.25">
      <c r="B833" s="3">
        <v>82.7</v>
      </c>
      <c r="C833" s="3">
        <v>6.9832000000000001</v>
      </c>
      <c r="D833" s="3">
        <v>0.36270000000000002</v>
      </c>
      <c r="J833" s="3">
        <v>82.7</v>
      </c>
      <c r="K833" s="3">
        <v>6.9531000000000001</v>
      </c>
      <c r="L833" s="3">
        <v>1.9816</v>
      </c>
    </row>
    <row r="834" spans="2:12" x14ac:dyDescent="0.25">
      <c r="B834" s="3">
        <v>82.8</v>
      </c>
      <c r="C834" s="3">
        <v>6.9913999999999996</v>
      </c>
      <c r="D834" s="3">
        <v>0.36320000000000002</v>
      </c>
      <c r="J834" s="3">
        <v>82.8</v>
      </c>
      <c r="K834" s="3">
        <v>6.9615999999999998</v>
      </c>
      <c r="L834" s="3">
        <v>1.9822</v>
      </c>
    </row>
    <row r="835" spans="2:12" x14ac:dyDescent="0.25">
      <c r="B835" s="3">
        <v>82.9</v>
      </c>
      <c r="C835" s="3">
        <v>6.9997999999999996</v>
      </c>
      <c r="D835" s="3">
        <v>0.36380000000000001</v>
      </c>
      <c r="J835" s="3">
        <v>82.9</v>
      </c>
      <c r="K835" s="3">
        <v>6.9701000000000004</v>
      </c>
      <c r="L835" s="3">
        <v>1.9824999999999999</v>
      </c>
    </row>
    <row r="836" spans="2:12" x14ac:dyDescent="0.25">
      <c r="B836" s="3">
        <v>83</v>
      </c>
      <c r="C836" s="3">
        <v>7.0082000000000004</v>
      </c>
      <c r="D836" s="3">
        <v>0.36430000000000001</v>
      </c>
      <c r="J836" s="3">
        <v>83</v>
      </c>
      <c r="K836" s="3">
        <v>6.9782000000000002</v>
      </c>
      <c r="L836" s="3">
        <v>1.9827999999999999</v>
      </c>
    </row>
    <row r="837" spans="2:12" x14ac:dyDescent="0.25">
      <c r="B837" s="3">
        <v>83.1</v>
      </c>
      <c r="C837" s="3">
        <v>7.0164999999999997</v>
      </c>
      <c r="D837" s="3">
        <v>0.36470000000000002</v>
      </c>
      <c r="J837" s="3">
        <v>83.1</v>
      </c>
      <c r="K837" s="3">
        <v>6.9865000000000004</v>
      </c>
      <c r="L837" s="3">
        <v>1.9836</v>
      </c>
    </row>
    <row r="838" spans="2:12" x14ac:dyDescent="0.25">
      <c r="B838" s="3">
        <v>83.2</v>
      </c>
      <c r="C838" s="3">
        <v>7.0246000000000004</v>
      </c>
      <c r="D838" s="3">
        <v>0.36530000000000001</v>
      </c>
      <c r="J838" s="3">
        <v>83.2</v>
      </c>
      <c r="K838" s="3">
        <v>6.9950000000000001</v>
      </c>
      <c r="L838" s="3">
        <v>1.9837</v>
      </c>
    </row>
    <row r="839" spans="2:12" x14ac:dyDescent="0.25">
      <c r="B839" s="3">
        <v>83.3</v>
      </c>
      <c r="C839" s="3">
        <v>7.0331000000000001</v>
      </c>
      <c r="D839" s="3">
        <v>0.36559999999999998</v>
      </c>
      <c r="J839" s="3">
        <v>83.3</v>
      </c>
      <c r="K839" s="3">
        <v>7.0030999999999999</v>
      </c>
      <c r="L839" s="3">
        <v>1.9837</v>
      </c>
    </row>
    <row r="840" spans="2:12" x14ac:dyDescent="0.25">
      <c r="B840" s="3">
        <v>83.4</v>
      </c>
      <c r="C840" s="3">
        <v>7.0415999999999999</v>
      </c>
      <c r="D840" s="3">
        <v>0.36630000000000001</v>
      </c>
      <c r="J840" s="3">
        <v>83.4</v>
      </c>
      <c r="K840" s="3">
        <v>7.0114000000000001</v>
      </c>
      <c r="L840" s="3">
        <v>1.9844999999999999</v>
      </c>
    </row>
    <row r="841" spans="2:12" x14ac:dyDescent="0.25">
      <c r="B841" s="3">
        <v>83.5</v>
      </c>
      <c r="C841" s="3">
        <v>7.0496999999999996</v>
      </c>
      <c r="D841" s="3">
        <v>0.36649999999999999</v>
      </c>
      <c r="J841" s="3">
        <v>83.5</v>
      </c>
      <c r="K841" s="3">
        <v>7.0198999999999998</v>
      </c>
      <c r="L841" s="3">
        <v>1.9850000000000001</v>
      </c>
    </row>
    <row r="842" spans="2:12" x14ac:dyDescent="0.25">
      <c r="B842" s="3">
        <v>83.6</v>
      </c>
      <c r="C842" s="3">
        <v>7.0582000000000003</v>
      </c>
      <c r="D842" s="3">
        <v>0.36720000000000003</v>
      </c>
      <c r="J842" s="3">
        <v>83.6</v>
      </c>
      <c r="K842" s="3">
        <v>7.0282</v>
      </c>
      <c r="L842" s="3">
        <v>1.9853000000000001</v>
      </c>
    </row>
    <row r="843" spans="2:12" x14ac:dyDescent="0.25">
      <c r="B843" s="3">
        <v>83.7</v>
      </c>
      <c r="C843" s="3">
        <v>7.0667999999999997</v>
      </c>
      <c r="D843" s="3">
        <v>0.36759999999999998</v>
      </c>
      <c r="J843" s="3">
        <v>83.7</v>
      </c>
      <c r="K843" s="3">
        <v>7.0364000000000004</v>
      </c>
      <c r="L843" s="3">
        <v>1.9858</v>
      </c>
    </row>
    <row r="844" spans="2:12" x14ac:dyDescent="0.25">
      <c r="B844" s="3">
        <v>83.8</v>
      </c>
      <c r="C844" s="3">
        <v>7.0747999999999998</v>
      </c>
      <c r="D844" s="3">
        <v>0.36830000000000002</v>
      </c>
      <c r="J844" s="3">
        <v>83.8</v>
      </c>
      <c r="K844" s="3">
        <v>7.0449999999999999</v>
      </c>
      <c r="L844" s="3">
        <v>1.9862</v>
      </c>
    </row>
    <row r="845" spans="2:12" x14ac:dyDescent="0.25">
      <c r="B845" s="3">
        <v>83.9</v>
      </c>
      <c r="C845" s="3">
        <v>7.0831</v>
      </c>
      <c r="D845" s="3">
        <v>0.36859999999999998</v>
      </c>
      <c r="J845" s="3">
        <v>83.9</v>
      </c>
      <c r="K845" s="3">
        <v>7.0532000000000004</v>
      </c>
      <c r="L845" s="3">
        <v>1.9862</v>
      </c>
    </row>
    <row r="846" spans="2:12" x14ac:dyDescent="0.25">
      <c r="B846" s="3">
        <v>84</v>
      </c>
      <c r="C846" s="3">
        <v>7.0915999999999997</v>
      </c>
      <c r="D846" s="3">
        <v>0.36909999999999998</v>
      </c>
      <c r="J846" s="3">
        <v>84</v>
      </c>
      <c r="K846" s="3">
        <v>7.0613000000000001</v>
      </c>
      <c r="L846" s="3">
        <v>1.9869000000000001</v>
      </c>
    </row>
    <row r="847" spans="2:12" x14ac:dyDescent="0.25">
      <c r="B847" s="3">
        <v>84.1</v>
      </c>
      <c r="C847" s="3">
        <v>7.0997000000000003</v>
      </c>
      <c r="D847" s="3">
        <v>0.36940000000000001</v>
      </c>
      <c r="J847" s="3">
        <v>84.1</v>
      </c>
      <c r="K847" s="3">
        <v>7.0698999999999996</v>
      </c>
      <c r="L847" s="3">
        <v>1.9876</v>
      </c>
    </row>
    <row r="848" spans="2:12" x14ac:dyDescent="0.25">
      <c r="B848" s="3">
        <v>84.2</v>
      </c>
      <c r="C848" s="3">
        <v>7.1079999999999997</v>
      </c>
      <c r="D848" s="3">
        <v>0.36990000000000001</v>
      </c>
      <c r="J848" s="3">
        <v>84.2</v>
      </c>
      <c r="K848" s="3">
        <v>7.0781999999999998</v>
      </c>
      <c r="L848" s="3">
        <v>1.9878</v>
      </c>
    </row>
    <row r="849" spans="2:12" x14ac:dyDescent="0.25">
      <c r="B849" s="3">
        <v>84.3</v>
      </c>
      <c r="C849" s="3">
        <v>7.1166</v>
      </c>
      <c r="D849" s="3">
        <v>0.37030000000000002</v>
      </c>
      <c r="J849" s="3">
        <v>84.3</v>
      </c>
      <c r="K849" s="3">
        <v>7.0864000000000003</v>
      </c>
      <c r="L849" s="3">
        <v>1.988</v>
      </c>
    </row>
    <row r="850" spans="2:12" x14ac:dyDescent="0.25">
      <c r="B850" s="3">
        <v>84.4</v>
      </c>
      <c r="C850" s="3">
        <v>7.125</v>
      </c>
      <c r="D850" s="3">
        <v>0.37090000000000001</v>
      </c>
      <c r="J850" s="3">
        <v>84.4</v>
      </c>
      <c r="K850" s="3">
        <v>7.0949999999999998</v>
      </c>
      <c r="L850" s="3">
        <v>1.9888999999999999</v>
      </c>
    </row>
    <row r="851" spans="2:12" x14ac:dyDescent="0.25">
      <c r="B851" s="3">
        <v>84.5</v>
      </c>
      <c r="C851" s="3">
        <v>7.1330999999999998</v>
      </c>
      <c r="D851" s="3">
        <v>0.37130000000000002</v>
      </c>
      <c r="J851" s="3">
        <v>84.5</v>
      </c>
      <c r="K851" s="3">
        <v>7.1033999999999997</v>
      </c>
      <c r="L851" s="3">
        <v>1.9891000000000001</v>
      </c>
    </row>
    <row r="852" spans="2:12" x14ac:dyDescent="0.25">
      <c r="B852" s="3">
        <v>84.6</v>
      </c>
      <c r="C852" s="3">
        <v>7.1414999999999997</v>
      </c>
      <c r="D852" s="3">
        <v>0.37169999999999997</v>
      </c>
      <c r="J852" s="3">
        <v>84.6</v>
      </c>
      <c r="K852" s="3">
        <v>7.1113999999999997</v>
      </c>
      <c r="L852" s="3">
        <v>1.9892000000000001</v>
      </c>
    </row>
    <row r="853" spans="2:12" x14ac:dyDescent="0.25">
      <c r="B853" s="3">
        <v>84.7</v>
      </c>
      <c r="C853" s="3">
        <v>7.1497999999999999</v>
      </c>
      <c r="D853" s="3">
        <v>0.372</v>
      </c>
      <c r="J853" s="3">
        <v>84.7</v>
      </c>
      <c r="K853" s="3">
        <v>7.1196999999999999</v>
      </c>
      <c r="L853" s="3">
        <v>1.99</v>
      </c>
    </row>
    <row r="854" spans="2:12" x14ac:dyDescent="0.25">
      <c r="B854" s="3">
        <v>84.8</v>
      </c>
      <c r="C854" s="3">
        <v>7.1578999999999997</v>
      </c>
      <c r="D854" s="3">
        <v>0.37240000000000001</v>
      </c>
      <c r="J854" s="3">
        <v>84.8</v>
      </c>
      <c r="K854" s="3">
        <v>7.1281999999999996</v>
      </c>
      <c r="L854" s="3">
        <v>1.9905999999999999</v>
      </c>
    </row>
    <row r="855" spans="2:12" x14ac:dyDescent="0.25">
      <c r="B855" s="3">
        <v>84.9</v>
      </c>
      <c r="C855" s="3">
        <v>7.1665000000000001</v>
      </c>
      <c r="D855" s="3">
        <v>0.3725</v>
      </c>
      <c r="J855" s="3">
        <v>84.9</v>
      </c>
      <c r="K855" s="3">
        <v>7.1365999999999996</v>
      </c>
      <c r="L855" s="3">
        <v>1.9906999999999999</v>
      </c>
    </row>
    <row r="856" spans="2:12" x14ac:dyDescent="0.25">
      <c r="B856" s="3">
        <v>85</v>
      </c>
      <c r="C856" s="3">
        <v>7.1749000000000001</v>
      </c>
      <c r="D856" s="3">
        <v>0.37319999999999998</v>
      </c>
      <c r="J856" s="3">
        <v>85</v>
      </c>
      <c r="K856" s="3">
        <v>7.1448</v>
      </c>
      <c r="L856" s="3">
        <v>1.9911000000000001</v>
      </c>
    </row>
    <row r="857" spans="2:12" x14ac:dyDescent="0.25">
      <c r="B857" s="3">
        <v>85.1</v>
      </c>
      <c r="C857" s="3">
        <v>7.1832000000000003</v>
      </c>
      <c r="D857" s="3">
        <v>0.3735</v>
      </c>
      <c r="J857" s="3">
        <v>85.1</v>
      </c>
      <c r="K857" s="3">
        <v>7.1531000000000002</v>
      </c>
      <c r="L857" s="3">
        <v>1.9918</v>
      </c>
    </row>
    <row r="858" spans="2:12" x14ac:dyDescent="0.25">
      <c r="B858" s="3">
        <v>85.2</v>
      </c>
      <c r="C858" s="3">
        <v>7.1916000000000002</v>
      </c>
      <c r="D858" s="3">
        <v>0.37380000000000002</v>
      </c>
      <c r="J858" s="3">
        <v>85.2</v>
      </c>
      <c r="K858" s="3">
        <v>7.1616999999999997</v>
      </c>
      <c r="L858" s="3">
        <v>1.9923999999999999</v>
      </c>
    </row>
    <row r="859" spans="2:12" x14ac:dyDescent="0.25">
      <c r="B859" s="3">
        <v>85.3</v>
      </c>
      <c r="C859" s="3">
        <v>7.1999000000000004</v>
      </c>
      <c r="D859" s="3">
        <v>0.37440000000000001</v>
      </c>
      <c r="J859" s="3">
        <v>85.3</v>
      </c>
      <c r="K859" s="3">
        <v>7.1698000000000004</v>
      </c>
      <c r="L859" s="3">
        <v>1.9925999999999999</v>
      </c>
    </row>
    <row r="860" spans="2:12" x14ac:dyDescent="0.25">
      <c r="B860" s="3">
        <v>85.4</v>
      </c>
      <c r="C860" s="3">
        <v>7.2081999999999997</v>
      </c>
      <c r="D860" s="3">
        <v>0.3745</v>
      </c>
      <c r="J860" s="3">
        <v>85.4</v>
      </c>
      <c r="K860" s="3">
        <v>7.1780999999999997</v>
      </c>
      <c r="L860" s="3">
        <v>1.9931000000000001</v>
      </c>
    </row>
    <row r="861" spans="2:12" x14ac:dyDescent="0.25">
      <c r="B861" s="3">
        <v>85.5</v>
      </c>
      <c r="C861" s="3">
        <v>7.2164000000000001</v>
      </c>
      <c r="D861" s="3">
        <v>0.37490000000000001</v>
      </c>
      <c r="J861" s="3">
        <v>85.5</v>
      </c>
      <c r="K861" s="3">
        <v>7.1866000000000003</v>
      </c>
      <c r="L861" s="3">
        <v>1.9933000000000001</v>
      </c>
    </row>
    <row r="862" spans="2:12" x14ac:dyDescent="0.25">
      <c r="B862" s="3">
        <v>85.6</v>
      </c>
      <c r="C862" s="3">
        <v>7.2247000000000003</v>
      </c>
      <c r="D862" s="3">
        <v>0.37540000000000001</v>
      </c>
      <c r="J862" s="3">
        <v>85.6</v>
      </c>
      <c r="K862" s="3">
        <v>7.1948999999999996</v>
      </c>
      <c r="L862" s="3">
        <v>1.9936</v>
      </c>
    </row>
    <row r="863" spans="2:12" x14ac:dyDescent="0.25">
      <c r="B863" s="3">
        <v>85.7</v>
      </c>
      <c r="C863" s="3">
        <v>7.2331000000000003</v>
      </c>
      <c r="D863" s="3">
        <v>0.37580000000000002</v>
      </c>
      <c r="J863" s="3">
        <v>85.7</v>
      </c>
      <c r="K863" s="3">
        <v>7.2031000000000001</v>
      </c>
      <c r="L863" s="3">
        <v>1.9941</v>
      </c>
    </row>
    <row r="864" spans="2:12" x14ac:dyDescent="0.25">
      <c r="B864" s="3">
        <v>85.8</v>
      </c>
      <c r="C864" s="3">
        <v>7.2413999999999996</v>
      </c>
      <c r="D864" s="3">
        <v>0.376</v>
      </c>
      <c r="J864" s="3">
        <v>85.8</v>
      </c>
      <c r="K864" s="3">
        <v>7.2115999999999998</v>
      </c>
      <c r="L864" s="3">
        <v>1.9948999999999999</v>
      </c>
    </row>
    <row r="865" spans="2:12" x14ac:dyDescent="0.25">
      <c r="B865" s="3">
        <v>85.9</v>
      </c>
      <c r="C865" s="3">
        <v>7.2497999999999996</v>
      </c>
      <c r="D865" s="3">
        <v>0.37619999999999998</v>
      </c>
      <c r="J865" s="3">
        <v>85.9</v>
      </c>
      <c r="K865" s="3">
        <v>7.2201000000000004</v>
      </c>
      <c r="L865" s="3">
        <v>1.9948999999999999</v>
      </c>
    </row>
    <row r="866" spans="2:12" x14ac:dyDescent="0.25">
      <c r="B866" s="3">
        <v>86</v>
      </c>
      <c r="C866" s="3">
        <v>7.2583000000000002</v>
      </c>
      <c r="D866" s="3">
        <v>0.37680000000000002</v>
      </c>
      <c r="J866" s="3">
        <v>86</v>
      </c>
      <c r="K866" s="3">
        <v>7.2281000000000004</v>
      </c>
      <c r="L866" s="3">
        <v>1.9952000000000001</v>
      </c>
    </row>
    <row r="867" spans="2:12" x14ac:dyDescent="0.25">
      <c r="B867" s="3">
        <v>86.1</v>
      </c>
      <c r="C867" s="3">
        <v>7.2666000000000004</v>
      </c>
      <c r="D867" s="3">
        <v>0.37690000000000001</v>
      </c>
      <c r="J867" s="3">
        <v>86.1</v>
      </c>
      <c r="K867" s="3">
        <v>7.2365000000000004</v>
      </c>
      <c r="L867" s="3">
        <v>1.9958</v>
      </c>
    </row>
    <row r="868" spans="2:12" x14ac:dyDescent="0.25">
      <c r="B868" s="3">
        <v>86.2</v>
      </c>
      <c r="C868" s="3">
        <v>7.2746000000000004</v>
      </c>
      <c r="D868" s="3">
        <v>0.37740000000000001</v>
      </c>
      <c r="J868" s="3">
        <v>86.2</v>
      </c>
      <c r="K868" s="3">
        <v>7.2450000000000001</v>
      </c>
      <c r="L868" s="3">
        <v>1.9963</v>
      </c>
    </row>
    <row r="869" spans="2:12" x14ac:dyDescent="0.25">
      <c r="B869" s="3">
        <v>86.3</v>
      </c>
      <c r="C869" s="3">
        <v>7.2831000000000001</v>
      </c>
      <c r="D869" s="3">
        <v>0.37809999999999999</v>
      </c>
      <c r="J869" s="3">
        <v>86.3</v>
      </c>
      <c r="K869" s="3">
        <v>7.2530999999999999</v>
      </c>
      <c r="L869" s="3">
        <v>1.9964999999999999</v>
      </c>
    </row>
    <row r="870" spans="2:12" x14ac:dyDescent="0.25">
      <c r="B870" s="3">
        <v>86.4</v>
      </c>
      <c r="C870" s="3">
        <v>7.2915999999999999</v>
      </c>
      <c r="D870" s="3">
        <v>0.37840000000000001</v>
      </c>
      <c r="J870" s="3">
        <v>86.4</v>
      </c>
      <c r="K870" s="3">
        <v>7.2614000000000001</v>
      </c>
      <c r="L870" s="3">
        <v>1.9971000000000001</v>
      </c>
    </row>
    <row r="871" spans="2:12" x14ac:dyDescent="0.25">
      <c r="B871" s="3">
        <v>86.5</v>
      </c>
      <c r="C871" s="3">
        <v>7.2996999999999996</v>
      </c>
      <c r="D871" s="3">
        <v>0.37869999999999998</v>
      </c>
      <c r="J871" s="3">
        <v>86.5</v>
      </c>
      <c r="K871" s="3">
        <v>7.2698999999999998</v>
      </c>
      <c r="L871" s="3">
        <v>1.9974000000000001</v>
      </c>
    </row>
    <row r="872" spans="2:12" x14ac:dyDescent="0.25">
      <c r="B872" s="3">
        <v>86.6</v>
      </c>
      <c r="C872" s="3">
        <v>7.3082000000000003</v>
      </c>
      <c r="D872" s="3">
        <v>0.37930000000000003</v>
      </c>
      <c r="J872" s="3">
        <v>86.6</v>
      </c>
      <c r="K872" s="3">
        <v>7.2782</v>
      </c>
      <c r="L872" s="3">
        <v>1.9976</v>
      </c>
    </row>
    <row r="873" spans="2:12" x14ac:dyDescent="0.25">
      <c r="B873" s="3">
        <v>86.7</v>
      </c>
      <c r="C873" s="3">
        <v>7.3167</v>
      </c>
      <c r="D873" s="3">
        <v>0.37969999999999998</v>
      </c>
      <c r="J873" s="3">
        <v>86.7</v>
      </c>
      <c r="K873" s="3">
        <v>7.2864000000000004</v>
      </c>
      <c r="L873" s="3">
        <v>1.9984999999999999</v>
      </c>
    </row>
    <row r="874" spans="2:12" x14ac:dyDescent="0.25">
      <c r="B874" s="3">
        <v>86.8</v>
      </c>
      <c r="C874" s="3">
        <v>7.3249000000000004</v>
      </c>
      <c r="D874" s="3">
        <v>0.37990000000000002</v>
      </c>
      <c r="J874" s="3">
        <v>86.8</v>
      </c>
      <c r="K874" s="3">
        <v>7.2949000000000002</v>
      </c>
      <c r="L874" s="3">
        <v>1.9990000000000001</v>
      </c>
    </row>
    <row r="875" spans="2:12" x14ac:dyDescent="0.25">
      <c r="B875" s="3">
        <v>86.9</v>
      </c>
      <c r="C875" s="3">
        <v>7.3331</v>
      </c>
      <c r="D875" s="3">
        <v>0.3805</v>
      </c>
      <c r="J875" s="3">
        <v>86.9</v>
      </c>
      <c r="K875" s="3">
        <v>7.3032000000000004</v>
      </c>
      <c r="L875" s="3">
        <v>1.9990000000000001</v>
      </c>
    </row>
    <row r="876" spans="2:12" x14ac:dyDescent="0.25">
      <c r="B876" s="3">
        <v>87</v>
      </c>
      <c r="C876" s="3">
        <v>7.3415999999999997</v>
      </c>
      <c r="D876" s="3">
        <v>0.38090000000000002</v>
      </c>
      <c r="J876" s="3">
        <v>87</v>
      </c>
      <c r="K876" s="3">
        <v>7.3113999999999999</v>
      </c>
      <c r="L876" s="3">
        <v>1.9994000000000001</v>
      </c>
    </row>
    <row r="877" spans="2:12" x14ac:dyDescent="0.25">
      <c r="B877" s="3">
        <v>87.1</v>
      </c>
      <c r="C877" s="3">
        <v>7.3498000000000001</v>
      </c>
      <c r="D877" s="3">
        <v>0.38140000000000002</v>
      </c>
      <c r="J877" s="3">
        <v>87.1</v>
      </c>
      <c r="K877" s="3">
        <v>7.3198999999999996</v>
      </c>
      <c r="L877" s="3">
        <v>2</v>
      </c>
    </row>
    <row r="878" spans="2:12" x14ac:dyDescent="0.25">
      <c r="B878" s="3">
        <v>87.2</v>
      </c>
      <c r="C878" s="3">
        <v>7.3579999999999997</v>
      </c>
      <c r="D878" s="3">
        <v>0.38190000000000002</v>
      </c>
      <c r="J878" s="3">
        <v>87.2</v>
      </c>
      <c r="K878" s="3">
        <v>7.3282999999999996</v>
      </c>
      <c r="L878" s="3">
        <v>2.0001000000000002</v>
      </c>
    </row>
    <row r="879" spans="2:12" x14ac:dyDescent="0.25">
      <c r="B879" s="3">
        <v>87.3</v>
      </c>
      <c r="C879" s="3">
        <v>7.3666</v>
      </c>
      <c r="D879" s="3">
        <v>0.38229999999999997</v>
      </c>
      <c r="J879" s="3">
        <v>87.3</v>
      </c>
      <c r="K879" s="3">
        <v>7.3364000000000003</v>
      </c>
      <c r="L879" s="3">
        <v>2.0004</v>
      </c>
    </row>
    <row r="880" spans="2:12" x14ac:dyDescent="0.25">
      <c r="B880" s="3">
        <v>87.4</v>
      </c>
      <c r="C880" s="3">
        <v>7.3749000000000002</v>
      </c>
      <c r="D880" s="3">
        <v>0.38269999999999998</v>
      </c>
      <c r="J880" s="3">
        <v>87.4</v>
      </c>
      <c r="K880" s="3">
        <v>7.3449999999999998</v>
      </c>
      <c r="L880" s="3">
        <v>2.0011999999999999</v>
      </c>
    </row>
    <row r="881" spans="2:12" x14ac:dyDescent="0.25">
      <c r="B881" s="3">
        <v>87.5</v>
      </c>
      <c r="C881" s="3">
        <v>7.3830999999999998</v>
      </c>
      <c r="D881" s="3">
        <v>0.38319999999999999</v>
      </c>
      <c r="J881" s="3">
        <v>87.5</v>
      </c>
      <c r="K881" s="3">
        <v>7.3532999999999999</v>
      </c>
      <c r="L881" s="3">
        <v>2.0015999999999998</v>
      </c>
    </row>
    <row r="882" spans="2:12" x14ac:dyDescent="0.25">
      <c r="B882" s="3">
        <v>87.6</v>
      </c>
      <c r="C882" s="3">
        <v>7.3916000000000004</v>
      </c>
      <c r="D882" s="3">
        <v>0.38379999999999997</v>
      </c>
      <c r="J882" s="3">
        <v>87.6</v>
      </c>
      <c r="K882" s="3">
        <v>7.3615000000000004</v>
      </c>
      <c r="L882" s="3">
        <v>2.0015000000000001</v>
      </c>
    </row>
    <row r="883" spans="2:12" x14ac:dyDescent="0.25">
      <c r="B883" s="3">
        <v>87.7</v>
      </c>
      <c r="C883" s="3">
        <v>7.3997999999999999</v>
      </c>
      <c r="D883" s="3">
        <v>0.3841</v>
      </c>
      <c r="J883" s="3">
        <v>87.7</v>
      </c>
      <c r="K883" s="3">
        <v>7.3697999999999997</v>
      </c>
      <c r="L883" s="3">
        <v>2.0024000000000002</v>
      </c>
    </row>
    <row r="884" spans="2:12" x14ac:dyDescent="0.25">
      <c r="B884" s="3">
        <v>87.8</v>
      </c>
      <c r="C884" s="3">
        <v>7.4078999999999997</v>
      </c>
      <c r="D884" s="3">
        <v>0.38450000000000001</v>
      </c>
      <c r="J884" s="3">
        <v>87.8</v>
      </c>
      <c r="K884" s="3">
        <v>7.3780999999999999</v>
      </c>
      <c r="L884" s="3">
        <v>2.0028000000000001</v>
      </c>
    </row>
    <row r="885" spans="2:12" x14ac:dyDescent="0.25">
      <c r="B885" s="3">
        <v>87.9</v>
      </c>
      <c r="C885" s="3">
        <v>7.4165000000000001</v>
      </c>
      <c r="D885" s="3">
        <v>0.38490000000000002</v>
      </c>
      <c r="J885" s="3">
        <v>87.9</v>
      </c>
      <c r="K885" s="3">
        <v>7.3864999999999998</v>
      </c>
      <c r="L885" s="3">
        <v>2.0030000000000001</v>
      </c>
    </row>
    <row r="886" spans="2:12" x14ac:dyDescent="0.25">
      <c r="B886" s="3">
        <v>88</v>
      </c>
      <c r="C886" s="3">
        <v>7.4249000000000001</v>
      </c>
      <c r="D886" s="3">
        <v>0.38529999999999998</v>
      </c>
      <c r="J886" s="3">
        <v>88</v>
      </c>
      <c r="K886" s="3">
        <v>7.3948</v>
      </c>
      <c r="L886" s="3">
        <v>2.0034999999999998</v>
      </c>
    </row>
    <row r="887" spans="2:12" x14ac:dyDescent="0.25">
      <c r="B887" s="3">
        <v>88.1</v>
      </c>
      <c r="C887" s="3">
        <v>7.4330999999999996</v>
      </c>
      <c r="D887" s="3">
        <v>0.38579999999999998</v>
      </c>
      <c r="J887" s="3">
        <v>88.1</v>
      </c>
      <c r="K887" s="3">
        <v>7.4031000000000002</v>
      </c>
      <c r="L887" s="3">
        <v>2.0041000000000002</v>
      </c>
    </row>
    <row r="888" spans="2:12" x14ac:dyDescent="0.25">
      <c r="B888" s="3">
        <v>88.2</v>
      </c>
      <c r="C888" s="3">
        <v>7.4414999999999996</v>
      </c>
      <c r="D888" s="3">
        <v>0.3861</v>
      </c>
      <c r="J888" s="3">
        <v>88.2</v>
      </c>
      <c r="K888" s="3">
        <v>7.4116999999999997</v>
      </c>
      <c r="L888" s="3">
        <v>2.0045999999999999</v>
      </c>
    </row>
    <row r="889" spans="2:12" x14ac:dyDescent="0.25">
      <c r="B889" s="3">
        <v>88.3</v>
      </c>
      <c r="C889" s="3">
        <v>7.4499000000000004</v>
      </c>
      <c r="D889" s="3">
        <v>0.3866</v>
      </c>
      <c r="J889" s="3">
        <v>88.3</v>
      </c>
      <c r="K889" s="3">
        <v>7.4196999999999997</v>
      </c>
      <c r="L889" s="3">
        <v>2.0047000000000001</v>
      </c>
    </row>
    <row r="890" spans="2:12" x14ac:dyDescent="0.25">
      <c r="B890" s="3">
        <v>88.4</v>
      </c>
      <c r="C890" s="3">
        <v>7.4581999999999997</v>
      </c>
      <c r="D890" s="3">
        <v>0.38679999999999998</v>
      </c>
      <c r="J890" s="3">
        <v>88.4</v>
      </c>
      <c r="K890" s="3">
        <v>7.4280999999999997</v>
      </c>
      <c r="L890" s="3">
        <v>2.0053999999999998</v>
      </c>
    </row>
    <row r="891" spans="2:12" x14ac:dyDescent="0.25">
      <c r="B891" s="3">
        <v>88.5</v>
      </c>
      <c r="C891" s="3">
        <v>7.4664000000000001</v>
      </c>
      <c r="D891" s="3">
        <v>0.38719999999999999</v>
      </c>
      <c r="J891" s="3">
        <v>88.5</v>
      </c>
      <c r="K891" s="3">
        <v>7.4366000000000003</v>
      </c>
      <c r="L891" s="3">
        <v>2.0057</v>
      </c>
    </row>
    <row r="892" spans="2:12" x14ac:dyDescent="0.25">
      <c r="B892" s="3">
        <v>88.6</v>
      </c>
      <c r="C892" s="3">
        <v>7.4748000000000001</v>
      </c>
      <c r="D892" s="3">
        <v>0.38790000000000002</v>
      </c>
      <c r="J892" s="3">
        <v>88.6</v>
      </c>
      <c r="K892" s="3">
        <v>7.4448999999999996</v>
      </c>
      <c r="L892" s="3">
        <v>2.0057999999999998</v>
      </c>
    </row>
    <row r="893" spans="2:12" x14ac:dyDescent="0.25">
      <c r="B893" s="3">
        <v>88.7</v>
      </c>
      <c r="C893" s="3">
        <v>7.4832000000000001</v>
      </c>
      <c r="D893" s="3">
        <v>0.38819999999999999</v>
      </c>
      <c r="J893" s="3">
        <v>88.7</v>
      </c>
      <c r="K893" s="3">
        <v>7.4531000000000001</v>
      </c>
      <c r="L893" s="3">
        <v>2.0061</v>
      </c>
    </row>
    <row r="894" spans="2:12" x14ac:dyDescent="0.25">
      <c r="B894" s="3">
        <v>88.8</v>
      </c>
      <c r="C894" s="3">
        <v>7.4913999999999996</v>
      </c>
      <c r="D894" s="3">
        <v>0.38850000000000001</v>
      </c>
      <c r="J894" s="3">
        <v>88.8</v>
      </c>
      <c r="K894" s="3">
        <v>7.4615999999999998</v>
      </c>
      <c r="L894" s="3">
        <v>2.0064000000000002</v>
      </c>
    </row>
    <row r="895" spans="2:12" x14ac:dyDescent="0.25">
      <c r="B895" s="3">
        <v>88.9</v>
      </c>
      <c r="C895" s="3">
        <v>7.4997999999999996</v>
      </c>
      <c r="D895" s="3">
        <v>0.38890000000000002</v>
      </c>
      <c r="J895" s="3">
        <v>88.9</v>
      </c>
      <c r="K895" s="3">
        <v>7.4701000000000004</v>
      </c>
      <c r="L895" s="3">
        <v>2.0064000000000002</v>
      </c>
    </row>
    <row r="896" spans="2:12" x14ac:dyDescent="0.25">
      <c r="B896" s="3">
        <v>89</v>
      </c>
      <c r="C896" s="3">
        <v>7.5083000000000002</v>
      </c>
      <c r="D896" s="3">
        <v>0.38929999999999998</v>
      </c>
      <c r="J896" s="3">
        <v>89</v>
      </c>
      <c r="K896" s="3">
        <v>7.4781000000000004</v>
      </c>
      <c r="L896" s="3">
        <v>2.0068999999999999</v>
      </c>
    </row>
    <row r="897" spans="2:12" x14ac:dyDescent="0.25">
      <c r="B897" s="3">
        <v>89.1</v>
      </c>
      <c r="C897" s="3">
        <v>7.5166000000000004</v>
      </c>
      <c r="D897" s="3">
        <v>0.38969999999999999</v>
      </c>
      <c r="J897" s="3">
        <v>89.1</v>
      </c>
      <c r="K897" s="3">
        <v>7.4866000000000001</v>
      </c>
      <c r="L897" s="3">
        <v>2.0070999999999999</v>
      </c>
    </row>
    <row r="898" spans="2:12" x14ac:dyDescent="0.25">
      <c r="B898" s="3">
        <v>89.2</v>
      </c>
      <c r="C898" s="3">
        <v>7.5246000000000004</v>
      </c>
      <c r="D898" s="3">
        <v>0.38990000000000002</v>
      </c>
      <c r="J898" s="3">
        <v>89.2</v>
      </c>
      <c r="K898" s="3">
        <v>7.4950999999999999</v>
      </c>
      <c r="L898" s="3">
        <v>2.0072999999999999</v>
      </c>
    </row>
    <row r="899" spans="2:12" x14ac:dyDescent="0.25">
      <c r="B899" s="3">
        <v>89.3</v>
      </c>
      <c r="C899" s="3">
        <v>7.5331000000000001</v>
      </c>
      <c r="D899" s="3">
        <v>0.39050000000000001</v>
      </c>
      <c r="J899" s="3">
        <v>89.3</v>
      </c>
      <c r="K899" s="3">
        <v>7.5030000000000001</v>
      </c>
      <c r="L899" s="3">
        <v>2.0072999999999999</v>
      </c>
    </row>
    <row r="900" spans="2:12" x14ac:dyDescent="0.25">
      <c r="B900" s="3">
        <v>89.4</v>
      </c>
      <c r="C900" s="3">
        <v>7.5415000000000001</v>
      </c>
      <c r="D900" s="3">
        <v>0.39090000000000003</v>
      </c>
      <c r="J900" s="3">
        <v>89.4</v>
      </c>
      <c r="K900" s="3">
        <v>7.5114000000000001</v>
      </c>
      <c r="L900" s="3">
        <v>2.008</v>
      </c>
    </row>
    <row r="901" spans="2:12" x14ac:dyDescent="0.25">
      <c r="B901" s="3">
        <v>89.5</v>
      </c>
      <c r="C901" s="3">
        <v>7.5496999999999996</v>
      </c>
      <c r="D901" s="3">
        <v>0.39150000000000001</v>
      </c>
      <c r="J901" s="3">
        <v>89.5</v>
      </c>
      <c r="K901" s="3">
        <v>7.52</v>
      </c>
      <c r="L901" s="3">
        <v>2.0083000000000002</v>
      </c>
    </row>
    <row r="902" spans="2:12" x14ac:dyDescent="0.25">
      <c r="B902" s="3">
        <v>89.6</v>
      </c>
      <c r="C902" s="3">
        <v>7.5582000000000003</v>
      </c>
      <c r="D902" s="3">
        <v>0.39179999999999998</v>
      </c>
      <c r="J902" s="3">
        <v>89.6</v>
      </c>
      <c r="K902" s="3">
        <v>7.5282999999999998</v>
      </c>
      <c r="L902" s="3">
        <v>2.0085000000000002</v>
      </c>
    </row>
    <row r="903" spans="2:12" x14ac:dyDescent="0.25">
      <c r="B903" s="3">
        <v>89.7</v>
      </c>
      <c r="C903" s="3">
        <v>7.5667</v>
      </c>
      <c r="D903" s="3">
        <v>0.3921</v>
      </c>
      <c r="J903" s="3">
        <v>89.7</v>
      </c>
      <c r="K903" s="3">
        <v>7.5365000000000002</v>
      </c>
      <c r="L903" s="3">
        <v>2.0089999999999999</v>
      </c>
    </row>
    <row r="904" spans="2:12" x14ac:dyDescent="0.25">
      <c r="B904" s="3">
        <v>89.8</v>
      </c>
      <c r="C904" s="3">
        <v>7.5747999999999998</v>
      </c>
      <c r="D904" s="3">
        <v>0.39229999999999998</v>
      </c>
      <c r="J904" s="3">
        <v>89.8</v>
      </c>
      <c r="K904" s="3">
        <v>7.5449000000000002</v>
      </c>
      <c r="L904" s="3">
        <v>2.0091000000000001</v>
      </c>
    </row>
    <row r="905" spans="2:12" x14ac:dyDescent="0.25">
      <c r="B905" s="3">
        <v>89.9</v>
      </c>
      <c r="C905" s="3">
        <v>7.5831</v>
      </c>
      <c r="D905" s="3">
        <v>0.39290000000000003</v>
      </c>
      <c r="J905" s="3">
        <v>89.9</v>
      </c>
      <c r="K905" s="3">
        <v>7.5532000000000004</v>
      </c>
      <c r="L905" s="3">
        <v>2.0095000000000001</v>
      </c>
    </row>
    <row r="906" spans="2:12" x14ac:dyDescent="0.25">
      <c r="B906" s="3">
        <v>90</v>
      </c>
      <c r="C906" s="3">
        <v>7.5915999999999997</v>
      </c>
      <c r="D906" s="3">
        <v>0.3931</v>
      </c>
      <c r="J906" s="3">
        <v>90</v>
      </c>
      <c r="K906" s="3">
        <v>7.5613999999999999</v>
      </c>
      <c r="L906" s="3">
        <v>2.0097</v>
      </c>
    </row>
    <row r="907" spans="2:12" x14ac:dyDescent="0.25">
      <c r="B907" s="3">
        <v>90.1</v>
      </c>
      <c r="C907" s="3">
        <v>7.5998000000000001</v>
      </c>
      <c r="D907" s="3">
        <v>0.39389999999999997</v>
      </c>
      <c r="J907" s="3">
        <v>90.1</v>
      </c>
      <c r="K907" s="3">
        <v>7.5698999999999996</v>
      </c>
      <c r="L907" s="3">
        <v>2.0099</v>
      </c>
    </row>
    <row r="908" spans="2:12" x14ac:dyDescent="0.25">
      <c r="B908" s="3">
        <v>90.2</v>
      </c>
      <c r="C908" s="3">
        <v>7.6081000000000003</v>
      </c>
      <c r="D908" s="3">
        <v>0.39400000000000002</v>
      </c>
      <c r="J908" s="3">
        <v>90.2</v>
      </c>
      <c r="K908" s="3">
        <v>7.5782999999999996</v>
      </c>
      <c r="L908" s="3">
        <v>2.0099</v>
      </c>
    </row>
    <row r="909" spans="2:12" x14ac:dyDescent="0.25">
      <c r="B909" s="3">
        <v>90.3</v>
      </c>
      <c r="C909" s="3">
        <v>7.6166</v>
      </c>
      <c r="D909" s="3">
        <v>0.39460000000000001</v>
      </c>
      <c r="J909" s="3">
        <v>90.3</v>
      </c>
      <c r="K909" s="3">
        <v>7.5864000000000003</v>
      </c>
      <c r="L909" s="3">
        <v>2.0102000000000002</v>
      </c>
    </row>
    <row r="910" spans="2:12" x14ac:dyDescent="0.25">
      <c r="B910" s="3">
        <v>90.4</v>
      </c>
      <c r="C910" s="3">
        <v>7.625</v>
      </c>
      <c r="D910" s="3">
        <v>0.39479999999999998</v>
      </c>
      <c r="J910" s="3">
        <v>90.4</v>
      </c>
      <c r="K910" s="3">
        <v>7.5949</v>
      </c>
      <c r="L910" s="3">
        <v>2.0105</v>
      </c>
    </row>
    <row r="911" spans="2:12" x14ac:dyDescent="0.25">
      <c r="B911" s="3">
        <v>90.5</v>
      </c>
      <c r="C911" s="3">
        <v>7.6330999999999998</v>
      </c>
      <c r="D911" s="3">
        <v>0.39550000000000002</v>
      </c>
      <c r="J911" s="3">
        <v>90.5</v>
      </c>
      <c r="K911" s="3">
        <v>7.6032999999999999</v>
      </c>
      <c r="L911" s="3">
        <v>2.0108999999999999</v>
      </c>
    </row>
    <row r="912" spans="2:12" x14ac:dyDescent="0.25">
      <c r="B912" s="3">
        <v>90.6</v>
      </c>
      <c r="C912" s="3">
        <v>7.6414999999999997</v>
      </c>
      <c r="D912" s="3">
        <v>0.3957</v>
      </c>
      <c r="J912" s="3">
        <v>90.6</v>
      </c>
      <c r="K912" s="3">
        <v>7.6115000000000004</v>
      </c>
      <c r="L912" s="3">
        <v>2.0110999999999999</v>
      </c>
    </row>
    <row r="913" spans="2:12" x14ac:dyDescent="0.25">
      <c r="B913" s="3">
        <v>90.7</v>
      </c>
      <c r="C913" s="3">
        <v>7.6497999999999999</v>
      </c>
      <c r="D913" s="3">
        <v>0.39610000000000001</v>
      </c>
      <c r="J913" s="3">
        <v>90.7</v>
      </c>
      <c r="K913" s="3">
        <v>7.6197999999999997</v>
      </c>
      <c r="L913" s="3">
        <v>2.0114000000000001</v>
      </c>
    </row>
    <row r="914" spans="2:12" x14ac:dyDescent="0.25">
      <c r="B914" s="3">
        <v>90.8</v>
      </c>
      <c r="C914" s="3">
        <v>7.6578999999999997</v>
      </c>
      <c r="D914" s="3">
        <v>0.39650000000000002</v>
      </c>
      <c r="J914" s="3">
        <v>90.8</v>
      </c>
      <c r="K914" s="3">
        <v>7.6281999999999996</v>
      </c>
      <c r="L914" s="3">
        <v>2.012</v>
      </c>
    </row>
    <row r="915" spans="2:12" x14ac:dyDescent="0.25">
      <c r="B915" s="3">
        <v>90.9</v>
      </c>
      <c r="C915" s="3">
        <v>7.6665000000000001</v>
      </c>
      <c r="D915" s="3">
        <v>0.39710000000000001</v>
      </c>
      <c r="J915" s="3">
        <v>90.9</v>
      </c>
      <c r="K915" s="3">
        <v>7.6364999999999998</v>
      </c>
      <c r="L915" s="3">
        <v>2.0118999999999998</v>
      </c>
    </row>
    <row r="916" spans="2:12" x14ac:dyDescent="0.25">
      <c r="B916" s="3">
        <v>91</v>
      </c>
      <c r="C916" s="3">
        <v>7.6749000000000001</v>
      </c>
      <c r="D916" s="3">
        <v>0.39760000000000001</v>
      </c>
      <c r="J916" s="3">
        <v>91</v>
      </c>
      <c r="K916" s="3">
        <v>7.6447000000000003</v>
      </c>
      <c r="L916" s="3">
        <v>2.012</v>
      </c>
    </row>
    <row r="917" spans="2:12" x14ac:dyDescent="0.25">
      <c r="B917" s="3">
        <v>91.1</v>
      </c>
      <c r="C917" s="3">
        <v>7.6830999999999996</v>
      </c>
      <c r="D917" s="3">
        <v>0.39779999999999999</v>
      </c>
      <c r="J917" s="3">
        <v>91.1</v>
      </c>
      <c r="K917" s="3">
        <v>7.6531000000000002</v>
      </c>
      <c r="L917" s="3">
        <v>2.0125000000000002</v>
      </c>
    </row>
    <row r="918" spans="2:12" x14ac:dyDescent="0.25">
      <c r="B918" s="3">
        <v>91.2</v>
      </c>
      <c r="C918" s="3">
        <v>7.6916000000000002</v>
      </c>
      <c r="D918" s="3">
        <v>0.39860000000000001</v>
      </c>
      <c r="J918" s="3">
        <v>91.2</v>
      </c>
      <c r="K918" s="3">
        <v>7.6616999999999997</v>
      </c>
      <c r="L918" s="3">
        <v>2.0129999999999999</v>
      </c>
    </row>
    <row r="919" spans="2:12" x14ac:dyDescent="0.25">
      <c r="B919" s="3">
        <v>91.3</v>
      </c>
      <c r="C919" s="3">
        <v>7.6999000000000004</v>
      </c>
      <c r="D919" s="3">
        <v>0.3987</v>
      </c>
      <c r="J919" s="3">
        <v>91.3</v>
      </c>
      <c r="K919" s="3">
        <v>7.6698000000000004</v>
      </c>
      <c r="L919" s="3">
        <v>2.0129000000000001</v>
      </c>
    </row>
    <row r="920" spans="2:12" x14ac:dyDescent="0.25">
      <c r="B920" s="3">
        <v>91.4</v>
      </c>
      <c r="C920" s="3">
        <v>7.7081999999999997</v>
      </c>
      <c r="D920" s="3">
        <v>0.39910000000000001</v>
      </c>
      <c r="J920" s="3">
        <v>91.4</v>
      </c>
      <c r="K920" s="3">
        <v>7.6780999999999997</v>
      </c>
      <c r="L920" s="3">
        <v>2.0133999999999999</v>
      </c>
    </row>
    <row r="921" spans="2:12" x14ac:dyDescent="0.25">
      <c r="B921" s="3">
        <v>91.5</v>
      </c>
      <c r="C921" s="3">
        <v>7.7164000000000001</v>
      </c>
      <c r="D921" s="3">
        <v>0.3997</v>
      </c>
      <c r="J921" s="3">
        <v>91.5</v>
      </c>
      <c r="K921" s="3">
        <v>7.6864999999999997</v>
      </c>
      <c r="L921" s="3">
        <v>2.0135000000000001</v>
      </c>
    </row>
    <row r="922" spans="2:12" x14ac:dyDescent="0.25">
      <c r="B922" s="3">
        <v>91.6</v>
      </c>
      <c r="C922" s="3">
        <v>7.7248000000000001</v>
      </c>
      <c r="D922" s="3">
        <v>0.4002</v>
      </c>
      <c r="J922" s="3">
        <v>91.6</v>
      </c>
      <c r="K922" s="3">
        <v>7.6947999999999999</v>
      </c>
      <c r="L922" s="3">
        <v>2.0137999999999998</v>
      </c>
    </row>
    <row r="923" spans="2:12" x14ac:dyDescent="0.25">
      <c r="B923" s="3">
        <v>91.7</v>
      </c>
      <c r="C923" s="3">
        <v>7.7332000000000001</v>
      </c>
      <c r="D923" s="3">
        <v>0.40050000000000002</v>
      </c>
      <c r="J923" s="3">
        <v>91.7</v>
      </c>
      <c r="K923" s="3">
        <v>7.7031000000000001</v>
      </c>
      <c r="L923" s="3">
        <v>2.0139999999999998</v>
      </c>
    </row>
    <row r="924" spans="2:12" x14ac:dyDescent="0.25">
      <c r="B924" s="3">
        <v>91.8</v>
      </c>
      <c r="C924" s="3">
        <v>7.7413999999999996</v>
      </c>
      <c r="D924" s="3">
        <v>0.40089999999999998</v>
      </c>
      <c r="J924" s="3">
        <v>91.8</v>
      </c>
      <c r="K924" s="3">
        <v>7.7115999999999998</v>
      </c>
      <c r="L924" s="3">
        <v>2.0148000000000001</v>
      </c>
    </row>
    <row r="925" spans="2:12" x14ac:dyDescent="0.25">
      <c r="B925" s="3">
        <v>91.9</v>
      </c>
      <c r="C925" s="3">
        <v>7.7497999999999996</v>
      </c>
      <c r="D925" s="3">
        <v>0.40139999999999998</v>
      </c>
      <c r="J925" s="3">
        <v>91.9</v>
      </c>
      <c r="K925" s="3">
        <v>7.7201000000000004</v>
      </c>
      <c r="L925" s="3">
        <v>2.0146999999999999</v>
      </c>
    </row>
    <row r="926" spans="2:12" x14ac:dyDescent="0.25">
      <c r="B926" s="3">
        <v>92</v>
      </c>
      <c r="C926" s="3">
        <v>7.7582000000000004</v>
      </c>
      <c r="D926" s="3">
        <v>0.40179999999999999</v>
      </c>
      <c r="J926" s="3">
        <v>92</v>
      </c>
      <c r="K926" s="3">
        <v>7.7282000000000002</v>
      </c>
      <c r="L926" s="3">
        <v>2.0148999999999999</v>
      </c>
    </row>
    <row r="927" spans="2:12" x14ac:dyDescent="0.25">
      <c r="B927" s="3">
        <v>92.1</v>
      </c>
      <c r="C927" s="3">
        <v>7.7664999999999997</v>
      </c>
      <c r="D927" s="3">
        <v>0.40210000000000001</v>
      </c>
      <c r="J927" s="3">
        <v>92.1</v>
      </c>
      <c r="K927" s="3">
        <v>7.7365000000000004</v>
      </c>
      <c r="L927" s="3">
        <v>2.0150999999999999</v>
      </c>
    </row>
    <row r="928" spans="2:12" x14ac:dyDescent="0.25">
      <c r="B928" s="3">
        <v>92.2</v>
      </c>
      <c r="C928" s="3">
        <v>7.7747000000000002</v>
      </c>
      <c r="D928" s="3">
        <v>0.40260000000000001</v>
      </c>
      <c r="J928" s="3">
        <v>92.2</v>
      </c>
      <c r="K928" s="3">
        <v>7.7449000000000003</v>
      </c>
      <c r="L928" s="3">
        <v>2.0152999999999999</v>
      </c>
    </row>
    <row r="929" spans="2:12" x14ac:dyDescent="0.25">
      <c r="B929" s="3">
        <v>92.3</v>
      </c>
      <c r="C929" s="3">
        <v>7.7831000000000001</v>
      </c>
      <c r="D929" s="3">
        <v>0.40310000000000001</v>
      </c>
      <c r="J929" s="3">
        <v>92.3</v>
      </c>
      <c r="K929" s="3">
        <v>7.7530999999999999</v>
      </c>
      <c r="L929" s="3">
        <v>2.0154999999999998</v>
      </c>
    </row>
    <row r="930" spans="2:12" x14ac:dyDescent="0.25">
      <c r="B930" s="3">
        <v>92.4</v>
      </c>
      <c r="C930" s="3">
        <v>7.7915999999999999</v>
      </c>
      <c r="D930" s="3">
        <v>0.40350000000000003</v>
      </c>
      <c r="J930" s="3">
        <v>92.4</v>
      </c>
      <c r="K930" s="3">
        <v>7.7614000000000001</v>
      </c>
      <c r="L930" s="3">
        <v>2.0158999999999998</v>
      </c>
    </row>
    <row r="931" spans="2:12" x14ac:dyDescent="0.25">
      <c r="B931" s="3">
        <v>92.5</v>
      </c>
      <c r="C931" s="3">
        <v>7.7996999999999996</v>
      </c>
      <c r="D931" s="3">
        <v>0.4037</v>
      </c>
      <c r="J931" s="3">
        <v>92.5</v>
      </c>
      <c r="K931" s="3">
        <v>7.77</v>
      </c>
      <c r="L931" s="3">
        <v>2.0162</v>
      </c>
    </row>
    <row r="932" spans="2:12" x14ac:dyDescent="0.25">
      <c r="B932" s="3">
        <v>92.6</v>
      </c>
      <c r="C932" s="3">
        <v>7.8082000000000003</v>
      </c>
      <c r="D932" s="3">
        <v>0.40429999999999999</v>
      </c>
      <c r="J932" s="3">
        <v>92.6</v>
      </c>
      <c r="K932" s="3">
        <v>7.7782</v>
      </c>
      <c r="L932" s="3">
        <v>2.0163000000000002</v>
      </c>
    </row>
    <row r="933" spans="2:12" x14ac:dyDescent="0.25">
      <c r="B933" s="3">
        <v>92.7</v>
      </c>
      <c r="C933" s="3">
        <v>7.8167999999999997</v>
      </c>
      <c r="D933" s="3">
        <v>0.40460000000000002</v>
      </c>
      <c r="J933" s="3">
        <v>92.7</v>
      </c>
      <c r="K933" s="3">
        <v>7.7864000000000004</v>
      </c>
      <c r="L933" s="3">
        <v>2.0167999999999999</v>
      </c>
    </row>
    <row r="934" spans="2:12" x14ac:dyDescent="0.25">
      <c r="B934" s="3">
        <v>92.8</v>
      </c>
      <c r="C934" s="3">
        <v>7.8247999999999998</v>
      </c>
      <c r="D934" s="3">
        <v>0.40500000000000003</v>
      </c>
      <c r="J934" s="3">
        <v>92.8</v>
      </c>
      <c r="K934" s="3">
        <v>7.7949000000000002</v>
      </c>
      <c r="L934" s="3">
        <v>2.0169999999999999</v>
      </c>
    </row>
    <row r="935" spans="2:12" x14ac:dyDescent="0.25">
      <c r="B935" s="3">
        <v>92.9</v>
      </c>
      <c r="C935" s="3">
        <v>7.8331</v>
      </c>
      <c r="D935" s="3">
        <v>0.40539999999999998</v>
      </c>
      <c r="J935" s="3">
        <v>92.9</v>
      </c>
      <c r="K935" s="3">
        <v>7.8032000000000004</v>
      </c>
      <c r="L935" s="3">
        <v>2.0165999999999999</v>
      </c>
    </row>
    <row r="936" spans="2:12" x14ac:dyDescent="0.25">
      <c r="B936" s="3">
        <v>93</v>
      </c>
      <c r="C936" s="3">
        <v>7.8415999999999997</v>
      </c>
      <c r="D936" s="3">
        <v>0.40620000000000001</v>
      </c>
      <c r="J936" s="3">
        <v>93</v>
      </c>
      <c r="K936" s="3">
        <v>7.8113000000000001</v>
      </c>
      <c r="L936" s="3">
        <v>2.0145</v>
      </c>
    </row>
    <row r="937" spans="2:12" x14ac:dyDescent="0.25">
      <c r="B937" s="3">
        <v>93.1</v>
      </c>
      <c r="C937" s="3">
        <v>7.8498000000000001</v>
      </c>
      <c r="D937" s="3">
        <v>0.40639999999999998</v>
      </c>
      <c r="J937" s="3">
        <v>93.1</v>
      </c>
      <c r="K937" s="3">
        <v>7.8198999999999996</v>
      </c>
      <c r="L937" s="3">
        <v>2.0146000000000002</v>
      </c>
    </row>
    <row r="938" spans="2:12" x14ac:dyDescent="0.25">
      <c r="B938" s="3">
        <v>93.2</v>
      </c>
      <c r="C938" s="3">
        <v>7.8579999999999997</v>
      </c>
      <c r="D938" s="3">
        <v>0.40689999999999998</v>
      </c>
      <c r="J938" s="3">
        <v>93.2</v>
      </c>
      <c r="K938" s="3">
        <v>7.8282999999999996</v>
      </c>
      <c r="L938" s="3">
        <v>2.0146999999999999</v>
      </c>
    </row>
    <row r="939" spans="2:12" x14ac:dyDescent="0.25">
      <c r="B939" s="3">
        <v>93.3</v>
      </c>
      <c r="C939" s="3">
        <v>7.8666</v>
      </c>
      <c r="D939" s="3">
        <v>0.40699999999999997</v>
      </c>
      <c r="J939" s="3">
        <v>93.3</v>
      </c>
      <c r="K939" s="3">
        <v>7.8364000000000003</v>
      </c>
      <c r="L939" s="3">
        <v>2.0150000000000001</v>
      </c>
    </row>
    <row r="940" spans="2:12" x14ac:dyDescent="0.25">
      <c r="B940" s="3">
        <v>93.4</v>
      </c>
      <c r="C940" s="3">
        <v>7.8749000000000002</v>
      </c>
      <c r="D940" s="3">
        <v>0.40760000000000002</v>
      </c>
      <c r="J940" s="3">
        <v>93.4</v>
      </c>
      <c r="K940" s="3">
        <v>7.8449999999999998</v>
      </c>
      <c r="L940" s="3">
        <v>2.0156999999999998</v>
      </c>
    </row>
    <row r="941" spans="2:12" x14ac:dyDescent="0.25">
      <c r="B941" s="3">
        <v>93.5</v>
      </c>
      <c r="C941" s="3">
        <v>7.8830999999999998</v>
      </c>
      <c r="D941" s="3">
        <v>0.40789999999999998</v>
      </c>
      <c r="J941" s="3">
        <v>93.5</v>
      </c>
      <c r="K941" s="3">
        <v>7.8533999999999997</v>
      </c>
      <c r="L941" s="3">
        <v>2.0162</v>
      </c>
    </row>
    <row r="942" spans="2:12" x14ac:dyDescent="0.25">
      <c r="B942" s="3">
        <v>93.6</v>
      </c>
      <c r="C942" s="3">
        <v>7.8916000000000004</v>
      </c>
      <c r="D942" s="3">
        <v>0.4083</v>
      </c>
      <c r="J942" s="3">
        <v>93.6</v>
      </c>
      <c r="K942" s="3">
        <v>7.8615000000000004</v>
      </c>
      <c r="L942" s="3">
        <v>2.0163000000000002</v>
      </c>
    </row>
    <row r="943" spans="2:12" x14ac:dyDescent="0.25">
      <c r="B943" s="3">
        <v>93.7</v>
      </c>
      <c r="C943" s="3">
        <v>7.8997999999999999</v>
      </c>
      <c r="D943" s="3">
        <v>0.40870000000000001</v>
      </c>
      <c r="J943" s="3">
        <v>93.7</v>
      </c>
      <c r="K943" s="3">
        <v>7.8697999999999997</v>
      </c>
      <c r="L943" s="3">
        <v>2.0169000000000001</v>
      </c>
    </row>
    <row r="944" spans="2:12" x14ac:dyDescent="0.25">
      <c r="B944" s="3">
        <v>93.8</v>
      </c>
      <c r="C944" s="3">
        <v>7.9078999999999997</v>
      </c>
      <c r="D944" s="3">
        <v>0.40910000000000002</v>
      </c>
      <c r="J944" s="3">
        <v>93.8</v>
      </c>
      <c r="K944" s="3">
        <v>7.8781999999999996</v>
      </c>
      <c r="L944" s="3">
        <v>2.0173000000000001</v>
      </c>
    </row>
    <row r="945" spans="2:12" x14ac:dyDescent="0.25">
      <c r="B945" s="3">
        <v>93.9</v>
      </c>
      <c r="C945" s="3">
        <v>7.9165000000000001</v>
      </c>
      <c r="D945" s="3">
        <v>0.40949999999999998</v>
      </c>
      <c r="J945" s="3">
        <v>93.9</v>
      </c>
      <c r="K945" s="3">
        <v>7.8865999999999996</v>
      </c>
      <c r="L945" s="3">
        <v>2.0177999999999998</v>
      </c>
    </row>
    <row r="946" spans="2:12" x14ac:dyDescent="0.25">
      <c r="B946" s="3">
        <v>94</v>
      </c>
      <c r="C946" s="3">
        <v>7.9249000000000001</v>
      </c>
      <c r="D946" s="3">
        <v>0.41</v>
      </c>
      <c r="J946" s="3">
        <v>94</v>
      </c>
      <c r="K946" s="3">
        <v>7.8948</v>
      </c>
      <c r="L946" s="3">
        <v>2.0181</v>
      </c>
    </row>
    <row r="947" spans="2:12" x14ac:dyDescent="0.25">
      <c r="B947" s="3">
        <v>94.1</v>
      </c>
      <c r="C947" s="3">
        <v>7.9330999999999996</v>
      </c>
      <c r="D947" s="3">
        <v>0.41</v>
      </c>
      <c r="J947" s="3">
        <v>94.1</v>
      </c>
      <c r="K947" s="3">
        <v>7.9031000000000002</v>
      </c>
      <c r="L947" s="3">
        <v>2.0186999999999999</v>
      </c>
    </row>
    <row r="948" spans="2:12" x14ac:dyDescent="0.25">
      <c r="B948" s="3">
        <v>94.2</v>
      </c>
      <c r="C948" s="3">
        <v>7.9414999999999996</v>
      </c>
      <c r="D948" s="3">
        <v>0.41060000000000002</v>
      </c>
      <c r="J948" s="3">
        <v>94.2</v>
      </c>
      <c r="K948" s="3">
        <v>7.9116999999999997</v>
      </c>
      <c r="L948" s="3">
        <v>2.0192999999999999</v>
      </c>
    </row>
    <row r="949" spans="2:12" x14ac:dyDescent="0.25">
      <c r="B949" s="3">
        <v>94.3</v>
      </c>
      <c r="C949" s="3">
        <v>7.9499000000000004</v>
      </c>
      <c r="D949" s="3">
        <v>0.41099999999999998</v>
      </c>
      <c r="J949" s="3">
        <v>94.3</v>
      </c>
      <c r="K949" s="3">
        <v>7.9198000000000004</v>
      </c>
      <c r="L949" s="3">
        <v>2.0194000000000001</v>
      </c>
    </row>
    <row r="950" spans="2:12" x14ac:dyDescent="0.25">
      <c r="B950" s="3">
        <v>94.4</v>
      </c>
      <c r="C950" s="3">
        <v>7.9581999999999997</v>
      </c>
      <c r="D950" s="3">
        <v>0.4113</v>
      </c>
      <c r="J950" s="3">
        <v>94.4</v>
      </c>
      <c r="K950" s="3">
        <v>7.9280999999999997</v>
      </c>
      <c r="L950" s="3">
        <v>2.02</v>
      </c>
    </row>
    <row r="951" spans="2:12" x14ac:dyDescent="0.25">
      <c r="B951" s="3">
        <v>94.5</v>
      </c>
      <c r="C951" s="3">
        <v>7.9664000000000001</v>
      </c>
      <c r="D951" s="3">
        <v>0.4118</v>
      </c>
      <c r="J951" s="3">
        <v>94.5</v>
      </c>
      <c r="K951" s="3">
        <v>7.9366000000000003</v>
      </c>
      <c r="L951" s="3">
        <v>2.0205000000000002</v>
      </c>
    </row>
    <row r="952" spans="2:12" x14ac:dyDescent="0.25">
      <c r="B952" s="3">
        <v>94.6</v>
      </c>
      <c r="C952" s="3">
        <v>7.9748000000000001</v>
      </c>
      <c r="D952" s="3">
        <v>0.41239999999999999</v>
      </c>
      <c r="J952" s="3">
        <v>94.6</v>
      </c>
      <c r="K952" s="3">
        <v>7.9448999999999996</v>
      </c>
      <c r="L952" s="3">
        <v>2.0207000000000002</v>
      </c>
    </row>
    <row r="953" spans="2:12" x14ac:dyDescent="0.25">
      <c r="B953" s="3">
        <v>94.7</v>
      </c>
      <c r="C953" s="3">
        <v>7.9831000000000003</v>
      </c>
      <c r="D953" s="3">
        <v>0.41260000000000002</v>
      </c>
      <c r="J953" s="3">
        <v>94.7</v>
      </c>
      <c r="K953" s="3">
        <v>7.9531000000000001</v>
      </c>
      <c r="L953" s="3">
        <v>2.0213000000000001</v>
      </c>
    </row>
    <row r="954" spans="2:12" x14ac:dyDescent="0.25">
      <c r="B954" s="3">
        <v>94.8</v>
      </c>
      <c r="C954" s="3">
        <v>7.9913999999999996</v>
      </c>
      <c r="D954" s="3">
        <v>0.41320000000000001</v>
      </c>
      <c r="J954" s="3">
        <v>94.8</v>
      </c>
      <c r="K954" s="3">
        <v>7.9615999999999998</v>
      </c>
      <c r="L954" s="3">
        <v>2.0221</v>
      </c>
    </row>
    <row r="955" spans="2:12" x14ac:dyDescent="0.25">
      <c r="B955" s="3">
        <v>94.9</v>
      </c>
      <c r="C955" s="3">
        <v>7.9997999999999996</v>
      </c>
      <c r="D955" s="3">
        <v>0.41349999999999998</v>
      </c>
      <c r="J955" s="3">
        <v>94.9</v>
      </c>
      <c r="K955" s="3">
        <v>7.9701000000000004</v>
      </c>
      <c r="L955" s="3">
        <v>2.0222000000000002</v>
      </c>
    </row>
    <row r="956" spans="2:12" x14ac:dyDescent="0.25">
      <c r="B956" s="3">
        <v>95</v>
      </c>
      <c r="C956" s="3">
        <v>8.0083000000000002</v>
      </c>
      <c r="D956" s="3">
        <v>0.41399999999999998</v>
      </c>
      <c r="J956" s="3">
        <v>95</v>
      </c>
      <c r="K956" s="3">
        <v>7.9781000000000004</v>
      </c>
      <c r="L956" s="3">
        <v>2.0226000000000002</v>
      </c>
    </row>
    <row r="957" spans="2:12" x14ac:dyDescent="0.25">
      <c r="B957" s="3">
        <v>95.1</v>
      </c>
      <c r="C957" s="3">
        <v>8.0166000000000004</v>
      </c>
      <c r="D957" s="3">
        <v>0.41410000000000002</v>
      </c>
      <c r="J957" s="3">
        <v>95.1</v>
      </c>
      <c r="K957" s="3">
        <v>7.9865000000000004</v>
      </c>
      <c r="L957" s="3">
        <v>2.0232000000000001</v>
      </c>
    </row>
    <row r="958" spans="2:12" x14ac:dyDescent="0.25">
      <c r="B958" s="3">
        <v>95.2</v>
      </c>
      <c r="C958" s="3">
        <v>8.0245999999999995</v>
      </c>
      <c r="D958" s="3">
        <v>0.4148</v>
      </c>
      <c r="J958" s="3">
        <v>95.2</v>
      </c>
      <c r="K958" s="3">
        <v>7.9950000000000001</v>
      </c>
      <c r="L958" s="3">
        <v>2.0234999999999999</v>
      </c>
    </row>
    <row r="959" spans="2:12" x14ac:dyDescent="0.25">
      <c r="B959" s="3">
        <v>95.3</v>
      </c>
      <c r="C959" s="3">
        <v>8.0330999999999992</v>
      </c>
      <c r="D959" s="3">
        <v>0.41520000000000001</v>
      </c>
      <c r="J959" s="3">
        <v>95.3</v>
      </c>
      <c r="K959" s="3">
        <v>8.0030999999999999</v>
      </c>
      <c r="L959" s="3">
        <v>2.0236999999999998</v>
      </c>
    </row>
    <row r="960" spans="2:12" x14ac:dyDescent="0.25">
      <c r="B960" s="3">
        <v>95.4</v>
      </c>
      <c r="C960" s="3">
        <v>8.0416000000000007</v>
      </c>
      <c r="D960" s="3">
        <v>0.41570000000000001</v>
      </c>
      <c r="J960" s="3">
        <v>95.4</v>
      </c>
      <c r="K960" s="3">
        <v>8.0114000000000001</v>
      </c>
      <c r="L960" s="3">
        <v>2.0246</v>
      </c>
    </row>
    <row r="961" spans="2:12" x14ac:dyDescent="0.25">
      <c r="B961" s="3">
        <v>95.5</v>
      </c>
      <c r="C961" s="3">
        <v>8.0496999999999996</v>
      </c>
      <c r="D961" s="3">
        <v>0.41589999999999999</v>
      </c>
      <c r="J961" s="3">
        <v>95.5</v>
      </c>
      <c r="K961" s="3">
        <v>8.0198999999999998</v>
      </c>
      <c r="L961" s="3">
        <v>2.0249000000000001</v>
      </c>
    </row>
    <row r="962" spans="2:12" x14ac:dyDescent="0.25">
      <c r="B962" s="3">
        <v>95.6</v>
      </c>
      <c r="C962" s="3">
        <v>8.0581999999999994</v>
      </c>
      <c r="D962" s="3">
        <v>0.41639999999999999</v>
      </c>
      <c r="J962" s="3">
        <v>95.6</v>
      </c>
      <c r="K962" s="3">
        <v>8.0282</v>
      </c>
      <c r="L962" s="3">
        <v>2.0253000000000001</v>
      </c>
    </row>
    <row r="963" spans="2:12" x14ac:dyDescent="0.25">
      <c r="B963" s="3">
        <v>95.7</v>
      </c>
      <c r="C963" s="3">
        <v>8.0667000000000009</v>
      </c>
      <c r="D963" s="3">
        <v>0.41670000000000001</v>
      </c>
      <c r="J963" s="3">
        <v>95.7</v>
      </c>
      <c r="K963" s="3">
        <v>8.0364000000000004</v>
      </c>
      <c r="L963" s="3">
        <v>2.0259</v>
      </c>
    </row>
    <row r="964" spans="2:12" x14ac:dyDescent="0.25">
      <c r="B964" s="3">
        <v>95.8</v>
      </c>
      <c r="C964" s="3">
        <v>8.0747999999999998</v>
      </c>
      <c r="D964" s="3">
        <v>0.4168</v>
      </c>
      <c r="J964" s="3">
        <v>95.8</v>
      </c>
      <c r="K964" s="3">
        <v>8.0449000000000002</v>
      </c>
      <c r="L964" s="3">
        <v>2.0261</v>
      </c>
    </row>
    <row r="965" spans="2:12" x14ac:dyDescent="0.25">
      <c r="B965" s="3">
        <v>95.9</v>
      </c>
      <c r="C965" s="3">
        <v>8.0831</v>
      </c>
      <c r="D965" s="3">
        <v>0.41760000000000003</v>
      </c>
      <c r="J965" s="3">
        <v>95.9</v>
      </c>
      <c r="K965" s="3">
        <v>8.0532000000000004</v>
      </c>
      <c r="L965" s="3">
        <v>2.0261999999999998</v>
      </c>
    </row>
    <row r="966" spans="2:12" x14ac:dyDescent="0.25">
      <c r="B966" s="3">
        <v>96</v>
      </c>
      <c r="C966" s="3">
        <v>8.0915999999999997</v>
      </c>
      <c r="D966" s="3">
        <v>0.41760000000000003</v>
      </c>
      <c r="J966" s="3">
        <v>96</v>
      </c>
      <c r="K966" s="3">
        <v>8.0612999999999992</v>
      </c>
      <c r="L966" s="3">
        <v>2.0268000000000002</v>
      </c>
    </row>
    <row r="967" spans="2:12" x14ac:dyDescent="0.25">
      <c r="B967" s="3">
        <v>96.1</v>
      </c>
      <c r="C967" s="3">
        <v>8.0998000000000001</v>
      </c>
      <c r="D967" s="3">
        <v>0.41820000000000002</v>
      </c>
      <c r="J967" s="3">
        <v>96.1</v>
      </c>
      <c r="K967" s="3">
        <v>8.0699000000000005</v>
      </c>
      <c r="L967" s="3">
        <v>2.0276000000000001</v>
      </c>
    </row>
    <row r="968" spans="2:12" x14ac:dyDescent="0.25">
      <c r="B968" s="3">
        <v>96.2</v>
      </c>
      <c r="C968" s="3">
        <v>8.1080000000000005</v>
      </c>
      <c r="D968" s="3">
        <v>0.41839999999999999</v>
      </c>
      <c r="J968" s="3">
        <v>96.2</v>
      </c>
      <c r="K968" s="3">
        <v>8.0782000000000007</v>
      </c>
      <c r="L968" s="3">
        <v>2.0278</v>
      </c>
    </row>
    <row r="969" spans="2:12" x14ac:dyDescent="0.25">
      <c r="B969" s="3">
        <v>96.3</v>
      </c>
      <c r="C969" s="3">
        <v>8.1166</v>
      </c>
      <c r="D969" s="3">
        <v>0.41889999999999999</v>
      </c>
      <c r="J969" s="3">
        <v>96.3</v>
      </c>
      <c r="K969" s="3">
        <v>8.0863999999999994</v>
      </c>
      <c r="L969" s="3">
        <v>2.0280999999999998</v>
      </c>
    </row>
    <row r="970" spans="2:12" x14ac:dyDescent="0.25">
      <c r="B970" s="3">
        <v>96.4</v>
      </c>
      <c r="C970" s="3">
        <v>8.1249000000000002</v>
      </c>
      <c r="D970" s="3">
        <v>0.41930000000000001</v>
      </c>
      <c r="J970" s="3">
        <v>96.4</v>
      </c>
      <c r="K970" s="3">
        <v>8.0950000000000006</v>
      </c>
      <c r="L970" s="3">
        <v>2.0287000000000002</v>
      </c>
    </row>
    <row r="971" spans="2:12" x14ac:dyDescent="0.25">
      <c r="B971" s="3">
        <v>96.5</v>
      </c>
      <c r="C971" s="3">
        <v>8.1331000000000007</v>
      </c>
      <c r="D971" s="3">
        <v>0.4194</v>
      </c>
      <c r="J971" s="3">
        <v>96.5</v>
      </c>
      <c r="K971" s="3">
        <v>8.1033000000000008</v>
      </c>
      <c r="L971" s="3">
        <v>2.0289000000000001</v>
      </c>
    </row>
    <row r="972" spans="2:12" x14ac:dyDescent="0.25">
      <c r="B972" s="3">
        <v>96.6</v>
      </c>
      <c r="C972" s="3">
        <v>8.1416000000000004</v>
      </c>
      <c r="D972" s="3">
        <v>0.41959999999999997</v>
      </c>
      <c r="J972" s="3">
        <v>96.6</v>
      </c>
      <c r="K972" s="3">
        <v>8.1114999999999995</v>
      </c>
      <c r="L972" s="3">
        <v>2.0291000000000001</v>
      </c>
    </row>
    <row r="973" spans="2:12" x14ac:dyDescent="0.25">
      <c r="B973" s="3">
        <v>96.7</v>
      </c>
      <c r="C973" s="3">
        <v>8.1498000000000008</v>
      </c>
      <c r="D973" s="3">
        <v>0.42030000000000001</v>
      </c>
      <c r="J973" s="3">
        <v>96.7</v>
      </c>
      <c r="K973" s="3">
        <v>8.1197999999999997</v>
      </c>
      <c r="L973" s="3">
        <v>2.0295999999999998</v>
      </c>
    </row>
    <row r="974" spans="2:12" x14ac:dyDescent="0.25">
      <c r="B974" s="3">
        <v>96.8</v>
      </c>
      <c r="C974" s="3">
        <v>8.1579999999999995</v>
      </c>
      <c r="D974" s="3">
        <v>0.42049999999999998</v>
      </c>
      <c r="J974" s="3">
        <v>96.8</v>
      </c>
      <c r="K974" s="3">
        <v>8.1280999999999999</v>
      </c>
      <c r="L974" s="3">
        <v>2.0299999999999998</v>
      </c>
    </row>
    <row r="975" spans="2:12" x14ac:dyDescent="0.25">
      <c r="B975" s="3">
        <v>96.9</v>
      </c>
      <c r="C975" s="3">
        <v>8.1664999999999992</v>
      </c>
      <c r="D975" s="3">
        <v>0.4209</v>
      </c>
      <c r="J975" s="3">
        <v>96.9</v>
      </c>
      <c r="K975" s="3">
        <v>8.1364999999999998</v>
      </c>
      <c r="L975" s="3">
        <v>2.0304000000000002</v>
      </c>
    </row>
    <row r="976" spans="2:12" x14ac:dyDescent="0.25">
      <c r="B976" s="3">
        <v>97</v>
      </c>
      <c r="C976" s="3">
        <v>8.1748999999999992</v>
      </c>
      <c r="D976" s="3">
        <v>0.4214</v>
      </c>
      <c r="J976" s="3">
        <v>97</v>
      </c>
      <c r="K976" s="3">
        <v>8.1448</v>
      </c>
      <c r="L976" s="3">
        <v>2.0308999999999999</v>
      </c>
    </row>
    <row r="977" spans="2:12" x14ac:dyDescent="0.25">
      <c r="B977" s="3">
        <v>97.1</v>
      </c>
      <c r="C977" s="3">
        <v>8.1830999999999996</v>
      </c>
      <c r="D977" s="3">
        <v>0.42180000000000001</v>
      </c>
      <c r="J977" s="3">
        <v>97.1</v>
      </c>
      <c r="K977" s="3">
        <v>8.1531000000000002</v>
      </c>
      <c r="L977" s="3">
        <v>2.0316000000000001</v>
      </c>
    </row>
    <row r="978" spans="2:12" x14ac:dyDescent="0.25">
      <c r="B978" s="3">
        <v>97.2</v>
      </c>
      <c r="C978" s="3">
        <v>8.1915999999999993</v>
      </c>
      <c r="D978" s="3">
        <v>0.42209999999999998</v>
      </c>
      <c r="J978" s="3">
        <v>97.2</v>
      </c>
      <c r="K978" s="3">
        <v>8.1616999999999997</v>
      </c>
      <c r="L978" s="3">
        <v>2.0316000000000001</v>
      </c>
    </row>
    <row r="979" spans="2:12" x14ac:dyDescent="0.25">
      <c r="B979" s="3">
        <v>97.3</v>
      </c>
      <c r="C979" s="3">
        <v>8.1998999999999995</v>
      </c>
      <c r="D979" s="3">
        <v>0.42259999999999998</v>
      </c>
      <c r="J979" s="3">
        <v>97.3</v>
      </c>
      <c r="K979" s="3">
        <v>8.1698000000000004</v>
      </c>
      <c r="L979" s="3">
        <v>2.0318999999999998</v>
      </c>
    </row>
    <row r="980" spans="2:12" x14ac:dyDescent="0.25">
      <c r="B980" s="3">
        <v>97.4</v>
      </c>
      <c r="C980" s="3">
        <v>8.2081999999999997</v>
      </c>
      <c r="D980" s="3">
        <v>0.4229</v>
      </c>
      <c r="J980" s="3">
        <v>97.4</v>
      </c>
      <c r="K980" s="3">
        <v>8.1781000000000006</v>
      </c>
      <c r="L980" s="3">
        <v>2.0326</v>
      </c>
    </row>
    <row r="981" spans="2:12" x14ac:dyDescent="0.25">
      <c r="B981" s="3">
        <v>97.5</v>
      </c>
      <c r="C981" s="3">
        <v>8.2164000000000001</v>
      </c>
      <c r="D981" s="3">
        <v>0.4234</v>
      </c>
      <c r="J981" s="3">
        <v>97.5</v>
      </c>
      <c r="K981" s="3">
        <v>8.1865000000000006</v>
      </c>
      <c r="L981" s="3">
        <v>2.0329000000000002</v>
      </c>
    </row>
    <row r="982" spans="2:12" x14ac:dyDescent="0.25">
      <c r="B982" s="3">
        <v>97.6</v>
      </c>
      <c r="C982" s="3">
        <v>8.2248000000000001</v>
      </c>
      <c r="D982" s="3">
        <v>0.42370000000000002</v>
      </c>
      <c r="J982" s="3">
        <v>97.6</v>
      </c>
      <c r="K982" s="3">
        <v>8.1949000000000005</v>
      </c>
      <c r="L982" s="3">
        <v>2.0335999999999999</v>
      </c>
    </row>
    <row r="983" spans="2:12" x14ac:dyDescent="0.25">
      <c r="B983" s="3">
        <v>97.7</v>
      </c>
      <c r="C983" s="3">
        <v>8.2331000000000003</v>
      </c>
      <c r="D983" s="3">
        <v>0.42409999999999998</v>
      </c>
      <c r="J983" s="3">
        <v>97.7</v>
      </c>
      <c r="K983" s="3">
        <v>8.2030999999999992</v>
      </c>
      <c r="L983" s="3">
        <v>2.0337999999999998</v>
      </c>
    </row>
    <row r="984" spans="2:12" x14ac:dyDescent="0.25">
      <c r="B984" s="3">
        <v>97.8</v>
      </c>
      <c r="C984" s="3">
        <v>8.2414000000000005</v>
      </c>
      <c r="D984" s="3">
        <v>0.42449999999999999</v>
      </c>
      <c r="J984" s="3">
        <v>97.8</v>
      </c>
      <c r="K984" s="3">
        <v>8.2116000000000007</v>
      </c>
      <c r="L984" s="3">
        <v>2.0345</v>
      </c>
    </row>
    <row r="985" spans="2:12" x14ac:dyDescent="0.25">
      <c r="B985" s="3">
        <v>97.9</v>
      </c>
      <c r="C985" s="3">
        <v>8.2498000000000005</v>
      </c>
      <c r="D985" s="3">
        <v>0.42480000000000001</v>
      </c>
      <c r="J985" s="3">
        <v>97.9</v>
      </c>
      <c r="K985" s="3">
        <v>8.2201000000000004</v>
      </c>
      <c r="L985" s="3">
        <v>2.0347</v>
      </c>
    </row>
    <row r="986" spans="2:12" x14ac:dyDescent="0.25">
      <c r="B986" s="3">
        <v>98</v>
      </c>
      <c r="C986" s="3">
        <v>8.2583000000000002</v>
      </c>
      <c r="D986" s="3">
        <v>0.42520000000000002</v>
      </c>
      <c r="J986" s="3">
        <v>98</v>
      </c>
      <c r="K986" s="3">
        <v>8.2281999999999993</v>
      </c>
      <c r="L986" s="3">
        <v>2.0350000000000001</v>
      </c>
    </row>
    <row r="987" spans="2:12" x14ac:dyDescent="0.25">
      <c r="B987" s="3">
        <v>98.1</v>
      </c>
      <c r="C987" s="3">
        <v>8.2665000000000006</v>
      </c>
      <c r="D987" s="3">
        <v>0.42549999999999999</v>
      </c>
      <c r="J987" s="3">
        <v>98.1</v>
      </c>
      <c r="K987" s="3">
        <v>8.2364999999999995</v>
      </c>
      <c r="L987" s="3">
        <v>2.0356999999999998</v>
      </c>
    </row>
    <row r="988" spans="2:12" x14ac:dyDescent="0.25">
      <c r="B988" s="3">
        <v>98.2</v>
      </c>
      <c r="C988" s="3">
        <v>8.2745999999999995</v>
      </c>
      <c r="D988" s="3">
        <v>0.42609999999999998</v>
      </c>
      <c r="J988" s="3">
        <v>98.2</v>
      </c>
      <c r="K988" s="3">
        <v>8.2449999999999992</v>
      </c>
      <c r="L988" s="3">
        <v>2.036</v>
      </c>
    </row>
    <row r="989" spans="2:12" x14ac:dyDescent="0.25">
      <c r="B989" s="3">
        <v>98.3</v>
      </c>
      <c r="C989" s="3">
        <v>8.2830999999999992</v>
      </c>
      <c r="D989" s="3">
        <v>0.42649999999999999</v>
      </c>
      <c r="J989" s="3">
        <v>98.3</v>
      </c>
      <c r="K989" s="3">
        <v>8.2530999999999999</v>
      </c>
      <c r="L989" s="3">
        <v>2.0360999999999998</v>
      </c>
    </row>
    <row r="990" spans="2:12" x14ac:dyDescent="0.25">
      <c r="B990" s="3">
        <v>98.4</v>
      </c>
      <c r="C990" s="3">
        <v>8.2914999999999992</v>
      </c>
      <c r="D990" s="3">
        <v>0.42680000000000001</v>
      </c>
      <c r="J990" s="3">
        <v>98.4</v>
      </c>
      <c r="K990" s="3">
        <v>8.2614000000000001</v>
      </c>
      <c r="L990" s="3">
        <v>2.0369000000000002</v>
      </c>
    </row>
    <row r="991" spans="2:12" x14ac:dyDescent="0.25">
      <c r="B991" s="3">
        <v>98.5</v>
      </c>
      <c r="C991" s="3">
        <v>8.2996999999999996</v>
      </c>
      <c r="D991" s="3">
        <v>0.42730000000000001</v>
      </c>
      <c r="J991" s="3">
        <v>98.5</v>
      </c>
      <c r="K991" s="3">
        <v>8.27</v>
      </c>
      <c r="L991" s="3">
        <v>2.0373000000000001</v>
      </c>
    </row>
    <row r="992" spans="2:12" x14ac:dyDescent="0.25">
      <c r="B992" s="3">
        <v>98.6</v>
      </c>
      <c r="C992" s="3">
        <v>8.3080999999999996</v>
      </c>
      <c r="D992" s="3">
        <v>0.42759999999999998</v>
      </c>
      <c r="J992" s="3">
        <v>98.6</v>
      </c>
      <c r="K992" s="3">
        <v>8.2782</v>
      </c>
      <c r="L992" s="3">
        <v>2.0377000000000001</v>
      </c>
    </row>
    <row r="993" spans="2:12" x14ac:dyDescent="0.25">
      <c r="B993" s="3">
        <v>98.7</v>
      </c>
      <c r="C993" s="3">
        <v>8.3167000000000009</v>
      </c>
      <c r="D993" s="3">
        <v>0.42820000000000003</v>
      </c>
      <c r="J993" s="3">
        <v>98.7</v>
      </c>
      <c r="K993" s="3">
        <v>8.2864000000000004</v>
      </c>
      <c r="L993" s="3">
        <v>2.0385</v>
      </c>
    </row>
    <row r="994" spans="2:12" x14ac:dyDescent="0.25">
      <c r="B994" s="3">
        <v>98.8</v>
      </c>
      <c r="C994" s="3">
        <v>8.3248999999999995</v>
      </c>
      <c r="D994" s="3">
        <v>0.42859999999999998</v>
      </c>
      <c r="J994" s="3">
        <v>98.8</v>
      </c>
      <c r="K994" s="3">
        <v>8.2949999999999999</v>
      </c>
      <c r="L994" s="3">
        <v>2.0390000000000001</v>
      </c>
    </row>
    <row r="995" spans="2:12" x14ac:dyDescent="0.25">
      <c r="B995" s="3">
        <v>98.9</v>
      </c>
      <c r="C995" s="3">
        <v>8.3331</v>
      </c>
      <c r="D995" s="3">
        <v>0.42880000000000001</v>
      </c>
      <c r="J995" s="3">
        <v>98.9</v>
      </c>
      <c r="K995" s="3">
        <v>8.3032000000000004</v>
      </c>
      <c r="L995" s="3">
        <v>2.0392000000000001</v>
      </c>
    </row>
    <row r="996" spans="2:12" x14ac:dyDescent="0.25">
      <c r="B996" s="3">
        <v>99</v>
      </c>
      <c r="C996" s="3">
        <v>8.3415999999999997</v>
      </c>
      <c r="D996" s="3">
        <v>0.42920000000000003</v>
      </c>
      <c r="J996" s="3">
        <v>99</v>
      </c>
      <c r="K996" s="3">
        <v>8.3112999999999992</v>
      </c>
      <c r="L996" s="3">
        <v>2.0396000000000001</v>
      </c>
    </row>
    <row r="997" spans="2:12" x14ac:dyDescent="0.25">
      <c r="B997" s="3">
        <v>99.1</v>
      </c>
      <c r="C997" s="3">
        <v>8.3498000000000001</v>
      </c>
      <c r="D997" s="3">
        <v>0.42949999999999999</v>
      </c>
      <c r="J997" s="3">
        <v>99.1</v>
      </c>
      <c r="K997" s="3">
        <v>8.3199000000000005</v>
      </c>
      <c r="L997" s="3">
        <v>2.0402</v>
      </c>
    </row>
    <row r="998" spans="2:12" x14ac:dyDescent="0.25">
      <c r="B998" s="3">
        <v>99.2</v>
      </c>
      <c r="C998" s="3">
        <v>8.3580000000000005</v>
      </c>
      <c r="D998" s="3">
        <v>0.43020000000000003</v>
      </c>
      <c r="J998" s="3">
        <v>99.2</v>
      </c>
      <c r="K998" s="3">
        <v>8.3283000000000005</v>
      </c>
      <c r="L998" s="3">
        <v>2.0402999999999998</v>
      </c>
    </row>
    <row r="999" spans="2:12" x14ac:dyDescent="0.25">
      <c r="B999" s="3">
        <v>99.3</v>
      </c>
      <c r="C999" s="3">
        <v>8.3666</v>
      </c>
      <c r="D999" s="3">
        <v>0.4304</v>
      </c>
      <c r="J999" s="3">
        <v>99.3</v>
      </c>
      <c r="K999" s="3">
        <v>8.3363999999999994</v>
      </c>
      <c r="L999" s="3">
        <v>2.0407000000000002</v>
      </c>
    </row>
    <row r="1000" spans="2:12" x14ac:dyDescent="0.25">
      <c r="B1000" s="3">
        <v>99.4</v>
      </c>
      <c r="C1000" s="3">
        <v>8.3749000000000002</v>
      </c>
      <c r="D1000" s="3">
        <v>0.43090000000000001</v>
      </c>
      <c r="J1000" s="3">
        <v>99.4</v>
      </c>
      <c r="K1000" s="3">
        <v>8.3450000000000006</v>
      </c>
      <c r="L1000" s="3">
        <v>2.0411999999999999</v>
      </c>
    </row>
    <row r="1001" spans="2:12" x14ac:dyDescent="0.25">
      <c r="B1001" s="3">
        <v>99.5</v>
      </c>
      <c r="C1001" s="3">
        <v>8.3831000000000007</v>
      </c>
      <c r="D1001" s="3">
        <v>0.43130000000000002</v>
      </c>
      <c r="J1001" s="3">
        <v>99.5</v>
      </c>
      <c r="K1001" s="3">
        <v>8.3534000000000006</v>
      </c>
      <c r="L1001" s="3">
        <v>2.0417000000000001</v>
      </c>
    </row>
    <row r="1002" spans="2:12" x14ac:dyDescent="0.25">
      <c r="B1002" s="3">
        <v>99.6</v>
      </c>
      <c r="C1002" s="3">
        <v>8.3916000000000004</v>
      </c>
      <c r="D1002" s="3">
        <v>0.43180000000000002</v>
      </c>
      <c r="J1002" s="3">
        <v>99.6</v>
      </c>
      <c r="K1002" s="3">
        <v>8.3614999999999995</v>
      </c>
      <c r="L1002" s="3">
        <v>2.0419</v>
      </c>
    </row>
    <row r="1003" spans="2:12" x14ac:dyDescent="0.25">
      <c r="B1003" s="3">
        <v>99.7</v>
      </c>
      <c r="C1003" s="3">
        <v>8.3998000000000008</v>
      </c>
      <c r="D1003" s="3">
        <v>0.432</v>
      </c>
      <c r="J1003" s="3">
        <v>99.7</v>
      </c>
      <c r="K1003" s="3">
        <v>8.3697999999999997</v>
      </c>
      <c r="L1003" s="3">
        <v>2.0424000000000002</v>
      </c>
    </row>
    <row r="1004" spans="2:12" x14ac:dyDescent="0.25">
      <c r="B1004" s="3">
        <v>99.8</v>
      </c>
      <c r="C1004" s="3">
        <v>8.4078999999999997</v>
      </c>
      <c r="D1004" s="3">
        <v>0.43219999999999997</v>
      </c>
      <c r="J1004" s="3">
        <v>99.8</v>
      </c>
      <c r="K1004" s="3">
        <v>8.3781999999999996</v>
      </c>
      <c r="L1004" s="3">
        <v>2.0430000000000001</v>
      </c>
    </row>
    <row r="1005" spans="2:12" x14ac:dyDescent="0.25">
      <c r="B1005" s="3">
        <v>99.9</v>
      </c>
      <c r="C1005" s="3">
        <v>8.4164999999999992</v>
      </c>
      <c r="D1005" s="3">
        <v>0.43269999999999997</v>
      </c>
      <c r="J1005" s="3">
        <v>99.9</v>
      </c>
      <c r="K1005" s="3">
        <v>8.3865999999999996</v>
      </c>
      <c r="L1005" s="3">
        <v>2.0434999999999999</v>
      </c>
    </row>
    <row r="1006" spans="2:12" x14ac:dyDescent="0.25">
      <c r="B1006" s="3">
        <v>100</v>
      </c>
      <c r="C1006" s="3">
        <v>8.4248999999999992</v>
      </c>
      <c r="D1006" s="3">
        <v>0.43330000000000002</v>
      </c>
      <c r="J1006" s="3">
        <v>100</v>
      </c>
      <c r="K1006" s="3">
        <v>8.3947000000000003</v>
      </c>
      <c r="L1006" s="3">
        <v>2.0436999999999999</v>
      </c>
    </row>
    <row r="1007" spans="2:12" x14ac:dyDescent="0.25">
      <c r="B1007" s="3">
        <v>100.1</v>
      </c>
      <c r="C1007" s="3">
        <v>8.4330999999999996</v>
      </c>
      <c r="D1007" s="3">
        <v>0.43380000000000002</v>
      </c>
      <c r="J1007" s="3">
        <v>100.1</v>
      </c>
      <c r="K1007" s="3">
        <v>8.4031000000000002</v>
      </c>
      <c r="L1007" s="3">
        <v>2.0442999999999998</v>
      </c>
    </row>
    <row r="1008" spans="2:12" x14ac:dyDescent="0.25">
      <c r="B1008" s="3">
        <v>100.2</v>
      </c>
      <c r="C1008" s="3">
        <v>8.4415999999999993</v>
      </c>
      <c r="D1008" s="3">
        <v>0.43419999999999997</v>
      </c>
      <c r="J1008" s="3">
        <v>100.2</v>
      </c>
      <c r="K1008" s="3">
        <v>8.4116999999999997</v>
      </c>
      <c r="L1008" s="3">
        <v>2.0448</v>
      </c>
    </row>
    <row r="1009" spans="2:12" x14ac:dyDescent="0.25">
      <c r="B1009" s="3">
        <v>100.3</v>
      </c>
      <c r="C1009" s="3">
        <v>8.4498999999999995</v>
      </c>
      <c r="D1009" s="3">
        <v>0.43480000000000002</v>
      </c>
      <c r="J1009" s="3">
        <v>100.3</v>
      </c>
      <c r="K1009" s="3">
        <v>8.4198000000000004</v>
      </c>
      <c r="L1009" s="3">
        <v>2.0449000000000002</v>
      </c>
    </row>
    <row r="1010" spans="2:12" x14ac:dyDescent="0.25">
      <c r="B1010" s="3">
        <v>100.4</v>
      </c>
      <c r="C1010" s="3">
        <v>8.4581999999999997</v>
      </c>
      <c r="D1010" s="3">
        <v>0.43509999999999999</v>
      </c>
      <c r="J1010" s="3">
        <v>100.4</v>
      </c>
      <c r="K1010" s="3">
        <v>8.4281000000000006</v>
      </c>
      <c r="L1010" s="3">
        <v>2.0455000000000001</v>
      </c>
    </row>
    <row r="1011" spans="2:12" x14ac:dyDescent="0.25">
      <c r="B1011" s="3">
        <v>100.5</v>
      </c>
      <c r="C1011" s="3">
        <v>8.4664000000000001</v>
      </c>
      <c r="D1011" s="3">
        <v>0.4355</v>
      </c>
      <c r="J1011" s="3">
        <v>100.5</v>
      </c>
      <c r="K1011" s="3">
        <v>8.4366000000000003</v>
      </c>
      <c r="L1011" s="3">
        <v>2.0459999999999998</v>
      </c>
    </row>
    <row r="1012" spans="2:12" x14ac:dyDescent="0.25">
      <c r="B1012" s="3">
        <v>100.6</v>
      </c>
      <c r="C1012" s="3">
        <v>8.4748000000000001</v>
      </c>
      <c r="D1012" s="3">
        <v>0.43609999999999999</v>
      </c>
      <c r="J1012" s="3">
        <v>100.6</v>
      </c>
      <c r="K1012" s="3">
        <v>8.4449000000000005</v>
      </c>
      <c r="L1012" s="3">
        <v>2.0464000000000002</v>
      </c>
    </row>
    <row r="1013" spans="2:12" x14ac:dyDescent="0.25">
      <c r="B1013" s="3">
        <v>100.7</v>
      </c>
      <c r="C1013" s="3">
        <v>8.4832000000000001</v>
      </c>
      <c r="D1013" s="3">
        <v>0.43619999999999998</v>
      </c>
      <c r="J1013" s="3">
        <v>100.7</v>
      </c>
      <c r="K1013" s="3">
        <v>8.4529999999999994</v>
      </c>
      <c r="L1013" s="3">
        <v>2.0466000000000002</v>
      </c>
    </row>
    <row r="1014" spans="2:12" x14ac:dyDescent="0.25">
      <c r="B1014" s="3">
        <v>100.8</v>
      </c>
      <c r="C1014" s="3">
        <v>8.4914000000000005</v>
      </c>
      <c r="D1014" s="3">
        <v>0.43669999999999998</v>
      </c>
      <c r="J1014" s="3">
        <v>100.8</v>
      </c>
      <c r="K1014" s="3">
        <v>8.4616000000000007</v>
      </c>
      <c r="L1014" s="3">
        <v>2.0474999999999999</v>
      </c>
    </row>
    <row r="1015" spans="2:12" x14ac:dyDescent="0.25">
      <c r="B1015" s="3">
        <v>100.9</v>
      </c>
      <c r="C1015" s="3">
        <v>8.4998000000000005</v>
      </c>
      <c r="D1015" s="3">
        <v>0.43719999999999998</v>
      </c>
      <c r="J1015" s="3">
        <v>100.9</v>
      </c>
      <c r="K1015" s="3">
        <v>8.4701000000000004</v>
      </c>
      <c r="L1015" s="3">
        <v>2.0474999999999999</v>
      </c>
    </row>
    <row r="1016" spans="2:12" x14ac:dyDescent="0.25">
      <c r="B1016" s="3">
        <v>101</v>
      </c>
      <c r="C1016" s="3">
        <v>8.5083000000000002</v>
      </c>
      <c r="D1016" s="3">
        <v>0.43780000000000002</v>
      </c>
      <c r="J1016" s="3">
        <v>101</v>
      </c>
      <c r="K1016" s="3">
        <v>8.4781999999999993</v>
      </c>
      <c r="L1016" s="3">
        <v>2.048</v>
      </c>
    </row>
    <row r="1017" spans="2:12" x14ac:dyDescent="0.25">
      <c r="B1017" s="3">
        <v>101.1</v>
      </c>
      <c r="C1017" s="3">
        <v>8.5165000000000006</v>
      </c>
      <c r="D1017" s="3">
        <v>0.43809999999999999</v>
      </c>
      <c r="J1017" s="3">
        <v>101.1</v>
      </c>
      <c r="K1017" s="3">
        <v>8.4865999999999993</v>
      </c>
      <c r="L1017" s="3">
        <v>2.0486</v>
      </c>
    </row>
    <row r="1018" spans="2:12" x14ac:dyDescent="0.25">
      <c r="B1018" s="3">
        <v>101.2</v>
      </c>
      <c r="C1018" s="3">
        <v>8.5245999999999995</v>
      </c>
      <c r="D1018" s="3">
        <v>0.4385</v>
      </c>
      <c r="J1018" s="3">
        <v>101.2</v>
      </c>
      <c r="K1018" s="3">
        <v>8.4948999999999995</v>
      </c>
      <c r="L1018" s="3">
        <v>2.0489000000000002</v>
      </c>
    </row>
    <row r="1019" spans="2:12" x14ac:dyDescent="0.25">
      <c r="B1019" s="3">
        <v>101.3</v>
      </c>
      <c r="C1019" s="3">
        <v>8.5330999999999992</v>
      </c>
      <c r="D1019" s="3">
        <v>0.43890000000000001</v>
      </c>
      <c r="J1019" s="3">
        <v>101.3</v>
      </c>
      <c r="K1019" s="3">
        <v>8.5030999999999999</v>
      </c>
      <c r="L1019" s="3">
        <v>2.0488</v>
      </c>
    </row>
    <row r="1020" spans="2:12" x14ac:dyDescent="0.25">
      <c r="B1020" s="3">
        <v>101.4</v>
      </c>
      <c r="C1020" s="3">
        <v>8.5416000000000007</v>
      </c>
      <c r="D1020" s="3">
        <v>0.43959999999999999</v>
      </c>
      <c r="J1020" s="3">
        <v>101.4</v>
      </c>
      <c r="K1020" s="3">
        <v>8.5114000000000001</v>
      </c>
      <c r="L1020" s="3">
        <v>2.0495000000000001</v>
      </c>
    </row>
    <row r="1021" spans="2:12" x14ac:dyDescent="0.25">
      <c r="B1021" s="3">
        <v>101.5</v>
      </c>
      <c r="C1021" s="3">
        <v>8.5496999999999996</v>
      </c>
      <c r="D1021" s="3">
        <v>0.43990000000000001</v>
      </c>
      <c r="J1021" s="3">
        <v>101.5</v>
      </c>
      <c r="K1021" s="3">
        <v>8.5198999999999998</v>
      </c>
      <c r="L1021" s="3">
        <v>2.0499999999999998</v>
      </c>
    </row>
    <row r="1022" spans="2:12" x14ac:dyDescent="0.25">
      <c r="B1022" s="3">
        <v>101.6</v>
      </c>
      <c r="C1022" s="3">
        <v>8.5581999999999994</v>
      </c>
      <c r="D1022" s="3">
        <v>0.4405</v>
      </c>
      <c r="J1022" s="3">
        <v>101.6</v>
      </c>
      <c r="K1022" s="3">
        <v>8.5282999999999998</v>
      </c>
      <c r="L1022" s="3">
        <v>2.0501</v>
      </c>
    </row>
    <row r="1023" spans="2:12" x14ac:dyDescent="0.25">
      <c r="B1023" s="3">
        <v>101.7</v>
      </c>
      <c r="C1023" s="3">
        <v>8.5667000000000009</v>
      </c>
      <c r="D1023" s="3">
        <v>0.44059999999999999</v>
      </c>
      <c r="J1023" s="3">
        <v>101.7</v>
      </c>
      <c r="K1023" s="3">
        <v>8.5364000000000004</v>
      </c>
      <c r="L1023" s="3">
        <v>2.0508999999999999</v>
      </c>
    </row>
    <row r="1024" spans="2:12" x14ac:dyDescent="0.25">
      <c r="B1024" s="3">
        <v>101.8</v>
      </c>
      <c r="C1024" s="3">
        <v>8.5747</v>
      </c>
      <c r="D1024" s="3">
        <v>0.441</v>
      </c>
      <c r="J1024" s="3">
        <v>101.8</v>
      </c>
      <c r="K1024" s="3">
        <v>8.5449000000000002</v>
      </c>
      <c r="L1024" s="3">
        <v>2.0514999999999999</v>
      </c>
    </row>
    <row r="1025" spans="2:12" x14ac:dyDescent="0.25">
      <c r="B1025" s="3">
        <v>101.9</v>
      </c>
      <c r="C1025" s="3">
        <v>8.5831</v>
      </c>
      <c r="D1025" s="3">
        <v>0.44169999999999998</v>
      </c>
      <c r="J1025" s="3">
        <v>101.9</v>
      </c>
      <c r="K1025" s="3">
        <v>8.5531000000000006</v>
      </c>
      <c r="L1025" s="3">
        <v>2.0512999999999999</v>
      </c>
    </row>
    <row r="1026" spans="2:12" x14ac:dyDescent="0.25">
      <c r="B1026" s="3">
        <v>102</v>
      </c>
      <c r="C1026" s="3">
        <v>8.5915999999999997</v>
      </c>
      <c r="D1026" s="3">
        <v>0.44190000000000002</v>
      </c>
      <c r="J1026" s="3">
        <v>102</v>
      </c>
      <c r="K1026" s="3">
        <v>8.5612999999999992</v>
      </c>
      <c r="L1026" s="3">
        <v>2.0518999999999998</v>
      </c>
    </row>
    <row r="1027" spans="2:12" x14ac:dyDescent="0.25">
      <c r="B1027" s="3">
        <v>102.1</v>
      </c>
      <c r="C1027" s="3">
        <v>8.5998000000000001</v>
      </c>
      <c r="D1027" s="3">
        <v>0.4425</v>
      </c>
      <c r="J1027" s="3">
        <v>102.1</v>
      </c>
      <c r="K1027" s="3">
        <v>8.5699000000000005</v>
      </c>
      <c r="L1027" s="3">
        <v>2.0520999999999998</v>
      </c>
    </row>
    <row r="1028" spans="2:12" x14ac:dyDescent="0.25">
      <c r="B1028" s="3">
        <v>102.2</v>
      </c>
      <c r="C1028" s="3">
        <v>8.6081000000000003</v>
      </c>
      <c r="D1028" s="3">
        <v>0.44290000000000002</v>
      </c>
      <c r="J1028" s="3">
        <v>102.2</v>
      </c>
      <c r="K1028" s="3">
        <v>8.5783000000000005</v>
      </c>
      <c r="L1028" s="3">
        <v>2.0528</v>
      </c>
    </row>
    <row r="1029" spans="2:12" x14ac:dyDescent="0.25">
      <c r="B1029" s="3">
        <v>102.3</v>
      </c>
      <c r="C1029" s="3">
        <v>8.6166</v>
      </c>
      <c r="D1029" s="3">
        <v>0.44340000000000002</v>
      </c>
      <c r="J1029" s="3">
        <v>102.3</v>
      </c>
      <c r="K1029" s="3">
        <v>8.5863999999999994</v>
      </c>
      <c r="L1029" s="3">
        <v>2.0529999999999999</v>
      </c>
    </row>
    <row r="1030" spans="2:12" x14ac:dyDescent="0.25">
      <c r="B1030" s="3">
        <v>102.4</v>
      </c>
      <c r="C1030" s="3">
        <v>8.6249000000000002</v>
      </c>
      <c r="D1030" s="3">
        <v>0.44379999999999997</v>
      </c>
      <c r="J1030" s="3">
        <v>102.4</v>
      </c>
      <c r="K1030" s="3">
        <v>8.5950000000000006</v>
      </c>
      <c r="L1030" s="3">
        <v>2.0537000000000001</v>
      </c>
    </row>
    <row r="1031" spans="2:12" x14ac:dyDescent="0.25">
      <c r="B1031" s="3">
        <v>102.5</v>
      </c>
      <c r="C1031" s="3">
        <v>8.6331000000000007</v>
      </c>
      <c r="D1031" s="3">
        <v>0.44419999999999998</v>
      </c>
      <c r="J1031" s="3">
        <v>102.5</v>
      </c>
      <c r="K1031" s="3">
        <v>8.6034000000000006</v>
      </c>
      <c r="L1031" s="3">
        <v>2.0539000000000001</v>
      </c>
    </row>
    <row r="1032" spans="2:12" x14ac:dyDescent="0.25">
      <c r="B1032" s="3">
        <v>102.6</v>
      </c>
      <c r="C1032" s="3">
        <v>8.6416000000000004</v>
      </c>
      <c r="D1032" s="3">
        <v>0.44469999999999998</v>
      </c>
      <c r="J1032" s="3">
        <v>102.6</v>
      </c>
      <c r="K1032" s="3">
        <v>8.6114999999999995</v>
      </c>
      <c r="L1032" s="3">
        <v>2.0541</v>
      </c>
    </row>
    <row r="1033" spans="2:12" x14ac:dyDescent="0.25">
      <c r="B1033" s="3">
        <v>102.7</v>
      </c>
      <c r="C1033" s="3">
        <v>8.6499000000000006</v>
      </c>
      <c r="D1033" s="3">
        <v>0.44479999999999997</v>
      </c>
      <c r="J1033" s="3">
        <v>102.7</v>
      </c>
      <c r="K1033" s="3">
        <v>8.6197999999999997</v>
      </c>
      <c r="L1033" s="3">
        <v>2.0543</v>
      </c>
    </row>
    <row r="1034" spans="2:12" x14ac:dyDescent="0.25">
      <c r="B1034" s="3">
        <v>102.8</v>
      </c>
      <c r="C1034" s="3">
        <v>8.6579999999999995</v>
      </c>
      <c r="D1034" s="3">
        <v>0.4456</v>
      </c>
      <c r="J1034" s="3">
        <v>102.8</v>
      </c>
      <c r="K1034" s="3">
        <v>8.6281999999999996</v>
      </c>
      <c r="L1034" s="3">
        <v>2.0545</v>
      </c>
    </row>
    <row r="1035" spans="2:12" x14ac:dyDescent="0.25">
      <c r="B1035" s="3">
        <v>102.9</v>
      </c>
      <c r="C1035" s="3">
        <v>8.6664999999999992</v>
      </c>
      <c r="D1035" s="3">
        <v>0.44569999999999999</v>
      </c>
      <c r="J1035" s="3">
        <v>102.9</v>
      </c>
      <c r="K1035" s="3">
        <v>8.6364999999999998</v>
      </c>
      <c r="L1035" s="3">
        <v>2.0550000000000002</v>
      </c>
    </row>
    <row r="1036" spans="2:12" x14ac:dyDescent="0.25">
      <c r="B1036" s="3">
        <v>103</v>
      </c>
      <c r="C1036" s="3">
        <v>8.6748999999999992</v>
      </c>
      <c r="D1036" s="3">
        <v>0.44640000000000002</v>
      </c>
      <c r="J1036" s="3">
        <v>103</v>
      </c>
      <c r="K1036" s="3">
        <v>8.6448</v>
      </c>
      <c r="L1036" s="3">
        <v>2.0552000000000001</v>
      </c>
    </row>
    <row r="1037" spans="2:12" x14ac:dyDescent="0.25">
      <c r="B1037" s="3">
        <v>103.1</v>
      </c>
      <c r="C1037" s="3">
        <v>8.6831999999999994</v>
      </c>
      <c r="D1037" s="3">
        <v>0.4466</v>
      </c>
      <c r="J1037" s="3">
        <v>103.1</v>
      </c>
      <c r="K1037" s="3">
        <v>8.6531000000000002</v>
      </c>
      <c r="L1037" s="3">
        <v>2.0556999999999999</v>
      </c>
    </row>
    <row r="1038" spans="2:12" x14ac:dyDescent="0.25">
      <c r="B1038" s="3">
        <v>103.2</v>
      </c>
      <c r="C1038" s="3">
        <v>8.6915999999999993</v>
      </c>
      <c r="D1038" s="3">
        <v>0.44700000000000001</v>
      </c>
      <c r="J1038" s="3">
        <v>103.2</v>
      </c>
      <c r="K1038" s="3">
        <v>8.6616999999999997</v>
      </c>
      <c r="L1038" s="3">
        <v>2.0558999999999998</v>
      </c>
    </row>
    <row r="1039" spans="2:12" x14ac:dyDescent="0.25">
      <c r="B1039" s="3">
        <v>103.3</v>
      </c>
      <c r="C1039" s="3">
        <v>8.6998999999999995</v>
      </c>
      <c r="D1039" s="3">
        <v>0.44740000000000002</v>
      </c>
      <c r="J1039" s="3">
        <v>103.3</v>
      </c>
      <c r="K1039" s="3">
        <v>8.6698000000000004</v>
      </c>
      <c r="L1039" s="3">
        <v>2.0560999999999998</v>
      </c>
    </row>
    <row r="1040" spans="2:12" x14ac:dyDescent="0.25">
      <c r="B1040" s="3">
        <v>103.4</v>
      </c>
      <c r="C1040" s="3">
        <v>8.7081999999999997</v>
      </c>
      <c r="D1040" s="3">
        <v>0.4476</v>
      </c>
      <c r="J1040" s="3">
        <v>103.4</v>
      </c>
      <c r="K1040" s="3">
        <v>8.6781000000000006</v>
      </c>
      <c r="L1040" s="3">
        <v>2.0568</v>
      </c>
    </row>
    <row r="1041" spans="2:12" x14ac:dyDescent="0.25">
      <c r="B1041" s="3">
        <v>103.5</v>
      </c>
      <c r="C1041" s="3">
        <v>8.7164000000000001</v>
      </c>
      <c r="D1041" s="3">
        <v>0.44829999999999998</v>
      </c>
      <c r="J1041" s="3">
        <v>103.5</v>
      </c>
      <c r="K1041" s="3">
        <v>8.6866000000000003</v>
      </c>
      <c r="L1041" s="3">
        <v>2.0567000000000002</v>
      </c>
    </row>
    <row r="1042" spans="2:12" x14ac:dyDescent="0.25">
      <c r="B1042" s="3">
        <v>103.6</v>
      </c>
      <c r="C1042" s="3">
        <v>8.7248000000000001</v>
      </c>
      <c r="D1042" s="3">
        <v>0.44840000000000002</v>
      </c>
      <c r="J1042" s="3">
        <v>103.6</v>
      </c>
      <c r="K1042" s="3">
        <v>8.6949000000000005</v>
      </c>
      <c r="L1042" s="3">
        <v>2.0568</v>
      </c>
    </row>
    <row r="1043" spans="2:12" x14ac:dyDescent="0.25">
      <c r="B1043" s="3">
        <v>103.7</v>
      </c>
      <c r="C1043" s="3">
        <v>8.7332000000000001</v>
      </c>
      <c r="D1043" s="3">
        <v>0.44900000000000001</v>
      </c>
      <c r="J1043" s="3">
        <v>103.7</v>
      </c>
      <c r="K1043" s="3">
        <v>8.7030999999999992</v>
      </c>
      <c r="L1043" s="3">
        <v>2.0571000000000002</v>
      </c>
    </row>
    <row r="1044" spans="2:12" x14ac:dyDescent="0.25">
      <c r="B1044" s="3">
        <v>103.8</v>
      </c>
      <c r="C1044" s="3">
        <v>8.7414000000000005</v>
      </c>
      <c r="D1044" s="3">
        <v>0.44929999999999998</v>
      </c>
      <c r="J1044" s="3">
        <v>103.8</v>
      </c>
      <c r="K1044" s="3">
        <v>8.7116000000000007</v>
      </c>
      <c r="L1044" s="3">
        <v>2.0575000000000001</v>
      </c>
    </row>
    <row r="1045" spans="2:12" x14ac:dyDescent="0.25">
      <c r="B1045" s="3">
        <v>103.9</v>
      </c>
      <c r="C1045" s="3">
        <v>8.7498000000000005</v>
      </c>
      <c r="D1045" s="3">
        <v>0.44950000000000001</v>
      </c>
      <c r="J1045" s="3">
        <v>103.9</v>
      </c>
      <c r="K1045" s="3">
        <v>8.7201000000000004</v>
      </c>
      <c r="L1045" s="3">
        <v>2.0577000000000001</v>
      </c>
    </row>
    <row r="1046" spans="2:12" x14ac:dyDescent="0.25">
      <c r="B1046" s="3">
        <v>104</v>
      </c>
      <c r="C1046" s="3">
        <v>8.7583000000000002</v>
      </c>
      <c r="D1046" s="3">
        <v>0.44979999999999998</v>
      </c>
      <c r="J1046" s="3">
        <v>104</v>
      </c>
      <c r="K1046" s="3">
        <v>8.7280999999999995</v>
      </c>
      <c r="L1046" s="3">
        <v>2.0579000000000001</v>
      </c>
    </row>
    <row r="1047" spans="2:12" x14ac:dyDescent="0.25">
      <c r="B1047" s="3">
        <v>104.1</v>
      </c>
      <c r="C1047" s="3">
        <v>8.7665000000000006</v>
      </c>
      <c r="D1047" s="3">
        <v>0.4501</v>
      </c>
      <c r="J1047" s="3">
        <v>104.1</v>
      </c>
      <c r="K1047" s="3">
        <v>8.7364999999999995</v>
      </c>
      <c r="L1047" s="3">
        <v>2.0581</v>
      </c>
    </row>
    <row r="1048" spans="2:12" x14ac:dyDescent="0.25">
      <c r="B1048" s="3">
        <v>104.2</v>
      </c>
      <c r="C1048" s="3">
        <v>8.7746999999999993</v>
      </c>
      <c r="D1048" s="3">
        <v>0.45050000000000001</v>
      </c>
      <c r="J1048" s="3">
        <v>104.2</v>
      </c>
      <c r="K1048" s="3">
        <v>8.7449999999999992</v>
      </c>
      <c r="L1048" s="3">
        <v>2.0585</v>
      </c>
    </row>
    <row r="1049" spans="2:12" x14ac:dyDescent="0.25">
      <c r="B1049" s="3">
        <v>104.3</v>
      </c>
      <c r="C1049" s="3">
        <v>8.7830999999999992</v>
      </c>
      <c r="D1049" s="3">
        <v>0.45079999999999998</v>
      </c>
      <c r="J1049" s="3">
        <v>104.3</v>
      </c>
      <c r="K1049" s="3">
        <v>8.7530999999999999</v>
      </c>
      <c r="L1049" s="3">
        <v>2.0585</v>
      </c>
    </row>
    <row r="1050" spans="2:12" x14ac:dyDescent="0.25">
      <c r="B1050" s="3">
        <v>104.4</v>
      </c>
      <c r="C1050" s="3">
        <v>8.7916000000000007</v>
      </c>
      <c r="D1050" s="3">
        <v>0.4511</v>
      </c>
      <c r="J1050" s="3">
        <v>104.4</v>
      </c>
      <c r="K1050" s="3">
        <v>8.7614000000000001</v>
      </c>
      <c r="L1050" s="3">
        <v>2.0590000000000002</v>
      </c>
    </row>
    <row r="1051" spans="2:12" x14ac:dyDescent="0.25">
      <c r="B1051" s="3">
        <v>104.5</v>
      </c>
      <c r="C1051" s="3">
        <v>8.7997999999999994</v>
      </c>
      <c r="D1051" s="3">
        <v>0.45140000000000002</v>
      </c>
      <c r="J1051" s="3">
        <v>104.5</v>
      </c>
      <c r="K1051" s="3">
        <v>8.7698999999999998</v>
      </c>
      <c r="L1051" s="3">
        <v>2.0592999999999999</v>
      </c>
    </row>
    <row r="1052" spans="2:12" x14ac:dyDescent="0.25">
      <c r="B1052" s="3">
        <v>104.6</v>
      </c>
      <c r="C1052" s="3">
        <v>8.8081999999999994</v>
      </c>
      <c r="D1052" s="3">
        <v>0.45179999999999998</v>
      </c>
      <c r="J1052" s="3">
        <v>104.6</v>
      </c>
      <c r="K1052" s="3">
        <v>8.7782</v>
      </c>
      <c r="L1052" s="3">
        <v>2.0596000000000001</v>
      </c>
    </row>
    <row r="1053" spans="2:12" x14ac:dyDescent="0.25">
      <c r="B1053" s="3">
        <v>104.7</v>
      </c>
      <c r="C1053" s="3">
        <v>8.8168000000000006</v>
      </c>
      <c r="D1053" s="3">
        <v>0.45200000000000001</v>
      </c>
      <c r="J1053" s="3">
        <v>104.7</v>
      </c>
      <c r="K1053" s="3">
        <v>8.7865000000000002</v>
      </c>
      <c r="L1053" s="3">
        <v>2.0598000000000001</v>
      </c>
    </row>
    <row r="1054" spans="2:12" x14ac:dyDescent="0.25">
      <c r="B1054" s="3">
        <v>104.8</v>
      </c>
      <c r="C1054" s="3">
        <v>8.8247999999999998</v>
      </c>
      <c r="D1054" s="3">
        <v>0.45219999999999999</v>
      </c>
      <c r="J1054" s="3">
        <v>104.8</v>
      </c>
      <c r="K1054" s="3">
        <v>8.7949000000000002</v>
      </c>
      <c r="L1054" s="3">
        <v>2.0602</v>
      </c>
    </row>
    <row r="1055" spans="2:12" x14ac:dyDescent="0.25">
      <c r="B1055" s="3">
        <v>104.9</v>
      </c>
      <c r="C1055" s="3">
        <v>8.8331</v>
      </c>
      <c r="D1055" s="3">
        <v>0.45250000000000001</v>
      </c>
      <c r="J1055" s="3">
        <v>104.9</v>
      </c>
      <c r="K1055" s="3">
        <v>8.8032000000000004</v>
      </c>
      <c r="L1055" s="3">
        <v>2.0602</v>
      </c>
    </row>
    <row r="1056" spans="2:12" x14ac:dyDescent="0.25">
      <c r="B1056" s="3">
        <v>105</v>
      </c>
      <c r="C1056" s="3">
        <v>8.8415999999999997</v>
      </c>
      <c r="D1056" s="3">
        <v>0.45269999999999999</v>
      </c>
      <c r="J1056" s="3">
        <v>105</v>
      </c>
      <c r="K1056" s="3">
        <v>8.8112999999999992</v>
      </c>
      <c r="L1056" s="3">
        <v>2.0602</v>
      </c>
    </row>
    <row r="1057" spans="2:12" x14ac:dyDescent="0.25">
      <c r="B1057" s="3">
        <v>105.1</v>
      </c>
      <c r="C1057" s="3">
        <v>8.8498000000000001</v>
      </c>
      <c r="D1057" s="3">
        <v>0.45279999999999998</v>
      </c>
      <c r="J1057" s="3">
        <v>105.1</v>
      </c>
      <c r="K1057" s="3">
        <v>8.8199000000000005</v>
      </c>
      <c r="L1057" s="3">
        <v>2.0611000000000002</v>
      </c>
    </row>
    <row r="1058" spans="2:12" x14ac:dyDescent="0.25">
      <c r="B1058" s="3">
        <v>105.2</v>
      </c>
      <c r="C1058" s="3">
        <v>8.8580000000000005</v>
      </c>
      <c r="D1058" s="3">
        <v>0.45329999999999998</v>
      </c>
      <c r="J1058" s="3">
        <v>105.2</v>
      </c>
      <c r="K1058" s="3">
        <v>8.8283000000000005</v>
      </c>
      <c r="L1058" s="3">
        <v>2.0609000000000002</v>
      </c>
    </row>
    <row r="1059" spans="2:12" x14ac:dyDescent="0.25">
      <c r="B1059" s="3">
        <v>105.3</v>
      </c>
      <c r="C1059" s="3">
        <v>8.8666</v>
      </c>
      <c r="D1059" s="3">
        <v>0.4536</v>
      </c>
      <c r="J1059" s="3">
        <v>105.3</v>
      </c>
      <c r="K1059" s="3">
        <v>8.8363999999999994</v>
      </c>
      <c r="L1059" s="3">
        <v>2.0609000000000002</v>
      </c>
    </row>
    <row r="1060" spans="2:12" x14ac:dyDescent="0.25">
      <c r="B1060" s="3">
        <v>105.4</v>
      </c>
      <c r="C1060" s="3">
        <v>8.8749000000000002</v>
      </c>
      <c r="D1060" s="3">
        <v>0.45390000000000003</v>
      </c>
      <c r="J1060" s="3">
        <v>105.4</v>
      </c>
      <c r="K1060" s="3">
        <v>8.8450000000000006</v>
      </c>
      <c r="L1060" s="3">
        <v>2.0613000000000001</v>
      </c>
    </row>
    <row r="1061" spans="2:12" x14ac:dyDescent="0.25">
      <c r="B1061" s="3">
        <v>105.5</v>
      </c>
      <c r="C1061" s="3">
        <v>8.8829999999999991</v>
      </c>
      <c r="D1061" s="3">
        <v>0.45429999999999998</v>
      </c>
      <c r="J1061" s="3">
        <v>105.5</v>
      </c>
      <c r="K1061" s="3">
        <v>8.8533000000000008</v>
      </c>
      <c r="L1061" s="3">
        <v>2.0613999999999999</v>
      </c>
    </row>
    <row r="1062" spans="2:12" x14ac:dyDescent="0.25">
      <c r="B1062" s="3">
        <v>105.6</v>
      </c>
      <c r="C1062" s="3">
        <v>8.8916000000000004</v>
      </c>
      <c r="D1062" s="3">
        <v>0.45450000000000002</v>
      </c>
      <c r="J1062" s="3">
        <v>105.6</v>
      </c>
      <c r="K1062" s="3">
        <v>8.8613999999999997</v>
      </c>
      <c r="L1062" s="3">
        <v>2.0611999999999999</v>
      </c>
    </row>
    <row r="1063" spans="2:12" x14ac:dyDescent="0.25">
      <c r="B1063" s="3">
        <v>105.7</v>
      </c>
      <c r="C1063" s="3">
        <v>8.8999000000000006</v>
      </c>
      <c r="D1063" s="3">
        <v>0.45490000000000003</v>
      </c>
      <c r="J1063" s="3">
        <v>105.7</v>
      </c>
      <c r="K1063" s="3">
        <v>8.8697999999999997</v>
      </c>
      <c r="L1063" s="3">
        <v>2.0613000000000001</v>
      </c>
    </row>
    <row r="1064" spans="2:12" x14ac:dyDescent="0.25">
      <c r="B1064" s="3">
        <v>105.8</v>
      </c>
      <c r="C1064" s="3">
        <v>8.9080999999999992</v>
      </c>
      <c r="D1064" s="3">
        <v>0.45519999999999999</v>
      </c>
      <c r="J1064" s="3">
        <v>105.8</v>
      </c>
      <c r="K1064" s="3">
        <v>8.8781999999999996</v>
      </c>
      <c r="L1064" s="3">
        <v>2.0619000000000001</v>
      </c>
    </row>
    <row r="1065" spans="2:12" x14ac:dyDescent="0.25">
      <c r="B1065" s="3">
        <v>105.9</v>
      </c>
      <c r="C1065" s="3">
        <v>8.9164999999999992</v>
      </c>
      <c r="D1065" s="3">
        <v>0.4556</v>
      </c>
      <c r="J1065" s="3">
        <v>105.9</v>
      </c>
      <c r="K1065" s="3">
        <v>8.8864999999999998</v>
      </c>
      <c r="L1065" s="3">
        <v>2.0617000000000001</v>
      </c>
    </row>
    <row r="1066" spans="2:12" x14ac:dyDescent="0.25">
      <c r="B1066" s="3">
        <v>106</v>
      </c>
      <c r="C1066" s="3">
        <v>8.9248999999999992</v>
      </c>
      <c r="D1066" s="3">
        <v>0.45600000000000002</v>
      </c>
      <c r="J1066" s="3">
        <v>106</v>
      </c>
      <c r="K1066" s="3">
        <v>8.8948</v>
      </c>
      <c r="L1066" s="3">
        <v>2.0617999999999999</v>
      </c>
    </row>
    <row r="1067" spans="2:12" x14ac:dyDescent="0.25">
      <c r="B1067" s="3">
        <v>106.1</v>
      </c>
      <c r="C1067" s="3">
        <v>8.9330999999999996</v>
      </c>
      <c r="D1067" s="3">
        <v>0.45610000000000001</v>
      </c>
      <c r="J1067" s="3">
        <v>106.1</v>
      </c>
      <c r="K1067" s="3">
        <v>8.9031000000000002</v>
      </c>
      <c r="L1067" s="3">
        <v>2.0625</v>
      </c>
    </row>
    <row r="1068" spans="2:12" x14ac:dyDescent="0.25">
      <c r="B1068" s="3">
        <v>106.2</v>
      </c>
      <c r="C1068" s="3">
        <v>8.9415999999999993</v>
      </c>
      <c r="D1068" s="3">
        <v>0.45629999999999998</v>
      </c>
      <c r="J1068" s="3">
        <v>106.2</v>
      </c>
      <c r="K1068" s="3">
        <v>8.9116999999999997</v>
      </c>
      <c r="L1068" s="3">
        <v>2.0628000000000002</v>
      </c>
    </row>
    <row r="1069" spans="2:12" x14ac:dyDescent="0.25">
      <c r="B1069" s="3">
        <v>106.3</v>
      </c>
      <c r="C1069" s="3">
        <v>8.9498999999999995</v>
      </c>
      <c r="D1069" s="3">
        <v>0.45669999999999999</v>
      </c>
      <c r="J1069" s="3">
        <v>106.3</v>
      </c>
      <c r="K1069" s="3">
        <v>8.9198000000000004</v>
      </c>
      <c r="L1069" s="3">
        <v>2.0627</v>
      </c>
    </row>
    <row r="1070" spans="2:12" x14ac:dyDescent="0.25">
      <c r="B1070" s="3">
        <v>106.4</v>
      </c>
      <c r="C1070" s="3">
        <v>8.9581</v>
      </c>
      <c r="D1070" s="3">
        <v>0.45679999999999998</v>
      </c>
      <c r="J1070" s="3">
        <v>106.4</v>
      </c>
      <c r="K1070" s="3">
        <v>8.9281000000000006</v>
      </c>
      <c r="L1070" s="3">
        <v>2.0630999999999999</v>
      </c>
    </row>
    <row r="1071" spans="2:12" x14ac:dyDescent="0.25">
      <c r="B1071" s="3">
        <v>106.5</v>
      </c>
      <c r="C1071" s="3">
        <v>8.9664000000000001</v>
      </c>
      <c r="D1071" s="3">
        <v>0.45710000000000001</v>
      </c>
      <c r="J1071" s="3">
        <v>106.5</v>
      </c>
      <c r="K1071" s="3">
        <v>8.9365000000000006</v>
      </c>
      <c r="L1071" s="3">
        <v>2.0630999999999999</v>
      </c>
    </row>
    <row r="1072" spans="2:12" x14ac:dyDescent="0.25">
      <c r="B1072" s="3">
        <v>106.6</v>
      </c>
      <c r="C1072" s="3">
        <v>8.9748000000000001</v>
      </c>
      <c r="D1072" s="3">
        <v>0.45750000000000002</v>
      </c>
      <c r="J1072" s="3">
        <v>106.6</v>
      </c>
      <c r="K1072" s="3">
        <v>8.9449000000000005</v>
      </c>
      <c r="L1072" s="3">
        <v>2.0636000000000001</v>
      </c>
    </row>
    <row r="1073" spans="2:12" x14ac:dyDescent="0.25">
      <c r="B1073" s="3">
        <v>106.7</v>
      </c>
      <c r="C1073" s="3">
        <v>8.9832000000000001</v>
      </c>
      <c r="D1073" s="3">
        <v>0.45750000000000002</v>
      </c>
      <c r="J1073" s="3">
        <v>106.7</v>
      </c>
      <c r="K1073" s="3">
        <v>8.9530999999999992</v>
      </c>
      <c r="L1073" s="3">
        <v>2.0640000000000001</v>
      </c>
    </row>
    <row r="1074" spans="2:12" x14ac:dyDescent="0.25">
      <c r="B1074" s="3">
        <v>106.8</v>
      </c>
      <c r="C1074" s="3">
        <v>8.9914000000000005</v>
      </c>
      <c r="D1074" s="3">
        <v>0.4577</v>
      </c>
      <c r="J1074" s="3">
        <v>106.8</v>
      </c>
      <c r="K1074" s="3">
        <v>8.9616000000000007</v>
      </c>
      <c r="L1074" s="3">
        <v>2.0644</v>
      </c>
    </row>
    <row r="1075" spans="2:12" x14ac:dyDescent="0.25">
      <c r="B1075" s="3">
        <v>106.9</v>
      </c>
      <c r="C1075" s="3">
        <v>8.9998000000000005</v>
      </c>
      <c r="D1075" s="3">
        <v>0.45810000000000001</v>
      </c>
      <c r="J1075" s="3">
        <v>106.9</v>
      </c>
      <c r="K1075" s="3">
        <v>8.9701000000000004</v>
      </c>
      <c r="L1075" s="3">
        <v>2.0640000000000001</v>
      </c>
    </row>
    <row r="1076" spans="2:12" x14ac:dyDescent="0.25">
      <c r="B1076" s="3">
        <v>107</v>
      </c>
      <c r="C1076" s="3">
        <v>9.0083000000000002</v>
      </c>
      <c r="D1076" s="3">
        <v>0.45839999999999997</v>
      </c>
      <c r="J1076" s="3">
        <v>107</v>
      </c>
      <c r="K1076" s="3">
        <v>8.9781999999999993</v>
      </c>
      <c r="L1076" s="3">
        <v>2.0642999999999998</v>
      </c>
    </row>
    <row r="1077" spans="2:12" x14ac:dyDescent="0.25">
      <c r="B1077" s="3">
        <v>107.1</v>
      </c>
      <c r="C1077" s="3">
        <v>9.0165000000000006</v>
      </c>
      <c r="D1077" s="3">
        <v>0.45839999999999997</v>
      </c>
      <c r="J1077" s="3">
        <v>107.1</v>
      </c>
      <c r="K1077" s="3">
        <v>8.9864999999999995</v>
      </c>
      <c r="L1077" s="3">
        <v>2.0647000000000002</v>
      </c>
    </row>
    <row r="1078" spans="2:12" x14ac:dyDescent="0.25">
      <c r="B1078" s="3">
        <v>107.2</v>
      </c>
      <c r="C1078" s="3">
        <v>9.0245999999999995</v>
      </c>
      <c r="D1078" s="3">
        <v>0.4587</v>
      </c>
      <c r="J1078" s="3">
        <v>107.2</v>
      </c>
      <c r="K1078" s="3">
        <v>8.9949999999999992</v>
      </c>
      <c r="L1078" s="3">
        <v>2.0649999999999999</v>
      </c>
    </row>
    <row r="1079" spans="2:12" x14ac:dyDescent="0.25">
      <c r="B1079" s="3">
        <v>107.3</v>
      </c>
      <c r="C1079" s="3">
        <v>9.0330999999999992</v>
      </c>
      <c r="D1079" s="3">
        <v>0.45910000000000001</v>
      </c>
      <c r="J1079" s="3">
        <v>107.3</v>
      </c>
      <c r="K1079" s="3">
        <v>9.0030999999999999</v>
      </c>
      <c r="L1079" s="3">
        <v>2.0649999999999999</v>
      </c>
    </row>
    <row r="1080" spans="2:12" x14ac:dyDescent="0.25">
      <c r="B1080" s="3">
        <v>107.4</v>
      </c>
      <c r="C1080" s="3">
        <v>9.0416000000000007</v>
      </c>
      <c r="D1080" s="3">
        <v>0.45929999999999999</v>
      </c>
      <c r="J1080" s="3">
        <v>107.4</v>
      </c>
      <c r="K1080" s="3">
        <v>9.0114000000000001</v>
      </c>
      <c r="L1080" s="3">
        <v>2.0655999999999999</v>
      </c>
    </row>
    <row r="1081" spans="2:12" x14ac:dyDescent="0.25">
      <c r="B1081" s="3">
        <v>107.5</v>
      </c>
      <c r="C1081" s="3">
        <v>9.0496999999999996</v>
      </c>
      <c r="D1081" s="3">
        <v>0.45960000000000001</v>
      </c>
      <c r="J1081" s="3">
        <v>107.5</v>
      </c>
      <c r="K1081" s="3">
        <v>9.02</v>
      </c>
      <c r="L1081" s="3">
        <v>2.0657000000000001</v>
      </c>
    </row>
    <row r="1082" spans="2:12" x14ac:dyDescent="0.25">
      <c r="B1082" s="3">
        <v>107.6</v>
      </c>
      <c r="C1082" s="3">
        <v>9.0581999999999994</v>
      </c>
      <c r="D1082" s="3">
        <v>0.46</v>
      </c>
      <c r="J1082" s="3">
        <v>107.6</v>
      </c>
      <c r="K1082" s="3">
        <v>9.0282999999999998</v>
      </c>
      <c r="L1082" s="3">
        <v>2.0659000000000001</v>
      </c>
    </row>
    <row r="1083" spans="2:12" x14ac:dyDescent="0.25">
      <c r="B1083" s="3">
        <v>107.7</v>
      </c>
      <c r="C1083" s="3">
        <v>9.0668000000000006</v>
      </c>
      <c r="D1083" s="3">
        <v>0.4602</v>
      </c>
      <c r="J1083" s="3">
        <v>107.7</v>
      </c>
      <c r="K1083" s="3">
        <v>9.0364000000000004</v>
      </c>
      <c r="L1083" s="3">
        <v>2.0661999999999998</v>
      </c>
    </row>
    <row r="1084" spans="2:12" x14ac:dyDescent="0.25">
      <c r="B1084" s="3">
        <v>107.8</v>
      </c>
      <c r="C1084" s="3">
        <v>9.0747999999999998</v>
      </c>
      <c r="D1084" s="3">
        <v>0.46060000000000001</v>
      </c>
      <c r="J1084" s="3">
        <v>107.8</v>
      </c>
      <c r="K1084" s="3">
        <v>9.0449000000000002</v>
      </c>
      <c r="L1084" s="3">
        <v>2.0667</v>
      </c>
    </row>
    <row r="1085" spans="2:12" x14ac:dyDescent="0.25">
      <c r="B1085" s="3">
        <v>107.9</v>
      </c>
      <c r="C1085" s="3">
        <v>9.0831</v>
      </c>
      <c r="D1085" s="3">
        <v>0.46089999999999998</v>
      </c>
      <c r="J1085" s="3">
        <v>107.9</v>
      </c>
      <c r="K1085" s="3">
        <v>9.0532000000000004</v>
      </c>
      <c r="L1085" s="3">
        <v>2.0667</v>
      </c>
    </row>
    <row r="1086" spans="2:12" x14ac:dyDescent="0.25">
      <c r="B1086" s="3">
        <v>108</v>
      </c>
      <c r="C1086" s="3">
        <v>9.0915999999999997</v>
      </c>
      <c r="D1086" s="3">
        <v>0.46100000000000002</v>
      </c>
      <c r="J1086" s="3">
        <v>108</v>
      </c>
      <c r="K1086" s="3">
        <v>9.0612999999999992</v>
      </c>
      <c r="L1086" s="3">
        <v>2.0669</v>
      </c>
    </row>
    <row r="1087" spans="2:12" x14ac:dyDescent="0.25">
      <c r="B1087" s="3">
        <v>108.1</v>
      </c>
      <c r="C1087" s="3">
        <v>9.0997000000000003</v>
      </c>
      <c r="D1087" s="3">
        <v>0.4612</v>
      </c>
      <c r="J1087" s="3">
        <v>108.1</v>
      </c>
      <c r="K1087" s="3">
        <v>9.0699000000000005</v>
      </c>
      <c r="L1087" s="3">
        <v>2.0670000000000002</v>
      </c>
    </row>
    <row r="1088" spans="2:12" x14ac:dyDescent="0.25">
      <c r="B1088" s="3">
        <v>108.2</v>
      </c>
      <c r="C1088" s="3">
        <v>9.1080000000000005</v>
      </c>
      <c r="D1088" s="3">
        <v>0.46160000000000001</v>
      </c>
      <c r="J1088" s="3">
        <v>108.2</v>
      </c>
      <c r="K1088" s="3">
        <v>9.0783000000000005</v>
      </c>
      <c r="L1088" s="3">
        <v>2.0672000000000001</v>
      </c>
    </row>
    <row r="1089" spans="2:12" x14ac:dyDescent="0.25">
      <c r="B1089" s="3">
        <v>108.3</v>
      </c>
      <c r="C1089" s="3">
        <v>9.1165000000000003</v>
      </c>
      <c r="D1089" s="3">
        <v>0.46200000000000002</v>
      </c>
      <c r="J1089" s="3">
        <v>108.3</v>
      </c>
      <c r="K1089" s="3">
        <v>9.0864999999999991</v>
      </c>
      <c r="L1089" s="3">
        <v>2.0674000000000001</v>
      </c>
    </row>
    <row r="1090" spans="2:12" x14ac:dyDescent="0.25">
      <c r="B1090" s="3">
        <v>108.4</v>
      </c>
      <c r="C1090" s="3">
        <v>9.1249000000000002</v>
      </c>
      <c r="D1090" s="3">
        <v>0.46239999999999998</v>
      </c>
      <c r="J1090" s="3">
        <v>108.4</v>
      </c>
      <c r="K1090" s="3">
        <v>9.0950000000000006</v>
      </c>
      <c r="L1090" s="3">
        <v>2.0678000000000001</v>
      </c>
    </row>
    <row r="1091" spans="2:12" x14ac:dyDescent="0.25">
      <c r="B1091" s="3">
        <v>108.5</v>
      </c>
      <c r="C1091" s="3">
        <v>9.1331000000000007</v>
      </c>
      <c r="D1091" s="3">
        <v>0.4627</v>
      </c>
      <c r="J1091" s="3">
        <v>108.5</v>
      </c>
      <c r="K1091" s="3">
        <v>9.1034000000000006</v>
      </c>
      <c r="L1091" s="3">
        <v>2.0680999999999998</v>
      </c>
    </row>
    <row r="1092" spans="2:12" x14ac:dyDescent="0.25">
      <c r="B1092" s="3">
        <v>108.6</v>
      </c>
      <c r="C1092" s="3">
        <v>9.1416000000000004</v>
      </c>
      <c r="D1092" s="3">
        <v>0.46279999999999999</v>
      </c>
      <c r="J1092" s="3">
        <v>108.6</v>
      </c>
      <c r="K1092" s="3">
        <v>9.1113999999999997</v>
      </c>
      <c r="L1092" s="3">
        <v>2.0680999999999998</v>
      </c>
    </row>
    <row r="1093" spans="2:12" x14ac:dyDescent="0.25">
      <c r="B1093" s="3">
        <v>108.7</v>
      </c>
      <c r="C1093" s="3">
        <v>9.1498000000000008</v>
      </c>
      <c r="D1093" s="3">
        <v>0.4632</v>
      </c>
      <c r="J1093" s="3">
        <v>108.7</v>
      </c>
      <c r="K1093" s="3">
        <v>9.1197999999999997</v>
      </c>
      <c r="L1093" s="3">
        <v>2.0682999999999998</v>
      </c>
    </row>
    <row r="1094" spans="2:12" x14ac:dyDescent="0.25">
      <c r="B1094" s="3">
        <v>108.8</v>
      </c>
      <c r="C1094" s="3">
        <v>9.1579999999999995</v>
      </c>
      <c r="D1094" s="3">
        <v>0.46350000000000002</v>
      </c>
      <c r="J1094" s="3">
        <v>108.8</v>
      </c>
      <c r="K1094" s="3">
        <v>9.1281999999999996</v>
      </c>
      <c r="L1094" s="3">
        <v>2.069</v>
      </c>
    </row>
    <row r="1095" spans="2:12" x14ac:dyDescent="0.25">
      <c r="B1095" s="3">
        <v>108.9</v>
      </c>
      <c r="C1095" s="3">
        <v>9.1664999999999992</v>
      </c>
      <c r="D1095" s="3">
        <v>0.4637</v>
      </c>
      <c r="J1095" s="3">
        <v>108.9</v>
      </c>
      <c r="K1095" s="3">
        <v>9.1364999999999998</v>
      </c>
      <c r="L1095" s="3">
        <v>2.0691000000000002</v>
      </c>
    </row>
    <row r="1096" spans="2:12" x14ac:dyDescent="0.25">
      <c r="B1096" s="3">
        <v>109</v>
      </c>
      <c r="C1096" s="3">
        <v>9.1748999999999992</v>
      </c>
      <c r="D1096" s="3">
        <v>0.46400000000000002</v>
      </c>
      <c r="J1096" s="3">
        <v>109</v>
      </c>
      <c r="K1096" s="3">
        <v>9.1448</v>
      </c>
      <c r="L1096" s="3">
        <v>2.0693000000000001</v>
      </c>
    </row>
    <row r="1097" spans="2:12" x14ac:dyDescent="0.25">
      <c r="B1097" s="3">
        <v>109.1</v>
      </c>
      <c r="C1097" s="3">
        <v>9.1830999999999996</v>
      </c>
      <c r="D1097" s="3">
        <v>0.46439999999999998</v>
      </c>
      <c r="J1097" s="3">
        <v>109.1</v>
      </c>
      <c r="K1097" s="3">
        <v>9.1531000000000002</v>
      </c>
      <c r="L1097" s="3">
        <v>2.0699000000000001</v>
      </c>
    </row>
    <row r="1098" spans="2:12" x14ac:dyDescent="0.25">
      <c r="B1098" s="3">
        <v>109.2</v>
      </c>
      <c r="C1098" s="3">
        <v>9.1914999999999996</v>
      </c>
      <c r="D1098" s="3">
        <v>0.4647</v>
      </c>
      <c r="J1098" s="3">
        <v>109.2</v>
      </c>
      <c r="K1098" s="3">
        <v>9.1616</v>
      </c>
      <c r="L1098" s="3">
        <v>2.0701000000000001</v>
      </c>
    </row>
    <row r="1099" spans="2:12" x14ac:dyDescent="0.25">
      <c r="B1099" s="3">
        <v>109.3</v>
      </c>
      <c r="C1099" s="3">
        <v>9.1998999999999995</v>
      </c>
      <c r="D1099" s="3">
        <v>0.46500000000000002</v>
      </c>
      <c r="J1099" s="3">
        <v>109.3</v>
      </c>
      <c r="K1099" s="3">
        <v>9.1698000000000004</v>
      </c>
      <c r="L1099" s="3">
        <v>2.0703999999999998</v>
      </c>
    </row>
    <row r="1100" spans="2:12" x14ac:dyDescent="0.25">
      <c r="B1100" s="3">
        <v>109.4</v>
      </c>
      <c r="C1100" s="3">
        <v>9.2081999999999997</v>
      </c>
      <c r="D1100" s="3">
        <v>0.4652</v>
      </c>
      <c r="J1100" s="3">
        <v>109.4</v>
      </c>
      <c r="K1100" s="3">
        <v>9.1781000000000006</v>
      </c>
      <c r="L1100" s="3">
        <v>2.0708000000000002</v>
      </c>
    </row>
    <row r="1101" spans="2:12" x14ac:dyDescent="0.25">
      <c r="B1101" s="3">
        <v>109.5</v>
      </c>
      <c r="C1101" s="3">
        <v>9.2164000000000001</v>
      </c>
      <c r="D1101" s="3">
        <v>0.46529999999999999</v>
      </c>
      <c r="J1101" s="3">
        <v>109.5</v>
      </c>
      <c r="K1101" s="3">
        <v>9.1865000000000006</v>
      </c>
      <c r="L1101" s="3">
        <v>2.0709</v>
      </c>
    </row>
    <row r="1102" spans="2:12" x14ac:dyDescent="0.25">
      <c r="B1102" s="3">
        <v>109.6</v>
      </c>
      <c r="C1102" s="3">
        <v>9.2248000000000001</v>
      </c>
      <c r="D1102" s="3">
        <v>0.4657</v>
      </c>
      <c r="J1102" s="3">
        <v>109.6</v>
      </c>
      <c r="K1102" s="3">
        <v>9.1949000000000005</v>
      </c>
      <c r="L1102" s="3">
        <v>2.0714000000000001</v>
      </c>
    </row>
    <row r="1103" spans="2:12" x14ac:dyDescent="0.25">
      <c r="B1103" s="3">
        <v>109.7</v>
      </c>
      <c r="C1103" s="3">
        <v>9.2331000000000003</v>
      </c>
      <c r="D1103" s="3">
        <v>0.46610000000000001</v>
      </c>
      <c r="J1103" s="3">
        <v>109.7</v>
      </c>
      <c r="K1103" s="3">
        <v>9.2029999999999994</v>
      </c>
      <c r="L1103" s="3">
        <v>2.0716000000000001</v>
      </c>
    </row>
    <row r="1104" spans="2:12" x14ac:dyDescent="0.25">
      <c r="B1104" s="3">
        <v>109.8</v>
      </c>
      <c r="C1104" s="3">
        <v>9.2414000000000005</v>
      </c>
      <c r="D1104" s="3">
        <v>0.46629999999999999</v>
      </c>
      <c r="J1104" s="3">
        <v>109.8</v>
      </c>
      <c r="K1104" s="3">
        <v>9.2116000000000007</v>
      </c>
      <c r="L1104" s="3">
        <v>2.0718999999999999</v>
      </c>
    </row>
    <row r="1105" spans="2:12" x14ac:dyDescent="0.25">
      <c r="B1105" s="3">
        <v>109.9</v>
      </c>
      <c r="C1105" s="3">
        <v>9.2498000000000005</v>
      </c>
      <c r="D1105" s="3">
        <v>0.46689999999999998</v>
      </c>
      <c r="J1105" s="3">
        <v>109.9</v>
      </c>
      <c r="K1105" s="3">
        <v>9.2201000000000004</v>
      </c>
      <c r="L1105" s="3">
        <v>2.0722</v>
      </c>
    </row>
    <row r="1106" spans="2:12" x14ac:dyDescent="0.25">
      <c r="B1106" s="3">
        <v>110</v>
      </c>
      <c r="C1106" s="3">
        <v>9.2583000000000002</v>
      </c>
      <c r="D1106" s="3">
        <v>0.4672</v>
      </c>
      <c r="J1106" s="3">
        <v>110</v>
      </c>
      <c r="K1106" s="3">
        <v>9.2281999999999993</v>
      </c>
      <c r="L1106" s="3">
        <v>2.0722999999999998</v>
      </c>
    </row>
    <row r="1107" spans="2:12" x14ac:dyDescent="0.25">
      <c r="B1107" s="3">
        <v>110.1</v>
      </c>
      <c r="C1107" s="3">
        <v>9.2665000000000006</v>
      </c>
      <c r="D1107" s="3">
        <v>0.4672</v>
      </c>
      <c r="J1107" s="3">
        <v>110.1</v>
      </c>
      <c r="K1107" s="3">
        <v>9.2364999999999995</v>
      </c>
      <c r="L1107" s="3">
        <v>2.0724999999999998</v>
      </c>
    </row>
    <row r="1108" spans="2:12" x14ac:dyDescent="0.25">
      <c r="B1108" s="3">
        <v>110.2</v>
      </c>
      <c r="C1108" s="3">
        <v>9.2745999999999995</v>
      </c>
      <c r="D1108" s="3">
        <v>0.46760000000000002</v>
      </c>
      <c r="J1108" s="3">
        <v>110.2</v>
      </c>
      <c r="K1108" s="3">
        <v>9.2448999999999995</v>
      </c>
      <c r="L1108" s="3">
        <v>2.0727000000000002</v>
      </c>
    </row>
    <row r="1109" spans="2:12" x14ac:dyDescent="0.25">
      <c r="B1109" s="3">
        <v>110.3</v>
      </c>
      <c r="C1109" s="3">
        <v>9.2830999999999992</v>
      </c>
      <c r="D1109" s="3">
        <v>0.46779999999999999</v>
      </c>
      <c r="J1109" s="3">
        <v>110.3</v>
      </c>
      <c r="K1109" s="3">
        <v>9.2530999999999999</v>
      </c>
      <c r="L1109" s="3">
        <v>2.073</v>
      </c>
    </row>
    <row r="1110" spans="2:12" x14ac:dyDescent="0.25">
      <c r="B1110" s="3">
        <v>110.4</v>
      </c>
      <c r="C1110" s="3">
        <v>9.2916000000000007</v>
      </c>
      <c r="D1110" s="3">
        <v>0.46810000000000002</v>
      </c>
      <c r="J1110" s="3">
        <v>110.4</v>
      </c>
      <c r="K1110" s="3">
        <v>9.2614000000000001</v>
      </c>
      <c r="L1110" s="3">
        <v>2.0733000000000001</v>
      </c>
    </row>
    <row r="1111" spans="2:12" x14ac:dyDescent="0.25">
      <c r="B1111" s="3">
        <v>110.5</v>
      </c>
      <c r="C1111" s="3">
        <v>9.2996999999999996</v>
      </c>
      <c r="D1111" s="3">
        <v>0.46850000000000003</v>
      </c>
      <c r="J1111" s="3">
        <v>110.5</v>
      </c>
      <c r="K1111" s="3">
        <v>9.27</v>
      </c>
      <c r="L1111" s="3">
        <v>2.0735999999999999</v>
      </c>
    </row>
    <row r="1112" spans="2:12" x14ac:dyDescent="0.25">
      <c r="B1112" s="3">
        <v>110.6</v>
      </c>
      <c r="C1112" s="3">
        <v>9.3081999999999994</v>
      </c>
      <c r="D1112" s="3">
        <v>0.46879999999999999</v>
      </c>
      <c r="J1112" s="3">
        <v>110.6</v>
      </c>
      <c r="K1112" s="3">
        <v>9.2782999999999998</v>
      </c>
      <c r="L1112" s="3">
        <v>2.0731000000000002</v>
      </c>
    </row>
    <row r="1113" spans="2:12" x14ac:dyDescent="0.25">
      <c r="B1113" s="3">
        <v>110.7</v>
      </c>
      <c r="C1113" s="3">
        <v>9.3167000000000009</v>
      </c>
      <c r="D1113" s="3">
        <v>0.46879999999999999</v>
      </c>
      <c r="J1113" s="3">
        <v>110.7</v>
      </c>
      <c r="K1113" s="3">
        <v>9.2864000000000004</v>
      </c>
      <c r="L1113" s="3">
        <v>2.0731999999999999</v>
      </c>
    </row>
    <row r="1114" spans="2:12" x14ac:dyDescent="0.25">
      <c r="B1114" s="3">
        <v>110.8</v>
      </c>
      <c r="C1114" s="3">
        <v>9.3247999999999998</v>
      </c>
      <c r="D1114" s="3">
        <v>0.46899999999999997</v>
      </c>
      <c r="J1114" s="3">
        <v>110.8</v>
      </c>
      <c r="K1114" s="3">
        <v>9.2949999999999999</v>
      </c>
      <c r="L1114" s="3">
        <v>2.0735000000000001</v>
      </c>
    </row>
    <row r="1115" spans="2:12" x14ac:dyDescent="0.25">
      <c r="B1115" s="3">
        <v>110.9</v>
      </c>
      <c r="C1115" s="3">
        <v>9.3331</v>
      </c>
      <c r="D1115" s="3">
        <v>0.46939999999999998</v>
      </c>
      <c r="J1115" s="3">
        <v>110.9</v>
      </c>
      <c r="K1115" s="3">
        <v>9.3032000000000004</v>
      </c>
      <c r="L1115" s="3">
        <v>2.0731999999999999</v>
      </c>
    </row>
    <row r="1116" spans="2:12" x14ac:dyDescent="0.25">
      <c r="B1116" s="3">
        <v>111</v>
      </c>
      <c r="C1116" s="3">
        <v>9.3415999999999997</v>
      </c>
      <c r="D1116" s="3">
        <v>0.46949999999999997</v>
      </c>
      <c r="J1116" s="3">
        <v>111</v>
      </c>
      <c r="K1116" s="3">
        <v>9.3112999999999992</v>
      </c>
      <c r="L1116" s="3">
        <v>2.0737000000000001</v>
      </c>
    </row>
    <row r="1117" spans="2:12" x14ac:dyDescent="0.25">
      <c r="B1117" s="3">
        <v>111.1</v>
      </c>
      <c r="C1117" s="3">
        <v>9.3498000000000001</v>
      </c>
      <c r="D1117" s="3">
        <v>0.46970000000000001</v>
      </c>
      <c r="J1117" s="3">
        <v>111.1</v>
      </c>
      <c r="K1117" s="3">
        <v>9.3199000000000005</v>
      </c>
      <c r="L1117" s="3">
        <v>2.0741999999999998</v>
      </c>
    </row>
    <row r="1118" spans="2:12" x14ac:dyDescent="0.25">
      <c r="B1118" s="3">
        <v>111.2</v>
      </c>
      <c r="C1118" s="3">
        <v>9.3580000000000005</v>
      </c>
      <c r="D1118" s="3">
        <v>0.46989999999999998</v>
      </c>
      <c r="J1118" s="3">
        <v>111.2</v>
      </c>
      <c r="K1118" s="3">
        <v>9.3283000000000005</v>
      </c>
      <c r="L1118" s="3">
        <v>2.0741000000000001</v>
      </c>
    </row>
    <row r="1119" spans="2:12" x14ac:dyDescent="0.25">
      <c r="B1119" s="3">
        <v>111.3</v>
      </c>
      <c r="C1119" s="3">
        <v>9.3666</v>
      </c>
      <c r="D1119" s="3">
        <v>0.47010000000000002</v>
      </c>
      <c r="J1119" s="3">
        <v>111.3</v>
      </c>
      <c r="K1119" s="3">
        <v>9.3363999999999994</v>
      </c>
      <c r="L1119" s="3">
        <v>2.0741000000000001</v>
      </c>
    </row>
    <row r="1120" spans="2:12" x14ac:dyDescent="0.25">
      <c r="B1120" s="3">
        <v>111.4</v>
      </c>
      <c r="C1120" s="3">
        <v>9.375</v>
      </c>
      <c r="D1120" s="3">
        <v>0.47020000000000001</v>
      </c>
      <c r="J1120" s="3">
        <v>111.4</v>
      </c>
      <c r="K1120" s="3">
        <v>9.3450000000000006</v>
      </c>
      <c r="L1120" s="3">
        <v>2.0746000000000002</v>
      </c>
    </row>
    <row r="1121" spans="2:12" x14ac:dyDescent="0.25">
      <c r="B1121" s="3">
        <v>111.5</v>
      </c>
      <c r="C1121" s="3">
        <v>9.3831000000000007</v>
      </c>
      <c r="D1121" s="3">
        <v>0.47049999999999997</v>
      </c>
      <c r="J1121" s="3">
        <v>111.5</v>
      </c>
      <c r="K1121" s="3">
        <v>9.3534000000000006</v>
      </c>
      <c r="L1121" s="3">
        <v>2.0749</v>
      </c>
    </row>
    <row r="1122" spans="2:12" x14ac:dyDescent="0.25">
      <c r="B1122" s="3">
        <v>111.6</v>
      </c>
      <c r="C1122" s="3">
        <v>9.3915000000000006</v>
      </c>
      <c r="D1122" s="3">
        <v>0.47070000000000001</v>
      </c>
      <c r="J1122" s="3">
        <v>111.6</v>
      </c>
      <c r="K1122" s="3">
        <v>9.3614999999999995</v>
      </c>
      <c r="L1122" s="3">
        <v>2.0749</v>
      </c>
    </row>
    <row r="1123" spans="2:12" x14ac:dyDescent="0.25">
      <c r="B1123" s="3">
        <v>111.7</v>
      </c>
      <c r="C1123" s="3">
        <v>9.3999000000000006</v>
      </c>
      <c r="D1123" s="3">
        <v>0.47099999999999997</v>
      </c>
      <c r="J1123" s="3">
        <v>111.7</v>
      </c>
      <c r="K1123" s="3">
        <v>9.3697999999999997</v>
      </c>
      <c r="L1123" s="3">
        <v>2.0750000000000002</v>
      </c>
    </row>
    <row r="1124" spans="2:12" x14ac:dyDescent="0.25">
      <c r="B1124" s="3">
        <v>111.8</v>
      </c>
      <c r="C1124" s="3">
        <v>9.4078999999999997</v>
      </c>
      <c r="D1124" s="3">
        <v>0.47099999999999997</v>
      </c>
      <c r="J1124" s="3">
        <v>111.8</v>
      </c>
      <c r="K1124" s="3">
        <v>9.3780999999999999</v>
      </c>
      <c r="L1124" s="3">
        <v>2.0752000000000002</v>
      </c>
    </row>
    <row r="1125" spans="2:12" x14ac:dyDescent="0.25">
      <c r="B1125" s="3">
        <v>111.9</v>
      </c>
      <c r="C1125" s="3">
        <v>9.4164999999999992</v>
      </c>
      <c r="D1125" s="3">
        <v>0.47120000000000001</v>
      </c>
      <c r="J1125" s="3">
        <v>111.9</v>
      </c>
      <c r="K1125" s="3">
        <v>9.3864999999999998</v>
      </c>
      <c r="L1125" s="3">
        <v>2.0750999999999999</v>
      </c>
    </row>
    <row r="1126" spans="2:12" x14ac:dyDescent="0.25">
      <c r="B1126" s="3">
        <v>112</v>
      </c>
      <c r="C1126" s="3">
        <v>9.4248999999999992</v>
      </c>
      <c r="D1126" s="3">
        <v>0.47139999999999999</v>
      </c>
      <c r="J1126" s="3">
        <v>112</v>
      </c>
      <c r="K1126" s="3">
        <v>9.3947000000000003</v>
      </c>
      <c r="L1126" s="3">
        <v>2.0756000000000001</v>
      </c>
    </row>
    <row r="1127" spans="2:12" x14ac:dyDescent="0.25">
      <c r="B1127" s="3">
        <v>112.1</v>
      </c>
      <c r="C1127" s="3">
        <v>9.4330999999999996</v>
      </c>
      <c r="D1127" s="3">
        <v>0.47170000000000001</v>
      </c>
      <c r="J1127" s="3">
        <v>112.1</v>
      </c>
      <c r="K1127" s="3">
        <v>9.4031000000000002</v>
      </c>
      <c r="L1127" s="3">
        <v>2.0758000000000001</v>
      </c>
    </row>
    <row r="1128" spans="2:12" x14ac:dyDescent="0.25">
      <c r="B1128" s="3">
        <v>112.2</v>
      </c>
      <c r="C1128" s="3">
        <v>9.4415999999999993</v>
      </c>
      <c r="D1128" s="3">
        <v>0.47189999999999999</v>
      </c>
      <c r="J1128" s="3">
        <v>112.2</v>
      </c>
      <c r="K1128" s="3">
        <v>9.4117999999999995</v>
      </c>
      <c r="L1128" s="3">
        <v>2.0760999999999998</v>
      </c>
    </row>
    <row r="1129" spans="2:12" x14ac:dyDescent="0.25">
      <c r="B1129" s="3">
        <v>112.3</v>
      </c>
      <c r="C1129" s="3">
        <v>9.4498999999999995</v>
      </c>
      <c r="D1129" s="3">
        <v>0.47189999999999999</v>
      </c>
      <c r="J1129" s="3">
        <v>112.3</v>
      </c>
      <c r="K1129" s="3">
        <v>9.4198000000000004</v>
      </c>
      <c r="L1129" s="3">
        <v>2.0760000000000001</v>
      </c>
    </row>
    <row r="1130" spans="2:12" x14ac:dyDescent="0.25">
      <c r="B1130" s="3">
        <v>112.4</v>
      </c>
      <c r="C1130" s="3">
        <v>9.4581999999999997</v>
      </c>
      <c r="D1130" s="3">
        <v>0.47220000000000001</v>
      </c>
      <c r="J1130" s="3">
        <v>112.4</v>
      </c>
      <c r="K1130" s="3">
        <v>9.4281000000000006</v>
      </c>
      <c r="L1130" s="3">
        <v>2.0764</v>
      </c>
    </row>
    <row r="1131" spans="2:12" x14ac:dyDescent="0.25">
      <c r="B1131" s="3">
        <v>112.5</v>
      </c>
      <c r="C1131" s="3">
        <v>9.4664000000000001</v>
      </c>
      <c r="D1131" s="3">
        <v>0.4723</v>
      </c>
      <c r="J1131" s="3">
        <v>112.5</v>
      </c>
      <c r="K1131" s="3">
        <v>9.4366000000000003</v>
      </c>
      <c r="L1131" s="3">
        <v>2.0762999999999998</v>
      </c>
    </row>
    <row r="1132" spans="2:12" x14ac:dyDescent="0.25">
      <c r="B1132" s="3">
        <v>112.6</v>
      </c>
      <c r="C1132" s="3">
        <v>9.4748000000000001</v>
      </c>
      <c r="D1132" s="3">
        <v>0.47260000000000002</v>
      </c>
      <c r="J1132" s="3">
        <v>112.6</v>
      </c>
      <c r="K1132" s="3">
        <v>9.4449000000000005</v>
      </c>
      <c r="L1132" s="3">
        <v>2.0768</v>
      </c>
    </row>
    <row r="1133" spans="2:12" x14ac:dyDescent="0.25">
      <c r="B1133" s="3">
        <v>112.7</v>
      </c>
      <c r="C1133" s="3">
        <v>9.4831000000000003</v>
      </c>
      <c r="D1133" s="3">
        <v>0.4728</v>
      </c>
      <c r="J1133" s="3">
        <v>112.7</v>
      </c>
      <c r="K1133" s="3">
        <v>9.4530999999999992</v>
      </c>
      <c r="L1133" s="3">
        <v>2.0771000000000002</v>
      </c>
    </row>
    <row r="1134" spans="2:12" x14ac:dyDescent="0.25">
      <c r="B1134" s="3">
        <v>112.8</v>
      </c>
      <c r="C1134" s="3">
        <v>9.4915000000000003</v>
      </c>
      <c r="D1134" s="3">
        <v>0.47299999999999998</v>
      </c>
      <c r="J1134" s="3">
        <v>112.8</v>
      </c>
      <c r="K1134" s="3">
        <v>9.4616000000000007</v>
      </c>
      <c r="L1134" s="3">
        <v>2.077</v>
      </c>
    </row>
    <row r="1135" spans="2:12" x14ac:dyDescent="0.25">
      <c r="B1135" s="3">
        <v>112.9</v>
      </c>
      <c r="C1135" s="3">
        <v>9.4998000000000005</v>
      </c>
      <c r="D1135" s="3">
        <v>0.47320000000000001</v>
      </c>
      <c r="J1135" s="3">
        <v>112.9</v>
      </c>
      <c r="K1135" s="3">
        <v>9.4701000000000004</v>
      </c>
      <c r="L1135" s="3">
        <v>2.0771999999999999</v>
      </c>
    </row>
    <row r="1136" spans="2:12" x14ac:dyDescent="0.25">
      <c r="B1136" s="3">
        <v>113</v>
      </c>
      <c r="C1136" s="3">
        <v>9.5083000000000002</v>
      </c>
      <c r="D1136" s="3">
        <v>0.47360000000000002</v>
      </c>
      <c r="J1136" s="3">
        <v>113</v>
      </c>
      <c r="K1136" s="3">
        <v>9.4781999999999993</v>
      </c>
      <c r="L1136" s="3">
        <v>2.0773999999999999</v>
      </c>
    </row>
    <row r="1137" spans="2:12" x14ac:dyDescent="0.25">
      <c r="B1137" s="3">
        <v>113.1</v>
      </c>
      <c r="C1137" s="3">
        <v>9.5165000000000006</v>
      </c>
      <c r="D1137" s="3">
        <v>0.47349999999999998</v>
      </c>
      <c r="J1137" s="3">
        <v>113.1</v>
      </c>
      <c r="K1137" s="3">
        <v>9.4864999999999995</v>
      </c>
      <c r="L1137" s="3">
        <v>2.0777999999999999</v>
      </c>
    </row>
    <row r="1138" spans="2:12" x14ac:dyDescent="0.25">
      <c r="B1138" s="3">
        <v>113.2</v>
      </c>
      <c r="C1138" s="3">
        <v>9.5245999999999995</v>
      </c>
      <c r="D1138" s="3">
        <v>0.47389999999999999</v>
      </c>
      <c r="J1138" s="3">
        <v>113.2</v>
      </c>
      <c r="K1138" s="3">
        <v>9.4948999999999995</v>
      </c>
      <c r="L1138" s="3">
        <v>2.0775000000000001</v>
      </c>
    </row>
    <row r="1139" spans="2:12" x14ac:dyDescent="0.25">
      <c r="B1139" s="3">
        <v>113.3</v>
      </c>
      <c r="C1139" s="3">
        <v>9.5330999999999992</v>
      </c>
      <c r="D1139" s="3">
        <v>0.47410000000000002</v>
      </c>
      <c r="J1139" s="3">
        <v>113.3</v>
      </c>
      <c r="K1139" s="3">
        <v>9.5030999999999999</v>
      </c>
      <c r="L1139" s="3">
        <v>2.0775999999999999</v>
      </c>
    </row>
    <row r="1140" spans="2:12" x14ac:dyDescent="0.25">
      <c r="B1140" s="3">
        <v>113.4</v>
      </c>
      <c r="C1140" s="3">
        <v>9.5416000000000007</v>
      </c>
      <c r="D1140" s="3">
        <v>0.4743</v>
      </c>
      <c r="J1140" s="3">
        <v>113.4</v>
      </c>
      <c r="K1140" s="3">
        <v>9.5114000000000001</v>
      </c>
      <c r="L1140" s="3">
        <v>2.0781999999999998</v>
      </c>
    </row>
    <row r="1141" spans="2:12" x14ac:dyDescent="0.25">
      <c r="B1141" s="3">
        <v>113.5</v>
      </c>
      <c r="C1141" s="3">
        <v>9.5496999999999996</v>
      </c>
      <c r="D1141" s="3">
        <v>0.47439999999999999</v>
      </c>
      <c r="J1141" s="3">
        <v>113.5</v>
      </c>
      <c r="K1141" s="3">
        <v>9.52</v>
      </c>
      <c r="L1141" s="3">
        <v>2.0785</v>
      </c>
    </row>
    <row r="1142" spans="2:12" x14ac:dyDescent="0.25">
      <c r="B1142" s="3">
        <v>113.6</v>
      </c>
      <c r="C1142" s="3">
        <v>9.5581999999999994</v>
      </c>
      <c r="D1142" s="3">
        <v>0.47499999999999998</v>
      </c>
      <c r="J1142" s="3">
        <v>113.6</v>
      </c>
      <c r="K1142" s="3">
        <v>9.5282999999999998</v>
      </c>
      <c r="L1142" s="3">
        <v>2.0785</v>
      </c>
    </row>
    <row r="1143" spans="2:12" x14ac:dyDescent="0.25">
      <c r="B1143" s="3">
        <v>113.7</v>
      </c>
      <c r="C1143" s="3">
        <v>9.5668000000000006</v>
      </c>
      <c r="D1143" s="3">
        <v>0.47510000000000002</v>
      </c>
      <c r="J1143" s="3">
        <v>113.7</v>
      </c>
      <c r="K1143" s="3">
        <v>9.5364000000000004</v>
      </c>
      <c r="L1143" s="3">
        <v>2.0785</v>
      </c>
    </row>
    <row r="1144" spans="2:12" x14ac:dyDescent="0.25">
      <c r="B1144" s="3">
        <v>113.8</v>
      </c>
      <c r="C1144" s="3">
        <v>9.5747999999999998</v>
      </c>
      <c r="D1144" s="3">
        <v>0.47520000000000001</v>
      </c>
      <c r="J1144" s="3">
        <v>113.8</v>
      </c>
      <c r="K1144" s="3">
        <v>9.5449999999999999</v>
      </c>
      <c r="L1144" s="3">
        <v>2.0789</v>
      </c>
    </row>
    <row r="1145" spans="2:12" x14ac:dyDescent="0.25">
      <c r="B1145" s="3">
        <v>113.9</v>
      </c>
      <c r="C1145" s="3">
        <v>9.5831</v>
      </c>
      <c r="D1145" s="3">
        <v>0.47549999999999998</v>
      </c>
      <c r="J1145" s="3">
        <v>113.9</v>
      </c>
      <c r="K1145" s="3">
        <v>9.5532000000000004</v>
      </c>
      <c r="L1145" s="3">
        <v>2.0789</v>
      </c>
    </row>
    <row r="1146" spans="2:12" x14ac:dyDescent="0.25">
      <c r="B1146" s="3">
        <v>114</v>
      </c>
      <c r="C1146" s="3">
        <v>9.5915999999999997</v>
      </c>
      <c r="D1146" s="3">
        <v>0.47560000000000002</v>
      </c>
      <c r="J1146" s="3">
        <v>114</v>
      </c>
      <c r="K1146" s="3">
        <v>9.5612999999999992</v>
      </c>
      <c r="L1146" s="3">
        <v>2.0789</v>
      </c>
    </row>
    <row r="1147" spans="2:12" x14ac:dyDescent="0.25">
      <c r="B1147" s="3">
        <v>114.1</v>
      </c>
      <c r="C1147" s="3">
        <v>9.5998000000000001</v>
      </c>
      <c r="D1147" s="3">
        <v>0.47570000000000001</v>
      </c>
      <c r="J1147" s="3">
        <v>114.1</v>
      </c>
      <c r="K1147" s="3">
        <v>9.5699000000000005</v>
      </c>
      <c r="L1147" s="3">
        <v>2.0794000000000001</v>
      </c>
    </row>
    <row r="1148" spans="2:12" x14ac:dyDescent="0.25">
      <c r="B1148" s="3">
        <v>114.2</v>
      </c>
      <c r="C1148" s="3">
        <v>9.6080000000000005</v>
      </c>
      <c r="D1148" s="3">
        <v>0.47599999999999998</v>
      </c>
      <c r="J1148" s="3">
        <v>114.2</v>
      </c>
      <c r="K1148" s="3">
        <v>9.5783000000000005</v>
      </c>
      <c r="L1148" s="3">
        <v>2.0796000000000001</v>
      </c>
    </row>
    <row r="1149" spans="2:12" x14ac:dyDescent="0.25">
      <c r="B1149" s="3">
        <v>114.3</v>
      </c>
      <c r="C1149" s="3">
        <v>9.6166</v>
      </c>
      <c r="D1149" s="3">
        <v>0.47620000000000001</v>
      </c>
      <c r="J1149" s="3">
        <v>114.3</v>
      </c>
      <c r="K1149" s="3">
        <v>9.5863999999999994</v>
      </c>
      <c r="L1149" s="3">
        <v>2.0796999999999999</v>
      </c>
    </row>
    <row r="1150" spans="2:12" x14ac:dyDescent="0.25">
      <c r="B1150" s="3">
        <v>114.4</v>
      </c>
      <c r="C1150" s="3">
        <v>9.625</v>
      </c>
      <c r="D1150" s="3">
        <v>0.47639999999999999</v>
      </c>
      <c r="J1150" s="3">
        <v>114.4</v>
      </c>
      <c r="K1150" s="3">
        <v>9.5950000000000006</v>
      </c>
      <c r="L1150" s="3">
        <v>2.08</v>
      </c>
    </row>
    <row r="1151" spans="2:12" x14ac:dyDescent="0.25">
      <c r="B1151" s="3">
        <v>114.5</v>
      </c>
      <c r="C1151" s="3">
        <v>9.6331000000000007</v>
      </c>
      <c r="D1151" s="3">
        <v>0.47660000000000002</v>
      </c>
      <c r="J1151" s="3">
        <v>114.5</v>
      </c>
      <c r="K1151" s="3">
        <v>9.6034000000000006</v>
      </c>
      <c r="L1151" s="3">
        <v>2.08</v>
      </c>
    </row>
    <row r="1152" spans="2:12" x14ac:dyDescent="0.25">
      <c r="B1152" s="3">
        <v>114.6</v>
      </c>
      <c r="C1152" s="3">
        <v>9.6416000000000004</v>
      </c>
      <c r="D1152" s="3">
        <v>0.4768</v>
      </c>
      <c r="J1152" s="3">
        <v>114.6</v>
      </c>
      <c r="K1152" s="3">
        <v>9.6113999999999997</v>
      </c>
      <c r="L1152" s="3">
        <v>2.08</v>
      </c>
    </row>
    <row r="1153" spans="2:12" x14ac:dyDescent="0.25">
      <c r="B1153" s="3">
        <v>114.7</v>
      </c>
      <c r="C1153" s="3">
        <v>9.6498000000000008</v>
      </c>
      <c r="D1153" s="3">
        <v>0.47689999999999999</v>
      </c>
      <c r="J1153" s="3">
        <v>114.7</v>
      </c>
      <c r="K1153" s="3">
        <v>9.6197999999999997</v>
      </c>
      <c r="L1153" s="3">
        <v>2.0806</v>
      </c>
    </row>
    <row r="1154" spans="2:12" x14ac:dyDescent="0.25">
      <c r="B1154" s="3">
        <v>114.8</v>
      </c>
      <c r="C1154" s="3">
        <v>9.6578999999999997</v>
      </c>
      <c r="D1154" s="3">
        <v>0.47699999999999998</v>
      </c>
      <c r="J1154" s="3">
        <v>114.8</v>
      </c>
      <c r="K1154" s="3">
        <v>9.6281999999999996</v>
      </c>
      <c r="L1154" s="3">
        <v>2.081</v>
      </c>
    </row>
    <row r="1155" spans="2:12" x14ac:dyDescent="0.25">
      <c r="B1155" s="3">
        <v>114.9</v>
      </c>
      <c r="C1155" s="3">
        <v>9.6664999999999992</v>
      </c>
      <c r="D1155" s="3">
        <v>0.47739999999999999</v>
      </c>
      <c r="J1155" s="3">
        <v>114.9</v>
      </c>
      <c r="K1155" s="3">
        <v>9.6365999999999996</v>
      </c>
      <c r="L1155" s="3">
        <v>2.0813000000000001</v>
      </c>
    </row>
    <row r="1156" spans="2:12" x14ac:dyDescent="0.25">
      <c r="B1156" s="3">
        <v>115</v>
      </c>
      <c r="C1156" s="3">
        <v>9.6748999999999992</v>
      </c>
      <c r="D1156" s="3">
        <v>0.47770000000000001</v>
      </c>
      <c r="J1156" s="3">
        <v>115</v>
      </c>
      <c r="K1156" s="3">
        <v>9.6448</v>
      </c>
      <c r="L1156" s="3">
        <v>2.0813000000000001</v>
      </c>
    </row>
    <row r="1157" spans="2:12" x14ac:dyDescent="0.25">
      <c r="B1157" s="3">
        <v>115.1</v>
      </c>
      <c r="C1157" s="3">
        <v>9.6830999999999996</v>
      </c>
      <c r="D1157" s="3">
        <v>0.47760000000000002</v>
      </c>
      <c r="J1157" s="3">
        <v>115.1</v>
      </c>
      <c r="K1157" s="3">
        <v>9.6531000000000002</v>
      </c>
      <c r="L1157" s="3">
        <v>2.0817999999999999</v>
      </c>
    </row>
    <row r="1158" spans="2:12" x14ac:dyDescent="0.25">
      <c r="B1158" s="3">
        <v>115.2</v>
      </c>
      <c r="C1158" s="3">
        <v>9.6915999999999993</v>
      </c>
      <c r="D1158" s="3">
        <v>0.47799999999999998</v>
      </c>
      <c r="J1158" s="3">
        <v>115.2</v>
      </c>
      <c r="K1158" s="3">
        <v>9.6616999999999997</v>
      </c>
      <c r="L1158" s="3">
        <v>2.0821000000000001</v>
      </c>
    </row>
    <row r="1159" spans="2:12" x14ac:dyDescent="0.25">
      <c r="B1159" s="3">
        <v>115.3</v>
      </c>
      <c r="C1159" s="3">
        <v>9.6998999999999995</v>
      </c>
      <c r="D1159" s="3">
        <v>0.4783</v>
      </c>
      <c r="J1159" s="3">
        <v>115.3</v>
      </c>
      <c r="K1159" s="3">
        <v>9.6698000000000004</v>
      </c>
      <c r="L1159" s="3">
        <v>2.0821999999999998</v>
      </c>
    </row>
    <row r="1160" spans="2:12" x14ac:dyDescent="0.25">
      <c r="B1160" s="3">
        <v>115.4</v>
      </c>
      <c r="C1160" s="3">
        <v>9.7081999999999997</v>
      </c>
      <c r="D1160" s="3">
        <v>0.47839999999999999</v>
      </c>
      <c r="J1160" s="3">
        <v>115.4</v>
      </c>
      <c r="K1160" s="3">
        <v>9.6781000000000006</v>
      </c>
      <c r="L1160" s="3">
        <v>2.0825999999999998</v>
      </c>
    </row>
    <row r="1161" spans="2:12" x14ac:dyDescent="0.25">
      <c r="B1161" s="3">
        <v>115.5</v>
      </c>
      <c r="C1161" s="3">
        <v>9.7164000000000001</v>
      </c>
      <c r="D1161" s="3">
        <v>0.47849999999999998</v>
      </c>
      <c r="J1161" s="3">
        <v>115.5</v>
      </c>
      <c r="K1161" s="3">
        <v>9.6865000000000006</v>
      </c>
      <c r="L1161" s="3">
        <v>2.0827</v>
      </c>
    </row>
    <row r="1162" spans="2:12" x14ac:dyDescent="0.25">
      <c r="B1162" s="3">
        <v>115.6</v>
      </c>
      <c r="C1162" s="3">
        <v>9.7248000000000001</v>
      </c>
      <c r="D1162" s="3">
        <v>0.4788</v>
      </c>
      <c r="J1162" s="3">
        <v>115.6</v>
      </c>
      <c r="K1162" s="3">
        <v>9.6949000000000005</v>
      </c>
      <c r="L1162" s="3">
        <v>2.0830000000000002</v>
      </c>
    </row>
    <row r="1163" spans="2:12" x14ac:dyDescent="0.25">
      <c r="B1163" s="3">
        <v>115.7</v>
      </c>
      <c r="C1163" s="3">
        <v>9.7331000000000003</v>
      </c>
      <c r="D1163" s="3">
        <v>0.47899999999999998</v>
      </c>
      <c r="J1163" s="3">
        <v>115.7</v>
      </c>
      <c r="K1163" s="3">
        <v>9.7030999999999992</v>
      </c>
      <c r="L1163" s="3">
        <v>2.0832000000000002</v>
      </c>
    </row>
    <row r="1164" spans="2:12" x14ac:dyDescent="0.25">
      <c r="B1164" s="3">
        <v>115.8</v>
      </c>
      <c r="C1164" s="3">
        <v>9.7414000000000005</v>
      </c>
      <c r="D1164" s="3">
        <v>0.4793</v>
      </c>
      <c r="J1164" s="3">
        <v>115.8</v>
      </c>
      <c r="K1164" s="3">
        <v>9.7116000000000007</v>
      </c>
      <c r="L1164" s="3">
        <v>2.0838000000000001</v>
      </c>
    </row>
    <row r="1165" spans="2:12" x14ac:dyDescent="0.25">
      <c r="B1165" s="3">
        <v>115.9</v>
      </c>
      <c r="C1165" s="3">
        <v>9.7498000000000005</v>
      </c>
      <c r="D1165" s="3">
        <v>0.47949999999999998</v>
      </c>
      <c r="J1165" s="3">
        <v>115.9</v>
      </c>
      <c r="K1165" s="3">
        <v>9.7201000000000004</v>
      </c>
      <c r="L1165" s="3">
        <v>2.0834999999999999</v>
      </c>
    </row>
    <row r="1166" spans="2:12" x14ac:dyDescent="0.25">
      <c r="B1166" s="3">
        <v>116</v>
      </c>
      <c r="C1166" s="3">
        <v>9.7583000000000002</v>
      </c>
      <c r="D1166" s="3">
        <v>0.47989999999999999</v>
      </c>
      <c r="J1166" s="3">
        <v>116</v>
      </c>
      <c r="K1166" s="3">
        <v>9.7281999999999993</v>
      </c>
      <c r="L1166" s="3">
        <v>2.0836999999999999</v>
      </c>
    </row>
    <row r="1167" spans="2:12" x14ac:dyDescent="0.25">
      <c r="B1167" s="3">
        <v>116.1</v>
      </c>
      <c r="C1167" s="3">
        <v>9.7665000000000006</v>
      </c>
      <c r="D1167" s="3">
        <v>0.48020000000000002</v>
      </c>
      <c r="J1167" s="3">
        <v>116.1</v>
      </c>
      <c r="K1167" s="3">
        <v>9.7363999999999997</v>
      </c>
      <c r="L1167" s="3">
        <v>2.0842000000000001</v>
      </c>
    </row>
    <row r="1168" spans="2:12" x14ac:dyDescent="0.25">
      <c r="B1168" s="3">
        <v>116.2</v>
      </c>
      <c r="C1168" s="3">
        <v>9.7745999999999995</v>
      </c>
      <c r="D1168" s="3">
        <v>0.48020000000000002</v>
      </c>
      <c r="J1168" s="3">
        <v>116.2</v>
      </c>
      <c r="K1168" s="3">
        <v>9.7449999999999992</v>
      </c>
      <c r="L1168" s="3">
        <v>2.0844</v>
      </c>
    </row>
    <row r="1169" spans="2:12" x14ac:dyDescent="0.25">
      <c r="B1169" s="3">
        <v>116.3</v>
      </c>
      <c r="C1169" s="3">
        <v>9.7830999999999992</v>
      </c>
      <c r="D1169" s="3">
        <v>0.48060000000000003</v>
      </c>
      <c r="J1169" s="3">
        <v>116.3</v>
      </c>
      <c r="K1169" s="3">
        <v>9.7530999999999999</v>
      </c>
      <c r="L1169" s="3">
        <v>2.0849000000000002</v>
      </c>
    </row>
    <row r="1170" spans="2:12" x14ac:dyDescent="0.25">
      <c r="B1170" s="3">
        <v>116.4</v>
      </c>
      <c r="C1170" s="3">
        <v>9.7916000000000007</v>
      </c>
      <c r="D1170" s="3">
        <v>0.48089999999999999</v>
      </c>
      <c r="J1170" s="3">
        <v>116.4</v>
      </c>
      <c r="K1170" s="3">
        <v>9.7614000000000001</v>
      </c>
      <c r="L1170" s="3">
        <v>2.0853999999999999</v>
      </c>
    </row>
    <row r="1171" spans="2:12" x14ac:dyDescent="0.25">
      <c r="B1171" s="3">
        <v>116.5</v>
      </c>
      <c r="C1171" s="3">
        <v>9.7996999999999996</v>
      </c>
      <c r="D1171" s="3">
        <v>0.48110000000000003</v>
      </c>
      <c r="J1171" s="3">
        <v>116.5</v>
      </c>
      <c r="K1171" s="3">
        <v>9.77</v>
      </c>
      <c r="L1171" s="3">
        <v>2.0855000000000001</v>
      </c>
    </row>
    <row r="1172" spans="2:12" x14ac:dyDescent="0.25">
      <c r="B1172" s="3">
        <v>116.6</v>
      </c>
      <c r="C1172" s="3">
        <v>9.8081999999999994</v>
      </c>
      <c r="D1172" s="3">
        <v>0.48149999999999998</v>
      </c>
      <c r="J1172" s="3">
        <v>116.6</v>
      </c>
      <c r="K1172" s="3">
        <v>9.7782</v>
      </c>
      <c r="L1172" s="3">
        <v>2.0857000000000001</v>
      </c>
    </row>
    <row r="1173" spans="2:12" x14ac:dyDescent="0.25">
      <c r="B1173" s="3">
        <v>116.7</v>
      </c>
      <c r="C1173" s="3">
        <v>9.8167000000000009</v>
      </c>
      <c r="D1173" s="3">
        <v>0.48199999999999998</v>
      </c>
      <c r="J1173" s="3">
        <v>116.7</v>
      </c>
      <c r="K1173" s="3">
        <v>9.7864000000000004</v>
      </c>
      <c r="L1173" s="3">
        <v>2.0859999999999999</v>
      </c>
    </row>
    <row r="1174" spans="2:12" x14ac:dyDescent="0.25">
      <c r="B1174" s="3">
        <v>116.8</v>
      </c>
      <c r="C1174" s="3">
        <v>9.8247999999999998</v>
      </c>
      <c r="D1174" s="3">
        <v>0.48220000000000002</v>
      </c>
      <c r="J1174" s="3">
        <v>116.8</v>
      </c>
      <c r="K1174" s="3">
        <v>9.7949000000000002</v>
      </c>
      <c r="L1174" s="3">
        <v>2.0865999999999998</v>
      </c>
    </row>
    <row r="1175" spans="2:12" x14ac:dyDescent="0.25">
      <c r="B1175" s="3">
        <v>116.9</v>
      </c>
      <c r="C1175" s="3">
        <v>9.8331</v>
      </c>
      <c r="D1175" s="3">
        <v>0.48249999999999998</v>
      </c>
      <c r="J1175" s="3">
        <v>116.9</v>
      </c>
      <c r="K1175" s="3">
        <v>9.8032000000000004</v>
      </c>
      <c r="L1175" s="3">
        <v>2.0865999999999998</v>
      </c>
    </row>
    <row r="1176" spans="2:12" x14ac:dyDescent="0.25">
      <c r="B1176" s="3">
        <v>117</v>
      </c>
      <c r="C1176" s="3">
        <v>9.8415999999999997</v>
      </c>
      <c r="D1176" s="3">
        <v>0.48280000000000001</v>
      </c>
      <c r="J1176" s="3">
        <v>117</v>
      </c>
      <c r="K1176" s="3">
        <v>9.8114000000000008</v>
      </c>
      <c r="L1176" s="3">
        <v>2.0871</v>
      </c>
    </row>
    <row r="1177" spans="2:12" x14ac:dyDescent="0.25">
      <c r="B1177" s="3">
        <v>117.1</v>
      </c>
      <c r="C1177" s="3">
        <v>9.8498000000000001</v>
      </c>
      <c r="D1177" s="3">
        <v>0.4829</v>
      </c>
      <c r="J1177" s="3">
        <v>117.1</v>
      </c>
      <c r="K1177" s="3">
        <v>9.8199000000000005</v>
      </c>
      <c r="L1177" s="3">
        <v>2.0878999999999999</v>
      </c>
    </row>
    <row r="1178" spans="2:12" x14ac:dyDescent="0.25">
      <c r="B1178" s="3">
        <v>117.2</v>
      </c>
      <c r="C1178" s="3">
        <v>9.8580000000000005</v>
      </c>
      <c r="D1178" s="3">
        <v>0.48320000000000002</v>
      </c>
      <c r="J1178" s="3">
        <v>117.2</v>
      </c>
      <c r="K1178" s="3">
        <v>9.8283000000000005</v>
      </c>
      <c r="L1178" s="3">
        <v>2.0878999999999999</v>
      </c>
    </row>
    <row r="1179" spans="2:12" x14ac:dyDescent="0.25">
      <c r="B1179" s="3">
        <v>117.3</v>
      </c>
      <c r="C1179" s="3">
        <v>9.8665000000000003</v>
      </c>
      <c r="D1179" s="3">
        <v>0.48349999999999999</v>
      </c>
      <c r="J1179" s="3">
        <v>117.3</v>
      </c>
      <c r="K1179" s="3">
        <v>9.8364999999999991</v>
      </c>
      <c r="L1179" s="3">
        <v>2.0884</v>
      </c>
    </row>
    <row r="1180" spans="2:12" x14ac:dyDescent="0.25">
      <c r="B1180" s="3">
        <v>117.4</v>
      </c>
      <c r="C1180" s="3">
        <v>9.8749000000000002</v>
      </c>
      <c r="D1180" s="3">
        <v>0.48399999999999999</v>
      </c>
      <c r="J1180" s="3">
        <v>117.4</v>
      </c>
      <c r="K1180" s="3">
        <v>9.8450000000000006</v>
      </c>
      <c r="L1180" s="3">
        <v>2.0889000000000002</v>
      </c>
    </row>
    <row r="1181" spans="2:12" x14ac:dyDescent="0.25">
      <c r="B1181" s="3">
        <v>117.5</v>
      </c>
      <c r="C1181" s="3">
        <v>9.8831000000000007</v>
      </c>
      <c r="D1181" s="3">
        <v>0.4844</v>
      </c>
      <c r="J1181" s="3">
        <v>117.5</v>
      </c>
      <c r="K1181" s="3">
        <v>9.8534000000000006</v>
      </c>
      <c r="L1181" s="3">
        <v>2.0895000000000001</v>
      </c>
    </row>
    <row r="1182" spans="2:12" x14ac:dyDescent="0.25">
      <c r="B1182" s="3">
        <v>117.6</v>
      </c>
      <c r="C1182" s="3">
        <v>9.8916000000000004</v>
      </c>
      <c r="D1182" s="3">
        <v>0.48459999999999998</v>
      </c>
      <c r="J1182" s="3">
        <v>117.6</v>
      </c>
      <c r="K1182" s="3">
        <v>9.8614999999999995</v>
      </c>
      <c r="L1182" s="3">
        <v>2.0893999999999999</v>
      </c>
    </row>
    <row r="1183" spans="2:12" x14ac:dyDescent="0.25">
      <c r="B1183" s="3">
        <v>117.7</v>
      </c>
      <c r="C1183" s="3">
        <v>9.8998000000000008</v>
      </c>
      <c r="D1183" s="3">
        <v>0.4849</v>
      </c>
      <c r="J1183" s="3">
        <v>117.7</v>
      </c>
      <c r="K1183" s="3">
        <v>9.8697999999999997</v>
      </c>
      <c r="L1183" s="3">
        <v>2.0897999999999999</v>
      </c>
    </row>
    <row r="1184" spans="2:12" x14ac:dyDescent="0.25">
      <c r="B1184" s="3">
        <v>117.8</v>
      </c>
      <c r="C1184" s="3">
        <v>9.9078999999999997</v>
      </c>
      <c r="D1184" s="3">
        <v>0.48520000000000002</v>
      </c>
      <c r="J1184" s="3">
        <v>117.8</v>
      </c>
      <c r="K1184" s="3">
        <v>9.8781999999999996</v>
      </c>
      <c r="L1184" s="3">
        <v>2.0903</v>
      </c>
    </row>
    <row r="1185" spans="2:17" x14ac:dyDescent="0.25">
      <c r="B1185" s="3">
        <v>117.9</v>
      </c>
      <c r="C1185" s="3">
        <v>9.9164999999999992</v>
      </c>
      <c r="D1185" s="3">
        <v>0.48549999999999999</v>
      </c>
      <c r="J1185" s="3">
        <v>117.9</v>
      </c>
      <c r="K1185" s="3">
        <v>9.8864999999999998</v>
      </c>
      <c r="L1185" s="3">
        <v>2.0905999999999998</v>
      </c>
    </row>
    <row r="1186" spans="2:17" x14ac:dyDescent="0.25">
      <c r="B1186" s="3">
        <v>118</v>
      </c>
      <c r="C1186" s="3">
        <v>9.9248999999999992</v>
      </c>
      <c r="D1186" s="3">
        <v>0.4859</v>
      </c>
      <c r="J1186" s="3">
        <v>118</v>
      </c>
      <c r="K1186" s="3">
        <v>9.8948</v>
      </c>
      <c r="L1186" s="3">
        <v>2.0911</v>
      </c>
    </row>
    <row r="1187" spans="2:17" x14ac:dyDescent="0.25">
      <c r="B1187" s="3">
        <v>118.1</v>
      </c>
      <c r="C1187" s="3">
        <v>9.9330999999999996</v>
      </c>
      <c r="D1187" s="3">
        <v>0.48630000000000001</v>
      </c>
      <c r="J1187" s="3">
        <v>118.1</v>
      </c>
      <c r="K1187" s="3">
        <v>9.9031000000000002</v>
      </c>
      <c r="L1187" s="3">
        <v>2.0916999999999999</v>
      </c>
    </row>
    <row r="1188" spans="2:17" x14ac:dyDescent="0.25">
      <c r="B1188" s="3">
        <v>118.2</v>
      </c>
      <c r="C1188" s="3">
        <v>9.9414999999999996</v>
      </c>
      <c r="D1188" s="3">
        <v>0.48670000000000002</v>
      </c>
      <c r="J1188" s="3">
        <v>118.2</v>
      </c>
      <c r="K1188" s="3">
        <v>9.9116999999999997</v>
      </c>
      <c r="L1188" s="3">
        <v>2.0920999999999998</v>
      </c>
    </row>
    <row r="1189" spans="2:17" x14ac:dyDescent="0.25">
      <c r="B1189" s="3">
        <v>118.3</v>
      </c>
      <c r="C1189" s="3">
        <v>9.9498999999999995</v>
      </c>
      <c r="D1189" s="3">
        <v>0.48709999999999998</v>
      </c>
      <c r="J1189" s="3">
        <v>118.3</v>
      </c>
      <c r="K1189" s="3">
        <v>9.9198000000000004</v>
      </c>
      <c r="L1189" s="3">
        <v>2.0920999999999998</v>
      </c>
    </row>
    <row r="1190" spans="2:17" x14ac:dyDescent="0.25">
      <c r="B1190" s="3">
        <v>118.4</v>
      </c>
      <c r="C1190" s="3">
        <v>9.9581999999999997</v>
      </c>
      <c r="D1190" s="3">
        <v>0.4874</v>
      </c>
      <c r="J1190" s="3">
        <v>118.4</v>
      </c>
      <c r="K1190" s="3">
        <v>9.9281000000000006</v>
      </c>
      <c r="L1190" s="3">
        <v>2.0926999999999998</v>
      </c>
    </row>
    <row r="1191" spans="2:17" x14ac:dyDescent="0.25">
      <c r="B1191" s="3">
        <v>118.5</v>
      </c>
      <c r="C1191" s="3">
        <v>9.9664000000000001</v>
      </c>
      <c r="D1191" s="3">
        <v>0.4879</v>
      </c>
      <c r="J1191" s="3">
        <v>118.5</v>
      </c>
      <c r="K1191" s="3">
        <v>9.9365000000000006</v>
      </c>
      <c r="L1191" s="3">
        <v>2.0933000000000002</v>
      </c>
    </row>
    <row r="1192" spans="2:17" x14ac:dyDescent="0.25">
      <c r="B1192" s="3">
        <v>118.6</v>
      </c>
      <c r="C1192" s="3">
        <v>9.9748000000000001</v>
      </c>
      <c r="D1192" s="3">
        <v>0.48809999999999998</v>
      </c>
      <c r="J1192" s="3">
        <v>118.6</v>
      </c>
      <c r="K1192" s="3">
        <v>9.9449000000000005</v>
      </c>
      <c r="L1192" s="3">
        <v>2.0935000000000001</v>
      </c>
    </row>
    <row r="1193" spans="2:17" x14ac:dyDescent="0.25">
      <c r="B1193" s="3">
        <v>118.7</v>
      </c>
      <c r="C1193" s="3">
        <v>9.9832000000000001</v>
      </c>
      <c r="D1193" s="3">
        <v>0.4884</v>
      </c>
      <c r="J1193" s="3">
        <v>118.7</v>
      </c>
      <c r="K1193" s="3">
        <v>9.9529999999999994</v>
      </c>
      <c r="L1193" s="3">
        <v>2.0935999999999999</v>
      </c>
    </row>
    <row r="1194" spans="2:17" x14ac:dyDescent="0.25">
      <c r="B1194" s="3">
        <v>118.8</v>
      </c>
      <c r="C1194" s="3">
        <v>9.9914000000000005</v>
      </c>
      <c r="D1194" s="3">
        <v>0.48870000000000002</v>
      </c>
      <c r="J1194" s="3">
        <v>118.8</v>
      </c>
      <c r="K1194" s="3">
        <v>9.9616000000000007</v>
      </c>
      <c r="L1194" s="3">
        <v>2.0941000000000001</v>
      </c>
    </row>
    <row r="1195" spans="2:17" x14ac:dyDescent="0.25">
      <c r="B1195" s="3">
        <v>118.9</v>
      </c>
      <c r="C1195" s="3">
        <v>9.9998000000000005</v>
      </c>
      <c r="D1195" s="3">
        <v>0.4894</v>
      </c>
      <c r="J1195" s="3">
        <v>118.9</v>
      </c>
      <c r="K1195" s="3">
        <v>9.9701000000000004</v>
      </c>
      <c r="L1195" s="3">
        <v>2.0943999999999998</v>
      </c>
    </row>
    <row r="1196" spans="2:17" x14ac:dyDescent="0.25">
      <c r="B1196" s="3">
        <v>119</v>
      </c>
      <c r="C1196" s="3">
        <v>10.0083</v>
      </c>
      <c r="D1196" s="3">
        <v>0.48970000000000002</v>
      </c>
      <c r="J1196" s="3">
        <v>119</v>
      </c>
      <c r="K1196" s="3">
        <v>9.9781999999999993</v>
      </c>
      <c r="L1196" s="3">
        <v>2.0948000000000002</v>
      </c>
    </row>
    <row r="1197" spans="2:17" x14ac:dyDescent="0.25">
      <c r="B1197" s="3">
        <v>119.1</v>
      </c>
      <c r="C1197" s="3">
        <v>10.0166</v>
      </c>
      <c r="D1197" s="3">
        <v>0.4899</v>
      </c>
      <c r="J1197" s="3">
        <v>119.1</v>
      </c>
      <c r="K1197" s="3">
        <v>9.9864999999999995</v>
      </c>
      <c r="L1197" s="3">
        <v>2.0952999999999999</v>
      </c>
    </row>
    <row r="1198" spans="2:17" x14ac:dyDescent="0.25">
      <c r="B1198" s="3">
        <v>119.2</v>
      </c>
      <c r="C1198" s="3">
        <v>10.024699999999999</v>
      </c>
      <c r="D1198" s="3">
        <v>0.49030000000000001</v>
      </c>
      <c r="J1198" s="3">
        <v>119.2</v>
      </c>
      <c r="K1198" s="3">
        <v>9.9949999999999992</v>
      </c>
      <c r="L1198" s="3">
        <v>2.0954999999999999</v>
      </c>
    </row>
    <row r="1199" spans="2:17" x14ac:dyDescent="0.25">
      <c r="B1199" s="3">
        <v>119.3</v>
      </c>
      <c r="C1199" s="3">
        <v>10.033099999999999</v>
      </c>
      <c r="D1199" s="3">
        <v>0.49080000000000001</v>
      </c>
      <c r="E1199" s="3"/>
      <c r="F1199" s="3"/>
      <c r="G1199" s="3"/>
      <c r="H1199" s="3"/>
      <c r="I1199" s="3"/>
      <c r="J1199" s="3">
        <v>119.3</v>
      </c>
      <c r="K1199" s="3">
        <v>10.0031</v>
      </c>
      <c r="L1199" s="3">
        <v>2.0952999999999999</v>
      </c>
      <c r="M1199" s="3"/>
      <c r="N1199" s="3"/>
      <c r="O1199" s="3"/>
      <c r="P1199" s="3"/>
      <c r="Q1199" s="3"/>
    </row>
    <row r="1200" spans="2:17" x14ac:dyDescent="0.25">
      <c r="B1200" s="3">
        <v>119.4</v>
      </c>
      <c r="C1200" s="3">
        <v>10.041600000000001</v>
      </c>
      <c r="D1200" s="3">
        <v>0.49109999999999998</v>
      </c>
      <c r="E1200" s="3"/>
      <c r="F1200" s="3"/>
      <c r="G1200" s="3"/>
      <c r="H1200" s="3"/>
      <c r="I1200" s="3"/>
      <c r="J1200" s="3">
        <v>119.4</v>
      </c>
      <c r="K1200" s="3">
        <v>10.0114</v>
      </c>
      <c r="L1200" s="3">
        <v>2.0960999999999999</v>
      </c>
      <c r="M1200" s="3"/>
      <c r="N1200" s="3"/>
      <c r="O1200" s="3"/>
      <c r="P1200" s="3"/>
      <c r="Q1200" s="3"/>
    </row>
    <row r="1201" spans="2:17" x14ac:dyDescent="0.25">
      <c r="B1201" s="3">
        <v>119.5</v>
      </c>
      <c r="C1201" s="3">
        <v>10.0497</v>
      </c>
      <c r="D1201" s="3">
        <v>0.49130000000000001</v>
      </c>
      <c r="E1201" s="3"/>
      <c r="F1201" s="3"/>
      <c r="G1201" s="3"/>
      <c r="H1201" s="3"/>
      <c r="I1201" s="3"/>
      <c r="J1201" s="3">
        <v>119.5</v>
      </c>
      <c r="K1201" s="3">
        <v>10.02</v>
      </c>
      <c r="L1201" s="3">
        <v>2.0966</v>
      </c>
      <c r="M1201" s="3"/>
      <c r="N1201" s="3"/>
      <c r="O1201" s="3"/>
      <c r="P1201" s="3"/>
      <c r="Q1201" s="3"/>
    </row>
    <row r="1202" spans="2:17" x14ac:dyDescent="0.25">
      <c r="B1202" s="3">
        <v>119.6</v>
      </c>
      <c r="C1202" s="3">
        <v>10.058199999999999</v>
      </c>
      <c r="D1202" s="3">
        <v>0.49199999999999999</v>
      </c>
      <c r="E1202" s="3"/>
      <c r="F1202" s="3"/>
      <c r="G1202" s="3"/>
      <c r="H1202" s="3"/>
      <c r="I1202" s="3"/>
      <c r="J1202" s="3">
        <v>119.6</v>
      </c>
      <c r="K1202" s="3">
        <v>10.0282</v>
      </c>
      <c r="L1202" s="3">
        <v>2.0966999999999998</v>
      </c>
      <c r="M1202" s="3"/>
      <c r="N1202" s="3"/>
      <c r="O1202" s="3"/>
      <c r="P1202" s="3"/>
      <c r="Q1202" s="3"/>
    </row>
    <row r="1203" spans="2:17" x14ac:dyDescent="0.25">
      <c r="B1203" s="3">
        <v>119.7</v>
      </c>
      <c r="C1203" s="3">
        <v>10.066800000000001</v>
      </c>
      <c r="D1203" s="3">
        <v>0.49249999999999999</v>
      </c>
      <c r="E1203" s="3"/>
      <c r="F1203" s="3"/>
      <c r="G1203" s="3"/>
      <c r="H1203" s="3"/>
      <c r="I1203" s="3"/>
      <c r="J1203" s="3">
        <v>119.7</v>
      </c>
      <c r="K1203" s="3">
        <v>10.0365</v>
      </c>
      <c r="L1203" s="3">
        <v>2.0973999999999999</v>
      </c>
      <c r="M1203" s="3"/>
      <c r="N1203" s="3"/>
      <c r="O1203" s="3"/>
      <c r="P1203" s="3"/>
      <c r="Q1203" s="3"/>
    </row>
    <row r="1204" spans="2:17" x14ac:dyDescent="0.25">
      <c r="B1204" s="3">
        <v>119.8</v>
      </c>
      <c r="C1204" s="3">
        <v>10.0748</v>
      </c>
      <c r="D1204" s="3">
        <v>0.49259999999999998</v>
      </c>
      <c r="E1204" s="3"/>
      <c r="F1204" s="3"/>
      <c r="G1204" s="3"/>
      <c r="H1204" s="3"/>
      <c r="I1204" s="3"/>
      <c r="J1204" s="3">
        <v>119.8</v>
      </c>
      <c r="K1204" s="3">
        <v>10.0449</v>
      </c>
      <c r="L1204" s="3">
        <v>2.0975999999999999</v>
      </c>
      <c r="M1204" s="3"/>
      <c r="N1204" s="3"/>
      <c r="O1204" s="3"/>
      <c r="P1204" s="3"/>
      <c r="Q1204" s="3"/>
    </row>
    <row r="1205" spans="2:17" x14ac:dyDescent="0.25">
      <c r="B1205" s="3">
        <v>119.9</v>
      </c>
      <c r="C1205" s="3">
        <v>10.0831</v>
      </c>
      <c r="D1205" s="3">
        <v>0.49280000000000002</v>
      </c>
      <c r="E1205" s="3"/>
      <c r="F1205" s="3"/>
      <c r="G1205" s="3"/>
      <c r="H1205" s="3"/>
      <c r="I1205" s="3"/>
      <c r="J1205" s="3">
        <v>119.9</v>
      </c>
      <c r="K1205" s="3">
        <v>10.0532</v>
      </c>
      <c r="L1205" s="3">
        <v>2.0977000000000001</v>
      </c>
      <c r="M1205" s="3"/>
      <c r="N1205" s="3"/>
      <c r="O1205" s="3"/>
      <c r="P1205" s="3"/>
      <c r="Q1205" s="3"/>
    </row>
    <row r="1206" spans="2:17" x14ac:dyDescent="0.25">
      <c r="B1206" s="3">
        <v>120</v>
      </c>
      <c r="C1206" s="3">
        <v>10.0916</v>
      </c>
      <c r="D1206" s="3">
        <v>0.49340000000000001</v>
      </c>
      <c r="E1206" s="3"/>
      <c r="F1206" s="3"/>
      <c r="G1206" s="3"/>
      <c r="H1206" s="3"/>
      <c r="I1206" s="3"/>
      <c r="J1206" s="3">
        <v>120</v>
      </c>
      <c r="K1206" s="3">
        <v>10.061299999999999</v>
      </c>
      <c r="L1206" s="3">
        <v>2.0979999999999999</v>
      </c>
      <c r="M1206" s="3"/>
      <c r="N1206" s="3"/>
      <c r="O1206" s="3"/>
      <c r="P1206" s="3"/>
      <c r="Q1206" s="3"/>
    </row>
    <row r="1207" spans="2:17" x14ac:dyDescent="0.25">
      <c r="B1207" s="3">
        <v>120.1</v>
      </c>
      <c r="C1207" s="3">
        <v>10.0998</v>
      </c>
      <c r="D1207" s="3">
        <v>0.49370000000000003</v>
      </c>
      <c r="E1207" s="3"/>
      <c r="F1207" s="3"/>
      <c r="G1207" s="3"/>
      <c r="H1207" s="3"/>
      <c r="I1207" s="3"/>
      <c r="J1207" s="3">
        <v>120.1</v>
      </c>
      <c r="K1207" s="3">
        <v>10.069900000000001</v>
      </c>
      <c r="L1207" s="3">
        <v>2.0987</v>
      </c>
      <c r="M1207" s="3"/>
      <c r="N1207" s="3"/>
      <c r="O1207" s="3"/>
      <c r="P1207" s="3"/>
      <c r="Q1207" s="3"/>
    </row>
    <row r="1208" spans="2:17" x14ac:dyDescent="0.25">
      <c r="B1208" s="3">
        <v>120.2</v>
      </c>
      <c r="C1208" s="3">
        <v>10.108000000000001</v>
      </c>
      <c r="D1208" s="3">
        <v>0.49419999999999997</v>
      </c>
      <c r="E1208" s="3"/>
      <c r="F1208" s="3"/>
      <c r="G1208" s="3"/>
      <c r="H1208" s="3"/>
      <c r="I1208" s="3"/>
      <c r="J1208" s="3">
        <v>120.2</v>
      </c>
      <c r="K1208" s="3">
        <v>10.0783</v>
      </c>
      <c r="L1208" s="3">
        <v>2.0991</v>
      </c>
      <c r="M1208" s="3"/>
      <c r="N1208" s="3"/>
      <c r="O1208" s="3"/>
      <c r="P1208" s="3"/>
      <c r="Q1208" s="3"/>
    </row>
    <row r="1209" spans="2:17" x14ac:dyDescent="0.25">
      <c r="B1209" s="3">
        <v>120.3</v>
      </c>
      <c r="C1209" s="3">
        <v>10.1166</v>
      </c>
      <c r="D1209" s="3">
        <v>0.49469999999999997</v>
      </c>
      <c r="E1209" s="3"/>
      <c r="F1209" s="3"/>
      <c r="G1209" s="3"/>
      <c r="H1209" s="3"/>
      <c r="I1209" s="3"/>
      <c r="J1209" s="3">
        <v>120.3</v>
      </c>
      <c r="K1209" s="3">
        <v>10.086399999999999</v>
      </c>
      <c r="L1209" s="3">
        <v>2.0991</v>
      </c>
      <c r="M1209" s="3"/>
      <c r="N1209" s="3"/>
      <c r="O1209" s="3"/>
      <c r="P1209" s="3"/>
      <c r="Q1209" s="3"/>
    </row>
    <row r="1210" spans="2:17" x14ac:dyDescent="0.25">
      <c r="B1210" s="3">
        <v>120.4</v>
      </c>
      <c r="C1210" s="3">
        <v>10.1249</v>
      </c>
      <c r="D1210" s="3">
        <v>0.49509999999999998</v>
      </c>
      <c r="E1210" s="3"/>
      <c r="F1210" s="3"/>
      <c r="G1210" s="3"/>
      <c r="H1210" s="3"/>
      <c r="I1210" s="3"/>
      <c r="J1210" s="3">
        <v>120.4</v>
      </c>
      <c r="K1210" s="3">
        <v>10.095000000000001</v>
      </c>
      <c r="L1210" s="3">
        <v>2.0998000000000001</v>
      </c>
      <c r="M1210" s="3"/>
      <c r="N1210" s="3"/>
      <c r="O1210" s="3"/>
      <c r="P1210" s="3"/>
      <c r="Q1210" s="3"/>
    </row>
    <row r="1211" spans="2:17" x14ac:dyDescent="0.25">
      <c r="B1211" s="3">
        <v>120.5</v>
      </c>
      <c r="C1211" s="3">
        <v>10.132999999999999</v>
      </c>
      <c r="D1211" s="3">
        <v>0.49540000000000001</v>
      </c>
      <c r="E1211" s="3"/>
      <c r="F1211" s="3"/>
      <c r="G1211" s="3"/>
      <c r="H1211" s="3"/>
      <c r="I1211" s="3"/>
      <c r="J1211" s="3">
        <v>120.5</v>
      </c>
      <c r="K1211" s="3">
        <v>10.103400000000001</v>
      </c>
      <c r="L1211" s="3">
        <v>2.0998999999999999</v>
      </c>
      <c r="M1211" s="3"/>
      <c r="N1211" s="3"/>
      <c r="O1211" s="3"/>
      <c r="P1211" s="3"/>
      <c r="Q1211" s="3"/>
    </row>
    <row r="1212" spans="2:17" x14ac:dyDescent="0.25">
      <c r="B1212" s="3">
        <v>120.6</v>
      </c>
      <c r="C1212" s="3">
        <v>10.1416</v>
      </c>
      <c r="D1212" s="3">
        <v>0.49609999999999999</v>
      </c>
      <c r="E1212" s="3"/>
      <c r="F1212" s="3"/>
      <c r="G1212" s="3"/>
      <c r="H1212" s="3"/>
      <c r="I1212" s="3"/>
      <c r="J1212" s="3">
        <v>120.6</v>
      </c>
      <c r="K1212" s="3">
        <v>10.1114</v>
      </c>
      <c r="L1212" s="3">
        <v>2.1002000000000001</v>
      </c>
      <c r="M1212" s="3"/>
      <c r="N1212" s="3"/>
      <c r="O1212" s="3"/>
      <c r="P1212" s="3"/>
      <c r="Q1212" s="3"/>
    </row>
    <row r="1213" spans="2:17" x14ac:dyDescent="0.25">
      <c r="B1213" s="3">
        <v>120.7</v>
      </c>
      <c r="C1213" s="3">
        <v>10.149900000000001</v>
      </c>
      <c r="D1213" s="3">
        <v>0.49609999999999999</v>
      </c>
      <c r="E1213" s="3"/>
      <c r="F1213" s="3"/>
      <c r="G1213" s="3"/>
      <c r="H1213" s="3"/>
      <c r="I1213" s="3"/>
      <c r="J1213" s="3">
        <v>120.7</v>
      </c>
      <c r="K1213" s="3">
        <v>10.1198</v>
      </c>
      <c r="L1213" s="3">
        <v>2.1006999999999998</v>
      </c>
      <c r="M1213" s="3"/>
      <c r="N1213" s="3"/>
      <c r="O1213" s="3"/>
      <c r="P1213" s="3"/>
      <c r="Q1213" s="3"/>
    </row>
    <row r="1214" spans="2:17" x14ac:dyDescent="0.25">
      <c r="B1214" s="3">
        <v>120.8</v>
      </c>
      <c r="C1214" s="3">
        <v>10.157999999999999</v>
      </c>
      <c r="D1214" s="3">
        <v>0.49659999999999999</v>
      </c>
      <c r="E1214" s="3"/>
      <c r="F1214" s="3"/>
      <c r="G1214" s="3"/>
      <c r="H1214" s="3"/>
      <c r="I1214" s="3"/>
      <c r="J1214" s="3">
        <v>120.8</v>
      </c>
      <c r="K1214" s="3">
        <v>10.1282</v>
      </c>
      <c r="L1214" s="3">
        <v>2.101</v>
      </c>
      <c r="M1214" s="3"/>
      <c r="N1214" s="3"/>
      <c r="O1214" s="3"/>
      <c r="P1214" s="3"/>
      <c r="Q1214" s="3"/>
    </row>
    <row r="1215" spans="2:17" x14ac:dyDescent="0.25">
      <c r="B1215" s="3">
        <v>120.9</v>
      </c>
      <c r="C1215" s="3">
        <v>10.166499999999999</v>
      </c>
      <c r="D1215" s="3">
        <v>0.497</v>
      </c>
      <c r="E1215" s="3"/>
      <c r="F1215" s="3"/>
      <c r="G1215" s="3"/>
      <c r="H1215" s="3"/>
      <c r="I1215" s="3"/>
      <c r="J1215" s="3">
        <v>120.9</v>
      </c>
      <c r="K1215" s="3">
        <v>10.1365</v>
      </c>
      <c r="L1215" s="3">
        <v>2.1012</v>
      </c>
      <c r="M1215" s="3"/>
      <c r="N1215" s="3"/>
      <c r="O1215" s="3"/>
      <c r="P1215" s="3"/>
      <c r="Q1215" s="3"/>
    </row>
    <row r="1216" spans="2:17" x14ac:dyDescent="0.25">
      <c r="B1216" s="3">
        <v>121</v>
      </c>
      <c r="C1216" s="3">
        <v>10.174899999999999</v>
      </c>
      <c r="D1216" s="3">
        <v>0.497</v>
      </c>
      <c r="E1216" s="3"/>
      <c r="F1216" s="3"/>
      <c r="G1216" s="3"/>
      <c r="H1216" s="3"/>
      <c r="I1216" s="3"/>
      <c r="J1216" s="3">
        <v>121</v>
      </c>
      <c r="K1216" s="3">
        <v>10.1447</v>
      </c>
      <c r="L1216" s="3">
        <v>2.1017999999999999</v>
      </c>
      <c r="M1216" s="3"/>
      <c r="N1216" s="3"/>
      <c r="O1216" s="3"/>
      <c r="P1216" s="3"/>
      <c r="Q1216" s="3"/>
    </row>
    <row r="1217" spans="2:17" x14ac:dyDescent="0.25">
      <c r="B1217" s="3">
        <v>121.1</v>
      </c>
      <c r="C1217" s="3">
        <v>10.1831</v>
      </c>
      <c r="D1217" s="3">
        <v>0.49759999999999999</v>
      </c>
      <c r="E1217" s="3"/>
      <c r="F1217" s="3"/>
      <c r="G1217" s="3"/>
      <c r="H1217" s="3"/>
      <c r="I1217" s="3"/>
      <c r="J1217" s="3">
        <v>121.1</v>
      </c>
      <c r="K1217" s="3">
        <v>10.1531</v>
      </c>
      <c r="L1217" s="3">
        <v>2.1023000000000001</v>
      </c>
      <c r="M1217" s="3"/>
      <c r="N1217" s="3"/>
      <c r="O1217" s="3"/>
      <c r="P1217" s="3"/>
      <c r="Q1217" s="3"/>
    </row>
    <row r="1218" spans="2:17" x14ac:dyDescent="0.25">
      <c r="B1218" s="3">
        <v>121.2</v>
      </c>
      <c r="C1218" s="3">
        <v>10.191599999999999</v>
      </c>
      <c r="D1218" s="3">
        <v>0.49809999999999999</v>
      </c>
      <c r="E1218" s="3"/>
      <c r="F1218" s="3"/>
      <c r="G1218" s="3"/>
      <c r="H1218" s="3"/>
      <c r="I1218" s="3"/>
      <c r="J1218" s="3">
        <v>121.2</v>
      </c>
      <c r="K1218" s="3">
        <v>10.1617</v>
      </c>
      <c r="L1218" s="3">
        <v>2.1030000000000002</v>
      </c>
      <c r="M1218" s="3"/>
      <c r="N1218" s="3"/>
      <c r="O1218" s="3"/>
      <c r="P1218" s="3"/>
      <c r="Q1218" s="3"/>
    </row>
    <row r="1219" spans="2:17" x14ac:dyDescent="0.25">
      <c r="B1219" s="3">
        <v>121.3</v>
      </c>
      <c r="C1219" s="3">
        <v>10.1999</v>
      </c>
      <c r="D1219" s="3">
        <v>0.49830000000000002</v>
      </c>
      <c r="E1219" s="3"/>
      <c r="F1219" s="3"/>
      <c r="G1219" s="3"/>
      <c r="H1219" s="3"/>
      <c r="I1219" s="3"/>
      <c r="J1219" s="3">
        <v>121.3</v>
      </c>
      <c r="K1219" s="3">
        <v>10.1698</v>
      </c>
      <c r="L1219" s="3">
        <v>2.1029</v>
      </c>
      <c r="M1219" s="3"/>
      <c r="N1219" s="3"/>
      <c r="O1219" s="3"/>
      <c r="P1219" s="3"/>
      <c r="Q1219" s="3"/>
    </row>
    <row r="1220" spans="2:17" x14ac:dyDescent="0.25">
      <c r="B1220" s="3">
        <v>121.4</v>
      </c>
      <c r="C1220" s="3">
        <v>10.2082</v>
      </c>
      <c r="D1220" s="3">
        <v>0.49859999999999999</v>
      </c>
      <c r="E1220" s="3"/>
      <c r="F1220" s="3"/>
      <c r="G1220" s="3"/>
      <c r="H1220" s="3"/>
      <c r="I1220" s="3"/>
      <c r="J1220" s="3">
        <v>121.4</v>
      </c>
      <c r="K1220" s="3">
        <v>10.178100000000001</v>
      </c>
      <c r="L1220" s="3">
        <v>2.1034999999999999</v>
      </c>
      <c r="M1220" s="3"/>
      <c r="N1220" s="3"/>
      <c r="O1220" s="3"/>
      <c r="P1220" s="3"/>
      <c r="Q1220" s="3"/>
    </row>
    <row r="1221" spans="2:17" x14ac:dyDescent="0.25">
      <c r="B1221" s="3">
        <v>121.5</v>
      </c>
      <c r="C1221" s="3">
        <v>10.2164</v>
      </c>
      <c r="D1221" s="3">
        <v>0.499</v>
      </c>
      <c r="E1221" s="3"/>
      <c r="F1221" s="3"/>
      <c r="G1221" s="3"/>
      <c r="H1221" s="3"/>
      <c r="I1221" s="3"/>
      <c r="J1221" s="3">
        <v>121.5</v>
      </c>
      <c r="K1221" s="3">
        <v>10.186500000000001</v>
      </c>
      <c r="L1221" s="3">
        <v>2.1038999999999999</v>
      </c>
      <c r="M1221" s="3"/>
      <c r="N1221" s="3"/>
      <c r="O1221" s="3"/>
      <c r="P1221" s="3"/>
      <c r="Q1221" s="3"/>
    </row>
    <row r="1222" spans="2:17" x14ac:dyDescent="0.25">
      <c r="B1222" s="3">
        <v>121.6</v>
      </c>
      <c r="C1222" s="3">
        <v>10.2248</v>
      </c>
      <c r="D1222" s="3">
        <v>0.4995</v>
      </c>
      <c r="E1222" s="3"/>
      <c r="F1222" s="3"/>
      <c r="G1222" s="3"/>
      <c r="H1222" s="3"/>
      <c r="I1222" s="3"/>
      <c r="J1222" s="3">
        <v>121.6</v>
      </c>
      <c r="K1222" s="3">
        <v>10.194900000000001</v>
      </c>
      <c r="L1222" s="3">
        <v>2.1040000000000001</v>
      </c>
      <c r="M1222" s="3"/>
      <c r="N1222" s="3"/>
      <c r="O1222" s="3"/>
      <c r="P1222" s="3"/>
      <c r="Q1222" s="3"/>
    </row>
    <row r="1223" spans="2:17" x14ac:dyDescent="0.25">
      <c r="B1223" s="3">
        <v>121.7</v>
      </c>
      <c r="C1223" s="3">
        <v>10.2331</v>
      </c>
      <c r="D1223" s="3">
        <v>0.49969999999999998</v>
      </c>
      <c r="E1223" s="3"/>
      <c r="F1223" s="3"/>
      <c r="G1223" s="3"/>
      <c r="H1223" s="3"/>
      <c r="I1223" s="3"/>
      <c r="J1223" s="3">
        <v>121.7</v>
      </c>
      <c r="K1223" s="3">
        <v>10.202999999999999</v>
      </c>
      <c r="L1223" s="3">
        <v>2.1042999999999998</v>
      </c>
      <c r="M1223" s="3"/>
      <c r="N1223" s="3"/>
      <c r="O1223" s="3"/>
      <c r="P1223" s="3"/>
      <c r="Q1223" s="3"/>
    </row>
    <row r="1224" spans="2:17" x14ac:dyDescent="0.25">
      <c r="B1224" s="3">
        <v>121.8</v>
      </c>
      <c r="C1224" s="3">
        <v>10.241400000000001</v>
      </c>
      <c r="D1224" s="3">
        <v>0.5</v>
      </c>
      <c r="E1224" s="3"/>
      <c r="F1224" s="3"/>
      <c r="G1224" s="3"/>
      <c r="H1224" s="3"/>
      <c r="I1224" s="3"/>
      <c r="J1224" s="3">
        <v>121.8</v>
      </c>
      <c r="K1224" s="3">
        <v>10.211600000000001</v>
      </c>
      <c r="L1224" s="3">
        <v>2.1048</v>
      </c>
      <c r="M1224" s="3"/>
      <c r="N1224" s="3"/>
      <c r="O1224" s="3"/>
      <c r="P1224" s="3"/>
      <c r="Q1224" s="3"/>
    </row>
    <row r="1225" spans="2:17" x14ac:dyDescent="0.25">
      <c r="B1225" s="3">
        <v>121.9</v>
      </c>
      <c r="C1225" s="3">
        <v>10.2499</v>
      </c>
      <c r="D1225" s="3">
        <v>0.50049999999999994</v>
      </c>
      <c r="E1225" s="3"/>
      <c r="F1225" s="3"/>
      <c r="G1225" s="3"/>
      <c r="H1225" s="3"/>
      <c r="I1225" s="3"/>
      <c r="J1225" s="3">
        <v>121.9</v>
      </c>
      <c r="K1225" s="3">
        <v>10.2201</v>
      </c>
      <c r="L1225" s="3">
        <v>2.1051000000000002</v>
      </c>
      <c r="M1225" s="3"/>
      <c r="N1225" s="3"/>
      <c r="O1225" s="3"/>
      <c r="P1225" s="3"/>
      <c r="Q1225" s="3"/>
    </row>
    <row r="1226" spans="2:17" x14ac:dyDescent="0.25">
      <c r="B1226" s="3">
        <v>122</v>
      </c>
      <c r="C1226" s="3">
        <v>10.2583</v>
      </c>
      <c r="D1226" s="3">
        <v>0.50070000000000003</v>
      </c>
      <c r="E1226" s="3"/>
      <c r="F1226" s="3"/>
      <c r="G1226" s="3"/>
      <c r="H1226" s="3"/>
      <c r="I1226" s="3"/>
      <c r="J1226" s="3">
        <v>122</v>
      </c>
      <c r="K1226" s="3">
        <v>10.2281</v>
      </c>
      <c r="L1226" s="3">
        <v>2.1053999999999999</v>
      </c>
      <c r="M1226" s="3"/>
      <c r="N1226" s="3"/>
      <c r="O1226" s="3"/>
      <c r="P1226" s="3"/>
      <c r="Q1226" s="3"/>
    </row>
    <row r="1227" spans="2:17" x14ac:dyDescent="0.25">
      <c r="B1227" s="3">
        <v>122.1</v>
      </c>
      <c r="C1227" s="3">
        <v>10.266500000000001</v>
      </c>
      <c r="D1227" s="3">
        <v>0.50109999999999999</v>
      </c>
      <c r="E1227" s="3"/>
      <c r="F1227" s="3"/>
      <c r="G1227" s="3"/>
      <c r="H1227" s="3"/>
      <c r="I1227" s="3"/>
      <c r="J1227" s="3">
        <v>122.1</v>
      </c>
      <c r="K1227" s="3">
        <v>10.236499999999999</v>
      </c>
      <c r="L1227" s="3">
        <v>2.1059000000000001</v>
      </c>
      <c r="M1227" s="3"/>
      <c r="N1227" s="3"/>
      <c r="O1227" s="3"/>
      <c r="P1227" s="3"/>
      <c r="Q1227" s="3"/>
    </row>
    <row r="1228" spans="2:17" x14ac:dyDescent="0.25">
      <c r="B1228" s="3">
        <v>122.2</v>
      </c>
      <c r="C1228" s="3">
        <v>10.2746</v>
      </c>
      <c r="D1228" s="3">
        <v>0.50139999999999996</v>
      </c>
      <c r="E1228" s="3"/>
      <c r="F1228" s="3"/>
      <c r="G1228" s="3"/>
      <c r="H1228" s="3"/>
      <c r="I1228" s="3"/>
      <c r="J1228" s="3">
        <v>122.2</v>
      </c>
      <c r="K1228" s="3">
        <v>10.244899999999999</v>
      </c>
      <c r="L1228" s="3">
        <v>2.1061000000000001</v>
      </c>
      <c r="M1228" s="3"/>
      <c r="N1228" s="3"/>
      <c r="O1228" s="3"/>
      <c r="P1228" s="3"/>
      <c r="Q1228" s="3"/>
    </row>
    <row r="1229" spans="2:17" x14ac:dyDescent="0.25">
      <c r="B1229" s="3">
        <v>122.3</v>
      </c>
      <c r="C1229" s="3">
        <v>10.283099999999999</v>
      </c>
      <c r="D1229" s="3">
        <v>0.50170000000000003</v>
      </c>
      <c r="E1229" s="3"/>
      <c r="F1229" s="3"/>
      <c r="G1229" s="3"/>
      <c r="H1229" s="3"/>
      <c r="I1229" s="3"/>
      <c r="J1229" s="3">
        <v>122.3</v>
      </c>
      <c r="K1229" s="3">
        <v>10.2531</v>
      </c>
      <c r="L1229" s="3">
        <v>2.1063999999999998</v>
      </c>
      <c r="M1229" s="3"/>
      <c r="N1229" s="3"/>
      <c r="O1229" s="3"/>
      <c r="P1229" s="3"/>
      <c r="Q1229" s="3"/>
    </row>
    <row r="1230" spans="2:17" x14ac:dyDescent="0.25">
      <c r="B1230" s="3">
        <v>122.4</v>
      </c>
      <c r="C1230" s="3">
        <v>10.291600000000001</v>
      </c>
      <c r="D1230" s="3">
        <v>0.50219999999999998</v>
      </c>
      <c r="E1230" s="3"/>
      <c r="F1230" s="3"/>
      <c r="G1230" s="3"/>
      <c r="H1230" s="3"/>
      <c r="I1230" s="3"/>
      <c r="J1230" s="3">
        <v>122.4</v>
      </c>
      <c r="K1230" s="3">
        <v>10.2614</v>
      </c>
      <c r="L1230" s="3">
        <v>2.1070000000000002</v>
      </c>
      <c r="M1230" s="3"/>
      <c r="N1230" s="3"/>
      <c r="O1230" s="3"/>
      <c r="P1230" s="3"/>
      <c r="Q1230" s="3"/>
    </row>
    <row r="1231" spans="2:17" x14ac:dyDescent="0.25">
      <c r="B1231" s="3">
        <v>122.5</v>
      </c>
      <c r="C1231" s="3">
        <v>10.2996</v>
      </c>
      <c r="D1231" s="3">
        <v>0.50239999999999996</v>
      </c>
      <c r="E1231" s="3"/>
      <c r="F1231" s="3"/>
      <c r="G1231" s="3"/>
      <c r="H1231" s="3"/>
      <c r="I1231" s="3"/>
      <c r="J1231" s="3">
        <v>122.5</v>
      </c>
      <c r="K1231" s="3">
        <v>10.27</v>
      </c>
      <c r="L1231" s="3">
        <v>2.1073</v>
      </c>
      <c r="M1231" s="3"/>
      <c r="N1231" s="3"/>
      <c r="O1231" s="3"/>
      <c r="P1231" s="3"/>
      <c r="Q1231" s="3"/>
    </row>
    <row r="1232" spans="2:17" x14ac:dyDescent="0.25">
      <c r="B1232" s="3">
        <v>122.54</v>
      </c>
      <c r="C1232" s="3">
        <v>10.3035</v>
      </c>
      <c r="D1232" s="3">
        <v>0.50249999999999995</v>
      </c>
      <c r="E1232" s="3"/>
      <c r="F1232" s="3"/>
      <c r="G1232" s="3"/>
      <c r="H1232" s="3"/>
      <c r="I1232" s="3"/>
      <c r="J1232" s="3">
        <v>122.6</v>
      </c>
      <c r="K1232" s="3">
        <v>10.2783</v>
      </c>
      <c r="L1232" s="3">
        <v>2.1076999999999999</v>
      </c>
      <c r="M1232" s="3"/>
      <c r="N1232" s="3"/>
      <c r="O1232" s="3"/>
      <c r="P1232" s="3"/>
      <c r="Q1232" s="3"/>
    </row>
    <row r="1233" spans="2:17" x14ac:dyDescent="0.25">
      <c r="B1233" s="3">
        <v>122.7</v>
      </c>
      <c r="C1233" s="3">
        <v>10.344200000000001</v>
      </c>
      <c r="D1233" s="3">
        <v>0.5363</v>
      </c>
      <c r="E1233" s="3"/>
      <c r="F1233" s="3"/>
      <c r="G1233" s="3"/>
      <c r="H1233" s="3"/>
      <c r="I1233" s="3"/>
      <c r="J1233" s="3">
        <v>122.7</v>
      </c>
      <c r="K1233" s="3">
        <v>10.2864</v>
      </c>
      <c r="L1233" s="3">
        <v>2.1080999999999999</v>
      </c>
      <c r="M1233" s="3"/>
      <c r="N1233" s="3"/>
      <c r="O1233" s="3"/>
      <c r="P1233" s="3"/>
      <c r="Q1233" s="3"/>
    </row>
    <row r="1234" spans="2:17" x14ac:dyDescent="0.25">
      <c r="B1234" s="3">
        <v>122.8</v>
      </c>
      <c r="C1234" s="3">
        <v>10.352600000000001</v>
      </c>
      <c r="D1234" s="3">
        <v>0.53700000000000003</v>
      </c>
      <c r="E1234" s="3"/>
      <c r="F1234" s="3"/>
      <c r="G1234" s="3"/>
      <c r="H1234" s="3"/>
      <c r="I1234" s="3"/>
      <c r="J1234" s="3">
        <v>122.8</v>
      </c>
      <c r="K1234" s="3">
        <v>10.2949</v>
      </c>
      <c r="L1234" s="3">
        <v>2.1086999999999998</v>
      </c>
      <c r="M1234" s="3"/>
      <c r="N1234" s="3"/>
      <c r="O1234" s="3"/>
      <c r="P1234" s="3"/>
      <c r="Q1234" s="3"/>
    </row>
    <row r="1235" spans="2:17" x14ac:dyDescent="0.25">
      <c r="B1235" s="3">
        <v>122.9</v>
      </c>
      <c r="C1235" s="3">
        <v>10.3611</v>
      </c>
      <c r="D1235" s="3">
        <v>0.53769999999999996</v>
      </c>
      <c r="E1235" s="3"/>
      <c r="F1235" s="3"/>
      <c r="G1235" s="3"/>
      <c r="H1235" s="3"/>
      <c r="I1235" s="3"/>
      <c r="J1235" s="3">
        <v>122.9</v>
      </c>
      <c r="K1235" s="3">
        <v>10.3032</v>
      </c>
      <c r="L1235" s="3">
        <v>2.1089000000000002</v>
      </c>
      <c r="M1235" s="3"/>
      <c r="N1235" s="3"/>
      <c r="O1235" s="3"/>
      <c r="P1235" s="3"/>
      <c r="Q1235" s="3"/>
    </row>
    <row r="1236" spans="2:17" x14ac:dyDescent="0.25">
      <c r="B1236" s="3">
        <v>123</v>
      </c>
      <c r="C1236" s="3">
        <v>10.369400000000001</v>
      </c>
      <c r="D1236" s="3">
        <v>0.53820000000000001</v>
      </c>
      <c r="E1236" s="3"/>
      <c r="F1236" s="3"/>
      <c r="G1236" s="3"/>
      <c r="H1236" s="3"/>
      <c r="I1236" s="3"/>
      <c r="J1236" s="3">
        <v>123</v>
      </c>
      <c r="K1236" s="3">
        <v>10.311299999999999</v>
      </c>
      <c r="L1236" s="3">
        <v>2.1092</v>
      </c>
      <c r="M1236" s="3"/>
      <c r="N1236" s="3"/>
      <c r="O1236" s="3"/>
      <c r="P1236" s="3"/>
      <c r="Q1236" s="3"/>
    </row>
    <row r="1237" spans="2:17" x14ac:dyDescent="0.25">
      <c r="B1237" s="3">
        <v>123.1</v>
      </c>
      <c r="C1237" s="3">
        <v>10.377599999999999</v>
      </c>
      <c r="D1237" s="3">
        <v>0.53910000000000002</v>
      </c>
      <c r="E1237" s="3"/>
      <c r="F1237" s="3"/>
      <c r="G1237" s="3"/>
      <c r="H1237" s="3"/>
      <c r="I1237" s="3"/>
      <c r="J1237" s="3">
        <v>123.1</v>
      </c>
      <c r="K1237" s="3">
        <v>10.319900000000001</v>
      </c>
      <c r="L1237" s="3">
        <v>2.11</v>
      </c>
      <c r="M1237" s="3"/>
      <c r="N1237" s="3"/>
      <c r="O1237" s="3"/>
      <c r="P1237" s="3"/>
      <c r="Q1237" s="3"/>
    </row>
    <row r="1238" spans="2:17" x14ac:dyDescent="0.25">
      <c r="B1238" s="3">
        <v>123.2</v>
      </c>
      <c r="C1238" s="3">
        <v>10.385999999999999</v>
      </c>
      <c r="D1238" s="3">
        <v>0.53969999999999996</v>
      </c>
      <c r="E1238" s="3"/>
      <c r="F1238" s="3"/>
      <c r="G1238" s="3"/>
      <c r="H1238" s="3"/>
      <c r="I1238" s="3"/>
      <c r="J1238" s="3">
        <v>123.2</v>
      </c>
      <c r="K1238" s="3">
        <v>10.328200000000001</v>
      </c>
      <c r="L1238" s="3">
        <v>2.1101999999999999</v>
      </c>
      <c r="M1238" s="3"/>
      <c r="N1238" s="3"/>
      <c r="O1238" s="3"/>
      <c r="P1238" s="3"/>
      <c r="Q1238" s="3"/>
    </row>
    <row r="1239" spans="2:17" x14ac:dyDescent="0.25">
      <c r="B1239" s="3">
        <v>123.3</v>
      </c>
      <c r="C1239" s="3">
        <v>10.394399999999999</v>
      </c>
      <c r="D1239" s="3">
        <v>0.54020000000000001</v>
      </c>
      <c r="E1239" s="3"/>
      <c r="F1239" s="3"/>
      <c r="G1239" s="3"/>
      <c r="H1239" s="3"/>
      <c r="I1239" s="3"/>
      <c r="J1239" s="3">
        <v>123.29</v>
      </c>
      <c r="K1239" s="3">
        <v>10.3353</v>
      </c>
      <c r="L1239" s="3">
        <v>2.1107</v>
      </c>
      <c r="M1239" s="3"/>
      <c r="N1239" s="3"/>
      <c r="O1239" s="3"/>
      <c r="P1239" s="3"/>
      <c r="Q1239" s="3"/>
    </row>
    <row r="1240" spans="2:17" x14ac:dyDescent="0.25">
      <c r="B1240" s="3">
        <v>123.4</v>
      </c>
      <c r="C1240" s="3">
        <v>10.4024</v>
      </c>
      <c r="D1240" s="3">
        <v>0.54069999999999996</v>
      </c>
      <c r="E1240" s="3"/>
      <c r="F1240" s="3"/>
      <c r="G1240" s="3"/>
      <c r="H1240" s="3"/>
      <c r="I1240" s="3"/>
      <c r="J1240" s="3">
        <v>123.4</v>
      </c>
      <c r="K1240" s="3">
        <v>10.4024</v>
      </c>
      <c r="L1240" s="3">
        <v>0.54069999999999996</v>
      </c>
      <c r="M1240" s="3"/>
      <c r="N1240" s="3"/>
      <c r="O1240" s="3"/>
      <c r="P1240" s="3"/>
      <c r="Q1240" s="3"/>
    </row>
    <row r="1241" spans="2:17" x14ac:dyDescent="0.25">
      <c r="B1241" s="3">
        <v>123.5</v>
      </c>
      <c r="C1241" s="3">
        <v>10.4109</v>
      </c>
      <c r="D1241" s="3">
        <v>0.54159999999999997</v>
      </c>
      <c r="E1241" s="3"/>
      <c r="F1241" s="3"/>
      <c r="G1241" s="3"/>
      <c r="H1241" s="3"/>
      <c r="I1241" s="3"/>
      <c r="J1241" s="3">
        <v>123.5</v>
      </c>
      <c r="K1241" s="3">
        <v>10.4109</v>
      </c>
      <c r="L1241" s="3">
        <v>0.54159999999999997</v>
      </c>
      <c r="M1241" s="3"/>
      <c r="N1241" s="3"/>
      <c r="O1241" s="3"/>
      <c r="P1241" s="3"/>
      <c r="Q1241" s="3"/>
    </row>
    <row r="1242" spans="2:17" x14ac:dyDescent="0.25">
      <c r="B1242" s="3">
        <v>123.6</v>
      </c>
      <c r="C1242" s="3">
        <v>10.4194</v>
      </c>
      <c r="D1242" s="3">
        <v>0.54190000000000005</v>
      </c>
      <c r="E1242" s="3"/>
      <c r="F1242" s="3"/>
      <c r="G1242" s="3"/>
      <c r="H1242" s="3"/>
      <c r="I1242" s="3"/>
      <c r="J1242" s="3">
        <v>123.6</v>
      </c>
      <c r="K1242" s="3">
        <v>10.4194</v>
      </c>
      <c r="L1242" s="3">
        <v>0.54190000000000005</v>
      </c>
      <c r="M1242" s="3"/>
      <c r="N1242" s="3"/>
      <c r="O1242" s="3"/>
      <c r="P1242" s="3"/>
      <c r="Q1242" s="3"/>
    </row>
    <row r="1243" spans="2:17" x14ac:dyDescent="0.25">
      <c r="B1243" s="3">
        <v>123.7</v>
      </c>
      <c r="C1243" s="3">
        <v>10.4276</v>
      </c>
      <c r="D1243" s="3">
        <v>0.54259999999999997</v>
      </c>
      <c r="E1243" s="3"/>
      <c r="F1243" s="3"/>
      <c r="G1243" s="3"/>
      <c r="H1243" s="3"/>
      <c r="I1243" s="3"/>
      <c r="J1243" s="3">
        <v>123.7</v>
      </c>
      <c r="K1243" s="3">
        <v>10.4276</v>
      </c>
      <c r="L1243" s="3">
        <v>0.54259999999999997</v>
      </c>
      <c r="M1243" s="3"/>
      <c r="N1243" s="3"/>
      <c r="O1243" s="3"/>
      <c r="P1243" s="3"/>
      <c r="Q1243" s="3"/>
    </row>
    <row r="1244" spans="2:17" x14ac:dyDescent="0.25">
      <c r="B1244" s="3">
        <v>123.8</v>
      </c>
      <c r="C1244" s="3">
        <v>10.4359</v>
      </c>
      <c r="D1244" s="3">
        <v>0.54320000000000002</v>
      </c>
      <c r="E1244" s="3"/>
      <c r="F1244" s="3"/>
      <c r="G1244" s="3"/>
      <c r="H1244" s="3"/>
      <c r="I1244" s="3"/>
      <c r="J1244" s="3">
        <v>123.8</v>
      </c>
      <c r="K1244" s="3">
        <v>10.4359</v>
      </c>
      <c r="L1244" s="3">
        <v>0.54320000000000002</v>
      </c>
      <c r="M1244" s="3"/>
      <c r="N1244" s="3"/>
      <c r="O1244" s="3"/>
      <c r="P1244" s="3"/>
      <c r="Q1244" s="3"/>
    </row>
    <row r="1245" spans="2:17" x14ac:dyDescent="0.25">
      <c r="B1245" s="3">
        <v>123.9</v>
      </c>
      <c r="C1245" s="3">
        <v>10.4444</v>
      </c>
      <c r="D1245" s="3">
        <v>0.54390000000000005</v>
      </c>
      <c r="E1245" s="3"/>
      <c r="F1245" s="3"/>
      <c r="G1245" s="3"/>
      <c r="H1245" s="3"/>
      <c r="I1245" s="3"/>
      <c r="J1245" s="3">
        <v>123.9</v>
      </c>
      <c r="K1245" s="3">
        <v>10.4444</v>
      </c>
      <c r="L1245" s="3">
        <v>0.54390000000000005</v>
      </c>
      <c r="M1245" s="3"/>
      <c r="N1245" s="3"/>
      <c r="O1245" s="3"/>
      <c r="P1245" s="3"/>
      <c r="Q1245" s="3"/>
    </row>
    <row r="1246" spans="2:17" x14ac:dyDescent="0.25">
      <c r="B1246" s="3">
        <v>124</v>
      </c>
      <c r="C1246" s="3">
        <v>10.4526</v>
      </c>
      <c r="D1246" s="3">
        <v>0.54430000000000001</v>
      </c>
      <c r="E1246" s="3"/>
      <c r="F1246" s="3"/>
      <c r="G1246" s="3"/>
      <c r="H1246" s="3"/>
      <c r="I1246" s="3"/>
      <c r="J1246" s="3">
        <v>124</v>
      </c>
      <c r="K1246" s="3">
        <v>10.4526</v>
      </c>
      <c r="L1246" s="3">
        <v>0.54430000000000001</v>
      </c>
      <c r="M1246" s="3"/>
      <c r="N1246" s="3"/>
      <c r="O1246" s="3"/>
      <c r="P1246" s="3"/>
      <c r="Q1246" s="3"/>
    </row>
    <row r="1247" spans="2:17" x14ac:dyDescent="0.25">
      <c r="B1247" s="3">
        <v>124.1</v>
      </c>
      <c r="C1247" s="3">
        <v>10.460800000000001</v>
      </c>
      <c r="D1247" s="3">
        <v>0.54500000000000004</v>
      </c>
      <c r="E1247" s="3"/>
      <c r="F1247" s="3"/>
      <c r="G1247" s="3"/>
      <c r="H1247" s="3"/>
      <c r="I1247" s="3"/>
      <c r="J1247" s="3">
        <v>124.1</v>
      </c>
      <c r="K1247" s="3">
        <v>10.460800000000001</v>
      </c>
      <c r="L1247" s="3">
        <v>0.54500000000000004</v>
      </c>
      <c r="M1247" s="3"/>
      <c r="N1247" s="3"/>
      <c r="O1247" s="3"/>
      <c r="P1247" s="3"/>
      <c r="Q1247" s="3"/>
    </row>
    <row r="1248" spans="2:17" x14ac:dyDescent="0.25">
      <c r="B1248" s="3">
        <v>124.2</v>
      </c>
      <c r="C1248" s="3">
        <v>10.4694</v>
      </c>
      <c r="D1248" s="3">
        <v>0.54579999999999995</v>
      </c>
      <c r="E1248" s="3"/>
      <c r="F1248" s="3"/>
      <c r="G1248" s="3"/>
      <c r="H1248" s="3"/>
      <c r="I1248" s="3"/>
      <c r="J1248" s="3">
        <v>124.2</v>
      </c>
      <c r="K1248" s="3">
        <v>10.4694</v>
      </c>
      <c r="L1248" s="3">
        <v>0.54579999999999995</v>
      </c>
      <c r="M1248" s="3"/>
      <c r="N1248" s="3"/>
      <c r="O1248" s="3"/>
      <c r="P1248" s="3"/>
      <c r="Q1248" s="3"/>
    </row>
    <row r="1249" spans="2:17" x14ac:dyDescent="0.25">
      <c r="B1249" s="3">
        <v>124.3</v>
      </c>
      <c r="C1249" s="3">
        <v>10.4777</v>
      </c>
      <c r="D1249" s="3">
        <v>0.54620000000000002</v>
      </c>
      <c r="E1249" s="3"/>
      <c r="F1249" s="3"/>
      <c r="G1249" s="3"/>
      <c r="H1249" s="3"/>
      <c r="I1249" s="3"/>
      <c r="J1249" s="3">
        <v>124.3</v>
      </c>
      <c r="K1249" s="3">
        <v>10.4777</v>
      </c>
      <c r="L1249" s="3">
        <v>0.54620000000000002</v>
      </c>
      <c r="M1249" s="3"/>
      <c r="N1249" s="3"/>
      <c r="O1249" s="3"/>
      <c r="P1249" s="3"/>
      <c r="Q1249" s="3"/>
    </row>
    <row r="1250" spans="2:17" x14ac:dyDescent="0.25">
      <c r="B1250" s="3">
        <v>124.4</v>
      </c>
      <c r="C1250" s="3">
        <v>10.485900000000001</v>
      </c>
      <c r="D1250" s="3">
        <v>0.54669999999999996</v>
      </c>
      <c r="E1250" s="3"/>
      <c r="F1250" s="3"/>
      <c r="G1250" s="3"/>
      <c r="H1250" s="3"/>
      <c r="I1250" s="3"/>
      <c r="J1250" s="3">
        <v>124.4</v>
      </c>
      <c r="K1250" s="3">
        <v>10.485900000000001</v>
      </c>
      <c r="L1250" s="3">
        <v>0.54669999999999996</v>
      </c>
      <c r="M1250" s="3"/>
      <c r="N1250" s="3"/>
      <c r="O1250" s="3"/>
      <c r="P1250" s="3"/>
      <c r="Q1250" s="3"/>
    </row>
    <row r="1251" spans="2:17" x14ac:dyDescent="0.25">
      <c r="B1251" s="3">
        <v>124.5</v>
      </c>
      <c r="C1251" s="3">
        <v>10.494400000000001</v>
      </c>
      <c r="D1251" s="3">
        <v>0.5474</v>
      </c>
      <c r="E1251" s="3"/>
      <c r="F1251" s="3"/>
      <c r="G1251" s="3"/>
      <c r="H1251" s="3"/>
      <c r="I1251" s="3"/>
      <c r="J1251" s="3">
        <v>124.5</v>
      </c>
      <c r="K1251" s="3">
        <v>10.494400000000001</v>
      </c>
      <c r="L1251" s="3">
        <v>0.5474</v>
      </c>
      <c r="M1251" s="3"/>
      <c r="N1251" s="3"/>
      <c r="O1251" s="3"/>
      <c r="P1251" s="3"/>
      <c r="Q1251" s="3"/>
    </row>
    <row r="1252" spans="2:17" x14ac:dyDescent="0.25">
      <c r="B1252" s="3">
        <v>124.6</v>
      </c>
      <c r="C1252" s="3">
        <v>10.502700000000001</v>
      </c>
      <c r="D1252" s="3">
        <v>0.54810000000000003</v>
      </c>
      <c r="E1252" s="3"/>
      <c r="F1252" s="3"/>
      <c r="G1252" s="3"/>
      <c r="H1252" s="3"/>
      <c r="I1252" s="3"/>
      <c r="J1252" s="3">
        <v>124.6</v>
      </c>
      <c r="K1252" s="3">
        <v>10.502700000000001</v>
      </c>
      <c r="L1252" s="3">
        <v>0.54810000000000003</v>
      </c>
      <c r="M1252" s="3"/>
      <c r="N1252" s="3"/>
      <c r="O1252" s="3"/>
      <c r="P1252" s="3"/>
      <c r="Q1252" s="3"/>
    </row>
    <row r="1253" spans="2:17" x14ac:dyDescent="0.25">
      <c r="B1253" s="3">
        <v>124.7</v>
      </c>
      <c r="C1253" s="3">
        <v>10.510899999999999</v>
      </c>
      <c r="D1253" s="3">
        <v>0.54859999999999998</v>
      </c>
      <c r="E1253" s="3"/>
      <c r="F1253" s="3"/>
      <c r="G1253" s="3"/>
      <c r="H1253" s="3"/>
      <c r="I1253" s="3"/>
      <c r="J1253" s="3">
        <v>124.7</v>
      </c>
      <c r="K1253" s="3">
        <v>10.510899999999999</v>
      </c>
      <c r="L1253" s="3">
        <v>0.54859999999999998</v>
      </c>
      <c r="M1253" s="3"/>
      <c r="N1253" s="3"/>
      <c r="O1253" s="3"/>
      <c r="P1253" s="3"/>
      <c r="Q1253" s="3"/>
    </row>
    <row r="1254" spans="2:17" x14ac:dyDescent="0.25">
      <c r="B1254" s="3">
        <v>124.8</v>
      </c>
      <c r="C1254" s="3">
        <v>10.5192</v>
      </c>
      <c r="D1254" s="3">
        <v>0.5494</v>
      </c>
      <c r="E1254" s="3"/>
      <c r="F1254" s="3"/>
      <c r="G1254" s="3"/>
      <c r="H1254" s="3"/>
      <c r="I1254" s="3"/>
      <c r="J1254" s="3">
        <v>124.8</v>
      </c>
      <c r="K1254" s="3">
        <v>10.5192</v>
      </c>
      <c r="L1254" s="3">
        <v>0.5494</v>
      </c>
      <c r="M1254" s="3"/>
      <c r="N1254" s="3"/>
      <c r="O1254" s="3"/>
      <c r="P1254" s="3"/>
      <c r="Q1254" s="3"/>
    </row>
    <row r="1255" spans="2:17" x14ac:dyDescent="0.25">
      <c r="B1255" s="3">
        <v>124.9</v>
      </c>
      <c r="C1255" s="3">
        <v>10.527699999999999</v>
      </c>
      <c r="D1255" s="3">
        <v>0.55010000000000003</v>
      </c>
      <c r="E1255" s="3"/>
      <c r="F1255" s="3"/>
      <c r="G1255" s="3"/>
      <c r="H1255" s="3"/>
      <c r="I1255" s="3"/>
      <c r="J1255" s="3">
        <v>124.9</v>
      </c>
      <c r="K1255" s="3">
        <v>10.527699999999999</v>
      </c>
      <c r="L1255" s="3">
        <v>0.55010000000000003</v>
      </c>
      <c r="M1255" s="3"/>
      <c r="N1255" s="3"/>
      <c r="O1255" s="3"/>
      <c r="P1255" s="3"/>
      <c r="Q1255" s="3"/>
    </row>
    <row r="1256" spans="2:17" x14ac:dyDescent="0.25">
      <c r="B1256" s="3">
        <v>125</v>
      </c>
      <c r="C1256" s="3">
        <v>10.5359</v>
      </c>
      <c r="D1256" s="3">
        <v>0.55089999999999995</v>
      </c>
      <c r="E1256" s="3"/>
      <c r="F1256" s="3"/>
      <c r="G1256" s="3"/>
      <c r="H1256" s="3"/>
      <c r="I1256" s="3"/>
      <c r="J1256" s="3">
        <v>125</v>
      </c>
      <c r="K1256" s="3">
        <v>10.5359</v>
      </c>
      <c r="L1256" s="3">
        <v>0.55089999999999995</v>
      </c>
      <c r="M1256" s="3"/>
      <c r="N1256" s="3"/>
      <c r="O1256" s="3"/>
      <c r="P1256" s="3"/>
      <c r="Q1256" s="3"/>
    </row>
    <row r="1257" spans="2:17" x14ac:dyDescent="0.25">
      <c r="B1257" s="3">
        <v>125.1</v>
      </c>
      <c r="C1257" s="3">
        <v>10.5442</v>
      </c>
      <c r="D1257" s="3">
        <v>0.55159999999999998</v>
      </c>
      <c r="E1257" s="3"/>
      <c r="F1257" s="3"/>
      <c r="G1257" s="3"/>
      <c r="H1257" s="3"/>
      <c r="I1257" s="3"/>
      <c r="J1257" s="3">
        <v>125.1</v>
      </c>
      <c r="K1257" s="3">
        <v>10.5442</v>
      </c>
      <c r="L1257" s="3">
        <v>0.55159999999999998</v>
      </c>
      <c r="M1257" s="3"/>
      <c r="N1257" s="3"/>
      <c r="O1257" s="3"/>
      <c r="P1257" s="3"/>
      <c r="Q1257" s="3"/>
    </row>
    <row r="1258" spans="2:17" x14ac:dyDescent="0.25">
      <c r="B1258" s="3">
        <v>125.2</v>
      </c>
      <c r="C1258" s="3">
        <v>10.5526</v>
      </c>
      <c r="D1258" s="3">
        <v>0.55230000000000001</v>
      </c>
      <c r="E1258" s="3"/>
      <c r="F1258" s="3"/>
      <c r="G1258" s="3"/>
      <c r="H1258" s="3"/>
      <c r="I1258" s="3"/>
      <c r="J1258" s="3">
        <v>125.2</v>
      </c>
      <c r="K1258" s="3">
        <v>10.5526</v>
      </c>
      <c r="L1258" s="3">
        <v>0.55230000000000001</v>
      </c>
      <c r="M1258" s="3"/>
      <c r="N1258" s="3"/>
      <c r="O1258" s="3"/>
      <c r="P1258" s="3"/>
      <c r="Q1258" s="3"/>
    </row>
    <row r="1259" spans="2:17" x14ac:dyDescent="0.25">
      <c r="B1259" s="3">
        <v>125.3</v>
      </c>
      <c r="C1259" s="3">
        <v>10.5611</v>
      </c>
      <c r="D1259" s="3">
        <v>0.55310000000000004</v>
      </c>
      <c r="E1259" s="3"/>
      <c r="F1259" s="3"/>
      <c r="G1259" s="3"/>
      <c r="H1259" s="3"/>
      <c r="I1259" s="3"/>
      <c r="J1259" s="3">
        <v>125.3</v>
      </c>
      <c r="K1259" s="3">
        <v>10.5611</v>
      </c>
      <c r="L1259" s="3">
        <v>0.55310000000000004</v>
      </c>
      <c r="M1259" s="3"/>
      <c r="N1259" s="3"/>
      <c r="O1259" s="3"/>
      <c r="P1259" s="3"/>
      <c r="Q1259" s="3"/>
    </row>
    <row r="1260" spans="2:17" x14ac:dyDescent="0.25">
      <c r="B1260" s="3">
        <v>125.4</v>
      </c>
      <c r="C1260" s="3">
        <v>10.5693</v>
      </c>
      <c r="D1260" s="3">
        <v>0.55349999999999999</v>
      </c>
      <c r="E1260" s="3"/>
      <c r="F1260" s="3"/>
      <c r="G1260" s="3"/>
      <c r="H1260" s="3"/>
      <c r="I1260" s="3"/>
      <c r="J1260" s="3">
        <v>125.4</v>
      </c>
      <c r="K1260" s="3">
        <v>10.5693</v>
      </c>
      <c r="L1260" s="3">
        <v>0.55349999999999999</v>
      </c>
      <c r="M1260" s="3"/>
      <c r="N1260" s="3"/>
      <c r="O1260" s="3"/>
      <c r="P1260" s="3"/>
      <c r="Q1260" s="3"/>
    </row>
    <row r="1261" spans="2:17" x14ac:dyDescent="0.25">
      <c r="B1261" s="3">
        <v>125.5</v>
      </c>
      <c r="C1261" s="3">
        <v>10.5776</v>
      </c>
      <c r="D1261" s="3">
        <v>0.5544</v>
      </c>
      <c r="E1261" s="3"/>
      <c r="F1261" s="3"/>
      <c r="G1261" s="3"/>
      <c r="H1261" s="3"/>
      <c r="I1261" s="3"/>
      <c r="J1261" s="3">
        <v>125.5</v>
      </c>
      <c r="K1261" s="3">
        <v>10.5776</v>
      </c>
      <c r="L1261" s="3">
        <v>0.5544</v>
      </c>
      <c r="M1261" s="3"/>
      <c r="N1261" s="3"/>
      <c r="O1261" s="3"/>
      <c r="P1261" s="3"/>
      <c r="Q1261" s="3"/>
    </row>
    <row r="1262" spans="2:17" x14ac:dyDescent="0.25">
      <c r="B1262" s="3">
        <v>125.6</v>
      </c>
      <c r="C1262" s="3">
        <v>10.586</v>
      </c>
      <c r="D1262" s="3">
        <v>0.55500000000000005</v>
      </c>
      <c r="E1262" s="3"/>
      <c r="F1262" s="3"/>
      <c r="G1262" s="3"/>
      <c r="H1262" s="3"/>
      <c r="I1262" s="3"/>
      <c r="J1262" s="3">
        <v>125.6</v>
      </c>
      <c r="K1262" s="3">
        <v>10.586</v>
      </c>
      <c r="L1262" s="3">
        <v>0.55500000000000005</v>
      </c>
      <c r="M1262" s="3"/>
      <c r="N1262" s="3"/>
      <c r="O1262" s="3"/>
      <c r="P1262" s="3"/>
      <c r="Q1262" s="3"/>
    </row>
    <row r="1263" spans="2:17" x14ac:dyDescent="0.25">
      <c r="B1263" s="3">
        <v>125.7</v>
      </c>
      <c r="C1263" s="3">
        <v>10.5943</v>
      </c>
      <c r="D1263" s="3">
        <v>0.55569999999999997</v>
      </c>
      <c r="E1263" s="3"/>
      <c r="F1263" s="3"/>
      <c r="G1263" s="3"/>
      <c r="H1263" s="3"/>
      <c r="I1263" s="3"/>
      <c r="J1263" s="3">
        <v>125.7</v>
      </c>
      <c r="K1263" s="3">
        <v>10.5943</v>
      </c>
      <c r="L1263" s="3">
        <v>0.55569999999999997</v>
      </c>
      <c r="M1263" s="3"/>
      <c r="N1263" s="3"/>
      <c r="O1263" s="3"/>
      <c r="P1263" s="3"/>
      <c r="Q1263" s="3"/>
    </row>
    <row r="1264" spans="2:17" x14ac:dyDescent="0.25">
      <c r="B1264" s="3">
        <v>125.8</v>
      </c>
      <c r="C1264" s="3">
        <v>10.602600000000001</v>
      </c>
      <c r="D1264" s="3">
        <v>0.55640000000000001</v>
      </c>
      <c r="E1264" s="3"/>
      <c r="F1264" s="3"/>
      <c r="G1264" s="3"/>
      <c r="H1264" s="3"/>
      <c r="I1264" s="3"/>
      <c r="J1264" s="3">
        <v>125.8</v>
      </c>
      <c r="K1264" s="3">
        <v>10.602600000000001</v>
      </c>
      <c r="L1264" s="3">
        <v>0.55640000000000001</v>
      </c>
      <c r="M1264" s="3"/>
      <c r="N1264" s="3"/>
      <c r="O1264" s="3"/>
      <c r="P1264" s="3"/>
      <c r="Q1264" s="3"/>
    </row>
    <row r="1265" spans="2:17" x14ac:dyDescent="0.25">
      <c r="B1265" s="3">
        <v>125.9</v>
      </c>
      <c r="C1265" s="3">
        <v>10.6111</v>
      </c>
      <c r="D1265" s="3">
        <v>0.55710000000000004</v>
      </c>
      <c r="E1265" s="3"/>
      <c r="F1265" s="3"/>
      <c r="G1265" s="3"/>
      <c r="H1265" s="3"/>
      <c r="I1265" s="3"/>
      <c r="J1265" s="3">
        <v>125.9</v>
      </c>
      <c r="K1265" s="3">
        <v>10.6111</v>
      </c>
      <c r="L1265" s="3">
        <v>0.55710000000000004</v>
      </c>
      <c r="M1265" s="3"/>
      <c r="N1265" s="3"/>
      <c r="O1265" s="3"/>
      <c r="P1265" s="3"/>
      <c r="Q1265" s="3"/>
    </row>
    <row r="1266" spans="2:17" x14ac:dyDescent="0.25">
      <c r="B1266" s="3">
        <v>126</v>
      </c>
      <c r="C1266" s="3">
        <v>10.619400000000001</v>
      </c>
      <c r="D1266" s="3">
        <v>0.55769999999999997</v>
      </c>
      <c r="E1266" s="3"/>
      <c r="F1266" s="3"/>
      <c r="G1266" s="3"/>
      <c r="H1266" s="3"/>
      <c r="I1266" s="3"/>
      <c r="J1266" s="3">
        <v>126</v>
      </c>
      <c r="K1266" s="3">
        <v>10.619400000000001</v>
      </c>
      <c r="L1266" s="3">
        <v>0.55769999999999997</v>
      </c>
      <c r="M1266" s="3"/>
      <c r="N1266" s="3"/>
      <c r="O1266" s="3"/>
      <c r="P1266" s="3"/>
      <c r="Q1266" s="3"/>
    </row>
    <row r="1267" spans="2:17" x14ac:dyDescent="0.25">
      <c r="B1267" s="3">
        <v>126.1</v>
      </c>
      <c r="C1267" s="3">
        <v>10.627599999999999</v>
      </c>
      <c r="D1267" s="3">
        <v>0.55859999999999999</v>
      </c>
      <c r="E1267" s="3"/>
      <c r="F1267" s="3"/>
      <c r="G1267" s="3"/>
      <c r="H1267" s="3"/>
      <c r="I1267" s="3"/>
      <c r="J1267" s="3">
        <v>126.1</v>
      </c>
      <c r="K1267" s="3">
        <v>10.627599999999999</v>
      </c>
      <c r="L1267" s="3">
        <v>0.55859999999999999</v>
      </c>
      <c r="M1267" s="3"/>
      <c r="N1267" s="3"/>
      <c r="O1267" s="3"/>
      <c r="P1267" s="3"/>
      <c r="Q1267" s="3"/>
    </row>
    <row r="1268" spans="2:17" x14ac:dyDescent="0.25">
      <c r="B1268" s="3">
        <v>126.2</v>
      </c>
      <c r="C1268" s="3">
        <v>10.635899999999999</v>
      </c>
      <c r="D1268" s="3">
        <v>0.55910000000000004</v>
      </c>
      <c r="E1268" s="3"/>
      <c r="F1268" s="3"/>
      <c r="G1268" s="3"/>
      <c r="H1268" s="3"/>
      <c r="I1268" s="3"/>
      <c r="J1268" s="3">
        <v>126.2</v>
      </c>
      <c r="K1268" s="3">
        <v>10.635899999999999</v>
      </c>
      <c r="L1268" s="3">
        <v>0.55910000000000004</v>
      </c>
      <c r="M1268" s="3"/>
      <c r="N1268" s="3"/>
      <c r="O1268" s="3"/>
      <c r="P1268" s="3"/>
      <c r="Q1268" s="3"/>
    </row>
    <row r="1269" spans="2:17" x14ac:dyDescent="0.25">
      <c r="B1269" s="3">
        <v>126.3</v>
      </c>
      <c r="C1269" s="3">
        <v>10.644399999999999</v>
      </c>
      <c r="D1269" s="3">
        <v>0.55979999999999996</v>
      </c>
      <c r="E1269" s="3"/>
      <c r="F1269" s="3"/>
      <c r="G1269" s="3"/>
      <c r="H1269" s="3"/>
      <c r="I1269" s="3"/>
      <c r="J1269" s="3">
        <v>126.3</v>
      </c>
      <c r="K1269" s="3">
        <v>10.644399999999999</v>
      </c>
      <c r="L1269" s="3">
        <v>0.55979999999999996</v>
      </c>
      <c r="M1269" s="3"/>
      <c r="N1269" s="3"/>
      <c r="O1269" s="3"/>
      <c r="P1269" s="3"/>
      <c r="Q1269" s="3"/>
    </row>
    <row r="1270" spans="2:17" x14ac:dyDescent="0.25">
      <c r="B1270" s="3">
        <v>126.4</v>
      </c>
      <c r="C1270" s="3">
        <v>10.6524</v>
      </c>
      <c r="D1270" s="3">
        <v>0.56069999999999998</v>
      </c>
      <c r="E1270" s="3"/>
      <c r="F1270" s="3"/>
      <c r="G1270" s="3"/>
      <c r="H1270" s="3"/>
      <c r="I1270" s="3"/>
      <c r="J1270" s="3">
        <v>126.4</v>
      </c>
      <c r="K1270" s="3">
        <v>10.6524</v>
      </c>
      <c r="L1270" s="3">
        <v>0.56069999999999998</v>
      </c>
      <c r="M1270" s="3"/>
      <c r="N1270" s="3"/>
      <c r="O1270" s="3"/>
      <c r="P1270" s="3"/>
      <c r="Q1270" s="3"/>
    </row>
    <row r="1271" spans="2:17" x14ac:dyDescent="0.25">
      <c r="B1271" s="3">
        <v>126.5</v>
      </c>
      <c r="C1271" s="3">
        <v>10.6609</v>
      </c>
      <c r="D1271" s="3">
        <v>0.56159999999999999</v>
      </c>
      <c r="E1271" s="3"/>
      <c r="F1271" s="3"/>
      <c r="G1271" s="3"/>
      <c r="H1271" s="3"/>
      <c r="I1271" s="3"/>
      <c r="J1271" s="3">
        <v>126.5</v>
      </c>
      <c r="K1271" s="3">
        <v>10.6609</v>
      </c>
      <c r="L1271" s="3">
        <v>0.56159999999999999</v>
      </c>
      <c r="M1271" s="3"/>
      <c r="N1271" s="3"/>
      <c r="O1271" s="3"/>
      <c r="P1271" s="3"/>
      <c r="Q1271" s="3"/>
    </row>
    <row r="1272" spans="2:17" x14ac:dyDescent="0.25">
      <c r="B1272" s="3">
        <v>126.6</v>
      </c>
      <c r="C1272" s="3">
        <v>10.6694</v>
      </c>
      <c r="D1272" s="3">
        <v>0.56220000000000003</v>
      </c>
      <c r="E1272" s="3"/>
      <c r="F1272" s="3"/>
      <c r="G1272" s="3"/>
      <c r="H1272" s="3"/>
      <c r="I1272" s="3"/>
      <c r="J1272" s="3">
        <v>126.6</v>
      </c>
      <c r="K1272" s="3">
        <v>10.6694</v>
      </c>
      <c r="L1272" s="3">
        <v>0.56220000000000003</v>
      </c>
      <c r="M1272" s="3"/>
      <c r="N1272" s="3"/>
      <c r="O1272" s="3"/>
      <c r="P1272" s="3"/>
      <c r="Q1272" s="3"/>
    </row>
    <row r="1273" spans="2:17" x14ac:dyDescent="0.25">
      <c r="B1273" s="3">
        <v>126.7</v>
      </c>
      <c r="C1273" s="3">
        <v>10.6776</v>
      </c>
      <c r="D1273" s="3">
        <v>0.56310000000000004</v>
      </c>
      <c r="E1273" s="3"/>
      <c r="F1273" s="3"/>
      <c r="G1273" s="3"/>
      <c r="H1273" s="3"/>
      <c r="I1273" s="3"/>
      <c r="J1273" s="3">
        <v>126.7</v>
      </c>
      <c r="K1273" s="3">
        <v>10.6776</v>
      </c>
      <c r="L1273" s="3">
        <v>0.56310000000000004</v>
      </c>
      <c r="M1273" s="3"/>
      <c r="N1273" s="3"/>
      <c r="O1273" s="3"/>
      <c r="P1273" s="3"/>
      <c r="Q1273" s="3"/>
    </row>
    <row r="1274" spans="2:17" x14ac:dyDescent="0.25">
      <c r="B1274" s="3">
        <v>126.8</v>
      </c>
      <c r="C1274" s="3">
        <v>10.6859</v>
      </c>
      <c r="D1274" s="3">
        <v>0.56379999999999997</v>
      </c>
      <c r="E1274" s="3"/>
      <c r="F1274" s="3"/>
      <c r="G1274" s="3"/>
      <c r="H1274" s="3"/>
      <c r="I1274" s="3"/>
      <c r="J1274" s="3">
        <v>126.8</v>
      </c>
      <c r="K1274" s="3">
        <v>10.6859</v>
      </c>
      <c r="L1274" s="3">
        <v>0.56379999999999997</v>
      </c>
      <c r="M1274" s="3"/>
      <c r="N1274" s="3"/>
      <c r="O1274" s="3"/>
      <c r="P1274" s="3"/>
      <c r="Q1274" s="3"/>
    </row>
    <row r="1275" spans="2:17" x14ac:dyDescent="0.25">
      <c r="B1275" s="3">
        <v>126.9</v>
      </c>
      <c r="C1275" s="3">
        <v>10.6944</v>
      </c>
      <c r="D1275" s="3">
        <v>0.56469999999999998</v>
      </c>
      <c r="E1275" s="3"/>
      <c r="F1275" s="3"/>
      <c r="G1275" s="3"/>
      <c r="H1275" s="3"/>
      <c r="I1275" s="3"/>
      <c r="J1275" s="3">
        <v>126.9</v>
      </c>
      <c r="K1275" s="3">
        <v>10.6944</v>
      </c>
      <c r="L1275" s="3">
        <v>0.56469999999999998</v>
      </c>
      <c r="M1275" s="3"/>
      <c r="N1275" s="3"/>
      <c r="O1275" s="3"/>
      <c r="P1275" s="3"/>
      <c r="Q1275" s="3"/>
    </row>
    <row r="1276" spans="2:17" x14ac:dyDescent="0.25">
      <c r="B1276" s="3">
        <v>127</v>
      </c>
      <c r="C1276" s="3">
        <v>10.7026</v>
      </c>
      <c r="D1276" s="3">
        <v>0.56530000000000002</v>
      </c>
      <c r="E1276" s="3"/>
      <c r="F1276" s="3"/>
      <c r="G1276" s="3"/>
      <c r="H1276" s="3"/>
      <c r="I1276" s="3"/>
      <c r="J1276" s="3">
        <v>127</v>
      </c>
      <c r="K1276" s="3">
        <v>10.7026</v>
      </c>
      <c r="L1276" s="3">
        <v>0.56530000000000002</v>
      </c>
      <c r="M1276" s="3"/>
      <c r="N1276" s="3"/>
      <c r="O1276" s="3"/>
      <c r="P1276" s="3"/>
      <c r="Q1276" s="3"/>
    </row>
    <row r="1277" spans="2:17" x14ac:dyDescent="0.25">
      <c r="B1277" s="3">
        <v>127.1</v>
      </c>
      <c r="C1277" s="3">
        <v>10.710800000000001</v>
      </c>
      <c r="D1277" s="3">
        <v>0.56610000000000005</v>
      </c>
      <c r="E1277" s="3"/>
      <c r="F1277" s="3"/>
      <c r="G1277" s="3"/>
      <c r="H1277" s="3"/>
      <c r="I1277" s="3"/>
      <c r="J1277" s="3">
        <v>127.1</v>
      </c>
      <c r="K1277" s="3">
        <v>10.710800000000001</v>
      </c>
      <c r="L1277" s="3">
        <v>0.56610000000000005</v>
      </c>
      <c r="M1277" s="3"/>
      <c r="N1277" s="3"/>
      <c r="O1277" s="3"/>
      <c r="P1277" s="3"/>
      <c r="Q1277" s="3"/>
    </row>
    <row r="1278" spans="2:17" x14ac:dyDescent="0.25">
      <c r="B1278" s="3">
        <v>127.2</v>
      </c>
      <c r="C1278" s="3">
        <v>10.719099999999999</v>
      </c>
      <c r="D1278" s="3">
        <v>0.56689999999999996</v>
      </c>
      <c r="E1278" s="3"/>
      <c r="F1278" s="3"/>
      <c r="G1278" s="3"/>
      <c r="H1278" s="3"/>
      <c r="I1278" s="3"/>
      <c r="J1278" s="3">
        <v>127.2</v>
      </c>
      <c r="K1278" s="3">
        <v>10.719099999999999</v>
      </c>
      <c r="L1278" s="3">
        <v>0.56689999999999996</v>
      </c>
      <c r="M1278" s="3"/>
      <c r="N1278" s="3"/>
      <c r="O1278" s="3"/>
      <c r="P1278" s="3"/>
      <c r="Q1278" s="3"/>
    </row>
  </sheetData>
  <mergeCells count="7">
    <mergeCell ref="G3:I3"/>
    <mergeCell ref="J3:L3"/>
    <mergeCell ref="M3:N3"/>
    <mergeCell ref="O3:Q3"/>
    <mergeCell ref="B2:Q2"/>
    <mergeCell ref="B3:D3"/>
    <mergeCell ref="E3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1407"/>
  <sheetViews>
    <sheetView workbookViewId="0">
      <selection activeCell="AO610" sqref="AO610"/>
    </sheetView>
  </sheetViews>
  <sheetFormatPr defaultColWidth="9.140625" defaultRowHeight="15" x14ac:dyDescent="0.25"/>
  <cols>
    <col min="1" max="16384" width="9.140625" style="3"/>
  </cols>
  <sheetData>
    <row r="2" spans="2:41" x14ac:dyDescent="0.25">
      <c r="B2" s="80" t="s">
        <v>43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44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2"/>
    </row>
    <row r="3" spans="2:41" x14ac:dyDescent="0.25">
      <c r="B3" s="77" t="s">
        <v>70</v>
      </c>
      <c r="C3" s="77"/>
      <c r="D3" s="77"/>
      <c r="E3" s="77" t="s">
        <v>71</v>
      </c>
      <c r="F3" s="77"/>
      <c r="G3" s="77"/>
      <c r="H3" s="77" t="s">
        <v>72</v>
      </c>
      <c r="I3" s="77"/>
      <c r="J3" s="77"/>
      <c r="K3" s="77" t="s">
        <v>73</v>
      </c>
      <c r="L3" s="77"/>
      <c r="M3" s="77"/>
      <c r="N3" s="77" t="s">
        <v>74</v>
      </c>
      <c r="O3" s="77"/>
      <c r="P3" s="77"/>
      <c r="Q3" s="83" t="s">
        <v>14</v>
      </c>
      <c r="R3" s="83"/>
      <c r="S3" s="84" t="s">
        <v>36</v>
      </c>
      <c r="T3" s="84"/>
      <c r="U3" s="84"/>
      <c r="V3" s="77" t="s">
        <v>75</v>
      </c>
      <c r="W3" s="77"/>
      <c r="X3" s="77"/>
      <c r="Y3" s="77" t="s">
        <v>76</v>
      </c>
      <c r="Z3" s="77"/>
      <c r="AA3" s="77"/>
      <c r="AB3" s="77" t="s">
        <v>77</v>
      </c>
      <c r="AC3" s="77"/>
      <c r="AD3" s="77"/>
      <c r="AE3" s="77" t="s">
        <v>78</v>
      </c>
      <c r="AF3" s="77"/>
      <c r="AG3" s="77"/>
      <c r="AH3" s="77" t="s">
        <v>79</v>
      </c>
      <c r="AI3" s="77"/>
      <c r="AJ3" s="77"/>
      <c r="AK3" s="83" t="s">
        <v>14</v>
      </c>
      <c r="AL3" s="83"/>
      <c r="AM3" s="84" t="s">
        <v>36</v>
      </c>
      <c r="AN3" s="84"/>
      <c r="AO3" s="84"/>
    </row>
    <row r="4" spans="2:41" s="1" customFormat="1" x14ac:dyDescent="0.25">
      <c r="B4" s="1" t="s">
        <v>2</v>
      </c>
      <c r="C4" s="1" t="s">
        <v>3</v>
      </c>
      <c r="D4" s="1" t="s">
        <v>4</v>
      </c>
      <c r="E4" s="1" t="s">
        <v>2</v>
      </c>
      <c r="F4" s="1" t="s">
        <v>3</v>
      </c>
      <c r="G4" s="1" t="s">
        <v>4</v>
      </c>
      <c r="H4" s="1" t="s">
        <v>2</v>
      </c>
      <c r="I4" s="1" t="s">
        <v>3</v>
      </c>
      <c r="J4" s="1" t="s">
        <v>4</v>
      </c>
      <c r="K4" s="1" t="s">
        <v>2</v>
      </c>
      <c r="L4" s="1" t="s">
        <v>3</v>
      </c>
      <c r="M4" s="1" t="s">
        <v>4</v>
      </c>
      <c r="N4" s="1" t="s">
        <v>2</v>
      </c>
      <c r="O4" s="1" t="s">
        <v>3</v>
      </c>
      <c r="P4" s="1" t="s">
        <v>4</v>
      </c>
      <c r="Q4" s="17" t="s">
        <v>3</v>
      </c>
      <c r="R4" s="17" t="s">
        <v>4</v>
      </c>
      <c r="S4" s="17" t="s">
        <v>29</v>
      </c>
      <c r="T4" s="17" t="s">
        <v>30</v>
      </c>
      <c r="U4" s="17" t="s">
        <v>32</v>
      </c>
      <c r="V4" s="1" t="s">
        <v>2</v>
      </c>
      <c r="W4" s="1" t="s">
        <v>3</v>
      </c>
      <c r="X4" s="1" t="s">
        <v>4</v>
      </c>
      <c r="Y4" s="1" t="s">
        <v>2</v>
      </c>
      <c r="Z4" s="1" t="s">
        <v>3</v>
      </c>
      <c r="AA4" s="1" t="s">
        <v>4</v>
      </c>
      <c r="AB4" s="1" t="s">
        <v>2</v>
      </c>
      <c r="AC4" s="1" t="s">
        <v>3</v>
      </c>
      <c r="AD4" s="1" t="s">
        <v>4</v>
      </c>
      <c r="AE4" s="1" t="s">
        <v>2</v>
      </c>
      <c r="AF4" s="1" t="s">
        <v>3</v>
      </c>
      <c r="AG4" s="1" t="s">
        <v>4</v>
      </c>
      <c r="AH4" s="1" t="s">
        <v>2</v>
      </c>
      <c r="AI4" s="1" t="s">
        <v>3</v>
      </c>
      <c r="AJ4" s="1" t="s">
        <v>4</v>
      </c>
      <c r="AK4" s="17" t="s">
        <v>3</v>
      </c>
      <c r="AL4" s="17" t="s">
        <v>4</v>
      </c>
      <c r="AM4" s="17" t="s">
        <v>29</v>
      </c>
      <c r="AN4" s="17" t="s">
        <v>30</v>
      </c>
      <c r="AO4" s="17" t="s">
        <v>32</v>
      </c>
    </row>
    <row r="5" spans="2:41" s="1" customFormat="1" ht="17.25" x14ac:dyDescent="0.25">
      <c r="B5" s="1" t="s">
        <v>5</v>
      </c>
      <c r="C5" s="1" t="s">
        <v>6</v>
      </c>
      <c r="D5" s="17" t="s">
        <v>7</v>
      </c>
      <c r="E5" s="1" t="s">
        <v>5</v>
      </c>
      <c r="F5" s="1" t="s">
        <v>6</v>
      </c>
      <c r="G5" s="17" t="s">
        <v>7</v>
      </c>
      <c r="H5" s="1" t="s">
        <v>5</v>
      </c>
      <c r="I5" s="1" t="s">
        <v>6</v>
      </c>
      <c r="J5" s="17" t="s">
        <v>7</v>
      </c>
      <c r="K5" s="1" t="s">
        <v>5</v>
      </c>
      <c r="L5" s="1" t="s">
        <v>6</v>
      </c>
      <c r="M5" s="17" t="s">
        <v>7</v>
      </c>
      <c r="N5" s="1" t="s">
        <v>5</v>
      </c>
      <c r="O5" s="1" t="s">
        <v>6</v>
      </c>
      <c r="P5" s="17" t="s">
        <v>7</v>
      </c>
      <c r="Q5" s="17" t="s">
        <v>6</v>
      </c>
      <c r="R5" s="17" t="s">
        <v>96</v>
      </c>
      <c r="S5" s="17" t="s">
        <v>31</v>
      </c>
      <c r="T5" s="17"/>
      <c r="U5" s="17" t="s">
        <v>33</v>
      </c>
      <c r="V5" s="1" t="s">
        <v>5</v>
      </c>
      <c r="W5" s="1" t="s">
        <v>6</v>
      </c>
      <c r="X5" s="17" t="s">
        <v>7</v>
      </c>
      <c r="Y5" s="1" t="s">
        <v>5</v>
      </c>
      <c r="Z5" s="1" t="s">
        <v>6</v>
      </c>
      <c r="AA5" s="17" t="s">
        <v>7</v>
      </c>
      <c r="AB5" s="1" t="s">
        <v>5</v>
      </c>
      <c r="AC5" s="1" t="s">
        <v>6</v>
      </c>
      <c r="AD5" s="17" t="s">
        <v>7</v>
      </c>
      <c r="AE5" s="1" t="s">
        <v>5</v>
      </c>
      <c r="AF5" s="1" t="s">
        <v>6</v>
      </c>
      <c r="AG5" s="17" t="s">
        <v>7</v>
      </c>
      <c r="AH5" s="1" t="s">
        <v>5</v>
      </c>
      <c r="AI5" s="1" t="s">
        <v>6</v>
      </c>
      <c r="AJ5" s="17" t="s">
        <v>7</v>
      </c>
      <c r="AK5" s="17" t="s">
        <v>6</v>
      </c>
      <c r="AL5" s="17" t="s">
        <v>96</v>
      </c>
      <c r="AM5" s="17" t="s">
        <v>31</v>
      </c>
      <c r="AN5" s="17"/>
      <c r="AO5" s="17" t="s">
        <v>33</v>
      </c>
    </row>
    <row r="6" spans="2:41" x14ac:dyDescent="0.25">
      <c r="B6" s="3">
        <v>0</v>
      </c>
      <c r="C6" s="3">
        <v>0.55010000000000003</v>
      </c>
      <c r="D6" s="3">
        <v>1.01E-2</v>
      </c>
      <c r="E6" s="3">
        <v>0</v>
      </c>
      <c r="F6" s="3">
        <v>0.34139999999999998</v>
      </c>
      <c r="G6" s="3">
        <v>1.0200000000000001E-2</v>
      </c>
      <c r="H6" s="3">
        <v>0</v>
      </c>
      <c r="I6" s="3">
        <v>0.2767</v>
      </c>
      <c r="J6" s="3">
        <v>1.0200000000000001E-2</v>
      </c>
      <c r="K6" s="3">
        <v>0</v>
      </c>
      <c r="L6" s="3">
        <v>0.25659999999999999</v>
      </c>
      <c r="M6" s="3">
        <v>1.01E-2</v>
      </c>
      <c r="N6" s="3">
        <v>0</v>
      </c>
      <c r="O6" s="3">
        <v>0.35189999999999999</v>
      </c>
      <c r="P6" s="3">
        <v>1.0200000000000001E-2</v>
      </c>
      <c r="Q6" s="2">
        <f>AVERAGE(C6,F6,I6,L6,O6)</f>
        <v>0.35533999999999999</v>
      </c>
      <c r="R6" s="2">
        <f>(AVERAGE(D6,G6,J6,M6,P6))*1000</f>
        <v>10.159999999999998</v>
      </c>
      <c r="S6" s="2">
        <v>0</v>
      </c>
      <c r="T6" s="2">
        <v>0</v>
      </c>
      <c r="U6" s="2" t="e">
        <f>(S6/10^3)/T6</f>
        <v>#DIV/0!</v>
      </c>
      <c r="V6" s="3">
        <v>0</v>
      </c>
      <c r="W6" s="3">
        <v>9.7600000000000006E-2</v>
      </c>
      <c r="X6" s="3">
        <v>1.0200000000000001E-2</v>
      </c>
      <c r="Y6" s="3">
        <v>0</v>
      </c>
      <c r="Z6" s="3">
        <v>9.6299999999999997E-2</v>
      </c>
      <c r="AA6" s="3">
        <v>1.0200000000000001E-2</v>
      </c>
      <c r="AB6" s="3">
        <v>0</v>
      </c>
      <c r="AC6" s="3">
        <v>4.2299999999999997E-2</v>
      </c>
      <c r="AD6" s="3">
        <v>1.09E-2</v>
      </c>
      <c r="AE6" s="3">
        <v>0</v>
      </c>
      <c r="AF6" s="3">
        <v>-0.42449999999999999</v>
      </c>
      <c r="AG6" s="3">
        <v>1.03E-2</v>
      </c>
      <c r="AH6" s="3">
        <v>0</v>
      </c>
      <c r="AI6" s="3">
        <v>0.08</v>
      </c>
      <c r="AJ6" s="3">
        <v>1.0200000000000001E-2</v>
      </c>
      <c r="AK6" s="2">
        <f t="shared" ref="AK6:AK69" si="0">AVERAGE(W6,Z6,AC6,AF6,AI6)</f>
        <v>-2.1659999999999992E-2</v>
      </c>
      <c r="AL6" s="2">
        <f>(AVERAGE(X6,AA6,AD6,AG6,AJ6))*1000</f>
        <v>10.36</v>
      </c>
      <c r="AM6" s="2">
        <v>0</v>
      </c>
      <c r="AN6" s="2">
        <v>0</v>
      </c>
      <c r="AO6" s="2" t="e">
        <f t="shared" ref="AO6:AO69" si="1">(AM6/10^3)/AN6</f>
        <v>#DIV/0!</v>
      </c>
    </row>
    <row r="7" spans="2:41" x14ac:dyDescent="0.25">
      <c r="B7" s="3">
        <v>0.1</v>
      </c>
      <c r="C7" s="3">
        <v>0.55889999999999995</v>
      </c>
      <c r="D7" s="3">
        <v>1.03E-2</v>
      </c>
      <c r="E7" s="3">
        <v>0.1</v>
      </c>
      <c r="F7" s="3">
        <v>0.35020000000000001</v>
      </c>
      <c r="G7" s="3">
        <v>1.0699999999999999E-2</v>
      </c>
      <c r="H7" s="3">
        <v>0.1</v>
      </c>
      <c r="I7" s="3">
        <v>0.2858</v>
      </c>
      <c r="J7" s="3">
        <v>1.0999999999999999E-2</v>
      </c>
      <c r="K7" s="3">
        <v>0.1</v>
      </c>
      <c r="L7" s="3">
        <v>0.26579999999999998</v>
      </c>
      <c r="M7" s="3">
        <v>1.0999999999999999E-2</v>
      </c>
      <c r="N7" s="3">
        <v>0.1</v>
      </c>
      <c r="O7" s="3">
        <v>0.36109999999999998</v>
      </c>
      <c r="P7" s="3">
        <v>1.1599999999999999E-2</v>
      </c>
      <c r="Q7" s="2">
        <f t="shared" ref="Q7:Q70" si="2">AVERAGE(C7,F7,I7,L7,O7)</f>
        <v>0.36436000000000002</v>
      </c>
      <c r="R7" s="2">
        <f t="shared" ref="R7:R70" si="3">(AVERAGE(D7,G7,J7,M7,P7))*1000</f>
        <v>10.92</v>
      </c>
      <c r="S7" s="2">
        <f>R7/(100*100)</f>
        <v>1.0920000000000001E-3</v>
      </c>
      <c r="T7" s="2">
        <f t="shared" ref="T7:T70" si="4">Q7/50</f>
        <v>7.2872000000000006E-3</v>
      </c>
      <c r="U7" s="2">
        <f t="shared" ref="U7:U70" si="5">(S7/10^3)/T7</f>
        <v>1.498517949280931E-4</v>
      </c>
      <c r="V7" s="3">
        <v>0.1</v>
      </c>
      <c r="W7" s="3">
        <v>0.1069</v>
      </c>
      <c r="X7" s="3">
        <v>1.18E-2</v>
      </c>
      <c r="Y7" s="3">
        <v>0.1</v>
      </c>
      <c r="Z7" s="3">
        <v>0.1056</v>
      </c>
      <c r="AA7" s="3">
        <v>1.2E-2</v>
      </c>
      <c r="AB7" s="3">
        <v>0.1</v>
      </c>
      <c r="AC7" s="3">
        <v>5.2900000000000003E-2</v>
      </c>
      <c r="AD7" s="3">
        <v>1.7299999999999999E-2</v>
      </c>
      <c r="AE7" s="3">
        <v>0.1</v>
      </c>
      <c r="AF7" s="3">
        <v>-0.41520000000000001</v>
      </c>
      <c r="AG7" s="3">
        <v>1.2800000000000001E-2</v>
      </c>
      <c r="AH7" s="3">
        <v>0.1</v>
      </c>
      <c r="AI7" s="3">
        <v>8.9499999999999996E-2</v>
      </c>
      <c r="AJ7" s="3">
        <v>1.2500000000000001E-2</v>
      </c>
      <c r="AK7" s="2">
        <f t="shared" si="0"/>
        <v>-1.206000000000001E-2</v>
      </c>
      <c r="AL7" s="2">
        <f t="shared" ref="AL7:AL70" si="6">(AVERAGE(X7,AA7,AD7,AG7,AJ7))*1000</f>
        <v>13.28</v>
      </c>
      <c r="AM7" s="2">
        <f>AL7/(100*100)</f>
        <v>1.328E-3</v>
      </c>
      <c r="AN7" s="2">
        <f t="shared" ref="AN7:AN70" si="7">AK7/50</f>
        <v>-2.412000000000002E-4</v>
      </c>
      <c r="AO7" s="2">
        <f t="shared" si="1"/>
        <v>-5.5058043117744565E-3</v>
      </c>
    </row>
    <row r="8" spans="2:41" x14ac:dyDescent="0.25">
      <c r="B8" s="3">
        <v>0.2</v>
      </c>
      <c r="C8" s="3">
        <v>0.56589999999999996</v>
      </c>
      <c r="D8" s="3">
        <v>1.0500000000000001E-2</v>
      </c>
      <c r="E8" s="3">
        <v>0.2</v>
      </c>
      <c r="F8" s="3">
        <v>0.35699999999999998</v>
      </c>
      <c r="G8" s="3">
        <v>1.09E-2</v>
      </c>
      <c r="H8" s="3">
        <v>0.2</v>
      </c>
      <c r="I8" s="3">
        <v>0.29260000000000003</v>
      </c>
      <c r="J8" s="3">
        <v>1.1599999999999999E-2</v>
      </c>
      <c r="K8" s="3">
        <v>0.2</v>
      </c>
      <c r="L8" s="3">
        <v>0.27250000000000002</v>
      </c>
      <c r="M8" s="3">
        <v>1.12E-2</v>
      </c>
      <c r="N8" s="3">
        <v>0.2</v>
      </c>
      <c r="O8" s="3">
        <v>0.36780000000000002</v>
      </c>
      <c r="P8" s="3">
        <v>1.23E-2</v>
      </c>
      <c r="Q8" s="2">
        <f t="shared" si="2"/>
        <v>0.37115999999999999</v>
      </c>
      <c r="R8" s="2">
        <f t="shared" si="3"/>
        <v>11.3</v>
      </c>
      <c r="S8" s="2">
        <f t="shared" ref="S8:S71" si="8">R8/(100*100)</f>
        <v>1.1300000000000001E-3</v>
      </c>
      <c r="T8" s="2">
        <f t="shared" si="4"/>
        <v>7.4231999999999996E-3</v>
      </c>
      <c r="U8" s="2">
        <f t="shared" si="5"/>
        <v>1.522254553292381E-4</v>
      </c>
      <c r="V8" s="3">
        <v>0.2</v>
      </c>
      <c r="W8" s="3">
        <v>0.1139</v>
      </c>
      <c r="X8" s="3">
        <v>1.21E-2</v>
      </c>
      <c r="Y8" s="3">
        <v>0.2</v>
      </c>
      <c r="Z8" s="3">
        <v>0.1124</v>
      </c>
      <c r="AA8" s="3">
        <v>1.23E-2</v>
      </c>
      <c r="AB8" s="3">
        <v>0.2</v>
      </c>
      <c r="AC8" s="3">
        <v>6.0400000000000002E-2</v>
      </c>
      <c r="AD8" s="3">
        <v>1.8700000000000001E-2</v>
      </c>
      <c r="AE8" s="3">
        <v>0.2</v>
      </c>
      <c r="AF8" s="3">
        <v>-0.40870000000000001</v>
      </c>
      <c r="AG8" s="3">
        <v>1.3100000000000001E-2</v>
      </c>
      <c r="AH8" s="3">
        <v>0.2</v>
      </c>
      <c r="AI8" s="3">
        <v>9.69E-2</v>
      </c>
      <c r="AJ8" s="3">
        <v>1.32E-2</v>
      </c>
      <c r="AK8" s="2">
        <f t="shared" si="0"/>
        <v>-5.0199999999999993E-3</v>
      </c>
      <c r="AL8" s="2">
        <f t="shared" si="6"/>
        <v>13.88</v>
      </c>
      <c r="AM8" s="2">
        <f t="shared" ref="AM8:AM71" si="9">AL8/(100*100)</f>
        <v>1.3880000000000001E-3</v>
      </c>
      <c r="AN8" s="2">
        <f t="shared" si="7"/>
        <v>-1.0039999999999999E-4</v>
      </c>
      <c r="AO8" s="2">
        <f t="shared" si="1"/>
        <v>-1.3824701195219126E-2</v>
      </c>
    </row>
    <row r="9" spans="2:41" x14ac:dyDescent="0.25">
      <c r="B9" s="3">
        <v>0.3</v>
      </c>
      <c r="C9" s="3">
        <v>0.57389999999999997</v>
      </c>
      <c r="D9" s="3">
        <v>1.0999999999999999E-2</v>
      </c>
      <c r="E9" s="3">
        <v>0.3</v>
      </c>
      <c r="F9" s="3">
        <v>0.36509999999999998</v>
      </c>
      <c r="G9" s="3">
        <v>1.1299999999999999E-2</v>
      </c>
      <c r="H9" s="3">
        <v>0.3</v>
      </c>
      <c r="I9" s="3">
        <v>0.3004</v>
      </c>
      <c r="J9" s="3">
        <v>1.2699999999999999E-2</v>
      </c>
      <c r="K9" s="3">
        <v>0.3</v>
      </c>
      <c r="L9" s="3">
        <v>0.28039999999999998</v>
      </c>
      <c r="M9" s="3">
        <v>1.18E-2</v>
      </c>
      <c r="N9" s="3">
        <v>0.3</v>
      </c>
      <c r="O9" s="3">
        <v>0.37590000000000001</v>
      </c>
      <c r="P9" s="3">
        <v>1.34E-2</v>
      </c>
      <c r="Q9" s="2">
        <f t="shared" si="2"/>
        <v>0.37913999999999992</v>
      </c>
      <c r="R9" s="2">
        <f t="shared" si="3"/>
        <v>12.040000000000001</v>
      </c>
      <c r="S9" s="2">
        <f t="shared" si="8"/>
        <v>1.204E-3</v>
      </c>
      <c r="T9" s="2">
        <f t="shared" si="4"/>
        <v>7.582799999999998E-3</v>
      </c>
      <c r="U9" s="2">
        <f t="shared" si="5"/>
        <v>1.5878039774225885E-4</v>
      </c>
      <c r="V9" s="3">
        <v>0.3</v>
      </c>
      <c r="W9" s="3">
        <v>0.1217</v>
      </c>
      <c r="X9" s="3">
        <v>1.3100000000000001E-2</v>
      </c>
      <c r="Y9" s="3">
        <v>0.3</v>
      </c>
      <c r="Z9" s="3">
        <v>0.1206</v>
      </c>
      <c r="AA9" s="3">
        <v>1.34E-2</v>
      </c>
      <c r="AB9" s="3">
        <v>0.3</v>
      </c>
      <c r="AC9" s="3">
        <v>6.8400000000000002E-2</v>
      </c>
      <c r="AD9" s="3">
        <v>2.1299999999999999E-2</v>
      </c>
      <c r="AE9" s="3">
        <v>0.3</v>
      </c>
      <c r="AF9" s="3">
        <v>-0.40060000000000001</v>
      </c>
      <c r="AG9" s="3">
        <v>1.43E-2</v>
      </c>
      <c r="AH9" s="3">
        <v>0.3</v>
      </c>
      <c r="AI9" s="3">
        <v>0.1045</v>
      </c>
      <c r="AJ9" s="3">
        <v>1.4E-2</v>
      </c>
      <c r="AK9" s="2">
        <f t="shared" si="0"/>
        <v>2.9200000000000033E-3</v>
      </c>
      <c r="AL9" s="2">
        <f t="shared" si="6"/>
        <v>15.22</v>
      </c>
      <c r="AM9" s="2">
        <f t="shared" si="9"/>
        <v>1.5220000000000001E-3</v>
      </c>
      <c r="AN9" s="2">
        <f t="shared" si="7"/>
        <v>5.8400000000000064E-5</v>
      </c>
      <c r="AO9" s="2">
        <f t="shared" si="1"/>
        <v>2.6061643835616412E-2</v>
      </c>
    </row>
    <row r="10" spans="2:41" x14ac:dyDescent="0.25">
      <c r="B10" s="3">
        <v>0.4</v>
      </c>
      <c r="C10" s="3">
        <v>0.58209999999999995</v>
      </c>
      <c r="D10" s="3">
        <v>1.15E-2</v>
      </c>
      <c r="E10" s="3">
        <v>0.4</v>
      </c>
      <c r="F10" s="3">
        <v>0.37319999999999998</v>
      </c>
      <c r="G10" s="3">
        <v>1.1900000000000001E-2</v>
      </c>
      <c r="H10" s="3">
        <v>0.4</v>
      </c>
      <c r="I10" s="3">
        <v>0.30880000000000002</v>
      </c>
      <c r="J10" s="3">
        <v>1.34E-2</v>
      </c>
      <c r="K10" s="3">
        <v>0.4</v>
      </c>
      <c r="L10" s="3">
        <v>0.2888</v>
      </c>
      <c r="M10" s="3">
        <v>1.2500000000000001E-2</v>
      </c>
      <c r="N10" s="3">
        <v>0.4</v>
      </c>
      <c r="O10" s="3">
        <v>0.38429999999999997</v>
      </c>
      <c r="P10" s="3">
        <v>1.4500000000000001E-2</v>
      </c>
      <c r="Q10" s="2">
        <f t="shared" si="2"/>
        <v>0.38743999999999995</v>
      </c>
      <c r="R10" s="2">
        <f t="shared" si="3"/>
        <v>12.759999999999998</v>
      </c>
      <c r="S10" s="2">
        <f t="shared" si="8"/>
        <v>1.2759999999999998E-3</v>
      </c>
      <c r="T10" s="2">
        <f t="shared" si="4"/>
        <v>7.7487999999999993E-3</v>
      </c>
      <c r="U10" s="2">
        <f t="shared" si="5"/>
        <v>1.646706586826347E-4</v>
      </c>
      <c r="V10" s="3">
        <v>0.4</v>
      </c>
      <c r="W10" s="3">
        <v>0.13009999999999999</v>
      </c>
      <c r="X10" s="3">
        <v>1.38E-2</v>
      </c>
      <c r="Y10" s="3">
        <v>0.4</v>
      </c>
      <c r="Z10" s="3">
        <v>0.12859999999999999</v>
      </c>
      <c r="AA10" s="3">
        <v>1.4200000000000001E-2</v>
      </c>
      <c r="AB10" s="3">
        <v>0.4</v>
      </c>
      <c r="AC10" s="3">
        <v>7.6799999999999993E-2</v>
      </c>
      <c r="AD10" s="3">
        <v>2.3800000000000002E-2</v>
      </c>
      <c r="AE10" s="3">
        <v>0.4</v>
      </c>
      <c r="AF10" s="3">
        <v>-0.39219999999999999</v>
      </c>
      <c r="AG10" s="3">
        <v>1.55E-2</v>
      </c>
      <c r="AH10" s="3">
        <v>0.4</v>
      </c>
      <c r="AI10" s="3">
        <v>0.1129</v>
      </c>
      <c r="AJ10" s="3">
        <v>1.54E-2</v>
      </c>
      <c r="AK10" s="2">
        <f t="shared" si="0"/>
        <v>1.1239999999999995E-2</v>
      </c>
      <c r="AL10" s="2">
        <f t="shared" si="6"/>
        <v>16.54</v>
      </c>
      <c r="AM10" s="2">
        <f t="shared" si="9"/>
        <v>1.6539999999999999E-3</v>
      </c>
      <c r="AN10" s="2">
        <f t="shared" si="7"/>
        <v>2.2479999999999991E-4</v>
      </c>
      <c r="AO10" s="2">
        <f t="shared" si="1"/>
        <v>7.357651245551604E-3</v>
      </c>
    </row>
    <row r="11" spans="2:41" x14ac:dyDescent="0.25">
      <c r="B11" s="3">
        <v>0.5</v>
      </c>
      <c r="C11" s="3">
        <v>0.59060000000000001</v>
      </c>
      <c r="D11" s="3">
        <v>1.23E-2</v>
      </c>
      <c r="E11" s="3">
        <v>0.5</v>
      </c>
      <c r="F11" s="3">
        <v>0.38159999999999999</v>
      </c>
      <c r="G11" s="3">
        <v>1.24E-2</v>
      </c>
      <c r="H11" s="3">
        <v>0.5</v>
      </c>
      <c r="I11" s="3">
        <v>0.31730000000000003</v>
      </c>
      <c r="J11" s="3">
        <v>1.4500000000000001E-2</v>
      </c>
      <c r="K11" s="3">
        <v>0.5</v>
      </c>
      <c r="L11" s="3">
        <v>0.29699999999999999</v>
      </c>
      <c r="M11" s="3">
        <v>1.32E-2</v>
      </c>
      <c r="N11" s="3">
        <v>0.5</v>
      </c>
      <c r="O11" s="3">
        <v>0.39240000000000003</v>
      </c>
      <c r="P11" s="3">
        <v>1.5599999999999999E-2</v>
      </c>
      <c r="Q11" s="2">
        <f t="shared" si="2"/>
        <v>0.39577999999999997</v>
      </c>
      <c r="R11" s="2">
        <f t="shared" si="3"/>
        <v>13.600000000000001</v>
      </c>
      <c r="S11" s="2">
        <f t="shared" si="8"/>
        <v>1.3600000000000001E-3</v>
      </c>
      <c r="T11" s="2">
        <f t="shared" si="4"/>
        <v>7.9156000000000001E-3</v>
      </c>
      <c r="U11" s="2">
        <f t="shared" si="5"/>
        <v>1.7181262317449088E-4</v>
      </c>
      <c r="V11" s="3">
        <v>0.5</v>
      </c>
      <c r="W11" s="3">
        <v>0.1384</v>
      </c>
      <c r="X11" s="3">
        <v>1.4500000000000001E-2</v>
      </c>
      <c r="Y11" s="3">
        <v>0.5</v>
      </c>
      <c r="Z11" s="3">
        <v>0.1371</v>
      </c>
      <c r="AA11" s="3">
        <v>1.52E-2</v>
      </c>
      <c r="AB11" s="3">
        <v>0.5</v>
      </c>
      <c r="AC11" s="3">
        <v>8.5300000000000001E-2</v>
      </c>
      <c r="AD11" s="3">
        <v>2.5899999999999999E-2</v>
      </c>
      <c r="AE11" s="3">
        <v>0.5</v>
      </c>
      <c r="AF11" s="3">
        <v>-0.3841</v>
      </c>
      <c r="AG11" s="3">
        <v>1.6799999999999999E-2</v>
      </c>
      <c r="AH11" s="3">
        <v>0.5</v>
      </c>
      <c r="AI11" s="3">
        <v>0.12130000000000001</v>
      </c>
      <c r="AJ11" s="3">
        <v>1.6500000000000001E-2</v>
      </c>
      <c r="AK11" s="2">
        <f t="shared" si="0"/>
        <v>1.9599999999999992E-2</v>
      </c>
      <c r="AL11" s="2">
        <f t="shared" si="6"/>
        <v>17.779999999999998</v>
      </c>
      <c r="AM11" s="2">
        <f t="shared" si="9"/>
        <v>1.7779999999999998E-3</v>
      </c>
      <c r="AN11" s="2">
        <f t="shared" si="7"/>
        <v>3.9199999999999982E-4</v>
      </c>
      <c r="AO11" s="2">
        <f t="shared" si="1"/>
        <v>4.535714285714287E-3</v>
      </c>
    </row>
    <row r="12" spans="2:41" x14ac:dyDescent="0.25">
      <c r="B12" s="3">
        <v>0.6</v>
      </c>
      <c r="C12" s="3">
        <v>0.59889999999999999</v>
      </c>
      <c r="D12" s="3">
        <v>1.29E-2</v>
      </c>
      <c r="E12" s="3">
        <v>0.6</v>
      </c>
      <c r="F12" s="3">
        <v>0.3901</v>
      </c>
      <c r="G12" s="3">
        <v>1.29E-2</v>
      </c>
      <c r="H12" s="3">
        <v>0.6</v>
      </c>
      <c r="I12" s="3">
        <v>0.32540000000000002</v>
      </c>
      <c r="J12" s="3">
        <v>1.5599999999999999E-2</v>
      </c>
      <c r="K12" s="3">
        <v>0.6</v>
      </c>
      <c r="L12" s="3">
        <v>0.3054</v>
      </c>
      <c r="M12" s="3">
        <v>1.3899999999999999E-2</v>
      </c>
      <c r="N12" s="3">
        <v>0.6</v>
      </c>
      <c r="O12" s="3">
        <v>0.40079999999999999</v>
      </c>
      <c r="P12" s="3">
        <v>1.66E-2</v>
      </c>
      <c r="Q12" s="2">
        <f t="shared" si="2"/>
        <v>0.40411999999999998</v>
      </c>
      <c r="R12" s="2">
        <f t="shared" si="3"/>
        <v>14.38</v>
      </c>
      <c r="S12" s="2">
        <f t="shared" si="8"/>
        <v>1.438E-3</v>
      </c>
      <c r="T12" s="2">
        <f t="shared" si="4"/>
        <v>8.0824E-3</v>
      </c>
      <c r="U12" s="2">
        <f t="shared" si="5"/>
        <v>1.7791745026229832E-4</v>
      </c>
      <c r="V12" s="3">
        <v>0.6</v>
      </c>
      <c r="W12" s="3">
        <v>0.1467</v>
      </c>
      <c r="X12" s="3">
        <v>1.52E-2</v>
      </c>
      <c r="Y12" s="3">
        <v>0.6</v>
      </c>
      <c r="Z12" s="3">
        <v>0.1457</v>
      </c>
      <c r="AA12" s="3">
        <v>1.6E-2</v>
      </c>
      <c r="AB12" s="3">
        <v>0.6</v>
      </c>
      <c r="AC12" s="3">
        <v>9.3299999999999994E-2</v>
      </c>
      <c r="AD12" s="3">
        <v>2.8299999999999999E-2</v>
      </c>
      <c r="AE12" s="3">
        <v>0.6</v>
      </c>
      <c r="AF12" s="3">
        <v>-0.37559999999999999</v>
      </c>
      <c r="AG12" s="3">
        <v>1.8100000000000002E-2</v>
      </c>
      <c r="AH12" s="3">
        <v>0.6</v>
      </c>
      <c r="AI12" s="3">
        <v>0.12939999999999999</v>
      </c>
      <c r="AJ12" s="3">
        <v>1.7600000000000001E-2</v>
      </c>
      <c r="AK12" s="2">
        <f t="shared" si="0"/>
        <v>2.7899999999999998E-2</v>
      </c>
      <c r="AL12" s="2">
        <f t="shared" si="6"/>
        <v>19.040000000000003</v>
      </c>
      <c r="AM12" s="2">
        <f t="shared" si="9"/>
        <v>1.9040000000000003E-3</v>
      </c>
      <c r="AN12" s="2">
        <f t="shared" si="7"/>
        <v>5.579999999999999E-4</v>
      </c>
      <c r="AO12" s="2">
        <f t="shared" si="1"/>
        <v>3.4121863799283165E-3</v>
      </c>
    </row>
    <row r="13" spans="2:41" x14ac:dyDescent="0.25">
      <c r="B13" s="3">
        <v>0.7</v>
      </c>
      <c r="C13" s="3">
        <v>0.60699999999999998</v>
      </c>
      <c r="D13" s="3">
        <v>1.34E-2</v>
      </c>
      <c r="E13" s="3">
        <v>0.7</v>
      </c>
      <c r="F13" s="3">
        <v>0.39850000000000002</v>
      </c>
      <c r="G13" s="3">
        <v>1.34E-2</v>
      </c>
      <c r="H13" s="3">
        <v>0.7</v>
      </c>
      <c r="I13" s="3">
        <v>0.3337</v>
      </c>
      <c r="J13" s="3">
        <v>1.6400000000000001E-2</v>
      </c>
      <c r="K13" s="3">
        <v>0.7</v>
      </c>
      <c r="L13" s="3">
        <v>0.31380000000000002</v>
      </c>
      <c r="M13" s="3">
        <v>1.47E-2</v>
      </c>
      <c r="N13" s="3">
        <v>0.7</v>
      </c>
      <c r="O13" s="3">
        <v>0.40920000000000001</v>
      </c>
      <c r="P13" s="3">
        <v>1.77E-2</v>
      </c>
      <c r="Q13" s="2">
        <f t="shared" si="2"/>
        <v>0.41243999999999997</v>
      </c>
      <c r="R13" s="2">
        <f t="shared" si="3"/>
        <v>15.12</v>
      </c>
      <c r="S13" s="2">
        <f t="shared" si="8"/>
        <v>1.5119999999999999E-3</v>
      </c>
      <c r="T13" s="2">
        <f t="shared" si="4"/>
        <v>8.2487999999999988E-3</v>
      </c>
      <c r="U13" s="2">
        <f t="shared" si="5"/>
        <v>1.8329938900203666E-4</v>
      </c>
      <c r="V13" s="3">
        <v>0.7</v>
      </c>
      <c r="W13" s="3">
        <v>0.15509999999999999</v>
      </c>
      <c r="X13" s="3">
        <v>1.5800000000000002E-2</v>
      </c>
      <c r="Y13" s="3">
        <v>0.7</v>
      </c>
      <c r="Z13" s="3">
        <v>0.15379999999999999</v>
      </c>
      <c r="AA13" s="3">
        <v>1.7000000000000001E-2</v>
      </c>
      <c r="AB13" s="3">
        <v>0.7</v>
      </c>
      <c r="AC13" s="3">
        <v>0.1016</v>
      </c>
      <c r="AD13" s="3">
        <v>3.0800000000000001E-2</v>
      </c>
      <c r="AE13" s="3">
        <v>0.7</v>
      </c>
      <c r="AF13" s="3">
        <v>-0.36699999999999999</v>
      </c>
      <c r="AG13" s="3">
        <v>1.9400000000000001E-2</v>
      </c>
      <c r="AH13" s="3">
        <v>0.7</v>
      </c>
      <c r="AI13" s="3">
        <v>0.13769999999999999</v>
      </c>
      <c r="AJ13" s="3">
        <v>1.8800000000000001E-2</v>
      </c>
      <c r="AK13" s="2">
        <f t="shared" si="0"/>
        <v>3.6239999999999994E-2</v>
      </c>
      <c r="AL13" s="2">
        <f t="shared" si="6"/>
        <v>20.36</v>
      </c>
      <c r="AM13" s="2">
        <f t="shared" si="9"/>
        <v>2.036E-3</v>
      </c>
      <c r="AN13" s="2">
        <f t="shared" si="7"/>
        <v>7.2479999999999984E-4</v>
      </c>
      <c r="AO13" s="2">
        <f t="shared" si="1"/>
        <v>2.8090507726269325E-3</v>
      </c>
    </row>
    <row r="14" spans="2:41" x14ac:dyDescent="0.25">
      <c r="B14" s="3">
        <v>0.8</v>
      </c>
      <c r="C14" s="3">
        <v>0.61539999999999995</v>
      </c>
      <c r="D14" s="3">
        <v>1.38E-2</v>
      </c>
      <c r="E14" s="3">
        <v>0.8</v>
      </c>
      <c r="F14" s="3">
        <v>0.40660000000000002</v>
      </c>
      <c r="G14" s="3">
        <v>1.4E-2</v>
      </c>
      <c r="H14" s="3">
        <v>0.8</v>
      </c>
      <c r="I14" s="3">
        <v>0.34210000000000002</v>
      </c>
      <c r="J14" s="3">
        <v>1.7500000000000002E-2</v>
      </c>
      <c r="K14" s="3">
        <v>0.8</v>
      </c>
      <c r="L14" s="3">
        <v>0.32219999999999999</v>
      </c>
      <c r="M14" s="3">
        <v>1.5699999999999999E-2</v>
      </c>
      <c r="N14" s="3">
        <v>0.8</v>
      </c>
      <c r="O14" s="3">
        <v>0.41739999999999999</v>
      </c>
      <c r="P14" s="3">
        <v>1.9199999999999998E-2</v>
      </c>
      <c r="Q14" s="2">
        <f t="shared" si="2"/>
        <v>0.42074</v>
      </c>
      <c r="R14" s="2">
        <f t="shared" si="3"/>
        <v>16.04</v>
      </c>
      <c r="S14" s="2">
        <f t="shared" si="8"/>
        <v>1.604E-3</v>
      </c>
      <c r="T14" s="2">
        <f t="shared" si="4"/>
        <v>8.4148000000000001E-3</v>
      </c>
      <c r="U14" s="2">
        <f t="shared" si="5"/>
        <v>1.9061653277558586E-4</v>
      </c>
      <c r="V14" s="3">
        <v>0.8</v>
      </c>
      <c r="W14" s="3">
        <v>0.1636</v>
      </c>
      <c r="X14" s="3">
        <v>1.67E-2</v>
      </c>
      <c r="Y14" s="3">
        <v>0.8</v>
      </c>
      <c r="Z14" s="3">
        <v>0.16209999999999999</v>
      </c>
      <c r="AA14" s="3">
        <v>1.8200000000000001E-2</v>
      </c>
      <c r="AB14" s="3">
        <v>0.8</v>
      </c>
      <c r="AC14" s="3">
        <v>0.1103</v>
      </c>
      <c r="AD14" s="3">
        <v>3.2899999999999999E-2</v>
      </c>
      <c r="AE14" s="3">
        <v>0.8</v>
      </c>
      <c r="AF14" s="3">
        <v>-0.35899999999999999</v>
      </c>
      <c r="AG14" s="3">
        <v>2.0899999999999998E-2</v>
      </c>
      <c r="AH14" s="3">
        <v>0.8</v>
      </c>
      <c r="AI14" s="3">
        <v>0.14630000000000001</v>
      </c>
      <c r="AJ14" s="3">
        <v>0.02</v>
      </c>
      <c r="AK14" s="2">
        <f t="shared" si="0"/>
        <v>4.4660000000000005E-2</v>
      </c>
      <c r="AL14" s="2">
        <f t="shared" si="6"/>
        <v>21.740000000000002</v>
      </c>
      <c r="AM14" s="2">
        <f t="shared" si="9"/>
        <v>2.1740000000000002E-3</v>
      </c>
      <c r="AN14" s="2">
        <f t="shared" si="7"/>
        <v>8.9320000000000014E-4</v>
      </c>
      <c r="AO14" s="2">
        <f t="shared" si="1"/>
        <v>2.4339453649798479E-3</v>
      </c>
    </row>
    <row r="15" spans="2:41" x14ac:dyDescent="0.25">
      <c r="B15" s="3">
        <v>0.9</v>
      </c>
      <c r="C15" s="3">
        <v>0.62380000000000002</v>
      </c>
      <c r="D15" s="3">
        <v>1.4500000000000001E-2</v>
      </c>
      <c r="E15" s="3">
        <v>0.9</v>
      </c>
      <c r="F15" s="3">
        <v>0.41510000000000002</v>
      </c>
      <c r="G15" s="3">
        <v>1.47E-2</v>
      </c>
      <c r="H15" s="3">
        <v>0.9</v>
      </c>
      <c r="I15" s="3">
        <v>0.35049999999999998</v>
      </c>
      <c r="J15" s="3">
        <v>1.8499999999999999E-2</v>
      </c>
      <c r="K15" s="3">
        <v>0.9</v>
      </c>
      <c r="L15" s="3">
        <v>0.33029999999999998</v>
      </c>
      <c r="M15" s="3">
        <v>1.6299999999999999E-2</v>
      </c>
      <c r="N15" s="3">
        <v>0.9</v>
      </c>
      <c r="O15" s="3">
        <v>0.42570000000000002</v>
      </c>
      <c r="P15" s="3">
        <v>2.0500000000000001E-2</v>
      </c>
      <c r="Q15" s="2">
        <f t="shared" si="2"/>
        <v>0.42908000000000002</v>
      </c>
      <c r="R15" s="2">
        <f t="shared" si="3"/>
        <v>16.900000000000002</v>
      </c>
      <c r="S15" s="2">
        <f t="shared" si="8"/>
        <v>1.6900000000000003E-3</v>
      </c>
      <c r="T15" s="2">
        <f t="shared" si="4"/>
        <v>8.5816E-3</v>
      </c>
      <c r="U15" s="2">
        <f t="shared" si="5"/>
        <v>1.9693297287219169E-4</v>
      </c>
      <c r="V15" s="3">
        <v>0.9</v>
      </c>
      <c r="W15" s="3">
        <v>0.17180000000000001</v>
      </c>
      <c r="X15" s="3">
        <v>1.7399999999999999E-2</v>
      </c>
      <c r="Y15" s="3">
        <v>0.9</v>
      </c>
      <c r="Z15" s="3">
        <v>0.17050000000000001</v>
      </c>
      <c r="AA15" s="3">
        <v>1.9099999999999999E-2</v>
      </c>
      <c r="AB15" s="3">
        <v>0.9</v>
      </c>
      <c r="AC15" s="3">
        <v>0.11849999999999999</v>
      </c>
      <c r="AD15" s="3">
        <v>3.5099999999999999E-2</v>
      </c>
      <c r="AE15" s="3">
        <v>0.9</v>
      </c>
      <c r="AF15" s="3">
        <v>-0.35060000000000002</v>
      </c>
      <c r="AG15" s="3">
        <v>2.1899999999999999E-2</v>
      </c>
      <c r="AH15" s="3">
        <v>0.9</v>
      </c>
      <c r="AI15" s="3">
        <v>0.1547</v>
      </c>
      <c r="AJ15" s="3">
        <v>2.1299999999999999E-2</v>
      </c>
      <c r="AK15" s="2">
        <f t="shared" si="0"/>
        <v>5.2980000000000006E-2</v>
      </c>
      <c r="AL15" s="2">
        <f t="shared" si="6"/>
        <v>22.96</v>
      </c>
      <c r="AM15" s="2">
        <f t="shared" si="9"/>
        <v>2.2960000000000003E-3</v>
      </c>
      <c r="AN15" s="2">
        <f t="shared" si="7"/>
        <v>1.0596000000000002E-3</v>
      </c>
      <c r="AO15" s="2">
        <f t="shared" si="1"/>
        <v>2.1668554171385425E-3</v>
      </c>
    </row>
    <row r="16" spans="2:41" x14ac:dyDescent="0.25">
      <c r="B16" s="3">
        <v>1</v>
      </c>
      <c r="C16" s="3">
        <v>0.6321</v>
      </c>
      <c r="D16" s="3">
        <v>1.52E-2</v>
      </c>
      <c r="E16" s="3">
        <v>1</v>
      </c>
      <c r="F16" s="3">
        <v>0.42330000000000001</v>
      </c>
      <c r="G16" s="3">
        <v>1.54E-2</v>
      </c>
      <c r="H16" s="3">
        <v>1</v>
      </c>
      <c r="I16" s="3">
        <v>0.35870000000000002</v>
      </c>
      <c r="J16" s="3">
        <v>1.9800000000000002E-2</v>
      </c>
      <c r="K16" s="3">
        <v>1</v>
      </c>
      <c r="L16" s="3">
        <v>0.33879999999999999</v>
      </c>
      <c r="M16" s="3">
        <v>1.7399999999999999E-2</v>
      </c>
      <c r="N16" s="3">
        <v>1</v>
      </c>
      <c r="O16" s="3">
        <v>0.43419999999999997</v>
      </c>
      <c r="P16" s="3">
        <v>2.1999999999999999E-2</v>
      </c>
      <c r="Q16" s="2">
        <f t="shared" si="2"/>
        <v>0.43742000000000003</v>
      </c>
      <c r="R16" s="2">
        <f t="shared" si="3"/>
        <v>17.959999999999997</v>
      </c>
      <c r="S16" s="2">
        <f t="shared" si="8"/>
        <v>1.7959999999999996E-3</v>
      </c>
      <c r="T16" s="2">
        <f t="shared" si="4"/>
        <v>8.7483999999999999E-3</v>
      </c>
      <c r="U16" s="2">
        <f t="shared" si="5"/>
        <v>2.0529468245622051E-4</v>
      </c>
      <c r="V16" s="3">
        <v>1</v>
      </c>
      <c r="W16" s="3">
        <v>0.18010000000000001</v>
      </c>
      <c r="X16" s="3">
        <v>1.7999999999999999E-2</v>
      </c>
      <c r="Y16" s="3">
        <v>1</v>
      </c>
      <c r="Z16" s="3">
        <v>0.17879999999999999</v>
      </c>
      <c r="AA16" s="3">
        <v>1.9900000000000001E-2</v>
      </c>
      <c r="AB16" s="3">
        <v>1</v>
      </c>
      <c r="AC16" s="3">
        <v>0.12670000000000001</v>
      </c>
      <c r="AD16" s="3">
        <v>3.7499999999999999E-2</v>
      </c>
      <c r="AE16" s="3">
        <v>1</v>
      </c>
      <c r="AF16" s="3">
        <v>-0.3422</v>
      </c>
      <c r="AG16" s="3">
        <v>2.3099999999999999E-2</v>
      </c>
      <c r="AH16" s="3">
        <v>1</v>
      </c>
      <c r="AI16" s="3">
        <v>0.1628</v>
      </c>
      <c r="AJ16" s="3">
        <v>2.24E-2</v>
      </c>
      <c r="AK16" s="2">
        <f t="shared" si="0"/>
        <v>6.1240000000000003E-2</v>
      </c>
      <c r="AL16" s="2">
        <f t="shared" si="6"/>
        <v>24.18</v>
      </c>
      <c r="AM16" s="2">
        <f t="shared" si="9"/>
        <v>2.418E-3</v>
      </c>
      <c r="AN16" s="2">
        <f t="shared" si="7"/>
        <v>1.2248000000000001E-3</v>
      </c>
      <c r="AO16" s="2">
        <f t="shared" si="1"/>
        <v>1.9741998693664272E-3</v>
      </c>
    </row>
    <row r="17" spans="2:41" x14ac:dyDescent="0.25">
      <c r="B17" s="3">
        <v>1.1000000000000001</v>
      </c>
      <c r="C17" s="3">
        <v>0.64029999999999998</v>
      </c>
      <c r="D17" s="3">
        <v>1.61E-2</v>
      </c>
      <c r="E17" s="3">
        <v>1.1000000000000001</v>
      </c>
      <c r="F17" s="3">
        <v>0.43159999999999998</v>
      </c>
      <c r="G17" s="3">
        <v>1.6199999999999999E-2</v>
      </c>
      <c r="H17" s="3">
        <v>1.1000000000000001</v>
      </c>
      <c r="I17" s="3">
        <v>0.36720000000000003</v>
      </c>
      <c r="J17" s="3">
        <v>2.0899999999999998E-2</v>
      </c>
      <c r="K17" s="3">
        <v>1.1000000000000001</v>
      </c>
      <c r="L17" s="3">
        <v>0.34699999999999998</v>
      </c>
      <c r="M17" s="3">
        <v>1.83E-2</v>
      </c>
      <c r="N17" s="3">
        <v>1.1000000000000001</v>
      </c>
      <c r="O17" s="3">
        <v>0.44259999999999999</v>
      </c>
      <c r="P17" s="3">
        <v>2.3099999999999999E-2</v>
      </c>
      <c r="Q17" s="2">
        <f t="shared" si="2"/>
        <v>0.44573999999999997</v>
      </c>
      <c r="R17" s="2">
        <f t="shared" si="3"/>
        <v>18.919999999999998</v>
      </c>
      <c r="S17" s="2">
        <f t="shared" si="8"/>
        <v>1.8919999999999998E-3</v>
      </c>
      <c r="T17" s="2">
        <f t="shared" si="4"/>
        <v>8.9147999999999988E-3</v>
      </c>
      <c r="U17" s="2">
        <f t="shared" si="5"/>
        <v>2.1223134562749587E-4</v>
      </c>
      <c r="V17" s="3">
        <v>1.1000000000000001</v>
      </c>
      <c r="W17" s="3">
        <v>0.1885</v>
      </c>
      <c r="X17" s="3">
        <v>1.8800000000000001E-2</v>
      </c>
      <c r="Y17" s="3">
        <v>1.1000000000000001</v>
      </c>
      <c r="Z17" s="3">
        <v>0.187</v>
      </c>
      <c r="AA17" s="3">
        <v>2.1000000000000001E-2</v>
      </c>
      <c r="AB17" s="3">
        <v>1.1000000000000001</v>
      </c>
      <c r="AC17" s="3">
        <v>0.1353</v>
      </c>
      <c r="AD17" s="3">
        <v>4.02E-2</v>
      </c>
      <c r="AE17" s="3">
        <v>1.1000000000000001</v>
      </c>
      <c r="AF17" s="3">
        <v>-0.33410000000000001</v>
      </c>
      <c r="AG17" s="3">
        <v>2.4400000000000002E-2</v>
      </c>
      <c r="AH17" s="3">
        <v>1.1000000000000001</v>
      </c>
      <c r="AI17" s="3">
        <v>0.17130000000000001</v>
      </c>
      <c r="AJ17" s="3">
        <v>2.3599999999999999E-2</v>
      </c>
      <c r="AK17" s="2">
        <f t="shared" si="0"/>
        <v>6.9600000000000009E-2</v>
      </c>
      <c r="AL17" s="2">
        <f t="shared" si="6"/>
        <v>25.6</v>
      </c>
      <c r="AM17" s="2">
        <f t="shared" si="9"/>
        <v>2.5600000000000002E-3</v>
      </c>
      <c r="AN17" s="2">
        <f t="shared" si="7"/>
        <v>1.3920000000000002E-3</v>
      </c>
      <c r="AO17" s="2">
        <f t="shared" si="1"/>
        <v>1.8390804597701147E-3</v>
      </c>
    </row>
    <row r="18" spans="2:41" x14ac:dyDescent="0.25">
      <c r="B18" s="3">
        <v>1.2</v>
      </c>
      <c r="C18" s="3">
        <v>0.64870000000000005</v>
      </c>
      <c r="D18" s="3">
        <v>1.6799999999999999E-2</v>
      </c>
      <c r="E18" s="3">
        <v>1.2</v>
      </c>
      <c r="F18" s="3">
        <v>0.44</v>
      </c>
      <c r="G18" s="3">
        <v>1.67E-2</v>
      </c>
      <c r="H18" s="3">
        <v>1.2</v>
      </c>
      <c r="I18" s="3">
        <v>0.37569999999999998</v>
      </c>
      <c r="J18" s="3">
        <v>2.2200000000000001E-2</v>
      </c>
      <c r="K18" s="3">
        <v>1.2</v>
      </c>
      <c r="L18" s="3">
        <v>0.35539999999999999</v>
      </c>
      <c r="M18" s="3">
        <v>1.9099999999999999E-2</v>
      </c>
      <c r="N18" s="3">
        <v>1.2</v>
      </c>
      <c r="O18" s="3">
        <v>0.45069999999999999</v>
      </c>
      <c r="P18" s="3">
        <v>2.47E-2</v>
      </c>
      <c r="Q18" s="2">
        <f t="shared" si="2"/>
        <v>0.45409999999999995</v>
      </c>
      <c r="R18" s="2">
        <f t="shared" si="3"/>
        <v>19.900000000000002</v>
      </c>
      <c r="S18" s="2">
        <f t="shared" si="8"/>
        <v>1.99E-3</v>
      </c>
      <c r="T18" s="2">
        <f t="shared" si="4"/>
        <v>9.0819999999999998E-3</v>
      </c>
      <c r="U18" s="2">
        <f t="shared" si="5"/>
        <v>2.1911473243778904E-4</v>
      </c>
      <c r="V18" s="3">
        <v>1.2</v>
      </c>
      <c r="W18" s="3">
        <v>0.1968</v>
      </c>
      <c r="X18" s="3">
        <v>1.7600000000000001E-2</v>
      </c>
      <c r="Y18" s="3">
        <v>1.2</v>
      </c>
      <c r="Z18" s="3">
        <v>0.19539999999999999</v>
      </c>
      <c r="AA18" s="3">
        <v>2.2100000000000002E-2</v>
      </c>
      <c r="AB18" s="3">
        <v>1.2</v>
      </c>
      <c r="AC18" s="3">
        <v>0.14360000000000001</v>
      </c>
      <c r="AD18" s="3">
        <v>4.24E-2</v>
      </c>
      <c r="AE18" s="3">
        <v>1.2</v>
      </c>
      <c r="AF18" s="3">
        <v>-0.32569999999999999</v>
      </c>
      <c r="AG18" s="3">
        <v>2.58E-2</v>
      </c>
      <c r="AH18" s="3">
        <v>1.2</v>
      </c>
      <c r="AI18" s="3">
        <v>0.17960000000000001</v>
      </c>
      <c r="AJ18" s="3">
        <v>2.47E-2</v>
      </c>
      <c r="AK18" s="2">
        <f t="shared" si="0"/>
        <v>7.7940000000000009E-2</v>
      </c>
      <c r="AL18" s="2">
        <f t="shared" si="6"/>
        <v>26.52</v>
      </c>
      <c r="AM18" s="2">
        <f t="shared" si="9"/>
        <v>2.6519999999999998E-3</v>
      </c>
      <c r="AN18" s="2">
        <f t="shared" si="7"/>
        <v>1.5588000000000002E-3</v>
      </c>
      <c r="AO18" s="2">
        <f t="shared" si="1"/>
        <v>1.7013086989992299E-3</v>
      </c>
    </row>
    <row r="19" spans="2:41" x14ac:dyDescent="0.25">
      <c r="B19" s="3">
        <v>1.3</v>
      </c>
      <c r="C19" s="3">
        <v>0.65720000000000001</v>
      </c>
      <c r="D19" s="3">
        <v>1.77E-2</v>
      </c>
      <c r="E19" s="3">
        <v>1.3</v>
      </c>
      <c r="F19" s="3">
        <v>0.44840000000000002</v>
      </c>
      <c r="G19" s="3">
        <v>1.7399999999999999E-2</v>
      </c>
      <c r="H19" s="3">
        <v>1.3</v>
      </c>
      <c r="I19" s="3">
        <v>0.38379999999999997</v>
      </c>
      <c r="J19" s="3">
        <v>2.3400000000000001E-2</v>
      </c>
      <c r="K19" s="3">
        <v>1.3</v>
      </c>
      <c r="L19" s="3">
        <v>0.36370000000000002</v>
      </c>
      <c r="M19" s="3">
        <v>2.0199999999999999E-2</v>
      </c>
      <c r="N19" s="3">
        <v>1.3</v>
      </c>
      <c r="O19" s="3">
        <v>0.45900000000000002</v>
      </c>
      <c r="P19" s="3">
        <v>2.63E-2</v>
      </c>
      <c r="Q19" s="2">
        <f t="shared" si="2"/>
        <v>0.46242</v>
      </c>
      <c r="R19" s="2">
        <f t="shared" si="3"/>
        <v>20.999999999999996</v>
      </c>
      <c r="S19" s="2">
        <f t="shared" si="8"/>
        <v>2.0999999999999994E-3</v>
      </c>
      <c r="T19" s="2">
        <f t="shared" si="4"/>
        <v>9.2484000000000004E-3</v>
      </c>
      <c r="U19" s="2">
        <f t="shared" si="5"/>
        <v>2.270663033605812E-4</v>
      </c>
      <c r="V19" s="3">
        <v>1.3</v>
      </c>
      <c r="W19" s="3">
        <v>0.2051</v>
      </c>
      <c r="X19" s="3">
        <v>1.84E-2</v>
      </c>
      <c r="Y19" s="3">
        <v>1.3</v>
      </c>
      <c r="Z19" s="3">
        <v>0.20380000000000001</v>
      </c>
      <c r="AA19" s="3">
        <v>2.3E-2</v>
      </c>
      <c r="AB19" s="3">
        <v>1.3</v>
      </c>
      <c r="AC19" s="3">
        <v>0.15179999999999999</v>
      </c>
      <c r="AD19" s="3">
        <v>4.4699999999999997E-2</v>
      </c>
      <c r="AE19" s="3">
        <v>1.3</v>
      </c>
      <c r="AF19" s="3">
        <v>-0.31730000000000003</v>
      </c>
      <c r="AG19" s="3">
        <v>2.7199999999999998E-2</v>
      </c>
      <c r="AH19" s="3">
        <v>1.3</v>
      </c>
      <c r="AI19" s="3">
        <v>0.18759999999999999</v>
      </c>
      <c r="AJ19" s="3">
        <v>2.6100000000000002E-2</v>
      </c>
      <c r="AK19" s="2">
        <f t="shared" si="0"/>
        <v>8.6199999999999985E-2</v>
      </c>
      <c r="AL19" s="2">
        <f t="shared" si="6"/>
        <v>27.88</v>
      </c>
      <c r="AM19" s="2">
        <f t="shared" si="9"/>
        <v>2.7880000000000001E-3</v>
      </c>
      <c r="AN19" s="2">
        <f t="shared" si="7"/>
        <v>1.7239999999999996E-3</v>
      </c>
      <c r="AO19" s="2">
        <f t="shared" si="1"/>
        <v>1.6171693735498845E-3</v>
      </c>
    </row>
    <row r="20" spans="2:41" x14ac:dyDescent="0.25">
      <c r="B20" s="3">
        <v>1.4</v>
      </c>
      <c r="C20" s="3">
        <v>0.66539999999999999</v>
      </c>
      <c r="D20" s="3">
        <v>1.83E-2</v>
      </c>
      <c r="E20" s="3">
        <v>1.4</v>
      </c>
      <c r="F20" s="3">
        <v>0.45660000000000001</v>
      </c>
      <c r="G20" s="3">
        <v>1.7999999999999999E-2</v>
      </c>
      <c r="H20" s="3">
        <v>1.4</v>
      </c>
      <c r="I20" s="3">
        <v>0.3921</v>
      </c>
      <c r="J20" s="3">
        <v>2.4899999999999999E-2</v>
      </c>
      <c r="K20" s="3">
        <v>1.4</v>
      </c>
      <c r="L20" s="3">
        <v>0.37219999999999998</v>
      </c>
      <c r="M20" s="3">
        <v>2.12E-2</v>
      </c>
      <c r="N20" s="3">
        <v>1.4</v>
      </c>
      <c r="O20" s="3">
        <v>0.46739999999999998</v>
      </c>
      <c r="P20" s="3">
        <v>2.76E-2</v>
      </c>
      <c r="Q20" s="2">
        <f t="shared" si="2"/>
        <v>0.47073999999999999</v>
      </c>
      <c r="R20" s="2">
        <f t="shared" si="3"/>
        <v>22</v>
      </c>
      <c r="S20" s="2">
        <f t="shared" si="8"/>
        <v>2.2000000000000001E-3</v>
      </c>
      <c r="T20" s="2">
        <f t="shared" si="4"/>
        <v>9.4147999999999992E-3</v>
      </c>
      <c r="U20" s="2">
        <f t="shared" si="5"/>
        <v>2.3367463992862304E-4</v>
      </c>
      <c r="V20" s="3">
        <v>1.4</v>
      </c>
      <c r="W20" s="3">
        <v>0.21360000000000001</v>
      </c>
      <c r="X20" s="3">
        <v>1.9300000000000001E-2</v>
      </c>
      <c r="Y20" s="3">
        <v>1.4</v>
      </c>
      <c r="Z20" s="3">
        <v>0.21210000000000001</v>
      </c>
      <c r="AA20" s="3">
        <v>2.41E-2</v>
      </c>
      <c r="AB20" s="3">
        <v>1.4</v>
      </c>
      <c r="AC20" s="3">
        <v>0.16009999999999999</v>
      </c>
      <c r="AD20" s="3">
        <v>4.7399999999999998E-2</v>
      </c>
      <c r="AE20" s="3">
        <v>1.4</v>
      </c>
      <c r="AF20" s="3">
        <v>-0.30890000000000001</v>
      </c>
      <c r="AG20" s="3">
        <v>2.86E-2</v>
      </c>
      <c r="AH20" s="3">
        <v>1.4</v>
      </c>
      <c r="AI20" s="3">
        <v>0.1963</v>
      </c>
      <c r="AJ20" s="3">
        <v>2.7199999999999998E-2</v>
      </c>
      <c r="AK20" s="2">
        <f t="shared" si="0"/>
        <v>9.4639999999999988E-2</v>
      </c>
      <c r="AL20" s="2">
        <f t="shared" si="6"/>
        <v>29.319999999999997</v>
      </c>
      <c r="AM20" s="2">
        <f t="shared" si="9"/>
        <v>2.9319999999999997E-3</v>
      </c>
      <c r="AN20" s="2">
        <f t="shared" si="7"/>
        <v>1.8927999999999998E-3</v>
      </c>
      <c r="AO20" s="2">
        <f t="shared" si="1"/>
        <v>1.5490278951817414E-3</v>
      </c>
    </row>
    <row r="21" spans="2:41" x14ac:dyDescent="0.25">
      <c r="B21" s="3">
        <v>1.5</v>
      </c>
      <c r="C21" s="3">
        <v>0.67369999999999997</v>
      </c>
      <c r="D21" s="3">
        <v>1.9400000000000001E-2</v>
      </c>
      <c r="E21" s="3">
        <v>1.5</v>
      </c>
      <c r="F21" s="3">
        <v>0.46510000000000001</v>
      </c>
      <c r="G21" s="3">
        <v>1.89E-2</v>
      </c>
      <c r="H21" s="3">
        <v>1.5</v>
      </c>
      <c r="I21" s="3">
        <v>0.40060000000000001</v>
      </c>
      <c r="J21" s="3">
        <v>2.6200000000000001E-2</v>
      </c>
      <c r="K21" s="3">
        <v>1.5</v>
      </c>
      <c r="L21" s="3">
        <v>0.3805</v>
      </c>
      <c r="M21" s="3">
        <v>2.2100000000000002E-2</v>
      </c>
      <c r="N21" s="3">
        <v>1.5</v>
      </c>
      <c r="O21" s="3">
        <v>0.47570000000000001</v>
      </c>
      <c r="P21" s="3">
        <v>2.9100000000000001E-2</v>
      </c>
      <c r="Q21" s="2">
        <f t="shared" si="2"/>
        <v>0.47911999999999999</v>
      </c>
      <c r="R21" s="2">
        <f t="shared" si="3"/>
        <v>23.14</v>
      </c>
      <c r="S21" s="2">
        <f t="shared" si="8"/>
        <v>2.3140000000000001E-3</v>
      </c>
      <c r="T21" s="2">
        <f t="shared" si="4"/>
        <v>9.5823999999999996E-3</v>
      </c>
      <c r="U21" s="2">
        <f t="shared" si="5"/>
        <v>2.4148438804474874E-4</v>
      </c>
      <c r="V21" s="3">
        <v>1.5</v>
      </c>
      <c r="W21" s="3">
        <v>0.22189999999999999</v>
      </c>
      <c r="X21" s="3">
        <v>2.01E-2</v>
      </c>
      <c r="Y21" s="3">
        <v>1.5</v>
      </c>
      <c r="Z21" s="3">
        <v>0.22040000000000001</v>
      </c>
      <c r="AA21" s="3">
        <v>2.5000000000000001E-2</v>
      </c>
      <c r="AB21" s="3">
        <v>1.5</v>
      </c>
      <c r="AC21" s="3">
        <v>0.16850000000000001</v>
      </c>
      <c r="AD21" s="3">
        <v>4.9500000000000002E-2</v>
      </c>
      <c r="AE21" s="3">
        <v>1.5</v>
      </c>
      <c r="AF21" s="3">
        <v>-0.30059999999999998</v>
      </c>
      <c r="AG21" s="3">
        <v>2.98E-2</v>
      </c>
      <c r="AH21" s="3">
        <v>1.5</v>
      </c>
      <c r="AI21" s="3">
        <v>0.20469999999999999</v>
      </c>
      <c r="AJ21" s="3">
        <v>2.86E-2</v>
      </c>
      <c r="AK21" s="2">
        <f t="shared" si="0"/>
        <v>0.10298</v>
      </c>
      <c r="AL21" s="2">
        <f t="shared" si="6"/>
        <v>30.600000000000005</v>
      </c>
      <c r="AM21" s="2">
        <f t="shared" si="9"/>
        <v>3.0600000000000007E-3</v>
      </c>
      <c r="AN21" s="2">
        <f t="shared" si="7"/>
        <v>2.0596E-3</v>
      </c>
      <c r="AO21" s="2">
        <f t="shared" si="1"/>
        <v>1.4857253835696255E-3</v>
      </c>
    </row>
    <row r="22" spans="2:41" x14ac:dyDescent="0.25">
      <c r="B22" s="3">
        <v>1.6</v>
      </c>
      <c r="C22" s="3">
        <v>0.68210000000000004</v>
      </c>
      <c r="D22" s="3">
        <v>2.0299999999999999E-2</v>
      </c>
      <c r="E22" s="3">
        <v>1.6</v>
      </c>
      <c r="F22" s="3">
        <v>0.47339999999999999</v>
      </c>
      <c r="G22" s="3">
        <v>1.95E-2</v>
      </c>
      <c r="H22" s="3">
        <v>1.6</v>
      </c>
      <c r="I22" s="3">
        <v>0.40870000000000001</v>
      </c>
      <c r="J22" s="3">
        <v>2.7699999999999999E-2</v>
      </c>
      <c r="K22" s="3">
        <v>1.6</v>
      </c>
      <c r="L22" s="3">
        <v>0.38879999999999998</v>
      </c>
      <c r="M22" s="3">
        <v>2.3599999999999999E-2</v>
      </c>
      <c r="N22" s="3">
        <v>1.6</v>
      </c>
      <c r="O22" s="3">
        <v>0.48409999999999997</v>
      </c>
      <c r="P22" s="3">
        <v>3.0800000000000001E-2</v>
      </c>
      <c r="Q22" s="2">
        <f t="shared" si="2"/>
        <v>0.48742000000000002</v>
      </c>
      <c r="R22" s="2">
        <f t="shared" si="3"/>
        <v>24.380000000000003</v>
      </c>
      <c r="S22" s="2">
        <f t="shared" si="8"/>
        <v>2.4380000000000001E-3</v>
      </c>
      <c r="T22" s="2">
        <f t="shared" si="4"/>
        <v>9.7484000000000008E-3</v>
      </c>
      <c r="U22" s="2">
        <f t="shared" si="5"/>
        <v>2.5009232284272292E-4</v>
      </c>
      <c r="V22" s="3">
        <v>1.6</v>
      </c>
      <c r="W22" s="3">
        <v>0.2301</v>
      </c>
      <c r="X22" s="3">
        <v>2.0899999999999998E-2</v>
      </c>
      <c r="Y22" s="3">
        <v>1.6</v>
      </c>
      <c r="Z22" s="3">
        <v>0.2288</v>
      </c>
      <c r="AA22" s="3">
        <v>2.6100000000000002E-2</v>
      </c>
      <c r="AB22" s="3">
        <v>1.6</v>
      </c>
      <c r="AC22" s="3">
        <v>0.17680000000000001</v>
      </c>
      <c r="AD22" s="3">
        <v>5.1999999999999998E-2</v>
      </c>
      <c r="AE22" s="3">
        <v>1.6</v>
      </c>
      <c r="AF22" s="3">
        <v>-0.29220000000000002</v>
      </c>
      <c r="AG22" s="3">
        <v>3.1300000000000001E-2</v>
      </c>
      <c r="AH22" s="3">
        <v>1.6</v>
      </c>
      <c r="AI22" s="3">
        <v>0.21279999999999999</v>
      </c>
      <c r="AJ22" s="3">
        <v>2.9700000000000001E-2</v>
      </c>
      <c r="AK22" s="2">
        <f t="shared" si="0"/>
        <v>0.11125999999999998</v>
      </c>
      <c r="AL22" s="2">
        <f t="shared" si="6"/>
        <v>32</v>
      </c>
      <c r="AM22" s="2">
        <f t="shared" si="9"/>
        <v>3.2000000000000002E-3</v>
      </c>
      <c r="AN22" s="2">
        <f t="shared" si="7"/>
        <v>2.2251999999999997E-3</v>
      </c>
      <c r="AO22" s="2">
        <f t="shared" si="1"/>
        <v>1.4380729822038472E-3</v>
      </c>
    </row>
    <row r="23" spans="2:41" x14ac:dyDescent="0.25">
      <c r="B23" s="3">
        <v>1.7</v>
      </c>
      <c r="C23" s="3">
        <v>0.69040000000000001</v>
      </c>
      <c r="D23" s="3">
        <v>2.1100000000000001E-2</v>
      </c>
      <c r="E23" s="3">
        <v>1.7</v>
      </c>
      <c r="F23" s="3">
        <v>0.48159999999999997</v>
      </c>
      <c r="G23" s="3">
        <v>1.9800000000000002E-2</v>
      </c>
      <c r="H23" s="3">
        <v>1.7</v>
      </c>
      <c r="I23" s="3">
        <v>0.41710000000000003</v>
      </c>
      <c r="J23" s="3">
        <v>2.9000000000000001E-2</v>
      </c>
      <c r="K23" s="3">
        <v>1.7</v>
      </c>
      <c r="L23" s="3">
        <v>0.3972</v>
      </c>
      <c r="M23" s="3">
        <v>2.4500000000000001E-2</v>
      </c>
      <c r="N23" s="3">
        <v>1.7</v>
      </c>
      <c r="O23" s="3">
        <v>0.49249999999999999</v>
      </c>
      <c r="P23" s="3">
        <v>3.2599999999999997E-2</v>
      </c>
      <c r="Q23" s="2">
        <f t="shared" si="2"/>
        <v>0.49576000000000003</v>
      </c>
      <c r="R23" s="2">
        <f t="shared" si="3"/>
        <v>25.4</v>
      </c>
      <c r="S23" s="2">
        <f t="shared" si="8"/>
        <v>2.5399999999999997E-3</v>
      </c>
      <c r="T23" s="2">
        <f t="shared" si="4"/>
        <v>9.9152000000000007E-3</v>
      </c>
      <c r="U23" s="2">
        <f t="shared" si="5"/>
        <v>2.5617234145554297E-4</v>
      </c>
      <c r="V23" s="3">
        <v>1.7</v>
      </c>
      <c r="W23" s="3">
        <v>0.23849999999999999</v>
      </c>
      <c r="X23" s="3">
        <v>2.1499999999999998E-2</v>
      </c>
      <c r="Y23" s="3">
        <v>1.7</v>
      </c>
      <c r="Z23" s="3">
        <v>0.23710000000000001</v>
      </c>
      <c r="AA23" s="3">
        <v>2.7199999999999998E-2</v>
      </c>
      <c r="AB23" s="3">
        <v>1.7</v>
      </c>
      <c r="AC23" s="3">
        <v>0.18509999999999999</v>
      </c>
      <c r="AD23" s="3">
        <v>5.45E-2</v>
      </c>
      <c r="AE23" s="3">
        <v>1.7</v>
      </c>
      <c r="AF23" s="3">
        <v>-0.28389999999999999</v>
      </c>
      <c r="AG23" s="3">
        <v>3.27E-2</v>
      </c>
      <c r="AH23" s="3">
        <v>1.7</v>
      </c>
      <c r="AI23" s="3">
        <v>0.22140000000000001</v>
      </c>
      <c r="AJ23" s="3">
        <v>3.1199999999999999E-2</v>
      </c>
      <c r="AK23" s="2">
        <f t="shared" si="0"/>
        <v>0.11964000000000001</v>
      </c>
      <c r="AL23" s="2">
        <f t="shared" si="6"/>
        <v>33.42</v>
      </c>
      <c r="AM23" s="2">
        <f t="shared" si="9"/>
        <v>3.3420000000000004E-3</v>
      </c>
      <c r="AN23" s="2">
        <f t="shared" si="7"/>
        <v>2.3928E-3</v>
      </c>
      <c r="AO23" s="2">
        <f t="shared" si="1"/>
        <v>1.3966900702106319E-3</v>
      </c>
    </row>
    <row r="24" spans="2:41" x14ac:dyDescent="0.25">
      <c r="B24" s="3">
        <v>1.8</v>
      </c>
      <c r="C24" s="3">
        <v>0.69869999999999999</v>
      </c>
      <c r="D24" s="3">
        <v>2.1999999999999999E-2</v>
      </c>
      <c r="E24" s="3">
        <v>1.8</v>
      </c>
      <c r="F24" s="3">
        <v>0.48980000000000001</v>
      </c>
      <c r="G24" s="3">
        <v>2.0500000000000001E-2</v>
      </c>
      <c r="H24" s="3">
        <v>1.8</v>
      </c>
      <c r="I24" s="3">
        <v>0.42559999999999998</v>
      </c>
      <c r="J24" s="3">
        <v>3.0499999999999999E-2</v>
      </c>
      <c r="K24" s="3">
        <v>1.8</v>
      </c>
      <c r="L24" s="3">
        <v>0.40539999999999998</v>
      </c>
      <c r="M24" s="3">
        <v>2.5700000000000001E-2</v>
      </c>
      <c r="N24" s="3">
        <v>1.8</v>
      </c>
      <c r="O24" s="3">
        <v>0.50090000000000001</v>
      </c>
      <c r="P24" s="3">
        <v>3.4200000000000001E-2</v>
      </c>
      <c r="Q24" s="2">
        <f t="shared" si="2"/>
        <v>0.50407999999999997</v>
      </c>
      <c r="R24" s="2">
        <f t="shared" si="3"/>
        <v>26.58</v>
      </c>
      <c r="S24" s="2">
        <f t="shared" si="8"/>
        <v>2.6579999999999998E-3</v>
      </c>
      <c r="T24" s="2">
        <f t="shared" si="4"/>
        <v>1.00816E-2</v>
      </c>
      <c r="U24" s="2">
        <f t="shared" si="5"/>
        <v>2.6364862720203142E-4</v>
      </c>
      <c r="V24" s="3">
        <v>1.8</v>
      </c>
      <c r="W24" s="3">
        <v>0.24690000000000001</v>
      </c>
      <c r="X24" s="3">
        <v>2.24E-2</v>
      </c>
      <c r="Y24" s="3">
        <v>1.8</v>
      </c>
      <c r="Z24" s="3">
        <v>0.24540000000000001</v>
      </c>
      <c r="AA24" s="3">
        <v>2.7900000000000001E-2</v>
      </c>
      <c r="AB24" s="3">
        <v>1.8</v>
      </c>
      <c r="AC24" s="3">
        <v>0.19359999999999999</v>
      </c>
      <c r="AD24" s="3">
        <v>5.7099999999999998E-2</v>
      </c>
      <c r="AE24" s="3">
        <v>1.8</v>
      </c>
      <c r="AF24" s="3">
        <v>-0.27560000000000001</v>
      </c>
      <c r="AG24" s="3">
        <v>3.3799999999999997E-2</v>
      </c>
      <c r="AH24" s="3">
        <v>1.8</v>
      </c>
      <c r="AI24" s="3">
        <v>0.22969999999999999</v>
      </c>
      <c r="AJ24" s="3">
        <v>3.2399999999999998E-2</v>
      </c>
      <c r="AK24" s="2">
        <f t="shared" si="0"/>
        <v>0.12799999999999997</v>
      </c>
      <c r="AL24" s="2">
        <f t="shared" si="6"/>
        <v>34.719999999999992</v>
      </c>
      <c r="AM24" s="2">
        <f t="shared" si="9"/>
        <v>3.4719999999999994E-3</v>
      </c>
      <c r="AN24" s="2">
        <f t="shared" si="7"/>
        <v>2.5599999999999993E-3</v>
      </c>
      <c r="AO24" s="2">
        <f t="shared" si="1"/>
        <v>1.3562500000000003E-3</v>
      </c>
    </row>
    <row r="25" spans="2:41" x14ac:dyDescent="0.25">
      <c r="B25" s="3">
        <v>1.9</v>
      </c>
      <c r="C25" s="3">
        <v>0.70720000000000005</v>
      </c>
      <c r="D25" s="3">
        <v>2.3199999999999998E-2</v>
      </c>
      <c r="E25" s="3">
        <v>1.9</v>
      </c>
      <c r="F25" s="3">
        <v>0.49840000000000001</v>
      </c>
      <c r="G25" s="3">
        <v>2.1600000000000001E-2</v>
      </c>
      <c r="H25" s="3">
        <v>1.9</v>
      </c>
      <c r="I25" s="3">
        <v>0.43380000000000002</v>
      </c>
      <c r="J25" s="3">
        <v>3.2199999999999999E-2</v>
      </c>
      <c r="K25" s="3">
        <v>1.9</v>
      </c>
      <c r="L25" s="3">
        <v>0.41370000000000001</v>
      </c>
      <c r="M25" s="3">
        <v>2.7099999999999999E-2</v>
      </c>
      <c r="N25" s="3">
        <v>1.9</v>
      </c>
      <c r="O25" s="3">
        <v>0.5091</v>
      </c>
      <c r="P25" s="3">
        <v>3.61E-2</v>
      </c>
      <c r="Q25" s="2">
        <f t="shared" si="2"/>
        <v>0.51244000000000001</v>
      </c>
      <c r="R25" s="2">
        <f t="shared" si="3"/>
        <v>28.04</v>
      </c>
      <c r="S25" s="2">
        <f t="shared" si="8"/>
        <v>2.8040000000000001E-3</v>
      </c>
      <c r="T25" s="2">
        <f t="shared" si="4"/>
        <v>1.0248800000000001E-2</v>
      </c>
      <c r="U25" s="2">
        <f t="shared" si="5"/>
        <v>2.7359300601045974E-4</v>
      </c>
      <c r="V25" s="3">
        <v>1.9</v>
      </c>
      <c r="W25" s="3">
        <v>0.255</v>
      </c>
      <c r="X25" s="3">
        <v>2.3E-2</v>
      </c>
      <c r="Y25" s="3">
        <v>1.9</v>
      </c>
      <c r="Z25" s="3">
        <v>0.25380000000000003</v>
      </c>
      <c r="AA25" s="3">
        <v>2.9100000000000001E-2</v>
      </c>
      <c r="AB25" s="3">
        <v>1.9</v>
      </c>
      <c r="AC25" s="3">
        <v>0.2019</v>
      </c>
      <c r="AD25" s="3">
        <v>5.96E-2</v>
      </c>
      <c r="AE25" s="3">
        <v>1.9</v>
      </c>
      <c r="AF25" s="3">
        <v>-0.26729999999999998</v>
      </c>
      <c r="AG25" s="3">
        <v>3.5200000000000002E-2</v>
      </c>
      <c r="AH25" s="3">
        <v>1.9</v>
      </c>
      <c r="AI25" s="3">
        <v>0.23780000000000001</v>
      </c>
      <c r="AJ25" s="3">
        <v>3.3700000000000001E-2</v>
      </c>
      <c r="AK25" s="2">
        <f t="shared" si="0"/>
        <v>0.13624</v>
      </c>
      <c r="AL25" s="2">
        <f t="shared" si="6"/>
        <v>36.119999999999997</v>
      </c>
      <c r="AM25" s="2">
        <f t="shared" si="9"/>
        <v>3.6119999999999998E-3</v>
      </c>
      <c r="AN25" s="2">
        <f t="shared" si="7"/>
        <v>2.7247999999999999E-3</v>
      </c>
      <c r="AO25" s="2">
        <f t="shared" si="1"/>
        <v>1.3256018790369936E-3</v>
      </c>
    </row>
    <row r="26" spans="2:41" x14ac:dyDescent="0.25">
      <c r="B26" s="3">
        <v>2</v>
      </c>
      <c r="C26" s="3">
        <v>0.71560000000000001</v>
      </c>
      <c r="D26" s="3">
        <v>2.41E-2</v>
      </c>
      <c r="E26" s="3">
        <v>2</v>
      </c>
      <c r="F26" s="3">
        <v>0.50670000000000004</v>
      </c>
      <c r="G26" s="3">
        <v>2.2499999999999999E-2</v>
      </c>
      <c r="H26" s="3">
        <v>2</v>
      </c>
      <c r="I26" s="3">
        <v>0.44209999999999999</v>
      </c>
      <c r="J26" s="3">
        <v>3.4000000000000002E-2</v>
      </c>
      <c r="K26" s="3">
        <v>2</v>
      </c>
      <c r="L26" s="3">
        <v>0.42209999999999998</v>
      </c>
      <c r="M26" s="3">
        <v>2.8299999999999999E-2</v>
      </c>
      <c r="N26" s="3">
        <v>2</v>
      </c>
      <c r="O26" s="3">
        <v>0.51749999999999996</v>
      </c>
      <c r="P26" s="3">
        <v>3.7900000000000003E-2</v>
      </c>
      <c r="Q26" s="2">
        <f t="shared" si="2"/>
        <v>0.52080000000000004</v>
      </c>
      <c r="R26" s="2">
        <f t="shared" si="3"/>
        <v>29.359999999999996</v>
      </c>
      <c r="S26" s="2">
        <f t="shared" si="8"/>
        <v>2.9359999999999994E-3</v>
      </c>
      <c r="T26" s="2">
        <f t="shared" si="4"/>
        <v>1.0416000000000002E-2</v>
      </c>
      <c r="U26" s="2">
        <f t="shared" si="5"/>
        <v>2.8187403993855598E-4</v>
      </c>
      <c r="V26" s="3">
        <v>2</v>
      </c>
      <c r="W26" s="3">
        <v>0.26340000000000002</v>
      </c>
      <c r="X26" s="3">
        <v>2.3800000000000002E-2</v>
      </c>
      <c r="Y26" s="3">
        <v>2</v>
      </c>
      <c r="Z26" s="3">
        <v>0.26219999999999999</v>
      </c>
      <c r="AA26" s="3">
        <v>3.0300000000000001E-2</v>
      </c>
      <c r="AB26" s="3">
        <v>2</v>
      </c>
      <c r="AC26" s="3">
        <v>0.21</v>
      </c>
      <c r="AD26" s="3">
        <v>6.2399999999999997E-2</v>
      </c>
      <c r="AE26" s="3">
        <v>2</v>
      </c>
      <c r="AF26" s="3">
        <v>-0.25890000000000002</v>
      </c>
      <c r="AG26" s="3">
        <v>3.6499999999999998E-2</v>
      </c>
      <c r="AH26" s="3">
        <v>2</v>
      </c>
      <c r="AI26" s="3">
        <v>0.24610000000000001</v>
      </c>
      <c r="AJ26" s="3">
        <v>3.5099999999999999E-2</v>
      </c>
      <c r="AK26" s="2">
        <f t="shared" si="0"/>
        <v>0.14455999999999999</v>
      </c>
      <c r="AL26" s="2">
        <f t="shared" si="6"/>
        <v>37.619999999999997</v>
      </c>
      <c r="AM26" s="2">
        <f t="shared" si="9"/>
        <v>3.7619999999999997E-3</v>
      </c>
      <c r="AN26" s="2">
        <f t="shared" si="7"/>
        <v>2.8912E-3</v>
      </c>
      <c r="AO26" s="2">
        <f t="shared" si="1"/>
        <v>1.3011898173768677E-3</v>
      </c>
    </row>
    <row r="27" spans="2:41" x14ac:dyDescent="0.25">
      <c r="B27" s="3">
        <v>2.1</v>
      </c>
      <c r="C27" s="3">
        <v>0.7238</v>
      </c>
      <c r="D27" s="3">
        <v>2.5100000000000001E-2</v>
      </c>
      <c r="E27" s="3">
        <v>2.1</v>
      </c>
      <c r="F27" s="3">
        <v>0.51490000000000002</v>
      </c>
      <c r="G27" s="3">
        <v>2.3699999999999999E-2</v>
      </c>
      <c r="H27" s="3">
        <v>2.1</v>
      </c>
      <c r="I27" s="3">
        <v>0.4506</v>
      </c>
      <c r="J27" s="3">
        <v>3.5799999999999998E-2</v>
      </c>
      <c r="K27" s="3">
        <v>2.1</v>
      </c>
      <c r="L27" s="3">
        <v>0.43049999999999999</v>
      </c>
      <c r="M27" s="3">
        <v>2.9399999999999999E-2</v>
      </c>
      <c r="N27" s="3">
        <v>2.1</v>
      </c>
      <c r="O27" s="3">
        <v>0.52580000000000005</v>
      </c>
      <c r="P27" s="3">
        <v>3.9600000000000003E-2</v>
      </c>
      <c r="Q27" s="2">
        <f t="shared" si="2"/>
        <v>0.52912000000000003</v>
      </c>
      <c r="R27" s="2">
        <f t="shared" si="3"/>
        <v>30.72</v>
      </c>
      <c r="S27" s="2">
        <f t="shared" si="8"/>
        <v>3.0720000000000001E-3</v>
      </c>
      <c r="T27" s="2">
        <f t="shared" si="4"/>
        <v>1.05824E-2</v>
      </c>
      <c r="U27" s="2">
        <f t="shared" si="5"/>
        <v>2.9029331720592679E-4</v>
      </c>
      <c r="V27" s="3">
        <v>2.1</v>
      </c>
      <c r="W27" s="3">
        <v>0.27189999999999998</v>
      </c>
      <c r="X27" s="3">
        <v>2.4199999999999999E-2</v>
      </c>
      <c r="Y27" s="3">
        <v>2.1</v>
      </c>
      <c r="Z27" s="3">
        <v>0.27039999999999997</v>
      </c>
      <c r="AA27" s="3">
        <v>3.1300000000000001E-2</v>
      </c>
      <c r="AB27" s="3">
        <v>2.1</v>
      </c>
      <c r="AC27" s="3">
        <v>0.21840000000000001</v>
      </c>
      <c r="AD27" s="3">
        <v>6.5299999999999997E-2</v>
      </c>
      <c r="AE27" s="3">
        <v>2.1</v>
      </c>
      <c r="AF27" s="3">
        <v>-0.2505</v>
      </c>
      <c r="AG27" s="3">
        <v>3.78E-2</v>
      </c>
      <c r="AH27" s="3">
        <v>2.1</v>
      </c>
      <c r="AI27" s="3">
        <v>0.2545</v>
      </c>
      <c r="AJ27" s="3">
        <v>3.6700000000000003E-2</v>
      </c>
      <c r="AK27" s="2">
        <f t="shared" si="0"/>
        <v>0.15293999999999999</v>
      </c>
      <c r="AL27" s="2">
        <f t="shared" si="6"/>
        <v>39.059999999999995</v>
      </c>
      <c r="AM27" s="2">
        <f t="shared" si="9"/>
        <v>3.9059999999999993E-3</v>
      </c>
      <c r="AN27" s="2">
        <f t="shared" si="7"/>
        <v>3.0588E-3</v>
      </c>
      <c r="AO27" s="2">
        <f t="shared" si="1"/>
        <v>1.2769713613181638E-3</v>
      </c>
    </row>
    <row r="28" spans="2:41" x14ac:dyDescent="0.25">
      <c r="B28" s="3">
        <v>2.2000000000000002</v>
      </c>
      <c r="C28" s="3">
        <v>0.73209999999999997</v>
      </c>
      <c r="D28" s="3">
        <v>2.6100000000000002E-2</v>
      </c>
      <c r="E28" s="3">
        <v>2.2000000000000002</v>
      </c>
      <c r="F28" s="3">
        <v>0.52339999999999998</v>
      </c>
      <c r="G28" s="3">
        <v>2.47E-2</v>
      </c>
      <c r="H28" s="3">
        <v>2.2000000000000002</v>
      </c>
      <c r="I28" s="3">
        <v>0.45879999999999999</v>
      </c>
      <c r="J28" s="3">
        <v>3.73E-2</v>
      </c>
      <c r="K28" s="3">
        <v>2.2000000000000002</v>
      </c>
      <c r="L28" s="3">
        <v>0.43869999999999998</v>
      </c>
      <c r="M28" s="3">
        <v>3.1E-2</v>
      </c>
      <c r="N28" s="3">
        <v>2.2000000000000002</v>
      </c>
      <c r="O28" s="3">
        <v>0.53400000000000003</v>
      </c>
      <c r="P28" s="3">
        <v>4.1500000000000002E-2</v>
      </c>
      <c r="Q28" s="2">
        <f t="shared" si="2"/>
        <v>0.5374000000000001</v>
      </c>
      <c r="R28" s="2">
        <f t="shared" si="3"/>
        <v>32.119999999999997</v>
      </c>
      <c r="S28" s="2">
        <f t="shared" si="8"/>
        <v>3.2119999999999996E-3</v>
      </c>
      <c r="T28" s="2">
        <f t="shared" si="4"/>
        <v>1.0748000000000002E-2</v>
      </c>
      <c r="U28" s="2">
        <f t="shared" si="5"/>
        <v>2.9884629698548554E-4</v>
      </c>
      <c r="V28" s="3">
        <v>2.2000000000000002</v>
      </c>
      <c r="W28" s="3">
        <v>0.2802</v>
      </c>
      <c r="X28" s="3">
        <v>2.4799999999999999E-2</v>
      </c>
      <c r="Y28" s="3">
        <v>2.2000000000000002</v>
      </c>
      <c r="Z28" s="3">
        <v>0.27889999999999998</v>
      </c>
      <c r="AA28" s="3">
        <v>3.2099999999999997E-2</v>
      </c>
      <c r="AB28" s="3">
        <v>2.2000000000000002</v>
      </c>
      <c r="AC28" s="3">
        <v>0.2268</v>
      </c>
      <c r="AD28" s="3">
        <v>6.8699999999999997E-2</v>
      </c>
      <c r="AE28" s="3">
        <v>2.2000000000000002</v>
      </c>
      <c r="AF28" s="3">
        <v>-0.2422</v>
      </c>
      <c r="AG28" s="3">
        <v>3.9E-2</v>
      </c>
      <c r="AH28" s="3">
        <v>2.2000000000000002</v>
      </c>
      <c r="AI28" s="3">
        <v>0.26279999999999998</v>
      </c>
      <c r="AJ28" s="3">
        <v>3.8300000000000001E-2</v>
      </c>
      <c r="AK28" s="2">
        <f t="shared" si="0"/>
        <v>0.1613</v>
      </c>
      <c r="AL28" s="2">
        <f t="shared" si="6"/>
        <v>40.58</v>
      </c>
      <c r="AM28" s="2">
        <f t="shared" si="9"/>
        <v>4.058E-3</v>
      </c>
      <c r="AN28" s="2">
        <f t="shared" si="7"/>
        <v>3.2260000000000001E-3</v>
      </c>
      <c r="AO28" s="2">
        <f t="shared" si="1"/>
        <v>1.2579045257284562E-3</v>
      </c>
    </row>
    <row r="29" spans="2:41" x14ac:dyDescent="0.25">
      <c r="B29" s="3">
        <v>2.2999999999999998</v>
      </c>
      <c r="C29" s="3">
        <v>0.74060000000000004</v>
      </c>
      <c r="D29" s="3">
        <v>2.7E-2</v>
      </c>
      <c r="E29" s="3">
        <v>2.2999999999999998</v>
      </c>
      <c r="F29" s="3">
        <v>0.53180000000000005</v>
      </c>
      <c r="G29" s="3">
        <v>2.53E-2</v>
      </c>
      <c r="H29" s="3">
        <v>2.2999999999999998</v>
      </c>
      <c r="I29" s="3">
        <v>0.46700000000000003</v>
      </c>
      <c r="J29" s="3">
        <v>3.9399999999999998E-2</v>
      </c>
      <c r="K29" s="3">
        <v>2.2999999999999998</v>
      </c>
      <c r="L29" s="3">
        <v>0.44719999999999999</v>
      </c>
      <c r="M29" s="3">
        <v>3.2500000000000001E-2</v>
      </c>
      <c r="N29" s="3">
        <v>2.2999999999999998</v>
      </c>
      <c r="O29" s="3">
        <v>0.54239999999999999</v>
      </c>
      <c r="P29" s="3">
        <v>4.3499999999999997E-2</v>
      </c>
      <c r="Q29" s="2">
        <f t="shared" si="2"/>
        <v>0.54580000000000006</v>
      </c>
      <c r="R29" s="2">
        <f t="shared" si="3"/>
        <v>33.54</v>
      </c>
      <c r="S29" s="2">
        <f t="shared" si="8"/>
        <v>3.3539999999999998E-3</v>
      </c>
      <c r="T29" s="2">
        <f t="shared" si="4"/>
        <v>1.0916000000000002E-2</v>
      </c>
      <c r="U29" s="2">
        <f t="shared" si="5"/>
        <v>3.0725540491022344E-4</v>
      </c>
      <c r="V29" s="3">
        <v>2.2999999999999998</v>
      </c>
      <c r="W29" s="3">
        <v>0.28839999999999999</v>
      </c>
      <c r="X29" s="3">
        <v>2.5399999999999999E-2</v>
      </c>
      <c r="Y29" s="3">
        <v>2.2999999999999998</v>
      </c>
      <c r="Z29" s="3">
        <v>0.2873</v>
      </c>
      <c r="AA29" s="3">
        <v>3.3300000000000003E-2</v>
      </c>
      <c r="AB29" s="3">
        <v>2.2999999999999998</v>
      </c>
      <c r="AC29" s="3">
        <v>0.2351</v>
      </c>
      <c r="AD29" s="3">
        <v>7.17E-2</v>
      </c>
      <c r="AE29" s="3">
        <v>2.2999999999999998</v>
      </c>
      <c r="AF29" s="3">
        <v>-0.2339</v>
      </c>
      <c r="AG29" s="3">
        <v>4.0599999999999997E-2</v>
      </c>
      <c r="AH29" s="3">
        <v>2.2999999999999998</v>
      </c>
      <c r="AI29" s="3">
        <v>0.27110000000000001</v>
      </c>
      <c r="AJ29" s="3">
        <v>3.9699999999999999E-2</v>
      </c>
      <c r="AK29" s="2">
        <f t="shared" si="0"/>
        <v>0.1696</v>
      </c>
      <c r="AL29" s="2">
        <f t="shared" si="6"/>
        <v>42.139999999999993</v>
      </c>
      <c r="AM29" s="2">
        <f t="shared" si="9"/>
        <v>4.213999999999999E-3</v>
      </c>
      <c r="AN29" s="2">
        <f t="shared" si="7"/>
        <v>3.392E-3</v>
      </c>
      <c r="AO29" s="2">
        <f t="shared" si="1"/>
        <v>1.2423349056603771E-3</v>
      </c>
    </row>
    <row r="30" spans="2:41" x14ac:dyDescent="0.25">
      <c r="B30" s="3">
        <v>2.4</v>
      </c>
      <c r="C30" s="3">
        <v>0.74860000000000004</v>
      </c>
      <c r="D30" s="3">
        <v>2.81E-2</v>
      </c>
      <c r="E30" s="3">
        <v>2.4</v>
      </c>
      <c r="F30" s="3">
        <v>0.54</v>
      </c>
      <c r="G30" s="3">
        <v>2.5000000000000001E-2</v>
      </c>
      <c r="H30" s="3">
        <v>2.4</v>
      </c>
      <c r="I30" s="3">
        <v>0.47549999999999998</v>
      </c>
      <c r="J30" s="3">
        <v>4.1399999999999999E-2</v>
      </c>
      <c r="K30" s="3">
        <v>2.4</v>
      </c>
      <c r="L30" s="3">
        <v>0.45550000000000002</v>
      </c>
      <c r="M30" s="3">
        <v>3.39E-2</v>
      </c>
      <c r="N30" s="3">
        <v>2.4</v>
      </c>
      <c r="O30" s="3">
        <v>0.55089999999999995</v>
      </c>
      <c r="P30" s="3">
        <v>4.5400000000000003E-2</v>
      </c>
      <c r="Q30" s="2">
        <f t="shared" si="2"/>
        <v>0.55410000000000004</v>
      </c>
      <c r="R30" s="2">
        <f t="shared" si="3"/>
        <v>34.76</v>
      </c>
      <c r="S30" s="2">
        <f t="shared" si="8"/>
        <v>3.4759999999999999E-3</v>
      </c>
      <c r="T30" s="2">
        <f t="shared" si="4"/>
        <v>1.1082000000000002E-2</v>
      </c>
      <c r="U30" s="2">
        <f t="shared" si="5"/>
        <v>3.1366179390001801E-4</v>
      </c>
      <c r="V30" s="3">
        <v>2.4</v>
      </c>
      <c r="W30" s="3">
        <v>0.29699999999999999</v>
      </c>
      <c r="X30" s="3">
        <v>2.6100000000000002E-2</v>
      </c>
      <c r="Y30" s="3">
        <v>2.4</v>
      </c>
      <c r="Z30" s="3">
        <v>0.29530000000000001</v>
      </c>
      <c r="AA30" s="3">
        <v>3.4599999999999999E-2</v>
      </c>
      <c r="AB30" s="3">
        <v>2.4</v>
      </c>
      <c r="AC30" s="3">
        <v>0.24340000000000001</v>
      </c>
      <c r="AD30" s="3">
        <v>7.5600000000000001E-2</v>
      </c>
      <c r="AE30" s="3">
        <v>2.4</v>
      </c>
      <c r="AF30" s="3">
        <v>-0.22539999999999999</v>
      </c>
      <c r="AG30" s="3">
        <v>4.1700000000000001E-2</v>
      </c>
      <c r="AH30" s="3">
        <v>2.4</v>
      </c>
      <c r="AI30" s="3">
        <v>0.27960000000000002</v>
      </c>
      <c r="AJ30" s="3">
        <v>4.1099999999999998E-2</v>
      </c>
      <c r="AK30" s="2">
        <f t="shared" si="0"/>
        <v>0.17798000000000003</v>
      </c>
      <c r="AL30" s="2">
        <f t="shared" si="6"/>
        <v>43.82</v>
      </c>
      <c r="AM30" s="2">
        <f t="shared" si="9"/>
        <v>4.3819999999999996E-3</v>
      </c>
      <c r="AN30" s="2">
        <f t="shared" si="7"/>
        <v>3.5596000000000004E-3</v>
      </c>
      <c r="AO30" s="2">
        <f t="shared" si="1"/>
        <v>1.2310371951904707E-3</v>
      </c>
    </row>
    <row r="31" spans="2:41" x14ac:dyDescent="0.25">
      <c r="B31" s="3">
        <v>2.5</v>
      </c>
      <c r="C31" s="3">
        <v>0.75700000000000001</v>
      </c>
      <c r="D31" s="3">
        <v>2.9399999999999999E-2</v>
      </c>
      <c r="E31" s="3">
        <v>2.5</v>
      </c>
      <c r="F31" s="3">
        <v>0.54830000000000001</v>
      </c>
      <c r="G31" s="3">
        <v>2.6100000000000002E-2</v>
      </c>
      <c r="H31" s="3">
        <v>2.5</v>
      </c>
      <c r="I31" s="3">
        <v>0.4839</v>
      </c>
      <c r="J31" s="3">
        <v>4.3499999999999997E-2</v>
      </c>
      <c r="K31" s="3">
        <v>2.5</v>
      </c>
      <c r="L31" s="3">
        <v>0.46360000000000001</v>
      </c>
      <c r="M31" s="3">
        <v>3.5400000000000001E-2</v>
      </c>
      <c r="N31" s="3">
        <v>2.5</v>
      </c>
      <c r="O31" s="3">
        <v>0.55910000000000004</v>
      </c>
      <c r="P31" s="3">
        <v>4.7399999999999998E-2</v>
      </c>
      <c r="Q31" s="2">
        <f t="shared" si="2"/>
        <v>0.56237999999999988</v>
      </c>
      <c r="R31" s="2">
        <f t="shared" si="3"/>
        <v>36.360000000000007</v>
      </c>
      <c r="S31" s="2">
        <f t="shared" si="8"/>
        <v>3.6360000000000008E-3</v>
      </c>
      <c r="T31" s="2">
        <f t="shared" si="4"/>
        <v>1.1247599999999998E-2</v>
      </c>
      <c r="U31" s="2">
        <f t="shared" si="5"/>
        <v>3.2326896404566321E-4</v>
      </c>
      <c r="V31" s="3">
        <v>2.5</v>
      </c>
      <c r="W31" s="3">
        <v>0.30520000000000003</v>
      </c>
      <c r="X31" s="3">
        <v>2.6599999999999999E-2</v>
      </c>
      <c r="Y31" s="3">
        <v>2.5</v>
      </c>
      <c r="Z31" s="3">
        <v>0.30380000000000001</v>
      </c>
      <c r="AA31" s="3">
        <v>3.56E-2</v>
      </c>
      <c r="AB31" s="3">
        <v>2.5</v>
      </c>
      <c r="AC31" s="3">
        <v>0.25190000000000001</v>
      </c>
      <c r="AD31" s="3">
        <v>7.9799999999999996E-2</v>
      </c>
      <c r="AE31" s="3">
        <v>2.5</v>
      </c>
      <c r="AF31" s="3">
        <v>-0.21740000000000001</v>
      </c>
      <c r="AG31" s="3">
        <v>4.3299999999999998E-2</v>
      </c>
      <c r="AH31" s="3">
        <v>2.5</v>
      </c>
      <c r="AI31" s="3">
        <v>0.28799999999999998</v>
      </c>
      <c r="AJ31" s="3">
        <v>4.2900000000000001E-2</v>
      </c>
      <c r="AK31" s="2">
        <f t="shared" si="0"/>
        <v>0.18629999999999999</v>
      </c>
      <c r="AL31" s="2">
        <f t="shared" si="6"/>
        <v>45.64</v>
      </c>
      <c r="AM31" s="2">
        <f t="shared" si="9"/>
        <v>4.5640000000000003E-3</v>
      </c>
      <c r="AN31" s="2">
        <f t="shared" si="7"/>
        <v>3.7259999999999997E-3</v>
      </c>
      <c r="AO31" s="2">
        <f t="shared" si="1"/>
        <v>1.2249060654857759E-3</v>
      </c>
    </row>
    <row r="32" spans="2:41" x14ac:dyDescent="0.25">
      <c r="B32" s="3">
        <v>2.6</v>
      </c>
      <c r="C32" s="3">
        <v>0.76559999999999995</v>
      </c>
      <c r="D32" s="3">
        <v>3.0599999999999999E-2</v>
      </c>
      <c r="E32" s="3">
        <v>2.6</v>
      </c>
      <c r="F32" s="3">
        <v>0.55669999999999997</v>
      </c>
      <c r="G32" s="3">
        <v>2.7300000000000001E-2</v>
      </c>
      <c r="H32" s="3">
        <v>2.6</v>
      </c>
      <c r="I32" s="3">
        <v>0.49209999999999998</v>
      </c>
      <c r="J32" s="3">
        <v>4.5600000000000002E-2</v>
      </c>
      <c r="K32" s="3">
        <v>2.6</v>
      </c>
      <c r="L32" s="3">
        <v>0.47189999999999999</v>
      </c>
      <c r="M32" s="3">
        <v>3.7100000000000001E-2</v>
      </c>
      <c r="N32" s="3">
        <v>2.6</v>
      </c>
      <c r="O32" s="3">
        <v>0.56740000000000002</v>
      </c>
      <c r="P32" s="3">
        <v>4.9700000000000001E-2</v>
      </c>
      <c r="Q32" s="2">
        <f t="shared" si="2"/>
        <v>0.57074000000000003</v>
      </c>
      <c r="R32" s="2">
        <f t="shared" si="3"/>
        <v>38.059999999999995</v>
      </c>
      <c r="S32" s="2">
        <f t="shared" si="8"/>
        <v>3.8059999999999995E-3</v>
      </c>
      <c r="T32" s="2">
        <f t="shared" si="4"/>
        <v>1.1414800000000001E-2</v>
      </c>
      <c r="U32" s="2">
        <f t="shared" si="5"/>
        <v>3.3342677926901911E-4</v>
      </c>
      <c r="V32" s="3">
        <v>2.6</v>
      </c>
      <c r="W32" s="3">
        <v>0.31330000000000002</v>
      </c>
      <c r="X32" s="3">
        <v>2.69E-2</v>
      </c>
      <c r="Y32" s="3">
        <v>2.6</v>
      </c>
      <c r="Z32" s="3">
        <v>0.31230000000000002</v>
      </c>
      <c r="AA32" s="3">
        <v>3.6900000000000002E-2</v>
      </c>
      <c r="AB32" s="3">
        <v>2.6</v>
      </c>
      <c r="AC32" s="3">
        <v>0.26019999999999999</v>
      </c>
      <c r="AD32" s="3">
        <v>8.4000000000000005E-2</v>
      </c>
      <c r="AE32" s="3">
        <v>2.6</v>
      </c>
      <c r="AF32" s="3">
        <v>-0.20910000000000001</v>
      </c>
      <c r="AG32" s="3">
        <v>4.5100000000000001E-2</v>
      </c>
      <c r="AH32" s="3">
        <v>2.6</v>
      </c>
      <c r="AI32" s="3">
        <v>0.29620000000000002</v>
      </c>
      <c r="AJ32" s="3">
        <v>4.4299999999999999E-2</v>
      </c>
      <c r="AK32" s="2">
        <f t="shared" si="0"/>
        <v>0.19458000000000003</v>
      </c>
      <c r="AL32" s="2">
        <f t="shared" si="6"/>
        <v>47.44</v>
      </c>
      <c r="AM32" s="2">
        <f t="shared" si="9"/>
        <v>4.744E-3</v>
      </c>
      <c r="AN32" s="2">
        <f t="shared" si="7"/>
        <v>3.8916000000000007E-3</v>
      </c>
      <c r="AO32" s="2">
        <f t="shared" si="1"/>
        <v>1.2190358721348544E-3</v>
      </c>
    </row>
    <row r="33" spans="2:41" x14ac:dyDescent="0.25">
      <c r="B33" s="3">
        <v>2.7</v>
      </c>
      <c r="C33" s="3">
        <v>0.77380000000000004</v>
      </c>
      <c r="D33" s="3">
        <v>3.1800000000000002E-2</v>
      </c>
      <c r="E33" s="3">
        <v>2.7</v>
      </c>
      <c r="F33" s="3">
        <v>0.56489999999999996</v>
      </c>
      <c r="G33" s="3">
        <v>2.87E-2</v>
      </c>
      <c r="H33" s="3">
        <v>2.7</v>
      </c>
      <c r="I33" s="3">
        <v>0.50060000000000004</v>
      </c>
      <c r="J33" s="3">
        <v>4.7800000000000002E-2</v>
      </c>
      <c r="K33" s="3">
        <v>2.7</v>
      </c>
      <c r="L33" s="3">
        <v>0.48049999999999998</v>
      </c>
      <c r="M33" s="3">
        <v>3.8800000000000001E-2</v>
      </c>
      <c r="N33" s="3">
        <v>2.7</v>
      </c>
      <c r="O33" s="3">
        <v>0.57589999999999997</v>
      </c>
      <c r="P33" s="3">
        <v>5.16E-2</v>
      </c>
      <c r="Q33" s="2">
        <f t="shared" si="2"/>
        <v>0.57913999999999999</v>
      </c>
      <c r="R33" s="2">
        <f t="shared" si="3"/>
        <v>39.74</v>
      </c>
      <c r="S33" s="2">
        <f t="shared" si="8"/>
        <v>3.9740000000000001E-3</v>
      </c>
      <c r="T33" s="2">
        <f t="shared" si="4"/>
        <v>1.1582799999999999E-2</v>
      </c>
      <c r="U33" s="2">
        <f t="shared" si="5"/>
        <v>3.4309493386745868E-4</v>
      </c>
      <c r="V33" s="3">
        <v>2.7</v>
      </c>
      <c r="W33" s="3">
        <v>0.32190000000000002</v>
      </c>
      <c r="X33" s="3">
        <v>2.76E-2</v>
      </c>
      <c r="Y33" s="3">
        <v>2.7</v>
      </c>
      <c r="Z33" s="3">
        <v>0.32029999999999997</v>
      </c>
      <c r="AA33" s="3">
        <v>3.8100000000000002E-2</v>
      </c>
      <c r="AB33" s="3">
        <v>2.7</v>
      </c>
      <c r="AC33" s="3">
        <v>0.26840000000000003</v>
      </c>
      <c r="AD33" s="3">
        <v>8.8800000000000004E-2</v>
      </c>
      <c r="AE33" s="3">
        <v>2.7</v>
      </c>
      <c r="AF33" s="3">
        <v>-0.20050000000000001</v>
      </c>
      <c r="AG33" s="3">
        <v>4.6800000000000001E-2</v>
      </c>
      <c r="AH33" s="3">
        <v>2.7</v>
      </c>
      <c r="AI33" s="3">
        <v>0.3044</v>
      </c>
      <c r="AJ33" s="3">
        <v>4.6300000000000001E-2</v>
      </c>
      <c r="AK33" s="2">
        <f t="shared" si="0"/>
        <v>0.2029</v>
      </c>
      <c r="AL33" s="2">
        <f t="shared" si="6"/>
        <v>49.52000000000001</v>
      </c>
      <c r="AM33" s="2">
        <f t="shared" si="9"/>
        <v>4.9520000000000007E-3</v>
      </c>
      <c r="AN33" s="2">
        <f t="shared" si="7"/>
        <v>4.058E-3</v>
      </c>
      <c r="AO33" s="2">
        <f t="shared" si="1"/>
        <v>1.2203055692459341E-3</v>
      </c>
    </row>
    <row r="34" spans="2:41" x14ac:dyDescent="0.25">
      <c r="B34" s="3">
        <v>2.8</v>
      </c>
      <c r="C34" s="3">
        <v>0.78210000000000002</v>
      </c>
      <c r="D34" s="3">
        <v>3.27E-2</v>
      </c>
      <c r="E34" s="3">
        <v>2.8</v>
      </c>
      <c r="F34" s="3">
        <v>0.57330000000000003</v>
      </c>
      <c r="G34" s="3">
        <v>0.03</v>
      </c>
      <c r="H34" s="3">
        <v>2.8</v>
      </c>
      <c r="I34" s="3">
        <v>0.50900000000000001</v>
      </c>
      <c r="J34" s="3">
        <v>4.9799999999999997E-2</v>
      </c>
      <c r="K34" s="3">
        <v>2.8</v>
      </c>
      <c r="L34" s="3">
        <v>0.48880000000000001</v>
      </c>
      <c r="M34" s="3">
        <v>4.0500000000000001E-2</v>
      </c>
      <c r="N34" s="3">
        <v>2.8</v>
      </c>
      <c r="O34" s="3">
        <v>0.58409999999999995</v>
      </c>
      <c r="P34" s="3">
        <v>5.3699999999999998E-2</v>
      </c>
      <c r="Q34" s="2">
        <f t="shared" si="2"/>
        <v>0.58745999999999987</v>
      </c>
      <c r="R34" s="2">
        <f t="shared" si="3"/>
        <v>41.34</v>
      </c>
      <c r="S34" s="2">
        <f t="shared" si="8"/>
        <v>4.1340000000000005E-3</v>
      </c>
      <c r="T34" s="2">
        <f t="shared" si="4"/>
        <v>1.1749199999999998E-2</v>
      </c>
      <c r="U34" s="2">
        <f t="shared" si="5"/>
        <v>3.51853743233582E-4</v>
      </c>
      <c r="V34" s="3">
        <v>2.8</v>
      </c>
      <c r="W34" s="3">
        <v>0.33019999999999999</v>
      </c>
      <c r="X34" s="3">
        <v>2.81E-2</v>
      </c>
      <c r="Y34" s="3">
        <v>2.8</v>
      </c>
      <c r="Z34" s="3">
        <v>0.3286</v>
      </c>
      <c r="AA34" s="3">
        <v>3.9E-2</v>
      </c>
      <c r="AB34" s="3">
        <v>2.8</v>
      </c>
      <c r="AC34" s="3">
        <v>0.27689999999999998</v>
      </c>
      <c r="AD34" s="3">
        <v>9.3899999999999997E-2</v>
      </c>
      <c r="AE34" s="3">
        <v>2.8</v>
      </c>
      <c r="AF34" s="3">
        <v>-0.19239999999999999</v>
      </c>
      <c r="AG34" s="3">
        <v>4.8500000000000001E-2</v>
      </c>
      <c r="AH34" s="3">
        <v>2.8</v>
      </c>
      <c r="AI34" s="3">
        <v>0.31290000000000001</v>
      </c>
      <c r="AJ34" s="3">
        <v>4.7699999999999999E-2</v>
      </c>
      <c r="AK34" s="2">
        <f t="shared" si="0"/>
        <v>0.21124000000000001</v>
      </c>
      <c r="AL34" s="2">
        <f t="shared" si="6"/>
        <v>51.44</v>
      </c>
      <c r="AM34" s="2">
        <f t="shared" si="9"/>
        <v>5.1440000000000001E-3</v>
      </c>
      <c r="AN34" s="2">
        <f t="shared" si="7"/>
        <v>4.2247999999999999E-3</v>
      </c>
      <c r="AO34" s="2">
        <f t="shared" si="1"/>
        <v>1.2175724294641167E-3</v>
      </c>
    </row>
    <row r="35" spans="2:41" x14ac:dyDescent="0.25">
      <c r="B35" s="3">
        <v>2.9</v>
      </c>
      <c r="C35" s="3">
        <v>0.79059999999999997</v>
      </c>
      <c r="D35" s="3">
        <v>3.4099999999999998E-2</v>
      </c>
      <c r="E35" s="3">
        <v>2.9</v>
      </c>
      <c r="F35" s="3">
        <v>0.58179999999999998</v>
      </c>
      <c r="G35" s="3">
        <v>3.1600000000000003E-2</v>
      </c>
      <c r="H35" s="3">
        <v>2.9</v>
      </c>
      <c r="I35" s="3">
        <v>0.5171</v>
      </c>
      <c r="J35" s="3">
        <v>5.2400000000000002E-2</v>
      </c>
      <c r="K35" s="3">
        <v>2.9</v>
      </c>
      <c r="L35" s="3">
        <v>0.49709999999999999</v>
      </c>
      <c r="M35" s="3">
        <v>4.2599999999999999E-2</v>
      </c>
      <c r="N35" s="3">
        <v>2.9</v>
      </c>
      <c r="O35" s="3">
        <v>0.59230000000000005</v>
      </c>
      <c r="P35" s="3">
        <v>5.6099999999999997E-2</v>
      </c>
      <c r="Q35" s="2">
        <f t="shared" si="2"/>
        <v>0.59578000000000009</v>
      </c>
      <c r="R35" s="2">
        <f t="shared" si="3"/>
        <v>43.359999999999992</v>
      </c>
      <c r="S35" s="2">
        <f t="shared" si="8"/>
        <v>4.3359999999999996E-3</v>
      </c>
      <c r="T35" s="2">
        <f t="shared" si="4"/>
        <v>1.1915600000000002E-2</v>
      </c>
      <c r="U35" s="2">
        <f t="shared" si="5"/>
        <v>3.638927120749269E-4</v>
      </c>
      <c r="V35" s="3">
        <v>2.9</v>
      </c>
      <c r="W35" s="3">
        <v>0.33839999999999998</v>
      </c>
      <c r="X35" s="3">
        <v>2.8799999999999999E-2</v>
      </c>
      <c r="Y35" s="3">
        <v>2.9</v>
      </c>
      <c r="Z35" s="3">
        <v>0.3372</v>
      </c>
      <c r="AA35" s="3">
        <v>3.9899999999999998E-2</v>
      </c>
      <c r="AB35" s="3">
        <v>2.9</v>
      </c>
      <c r="AC35" s="3">
        <v>0.28510000000000002</v>
      </c>
      <c r="AD35" s="3">
        <v>9.9099999999999994E-2</v>
      </c>
      <c r="AE35" s="3">
        <v>2.9</v>
      </c>
      <c r="AF35" s="3">
        <v>-0.184</v>
      </c>
      <c r="AG35" s="3">
        <v>5.0299999999999997E-2</v>
      </c>
      <c r="AH35" s="3">
        <v>2.9</v>
      </c>
      <c r="AI35" s="3">
        <v>0.32119999999999999</v>
      </c>
      <c r="AJ35" s="3">
        <v>4.9399999999999999E-2</v>
      </c>
      <c r="AK35" s="2">
        <f t="shared" si="0"/>
        <v>0.21957999999999997</v>
      </c>
      <c r="AL35" s="2">
        <f t="shared" si="6"/>
        <v>53.500000000000007</v>
      </c>
      <c r="AM35" s="2">
        <f t="shared" si="9"/>
        <v>5.3500000000000006E-3</v>
      </c>
      <c r="AN35" s="2">
        <f t="shared" si="7"/>
        <v>4.391599999999999E-3</v>
      </c>
      <c r="AO35" s="2">
        <f t="shared" si="1"/>
        <v>1.2182348119136538E-3</v>
      </c>
    </row>
    <row r="36" spans="2:41" x14ac:dyDescent="0.25">
      <c r="B36" s="3">
        <v>3</v>
      </c>
      <c r="C36" s="3">
        <v>0.79879999999999995</v>
      </c>
      <c r="D36" s="3">
        <v>3.5400000000000001E-2</v>
      </c>
      <c r="E36" s="3">
        <v>3</v>
      </c>
      <c r="F36" s="3">
        <v>0.59009999999999996</v>
      </c>
      <c r="G36" s="3">
        <v>3.3099999999999997E-2</v>
      </c>
      <c r="H36" s="3">
        <v>3</v>
      </c>
      <c r="I36" s="3">
        <v>0.52539999999999998</v>
      </c>
      <c r="J36" s="3">
        <v>5.4800000000000001E-2</v>
      </c>
      <c r="K36" s="3">
        <v>3</v>
      </c>
      <c r="L36" s="3">
        <v>0.50549999999999995</v>
      </c>
      <c r="M36" s="3">
        <v>4.4400000000000002E-2</v>
      </c>
      <c r="N36" s="3">
        <v>3</v>
      </c>
      <c r="O36" s="3">
        <v>0.6008</v>
      </c>
      <c r="P36" s="3">
        <v>5.8299999999999998E-2</v>
      </c>
      <c r="Q36" s="2">
        <f t="shared" si="2"/>
        <v>0.60411999999999999</v>
      </c>
      <c r="R36" s="2">
        <f t="shared" si="3"/>
        <v>45.2</v>
      </c>
      <c r="S36" s="2">
        <f t="shared" si="8"/>
        <v>4.5200000000000006E-3</v>
      </c>
      <c r="T36" s="2">
        <f t="shared" si="4"/>
        <v>1.20824E-2</v>
      </c>
      <c r="U36" s="2">
        <f t="shared" si="5"/>
        <v>3.740978613520493E-4</v>
      </c>
      <c r="V36" s="3">
        <v>3</v>
      </c>
      <c r="W36" s="3">
        <v>0.34699999999999998</v>
      </c>
      <c r="X36" s="3">
        <v>2.92E-2</v>
      </c>
      <c r="Y36" s="3">
        <v>3</v>
      </c>
      <c r="Z36" s="3">
        <v>0.34549999999999997</v>
      </c>
      <c r="AA36" s="3">
        <v>4.1099999999999998E-2</v>
      </c>
      <c r="AB36" s="3">
        <v>3</v>
      </c>
      <c r="AC36" s="3">
        <v>0.29339999999999999</v>
      </c>
      <c r="AD36" s="3">
        <v>0.1047</v>
      </c>
      <c r="AE36" s="3">
        <v>3</v>
      </c>
      <c r="AF36" s="3">
        <v>-0.1754</v>
      </c>
      <c r="AG36" s="3">
        <v>5.21E-2</v>
      </c>
      <c r="AH36" s="3">
        <v>3</v>
      </c>
      <c r="AI36" s="3">
        <v>0.32940000000000003</v>
      </c>
      <c r="AJ36" s="3">
        <v>5.1200000000000002E-2</v>
      </c>
      <c r="AK36" s="2">
        <f t="shared" si="0"/>
        <v>0.22797999999999999</v>
      </c>
      <c r="AL36" s="2">
        <f t="shared" si="6"/>
        <v>55.660000000000004</v>
      </c>
      <c r="AM36" s="2">
        <f t="shared" si="9"/>
        <v>5.5660000000000006E-3</v>
      </c>
      <c r="AN36" s="2">
        <f t="shared" si="7"/>
        <v>4.5595999999999996E-3</v>
      </c>
      <c r="AO36" s="2">
        <f t="shared" si="1"/>
        <v>1.2207211158873589E-3</v>
      </c>
    </row>
    <row r="37" spans="2:41" x14ac:dyDescent="0.25">
      <c r="B37" s="3">
        <v>3.1</v>
      </c>
      <c r="C37" s="3">
        <v>0.80700000000000005</v>
      </c>
      <c r="D37" s="3">
        <v>3.6499999999999998E-2</v>
      </c>
      <c r="E37" s="3">
        <v>3.1</v>
      </c>
      <c r="F37" s="3">
        <v>0.59830000000000005</v>
      </c>
      <c r="G37" s="3">
        <v>3.44E-2</v>
      </c>
      <c r="H37" s="3">
        <v>3.1</v>
      </c>
      <c r="I37" s="3">
        <v>0.53380000000000005</v>
      </c>
      <c r="J37" s="3">
        <v>5.74E-2</v>
      </c>
      <c r="K37" s="3">
        <v>3.1</v>
      </c>
      <c r="L37" s="3">
        <v>0.51380000000000003</v>
      </c>
      <c r="M37" s="3">
        <v>4.6399999999999997E-2</v>
      </c>
      <c r="N37" s="3">
        <v>3.1</v>
      </c>
      <c r="O37" s="3">
        <v>0.60909999999999997</v>
      </c>
      <c r="P37" s="3">
        <v>6.0600000000000001E-2</v>
      </c>
      <c r="Q37" s="2">
        <f t="shared" si="2"/>
        <v>0.61240000000000006</v>
      </c>
      <c r="R37" s="2">
        <f t="shared" si="3"/>
        <v>47.06</v>
      </c>
      <c r="S37" s="2">
        <f t="shared" si="8"/>
        <v>4.7060000000000001E-3</v>
      </c>
      <c r="T37" s="2">
        <f t="shared" si="4"/>
        <v>1.2248000000000002E-2</v>
      </c>
      <c r="U37" s="2">
        <f t="shared" si="5"/>
        <v>3.8422599608099278E-4</v>
      </c>
      <c r="V37" s="3">
        <v>3.1</v>
      </c>
      <c r="W37" s="3">
        <v>0.3553</v>
      </c>
      <c r="X37" s="3">
        <v>2.9700000000000001E-2</v>
      </c>
      <c r="Y37" s="3">
        <v>3.1</v>
      </c>
      <c r="Z37" s="3">
        <v>0.35360000000000003</v>
      </c>
      <c r="AA37" s="3">
        <v>4.2299999999999997E-2</v>
      </c>
      <c r="AB37" s="3">
        <v>3.1</v>
      </c>
      <c r="AC37" s="3">
        <v>0.30180000000000001</v>
      </c>
      <c r="AD37" s="3">
        <v>0.111</v>
      </c>
      <c r="AE37" s="3">
        <v>3.1</v>
      </c>
      <c r="AF37" s="3">
        <v>-0.16719999999999999</v>
      </c>
      <c r="AG37" s="3">
        <v>5.3900000000000003E-2</v>
      </c>
      <c r="AH37" s="3">
        <v>3.1</v>
      </c>
      <c r="AI37" s="3">
        <v>0.33789999999999998</v>
      </c>
      <c r="AJ37" s="3">
        <v>5.28E-2</v>
      </c>
      <c r="AK37" s="2">
        <f t="shared" si="0"/>
        <v>0.23627999999999999</v>
      </c>
      <c r="AL37" s="2">
        <f t="shared" si="6"/>
        <v>57.940000000000005</v>
      </c>
      <c r="AM37" s="2">
        <f t="shared" si="9"/>
        <v>5.7940000000000005E-3</v>
      </c>
      <c r="AN37" s="2">
        <f t="shared" si="7"/>
        <v>4.7255999999999999E-3</v>
      </c>
      <c r="AO37" s="2">
        <f t="shared" si="1"/>
        <v>1.2260876925681396E-3</v>
      </c>
    </row>
    <row r="38" spans="2:41" x14ac:dyDescent="0.25">
      <c r="B38" s="3">
        <v>3.2</v>
      </c>
      <c r="C38" s="3">
        <v>0.8155</v>
      </c>
      <c r="D38" s="3">
        <v>3.78E-2</v>
      </c>
      <c r="E38" s="3">
        <v>3.2</v>
      </c>
      <c r="F38" s="3">
        <v>0.60660000000000003</v>
      </c>
      <c r="G38" s="3">
        <v>3.6200000000000003E-2</v>
      </c>
      <c r="H38" s="3">
        <v>3.2</v>
      </c>
      <c r="I38" s="3">
        <v>0.54210000000000003</v>
      </c>
      <c r="J38" s="3">
        <v>6.0199999999999997E-2</v>
      </c>
      <c r="K38" s="3">
        <v>3.2</v>
      </c>
      <c r="L38" s="3">
        <v>0.52200000000000002</v>
      </c>
      <c r="M38" s="3">
        <v>4.8599999999999997E-2</v>
      </c>
      <c r="N38" s="3">
        <v>3.2</v>
      </c>
      <c r="O38" s="3">
        <v>0.61739999999999995</v>
      </c>
      <c r="P38" s="3">
        <v>6.2799999999999995E-2</v>
      </c>
      <c r="Q38" s="2">
        <f t="shared" si="2"/>
        <v>0.62072000000000005</v>
      </c>
      <c r="R38" s="2">
        <f t="shared" si="3"/>
        <v>49.120000000000005</v>
      </c>
      <c r="S38" s="2">
        <f t="shared" si="8"/>
        <v>4.9120000000000006E-3</v>
      </c>
      <c r="T38" s="2">
        <f t="shared" si="4"/>
        <v>1.2414400000000001E-2</v>
      </c>
      <c r="U38" s="2">
        <f t="shared" si="5"/>
        <v>3.956695450444645E-4</v>
      </c>
      <c r="V38" s="3">
        <v>3.2</v>
      </c>
      <c r="W38" s="3">
        <v>0.3634</v>
      </c>
      <c r="X38" s="3">
        <v>3.0300000000000001E-2</v>
      </c>
      <c r="Y38" s="3">
        <v>3.2</v>
      </c>
      <c r="Z38" s="3">
        <v>0.36209999999999998</v>
      </c>
      <c r="AA38" s="3">
        <v>4.36E-2</v>
      </c>
      <c r="AB38" s="3">
        <v>3.2</v>
      </c>
      <c r="AC38" s="3">
        <v>0.31019999999999998</v>
      </c>
      <c r="AD38" s="3">
        <v>0.11650000000000001</v>
      </c>
      <c r="AE38" s="3">
        <v>3.2</v>
      </c>
      <c r="AF38" s="3">
        <v>-0.15909999999999999</v>
      </c>
      <c r="AG38" s="3">
        <v>5.57E-2</v>
      </c>
      <c r="AH38" s="3">
        <v>3.2</v>
      </c>
      <c r="AI38" s="3">
        <v>0.34639999999999999</v>
      </c>
      <c r="AJ38" s="3">
        <v>5.45E-2</v>
      </c>
      <c r="AK38" s="2">
        <f t="shared" si="0"/>
        <v>0.24460000000000001</v>
      </c>
      <c r="AL38" s="2">
        <f t="shared" si="6"/>
        <v>60.120000000000005</v>
      </c>
      <c r="AM38" s="2">
        <f t="shared" si="9"/>
        <v>6.0120000000000009E-3</v>
      </c>
      <c r="AN38" s="2">
        <f t="shared" si="7"/>
        <v>4.8920000000000005E-3</v>
      </c>
      <c r="AO38" s="2">
        <f t="shared" si="1"/>
        <v>1.2289452166802945E-3</v>
      </c>
    </row>
    <row r="39" spans="2:41" x14ac:dyDescent="0.25">
      <c r="B39" s="3">
        <v>3.3</v>
      </c>
      <c r="C39" s="3">
        <v>0.82379999999999998</v>
      </c>
      <c r="D39" s="3">
        <v>3.9300000000000002E-2</v>
      </c>
      <c r="E39" s="3">
        <v>3.3</v>
      </c>
      <c r="F39" s="3">
        <v>0.61499999999999999</v>
      </c>
      <c r="G39" s="3">
        <v>3.78E-2</v>
      </c>
      <c r="H39" s="3">
        <v>3.3</v>
      </c>
      <c r="I39" s="3">
        <v>0.5504</v>
      </c>
      <c r="J39" s="3">
        <v>6.3E-2</v>
      </c>
      <c r="K39" s="3">
        <v>3.3</v>
      </c>
      <c r="L39" s="3">
        <v>0.53039999999999998</v>
      </c>
      <c r="M39" s="3">
        <v>5.0799999999999998E-2</v>
      </c>
      <c r="N39" s="3">
        <v>3.3</v>
      </c>
      <c r="O39" s="3">
        <v>0.62580000000000002</v>
      </c>
      <c r="P39" s="3">
        <v>6.5500000000000003E-2</v>
      </c>
      <c r="Q39" s="2">
        <f t="shared" si="2"/>
        <v>0.62907999999999997</v>
      </c>
      <c r="R39" s="2">
        <f t="shared" si="3"/>
        <v>51.280000000000008</v>
      </c>
      <c r="S39" s="2">
        <f t="shared" si="8"/>
        <v>5.1280000000000006E-3</v>
      </c>
      <c r="T39" s="2">
        <f t="shared" si="4"/>
        <v>1.25816E-2</v>
      </c>
      <c r="U39" s="2">
        <f t="shared" si="5"/>
        <v>4.0757932218477781E-4</v>
      </c>
      <c r="V39" s="3">
        <v>3.3</v>
      </c>
      <c r="W39" s="3">
        <v>0.37169999999999997</v>
      </c>
      <c r="X39" s="3">
        <v>3.09E-2</v>
      </c>
      <c r="Y39" s="3">
        <v>3.3</v>
      </c>
      <c r="Z39" s="3">
        <v>0.37059999999999998</v>
      </c>
      <c r="AA39" s="3">
        <v>4.4699999999999997E-2</v>
      </c>
      <c r="AB39" s="3">
        <v>3.3</v>
      </c>
      <c r="AC39" s="3">
        <v>0.31840000000000002</v>
      </c>
      <c r="AD39" s="3">
        <v>0.1229</v>
      </c>
      <c r="AE39" s="3">
        <v>3.3</v>
      </c>
      <c r="AF39" s="3">
        <v>-0.15060000000000001</v>
      </c>
      <c r="AG39" s="3">
        <v>5.79E-2</v>
      </c>
      <c r="AH39" s="3">
        <v>3.3</v>
      </c>
      <c r="AI39" s="3">
        <v>0.35449999999999998</v>
      </c>
      <c r="AJ39" s="3">
        <v>5.6399999999999999E-2</v>
      </c>
      <c r="AK39" s="2">
        <f t="shared" si="0"/>
        <v>0.25291999999999998</v>
      </c>
      <c r="AL39" s="2">
        <f t="shared" si="6"/>
        <v>62.56</v>
      </c>
      <c r="AM39" s="2">
        <f t="shared" si="9"/>
        <v>6.2560000000000003E-3</v>
      </c>
      <c r="AN39" s="2">
        <f t="shared" si="7"/>
        <v>5.0583999999999994E-3</v>
      </c>
      <c r="AO39" s="2">
        <f t="shared" si="1"/>
        <v>1.2367547050450736E-3</v>
      </c>
    </row>
    <row r="40" spans="2:41" x14ac:dyDescent="0.25">
      <c r="B40" s="3">
        <v>3.4</v>
      </c>
      <c r="C40" s="3">
        <v>0.83209999999999995</v>
      </c>
      <c r="D40" s="3">
        <v>4.0800000000000003E-2</v>
      </c>
      <c r="E40" s="3">
        <v>3.4</v>
      </c>
      <c r="F40" s="3">
        <v>0.62329999999999997</v>
      </c>
      <c r="G40" s="3">
        <v>3.95E-2</v>
      </c>
      <c r="H40" s="3">
        <v>3.4</v>
      </c>
      <c r="I40" s="3">
        <v>0.55879999999999996</v>
      </c>
      <c r="J40" s="3">
        <v>6.5799999999999997E-2</v>
      </c>
      <c r="K40" s="3">
        <v>3.4</v>
      </c>
      <c r="L40" s="3">
        <v>0.53879999999999995</v>
      </c>
      <c r="M40" s="3">
        <v>5.28E-2</v>
      </c>
      <c r="N40" s="3">
        <v>3.4</v>
      </c>
      <c r="O40" s="3">
        <v>0.63419999999999999</v>
      </c>
      <c r="P40" s="3">
        <v>6.7699999999999996E-2</v>
      </c>
      <c r="Q40" s="2">
        <f t="shared" si="2"/>
        <v>0.63744000000000001</v>
      </c>
      <c r="R40" s="2">
        <f t="shared" si="3"/>
        <v>53.32</v>
      </c>
      <c r="S40" s="2">
        <f t="shared" si="8"/>
        <v>5.3319999999999999E-3</v>
      </c>
      <c r="T40" s="2">
        <f t="shared" si="4"/>
        <v>1.2748799999999999E-2</v>
      </c>
      <c r="U40" s="2">
        <f t="shared" si="5"/>
        <v>4.1823544176706828E-4</v>
      </c>
      <c r="V40" s="3">
        <v>3.4</v>
      </c>
      <c r="W40" s="3">
        <v>0.38009999999999999</v>
      </c>
      <c r="X40" s="3">
        <v>3.15E-2</v>
      </c>
      <c r="Y40" s="3">
        <v>3.4</v>
      </c>
      <c r="Z40" s="3">
        <v>0.37869999999999998</v>
      </c>
      <c r="AA40" s="3">
        <v>4.5699999999999998E-2</v>
      </c>
      <c r="AB40" s="3">
        <v>3.4</v>
      </c>
      <c r="AC40" s="3">
        <v>0.32679999999999998</v>
      </c>
      <c r="AD40" s="3">
        <v>0.12989999999999999</v>
      </c>
      <c r="AE40" s="3">
        <v>3.4</v>
      </c>
      <c r="AF40" s="3">
        <v>-0.1421</v>
      </c>
      <c r="AG40" s="3">
        <v>5.9799999999999999E-2</v>
      </c>
      <c r="AH40" s="3">
        <v>3.4</v>
      </c>
      <c r="AI40" s="3">
        <v>0.36280000000000001</v>
      </c>
      <c r="AJ40" s="3">
        <v>5.8299999999999998E-2</v>
      </c>
      <c r="AK40" s="2">
        <f t="shared" si="0"/>
        <v>0.26125999999999994</v>
      </c>
      <c r="AL40" s="2">
        <f t="shared" si="6"/>
        <v>65.040000000000006</v>
      </c>
      <c r="AM40" s="2">
        <f t="shared" si="9"/>
        <v>6.5040000000000002E-3</v>
      </c>
      <c r="AN40" s="2">
        <f t="shared" si="7"/>
        <v>5.2251999999999984E-3</v>
      </c>
      <c r="AO40" s="2">
        <f t="shared" si="1"/>
        <v>1.2447370435581416E-3</v>
      </c>
    </row>
    <row r="41" spans="2:41" x14ac:dyDescent="0.25">
      <c r="B41" s="3">
        <v>3.5</v>
      </c>
      <c r="C41" s="3">
        <v>0.84060000000000001</v>
      </c>
      <c r="D41" s="3">
        <v>4.2500000000000003E-2</v>
      </c>
      <c r="E41" s="3">
        <v>3.5</v>
      </c>
      <c r="F41" s="3">
        <v>0.63160000000000005</v>
      </c>
      <c r="G41" s="3">
        <v>4.1599999999999998E-2</v>
      </c>
      <c r="H41" s="3">
        <v>3.5</v>
      </c>
      <c r="I41" s="3">
        <v>0.56730000000000003</v>
      </c>
      <c r="J41" s="3">
        <v>6.8900000000000003E-2</v>
      </c>
      <c r="K41" s="3">
        <v>3.5</v>
      </c>
      <c r="L41" s="3">
        <v>0.54710000000000003</v>
      </c>
      <c r="M41" s="3">
        <v>5.4899999999999997E-2</v>
      </c>
      <c r="N41" s="3">
        <v>3.5</v>
      </c>
      <c r="O41" s="3">
        <v>0.64239999999999997</v>
      </c>
      <c r="P41" s="3">
        <v>7.0199999999999999E-2</v>
      </c>
      <c r="Q41" s="2">
        <f t="shared" si="2"/>
        <v>0.64579999999999993</v>
      </c>
      <c r="R41" s="2">
        <f t="shared" si="3"/>
        <v>55.620000000000005</v>
      </c>
      <c r="S41" s="2">
        <f t="shared" si="8"/>
        <v>5.5620000000000001E-3</v>
      </c>
      <c r="T41" s="2">
        <f t="shared" si="4"/>
        <v>1.2915999999999999E-2</v>
      </c>
      <c r="U41" s="2">
        <f t="shared" si="5"/>
        <v>4.3062867760916698E-4</v>
      </c>
      <c r="V41" s="3">
        <v>3.5</v>
      </c>
      <c r="W41" s="3">
        <v>0.38840000000000002</v>
      </c>
      <c r="X41" s="3">
        <v>3.2000000000000001E-2</v>
      </c>
      <c r="Y41" s="3">
        <v>3.5</v>
      </c>
      <c r="Z41" s="3">
        <v>0.3871</v>
      </c>
      <c r="AA41" s="3">
        <v>4.7100000000000003E-2</v>
      </c>
      <c r="AB41" s="3">
        <v>3.5</v>
      </c>
      <c r="AC41" s="3">
        <v>0.3352</v>
      </c>
      <c r="AD41" s="3">
        <v>0.13639999999999999</v>
      </c>
      <c r="AE41" s="3">
        <v>3.5</v>
      </c>
      <c r="AF41" s="3">
        <v>-0.1341</v>
      </c>
      <c r="AG41" s="3">
        <v>6.1699999999999998E-2</v>
      </c>
      <c r="AH41" s="3">
        <v>3.5</v>
      </c>
      <c r="AI41" s="3">
        <v>0.37130000000000002</v>
      </c>
      <c r="AJ41" s="3">
        <v>0.06</v>
      </c>
      <c r="AK41" s="2">
        <f t="shared" si="0"/>
        <v>0.26958000000000004</v>
      </c>
      <c r="AL41" s="2">
        <f t="shared" si="6"/>
        <v>67.44</v>
      </c>
      <c r="AM41" s="2">
        <f t="shared" si="9"/>
        <v>6.744E-3</v>
      </c>
      <c r="AN41" s="2">
        <f t="shared" si="7"/>
        <v>5.3916000000000007E-3</v>
      </c>
      <c r="AO41" s="2">
        <f t="shared" si="1"/>
        <v>1.250834631649232E-3</v>
      </c>
    </row>
    <row r="42" spans="2:41" x14ac:dyDescent="0.25">
      <c r="B42" s="3">
        <v>3.6</v>
      </c>
      <c r="C42" s="3">
        <v>0.84889999999999999</v>
      </c>
      <c r="D42" s="3">
        <v>4.4200000000000003E-2</v>
      </c>
      <c r="E42" s="3">
        <v>3.6</v>
      </c>
      <c r="F42" s="3">
        <v>0.6401</v>
      </c>
      <c r="G42" s="3">
        <v>4.3400000000000001E-2</v>
      </c>
      <c r="H42" s="3">
        <v>3.6</v>
      </c>
      <c r="I42" s="3">
        <v>0.57540000000000002</v>
      </c>
      <c r="J42" s="3">
        <v>7.1999999999999995E-2</v>
      </c>
      <c r="K42" s="3">
        <v>3.6</v>
      </c>
      <c r="L42" s="3">
        <v>0.5554</v>
      </c>
      <c r="M42" s="3">
        <v>5.7299999999999997E-2</v>
      </c>
      <c r="N42" s="3">
        <v>3.6</v>
      </c>
      <c r="O42" s="3">
        <v>0.65080000000000005</v>
      </c>
      <c r="P42" s="3">
        <v>7.2999999999999995E-2</v>
      </c>
      <c r="Q42" s="2">
        <f t="shared" si="2"/>
        <v>0.65412000000000003</v>
      </c>
      <c r="R42" s="2">
        <f t="shared" si="3"/>
        <v>57.98</v>
      </c>
      <c r="S42" s="2">
        <f t="shared" si="8"/>
        <v>5.7979999999999993E-3</v>
      </c>
      <c r="T42" s="2">
        <f t="shared" si="4"/>
        <v>1.3082400000000001E-2</v>
      </c>
      <c r="U42" s="2">
        <f t="shared" si="5"/>
        <v>4.4319085183146815E-4</v>
      </c>
      <c r="V42" s="3">
        <v>3.6</v>
      </c>
      <c r="W42" s="3">
        <v>0.3967</v>
      </c>
      <c r="X42" s="3">
        <v>3.2300000000000002E-2</v>
      </c>
      <c r="Y42" s="3">
        <v>3.6</v>
      </c>
      <c r="Z42" s="3">
        <v>0.3957</v>
      </c>
      <c r="AA42" s="3">
        <v>4.7800000000000002E-2</v>
      </c>
      <c r="AB42" s="3">
        <v>3.6</v>
      </c>
      <c r="AC42" s="3">
        <v>0.34329999999999999</v>
      </c>
      <c r="AD42" s="3">
        <v>0.1429</v>
      </c>
      <c r="AE42" s="3">
        <v>3.6</v>
      </c>
      <c r="AF42" s="3">
        <v>-0.12559999999999999</v>
      </c>
      <c r="AG42" s="3">
        <v>6.4100000000000004E-2</v>
      </c>
      <c r="AH42" s="3">
        <v>3.6</v>
      </c>
      <c r="AI42" s="3">
        <v>0.37940000000000002</v>
      </c>
      <c r="AJ42" s="3">
        <v>6.1899999999999997E-2</v>
      </c>
      <c r="AK42" s="2">
        <f t="shared" si="0"/>
        <v>0.27789999999999998</v>
      </c>
      <c r="AL42" s="2">
        <f t="shared" si="6"/>
        <v>69.8</v>
      </c>
      <c r="AM42" s="2">
        <f t="shared" si="9"/>
        <v>6.9800000000000001E-3</v>
      </c>
      <c r="AN42" s="2">
        <f t="shared" si="7"/>
        <v>5.5579999999999996E-3</v>
      </c>
      <c r="AO42" s="2">
        <f t="shared" si="1"/>
        <v>1.255847427132062E-3</v>
      </c>
    </row>
    <row r="43" spans="2:41" x14ac:dyDescent="0.25">
      <c r="B43" s="3">
        <v>3.7</v>
      </c>
      <c r="C43" s="3">
        <v>0.85709999999999997</v>
      </c>
      <c r="D43" s="3">
        <v>4.5999999999999999E-2</v>
      </c>
      <c r="E43" s="3">
        <v>3.7</v>
      </c>
      <c r="F43" s="3">
        <v>0.64839999999999998</v>
      </c>
      <c r="G43" s="3">
        <v>4.5400000000000003E-2</v>
      </c>
      <c r="H43" s="3">
        <v>3.7</v>
      </c>
      <c r="I43" s="3">
        <v>0.58379999999999999</v>
      </c>
      <c r="J43" s="3">
        <v>7.5600000000000001E-2</v>
      </c>
      <c r="K43" s="3">
        <v>3.7</v>
      </c>
      <c r="L43" s="3">
        <v>0.56389999999999996</v>
      </c>
      <c r="M43" s="3">
        <v>5.91E-2</v>
      </c>
      <c r="N43" s="3">
        <v>3.7</v>
      </c>
      <c r="O43" s="3">
        <v>0.65920000000000001</v>
      </c>
      <c r="P43" s="3">
        <v>7.5499999999999998E-2</v>
      </c>
      <c r="Q43" s="2">
        <f t="shared" si="2"/>
        <v>0.66248000000000007</v>
      </c>
      <c r="R43" s="2">
        <f t="shared" si="3"/>
        <v>60.320000000000007</v>
      </c>
      <c r="S43" s="2">
        <f t="shared" si="8"/>
        <v>6.0320000000000009E-3</v>
      </c>
      <c r="T43" s="2">
        <f t="shared" si="4"/>
        <v>1.3249600000000002E-2</v>
      </c>
      <c r="U43" s="2">
        <f t="shared" si="5"/>
        <v>4.5525902668759811E-4</v>
      </c>
      <c r="V43" s="3">
        <v>3.7</v>
      </c>
      <c r="W43" s="3">
        <v>0.40510000000000002</v>
      </c>
      <c r="X43" s="3">
        <v>3.2800000000000003E-2</v>
      </c>
      <c r="Y43" s="3">
        <v>3.7</v>
      </c>
      <c r="Z43" s="3">
        <v>0.40379999999999999</v>
      </c>
      <c r="AA43" s="3">
        <v>4.9099999999999998E-2</v>
      </c>
      <c r="AB43" s="3">
        <v>3.7</v>
      </c>
      <c r="AC43" s="3">
        <v>0.35160000000000002</v>
      </c>
      <c r="AD43" s="3">
        <v>0.15010000000000001</v>
      </c>
      <c r="AE43" s="3">
        <v>3.7</v>
      </c>
      <c r="AF43" s="3">
        <v>-0.11700000000000001</v>
      </c>
      <c r="AG43" s="3">
        <v>6.6299999999999998E-2</v>
      </c>
      <c r="AH43" s="3">
        <v>3.7</v>
      </c>
      <c r="AI43" s="3">
        <v>0.38779999999999998</v>
      </c>
      <c r="AJ43" s="3">
        <v>6.3899999999999998E-2</v>
      </c>
      <c r="AK43" s="2">
        <f t="shared" si="0"/>
        <v>0.28625999999999996</v>
      </c>
      <c r="AL43" s="2">
        <f t="shared" si="6"/>
        <v>72.44</v>
      </c>
      <c r="AM43" s="2">
        <f t="shared" si="9"/>
        <v>7.2439999999999996E-3</v>
      </c>
      <c r="AN43" s="2">
        <f t="shared" si="7"/>
        <v>5.7251999999999989E-3</v>
      </c>
      <c r="AO43" s="2">
        <f t="shared" si="1"/>
        <v>1.2652833088800392E-3</v>
      </c>
    </row>
    <row r="44" spans="2:41" x14ac:dyDescent="0.25">
      <c r="B44" s="3">
        <v>3.8</v>
      </c>
      <c r="C44" s="3">
        <v>0.86539999999999995</v>
      </c>
      <c r="D44" s="3">
        <v>4.7399999999999998E-2</v>
      </c>
      <c r="E44" s="3">
        <v>3.8</v>
      </c>
      <c r="F44" s="3">
        <v>0.65669999999999995</v>
      </c>
      <c r="G44" s="3">
        <v>4.7300000000000002E-2</v>
      </c>
      <c r="H44" s="3">
        <v>3.8</v>
      </c>
      <c r="I44" s="3">
        <v>0.59219999999999995</v>
      </c>
      <c r="J44" s="3">
        <v>7.9000000000000001E-2</v>
      </c>
      <c r="K44" s="3">
        <v>3.8</v>
      </c>
      <c r="L44" s="3">
        <v>0.57210000000000005</v>
      </c>
      <c r="M44" s="3">
        <v>6.1499999999999999E-2</v>
      </c>
      <c r="N44" s="3">
        <v>3.8</v>
      </c>
      <c r="O44" s="3">
        <v>0.66739999999999999</v>
      </c>
      <c r="P44" s="3">
        <v>7.8200000000000006E-2</v>
      </c>
      <c r="Q44" s="2">
        <f t="shared" si="2"/>
        <v>0.67075999999999991</v>
      </c>
      <c r="R44" s="2">
        <f t="shared" si="3"/>
        <v>62.68</v>
      </c>
      <c r="S44" s="2">
        <f t="shared" si="8"/>
        <v>6.2680000000000001E-3</v>
      </c>
      <c r="T44" s="2">
        <f t="shared" si="4"/>
        <v>1.3415199999999999E-2</v>
      </c>
      <c r="U44" s="2">
        <f t="shared" si="5"/>
        <v>4.6723120042936372E-4</v>
      </c>
      <c r="V44" s="3">
        <v>3.8</v>
      </c>
      <c r="W44" s="3">
        <v>0.41360000000000002</v>
      </c>
      <c r="X44" s="3">
        <v>3.3399999999999999E-2</v>
      </c>
      <c r="Y44" s="3">
        <v>3.8</v>
      </c>
      <c r="Z44" s="3">
        <v>0.41210000000000002</v>
      </c>
      <c r="AA44" s="3">
        <v>5.0299999999999997E-2</v>
      </c>
      <c r="AB44" s="3">
        <v>3.8</v>
      </c>
      <c r="AC44" s="3">
        <v>0.36020000000000002</v>
      </c>
      <c r="AD44" s="3">
        <v>0.15759999999999999</v>
      </c>
      <c r="AE44" s="3">
        <v>3.8</v>
      </c>
      <c r="AF44" s="3">
        <v>-0.109</v>
      </c>
      <c r="AG44" s="3">
        <v>6.8599999999999994E-2</v>
      </c>
      <c r="AH44" s="3">
        <v>3.8</v>
      </c>
      <c r="AI44" s="3">
        <v>0.39629999999999999</v>
      </c>
      <c r="AJ44" s="3">
        <v>6.5799999999999997E-2</v>
      </c>
      <c r="AK44" s="2">
        <f t="shared" si="0"/>
        <v>0.29464000000000007</v>
      </c>
      <c r="AL44" s="2">
        <f t="shared" si="6"/>
        <v>75.139999999999986</v>
      </c>
      <c r="AM44" s="2">
        <f t="shared" si="9"/>
        <v>7.513999999999999E-3</v>
      </c>
      <c r="AN44" s="2">
        <f t="shared" si="7"/>
        <v>5.892800000000001E-3</v>
      </c>
      <c r="AO44" s="2">
        <f t="shared" si="1"/>
        <v>1.2751153950583758E-3</v>
      </c>
    </row>
    <row r="45" spans="2:41" x14ac:dyDescent="0.25">
      <c r="B45" s="3">
        <v>3.9</v>
      </c>
      <c r="C45" s="3">
        <v>0.87380000000000002</v>
      </c>
      <c r="D45" s="3">
        <v>4.9299999999999997E-2</v>
      </c>
      <c r="E45" s="3">
        <v>3.9</v>
      </c>
      <c r="F45" s="3">
        <v>0.66510000000000002</v>
      </c>
      <c r="G45" s="3">
        <v>4.9200000000000001E-2</v>
      </c>
      <c r="H45" s="3">
        <v>3.9</v>
      </c>
      <c r="I45" s="3">
        <v>0.60050000000000003</v>
      </c>
      <c r="J45" s="3">
        <v>8.2400000000000001E-2</v>
      </c>
      <c r="K45" s="3">
        <v>3.9</v>
      </c>
      <c r="L45" s="3">
        <v>0.58030000000000004</v>
      </c>
      <c r="M45" s="3">
        <v>6.4000000000000001E-2</v>
      </c>
      <c r="N45" s="3">
        <v>3.9</v>
      </c>
      <c r="O45" s="3">
        <v>0.67569999999999997</v>
      </c>
      <c r="P45" s="3">
        <v>8.1199999999999994E-2</v>
      </c>
      <c r="Q45" s="2">
        <f t="shared" si="2"/>
        <v>0.67908000000000013</v>
      </c>
      <c r="R45" s="2">
        <f t="shared" si="3"/>
        <v>65.22</v>
      </c>
      <c r="S45" s="2">
        <f t="shared" si="8"/>
        <v>6.522E-3</v>
      </c>
      <c r="T45" s="2">
        <f t="shared" si="4"/>
        <v>1.3581600000000003E-2</v>
      </c>
      <c r="U45" s="2">
        <f t="shared" si="5"/>
        <v>4.8020851740590201E-4</v>
      </c>
      <c r="V45" s="3">
        <v>3.9</v>
      </c>
      <c r="W45" s="3">
        <v>0.42180000000000001</v>
      </c>
      <c r="X45" s="3">
        <v>3.44E-2</v>
      </c>
      <c r="Y45" s="3">
        <v>3.9</v>
      </c>
      <c r="Z45" s="3">
        <v>0.42049999999999998</v>
      </c>
      <c r="AA45" s="3">
        <v>5.16E-2</v>
      </c>
      <c r="AB45" s="3">
        <v>3.9</v>
      </c>
      <c r="AC45" s="3">
        <v>0.36840000000000001</v>
      </c>
      <c r="AD45" s="3">
        <v>0.16489999999999999</v>
      </c>
      <c r="AE45" s="3">
        <v>3.9</v>
      </c>
      <c r="AF45" s="3">
        <v>-0.10059999999999999</v>
      </c>
      <c r="AG45" s="3">
        <v>7.0800000000000002E-2</v>
      </c>
      <c r="AH45" s="3">
        <v>3.9</v>
      </c>
      <c r="AI45" s="3">
        <v>0.40460000000000002</v>
      </c>
      <c r="AJ45" s="3">
        <v>6.7299999999999999E-2</v>
      </c>
      <c r="AK45" s="2">
        <f t="shared" si="0"/>
        <v>0.30294000000000004</v>
      </c>
      <c r="AL45" s="2">
        <f t="shared" si="6"/>
        <v>77.800000000000011</v>
      </c>
      <c r="AM45" s="2">
        <f t="shared" si="9"/>
        <v>7.7800000000000013E-3</v>
      </c>
      <c r="AN45" s="2">
        <f t="shared" si="7"/>
        <v>6.0588000000000005E-3</v>
      </c>
      <c r="AO45" s="2">
        <f t="shared" si="1"/>
        <v>1.2840826566316765E-3</v>
      </c>
    </row>
    <row r="46" spans="2:41" x14ac:dyDescent="0.25">
      <c r="B46" s="3">
        <v>4</v>
      </c>
      <c r="C46" s="3">
        <v>0.8821</v>
      </c>
      <c r="D46" s="3">
        <v>5.1200000000000002E-2</v>
      </c>
      <c r="E46" s="3">
        <v>4</v>
      </c>
      <c r="F46" s="3">
        <v>0.67330000000000001</v>
      </c>
      <c r="G46" s="3">
        <v>5.1299999999999998E-2</v>
      </c>
      <c r="H46" s="3">
        <v>4</v>
      </c>
      <c r="I46" s="3">
        <v>0.60870000000000002</v>
      </c>
      <c r="J46" s="3">
        <v>8.5900000000000004E-2</v>
      </c>
      <c r="K46" s="3">
        <v>4</v>
      </c>
      <c r="L46" s="3">
        <v>0.5887</v>
      </c>
      <c r="M46" s="3">
        <v>6.6600000000000006E-2</v>
      </c>
      <c r="N46" s="3">
        <v>4</v>
      </c>
      <c r="O46" s="3">
        <v>0.68430000000000002</v>
      </c>
      <c r="P46" s="3">
        <v>8.3799999999999999E-2</v>
      </c>
      <c r="Q46" s="2">
        <f t="shared" si="2"/>
        <v>0.68742000000000014</v>
      </c>
      <c r="R46" s="2">
        <f t="shared" si="3"/>
        <v>67.760000000000005</v>
      </c>
      <c r="S46" s="2">
        <f t="shared" si="8"/>
        <v>6.7760000000000008E-3</v>
      </c>
      <c r="T46" s="2">
        <f t="shared" si="4"/>
        <v>1.3748400000000003E-2</v>
      </c>
      <c r="U46" s="2">
        <f t="shared" si="5"/>
        <v>4.9285735067353294E-4</v>
      </c>
      <c r="V46" s="3">
        <v>4</v>
      </c>
      <c r="W46" s="3">
        <v>0.43009999999999998</v>
      </c>
      <c r="X46" s="3">
        <v>3.49E-2</v>
      </c>
      <c r="Y46" s="3">
        <v>4</v>
      </c>
      <c r="Z46" s="3">
        <v>0.42870000000000003</v>
      </c>
      <c r="AA46" s="3">
        <v>5.2699999999999997E-2</v>
      </c>
      <c r="AB46" s="3">
        <v>4</v>
      </c>
      <c r="AC46" s="3">
        <v>0.37669999999999998</v>
      </c>
      <c r="AD46" s="3">
        <v>0.17249999999999999</v>
      </c>
      <c r="AE46" s="3">
        <v>4</v>
      </c>
      <c r="AF46" s="3">
        <v>-9.2200000000000004E-2</v>
      </c>
      <c r="AG46" s="3">
        <v>7.3300000000000004E-2</v>
      </c>
      <c r="AH46" s="3">
        <v>4</v>
      </c>
      <c r="AI46" s="3">
        <v>0.41270000000000001</v>
      </c>
      <c r="AJ46" s="3">
        <v>6.9099999999999995E-2</v>
      </c>
      <c r="AK46" s="2">
        <f t="shared" si="0"/>
        <v>0.31120000000000003</v>
      </c>
      <c r="AL46" s="2">
        <f t="shared" si="6"/>
        <v>80.5</v>
      </c>
      <c r="AM46" s="2">
        <f t="shared" si="9"/>
        <v>8.0499999999999999E-3</v>
      </c>
      <c r="AN46" s="2">
        <f t="shared" si="7"/>
        <v>6.2240000000000004E-3</v>
      </c>
      <c r="AO46" s="2">
        <f t="shared" si="1"/>
        <v>1.2933804627249354E-3</v>
      </c>
    </row>
    <row r="47" spans="2:41" x14ac:dyDescent="0.25">
      <c r="B47" s="3">
        <v>4.0999999999999996</v>
      </c>
      <c r="C47" s="3">
        <v>0.89029999999999998</v>
      </c>
      <c r="D47" s="3">
        <v>5.3100000000000001E-2</v>
      </c>
      <c r="E47" s="3">
        <v>4.0999999999999996</v>
      </c>
      <c r="F47" s="3">
        <v>0.68159999999999998</v>
      </c>
      <c r="G47" s="3">
        <v>5.3400000000000003E-2</v>
      </c>
      <c r="H47" s="3">
        <v>4.0999999999999996</v>
      </c>
      <c r="I47" s="3">
        <v>0.61729999999999996</v>
      </c>
      <c r="J47" s="3">
        <v>0.09</v>
      </c>
      <c r="K47" s="3">
        <v>4.0999999999999996</v>
      </c>
      <c r="L47" s="3">
        <v>0.59709999999999996</v>
      </c>
      <c r="M47" s="3">
        <v>6.8900000000000003E-2</v>
      </c>
      <c r="N47" s="3">
        <v>4.0999999999999996</v>
      </c>
      <c r="O47" s="3">
        <v>0.6925</v>
      </c>
      <c r="P47" s="3">
        <v>8.6800000000000002E-2</v>
      </c>
      <c r="Q47" s="2">
        <f t="shared" si="2"/>
        <v>0.69575999999999993</v>
      </c>
      <c r="R47" s="2">
        <f t="shared" si="3"/>
        <v>70.44</v>
      </c>
      <c r="S47" s="2">
        <f t="shared" si="8"/>
        <v>7.0439999999999999E-3</v>
      </c>
      <c r="T47" s="2">
        <f t="shared" si="4"/>
        <v>1.3915199999999999E-2</v>
      </c>
      <c r="U47" s="2">
        <f t="shared" si="5"/>
        <v>5.0620903759917213E-4</v>
      </c>
      <c r="V47" s="3">
        <v>4.0999999999999996</v>
      </c>
      <c r="W47" s="3">
        <v>0.4385</v>
      </c>
      <c r="X47" s="3">
        <v>3.5200000000000002E-2</v>
      </c>
      <c r="Y47" s="3">
        <v>4.0999999999999996</v>
      </c>
      <c r="Z47" s="3">
        <v>0.43709999999999999</v>
      </c>
      <c r="AA47" s="3">
        <v>5.3900000000000003E-2</v>
      </c>
      <c r="AB47" s="3">
        <v>4.0999999999999996</v>
      </c>
      <c r="AC47" s="3">
        <v>0.38529999999999998</v>
      </c>
      <c r="AD47" s="3">
        <v>0.18029999999999999</v>
      </c>
      <c r="AE47" s="3">
        <v>4.0999999999999996</v>
      </c>
      <c r="AF47" s="3">
        <v>-8.4099999999999994E-2</v>
      </c>
      <c r="AG47" s="3">
        <v>7.5800000000000006E-2</v>
      </c>
      <c r="AH47" s="3">
        <v>4.0999999999999996</v>
      </c>
      <c r="AI47" s="3">
        <v>0.4214</v>
      </c>
      <c r="AJ47" s="3">
        <v>7.0900000000000005E-2</v>
      </c>
      <c r="AK47" s="2">
        <f t="shared" si="0"/>
        <v>0.31963999999999998</v>
      </c>
      <c r="AL47" s="2">
        <f t="shared" si="6"/>
        <v>83.219999999999985</v>
      </c>
      <c r="AM47" s="2">
        <f t="shared" si="9"/>
        <v>8.3219999999999978E-3</v>
      </c>
      <c r="AN47" s="2">
        <f t="shared" si="7"/>
        <v>6.3927999999999997E-3</v>
      </c>
      <c r="AO47" s="2">
        <f t="shared" si="1"/>
        <v>1.3017769991240141E-3</v>
      </c>
    </row>
    <row r="48" spans="2:41" x14ac:dyDescent="0.25">
      <c r="B48" s="3">
        <v>4.2</v>
      </c>
      <c r="C48" s="3">
        <v>0.89880000000000004</v>
      </c>
      <c r="D48" s="3">
        <v>5.5199999999999999E-2</v>
      </c>
      <c r="E48" s="3">
        <v>4.2</v>
      </c>
      <c r="F48" s="3">
        <v>0.69</v>
      </c>
      <c r="G48" s="3">
        <v>5.57E-2</v>
      </c>
      <c r="H48" s="3">
        <v>4.2</v>
      </c>
      <c r="I48" s="3">
        <v>0.62560000000000004</v>
      </c>
      <c r="J48" s="3">
        <v>9.35E-2</v>
      </c>
      <c r="K48" s="3">
        <v>4.2</v>
      </c>
      <c r="L48" s="3">
        <v>0.60529999999999995</v>
      </c>
      <c r="M48" s="3">
        <v>7.1499999999999994E-2</v>
      </c>
      <c r="N48" s="3">
        <v>4.2</v>
      </c>
      <c r="O48" s="3">
        <v>0.7006</v>
      </c>
      <c r="P48" s="3">
        <v>8.9800000000000005E-2</v>
      </c>
      <c r="Q48" s="2">
        <f t="shared" si="2"/>
        <v>0.70406000000000002</v>
      </c>
      <c r="R48" s="2">
        <f t="shared" si="3"/>
        <v>73.14</v>
      </c>
      <c r="S48" s="2">
        <f t="shared" si="8"/>
        <v>7.3140000000000002E-3</v>
      </c>
      <c r="T48" s="2">
        <f t="shared" si="4"/>
        <v>1.40812E-2</v>
      </c>
      <c r="U48" s="2">
        <f t="shared" si="5"/>
        <v>5.19415958867142E-4</v>
      </c>
      <c r="V48" s="3">
        <v>4.2</v>
      </c>
      <c r="W48" s="3">
        <v>0.44679999999999997</v>
      </c>
      <c r="X48" s="3">
        <v>3.5799999999999998E-2</v>
      </c>
      <c r="Y48" s="3">
        <v>4.2</v>
      </c>
      <c r="Z48" s="3">
        <v>0.44540000000000002</v>
      </c>
      <c r="AA48" s="3">
        <v>5.4899999999999997E-2</v>
      </c>
      <c r="AB48" s="3">
        <v>4.2</v>
      </c>
      <c r="AC48" s="3">
        <v>0.39360000000000001</v>
      </c>
      <c r="AD48" s="3">
        <v>0.188</v>
      </c>
      <c r="AE48" s="3">
        <v>4.2</v>
      </c>
      <c r="AF48" s="3">
        <v>-7.5700000000000003E-2</v>
      </c>
      <c r="AG48" s="3">
        <v>7.8399999999999997E-2</v>
      </c>
      <c r="AH48" s="3">
        <v>4.2</v>
      </c>
      <c r="AI48" s="3">
        <v>0.42959999999999998</v>
      </c>
      <c r="AJ48" s="3">
        <v>7.2900000000000006E-2</v>
      </c>
      <c r="AK48" s="2">
        <f t="shared" si="0"/>
        <v>0.32794000000000001</v>
      </c>
      <c r="AL48" s="2">
        <f t="shared" si="6"/>
        <v>86</v>
      </c>
      <c r="AM48" s="2">
        <f t="shared" si="9"/>
        <v>8.6E-3</v>
      </c>
      <c r="AN48" s="2">
        <f t="shared" si="7"/>
        <v>6.5588E-3</v>
      </c>
      <c r="AO48" s="2">
        <f t="shared" si="1"/>
        <v>1.3112154662438251E-3</v>
      </c>
    </row>
    <row r="49" spans="2:41" x14ac:dyDescent="0.25">
      <c r="B49" s="3">
        <v>4.3</v>
      </c>
      <c r="C49" s="3">
        <v>0.90720000000000001</v>
      </c>
      <c r="D49" s="3">
        <v>5.7500000000000002E-2</v>
      </c>
      <c r="E49" s="3">
        <v>4.3</v>
      </c>
      <c r="F49" s="3">
        <v>0.69840000000000002</v>
      </c>
      <c r="G49" s="3">
        <v>5.8000000000000003E-2</v>
      </c>
      <c r="H49" s="3">
        <v>4.3</v>
      </c>
      <c r="I49" s="3">
        <v>0.63380000000000003</v>
      </c>
      <c r="J49" s="3">
        <v>9.7699999999999995E-2</v>
      </c>
      <c r="K49" s="3">
        <v>4.3</v>
      </c>
      <c r="L49" s="3">
        <v>0.61370000000000002</v>
      </c>
      <c r="M49" s="3">
        <v>7.3899999999999993E-2</v>
      </c>
      <c r="N49" s="3">
        <v>4.3</v>
      </c>
      <c r="O49" s="3">
        <v>0.70909999999999995</v>
      </c>
      <c r="P49" s="3">
        <v>9.2899999999999996E-2</v>
      </c>
      <c r="Q49" s="2">
        <f t="shared" si="2"/>
        <v>0.71243999999999996</v>
      </c>
      <c r="R49" s="2">
        <f t="shared" si="3"/>
        <v>76</v>
      </c>
      <c r="S49" s="2">
        <f t="shared" si="8"/>
        <v>7.6E-3</v>
      </c>
      <c r="T49" s="2">
        <f t="shared" si="4"/>
        <v>1.4248799999999999E-2</v>
      </c>
      <c r="U49" s="2">
        <f t="shared" si="5"/>
        <v>5.333782493964405E-4</v>
      </c>
      <c r="V49" s="3">
        <v>4.3</v>
      </c>
      <c r="W49" s="3">
        <v>0.4551</v>
      </c>
      <c r="X49" s="3">
        <v>3.6499999999999998E-2</v>
      </c>
      <c r="Y49" s="3">
        <v>4.3</v>
      </c>
      <c r="Z49" s="3">
        <v>0.45379999999999998</v>
      </c>
      <c r="AA49" s="3">
        <v>5.62E-2</v>
      </c>
      <c r="AB49" s="3">
        <v>4.3</v>
      </c>
      <c r="AC49" s="3">
        <v>0.4017</v>
      </c>
      <c r="AD49" s="3">
        <v>0.19589999999999999</v>
      </c>
      <c r="AE49" s="3">
        <v>4.3</v>
      </c>
      <c r="AF49" s="3">
        <v>-6.7299999999999999E-2</v>
      </c>
      <c r="AG49" s="3">
        <v>8.1299999999999997E-2</v>
      </c>
      <c r="AH49" s="3">
        <v>4.3</v>
      </c>
      <c r="AI49" s="3">
        <v>0.43759999999999999</v>
      </c>
      <c r="AJ49" s="3">
        <v>7.4300000000000005E-2</v>
      </c>
      <c r="AK49" s="2">
        <f t="shared" si="0"/>
        <v>0.33618000000000003</v>
      </c>
      <c r="AL49" s="2">
        <f t="shared" si="6"/>
        <v>88.839999999999989</v>
      </c>
      <c r="AM49" s="2">
        <f t="shared" si="9"/>
        <v>8.8839999999999995E-3</v>
      </c>
      <c r="AN49" s="2">
        <f t="shared" si="7"/>
        <v>6.7236000000000006E-3</v>
      </c>
      <c r="AO49" s="2">
        <f t="shared" si="1"/>
        <v>1.3213159616871912E-3</v>
      </c>
    </row>
    <row r="50" spans="2:41" x14ac:dyDescent="0.25">
      <c r="B50" s="3">
        <v>4.4000000000000004</v>
      </c>
      <c r="C50" s="3">
        <v>0.91539999999999999</v>
      </c>
      <c r="D50" s="3">
        <v>5.91E-2</v>
      </c>
      <c r="E50" s="3">
        <v>4.4000000000000004</v>
      </c>
      <c r="F50" s="3">
        <v>0.70660000000000001</v>
      </c>
      <c r="G50" s="3">
        <v>6.0499999999999998E-2</v>
      </c>
      <c r="H50" s="3">
        <v>4.4000000000000004</v>
      </c>
      <c r="I50" s="3">
        <v>0.64219999999999999</v>
      </c>
      <c r="J50" s="3">
        <v>0.1017</v>
      </c>
      <c r="K50" s="3">
        <v>4.4000000000000004</v>
      </c>
      <c r="L50" s="3">
        <v>0.62219999999999998</v>
      </c>
      <c r="M50" s="3">
        <v>7.6600000000000001E-2</v>
      </c>
      <c r="N50" s="3">
        <v>4.4000000000000004</v>
      </c>
      <c r="O50" s="3">
        <v>0.71740000000000004</v>
      </c>
      <c r="P50" s="3">
        <v>9.5799999999999996E-2</v>
      </c>
      <c r="Q50" s="2">
        <f t="shared" si="2"/>
        <v>0.72075999999999996</v>
      </c>
      <c r="R50" s="2">
        <f t="shared" si="3"/>
        <v>78.740000000000009</v>
      </c>
      <c r="S50" s="2">
        <f t="shared" si="8"/>
        <v>7.8740000000000008E-3</v>
      </c>
      <c r="T50" s="2">
        <f t="shared" si="4"/>
        <v>1.44152E-2</v>
      </c>
      <c r="U50" s="2">
        <f t="shared" si="5"/>
        <v>5.4622898052056172E-4</v>
      </c>
      <c r="V50" s="3">
        <v>4.4000000000000004</v>
      </c>
      <c r="W50" s="3">
        <v>0.46360000000000001</v>
      </c>
      <c r="X50" s="3">
        <v>3.6999999999999998E-2</v>
      </c>
      <c r="Y50" s="3">
        <v>4.4000000000000004</v>
      </c>
      <c r="Z50" s="3">
        <v>0.46210000000000001</v>
      </c>
      <c r="AA50" s="3">
        <v>5.7200000000000001E-2</v>
      </c>
      <c r="AB50" s="3">
        <v>4.4000000000000004</v>
      </c>
      <c r="AC50" s="3">
        <v>0.41010000000000002</v>
      </c>
      <c r="AD50" s="3">
        <v>0.2041</v>
      </c>
      <c r="AE50" s="3">
        <v>4.4000000000000004</v>
      </c>
      <c r="AF50" s="3">
        <v>-5.8900000000000001E-2</v>
      </c>
      <c r="AG50" s="3">
        <v>8.3900000000000002E-2</v>
      </c>
      <c r="AH50" s="3">
        <v>4.4000000000000004</v>
      </c>
      <c r="AI50" s="3">
        <v>0.44629999999999997</v>
      </c>
      <c r="AJ50" s="3">
        <v>7.6399999999999996E-2</v>
      </c>
      <c r="AK50" s="2">
        <f t="shared" si="0"/>
        <v>0.34463999999999995</v>
      </c>
      <c r="AL50" s="2">
        <f t="shared" si="6"/>
        <v>91.72</v>
      </c>
      <c r="AM50" s="2">
        <f t="shared" si="9"/>
        <v>9.1719999999999996E-3</v>
      </c>
      <c r="AN50" s="2">
        <f t="shared" si="7"/>
        <v>6.8927999999999993E-3</v>
      </c>
      <c r="AO50" s="2">
        <f t="shared" si="1"/>
        <v>1.3306638811513465E-3</v>
      </c>
    </row>
    <row r="51" spans="2:41" x14ac:dyDescent="0.25">
      <c r="B51" s="3">
        <v>4.5</v>
      </c>
      <c r="C51" s="3">
        <v>0.92379999999999995</v>
      </c>
      <c r="D51" s="3">
        <v>6.1499999999999999E-2</v>
      </c>
      <c r="E51" s="3">
        <v>4.5</v>
      </c>
      <c r="F51" s="3">
        <v>0.71509999999999996</v>
      </c>
      <c r="G51" s="3">
        <v>6.3100000000000003E-2</v>
      </c>
      <c r="H51" s="3">
        <v>4.5</v>
      </c>
      <c r="I51" s="3">
        <v>0.65059999999999996</v>
      </c>
      <c r="J51" s="3">
        <v>0.1057</v>
      </c>
      <c r="K51" s="3">
        <v>4.5</v>
      </c>
      <c r="L51" s="3">
        <v>0.63049999999999995</v>
      </c>
      <c r="M51" s="3">
        <v>7.9100000000000004E-2</v>
      </c>
      <c r="N51" s="3">
        <v>4.5</v>
      </c>
      <c r="O51" s="3">
        <v>0.72570000000000001</v>
      </c>
      <c r="P51" s="3">
        <v>9.9000000000000005E-2</v>
      </c>
      <c r="Q51" s="2">
        <f t="shared" si="2"/>
        <v>0.7291399999999999</v>
      </c>
      <c r="R51" s="2">
        <f t="shared" si="3"/>
        <v>81.680000000000007</v>
      </c>
      <c r="S51" s="2">
        <f t="shared" si="8"/>
        <v>8.1679999999999999E-3</v>
      </c>
      <c r="T51" s="2">
        <f t="shared" si="4"/>
        <v>1.4582799999999998E-2</v>
      </c>
      <c r="U51" s="2">
        <f t="shared" si="5"/>
        <v>5.6011191266423462E-4</v>
      </c>
      <c r="V51" s="3">
        <v>4.5</v>
      </c>
      <c r="W51" s="3">
        <v>0.47199999999999998</v>
      </c>
      <c r="X51" s="3">
        <v>3.7699999999999997E-2</v>
      </c>
      <c r="Y51" s="3">
        <v>4.5</v>
      </c>
      <c r="Z51" s="3">
        <v>0.47039999999999998</v>
      </c>
      <c r="AA51" s="3">
        <v>5.8500000000000003E-2</v>
      </c>
      <c r="AB51" s="3">
        <v>4.5</v>
      </c>
      <c r="AC51" s="3">
        <v>0.41860000000000003</v>
      </c>
      <c r="AD51" s="3">
        <v>0.21199999999999999</v>
      </c>
      <c r="AE51" s="3">
        <v>4.5</v>
      </c>
      <c r="AF51" s="3">
        <v>-5.0599999999999999E-2</v>
      </c>
      <c r="AG51" s="3">
        <v>8.6900000000000005E-2</v>
      </c>
      <c r="AH51" s="3">
        <v>4.5</v>
      </c>
      <c r="AI51" s="3">
        <v>0.4546</v>
      </c>
      <c r="AJ51" s="3">
        <v>7.8299999999999995E-2</v>
      </c>
      <c r="AK51" s="2">
        <f t="shared" si="0"/>
        <v>0.35300000000000004</v>
      </c>
      <c r="AL51" s="2">
        <f t="shared" si="6"/>
        <v>94.68</v>
      </c>
      <c r="AM51" s="2">
        <f t="shared" si="9"/>
        <v>9.4680000000000007E-3</v>
      </c>
      <c r="AN51" s="2">
        <f t="shared" si="7"/>
        <v>7.0600000000000003E-3</v>
      </c>
      <c r="AO51" s="2">
        <f t="shared" si="1"/>
        <v>1.3410764872521248E-3</v>
      </c>
    </row>
    <row r="52" spans="2:41" x14ac:dyDescent="0.25">
      <c r="B52" s="3">
        <v>4.5999999999999996</v>
      </c>
      <c r="C52" s="3">
        <v>0.93210000000000004</v>
      </c>
      <c r="D52" s="3">
        <v>6.3600000000000004E-2</v>
      </c>
      <c r="E52" s="3">
        <v>4.5999999999999996</v>
      </c>
      <c r="F52" s="3">
        <v>0.72340000000000004</v>
      </c>
      <c r="G52" s="3">
        <v>6.5799999999999997E-2</v>
      </c>
      <c r="H52" s="3">
        <v>4.5999999999999996</v>
      </c>
      <c r="I52" s="3">
        <v>0.65869999999999995</v>
      </c>
      <c r="J52" s="3">
        <v>0.1099</v>
      </c>
      <c r="K52" s="3">
        <v>4.5999999999999996</v>
      </c>
      <c r="L52" s="3">
        <v>0.63870000000000005</v>
      </c>
      <c r="M52" s="3">
        <v>8.1900000000000001E-2</v>
      </c>
      <c r="N52" s="3">
        <v>4.5999999999999996</v>
      </c>
      <c r="O52" s="3">
        <v>0.73409999999999997</v>
      </c>
      <c r="P52" s="3">
        <v>0.1026</v>
      </c>
      <c r="Q52" s="2">
        <f t="shared" si="2"/>
        <v>0.73740000000000006</v>
      </c>
      <c r="R52" s="2">
        <f t="shared" si="3"/>
        <v>84.760000000000019</v>
      </c>
      <c r="S52" s="2">
        <f t="shared" si="8"/>
        <v>8.4760000000000026E-3</v>
      </c>
      <c r="T52" s="2">
        <f t="shared" si="4"/>
        <v>1.4748000000000001E-2</v>
      </c>
      <c r="U52" s="2">
        <f t="shared" si="5"/>
        <v>5.7472199620287512E-4</v>
      </c>
      <c r="V52" s="3">
        <v>4.5999999999999996</v>
      </c>
      <c r="W52" s="3">
        <v>0.48010000000000003</v>
      </c>
      <c r="X52" s="3">
        <v>3.8100000000000002E-2</v>
      </c>
      <c r="Y52" s="3">
        <v>4.5999999999999996</v>
      </c>
      <c r="Z52" s="3">
        <v>0.4788</v>
      </c>
      <c r="AA52" s="3">
        <v>5.9799999999999999E-2</v>
      </c>
      <c r="AB52" s="3">
        <v>4.5999999999999996</v>
      </c>
      <c r="AC52" s="3">
        <v>0.42680000000000001</v>
      </c>
      <c r="AD52" s="3">
        <v>0.22040000000000001</v>
      </c>
      <c r="AE52" s="3">
        <v>4.5999999999999996</v>
      </c>
      <c r="AF52" s="3">
        <v>-4.2200000000000001E-2</v>
      </c>
      <c r="AG52" s="3">
        <v>8.9800000000000005E-2</v>
      </c>
      <c r="AH52" s="3">
        <v>4.5999999999999996</v>
      </c>
      <c r="AI52" s="3">
        <v>0.46279999999999999</v>
      </c>
      <c r="AJ52" s="3">
        <v>7.9899999999999999E-2</v>
      </c>
      <c r="AK52" s="2">
        <f t="shared" si="0"/>
        <v>0.36126000000000003</v>
      </c>
      <c r="AL52" s="2">
        <f t="shared" si="6"/>
        <v>97.6</v>
      </c>
      <c r="AM52" s="2">
        <f t="shared" si="9"/>
        <v>9.7599999999999996E-3</v>
      </c>
      <c r="AN52" s="2">
        <f t="shared" si="7"/>
        <v>7.2252000000000002E-3</v>
      </c>
      <c r="AO52" s="2">
        <f t="shared" si="1"/>
        <v>1.3508276587499307E-3</v>
      </c>
    </row>
    <row r="53" spans="2:41" x14ac:dyDescent="0.25">
      <c r="B53" s="3">
        <v>4.7</v>
      </c>
      <c r="C53" s="3">
        <v>0.94040000000000001</v>
      </c>
      <c r="D53" s="3">
        <v>6.5699999999999995E-2</v>
      </c>
      <c r="E53" s="3">
        <v>4.7</v>
      </c>
      <c r="F53" s="3">
        <v>0.73160000000000003</v>
      </c>
      <c r="G53" s="3">
        <v>6.83E-2</v>
      </c>
      <c r="H53" s="3">
        <v>4.7</v>
      </c>
      <c r="I53" s="3">
        <v>0.66710000000000003</v>
      </c>
      <c r="J53" s="3">
        <v>0.11459999999999999</v>
      </c>
      <c r="K53" s="3">
        <v>4.7</v>
      </c>
      <c r="L53" s="3">
        <v>0.6472</v>
      </c>
      <c r="M53" s="3">
        <v>8.4599999999999995E-2</v>
      </c>
      <c r="N53" s="3">
        <v>4.7</v>
      </c>
      <c r="O53" s="3">
        <v>0.74260000000000004</v>
      </c>
      <c r="P53" s="3">
        <v>0.1061</v>
      </c>
      <c r="Q53" s="2">
        <f t="shared" si="2"/>
        <v>0.74578</v>
      </c>
      <c r="R53" s="2">
        <f t="shared" si="3"/>
        <v>87.860000000000014</v>
      </c>
      <c r="S53" s="2">
        <f t="shared" si="8"/>
        <v>8.7860000000000021E-3</v>
      </c>
      <c r="T53" s="2">
        <f t="shared" si="4"/>
        <v>1.4915599999999999E-2</v>
      </c>
      <c r="U53" s="2">
        <f t="shared" si="5"/>
        <v>5.8904770843948631E-4</v>
      </c>
      <c r="V53" s="3">
        <v>4.7</v>
      </c>
      <c r="W53" s="3">
        <v>0.48849999999999999</v>
      </c>
      <c r="X53" s="3">
        <v>3.9399999999999998E-2</v>
      </c>
      <c r="Y53" s="3">
        <v>4.7</v>
      </c>
      <c r="Z53" s="3">
        <v>0.48709999999999998</v>
      </c>
      <c r="AA53" s="3">
        <v>6.0900000000000003E-2</v>
      </c>
      <c r="AB53" s="3">
        <v>4.7</v>
      </c>
      <c r="AC53" s="3">
        <v>0.43509999999999999</v>
      </c>
      <c r="AD53" s="3">
        <v>0.22919999999999999</v>
      </c>
      <c r="AE53" s="3">
        <v>4.7</v>
      </c>
      <c r="AF53" s="3">
        <v>-3.39E-2</v>
      </c>
      <c r="AG53" s="3">
        <v>9.2499999999999999E-2</v>
      </c>
      <c r="AH53" s="3">
        <v>4.7</v>
      </c>
      <c r="AI53" s="3">
        <v>0.47139999999999999</v>
      </c>
      <c r="AJ53" s="3">
        <v>8.1799999999999998E-2</v>
      </c>
      <c r="AK53" s="2">
        <f t="shared" si="0"/>
        <v>0.36964000000000002</v>
      </c>
      <c r="AL53" s="2">
        <f t="shared" si="6"/>
        <v>100.76</v>
      </c>
      <c r="AM53" s="2">
        <f t="shared" si="9"/>
        <v>1.0076E-2</v>
      </c>
      <c r="AN53" s="2">
        <f t="shared" si="7"/>
        <v>7.3928000000000006E-3</v>
      </c>
      <c r="AO53" s="2">
        <f t="shared" si="1"/>
        <v>1.3629477329293366E-3</v>
      </c>
    </row>
    <row r="54" spans="2:41" x14ac:dyDescent="0.25">
      <c r="B54" s="3">
        <v>4.8</v>
      </c>
      <c r="C54" s="3">
        <v>0.94869999999999999</v>
      </c>
      <c r="D54" s="3">
        <v>6.8000000000000005E-2</v>
      </c>
      <c r="E54" s="3">
        <v>4.8</v>
      </c>
      <c r="F54" s="3">
        <v>0.7399</v>
      </c>
      <c r="G54" s="3">
        <v>7.0999999999999994E-2</v>
      </c>
      <c r="H54" s="3">
        <v>4.8</v>
      </c>
      <c r="I54" s="3">
        <v>0.67559999999999998</v>
      </c>
      <c r="J54" s="3">
        <v>0.11890000000000001</v>
      </c>
      <c r="K54" s="3">
        <v>4.8</v>
      </c>
      <c r="L54" s="3">
        <v>0.65539999999999998</v>
      </c>
      <c r="M54" s="3">
        <v>8.7400000000000005E-2</v>
      </c>
      <c r="N54" s="3">
        <v>4.8</v>
      </c>
      <c r="O54" s="3">
        <v>0.75090000000000001</v>
      </c>
      <c r="P54" s="3">
        <v>0.1095</v>
      </c>
      <c r="Q54" s="2">
        <f t="shared" si="2"/>
        <v>0.7541000000000001</v>
      </c>
      <c r="R54" s="2">
        <f t="shared" si="3"/>
        <v>90.960000000000008</v>
      </c>
      <c r="S54" s="2">
        <f t="shared" si="8"/>
        <v>9.0960000000000017E-3</v>
      </c>
      <c r="T54" s="2">
        <f t="shared" si="4"/>
        <v>1.5082000000000002E-2</v>
      </c>
      <c r="U54" s="2">
        <f t="shared" si="5"/>
        <v>6.0310303673252893E-4</v>
      </c>
      <c r="V54" s="3">
        <v>4.8</v>
      </c>
      <c r="W54" s="3">
        <v>0.49690000000000001</v>
      </c>
      <c r="X54" s="3">
        <v>3.9899999999999998E-2</v>
      </c>
      <c r="Y54" s="3">
        <v>4.8</v>
      </c>
      <c r="Z54" s="3">
        <v>0.49540000000000001</v>
      </c>
      <c r="AA54" s="3">
        <v>6.2E-2</v>
      </c>
      <c r="AB54" s="3">
        <v>4.8</v>
      </c>
      <c r="AC54" s="3">
        <v>0.44359999999999999</v>
      </c>
      <c r="AD54" s="3">
        <v>0.2379</v>
      </c>
      <c r="AE54" s="3">
        <v>4.8</v>
      </c>
      <c r="AF54" s="3">
        <v>-2.5600000000000001E-2</v>
      </c>
      <c r="AG54" s="3">
        <v>9.5399999999999999E-2</v>
      </c>
      <c r="AH54" s="3">
        <v>4.8</v>
      </c>
      <c r="AI54" s="3">
        <v>0.47970000000000002</v>
      </c>
      <c r="AJ54" s="3">
        <v>8.3799999999999999E-2</v>
      </c>
      <c r="AK54" s="2">
        <f t="shared" si="0"/>
        <v>0.378</v>
      </c>
      <c r="AL54" s="2">
        <f t="shared" si="6"/>
        <v>103.8</v>
      </c>
      <c r="AM54" s="2">
        <f t="shared" si="9"/>
        <v>1.038E-2</v>
      </c>
      <c r="AN54" s="2">
        <f t="shared" si="7"/>
        <v>7.5599999999999999E-3</v>
      </c>
      <c r="AO54" s="2">
        <f t="shared" si="1"/>
        <v>1.3730158730158731E-3</v>
      </c>
    </row>
    <row r="55" spans="2:41" x14ac:dyDescent="0.25">
      <c r="B55" s="3">
        <v>4.9000000000000004</v>
      </c>
      <c r="C55" s="3">
        <v>0.95720000000000005</v>
      </c>
      <c r="D55" s="3">
        <v>7.0499999999999993E-2</v>
      </c>
      <c r="E55" s="3">
        <v>4.9000000000000004</v>
      </c>
      <c r="F55" s="3">
        <v>0.74839999999999995</v>
      </c>
      <c r="G55" s="3">
        <v>7.3700000000000002E-2</v>
      </c>
      <c r="H55" s="3">
        <v>4.9000000000000004</v>
      </c>
      <c r="I55" s="3">
        <v>0.68379999999999996</v>
      </c>
      <c r="J55" s="3">
        <v>0.1236</v>
      </c>
      <c r="K55" s="3">
        <v>4.9000000000000004</v>
      </c>
      <c r="L55" s="3">
        <v>0.66359999999999997</v>
      </c>
      <c r="M55" s="3">
        <v>9.0200000000000002E-2</v>
      </c>
      <c r="N55" s="3">
        <v>4.9000000000000004</v>
      </c>
      <c r="O55" s="3">
        <v>0.7591</v>
      </c>
      <c r="P55" s="3">
        <v>0.11310000000000001</v>
      </c>
      <c r="Q55" s="2">
        <f t="shared" si="2"/>
        <v>0.76241999999999999</v>
      </c>
      <c r="R55" s="2">
        <f t="shared" si="3"/>
        <v>94.22</v>
      </c>
      <c r="S55" s="2">
        <f t="shared" si="8"/>
        <v>9.4219999999999998E-3</v>
      </c>
      <c r="T55" s="2">
        <f t="shared" si="4"/>
        <v>1.52484E-2</v>
      </c>
      <c r="U55" s="2">
        <f t="shared" si="5"/>
        <v>6.1790089452008084E-4</v>
      </c>
      <c r="V55" s="3">
        <v>4.9000000000000004</v>
      </c>
      <c r="W55" s="3">
        <v>0.505</v>
      </c>
      <c r="X55" s="3">
        <v>4.0500000000000001E-2</v>
      </c>
      <c r="Y55" s="3">
        <v>4.9000000000000004</v>
      </c>
      <c r="Z55" s="3">
        <v>0.50380000000000003</v>
      </c>
      <c r="AA55" s="3">
        <v>6.3200000000000006E-2</v>
      </c>
      <c r="AB55" s="3">
        <v>4.9000000000000004</v>
      </c>
      <c r="AC55" s="3">
        <v>0.45179999999999998</v>
      </c>
      <c r="AD55" s="3">
        <v>0.24640000000000001</v>
      </c>
      <c r="AE55" s="3">
        <v>4.9000000000000004</v>
      </c>
      <c r="AF55" s="3">
        <v>-1.7299999999999999E-2</v>
      </c>
      <c r="AG55" s="3">
        <v>9.8599999999999993E-2</v>
      </c>
      <c r="AH55" s="3">
        <v>4.9000000000000004</v>
      </c>
      <c r="AI55" s="3">
        <v>0.4879</v>
      </c>
      <c r="AJ55" s="3">
        <v>8.5400000000000004E-2</v>
      </c>
      <c r="AK55" s="2">
        <f t="shared" si="0"/>
        <v>0.38623999999999997</v>
      </c>
      <c r="AL55" s="2">
        <f t="shared" si="6"/>
        <v>106.82</v>
      </c>
      <c r="AM55" s="2">
        <f t="shared" si="9"/>
        <v>1.0681999999999999E-2</v>
      </c>
      <c r="AN55" s="2">
        <f t="shared" si="7"/>
        <v>7.7247999999999995E-3</v>
      </c>
      <c r="AO55" s="2">
        <f t="shared" si="1"/>
        <v>1.3828189726594862E-3</v>
      </c>
    </row>
    <row r="56" spans="2:41" x14ac:dyDescent="0.25">
      <c r="B56" s="3">
        <v>5</v>
      </c>
      <c r="C56" s="3">
        <v>0.96560000000000001</v>
      </c>
      <c r="D56" s="3">
        <v>7.3099999999999998E-2</v>
      </c>
      <c r="E56" s="3">
        <v>5</v>
      </c>
      <c r="F56" s="3">
        <v>0.75670000000000004</v>
      </c>
      <c r="G56" s="3">
        <v>7.6399999999999996E-2</v>
      </c>
      <c r="H56" s="3">
        <v>5</v>
      </c>
      <c r="I56" s="3">
        <v>0.69210000000000005</v>
      </c>
      <c r="J56" s="3">
        <v>0.12820000000000001</v>
      </c>
      <c r="K56" s="3">
        <v>5</v>
      </c>
      <c r="L56" s="3">
        <v>0.67210000000000003</v>
      </c>
      <c r="M56" s="3">
        <v>9.3100000000000002E-2</v>
      </c>
      <c r="N56" s="3">
        <v>5</v>
      </c>
      <c r="O56" s="3">
        <v>0.76749999999999996</v>
      </c>
      <c r="P56" s="3">
        <v>0.1167</v>
      </c>
      <c r="Q56" s="2">
        <f t="shared" si="2"/>
        <v>0.77080000000000004</v>
      </c>
      <c r="R56" s="2">
        <f t="shared" si="3"/>
        <v>97.5</v>
      </c>
      <c r="S56" s="2">
        <f t="shared" si="8"/>
        <v>9.75E-3</v>
      </c>
      <c r="T56" s="2">
        <f t="shared" si="4"/>
        <v>1.5416000000000001E-2</v>
      </c>
      <c r="U56" s="2">
        <f t="shared" si="5"/>
        <v>6.3245978204462896E-4</v>
      </c>
      <c r="V56" s="3">
        <v>5</v>
      </c>
      <c r="W56" s="3">
        <v>0.51339999999999997</v>
      </c>
      <c r="X56" s="3">
        <v>4.1300000000000003E-2</v>
      </c>
      <c r="Y56" s="3">
        <v>5</v>
      </c>
      <c r="Z56" s="3">
        <v>0.51229999999999998</v>
      </c>
      <c r="AA56" s="3">
        <v>6.4500000000000002E-2</v>
      </c>
      <c r="AB56" s="3">
        <v>5</v>
      </c>
      <c r="AC56" s="3">
        <v>0.46</v>
      </c>
      <c r="AD56" s="3">
        <v>0.25569999999999998</v>
      </c>
      <c r="AE56" s="3">
        <v>5</v>
      </c>
      <c r="AF56" s="3">
        <v>-8.8999999999999999E-3</v>
      </c>
      <c r="AG56" s="3">
        <v>0.10150000000000001</v>
      </c>
      <c r="AH56" s="3">
        <v>5</v>
      </c>
      <c r="AI56" s="3">
        <v>0.49609999999999999</v>
      </c>
      <c r="AJ56" s="3">
        <v>8.77E-2</v>
      </c>
      <c r="AK56" s="2">
        <f t="shared" si="0"/>
        <v>0.39458000000000004</v>
      </c>
      <c r="AL56" s="2">
        <f t="shared" si="6"/>
        <v>110.13999999999999</v>
      </c>
      <c r="AM56" s="2">
        <f t="shared" si="9"/>
        <v>1.1013999999999999E-2</v>
      </c>
      <c r="AN56" s="2">
        <f t="shared" si="7"/>
        <v>7.8916000000000004E-3</v>
      </c>
      <c r="AO56" s="2">
        <f t="shared" si="1"/>
        <v>1.3956612093871965E-3</v>
      </c>
    </row>
    <row r="57" spans="2:41" x14ac:dyDescent="0.25">
      <c r="B57" s="3">
        <v>5.0999999999999996</v>
      </c>
      <c r="C57" s="3">
        <v>0.97370000000000001</v>
      </c>
      <c r="D57" s="3">
        <v>7.5300000000000006E-2</v>
      </c>
      <c r="E57" s="3">
        <v>5.0999999999999996</v>
      </c>
      <c r="F57" s="3">
        <v>0.76490000000000002</v>
      </c>
      <c r="G57" s="3">
        <v>7.9299999999999995E-2</v>
      </c>
      <c r="H57" s="3">
        <v>5.0999999999999996</v>
      </c>
      <c r="I57" s="3">
        <v>0.7006</v>
      </c>
      <c r="J57" s="3">
        <v>0.1331</v>
      </c>
      <c r="K57" s="3">
        <v>5.0999999999999996</v>
      </c>
      <c r="L57" s="3">
        <v>0.68049999999999999</v>
      </c>
      <c r="M57" s="3">
        <v>9.6100000000000005E-2</v>
      </c>
      <c r="N57" s="3">
        <v>5.0999999999999996</v>
      </c>
      <c r="O57" s="3">
        <v>0.77580000000000005</v>
      </c>
      <c r="P57" s="3">
        <v>0.12</v>
      </c>
      <c r="Q57" s="2">
        <f t="shared" si="2"/>
        <v>0.77910000000000001</v>
      </c>
      <c r="R57" s="2">
        <f t="shared" si="3"/>
        <v>100.76</v>
      </c>
      <c r="S57" s="2">
        <f t="shared" si="8"/>
        <v>1.0076E-2</v>
      </c>
      <c r="T57" s="2">
        <f t="shared" si="4"/>
        <v>1.5582E-2</v>
      </c>
      <c r="U57" s="2">
        <f t="shared" si="5"/>
        <v>6.4664356308561158E-4</v>
      </c>
      <c r="V57" s="3">
        <v>5.0999999999999996</v>
      </c>
      <c r="W57" s="3">
        <v>0.52190000000000003</v>
      </c>
      <c r="X57" s="3">
        <v>4.1500000000000002E-2</v>
      </c>
      <c r="Y57" s="3">
        <v>5.0999999999999996</v>
      </c>
      <c r="Z57" s="3">
        <v>0.52049999999999996</v>
      </c>
      <c r="AA57" s="3">
        <v>6.59E-2</v>
      </c>
      <c r="AB57" s="3">
        <v>5.0999999999999996</v>
      </c>
      <c r="AC57" s="3">
        <v>0.46839999999999998</v>
      </c>
      <c r="AD57" s="3">
        <v>0.26440000000000002</v>
      </c>
      <c r="AE57" s="3">
        <v>5.0999999999999996</v>
      </c>
      <c r="AF57" s="3">
        <v>-5.9999999999999995E-4</v>
      </c>
      <c r="AG57" s="3">
        <v>0.1046</v>
      </c>
      <c r="AH57" s="3">
        <v>5.0999999999999996</v>
      </c>
      <c r="AI57" s="3">
        <v>0.50439999999999996</v>
      </c>
      <c r="AJ57" s="3">
        <v>8.9200000000000002E-2</v>
      </c>
      <c r="AK57" s="2">
        <f t="shared" si="0"/>
        <v>0.40291999999999994</v>
      </c>
      <c r="AL57" s="2">
        <f t="shared" si="6"/>
        <v>113.12000000000003</v>
      </c>
      <c r="AM57" s="2">
        <f t="shared" si="9"/>
        <v>1.1312000000000003E-2</v>
      </c>
      <c r="AN57" s="2">
        <f t="shared" si="7"/>
        <v>8.0583999999999986E-3</v>
      </c>
      <c r="AO57" s="2">
        <f t="shared" si="1"/>
        <v>1.4037526059763731E-3</v>
      </c>
    </row>
    <row r="58" spans="2:41" x14ac:dyDescent="0.25">
      <c r="B58" s="3">
        <v>5.2</v>
      </c>
      <c r="C58" s="3">
        <v>0.98209999999999997</v>
      </c>
      <c r="D58" s="3">
        <v>7.8100000000000003E-2</v>
      </c>
      <c r="E58" s="3">
        <v>5.2</v>
      </c>
      <c r="F58" s="3">
        <v>0.77339999999999998</v>
      </c>
      <c r="G58" s="3">
        <v>8.2299999999999998E-2</v>
      </c>
      <c r="H58" s="3">
        <v>5.2</v>
      </c>
      <c r="I58" s="3">
        <v>0.70879999999999999</v>
      </c>
      <c r="J58" s="3">
        <v>0.13789999999999999</v>
      </c>
      <c r="K58" s="3">
        <v>5.2</v>
      </c>
      <c r="L58" s="3">
        <v>0.68869999999999998</v>
      </c>
      <c r="M58" s="3">
        <v>9.9199999999999997E-2</v>
      </c>
      <c r="N58" s="3">
        <v>5.2</v>
      </c>
      <c r="O58" s="3">
        <v>0.78410000000000002</v>
      </c>
      <c r="P58" s="3">
        <v>0.1236</v>
      </c>
      <c r="Q58" s="2">
        <f t="shared" si="2"/>
        <v>0.78742000000000001</v>
      </c>
      <c r="R58" s="2">
        <f t="shared" si="3"/>
        <v>104.22000000000001</v>
      </c>
      <c r="S58" s="2">
        <f t="shared" si="8"/>
        <v>1.0422000000000001E-2</v>
      </c>
      <c r="T58" s="2">
        <f t="shared" si="4"/>
        <v>1.5748399999999999E-2</v>
      </c>
      <c r="U58" s="2">
        <f t="shared" si="5"/>
        <v>6.6178151431256515E-4</v>
      </c>
      <c r="V58" s="3">
        <v>5.2</v>
      </c>
      <c r="W58" s="3">
        <v>0.5302</v>
      </c>
      <c r="X58" s="3">
        <v>4.2299999999999997E-2</v>
      </c>
      <c r="Y58" s="3">
        <v>5.2</v>
      </c>
      <c r="Z58" s="3">
        <v>0.52890000000000004</v>
      </c>
      <c r="AA58" s="3">
        <v>6.7199999999999996E-2</v>
      </c>
      <c r="AB58" s="3">
        <v>5.2</v>
      </c>
      <c r="AC58" s="3">
        <v>0.4768</v>
      </c>
      <c r="AD58" s="3">
        <v>0.27350000000000002</v>
      </c>
      <c r="AE58" s="3">
        <v>5.2</v>
      </c>
      <c r="AF58" s="3">
        <v>7.7000000000000002E-3</v>
      </c>
      <c r="AG58" s="3">
        <v>0.1079</v>
      </c>
      <c r="AH58" s="3">
        <v>5.2</v>
      </c>
      <c r="AI58" s="3">
        <v>0.51290000000000002</v>
      </c>
      <c r="AJ58" s="3">
        <v>9.1499999999999998E-2</v>
      </c>
      <c r="AK58" s="2">
        <f t="shared" si="0"/>
        <v>0.41129999999999994</v>
      </c>
      <c r="AL58" s="2">
        <f t="shared" si="6"/>
        <v>116.48</v>
      </c>
      <c r="AM58" s="2">
        <f t="shared" si="9"/>
        <v>1.1648E-2</v>
      </c>
      <c r="AN58" s="2">
        <f t="shared" si="7"/>
        <v>8.2259999999999989E-3</v>
      </c>
      <c r="AO58" s="2">
        <f t="shared" si="1"/>
        <v>1.4159980549477271E-3</v>
      </c>
    </row>
    <row r="59" spans="2:41" x14ac:dyDescent="0.25">
      <c r="B59" s="3">
        <v>5.3</v>
      </c>
      <c r="C59" s="3">
        <v>0.99060000000000004</v>
      </c>
      <c r="D59" s="3">
        <v>8.09E-2</v>
      </c>
      <c r="E59" s="3">
        <v>5.3</v>
      </c>
      <c r="F59" s="3">
        <v>0.78169999999999995</v>
      </c>
      <c r="G59" s="3">
        <v>8.5000000000000006E-2</v>
      </c>
      <c r="H59" s="3">
        <v>5.3</v>
      </c>
      <c r="I59" s="3">
        <v>0.71689999999999998</v>
      </c>
      <c r="J59" s="3">
        <v>0.1429</v>
      </c>
      <c r="K59" s="3">
        <v>5.3</v>
      </c>
      <c r="L59" s="3">
        <v>0.69710000000000005</v>
      </c>
      <c r="M59" s="3">
        <v>0.1021</v>
      </c>
      <c r="N59" s="3">
        <v>5.3</v>
      </c>
      <c r="O59" s="3">
        <v>0.79239999999999999</v>
      </c>
      <c r="P59" s="3">
        <v>0.12759999999999999</v>
      </c>
      <c r="Q59" s="2">
        <f t="shared" si="2"/>
        <v>0.79574</v>
      </c>
      <c r="R59" s="2">
        <f t="shared" si="3"/>
        <v>107.69999999999999</v>
      </c>
      <c r="S59" s="2">
        <f t="shared" si="8"/>
        <v>1.0769999999999998E-2</v>
      </c>
      <c r="T59" s="2">
        <f t="shared" si="4"/>
        <v>1.59148E-2</v>
      </c>
      <c r="U59" s="2">
        <f t="shared" si="5"/>
        <v>6.7672857968683231E-4</v>
      </c>
      <c r="V59" s="3">
        <v>5.3</v>
      </c>
      <c r="W59" s="3">
        <v>0.53839999999999999</v>
      </c>
      <c r="X59" s="3">
        <v>4.2500000000000003E-2</v>
      </c>
      <c r="Y59" s="3">
        <v>5.3</v>
      </c>
      <c r="Z59" s="3">
        <v>0.5373</v>
      </c>
      <c r="AA59" s="3">
        <v>6.8400000000000002E-2</v>
      </c>
      <c r="AB59" s="3">
        <v>5.3</v>
      </c>
      <c r="AC59" s="3">
        <v>0.48509999999999998</v>
      </c>
      <c r="AD59" s="3">
        <v>0.28289999999999998</v>
      </c>
      <c r="AE59" s="3">
        <v>5.3</v>
      </c>
      <c r="AF59" s="3">
        <v>1.61E-2</v>
      </c>
      <c r="AG59" s="3">
        <v>0.1116</v>
      </c>
      <c r="AH59" s="3">
        <v>5.3</v>
      </c>
      <c r="AI59" s="3">
        <v>0.52110000000000001</v>
      </c>
      <c r="AJ59" s="3">
        <v>9.3399999999999997E-2</v>
      </c>
      <c r="AK59" s="2">
        <f t="shared" si="0"/>
        <v>0.41959999999999997</v>
      </c>
      <c r="AL59" s="2">
        <f t="shared" si="6"/>
        <v>119.76</v>
      </c>
      <c r="AM59" s="2">
        <f t="shared" si="9"/>
        <v>1.1976000000000001E-2</v>
      </c>
      <c r="AN59" s="2">
        <f t="shared" si="7"/>
        <v>8.3920000000000002E-3</v>
      </c>
      <c r="AO59" s="2">
        <f t="shared" si="1"/>
        <v>1.427073403241182E-3</v>
      </c>
    </row>
    <row r="60" spans="2:41" x14ac:dyDescent="0.25">
      <c r="B60" s="3">
        <v>5.4</v>
      </c>
      <c r="C60" s="3">
        <v>0.99860000000000004</v>
      </c>
      <c r="D60" s="3">
        <v>8.3199999999999996E-2</v>
      </c>
      <c r="E60" s="3">
        <v>5.4</v>
      </c>
      <c r="F60" s="3">
        <v>0.78990000000000005</v>
      </c>
      <c r="G60" s="3">
        <v>8.8400000000000006E-2</v>
      </c>
      <c r="H60" s="3">
        <v>5.4</v>
      </c>
      <c r="I60" s="3">
        <v>0.72560000000000002</v>
      </c>
      <c r="J60" s="3">
        <v>0.1484</v>
      </c>
      <c r="K60" s="3">
        <v>5.4</v>
      </c>
      <c r="L60" s="3">
        <v>0.70540000000000003</v>
      </c>
      <c r="M60" s="3">
        <v>0.1052</v>
      </c>
      <c r="N60" s="3">
        <v>5.4</v>
      </c>
      <c r="O60" s="3">
        <v>0.80079999999999996</v>
      </c>
      <c r="P60" s="3">
        <v>0.13139999999999999</v>
      </c>
      <c r="Q60" s="2">
        <f t="shared" si="2"/>
        <v>0.80406</v>
      </c>
      <c r="R60" s="2">
        <f t="shared" si="3"/>
        <v>111.32000000000001</v>
      </c>
      <c r="S60" s="2">
        <f t="shared" si="8"/>
        <v>1.1132000000000001E-2</v>
      </c>
      <c r="T60" s="2">
        <f t="shared" si="4"/>
        <v>1.60812E-2</v>
      </c>
      <c r="U60" s="2">
        <f t="shared" si="5"/>
        <v>6.9223689774394954E-4</v>
      </c>
      <c r="V60" s="3">
        <v>5.4</v>
      </c>
      <c r="W60" s="3">
        <v>0.54700000000000004</v>
      </c>
      <c r="X60" s="3">
        <v>4.36E-2</v>
      </c>
      <c r="Y60" s="3">
        <v>5.4</v>
      </c>
      <c r="Z60" s="3">
        <v>0.54530000000000001</v>
      </c>
      <c r="AA60" s="3">
        <v>6.9500000000000006E-2</v>
      </c>
      <c r="AB60" s="3">
        <v>5.4</v>
      </c>
      <c r="AC60" s="3">
        <v>0.49340000000000001</v>
      </c>
      <c r="AD60" s="3">
        <v>0.29220000000000002</v>
      </c>
      <c r="AE60" s="3">
        <v>5.4</v>
      </c>
      <c r="AF60" s="3">
        <v>2.46E-2</v>
      </c>
      <c r="AG60" s="3">
        <v>0.1152</v>
      </c>
      <c r="AH60" s="3">
        <v>5.4</v>
      </c>
      <c r="AI60" s="3">
        <v>0.52959999999999996</v>
      </c>
      <c r="AJ60" s="3">
        <v>9.5799999999999996E-2</v>
      </c>
      <c r="AK60" s="2">
        <f t="shared" si="0"/>
        <v>0.42797999999999997</v>
      </c>
      <c r="AL60" s="2">
        <f t="shared" si="6"/>
        <v>123.25999999999999</v>
      </c>
      <c r="AM60" s="2">
        <f t="shared" si="9"/>
        <v>1.2325999999999998E-2</v>
      </c>
      <c r="AN60" s="2">
        <f t="shared" si="7"/>
        <v>8.5595999999999988E-3</v>
      </c>
      <c r="AO60" s="2">
        <f t="shared" si="1"/>
        <v>1.4400205617084911E-3</v>
      </c>
    </row>
    <row r="61" spans="2:41" x14ac:dyDescent="0.25">
      <c r="B61" s="3">
        <v>5.5</v>
      </c>
      <c r="C61" s="3">
        <v>1.0069999999999999</v>
      </c>
      <c r="D61" s="3">
        <v>8.6199999999999999E-2</v>
      </c>
      <c r="E61" s="3">
        <v>5.5</v>
      </c>
      <c r="F61" s="3">
        <v>0.79830000000000001</v>
      </c>
      <c r="G61" s="3">
        <v>9.11E-2</v>
      </c>
      <c r="H61" s="3">
        <v>5.5</v>
      </c>
      <c r="I61" s="3">
        <v>0.7339</v>
      </c>
      <c r="J61" s="3">
        <v>0.15340000000000001</v>
      </c>
      <c r="K61" s="3">
        <v>5.5</v>
      </c>
      <c r="L61" s="3">
        <v>0.7137</v>
      </c>
      <c r="M61" s="3">
        <v>0.1086</v>
      </c>
      <c r="N61" s="3">
        <v>5.5</v>
      </c>
      <c r="O61" s="3">
        <v>0.80910000000000004</v>
      </c>
      <c r="P61" s="3">
        <v>0.13539999999999999</v>
      </c>
      <c r="Q61" s="2">
        <f t="shared" si="2"/>
        <v>0.81240000000000001</v>
      </c>
      <c r="R61" s="2">
        <f t="shared" si="3"/>
        <v>114.94</v>
      </c>
      <c r="S61" s="2">
        <f t="shared" si="8"/>
        <v>1.1493999999999999E-2</v>
      </c>
      <c r="T61" s="2">
        <f t="shared" si="4"/>
        <v>1.6247999999999999E-2</v>
      </c>
      <c r="U61" s="2">
        <f t="shared" si="5"/>
        <v>7.0741014278680452E-4</v>
      </c>
      <c r="V61" s="3">
        <v>5.5</v>
      </c>
      <c r="W61" s="3">
        <v>0.55520000000000003</v>
      </c>
      <c r="X61" s="3">
        <v>4.3999999999999997E-2</v>
      </c>
      <c r="Y61" s="3">
        <v>5.5</v>
      </c>
      <c r="Z61" s="3">
        <v>0.55369999999999997</v>
      </c>
      <c r="AA61" s="3">
        <v>7.0699999999999999E-2</v>
      </c>
      <c r="AB61" s="3">
        <v>5.5</v>
      </c>
      <c r="AC61" s="3">
        <v>0.50190000000000001</v>
      </c>
      <c r="AD61" s="3">
        <v>0.30149999999999999</v>
      </c>
      <c r="AE61" s="3">
        <v>5.5</v>
      </c>
      <c r="AF61" s="3">
        <v>3.2599999999999997E-2</v>
      </c>
      <c r="AG61" s="3">
        <v>0.1187</v>
      </c>
      <c r="AH61" s="3">
        <v>5.5</v>
      </c>
      <c r="AI61" s="3">
        <v>0.53810000000000002</v>
      </c>
      <c r="AJ61" s="3">
        <v>9.7799999999999998E-2</v>
      </c>
      <c r="AK61" s="2">
        <f t="shared" si="0"/>
        <v>0.43629999999999997</v>
      </c>
      <c r="AL61" s="2">
        <f t="shared" si="6"/>
        <v>126.54000000000002</v>
      </c>
      <c r="AM61" s="2">
        <f t="shared" si="9"/>
        <v>1.2654000000000002E-2</v>
      </c>
      <c r="AN61" s="2">
        <f t="shared" si="7"/>
        <v>8.7259999999999994E-3</v>
      </c>
      <c r="AO61" s="2">
        <f t="shared" si="1"/>
        <v>1.4501489800595924E-3</v>
      </c>
    </row>
    <row r="62" spans="2:41" x14ac:dyDescent="0.25">
      <c r="B62" s="3">
        <v>5.6</v>
      </c>
      <c r="C62" s="3">
        <v>1.0156000000000001</v>
      </c>
      <c r="D62" s="3">
        <v>8.8999999999999996E-2</v>
      </c>
      <c r="E62" s="3">
        <v>5.6</v>
      </c>
      <c r="F62" s="3">
        <v>0.80679999999999996</v>
      </c>
      <c r="G62" s="3">
        <v>9.4299999999999995E-2</v>
      </c>
      <c r="H62" s="3">
        <v>5.6</v>
      </c>
      <c r="I62" s="3">
        <v>0.74209999999999998</v>
      </c>
      <c r="J62" s="3">
        <v>0.15870000000000001</v>
      </c>
      <c r="K62" s="3">
        <v>5.6</v>
      </c>
      <c r="L62" s="3">
        <v>0.72189999999999999</v>
      </c>
      <c r="M62" s="3">
        <v>0.1118</v>
      </c>
      <c r="N62" s="3">
        <v>5.6</v>
      </c>
      <c r="O62" s="3">
        <v>0.81740000000000002</v>
      </c>
      <c r="P62" s="3">
        <v>0.1394</v>
      </c>
      <c r="Q62" s="2">
        <f t="shared" si="2"/>
        <v>0.82075999999999993</v>
      </c>
      <c r="R62" s="2">
        <f t="shared" si="3"/>
        <v>118.64</v>
      </c>
      <c r="S62" s="2">
        <f t="shared" si="8"/>
        <v>1.1864E-2</v>
      </c>
      <c r="T62" s="2">
        <f t="shared" si="4"/>
        <v>1.6415199999999998E-2</v>
      </c>
      <c r="U62" s="2">
        <f t="shared" si="5"/>
        <v>7.2274477313709253E-4</v>
      </c>
      <c r="V62" s="3">
        <v>5.6</v>
      </c>
      <c r="W62" s="3">
        <v>0.56330000000000002</v>
      </c>
      <c r="X62" s="3">
        <v>4.48E-2</v>
      </c>
      <c r="Y62" s="3">
        <v>5.6</v>
      </c>
      <c r="Z62" s="3">
        <v>0.56220000000000003</v>
      </c>
      <c r="AA62" s="3">
        <v>7.1999999999999995E-2</v>
      </c>
      <c r="AB62" s="3">
        <v>5.6</v>
      </c>
      <c r="AC62" s="3">
        <v>0.51029999999999998</v>
      </c>
      <c r="AD62" s="3">
        <v>0.31130000000000002</v>
      </c>
      <c r="AE62" s="3">
        <v>5.6</v>
      </c>
      <c r="AF62" s="3">
        <v>4.1000000000000002E-2</v>
      </c>
      <c r="AG62" s="3">
        <v>0.1226</v>
      </c>
      <c r="AH62" s="3">
        <v>5.6</v>
      </c>
      <c r="AI62" s="3">
        <v>0.54620000000000002</v>
      </c>
      <c r="AJ62" s="3">
        <v>9.98E-2</v>
      </c>
      <c r="AK62" s="2">
        <f t="shared" si="0"/>
        <v>0.4446</v>
      </c>
      <c r="AL62" s="2">
        <f t="shared" si="6"/>
        <v>130.10000000000002</v>
      </c>
      <c r="AM62" s="2">
        <f t="shared" si="9"/>
        <v>1.3010000000000002E-2</v>
      </c>
      <c r="AN62" s="2">
        <f t="shared" si="7"/>
        <v>8.8920000000000006E-3</v>
      </c>
      <c r="AO62" s="2">
        <f t="shared" si="1"/>
        <v>1.4631129104813317E-3</v>
      </c>
    </row>
    <row r="63" spans="2:41" x14ac:dyDescent="0.25">
      <c r="B63" s="3">
        <v>5.7</v>
      </c>
      <c r="C63" s="3">
        <v>1.0238</v>
      </c>
      <c r="D63" s="3">
        <v>9.1800000000000007E-2</v>
      </c>
      <c r="E63" s="3">
        <v>5.7</v>
      </c>
      <c r="F63" s="3">
        <v>0.81489999999999996</v>
      </c>
      <c r="G63" s="3">
        <v>9.7600000000000006E-2</v>
      </c>
      <c r="H63" s="3">
        <v>5.7</v>
      </c>
      <c r="I63" s="3">
        <v>0.75060000000000004</v>
      </c>
      <c r="J63" s="3">
        <v>0.1641</v>
      </c>
      <c r="K63" s="3">
        <v>5.7</v>
      </c>
      <c r="L63" s="3">
        <v>0.73050000000000004</v>
      </c>
      <c r="M63" s="3">
        <v>0.11509999999999999</v>
      </c>
      <c r="N63" s="3">
        <v>5.7</v>
      </c>
      <c r="O63" s="3">
        <v>0.82589999999999997</v>
      </c>
      <c r="P63" s="3">
        <v>0.14330000000000001</v>
      </c>
      <c r="Q63" s="2">
        <f t="shared" si="2"/>
        <v>0.8291400000000001</v>
      </c>
      <c r="R63" s="2">
        <f t="shared" si="3"/>
        <v>122.38000000000001</v>
      </c>
      <c r="S63" s="2">
        <f t="shared" si="8"/>
        <v>1.2238000000000001E-2</v>
      </c>
      <c r="T63" s="2">
        <f t="shared" si="4"/>
        <v>1.6582800000000002E-2</v>
      </c>
      <c r="U63" s="2">
        <f t="shared" si="5"/>
        <v>7.37993583713245E-4</v>
      </c>
      <c r="V63" s="3">
        <v>5.7</v>
      </c>
      <c r="W63" s="3">
        <v>0.57189999999999996</v>
      </c>
      <c r="X63" s="3">
        <v>4.5499999999999999E-2</v>
      </c>
      <c r="Y63" s="3">
        <v>5.7</v>
      </c>
      <c r="Z63" s="3">
        <v>0.57030000000000003</v>
      </c>
      <c r="AA63" s="3">
        <v>7.3099999999999998E-2</v>
      </c>
      <c r="AB63" s="3">
        <v>5.7</v>
      </c>
      <c r="AC63" s="3">
        <v>0.51839999999999997</v>
      </c>
      <c r="AD63" s="3">
        <v>0.32090000000000002</v>
      </c>
      <c r="AE63" s="3">
        <v>5.7</v>
      </c>
      <c r="AF63" s="3">
        <v>4.9399999999999999E-2</v>
      </c>
      <c r="AG63" s="3">
        <v>0.12690000000000001</v>
      </c>
      <c r="AH63" s="3">
        <v>5.7</v>
      </c>
      <c r="AI63" s="3">
        <v>0.5544</v>
      </c>
      <c r="AJ63" s="3">
        <v>0.10249999999999999</v>
      </c>
      <c r="AK63" s="2">
        <f t="shared" si="0"/>
        <v>0.45288000000000006</v>
      </c>
      <c r="AL63" s="2">
        <f t="shared" si="6"/>
        <v>133.78</v>
      </c>
      <c r="AM63" s="2">
        <f t="shared" si="9"/>
        <v>1.3377999999999999E-2</v>
      </c>
      <c r="AN63" s="2">
        <f t="shared" si="7"/>
        <v>9.0576000000000007E-3</v>
      </c>
      <c r="AO63" s="2">
        <f t="shared" si="1"/>
        <v>1.4769916975799328E-3</v>
      </c>
    </row>
    <row r="64" spans="2:41" x14ac:dyDescent="0.25">
      <c r="B64" s="3">
        <v>5.8</v>
      </c>
      <c r="C64" s="3">
        <v>1.0321</v>
      </c>
      <c r="D64" s="3">
        <v>9.5100000000000004E-2</v>
      </c>
      <c r="E64" s="3">
        <v>5.8</v>
      </c>
      <c r="F64" s="3">
        <v>0.82330000000000003</v>
      </c>
      <c r="G64" s="3">
        <v>0.1011</v>
      </c>
      <c r="H64" s="3">
        <v>5.8</v>
      </c>
      <c r="I64" s="3">
        <v>0.75890000000000002</v>
      </c>
      <c r="J64" s="3">
        <v>0.16950000000000001</v>
      </c>
      <c r="K64" s="3">
        <v>5.8</v>
      </c>
      <c r="L64" s="3">
        <v>0.73880000000000001</v>
      </c>
      <c r="M64" s="3">
        <v>0.11849999999999999</v>
      </c>
      <c r="N64" s="3">
        <v>5.8</v>
      </c>
      <c r="O64" s="3">
        <v>0.83409999999999995</v>
      </c>
      <c r="P64" s="3">
        <v>0.14729999999999999</v>
      </c>
      <c r="Q64" s="2">
        <f t="shared" si="2"/>
        <v>0.83743999999999996</v>
      </c>
      <c r="R64" s="2">
        <f t="shared" si="3"/>
        <v>126.3</v>
      </c>
      <c r="S64" s="2">
        <f t="shared" si="8"/>
        <v>1.2629999999999999E-2</v>
      </c>
      <c r="T64" s="2">
        <f t="shared" si="4"/>
        <v>1.6748799999999998E-2</v>
      </c>
      <c r="U64" s="2">
        <f t="shared" si="5"/>
        <v>7.5408387466564775E-4</v>
      </c>
      <c r="V64" s="3">
        <v>5.8</v>
      </c>
      <c r="W64" s="3">
        <v>0.58030000000000004</v>
      </c>
      <c r="X64" s="3">
        <v>4.6100000000000002E-2</v>
      </c>
      <c r="Y64" s="3">
        <v>5.8</v>
      </c>
      <c r="Z64" s="3">
        <v>0.57869999999999999</v>
      </c>
      <c r="AA64" s="3">
        <v>7.4499999999999997E-2</v>
      </c>
      <c r="AB64" s="3">
        <v>5.8</v>
      </c>
      <c r="AC64" s="3">
        <v>0.52690000000000003</v>
      </c>
      <c r="AD64" s="3">
        <v>0.33090000000000003</v>
      </c>
      <c r="AE64" s="3">
        <v>5.8</v>
      </c>
      <c r="AF64" s="3">
        <v>5.7599999999999998E-2</v>
      </c>
      <c r="AG64" s="3">
        <v>0.1313</v>
      </c>
      <c r="AH64" s="3">
        <v>5.8</v>
      </c>
      <c r="AI64" s="3">
        <v>0.56289999999999996</v>
      </c>
      <c r="AJ64" s="3">
        <v>0.1051</v>
      </c>
      <c r="AK64" s="2">
        <f t="shared" si="0"/>
        <v>0.46128000000000002</v>
      </c>
      <c r="AL64" s="2">
        <f t="shared" si="6"/>
        <v>137.57999999999998</v>
      </c>
      <c r="AM64" s="2">
        <f t="shared" si="9"/>
        <v>1.3757999999999998E-2</v>
      </c>
      <c r="AN64" s="2">
        <f t="shared" si="7"/>
        <v>9.2256000000000005E-3</v>
      </c>
      <c r="AO64" s="2">
        <f t="shared" si="1"/>
        <v>1.4912851196670132E-3</v>
      </c>
    </row>
    <row r="65" spans="2:41" x14ac:dyDescent="0.25">
      <c r="B65" s="3">
        <v>5.9</v>
      </c>
      <c r="C65" s="3">
        <v>1.0406</v>
      </c>
      <c r="D65" s="3">
        <v>9.8000000000000004E-2</v>
      </c>
      <c r="E65" s="3">
        <v>5.9</v>
      </c>
      <c r="F65" s="3">
        <v>0.83169999999999999</v>
      </c>
      <c r="G65" s="3">
        <v>0.10440000000000001</v>
      </c>
      <c r="H65" s="3">
        <v>5.9</v>
      </c>
      <c r="I65" s="3">
        <v>0.7671</v>
      </c>
      <c r="J65" s="3">
        <v>0.17469999999999999</v>
      </c>
      <c r="K65" s="3">
        <v>5.9</v>
      </c>
      <c r="L65" s="3">
        <v>0.74709999999999999</v>
      </c>
      <c r="M65" s="3">
        <v>0.1222</v>
      </c>
      <c r="N65" s="3">
        <v>5.9</v>
      </c>
      <c r="O65" s="3">
        <v>0.84219999999999995</v>
      </c>
      <c r="P65" s="3">
        <v>0.15129999999999999</v>
      </c>
      <c r="Q65" s="2">
        <f t="shared" si="2"/>
        <v>0.84573999999999994</v>
      </c>
      <c r="R65" s="2">
        <f t="shared" si="3"/>
        <v>130.11999999999998</v>
      </c>
      <c r="S65" s="2">
        <f t="shared" si="8"/>
        <v>1.3011999999999998E-2</v>
      </c>
      <c r="T65" s="2">
        <f t="shared" si="4"/>
        <v>1.6914799999999997E-2</v>
      </c>
      <c r="U65" s="2">
        <f t="shared" si="5"/>
        <v>7.6926715066095953E-4</v>
      </c>
      <c r="V65" s="3">
        <v>5.9</v>
      </c>
      <c r="W65" s="3">
        <v>0.58840000000000003</v>
      </c>
      <c r="X65" s="3">
        <v>4.7E-2</v>
      </c>
      <c r="Y65" s="3">
        <v>5.9</v>
      </c>
      <c r="Z65" s="3">
        <v>0.58720000000000006</v>
      </c>
      <c r="AA65" s="3">
        <v>7.5899999999999995E-2</v>
      </c>
      <c r="AB65" s="3">
        <v>5.9</v>
      </c>
      <c r="AC65" s="3">
        <v>0.53510000000000002</v>
      </c>
      <c r="AD65" s="3">
        <v>0.3407</v>
      </c>
      <c r="AE65" s="3">
        <v>5.9</v>
      </c>
      <c r="AF65" s="3">
        <v>6.6000000000000003E-2</v>
      </c>
      <c r="AG65" s="3">
        <v>0.1366</v>
      </c>
      <c r="AH65" s="3">
        <v>5.9</v>
      </c>
      <c r="AI65" s="3">
        <v>0.57130000000000003</v>
      </c>
      <c r="AJ65" s="3">
        <v>0.1077</v>
      </c>
      <c r="AK65" s="2">
        <f t="shared" si="0"/>
        <v>0.46960000000000007</v>
      </c>
      <c r="AL65" s="2">
        <f t="shared" si="6"/>
        <v>141.58000000000001</v>
      </c>
      <c r="AM65" s="2">
        <f t="shared" si="9"/>
        <v>1.4158E-2</v>
      </c>
      <c r="AN65" s="2">
        <f t="shared" si="7"/>
        <v>9.392000000000001E-3</v>
      </c>
      <c r="AO65" s="2">
        <f t="shared" si="1"/>
        <v>1.5074531516183986E-3</v>
      </c>
    </row>
    <row r="66" spans="2:41" x14ac:dyDescent="0.25">
      <c r="B66" s="3">
        <v>6</v>
      </c>
      <c r="C66" s="3">
        <v>1.0488</v>
      </c>
      <c r="D66" s="3">
        <v>0.1009</v>
      </c>
      <c r="E66" s="3">
        <v>6</v>
      </c>
      <c r="F66" s="3">
        <v>0.84009999999999996</v>
      </c>
      <c r="G66" s="3">
        <v>0.1079</v>
      </c>
      <c r="H66" s="3">
        <v>6</v>
      </c>
      <c r="I66" s="3">
        <v>0.77539999999999998</v>
      </c>
      <c r="J66" s="3">
        <v>0.18029999999999999</v>
      </c>
      <c r="K66" s="3">
        <v>6</v>
      </c>
      <c r="L66" s="3">
        <v>0.75560000000000005</v>
      </c>
      <c r="M66" s="3">
        <v>0.1258</v>
      </c>
      <c r="N66" s="3">
        <v>6</v>
      </c>
      <c r="O66" s="3">
        <v>0.8508</v>
      </c>
      <c r="P66" s="3">
        <v>0.15590000000000001</v>
      </c>
      <c r="Q66" s="2">
        <f t="shared" si="2"/>
        <v>0.8541399999999999</v>
      </c>
      <c r="R66" s="2">
        <f t="shared" si="3"/>
        <v>134.16</v>
      </c>
      <c r="S66" s="2">
        <f t="shared" si="8"/>
        <v>1.3415999999999999E-2</v>
      </c>
      <c r="T66" s="2">
        <f t="shared" si="4"/>
        <v>1.7082799999999999E-2</v>
      </c>
      <c r="U66" s="2">
        <f t="shared" si="5"/>
        <v>7.8535134755426509E-4</v>
      </c>
      <c r="V66" s="3">
        <v>6</v>
      </c>
      <c r="W66" s="3">
        <v>0.59699999999999998</v>
      </c>
      <c r="X66" s="3">
        <v>4.7699999999999999E-2</v>
      </c>
      <c r="Y66" s="3">
        <v>6</v>
      </c>
      <c r="Z66" s="3">
        <v>0.59540000000000004</v>
      </c>
      <c r="AA66" s="3">
        <v>7.7100000000000002E-2</v>
      </c>
      <c r="AB66" s="3">
        <v>6</v>
      </c>
      <c r="AC66" s="3">
        <v>0.54330000000000001</v>
      </c>
      <c r="AD66" s="3">
        <v>0.35049999999999998</v>
      </c>
      <c r="AE66" s="3">
        <v>6</v>
      </c>
      <c r="AF66" s="3">
        <v>7.46E-2</v>
      </c>
      <c r="AG66" s="3">
        <v>0.14199999999999999</v>
      </c>
      <c r="AH66" s="3">
        <v>6</v>
      </c>
      <c r="AI66" s="3">
        <v>0.57940000000000003</v>
      </c>
      <c r="AJ66" s="3">
        <v>0.1105</v>
      </c>
      <c r="AK66" s="2">
        <f t="shared" si="0"/>
        <v>0.47793999999999998</v>
      </c>
      <c r="AL66" s="2">
        <f t="shared" si="6"/>
        <v>145.56</v>
      </c>
      <c r="AM66" s="2">
        <f t="shared" si="9"/>
        <v>1.4555999999999999E-2</v>
      </c>
      <c r="AN66" s="2">
        <f t="shared" si="7"/>
        <v>9.5587999999999992E-3</v>
      </c>
      <c r="AO66" s="2">
        <f t="shared" si="1"/>
        <v>1.5227852868560908E-3</v>
      </c>
    </row>
    <row r="67" spans="2:41" x14ac:dyDescent="0.25">
      <c r="B67" s="3">
        <v>6.1</v>
      </c>
      <c r="C67" s="3">
        <v>1.0569</v>
      </c>
      <c r="D67" s="3">
        <v>0.1041</v>
      </c>
      <c r="E67" s="3">
        <v>6.1</v>
      </c>
      <c r="F67" s="3">
        <v>0.84819999999999995</v>
      </c>
      <c r="G67" s="3">
        <v>0.1113</v>
      </c>
      <c r="H67" s="3">
        <v>6.1</v>
      </c>
      <c r="I67" s="3">
        <v>0.78380000000000005</v>
      </c>
      <c r="J67" s="3">
        <v>0.186</v>
      </c>
      <c r="K67" s="3">
        <v>6.1</v>
      </c>
      <c r="L67" s="3">
        <v>0.76390000000000002</v>
      </c>
      <c r="M67" s="3">
        <v>0.1295</v>
      </c>
      <c r="N67" s="3">
        <v>6.1</v>
      </c>
      <c r="O67" s="3">
        <v>0.85919999999999996</v>
      </c>
      <c r="P67" s="3">
        <v>0.16020000000000001</v>
      </c>
      <c r="Q67" s="2">
        <f t="shared" si="2"/>
        <v>0.86240000000000006</v>
      </c>
      <c r="R67" s="2">
        <f t="shared" si="3"/>
        <v>138.21999999999997</v>
      </c>
      <c r="S67" s="2">
        <f t="shared" si="8"/>
        <v>1.3821999999999997E-2</v>
      </c>
      <c r="T67" s="2">
        <f t="shared" si="4"/>
        <v>1.7247999999999999E-2</v>
      </c>
      <c r="U67" s="2">
        <f t="shared" si="5"/>
        <v>8.0136827458256014E-4</v>
      </c>
      <c r="V67" s="3">
        <v>6.1</v>
      </c>
      <c r="W67" s="3">
        <v>0.60529999999999995</v>
      </c>
      <c r="X67" s="3">
        <v>4.8099999999999997E-2</v>
      </c>
      <c r="Y67" s="3">
        <v>6.1</v>
      </c>
      <c r="Z67" s="3">
        <v>0.60360000000000003</v>
      </c>
      <c r="AA67" s="3">
        <v>7.85E-2</v>
      </c>
      <c r="AB67" s="3">
        <v>6.1</v>
      </c>
      <c r="AC67" s="3">
        <v>0.55179999999999996</v>
      </c>
      <c r="AD67" s="3">
        <v>0.3609</v>
      </c>
      <c r="AE67" s="3">
        <v>6.1</v>
      </c>
      <c r="AF67" s="3">
        <v>8.2799999999999999E-2</v>
      </c>
      <c r="AG67" s="3">
        <v>0.14749999999999999</v>
      </c>
      <c r="AH67" s="3">
        <v>6.1</v>
      </c>
      <c r="AI67" s="3">
        <v>0.58789999999999998</v>
      </c>
      <c r="AJ67" s="3">
        <v>0.1135</v>
      </c>
      <c r="AK67" s="2">
        <f t="shared" si="0"/>
        <v>0.48627999999999999</v>
      </c>
      <c r="AL67" s="2">
        <f t="shared" si="6"/>
        <v>149.69999999999999</v>
      </c>
      <c r="AM67" s="2">
        <f t="shared" si="9"/>
        <v>1.4969999999999999E-2</v>
      </c>
      <c r="AN67" s="2">
        <f t="shared" si="7"/>
        <v>9.7255999999999992E-3</v>
      </c>
      <c r="AO67" s="2">
        <f t="shared" si="1"/>
        <v>1.5392366537797155E-3</v>
      </c>
    </row>
    <row r="68" spans="2:41" x14ac:dyDescent="0.25">
      <c r="B68" s="3">
        <v>6.2</v>
      </c>
      <c r="C68" s="3">
        <v>1.0654999999999999</v>
      </c>
      <c r="D68" s="3">
        <v>0.1074</v>
      </c>
      <c r="E68" s="3">
        <v>6.2</v>
      </c>
      <c r="F68" s="3">
        <v>0.85660000000000003</v>
      </c>
      <c r="G68" s="3">
        <v>0.1149</v>
      </c>
      <c r="H68" s="3">
        <v>6.2</v>
      </c>
      <c r="I68" s="3">
        <v>0.79210000000000003</v>
      </c>
      <c r="J68" s="3">
        <v>0.1918</v>
      </c>
      <c r="K68" s="3">
        <v>6.2</v>
      </c>
      <c r="L68" s="3">
        <v>0.77200000000000002</v>
      </c>
      <c r="M68" s="3">
        <v>0.13320000000000001</v>
      </c>
      <c r="N68" s="3">
        <v>6.2</v>
      </c>
      <c r="O68" s="3">
        <v>0.86739999999999995</v>
      </c>
      <c r="P68" s="3">
        <v>0.1646</v>
      </c>
      <c r="Q68" s="2">
        <f t="shared" si="2"/>
        <v>0.87072000000000005</v>
      </c>
      <c r="R68" s="2">
        <f t="shared" si="3"/>
        <v>142.38</v>
      </c>
      <c r="S68" s="2">
        <f t="shared" si="8"/>
        <v>1.4237999999999999E-2</v>
      </c>
      <c r="T68" s="2">
        <f t="shared" si="4"/>
        <v>1.74144E-2</v>
      </c>
      <c r="U68" s="2">
        <f t="shared" si="5"/>
        <v>8.1759922822491717E-4</v>
      </c>
      <c r="V68" s="3">
        <v>6.2</v>
      </c>
      <c r="W68" s="3">
        <v>0.61339999999999995</v>
      </c>
      <c r="X68" s="3">
        <v>4.8800000000000003E-2</v>
      </c>
      <c r="Y68" s="3">
        <v>6.2</v>
      </c>
      <c r="Z68" s="3">
        <v>0.61209999999999998</v>
      </c>
      <c r="AA68" s="3">
        <v>7.9899999999999999E-2</v>
      </c>
      <c r="AB68" s="3">
        <v>6.2</v>
      </c>
      <c r="AC68" s="3">
        <v>0.56020000000000003</v>
      </c>
      <c r="AD68" s="3">
        <v>0.37090000000000001</v>
      </c>
      <c r="AE68" s="3">
        <v>6.2</v>
      </c>
      <c r="AF68" s="3">
        <v>9.0899999999999995E-2</v>
      </c>
      <c r="AG68" s="3">
        <v>0.15329999999999999</v>
      </c>
      <c r="AH68" s="3">
        <v>6.2</v>
      </c>
      <c r="AI68" s="3">
        <v>0.59640000000000004</v>
      </c>
      <c r="AJ68" s="3">
        <v>0.1168</v>
      </c>
      <c r="AK68" s="2">
        <f t="shared" si="0"/>
        <v>0.49459999999999998</v>
      </c>
      <c r="AL68" s="2">
        <f t="shared" si="6"/>
        <v>153.94000000000003</v>
      </c>
      <c r="AM68" s="2">
        <f t="shared" si="9"/>
        <v>1.5394000000000003E-2</v>
      </c>
      <c r="AN68" s="2">
        <f t="shared" si="7"/>
        <v>9.8919999999999998E-3</v>
      </c>
      <c r="AO68" s="2">
        <f t="shared" si="1"/>
        <v>1.556207035988678E-3</v>
      </c>
    </row>
    <row r="69" spans="2:41" x14ac:dyDescent="0.25">
      <c r="B69" s="3">
        <v>6.3</v>
      </c>
      <c r="C69" s="3">
        <v>1.0738000000000001</v>
      </c>
      <c r="D69" s="3">
        <v>0.1105</v>
      </c>
      <c r="E69" s="3">
        <v>6.3</v>
      </c>
      <c r="F69" s="3">
        <v>0.86499999999999999</v>
      </c>
      <c r="G69" s="3">
        <v>0.1188</v>
      </c>
      <c r="H69" s="3">
        <v>6.3</v>
      </c>
      <c r="I69" s="3">
        <v>0.8004</v>
      </c>
      <c r="J69" s="3">
        <v>0.1976</v>
      </c>
      <c r="K69" s="3">
        <v>6.3</v>
      </c>
      <c r="L69" s="3">
        <v>0.78039999999999998</v>
      </c>
      <c r="M69" s="3">
        <v>0.13700000000000001</v>
      </c>
      <c r="N69" s="3">
        <v>6.3</v>
      </c>
      <c r="O69" s="3">
        <v>0.87590000000000001</v>
      </c>
      <c r="P69" s="3">
        <v>0.16919999999999999</v>
      </c>
      <c r="Q69" s="2">
        <f t="shared" si="2"/>
        <v>0.87909999999999999</v>
      </c>
      <c r="R69" s="2">
        <f t="shared" si="3"/>
        <v>146.62000000000003</v>
      </c>
      <c r="S69" s="2">
        <f t="shared" si="8"/>
        <v>1.4662000000000003E-2</v>
      </c>
      <c r="T69" s="2">
        <f t="shared" si="4"/>
        <v>1.7582E-2</v>
      </c>
      <c r="U69" s="2">
        <f t="shared" si="5"/>
        <v>8.3392105562507123E-4</v>
      </c>
      <c r="V69" s="3">
        <v>6.3</v>
      </c>
      <c r="W69" s="3">
        <v>0.62170000000000003</v>
      </c>
      <c r="X69" s="3">
        <v>4.9500000000000002E-2</v>
      </c>
      <c r="Y69" s="3">
        <v>6.3</v>
      </c>
      <c r="Z69" s="3">
        <v>0.62060000000000004</v>
      </c>
      <c r="AA69" s="3">
        <v>8.1000000000000003E-2</v>
      </c>
      <c r="AB69" s="3">
        <v>6.3</v>
      </c>
      <c r="AC69" s="3">
        <v>0.56840000000000002</v>
      </c>
      <c r="AD69" s="3">
        <v>0.38119999999999998</v>
      </c>
      <c r="AE69" s="3">
        <v>6.3</v>
      </c>
      <c r="AF69" s="3">
        <v>9.9400000000000002E-2</v>
      </c>
      <c r="AG69" s="3">
        <v>0.15920000000000001</v>
      </c>
      <c r="AH69" s="3">
        <v>6.3</v>
      </c>
      <c r="AI69" s="3">
        <v>0.60460000000000003</v>
      </c>
      <c r="AJ69" s="3">
        <v>0.1201</v>
      </c>
      <c r="AK69" s="2">
        <f t="shared" si="0"/>
        <v>0.50294000000000005</v>
      </c>
      <c r="AL69" s="2">
        <f t="shared" si="6"/>
        <v>158.20000000000002</v>
      </c>
      <c r="AM69" s="2">
        <f t="shared" si="9"/>
        <v>1.5820000000000001E-2</v>
      </c>
      <c r="AN69" s="2">
        <f t="shared" si="7"/>
        <v>1.0058800000000001E-2</v>
      </c>
      <c r="AO69" s="2">
        <f t="shared" si="1"/>
        <v>1.5727522169642501E-3</v>
      </c>
    </row>
    <row r="70" spans="2:41" x14ac:dyDescent="0.25">
      <c r="B70" s="3">
        <v>6.4</v>
      </c>
      <c r="C70" s="3">
        <v>1.0821000000000001</v>
      </c>
      <c r="D70" s="3">
        <v>0.1139</v>
      </c>
      <c r="E70" s="3">
        <v>6.4</v>
      </c>
      <c r="F70" s="3">
        <v>0.87329999999999997</v>
      </c>
      <c r="G70" s="3">
        <v>0.1226</v>
      </c>
      <c r="H70" s="3">
        <v>6.4</v>
      </c>
      <c r="I70" s="3">
        <v>0.80879999999999996</v>
      </c>
      <c r="J70" s="3">
        <v>0.20349999999999999</v>
      </c>
      <c r="K70" s="3">
        <v>6.4</v>
      </c>
      <c r="L70" s="3">
        <v>0.78890000000000005</v>
      </c>
      <c r="M70" s="3">
        <v>0.14050000000000001</v>
      </c>
      <c r="N70" s="3">
        <v>6.4</v>
      </c>
      <c r="O70" s="3">
        <v>0.88419999999999999</v>
      </c>
      <c r="P70" s="3">
        <v>0.17349999999999999</v>
      </c>
      <c r="Q70" s="2">
        <f t="shared" si="2"/>
        <v>0.88745999999999992</v>
      </c>
      <c r="R70" s="2">
        <f t="shared" si="3"/>
        <v>150.79999999999998</v>
      </c>
      <c r="S70" s="2">
        <f t="shared" si="8"/>
        <v>1.5079999999999998E-2</v>
      </c>
      <c r="T70" s="2">
        <f t="shared" si="4"/>
        <v>1.77492E-2</v>
      </c>
      <c r="U70" s="2">
        <f t="shared" si="5"/>
        <v>8.4961575732990773E-4</v>
      </c>
      <c r="V70" s="3">
        <v>6.4</v>
      </c>
      <c r="W70" s="3">
        <v>0.63019999999999998</v>
      </c>
      <c r="X70" s="3">
        <v>5.0200000000000002E-2</v>
      </c>
      <c r="Y70" s="3">
        <v>6.4</v>
      </c>
      <c r="Z70" s="3">
        <v>0.62860000000000005</v>
      </c>
      <c r="AA70" s="3">
        <v>8.2100000000000006E-2</v>
      </c>
      <c r="AB70" s="3">
        <v>6.4</v>
      </c>
      <c r="AC70" s="3">
        <v>0.57679999999999998</v>
      </c>
      <c r="AD70" s="3">
        <v>0.39200000000000002</v>
      </c>
      <c r="AE70" s="3">
        <v>6.4</v>
      </c>
      <c r="AF70" s="3">
        <v>0.10780000000000001</v>
      </c>
      <c r="AG70" s="3">
        <v>0.1648</v>
      </c>
      <c r="AH70" s="3">
        <v>6.4</v>
      </c>
      <c r="AI70" s="3">
        <v>0.6129</v>
      </c>
      <c r="AJ70" s="3">
        <v>0.12379999999999999</v>
      </c>
      <c r="AK70" s="2">
        <f t="shared" ref="AK70:AK133" si="10">AVERAGE(W70,Z70,AC70,AF70,AI70)</f>
        <v>0.51126000000000005</v>
      </c>
      <c r="AL70" s="2">
        <f t="shared" si="6"/>
        <v>162.58000000000001</v>
      </c>
      <c r="AM70" s="2">
        <f t="shared" si="9"/>
        <v>1.6258000000000002E-2</v>
      </c>
      <c r="AN70" s="2">
        <f t="shared" si="7"/>
        <v>1.02252E-2</v>
      </c>
      <c r="AO70" s="2">
        <f t="shared" ref="AO70:AO133" si="11">(AM70/10^3)/AN70</f>
        <v>1.5899933497633301E-3</v>
      </c>
    </row>
    <row r="71" spans="2:41" x14ac:dyDescent="0.25">
      <c r="B71" s="3">
        <v>6.5</v>
      </c>
      <c r="C71" s="3">
        <v>1.0906</v>
      </c>
      <c r="D71" s="3">
        <v>0.11749999999999999</v>
      </c>
      <c r="E71" s="3">
        <v>6.5</v>
      </c>
      <c r="F71" s="3">
        <v>0.88160000000000005</v>
      </c>
      <c r="G71" s="3">
        <v>0.12640000000000001</v>
      </c>
      <c r="H71" s="3">
        <v>6.5</v>
      </c>
      <c r="I71" s="3">
        <v>0.81730000000000003</v>
      </c>
      <c r="J71" s="3">
        <v>0.2094</v>
      </c>
      <c r="K71" s="3">
        <v>6.5</v>
      </c>
      <c r="L71" s="3">
        <v>0.79710000000000003</v>
      </c>
      <c r="M71" s="3">
        <v>0.14449999999999999</v>
      </c>
      <c r="N71" s="3">
        <v>6.5</v>
      </c>
      <c r="O71" s="3">
        <v>0.89229999999999998</v>
      </c>
      <c r="P71" s="3">
        <v>0.17810000000000001</v>
      </c>
      <c r="Q71" s="2">
        <f t="shared" ref="Q71:Q134" si="12">AVERAGE(C71,F71,I71,L71,O71)</f>
        <v>0.89577999999999991</v>
      </c>
      <c r="R71" s="2">
        <f t="shared" ref="R71:R134" si="13">(AVERAGE(D71,G71,J71,M71,P71))*1000</f>
        <v>155.18</v>
      </c>
      <c r="S71" s="2">
        <f t="shared" si="8"/>
        <v>1.5518000000000001E-2</v>
      </c>
      <c r="T71" s="2">
        <f t="shared" ref="T71:T134" si="14">Q71/50</f>
        <v>1.7915599999999997E-2</v>
      </c>
      <c r="U71" s="2">
        <f t="shared" ref="U71:U134" si="15">(S71/10^3)/T71</f>
        <v>8.6617249771149183E-4</v>
      </c>
      <c r="V71" s="3">
        <v>6.5</v>
      </c>
      <c r="W71" s="3">
        <v>0.63849999999999996</v>
      </c>
      <c r="X71" s="3">
        <v>5.0999999999999997E-2</v>
      </c>
      <c r="Y71" s="3">
        <v>6.5</v>
      </c>
      <c r="Z71" s="3">
        <v>0.6371</v>
      </c>
      <c r="AA71" s="3">
        <v>8.3699999999999997E-2</v>
      </c>
      <c r="AB71" s="3">
        <v>6.5</v>
      </c>
      <c r="AC71" s="3">
        <v>0.58530000000000004</v>
      </c>
      <c r="AD71" s="3">
        <v>0.40239999999999998</v>
      </c>
      <c r="AE71" s="3">
        <v>6.5</v>
      </c>
      <c r="AF71" s="3">
        <v>0.1159</v>
      </c>
      <c r="AG71" s="3">
        <v>0.17069999999999999</v>
      </c>
      <c r="AH71" s="3">
        <v>6.5</v>
      </c>
      <c r="AI71" s="3">
        <v>0.62139999999999995</v>
      </c>
      <c r="AJ71" s="3">
        <v>0.12759999999999999</v>
      </c>
      <c r="AK71" s="2">
        <f t="shared" si="10"/>
        <v>0.51963999999999999</v>
      </c>
      <c r="AL71" s="2">
        <f t="shared" ref="AL71:AL134" si="16">(AVERAGE(X71,AA71,AD71,AG71,AJ71))*1000</f>
        <v>167.07999999999998</v>
      </c>
      <c r="AM71" s="2">
        <f t="shared" si="9"/>
        <v>1.6707999999999997E-2</v>
      </c>
      <c r="AN71" s="2">
        <f t="shared" ref="AN71:AN134" si="17">AK71/50</f>
        <v>1.0392800000000001E-2</v>
      </c>
      <c r="AO71" s="2">
        <f t="shared" si="11"/>
        <v>1.6076514510045411E-3</v>
      </c>
    </row>
    <row r="72" spans="2:41" x14ac:dyDescent="0.25">
      <c r="B72" s="3">
        <v>6.6</v>
      </c>
      <c r="C72" s="3">
        <v>1.0989</v>
      </c>
      <c r="D72" s="3">
        <v>0.1208</v>
      </c>
      <c r="E72" s="3">
        <v>6.6</v>
      </c>
      <c r="F72" s="3">
        <v>0.8901</v>
      </c>
      <c r="G72" s="3">
        <v>0.1305</v>
      </c>
      <c r="H72" s="3">
        <v>6.6</v>
      </c>
      <c r="I72" s="3">
        <v>0.82550000000000001</v>
      </c>
      <c r="J72" s="3">
        <v>0.21529999999999999</v>
      </c>
      <c r="K72" s="3">
        <v>6.6</v>
      </c>
      <c r="L72" s="3">
        <v>0.8054</v>
      </c>
      <c r="M72" s="3">
        <v>0.14879999999999999</v>
      </c>
      <c r="N72" s="3">
        <v>6.6</v>
      </c>
      <c r="O72" s="3">
        <v>0.90080000000000005</v>
      </c>
      <c r="P72" s="3">
        <v>0.183</v>
      </c>
      <c r="Q72" s="2">
        <f t="shared" si="12"/>
        <v>0.90413999999999994</v>
      </c>
      <c r="R72" s="2">
        <f t="shared" si="13"/>
        <v>159.67999999999998</v>
      </c>
      <c r="S72" s="2">
        <f t="shared" ref="S72:S135" si="18">R72/(100*100)</f>
        <v>1.5968E-2</v>
      </c>
      <c r="T72" s="2">
        <f t="shared" si="14"/>
        <v>1.80828E-2</v>
      </c>
      <c r="U72" s="2">
        <f t="shared" si="15"/>
        <v>8.8304908531864539E-4</v>
      </c>
      <c r="V72" s="3">
        <v>6.6</v>
      </c>
      <c r="W72" s="3">
        <v>0.64659999999999995</v>
      </c>
      <c r="X72" s="3">
        <v>5.1499999999999997E-2</v>
      </c>
      <c r="Y72" s="3">
        <v>6.6</v>
      </c>
      <c r="Z72" s="3">
        <v>0.64580000000000004</v>
      </c>
      <c r="AA72" s="3">
        <v>8.5000000000000006E-2</v>
      </c>
      <c r="AB72" s="3">
        <v>6.6</v>
      </c>
      <c r="AC72" s="3">
        <v>0.59330000000000005</v>
      </c>
      <c r="AD72" s="3">
        <v>0.41289999999999999</v>
      </c>
      <c r="AE72" s="3">
        <v>6.6</v>
      </c>
      <c r="AF72" s="3">
        <v>0.1244</v>
      </c>
      <c r="AG72" s="3">
        <v>0.17730000000000001</v>
      </c>
      <c r="AH72" s="3">
        <v>6.6</v>
      </c>
      <c r="AI72" s="3">
        <v>0.62939999999999996</v>
      </c>
      <c r="AJ72" s="3">
        <v>0.13100000000000001</v>
      </c>
      <c r="AK72" s="2">
        <f t="shared" si="10"/>
        <v>0.52790000000000004</v>
      </c>
      <c r="AL72" s="2">
        <f t="shared" si="16"/>
        <v>171.54</v>
      </c>
      <c r="AM72" s="2">
        <f t="shared" ref="AM72:AM135" si="19">AL72/(100*100)</f>
        <v>1.7153999999999999E-2</v>
      </c>
      <c r="AN72" s="2">
        <f t="shared" si="17"/>
        <v>1.0558000000000001E-2</v>
      </c>
      <c r="AO72" s="2">
        <f t="shared" si="11"/>
        <v>1.6247395340026516E-3</v>
      </c>
    </row>
    <row r="73" spans="2:41" x14ac:dyDescent="0.25">
      <c r="B73" s="3">
        <v>6.7</v>
      </c>
      <c r="C73" s="3">
        <v>1.1071</v>
      </c>
      <c r="D73" s="3">
        <v>0.12429999999999999</v>
      </c>
      <c r="E73" s="3">
        <v>6.7</v>
      </c>
      <c r="F73" s="3">
        <v>0.89839999999999998</v>
      </c>
      <c r="G73" s="3">
        <v>0.1348</v>
      </c>
      <c r="H73" s="3">
        <v>6.7</v>
      </c>
      <c r="I73" s="3">
        <v>0.8337</v>
      </c>
      <c r="J73" s="3">
        <v>0.2215</v>
      </c>
      <c r="K73" s="3">
        <v>6.7</v>
      </c>
      <c r="L73" s="3">
        <v>0.81379999999999997</v>
      </c>
      <c r="M73" s="3">
        <v>0.1527</v>
      </c>
      <c r="N73" s="3">
        <v>6.7</v>
      </c>
      <c r="O73" s="3">
        <v>0.90920000000000001</v>
      </c>
      <c r="P73" s="3">
        <v>0.18770000000000001</v>
      </c>
      <c r="Q73" s="2">
        <f t="shared" si="12"/>
        <v>0.91243999999999992</v>
      </c>
      <c r="R73" s="2">
        <f t="shared" si="13"/>
        <v>164.2</v>
      </c>
      <c r="S73" s="2">
        <f t="shared" si="18"/>
        <v>1.6420000000000001E-2</v>
      </c>
      <c r="T73" s="2">
        <f t="shared" si="14"/>
        <v>1.8248799999999999E-2</v>
      </c>
      <c r="U73" s="2">
        <f t="shared" si="15"/>
        <v>8.9978519135504819E-4</v>
      </c>
      <c r="V73" s="3">
        <v>6.7</v>
      </c>
      <c r="W73" s="3">
        <v>0.6552</v>
      </c>
      <c r="X73" s="3">
        <v>5.1999999999999998E-2</v>
      </c>
      <c r="Y73" s="3">
        <v>6.7</v>
      </c>
      <c r="Z73" s="3">
        <v>0.65380000000000005</v>
      </c>
      <c r="AA73" s="3">
        <v>8.5999999999999993E-2</v>
      </c>
      <c r="AB73" s="3">
        <v>6.7</v>
      </c>
      <c r="AC73" s="3">
        <v>0.60160000000000002</v>
      </c>
      <c r="AD73" s="3">
        <v>0.42370000000000002</v>
      </c>
      <c r="AE73" s="3">
        <v>6.7</v>
      </c>
      <c r="AF73" s="3">
        <v>0.1331</v>
      </c>
      <c r="AG73" s="3">
        <v>0.18329999999999999</v>
      </c>
      <c r="AH73" s="3">
        <v>6.7</v>
      </c>
      <c r="AI73" s="3">
        <v>0.63780000000000003</v>
      </c>
      <c r="AJ73" s="3">
        <v>0.1353</v>
      </c>
      <c r="AK73" s="2">
        <f t="shared" si="10"/>
        <v>0.5363</v>
      </c>
      <c r="AL73" s="2">
        <f t="shared" si="16"/>
        <v>176.06</v>
      </c>
      <c r="AM73" s="2">
        <f t="shared" si="19"/>
        <v>1.7606E-2</v>
      </c>
      <c r="AN73" s="2">
        <f t="shared" si="17"/>
        <v>1.0725999999999999E-2</v>
      </c>
      <c r="AO73" s="2">
        <f t="shared" si="11"/>
        <v>1.6414320343091555E-3</v>
      </c>
    </row>
    <row r="74" spans="2:41" x14ac:dyDescent="0.25">
      <c r="B74" s="3">
        <v>6.8</v>
      </c>
      <c r="C74" s="3">
        <v>1.1153999999999999</v>
      </c>
      <c r="D74" s="3">
        <v>0.128</v>
      </c>
      <c r="E74" s="3">
        <v>6.8</v>
      </c>
      <c r="F74" s="3">
        <v>0.90659999999999996</v>
      </c>
      <c r="G74" s="3">
        <v>0.1389</v>
      </c>
      <c r="H74" s="3">
        <v>6.8</v>
      </c>
      <c r="I74" s="3">
        <v>0.84209999999999996</v>
      </c>
      <c r="J74" s="3">
        <v>0.22720000000000001</v>
      </c>
      <c r="K74" s="3">
        <v>6.8</v>
      </c>
      <c r="L74" s="3">
        <v>0.82210000000000005</v>
      </c>
      <c r="M74" s="3">
        <v>0.15659999999999999</v>
      </c>
      <c r="N74" s="3">
        <v>6.8</v>
      </c>
      <c r="O74" s="3">
        <v>0.91739999999999999</v>
      </c>
      <c r="P74" s="3">
        <v>0.19259999999999999</v>
      </c>
      <c r="Q74" s="2">
        <f t="shared" si="12"/>
        <v>0.92071999999999987</v>
      </c>
      <c r="R74" s="2">
        <f t="shared" si="13"/>
        <v>168.66</v>
      </c>
      <c r="S74" s="2">
        <f t="shared" si="18"/>
        <v>1.6865999999999999E-2</v>
      </c>
      <c r="T74" s="2">
        <f t="shared" si="14"/>
        <v>1.8414399999999997E-2</v>
      </c>
      <c r="U74" s="2">
        <f t="shared" si="15"/>
        <v>9.1591363280910587E-4</v>
      </c>
      <c r="V74" s="3">
        <v>6.8</v>
      </c>
      <c r="W74" s="3">
        <v>0.66359999999999997</v>
      </c>
      <c r="X74" s="3">
        <v>5.2600000000000001E-2</v>
      </c>
      <c r="Y74" s="3">
        <v>6.8</v>
      </c>
      <c r="Z74" s="3">
        <v>0.66210000000000002</v>
      </c>
      <c r="AA74" s="3">
        <v>8.7300000000000003E-2</v>
      </c>
      <c r="AB74" s="3">
        <v>6.8</v>
      </c>
      <c r="AC74" s="3">
        <v>0.61019999999999996</v>
      </c>
      <c r="AD74" s="3">
        <v>0.43469999999999998</v>
      </c>
      <c r="AE74" s="3">
        <v>6.8</v>
      </c>
      <c r="AF74" s="3">
        <v>0.14099999999999999</v>
      </c>
      <c r="AG74" s="3">
        <v>0.1893</v>
      </c>
      <c r="AH74" s="3">
        <v>6.8</v>
      </c>
      <c r="AI74" s="3">
        <v>0.64629999999999999</v>
      </c>
      <c r="AJ74" s="3">
        <v>0.1399</v>
      </c>
      <c r="AK74" s="2">
        <f t="shared" si="10"/>
        <v>0.54464000000000001</v>
      </c>
      <c r="AL74" s="2">
        <f t="shared" si="16"/>
        <v>180.76</v>
      </c>
      <c r="AM74" s="2">
        <f t="shared" si="19"/>
        <v>1.8075999999999998E-2</v>
      </c>
      <c r="AN74" s="2">
        <f t="shared" si="17"/>
        <v>1.0892800000000001E-2</v>
      </c>
      <c r="AO74" s="2">
        <f t="shared" si="11"/>
        <v>1.6594447708578139E-3</v>
      </c>
    </row>
    <row r="75" spans="2:41" x14ac:dyDescent="0.25">
      <c r="B75" s="3">
        <v>6.9</v>
      </c>
      <c r="C75" s="3">
        <v>1.1237999999999999</v>
      </c>
      <c r="D75" s="3">
        <v>0.13170000000000001</v>
      </c>
      <c r="E75" s="3">
        <v>6.9</v>
      </c>
      <c r="F75" s="3">
        <v>0.91510000000000002</v>
      </c>
      <c r="G75" s="3">
        <v>0.1434</v>
      </c>
      <c r="H75" s="3">
        <v>6.9</v>
      </c>
      <c r="I75" s="3">
        <v>0.85040000000000004</v>
      </c>
      <c r="J75" s="3">
        <v>0.2331</v>
      </c>
      <c r="K75" s="3">
        <v>6.9</v>
      </c>
      <c r="L75" s="3">
        <v>0.83040000000000003</v>
      </c>
      <c r="M75" s="3">
        <v>0.1608</v>
      </c>
      <c r="N75" s="3">
        <v>6.9</v>
      </c>
      <c r="O75" s="3">
        <v>0.92579999999999996</v>
      </c>
      <c r="P75" s="3">
        <v>0.19750000000000001</v>
      </c>
      <c r="Q75" s="2">
        <f t="shared" si="12"/>
        <v>0.92910000000000004</v>
      </c>
      <c r="R75" s="2">
        <f t="shared" si="13"/>
        <v>173.3</v>
      </c>
      <c r="S75" s="2">
        <f t="shared" si="18"/>
        <v>1.7330000000000002E-2</v>
      </c>
      <c r="T75" s="2">
        <f t="shared" si="14"/>
        <v>1.8582000000000001E-2</v>
      </c>
      <c r="U75" s="2">
        <f t="shared" si="15"/>
        <v>9.3262296846410506E-4</v>
      </c>
      <c r="V75" s="3">
        <v>6.9</v>
      </c>
      <c r="W75" s="3">
        <v>0.67169999999999996</v>
      </c>
      <c r="X75" s="3">
        <v>5.3199999999999997E-2</v>
      </c>
      <c r="Y75" s="3">
        <v>6.9</v>
      </c>
      <c r="Z75" s="3">
        <v>0.67049999999999998</v>
      </c>
      <c r="AA75" s="3">
        <v>8.8400000000000006E-2</v>
      </c>
      <c r="AB75" s="3">
        <v>6.9</v>
      </c>
      <c r="AC75" s="3">
        <v>0.61839999999999995</v>
      </c>
      <c r="AD75" s="3">
        <v>0.44519999999999998</v>
      </c>
      <c r="AE75" s="3">
        <v>6.9</v>
      </c>
      <c r="AF75" s="3">
        <v>0.14940000000000001</v>
      </c>
      <c r="AG75" s="3">
        <v>0.1961</v>
      </c>
      <c r="AH75" s="3">
        <v>6.9</v>
      </c>
      <c r="AI75" s="3">
        <v>0.65469999999999995</v>
      </c>
      <c r="AJ75" s="3">
        <v>0.14430000000000001</v>
      </c>
      <c r="AK75" s="2">
        <f t="shared" si="10"/>
        <v>0.55293999999999999</v>
      </c>
      <c r="AL75" s="2">
        <f t="shared" si="16"/>
        <v>185.44</v>
      </c>
      <c r="AM75" s="2">
        <f t="shared" si="19"/>
        <v>1.8544000000000001E-2</v>
      </c>
      <c r="AN75" s="2">
        <f t="shared" si="17"/>
        <v>1.1058800000000001E-2</v>
      </c>
      <c r="AO75" s="2">
        <f t="shared" si="11"/>
        <v>1.6768546316055992E-3</v>
      </c>
    </row>
    <row r="76" spans="2:41" x14ac:dyDescent="0.25">
      <c r="B76" s="3">
        <v>7</v>
      </c>
      <c r="C76" s="3">
        <v>1.1321000000000001</v>
      </c>
      <c r="D76" s="3">
        <v>0.1351</v>
      </c>
      <c r="E76" s="3">
        <v>7</v>
      </c>
      <c r="F76" s="3">
        <v>0.9234</v>
      </c>
      <c r="G76" s="3">
        <v>0.14749999999999999</v>
      </c>
      <c r="H76" s="3">
        <v>7</v>
      </c>
      <c r="I76" s="3">
        <v>0.85870000000000002</v>
      </c>
      <c r="J76" s="3">
        <v>0.2394</v>
      </c>
      <c r="K76" s="3">
        <v>7</v>
      </c>
      <c r="L76" s="3">
        <v>0.8387</v>
      </c>
      <c r="M76" s="3">
        <v>0.1651</v>
      </c>
      <c r="N76" s="3">
        <v>7</v>
      </c>
      <c r="O76" s="3">
        <v>0.93420000000000003</v>
      </c>
      <c r="P76" s="3">
        <v>0.2026</v>
      </c>
      <c r="Q76" s="2">
        <f t="shared" si="12"/>
        <v>0.93742000000000003</v>
      </c>
      <c r="R76" s="2">
        <f t="shared" si="13"/>
        <v>177.94000000000003</v>
      </c>
      <c r="S76" s="2">
        <f t="shared" si="18"/>
        <v>1.7794000000000004E-2</v>
      </c>
      <c r="T76" s="2">
        <f t="shared" si="14"/>
        <v>1.8748400000000002E-2</v>
      </c>
      <c r="U76" s="2">
        <f t="shared" si="15"/>
        <v>9.4909432271553847E-4</v>
      </c>
      <c r="V76" s="3">
        <v>7</v>
      </c>
      <c r="W76" s="3">
        <v>0.68010000000000004</v>
      </c>
      <c r="X76" s="3">
        <v>5.3900000000000003E-2</v>
      </c>
      <c r="Y76" s="3">
        <v>7</v>
      </c>
      <c r="Z76" s="3">
        <v>0.67879999999999996</v>
      </c>
      <c r="AA76" s="3">
        <v>8.9499999999999996E-2</v>
      </c>
      <c r="AB76" s="3">
        <v>7</v>
      </c>
      <c r="AC76" s="3">
        <v>0.62670000000000003</v>
      </c>
      <c r="AD76" s="3">
        <v>0.45629999999999998</v>
      </c>
      <c r="AE76" s="3">
        <v>7</v>
      </c>
      <c r="AF76" s="3">
        <v>0.1578</v>
      </c>
      <c r="AG76" s="3">
        <v>0.2026</v>
      </c>
      <c r="AH76" s="3">
        <v>7</v>
      </c>
      <c r="AI76" s="3">
        <v>0.66279999999999994</v>
      </c>
      <c r="AJ76" s="3">
        <v>0.14940000000000001</v>
      </c>
      <c r="AK76" s="2">
        <f t="shared" si="10"/>
        <v>0.56123999999999996</v>
      </c>
      <c r="AL76" s="2">
        <f t="shared" si="16"/>
        <v>190.34</v>
      </c>
      <c r="AM76" s="2">
        <f t="shared" si="19"/>
        <v>1.9033999999999999E-2</v>
      </c>
      <c r="AN76" s="2">
        <f t="shared" si="17"/>
        <v>1.12248E-2</v>
      </c>
      <c r="AO76" s="2">
        <f t="shared" si="11"/>
        <v>1.695709500391989E-3</v>
      </c>
    </row>
    <row r="77" spans="2:41" x14ac:dyDescent="0.25">
      <c r="B77" s="3">
        <v>7.1</v>
      </c>
      <c r="C77" s="3">
        <v>1.1403000000000001</v>
      </c>
      <c r="D77" s="3">
        <v>0.1391</v>
      </c>
      <c r="E77" s="3">
        <v>7.1</v>
      </c>
      <c r="F77" s="3">
        <v>0.93159999999999998</v>
      </c>
      <c r="G77" s="3">
        <v>0.15190000000000001</v>
      </c>
      <c r="H77" s="3">
        <v>7.1</v>
      </c>
      <c r="I77" s="3">
        <v>0.86719999999999997</v>
      </c>
      <c r="J77" s="3">
        <v>0.24540000000000001</v>
      </c>
      <c r="K77" s="3">
        <v>7.1</v>
      </c>
      <c r="L77" s="3">
        <v>0.84709999999999996</v>
      </c>
      <c r="M77" s="3">
        <v>0.1691</v>
      </c>
      <c r="N77" s="3">
        <v>7.1</v>
      </c>
      <c r="O77" s="3">
        <v>0.9425</v>
      </c>
      <c r="P77" s="3">
        <v>0.20749999999999999</v>
      </c>
      <c r="Q77" s="2">
        <f t="shared" si="12"/>
        <v>0.94574000000000003</v>
      </c>
      <c r="R77" s="2">
        <f t="shared" si="13"/>
        <v>182.60000000000002</v>
      </c>
      <c r="S77" s="2">
        <f t="shared" si="18"/>
        <v>1.8260000000000002E-2</v>
      </c>
      <c r="T77" s="2">
        <f t="shared" si="14"/>
        <v>1.8914799999999999E-2</v>
      </c>
      <c r="U77" s="2">
        <f t="shared" si="15"/>
        <v>9.6538160593820724E-4</v>
      </c>
      <c r="V77" s="3">
        <v>7.1</v>
      </c>
      <c r="W77" s="3">
        <v>0.6885</v>
      </c>
      <c r="X77" s="3">
        <v>5.4199999999999998E-2</v>
      </c>
      <c r="Y77" s="3">
        <v>7.1</v>
      </c>
      <c r="Z77" s="3">
        <v>0.68700000000000006</v>
      </c>
      <c r="AA77" s="3">
        <v>9.0999999999999998E-2</v>
      </c>
      <c r="AB77" s="3">
        <v>7.1</v>
      </c>
      <c r="AC77" s="3">
        <v>0.63529999999999998</v>
      </c>
      <c r="AD77" s="3">
        <v>0.46800000000000003</v>
      </c>
      <c r="AE77" s="3">
        <v>7.1</v>
      </c>
      <c r="AF77" s="3">
        <v>0.16589999999999999</v>
      </c>
      <c r="AG77" s="3">
        <v>0.20910000000000001</v>
      </c>
      <c r="AH77" s="3">
        <v>7.1</v>
      </c>
      <c r="AI77" s="3">
        <v>0.67130000000000001</v>
      </c>
      <c r="AJ77" s="3">
        <v>0.15459999999999999</v>
      </c>
      <c r="AK77" s="2">
        <f t="shared" si="10"/>
        <v>0.56960000000000011</v>
      </c>
      <c r="AL77" s="2">
        <f t="shared" si="16"/>
        <v>195.38</v>
      </c>
      <c r="AM77" s="2">
        <f t="shared" si="19"/>
        <v>1.9538E-2</v>
      </c>
      <c r="AN77" s="2">
        <f t="shared" si="17"/>
        <v>1.1392000000000003E-2</v>
      </c>
      <c r="AO77" s="2">
        <f t="shared" si="11"/>
        <v>1.7150632022471905E-3</v>
      </c>
    </row>
    <row r="78" spans="2:41" x14ac:dyDescent="0.25">
      <c r="B78" s="3">
        <v>7.2</v>
      </c>
      <c r="C78" s="3">
        <v>1.1488</v>
      </c>
      <c r="D78" s="3">
        <v>0.14330000000000001</v>
      </c>
      <c r="E78" s="3">
        <v>7.2</v>
      </c>
      <c r="F78" s="3">
        <v>0.94</v>
      </c>
      <c r="G78" s="3">
        <v>0.15670000000000001</v>
      </c>
      <c r="H78" s="3">
        <v>7.2</v>
      </c>
      <c r="I78" s="3">
        <v>0.87570000000000003</v>
      </c>
      <c r="J78" s="3">
        <v>0.2515</v>
      </c>
      <c r="K78" s="3">
        <v>7.2</v>
      </c>
      <c r="L78" s="3">
        <v>0.85529999999999995</v>
      </c>
      <c r="M78" s="3">
        <v>0.17349999999999999</v>
      </c>
      <c r="N78" s="3">
        <v>7.2</v>
      </c>
      <c r="O78" s="3">
        <v>0.95069999999999999</v>
      </c>
      <c r="P78" s="3">
        <v>0.21249999999999999</v>
      </c>
      <c r="Q78" s="2">
        <f t="shared" si="12"/>
        <v>0.95410000000000006</v>
      </c>
      <c r="R78" s="2">
        <f t="shared" si="13"/>
        <v>187.50000000000003</v>
      </c>
      <c r="S78" s="2">
        <f t="shared" si="18"/>
        <v>1.8750000000000003E-2</v>
      </c>
      <c r="T78" s="2">
        <f t="shared" si="14"/>
        <v>1.9082000000000002E-2</v>
      </c>
      <c r="U78" s="2">
        <f t="shared" si="15"/>
        <v>9.8260140446494075E-4</v>
      </c>
      <c r="V78" s="3">
        <v>7.2</v>
      </c>
      <c r="W78" s="3">
        <v>0.69679999999999997</v>
      </c>
      <c r="X78" s="3">
        <v>5.4800000000000001E-2</v>
      </c>
      <c r="Y78" s="3">
        <v>7.2</v>
      </c>
      <c r="Z78" s="3">
        <v>0.69540000000000002</v>
      </c>
      <c r="AA78" s="3">
        <v>9.2200000000000004E-2</v>
      </c>
      <c r="AB78" s="3">
        <v>7.2</v>
      </c>
      <c r="AC78" s="3">
        <v>0.64359999999999995</v>
      </c>
      <c r="AD78" s="3">
        <v>0.47839999999999999</v>
      </c>
      <c r="AE78" s="3">
        <v>7.2</v>
      </c>
      <c r="AF78" s="3">
        <v>0.17430000000000001</v>
      </c>
      <c r="AG78" s="3">
        <v>0.21640000000000001</v>
      </c>
      <c r="AH78" s="3">
        <v>7.2</v>
      </c>
      <c r="AI78" s="3">
        <v>0.67959999999999998</v>
      </c>
      <c r="AJ78" s="3">
        <v>0.1598</v>
      </c>
      <c r="AK78" s="2">
        <f t="shared" si="10"/>
        <v>0.57794000000000012</v>
      </c>
      <c r="AL78" s="2">
        <f t="shared" si="16"/>
        <v>200.32</v>
      </c>
      <c r="AM78" s="2">
        <f t="shared" si="19"/>
        <v>2.0031999999999998E-2</v>
      </c>
      <c r="AN78" s="2">
        <f t="shared" si="17"/>
        <v>1.1558800000000003E-2</v>
      </c>
      <c r="AO78" s="2">
        <f t="shared" si="11"/>
        <v>1.7330518738969437E-3</v>
      </c>
    </row>
    <row r="79" spans="2:41" x14ac:dyDescent="0.25">
      <c r="B79" s="3">
        <v>7.3</v>
      </c>
      <c r="C79" s="3">
        <v>1.1573</v>
      </c>
      <c r="D79" s="3">
        <v>0.14699999999999999</v>
      </c>
      <c r="E79" s="3">
        <v>7.3</v>
      </c>
      <c r="F79" s="3">
        <v>0.94830000000000003</v>
      </c>
      <c r="G79" s="3">
        <v>0.16109999999999999</v>
      </c>
      <c r="H79" s="3">
        <v>7.3</v>
      </c>
      <c r="I79" s="3">
        <v>0.88380000000000003</v>
      </c>
      <c r="J79" s="3">
        <v>0.2576</v>
      </c>
      <c r="K79" s="3">
        <v>7.3</v>
      </c>
      <c r="L79" s="3">
        <v>0.86370000000000002</v>
      </c>
      <c r="M79" s="3">
        <v>0.17799999999999999</v>
      </c>
      <c r="N79" s="3">
        <v>7.3</v>
      </c>
      <c r="O79" s="3">
        <v>0.95909999999999995</v>
      </c>
      <c r="P79" s="3">
        <v>0.21809999999999999</v>
      </c>
      <c r="Q79" s="2">
        <f t="shared" si="12"/>
        <v>0.96243999999999996</v>
      </c>
      <c r="R79" s="2">
        <f t="shared" si="13"/>
        <v>192.36</v>
      </c>
      <c r="S79" s="2">
        <f t="shared" si="18"/>
        <v>1.9236000000000003E-2</v>
      </c>
      <c r="T79" s="2">
        <f t="shared" si="14"/>
        <v>1.92488E-2</v>
      </c>
      <c r="U79" s="2">
        <f t="shared" si="15"/>
        <v>9.9933502348198357E-4</v>
      </c>
      <c r="V79" s="3">
        <v>7.3</v>
      </c>
      <c r="W79" s="3">
        <v>0.70509999999999995</v>
      </c>
      <c r="X79" s="3">
        <v>5.5500000000000001E-2</v>
      </c>
      <c r="Y79" s="3">
        <v>7.3</v>
      </c>
      <c r="Z79" s="3">
        <v>0.70379999999999998</v>
      </c>
      <c r="AA79" s="3">
        <v>9.3299999999999994E-2</v>
      </c>
      <c r="AB79" s="3">
        <v>7.3</v>
      </c>
      <c r="AC79" s="3">
        <v>0.65180000000000005</v>
      </c>
      <c r="AD79" s="3">
        <v>0.48980000000000001</v>
      </c>
      <c r="AE79" s="3">
        <v>7.3</v>
      </c>
      <c r="AF79" s="3">
        <v>0.1827</v>
      </c>
      <c r="AG79" s="3">
        <v>0.2235</v>
      </c>
      <c r="AH79" s="3">
        <v>7.3</v>
      </c>
      <c r="AI79" s="3">
        <v>0.68759999999999999</v>
      </c>
      <c r="AJ79" s="3">
        <v>0.16569999999999999</v>
      </c>
      <c r="AK79" s="2">
        <f t="shared" si="10"/>
        <v>0.58620000000000005</v>
      </c>
      <c r="AL79" s="2">
        <f t="shared" si="16"/>
        <v>205.56000000000003</v>
      </c>
      <c r="AM79" s="2">
        <f t="shared" si="19"/>
        <v>2.0556000000000001E-2</v>
      </c>
      <c r="AN79" s="2">
        <f t="shared" si="17"/>
        <v>1.1724000000000002E-2</v>
      </c>
      <c r="AO79" s="2">
        <f t="shared" si="11"/>
        <v>1.7533265097236436E-3</v>
      </c>
    </row>
    <row r="80" spans="2:41" x14ac:dyDescent="0.25">
      <c r="B80" s="3">
        <v>7.4</v>
      </c>
      <c r="C80" s="3">
        <v>1.1654</v>
      </c>
      <c r="D80" s="3">
        <v>0.15060000000000001</v>
      </c>
      <c r="E80" s="3">
        <v>7.4</v>
      </c>
      <c r="F80" s="3">
        <v>0.95660000000000001</v>
      </c>
      <c r="G80" s="3">
        <v>0.16569999999999999</v>
      </c>
      <c r="H80" s="3">
        <v>7.4</v>
      </c>
      <c r="I80" s="3">
        <v>0.89219999999999999</v>
      </c>
      <c r="J80" s="3">
        <v>0.26369999999999999</v>
      </c>
      <c r="K80" s="3">
        <v>7.4</v>
      </c>
      <c r="L80" s="3">
        <v>0.87219999999999998</v>
      </c>
      <c r="M80" s="3">
        <v>0.18229999999999999</v>
      </c>
      <c r="N80" s="3">
        <v>7.4</v>
      </c>
      <c r="O80" s="3">
        <v>0.96740000000000004</v>
      </c>
      <c r="P80" s="3">
        <v>0.2233</v>
      </c>
      <c r="Q80" s="2">
        <f t="shared" si="12"/>
        <v>0.97075999999999996</v>
      </c>
      <c r="R80" s="2">
        <f t="shared" si="13"/>
        <v>197.12</v>
      </c>
      <c r="S80" s="2">
        <f t="shared" si="18"/>
        <v>1.9712E-2</v>
      </c>
      <c r="T80" s="2">
        <f t="shared" si="14"/>
        <v>1.9415200000000001E-2</v>
      </c>
      <c r="U80" s="2">
        <f t="shared" si="15"/>
        <v>1.0152869916354196E-3</v>
      </c>
      <c r="V80" s="3">
        <v>7.4</v>
      </c>
      <c r="W80" s="3">
        <v>0.71360000000000001</v>
      </c>
      <c r="X80" s="3">
        <v>5.62E-2</v>
      </c>
      <c r="Y80" s="3">
        <v>7.4</v>
      </c>
      <c r="Z80" s="3">
        <v>0.71220000000000006</v>
      </c>
      <c r="AA80" s="3">
        <v>9.4600000000000004E-2</v>
      </c>
      <c r="AB80" s="3">
        <v>7.4</v>
      </c>
      <c r="AC80" s="3">
        <v>0.66010000000000002</v>
      </c>
      <c r="AD80" s="3">
        <v>0.50109999999999999</v>
      </c>
      <c r="AE80" s="3">
        <v>7.4</v>
      </c>
      <c r="AF80" s="3">
        <v>0.19109999999999999</v>
      </c>
      <c r="AG80" s="3">
        <v>0.23019999999999999</v>
      </c>
      <c r="AH80" s="3">
        <v>7.4</v>
      </c>
      <c r="AI80" s="3">
        <v>0.69630000000000003</v>
      </c>
      <c r="AJ80" s="3">
        <v>0.17219999999999999</v>
      </c>
      <c r="AK80" s="2">
        <f t="shared" si="10"/>
        <v>0.59465999999999997</v>
      </c>
      <c r="AL80" s="2">
        <f t="shared" si="16"/>
        <v>210.85999999999996</v>
      </c>
      <c r="AM80" s="2">
        <f t="shared" si="19"/>
        <v>2.1085999999999997E-2</v>
      </c>
      <c r="AN80" s="2">
        <f t="shared" si="17"/>
        <v>1.18932E-2</v>
      </c>
      <c r="AO80" s="2">
        <f t="shared" si="11"/>
        <v>1.7729458850435542E-3</v>
      </c>
    </row>
    <row r="81" spans="2:41" x14ac:dyDescent="0.25">
      <c r="B81" s="3">
        <v>7.5</v>
      </c>
      <c r="C81" s="3">
        <v>1.1737</v>
      </c>
      <c r="D81" s="3">
        <v>0.15479999999999999</v>
      </c>
      <c r="E81" s="3">
        <v>7.5</v>
      </c>
      <c r="F81" s="3">
        <v>0.96499999999999997</v>
      </c>
      <c r="G81" s="3">
        <v>0.1706</v>
      </c>
      <c r="H81" s="3">
        <v>7.5</v>
      </c>
      <c r="I81" s="3">
        <v>0.90059999999999996</v>
      </c>
      <c r="J81" s="3">
        <v>0.27</v>
      </c>
      <c r="K81" s="3">
        <v>7.5</v>
      </c>
      <c r="L81" s="3">
        <v>0.88049999999999995</v>
      </c>
      <c r="M81" s="3">
        <v>0.18659999999999999</v>
      </c>
      <c r="N81" s="3">
        <v>7.5</v>
      </c>
      <c r="O81" s="3">
        <v>0.97560000000000002</v>
      </c>
      <c r="P81" s="3">
        <v>0.22869999999999999</v>
      </c>
      <c r="Q81" s="2">
        <f t="shared" si="12"/>
        <v>0.97908000000000006</v>
      </c>
      <c r="R81" s="2">
        <f t="shared" si="13"/>
        <v>202.14</v>
      </c>
      <c r="S81" s="2">
        <f t="shared" si="18"/>
        <v>2.0213999999999999E-2</v>
      </c>
      <c r="T81" s="2">
        <f t="shared" si="14"/>
        <v>1.9581600000000001E-2</v>
      </c>
      <c r="U81" s="2">
        <f t="shared" si="15"/>
        <v>1.0322956244637822E-3</v>
      </c>
      <c r="V81" s="3">
        <v>7.5</v>
      </c>
      <c r="W81" s="3">
        <v>0.72189999999999999</v>
      </c>
      <c r="X81" s="3">
        <v>5.6500000000000002E-2</v>
      </c>
      <c r="Y81" s="3">
        <v>7.5</v>
      </c>
      <c r="Z81" s="3">
        <v>0.72040000000000004</v>
      </c>
      <c r="AA81" s="3">
        <v>9.6100000000000005E-2</v>
      </c>
      <c r="AB81" s="3">
        <v>7.5</v>
      </c>
      <c r="AC81" s="3">
        <v>0.66859999999999997</v>
      </c>
      <c r="AD81" s="3">
        <v>0.51190000000000002</v>
      </c>
      <c r="AE81" s="3">
        <v>7.5</v>
      </c>
      <c r="AF81" s="3">
        <v>0.19939999999999999</v>
      </c>
      <c r="AG81" s="3">
        <v>0.23730000000000001</v>
      </c>
      <c r="AH81" s="3">
        <v>7.5</v>
      </c>
      <c r="AI81" s="3">
        <v>0.7046</v>
      </c>
      <c r="AJ81" s="3">
        <v>0.1784</v>
      </c>
      <c r="AK81" s="2">
        <f t="shared" si="10"/>
        <v>0.60297999999999996</v>
      </c>
      <c r="AL81" s="2">
        <f t="shared" si="16"/>
        <v>216.04000000000002</v>
      </c>
      <c r="AM81" s="2">
        <f t="shared" si="19"/>
        <v>2.1604000000000002E-2</v>
      </c>
      <c r="AN81" s="2">
        <f t="shared" si="17"/>
        <v>1.2059599999999998E-2</v>
      </c>
      <c r="AO81" s="2">
        <f t="shared" si="11"/>
        <v>1.7914358685196859E-3</v>
      </c>
    </row>
    <row r="82" spans="2:41" x14ac:dyDescent="0.25">
      <c r="B82" s="3">
        <v>7.6</v>
      </c>
      <c r="C82" s="3">
        <v>1.1820999999999999</v>
      </c>
      <c r="D82" s="3">
        <v>0.15890000000000001</v>
      </c>
      <c r="E82" s="3">
        <v>7.6</v>
      </c>
      <c r="F82" s="3">
        <v>0.97340000000000004</v>
      </c>
      <c r="G82" s="3">
        <v>0.1754</v>
      </c>
      <c r="H82" s="3">
        <v>7.6</v>
      </c>
      <c r="I82" s="3">
        <v>0.90869999999999995</v>
      </c>
      <c r="J82" s="3">
        <v>0.27610000000000001</v>
      </c>
      <c r="K82" s="3">
        <v>7.6</v>
      </c>
      <c r="L82" s="3">
        <v>0.88880000000000003</v>
      </c>
      <c r="M82" s="3">
        <v>0.19109999999999999</v>
      </c>
      <c r="N82" s="3">
        <v>7.6</v>
      </c>
      <c r="O82" s="3">
        <v>0.98409999999999997</v>
      </c>
      <c r="P82" s="3">
        <v>0.2341</v>
      </c>
      <c r="Q82" s="2">
        <f t="shared" si="12"/>
        <v>0.98741999999999996</v>
      </c>
      <c r="R82" s="2">
        <f t="shared" si="13"/>
        <v>207.12000000000003</v>
      </c>
      <c r="S82" s="2">
        <f t="shared" si="18"/>
        <v>2.0712000000000005E-2</v>
      </c>
      <c r="T82" s="2">
        <f t="shared" si="14"/>
        <v>1.9748399999999999E-2</v>
      </c>
      <c r="U82" s="2">
        <f t="shared" si="15"/>
        <v>1.0487938263352983E-3</v>
      </c>
      <c r="V82" s="3">
        <v>7.6</v>
      </c>
      <c r="W82" s="3">
        <v>0.73009999999999997</v>
      </c>
      <c r="X82" s="3">
        <v>5.7500000000000002E-2</v>
      </c>
      <c r="Y82" s="3">
        <v>7.6</v>
      </c>
      <c r="Z82" s="3">
        <v>0.7288</v>
      </c>
      <c r="AA82" s="3">
        <v>9.7500000000000003E-2</v>
      </c>
      <c r="AB82" s="3">
        <v>7.6</v>
      </c>
      <c r="AC82" s="3">
        <v>0.67679999999999996</v>
      </c>
      <c r="AD82" s="3">
        <v>0.5232</v>
      </c>
      <c r="AE82" s="3">
        <v>7.6</v>
      </c>
      <c r="AF82" s="3">
        <v>0.2077</v>
      </c>
      <c r="AG82" s="3">
        <v>0.24490000000000001</v>
      </c>
      <c r="AH82" s="3">
        <v>7.6</v>
      </c>
      <c r="AI82" s="3">
        <v>0.71279999999999999</v>
      </c>
      <c r="AJ82" s="3">
        <v>0.18479999999999999</v>
      </c>
      <c r="AK82" s="2">
        <f t="shared" si="10"/>
        <v>0.61124000000000001</v>
      </c>
      <c r="AL82" s="2">
        <f t="shared" si="16"/>
        <v>221.58000000000004</v>
      </c>
      <c r="AM82" s="2">
        <f t="shared" si="19"/>
        <v>2.2158000000000004E-2</v>
      </c>
      <c r="AN82" s="2">
        <f t="shared" si="17"/>
        <v>1.2224800000000001E-2</v>
      </c>
      <c r="AO82" s="2">
        <f t="shared" si="11"/>
        <v>1.8125449905110923E-3</v>
      </c>
    </row>
    <row r="83" spans="2:41" x14ac:dyDescent="0.25">
      <c r="B83" s="3">
        <v>7.7</v>
      </c>
      <c r="C83" s="3">
        <v>1.1903999999999999</v>
      </c>
      <c r="D83" s="3">
        <v>0.16300000000000001</v>
      </c>
      <c r="E83" s="3">
        <v>7.7</v>
      </c>
      <c r="F83" s="3">
        <v>0.98160000000000003</v>
      </c>
      <c r="G83" s="3">
        <v>0.17979999999999999</v>
      </c>
      <c r="H83" s="3">
        <v>7.7</v>
      </c>
      <c r="I83" s="3">
        <v>0.91710000000000003</v>
      </c>
      <c r="J83" s="3">
        <v>0.28260000000000002</v>
      </c>
      <c r="K83" s="3">
        <v>7.7</v>
      </c>
      <c r="L83" s="3">
        <v>0.8972</v>
      </c>
      <c r="M83" s="3">
        <v>0.19570000000000001</v>
      </c>
      <c r="N83" s="3">
        <v>7.7</v>
      </c>
      <c r="O83" s="3">
        <v>0.99250000000000005</v>
      </c>
      <c r="P83" s="3">
        <v>0.23980000000000001</v>
      </c>
      <c r="Q83" s="2">
        <f t="shared" si="12"/>
        <v>0.99575999999999998</v>
      </c>
      <c r="R83" s="2">
        <f t="shared" si="13"/>
        <v>212.17999999999998</v>
      </c>
      <c r="S83" s="2">
        <f t="shared" si="18"/>
        <v>2.1217999999999997E-2</v>
      </c>
      <c r="T83" s="2">
        <f t="shared" si="14"/>
        <v>1.9915200000000001E-2</v>
      </c>
      <c r="U83" s="2">
        <f t="shared" si="15"/>
        <v>1.0654173696473042E-3</v>
      </c>
      <c r="V83" s="3">
        <v>7.7</v>
      </c>
      <c r="W83" s="3">
        <v>0.73839999999999995</v>
      </c>
      <c r="X83" s="3">
        <v>5.7799999999999997E-2</v>
      </c>
      <c r="Y83" s="3">
        <v>7.7</v>
      </c>
      <c r="Z83" s="3">
        <v>0.73709999999999998</v>
      </c>
      <c r="AA83" s="3">
        <v>9.8500000000000004E-2</v>
      </c>
      <c r="AB83" s="3">
        <v>7.7</v>
      </c>
      <c r="AC83" s="3">
        <v>0.68510000000000004</v>
      </c>
      <c r="AD83" s="3">
        <v>0.53490000000000004</v>
      </c>
      <c r="AE83" s="3">
        <v>7.7</v>
      </c>
      <c r="AF83" s="3">
        <v>0.21609999999999999</v>
      </c>
      <c r="AG83" s="3">
        <v>0.252</v>
      </c>
      <c r="AH83" s="3">
        <v>7.7</v>
      </c>
      <c r="AI83" s="3">
        <v>0.72130000000000005</v>
      </c>
      <c r="AJ83" s="3">
        <v>0.1923</v>
      </c>
      <c r="AK83" s="2">
        <f t="shared" si="10"/>
        <v>0.61959999999999993</v>
      </c>
      <c r="AL83" s="2">
        <f t="shared" si="16"/>
        <v>227.1</v>
      </c>
      <c r="AM83" s="2">
        <f t="shared" si="19"/>
        <v>2.2710000000000001E-2</v>
      </c>
      <c r="AN83" s="2">
        <f t="shared" si="17"/>
        <v>1.2391999999999999E-2</v>
      </c>
      <c r="AO83" s="2">
        <f t="shared" si="11"/>
        <v>1.8326339573918661E-3</v>
      </c>
    </row>
    <row r="84" spans="2:41" x14ac:dyDescent="0.25">
      <c r="B84" s="3">
        <v>7.8</v>
      </c>
      <c r="C84" s="3">
        <v>1.1987000000000001</v>
      </c>
      <c r="D84" s="3">
        <v>0.1673</v>
      </c>
      <c r="E84" s="3">
        <v>7.8</v>
      </c>
      <c r="F84" s="3">
        <v>0.98980000000000001</v>
      </c>
      <c r="G84" s="3">
        <v>0.18490000000000001</v>
      </c>
      <c r="H84" s="3">
        <v>7.8</v>
      </c>
      <c r="I84" s="3">
        <v>0.92559999999999998</v>
      </c>
      <c r="J84" s="3">
        <v>0.28899999999999998</v>
      </c>
      <c r="K84" s="3">
        <v>7.8</v>
      </c>
      <c r="L84" s="3">
        <v>0.90539999999999998</v>
      </c>
      <c r="M84" s="3">
        <v>0.19969999999999999</v>
      </c>
      <c r="N84" s="3">
        <v>7.8</v>
      </c>
      <c r="O84" s="3">
        <v>1.0007999999999999</v>
      </c>
      <c r="P84" s="3">
        <v>0.2452</v>
      </c>
      <c r="Q84" s="2">
        <f t="shared" si="12"/>
        <v>1.0040600000000002</v>
      </c>
      <c r="R84" s="2">
        <f t="shared" si="13"/>
        <v>217.22000000000003</v>
      </c>
      <c r="S84" s="2">
        <f t="shared" si="18"/>
        <v>2.1722000000000002E-2</v>
      </c>
      <c r="T84" s="2">
        <f t="shared" si="14"/>
        <v>2.0081200000000004E-2</v>
      </c>
      <c r="U84" s="2">
        <f t="shared" si="15"/>
        <v>1.0817082644463479E-3</v>
      </c>
      <c r="V84" s="3">
        <v>7.8</v>
      </c>
      <c r="W84" s="3">
        <v>0.74690000000000001</v>
      </c>
      <c r="X84" s="3">
        <v>5.8500000000000003E-2</v>
      </c>
      <c r="Y84" s="3">
        <v>7.8</v>
      </c>
      <c r="Z84" s="3">
        <v>0.74539999999999995</v>
      </c>
      <c r="AA84" s="3">
        <v>9.9900000000000003E-2</v>
      </c>
      <c r="AB84" s="3">
        <v>7.8</v>
      </c>
      <c r="AC84" s="3">
        <v>0.69359999999999999</v>
      </c>
      <c r="AD84" s="3">
        <v>0.54649999999999999</v>
      </c>
      <c r="AE84" s="3">
        <v>7.8</v>
      </c>
      <c r="AF84" s="3">
        <v>0.22439999999999999</v>
      </c>
      <c r="AG84" s="3">
        <v>0.25950000000000001</v>
      </c>
      <c r="AH84" s="3">
        <v>7.8</v>
      </c>
      <c r="AI84" s="3">
        <v>0.72970000000000002</v>
      </c>
      <c r="AJ84" s="3">
        <v>0.19919999999999999</v>
      </c>
      <c r="AK84" s="2">
        <f t="shared" si="10"/>
        <v>0.62800000000000011</v>
      </c>
      <c r="AL84" s="2">
        <f t="shared" si="16"/>
        <v>232.71999999999997</v>
      </c>
      <c r="AM84" s="2">
        <f t="shared" si="19"/>
        <v>2.3271999999999998E-2</v>
      </c>
      <c r="AN84" s="2">
        <f t="shared" si="17"/>
        <v>1.2560000000000002E-2</v>
      </c>
      <c r="AO84" s="2">
        <f t="shared" si="11"/>
        <v>1.852866242038216E-3</v>
      </c>
    </row>
    <row r="85" spans="2:41" x14ac:dyDescent="0.25">
      <c r="B85" s="3">
        <v>7.9</v>
      </c>
      <c r="C85" s="3">
        <v>1.2072000000000001</v>
      </c>
      <c r="D85" s="3">
        <v>0.1716</v>
      </c>
      <c r="E85" s="3">
        <v>7.9</v>
      </c>
      <c r="F85" s="3">
        <v>0.99839999999999995</v>
      </c>
      <c r="G85" s="3">
        <v>0.19</v>
      </c>
      <c r="H85" s="3">
        <v>7.9</v>
      </c>
      <c r="I85" s="3">
        <v>0.93379999999999996</v>
      </c>
      <c r="J85" s="3">
        <v>0.29530000000000001</v>
      </c>
      <c r="K85" s="3">
        <v>7.9</v>
      </c>
      <c r="L85" s="3">
        <v>0.91379999999999995</v>
      </c>
      <c r="M85" s="3">
        <v>0.2046</v>
      </c>
      <c r="N85" s="3">
        <v>7.9</v>
      </c>
      <c r="O85" s="3">
        <v>1.0091000000000001</v>
      </c>
      <c r="P85" s="3">
        <v>0.251</v>
      </c>
      <c r="Q85" s="2">
        <f t="shared" si="12"/>
        <v>1.0124600000000001</v>
      </c>
      <c r="R85" s="2">
        <f t="shared" si="13"/>
        <v>222.5</v>
      </c>
      <c r="S85" s="2">
        <f t="shared" si="18"/>
        <v>2.2249999999999999E-2</v>
      </c>
      <c r="T85" s="2">
        <f t="shared" si="14"/>
        <v>2.0249200000000002E-2</v>
      </c>
      <c r="U85" s="2">
        <f t="shared" si="15"/>
        <v>1.0988088418307882E-3</v>
      </c>
      <c r="V85" s="3">
        <v>7.9</v>
      </c>
      <c r="W85" s="3">
        <v>0.755</v>
      </c>
      <c r="X85" s="3">
        <v>5.91E-2</v>
      </c>
      <c r="Y85" s="3">
        <v>7.9</v>
      </c>
      <c r="Z85" s="3">
        <v>0.75370000000000004</v>
      </c>
      <c r="AA85" s="3">
        <v>0.1014</v>
      </c>
      <c r="AB85" s="3">
        <v>7.9</v>
      </c>
      <c r="AC85" s="3">
        <v>0.70189999999999997</v>
      </c>
      <c r="AD85" s="3">
        <v>0.55779999999999996</v>
      </c>
      <c r="AE85" s="3">
        <v>7.9</v>
      </c>
      <c r="AF85" s="3">
        <v>0.23269999999999999</v>
      </c>
      <c r="AG85" s="3">
        <v>0.2671</v>
      </c>
      <c r="AH85" s="3">
        <v>7.9</v>
      </c>
      <c r="AI85" s="3">
        <v>0.73780000000000001</v>
      </c>
      <c r="AJ85" s="3">
        <v>0.2059</v>
      </c>
      <c r="AK85" s="2">
        <f t="shared" si="10"/>
        <v>0.63622000000000001</v>
      </c>
      <c r="AL85" s="2">
        <f t="shared" si="16"/>
        <v>238.26</v>
      </c>
      <c r="AM85" s="2">
        <f t="shared" si="19"/>
        <v>2.3826E-2</v>
      </c>
      <c r="AN85" s="2">
        <f t="shared" si="17"/>
        <v>1.27244E-2</v>
      </c>
      <c r="AO85" s="2">
        <f t="shared" si="11"/>
        <v>1.8724654993555686E-3</v>
      </c>
    </row>
    <row r="86" spans="2:41" x14ac:dyDescent="0.25">
      <c r="B86" s="3">
        <v>8</v>
      </c>
      <c r="C86" s="3">
        <v>1.2156</v>
      </c>
      <c r="D86" s="3">
        <v>0.17599999999999999</v>
      </c>
      <c r="E86" s="3">
        <v>8</v>
      </c>
      <c r="F86" s="3">
        <v>1.0066999999999999</v>
      </c>
      <c r="G86" s="3">
        <v>0.1948</v>
      </c>
      <c r="H86" s="3">
        <v>8</v>
      </c>
      <c r="I86" s="3">
        <v>0.94210000000000005</v>
      </c>
      <c r="J86" s="3">
        <v>0.30180000000000001</v>
      </c>
      <c r="K86" s="3">
        <v>8</v>
      </c>
      <c r="L86" s="3">
        <v>0.92210000000000003</v>
      </c>
      <c r="M86" s="3">
        <v>0.20910000000000001</v>
      </c>
      <c r="N86" s="3">
        <v>8</v>
      </c>
      <c r="O86" s="3">
        <v>1.0175000000000001</v>
      </c>
      <c r="P86" s="3">
        <v>0.25669999999999998</v>
      </c>
      <c r="Q86" s="2">
        <f t="shared" si="12"/>
        <v>1.0207999999999999</v>
      </c>
      <c r="R86" s="2">
        <f t="shared" si="13"/>
        <v>227.68000000000004</v>
      </c>
      <c r="S86" s="2">
        <f t="shared" si="18"/>
        <v>2.2768000000000004E-2</v>
      </c>
      <c r="T86" s="2">
        <f t="shared" si="14"/>
        <v>2.0416E-2</v>
      </c>
      <c r="U86" s="2">
        <f t="shared" si="15"/>
        <v>1.1152037617554861E-3</v>
      </c>
      <c r="V86" s="3">
        <v>8</v>
      </c>
      <c r="W86" s="3">
        <v>0.76339999999999997</v>
      </c>
      <c r="X86" s="3">
        <v>5.9900000000000002E-2</v>
      </c>
      <c r="Y86" s="3">
        <v>8</v>
      </c>
      <c r="Z86" s="3">
        <v>0.76219999999999999</v>
      </c>
      <c r="AA86" s="3">
        <v>0.1027</v>
      </c>
      <c r="AB86" s="3">
        <v>8</v>
      </c>
      <c r="AC86" s="3">
        <v>0.71009999999999995</v>
      </c>
      <c r="AD86" s="3">
        <v>0.56899999999999995</v>
      </c>
      <c r="AE86" s="3">
        <v>8</v>
      </c>
      <c r="AF86" s="3">
        <v>0.24110000000000001</v>
      </c>
      <c r="AG86" s="3">
        <v>0.27500000000000002</v>
      </c>
      <c r="AH86" s="3">
        <v>8</v>
      </c>
      <c r="AI86" s="3">
        <v>0.74609999999999999</v>
      </c>
      <c r="AJ86" s="3">
        <v>0.2135</v>
      </c>
      <c r="AK86" s="2">
        <f t="shared" si="10"/>
        <v>0.64457999999999982</v>
      </c>
      <c r="AL86" s="2">
        <f t="shared" si="16"/>
        <v>244.01999999999998</v>
      </c>
      <c r="AM86" s="2">
        <f t="shared" si="19"/>
        <v>2.4401999999999997E-2</v>
      </c>
      <c r="AN86" s="2">
        <f t="shared" si="17"/>
        <v>1.2891599999999996E-2</v>
      </c>
      <c r="AO86" s="2">
        <f t="shared" si="11"/>
        <v>1.8928604672810206E-3</v>
      </c>
    </row>
    <row r="87" spans="2:41" x14ac:dyDescent="0.25">
      <c r="B87" s="3">
        <v>8.1</v>
      </c>
      <c r="C87" s="3">
        <v>1.2237</v>
      </c>
      <c r="D87" s="3">
        <v>0.1804</v>
      </c>
      <c r="E87" s="3">
        <v>8.1</v>
      </c>
      <c r="F87" s="3">
        <v>1.0148999999999999</v>
      </c>
      <c r="G87" s="3">
        <v>0.19969999999999999</v>
      </c>
      <c r="H87" s="3">
        <v>8.1</v>
      </c>
      <c r="I87" s="3">
        <v>0.9506</v>
      </c>
      <c r="J87" s="3">
        <v>0.30819999999999997</v>
      </c>
      <c r="K87" s="3">
        <v>8.1</v>
      </c>
      <c r="L87" s="3">
        <v>0.9304</v>
      </c>
      <c r="M87" s="3">
        <v>0.2137</v>
      </c>
      <c r="N87" s="3">
        <v>8.1</v>
      </c>
      <c r="O87" s="3">
        <v>1.0258</v>
      </c>
      <c r="P87" s="3">
        <v>0.2621</v>
      </c>
      <c r="Q87" s="2">
        <f t="shared" si="12"/>
        <v>1.02908</v>
      </c>
      <c r="R87" s="2">
        <f t="shared" si="13"/>
        <v>232.81999999999996</v>
      </c>
      <c r="S87" s="2">
        <f t="shared" si="18"/>
        <v>2.3281999999999997E-2</v>
      </c>
      <c r="T87" s="2">
        <f t="shared" si="14"/>
        <v>2.0581599999999999E-2</v>
      </c>
      <c r="U87" s="2">
        <f t="shared" si="15"/>
        <v>1.1312045710731916E-3</v>
      </c>
      <c r="V87" s="3">
        <v>8.1</v>
      </c>
      <c r="W87" s="3">
        <v>0.77190000000000003</v>
      </c>
      <c r="X87" s="3">
        <v>6.0400000000000002E-2</v>
      </c>
      <c r="Y87" s="3">
        <v>8.1</v>
      </c>
      <c r="Z87" s="3">
        <v>0.77039999999999997</v>
      </c>
      <c r="AA87" s="3">
        <v>0.104</v>
      </c>
      <c r="AB87" s="3">
        <v>8.1</v>
      </c>
      <c r="AC87" s="3">
        <v>0.71840000000000004</v>
      </c>
      <c r="AD87" s="3">
        <v>0.58050000000000002</v>
      </c>
      <c r="AE87" s="3">
        <v>8.1</v>
      </c>
      <c r="AF87" s="3">
        <v>0.2495</v>
      </c>
      <c r="AG87" s="3">
        <v>0.28249999999999997</v>
      </c>
      <c r="AH87" s="3">
        <v>8.1</v>
      </c>
      <c r="AI87" s="3">
        <v>0.75449999999999995</v>
      </c>
      <c r="AJ87" s="3">
        <v>0.2213</v>
      </c>
      <c r="AK87" s="2">
        <f t="shared" si="10"/>
        <v>0.65293999999999985</v>
      </c>
      <c r="AL87" s="2">
        <f t="shared" si="16"/>
        <v>249.74</v>
      </c>
      <c r="AM87" s="2">
        <f t="shared" si="19"/>
        <v>2.4974E-2</v>
      </c>
      <c r="AN87" s="2">
        <f t="shared" si="17"/>
        <v>1.3058799999999997E-2</v>
      </c>
      <c r="AO87" s="2">
        <f t="shared" si="11"/>
        <v>1.9124268692376025E-3</v>
      </c>
    </row>
    <row r="88" spans="2:41" x14ac:dyDescent="0.25">
      <c r="B88" s="3">
        <v>8.1999999999999993</v>
      </c>
      <c r="C88" s="3">
        <v>1.2321</v>
      </c>
      <c r="D88" s="3">
        <v>0.185</v>
      </c>
      <c r="E88" s="3">
        <v>8.1999999999999993</v>
      </c>
      <c r="F88" s="3">
        <v>1.0235000000000001</v>
      </c>
      <c r="G88" s="3">
        <v>0.20519999999999999</v>
      </c>
      <c r="H88" s="3">
        <v>8.1999999999999993</v>
      </c>
      <c r="I88" s="3">
        <v>0.95879999999999999</v>
      </c>
      <c r="J88" s="3">
        <v>0.31440000000000001</v>
      </c>
      <c r="K88" s="3">
        <v>8.1999999999999993</v>
      </c>
      <c r="L88" s="3">
        <v>0.93869999999999998</v>
      </c>
      <c r="M88" s="3">
        <v>0.21840000000000001</v>
      </c>
      <c r="N88" s="3">
        <v>8.1999999999999993</v>
      </c>
      <c r="O88" s="3">
        <v>1.0341</v>
      </c>
      <c r="P88" s="3">
        <v>0.26769999999999999</v>
      </c>
      <c r="Q88" s="2">
        <f t="shared" si="12"/>
        <v>1.0374400000000001</v>
      </c>
      <c r="R88" s="2">
        <f t="shared" si="13"/>
        <v>238.14000000000001</v>
      </c>
      <c r="S88" s="2">
        <f t="shared" si="18"/>
        <v>2.3814000000000002E-2</v>
      </c>
      <c r="T88" s="2">
        <f t="shared" si="14"/>
        <v>2.0748800000000001E-2</v>
      </c>
      <c r="U88" s="2">
        <f t="shared" si="15"/>
        <v>1.1477290252930291E-3</v>
      </c>
      <c r="V88" s="3">
        <v>8.1999999999999993</v>
      </c>
      <c r="W88" s="3">
        <v>0.78010000000000002</v>
      </c>
      <c r="X88" s="3">
        <v>6.0999999999999999E-2</v>
      </c>
      <c r="Y88" s="3">
        <v>8.1999999999999993</v>
      </c>
      <c r="Z88" s="3">
        <v>0.77890000000000004</v>
      </c>
      <c r="AA88" s="3">
        <v>0.1052</v>
      </c>
      <c r="AB88" s="3">
        <v>8.1999999999999993</v>
      </c>
      <c r="AC88" s="3">
        <v>0.7268</v>
      </c>
      <c r="AD88" s="3">
        <v>0.59199999999999997</v>
      </c>
      <c r="AE88" s="3">
        <v>8.1999999999999993</v>
      </c>
      <c r="AF88" s="3">
        <v>0.25769999999999998</v>
      </c>
      <c r="AG88" s="3">
        <v>0.2903</v>
      </c>
      <c r="AH88" s="3">
        <v>8.1999999999999993</v>
      </c>
      <c r="AI88" s="3">
        <v>0.76290000000000002</v>
      </c>
      <c r="AJ88" s="3">
        <v>0.22889999999999999</v>
      </c>
      <c r="AK88" s="2">
        <f t="shared" si="10"/>
        <v>0.66127999999999998</v>
      </c>
      <c r="AL88" s="2">
        <f t="shared" si="16"/>
        <v>255.48000000000005</v>
      </c>
      <c r="AM88" s="2">
        <f t="shared" si="19"/>
        <v>2.5548000000000005E-2</v>
      </c>
      <c r="AN88" s="2">
        <f t="shared" si="17"/>
        <v>1.3225599999999999E-2</v>
      </c>
      <c r="AO88" s="2">
        <f t="shared" si="11"/>
        <v>1.9317082022743774E-3</v>
      </c>
    </row>
    <row r="89" spans="2:41" x14ac:dyDescent="0.25">
      <c r="B89" s="3">
        <v>8.3000000000000007</v>
      </c>
      <c r="C89" s="3">
        <v>1.2405999999999999</v>
      </c>
      <c r="D89" s="3">
        <v>0.18909999999999999</v>
      </c>
      <c r="E89" s="3">
        <v>8.3000000000000007</v>
      </c>
      <c r="F89" s="3">
        <v>1.0317000000000001</v>
      </c>
      <c r="G89" s="3">
        <v>0.2102</v>
      </c>
      <c r="H89" s="3">
        <v>8.3000000000000007</v>
      </c>
      <c r="I89" s="3">
        <v>0.96689999999999998</v>
      </c>
      <c r="J89" s="3">
        <v>0.3206</v>
      </c>
      <c r="K89" s="3">
        <v>8.3000000000000007</v>
      </c>
      <c r="L89" s="3">
        <v>0.94710000000000005</v>
      </c>
      <c r="M89" s="3">
        <v>0.22339999999999999</v>
      </c>
      <c r="N89" s="3">
        <v>8.3000000000000007</v>
      </c>
      <c r="O89" s="3">
        <v>1.0424</v>
      </c>
      <c r="P89" s="3">
        <v>0.2737</v>
      </c>
      <c r="Q89" s="2">
        <f t="shared" si="12"/>
        <v>1.0457399999999999</v>
      </c>
      <c r="R89" s="2">
        <f t="shared" si="13"/>
        <v>243.4</v>
      </c>
      <c r="S89" s="2">
        <f t="shared" si="18"/>
        <v>2.4340000000000001E-2</v>
      </c>
      <c r="T89" s="2">
        <f t="shared" si="14"/>
        <v>2.0914799999999997E-2</v>
      </c>
      <c r="U89" s="2">
        <f t="shared" si="15"/>
        <v>1.163769196932316E-3</v>
      </c>
      <c r="V89" s="3">
        <v>8.3000000000000007</v>
      </c>
      <c r="W89" s="3">
        <v>0.78839999999999999</v>
      </c>
      <c r="X89" s="3">
        <v>6.1400000000000003E-2</v>
      </c>
      <c r="Y89" s="3">
        <v>8.3000000000000007</v>
      </c>
      <c r="Z89" s="3">
        <v>0.78720000000000001</v>
      </c>
      <c r="AA89" s="3">
        <v>0.1069</v>
      </c>
      <c r="AB89" s="3">
        <v>8.3000000000000007</v>
      </c>
      <c r="AC89" s="3">
        <v>0.73499999999999999</v>
      </c>
      <c r="AD89" s="3">
        <v>0.60340000000000005</v>
      </c>
      <c r="AE89" s="3">
        <v>8.3000000000000007</v>
      </c>
      <c r="AF89" s="3">
        <v>0.2661</v>
      </c>
      <c r="AG89" s="3">
        <v>0.2984</v>
      </c>
      <c r="AH89" s="3">
        <v>8.3000000000000007</v>
      </c>
      <c r="AI89" s="3">
        <v>0.77110000000000001</v>
      </c>
      <c r="AJ89" s="3">
        <v>0.23680000000000001</v>
      </c>
      <c r="AK89" s="2">
        <f t="shared" si="10"/>
        <v>0.66955999999999993</v>
      </c>
      <c r="AL89" s="2">
        <f t="shared" si="16"/>
        <v>261.38000000000005</v>
      </c>
      <c r="AM89" s="2">
        <f t="shared" si="19"/>
        <v>2.6138000000000005E-2</v>
      </c>
      <c r="AN89" s="2">
        <f t="shared" si="17"/>
        <v>1.3391199999999999E-2</v>
      </c>
      <c r="AO89" s="2">
        <f t="shared" si="11"/>
        <v>1.9518788458091887E-3</v>
      </c>
    </row>
    <row r="90" spans="2:41" x14ac:dyDescent="0.25">
      <c r="B90" s="3">
        <v>8.4</v>
      </c>
      <c r="C90" s="3">
        <v>1.2485999999999999</v>
      </c>
      <c r="D90" s="3">
        <v>0.1938</v>
      </c>
      <c r="E90" s="3">
        <v>8.4</v>
      </c>
      <c r="F90" s="3">
        <v>1.0399</v>
      </c>
      <c r="G90" s="3">
        <v>0.21560000000000001</v>
      </c>
      <c r="H90" s="3">
        <v>8.4</v>
      </c>
      <c r="I90" s="3">
        <v>0.97560000000000002</v>
      </c>
      <c r="J90" s="3">
        <v>0.32740000000000002</v>
      </c>
      <c r="K90" s="3">
        <v>8.4</v>
      </c>
      <c r="L90" s="3">
        <v>0.95550000000000002</v>
      </c>
      <c r="M90" s="3">
        <v>0.2281</v>
      </c>
      <c r="N90" s="3">
        <v>8.4</v>
      </c>
      <c r="O90" s="3">
        <v>1.0508</v>
      </c>
      <c r="P90" s="3">
        <v>0.27939999999999998</v>
      </c>
      <c r="Q90" s="2">
        <f t="shared" si="12"/>
        <v>1.0540799999999999</v>
      </c>
      <c r="R90" s="2">
        <f t="shared" si="13"/>
        <v>248.85999999999999</v>
      </c>
      <c r="S90" s="2">
        <f t="shared" si="18"/>
        <v>2.4885999999999998E-2</v>
      </c>
      <c r="T90" s="2">
        <f t="shared" si="14"/>
        <v>2.1081599999999999E-2</v>
      </c>
      <c r="U90" s="2">
        <f t="shared" si="15"/>
        <v>1.180460686095932E-3</v>
      </c>
      <c r="V90" s="3">
        <v>8.4</v>
      </c>
      <c r="W90" s="3">
        <v>0.79690000000000005</v>
      </c>
      <c r="X90" s="3">
        <v>6.2100000000000002E-2</v>
      </c>
      <c r="Y90" s="3">
        <v>8.4</v>
      </c>
      <c r="Z90" s="3">
        <v>0.79520000000000002</v>
      </c>
      <c r="AA90" s="3">
        <v>0.1079</v>
      </c>
      <c r="AB90" s="3">
        <v>8.4</v>
      </c>
      <c r="AC90" s="3">
        <v>0.74339999999999995</v>
      </c>
      <c r="AD90" s="3">
        <v>0.61519999999999997</v>
      </c>
      <c r="AE90" s="3">
        <v>8.4</v>
      </c>
      <c r="AF90" s="3">
        <v>0.27450000000000002</v>
      </c>
      <c r="AG90" s="3">
        <v>0.30599999999999999</v>
      </c>
      <c r="AH90" s="3">
        <v>8.4</v>
      </c>
      <c r="AI90" s="3">
        <v>0.77959999999999996</v>
      </c>
      <c r="AJ90" s="3">
        <v>0.2447</v>
      </c>
      <c r="AK90" s="2">
        <f t="shared" si="10"/>
        <v>0.67792000000000008</v>
      </c>
      <c r="AL90" s="2">
        <f t="shared" si="16"/>
        <v>267.17999999999995</v>
      </c>
      <c r="AM90" s="2">
        <f t="shared" si="19"/>
        <v>2.6717999999999995E-2</v>
      </c>
      <c r="AN90" s="2">
        <f t="shared" si="17"/>
        <v>1.3558400000000002E-2</v>
      </c>
      <c r="AO90" s="2">
        <f t="shared" si="11"/>
        <v>1.9705864998819911E-3</v>
      </c>
    </row>
    <row r="91" spans="2:41" x14ac:dyDescent="0.25">
      <c r="B91" s="3">
        <v>8.5</v>
      </c>
      <c r="C91" s="3">
        <v>1.2571000000000001</v>
      </c>
      <c r="D91" s="3">
        <v>0.19869999999999999</v>
      </c>
      <c r="E91" s="3">
        <v>8.5</v>
      </c>
      <c r="F91" s="3">
        <v>1.0483</v>
      </c>
      <c r="G91" s="3">
        <v>0.2208</v>
      </c>
      <c r="H91" s="3">
        <v>8.5</v>
      </c>
      <c r="I91" s="3">
        <v>0.9839</v>
      </c>
      <c r="J91" s="3">
        <v>0.3337</v>
      </c>
      <c r="K91" s="3">
        <v>8.5</v>
      </c>
      <c r="L91" s="3">
        <v>0.9637</v>
      </c>
      <c r="M91" s="3">
        <v>0.23280000000000001</v>
      </c>
      <c r="N91" s="3">
        <v>8.5</v>
      </c>
      <c r="O91" s="3">
        <v>1.0590999999999999</v>
      </c>
      <c r="P91" s="3">
        <v>0.2853</v>
      </c>
      <c r="Q91" s="2">
        <f t="shared" si="12"/>
        <v>1.0624199999999999</v>
      </c>
      <c r="R91" s="2">
        <f t="shared" si="13"/>
        <v>254.26000000000005</v>
      </c>
      <c r="S91" s="2">
        <f t="shared" si="18"/>
        <v>2.5426000000000004E-2</v>
      </c>
      <c r="T91" s="2">
        <f t="shared" si="14"/>
        <v>2.1248399999999997E-2</v>
      </c>
      <c r="U91" s="2">
        <f t="shared" si="15"/>
        <v>1.1966077445831219E-3</v>
      </c>
      <c r="V91" s="3">
        <v>8.5</v>
      </c>
      <c r="W91" s="3">
        <v>0.80510000000000004</v>
      </c>
      <c r="X91" s="3">
        <v>6.2600000000000003E-2</v>
      </c>
      <c r="Y91" s="3">
        <v>8.5</v>
      </c>
      <c r="Z91" s="3">
        <v>0.80379999999999996</v>
      </c>
      <c r="AA91" s="3">
        <v>0.1095</v>
      </c>
      <c r="AB91" s="3">
        <v>8.5</v>
      </c>
      <c r="AC91" s="3">
        <v>0.752</v>
      </c>
      <c r="AD91" s="3">
        <v>0.62680000000000002</v>
      </c>
      <c r="AE91" s="3">
        <v>8.5</v>
      </c>
      <c r="AF91" s="3">
        <v>0.28260000000000002</v>
      </c>
      <c r="AG91" s="3">
        <v>0.31380000000000002</v>
      </c>
      <c r="AH91" s="3">
        <v>8.5</v>
      </c>
      <c r="AI91" s="3">
        <v>0.78800000000000003</v>
      </c>
      <c r="AJ91" s="3">
        <v>0.253</v>
      </c>
      <c r="AK91" s="2">
        <f t="shared" si="10"/>
        <v>0.68629999999999991</v>
      </c>
      <c r="AL91" s="2">
        <f t="shared" si="16"/>
        <v>273.14</v>
      </c>
      <c r="AM91" s="2">
        <f t="shared" si="19"/>
        <v>2.7313999999999998E-2</v>
      </c>
      <c r="AN91" s="2">
        <f t="shared" si="17"/>
        <v>1.3725999999999999E-2</v>
      </c>
      <c r="AO91" s="2">
        <f t="shared" si="11"/>
        <v>1.9899460877167417E-3</v>
      </c>
    </row>
    <row r="92" spans="2:41" x14ac:dyDescent="0.25">
      <c r="B92" s="3">
        <v>8.6</v>
      </c>
      <c r="C92" s="3">
        <v>1.2656000000000001</v>
      </c>
      <c r="D92" s="3">
        <v>0.2036</v>
      </c>
      <c r="E92" s="3">
        <v>8.6</v>
      </c>
      <c r="F92" s="3">
        <v>1.0568</v>
      </c>
      <c r="G92" s="3">
        <v>0.22620000000000001</v>
      </c>
      <c r="H92" s="3">
        <v>8.6</v>
      </c>
      <c r="I92" s="3">
        <v>0.99209999999999998</v>
      </c>
      <c r="J92" s="3">
        <v>0.34</v>
      </c>
      <c r="K92" s="3">
        <v>8.6</v>
      </c>
      <c r="L92" s="3">
        <v>0.97189999999999999</v>
      </c>
      <c r="M92" s="3">
        <v>0.23780000000000001</v>
      </c>
      <c r="N92" s="3">
        <v>8.6</v>
      </c>
      <c r="O92" s="3">
        <v>1.0673999999999999</v>
      </c>
      <c r="P92" s="3">
        <v>0.29149999999999998</v>
      </c>
      <c r="Q92" s="2">
        <f t="shared" si="12"/>
        <v>1.0707599999999999</v>
      </c>
      <c r="R92" s="2">
        <f t="shared" si="13"/>
        <v>259.82000000000005</v>
      </c>
      <c r="S92" s="2">
        <f t="shared" si="18"/>
        <v>2.5982000000000005E-2</v>
      </c>
      <c r="T92" s="2">
        <f t="shared" si="14"/>
        <v>2.1415199999999999E-2</v>
      </c>
      <c r="U92" s="2">
        <f t="shared" si="15"/>
        <v>1.2132504015839221E-3</v>
      </c>
      <c r="V92" s="3">
        <v>8.6</v>
      </c>
      <c r="W92" s="3">
        <v>0.81330000000000002</v>
      </c>
      <c r="X92" s="3">
        <v>6.3299999999999995E-2</v>
      </c>
      <c r="Y92" s="3">
        <v>8.6</v>
      </c>
      <c r="Z92" s="3">
        <v>0.81230000000000002</v>
      </c>
      <c r="AA92" s="3">
        <v>0.111</v>
      </c>
      <c r="AB92" s="3">
        <v>8.6</v>
      </c>
      <c r="AC92" s="3">
        <v>0.76019999999999999</v>
      </c>
      <c r="AD92" s="3">
        <v>0.63800000000000001</v>
      </c>
      <c r="AE92" s="3">
        <v>8.6</v>
      </c>
      <c r="AF92" s="3">
        <v>0.29099999999999998</v>
      </c>
      <c r="AG92" s="3">
        <v>0.3221</v>
      </c>
      <c r="AH92" s="3">
        <v>8.6</v>
      </c>
      <c r="AI92" s="3">
        <v>0.79610000000000003</v>
      </c>
      <c r="AJ92" s="3">
        <v>0.26090000000000002</v>
      </c>
      <c r="AK92" s="2">
        <f t="shared" si="10"/>
        <v>0.69457999999999998</v>
      </c>
      <c r="AL92" s="2">
        <f t="shared" si="16"/>
        <v>279.06</v>
      </c>
      <c r="AM92" s="2">
        <f t="shared" si="19"/>
        <v>2.7906E-2</v>
      </c>
      <c r="AN92" s="2">
        <f t="shared" si="17"/>
        <v>1.3891599999999999E-2</v>
      </c>
      <c r="AO92" s="2">
        <f t="shared" si="11"/>
        <v>2.0088398744565064E-3</v>
      </c>
    </row>
    <row r="93" spans="2:41" x14ac:dyDescent="0.25">
      <c r="B93" s="3">
        <v>8.6999999999999993</v>
      </c>
      <c r="C93" s="3">
        <v>1.2738</v>
      </c>
      <c r="D93" s="3">
        <v>0.20830000000000001</v>
      </c>
      <c r="E93" s="3">
        <v>8.6999999999999993</v>
      </c>
      <c r="F93" s="3">
        <v>1.0649</v>
      </c>
      <c r="G93" s="3">
        <v>0.23180000000000001</v>
      </c>
      <c r="H93" s="3">
        <v>8.6999999999999993</v>
      </c>
      <c r="I93" s="3">
        <v>1.0005999999999999</v>
      </c>
      <c r="J93" s="3">
        <v>0.3468</v>
      </c>
      <c r="K93" s="3">
        <v>8.6999999999999993</v>
      </c>
      <c r="L93" s="3">
        <v>0.98050000000000004</v>
      </c>
      <c r="M93" s="3">
        <v>0.2427</v>
      </c>
      <c r="N93" s="3">
        <v>8.6999999999999993</v>
      </c>
      <c r="O93" s="3">
        <v>1.0759000000000001</v>
      </c>
      <c r="P93" s="3">
        <v>0.29759999999999998</v>
      </c>
      <c r="Q93" s="2">
        <f t="shared" si="12"/>
        <v>1.07914</v>
      </c>
      <c r="R93" s="2">
        <f t="shared" si="13"/>
        <v>265.44</v>
      </c>
      <c r="S93" s="2">
        <f t="shared" si="18"/>
        <v>2.6543999999999998E-2</v>
      </c>
      <c r="T93" s="2">
        <f t="shared" si="14"/>
        <v>2.1582799999999999E-2</v>
      </c>
      <c r="U93" s="2">
        <f t="shared" si="15"/>
        <v>1.2298682284040995E-3</v>
      </c>
      <c r="V93" s="3">
        <v>8.6999999999999993</v>
      </c>
      <c r="W93" s="3">
        <v>0.82189999999999996</v>
      </c>
      <c r="X93" s="3">
        <v>6.4500000000000002E-2</v>
      </c>
      <c r="Y93" s="3">
        <v>8.6999999999999993</v>
      </c>
      <c r="Z93" s="3">
        <v>0.82040000000000002</v>
      </c>
      <c r="AA93" s="3">
        <v>0.11219999999999999</v>
      </c>
      <c r="AB93" s="3">
        <v>8.6999999999999993</v>
      </c>
      <c r="AC93" s="3">
        <v>0.76839999999999997</v>
      </c>
      <c r="AD93" s="3">
        <v>0.64970000000000006</v>
      </c>
      <c r="AE93" s="3">
        <v>8.6999999999999993</v>
      </c>
      <c r="AF93" s="3">
        <v>0.29949999999999999</v>
      </c>
      <c r="AG93" s="3">
        <v>0.33040000000000003</v>
      </c>
      <c r="AH93" s="3">
        <v>8.6999999999999993</v>
      </c>
      <c r="AI93" s="3">
        <v>0.8044</v>
      </c>
      <c r="AJ93" s="3">
        <v>0.26939999999999997</v>
      </c>
      <c r="AK93" s="2">
        <f t="shared" si="10"/>
        <v>0.7029200000000001</v>
      </c>
      <c r="AL93" s="2">
        <f t="shared" si="16"/>
        <v>285.24000000000007</v>
      </c>
      <c r="AM93" s="2">
        <f t="shared" si="19"/>
        <v>2.8524000000000008E-2</v>
      </c>
      <c r="AN93" s="2">
        <f t="shared" si="17"/>
        <v>1.4058400000000002E-2</v>
      </c>
      <c r="AO93" s="2">
        <f t="shared" si="11"/>
        <v>2.0289648893188415E-3</v>
      </c>
    </row>
    <row r="94" spans="2:41" x14ac:dyDescent="0.25">
      <c r="B94" s="3">
        <v>8.8000000000000007</v>
      </c>
      <c r="C94" s="3">
        <v>1.2821</v>
      </c>
      <c r="D94" s="3">
        <v>0.2132</v>
      </c>
      <c r="E94" s="3">
        <v>8.8000000000000007</v>
      </c>
      <c r="F94" s="3">
        <v>1.0732999999999999</v>
      </c>
      <c r="G94" s="3">
        <v>0.23719999999999999</v>
      </c>
      <c r="H94" s="3">
        <v>8.8000000000000007</v>
      </c>
      <c r="I94" s="3">
        <v>1.0088999999999999</v>
      </c>
      <c r="J94" s="3">
        <v>0.3533</v>
      </c>
      <c r="K94" s="3">
        <v>8.8000000000000007</v>
      </c>
      <c r="L94" s="3">
        <v>0.98880000000000001</v>
      </c>
      <c r="M94" s="3">
        <v>0.24729999999999999</v>
      </c>
      <c r="N94" s="3">
        <v>8.8000000000000007</v>
      </c>
      <c r="O94" s="3">
        <v>1.0840000000000001</v>
      </c>
      <c r="P94" s="3">
        <v>0.30349999999999999</v>
      </c>
      <c r="Q94" s="2">
        <f t="shared" si="12"/>
        <v>1.0874200000000003</v>
      </c>
      <c r="R94" s="2">
        <f t="shared" si="13"/>
        <v>270.90000000000003</v>
      </c>
      <c r="S94" s="2">
        <f t="shared" si="18"/>
        <v>2.7090000000000003E-2</v>
      </c>
      <c r="T94" s="2">
        <f t="shared" si="14"/>
        <v>2.1748400000000005E-2</v>
      </c>
      <c r="U94" s="2">
        <f t="shared" si="15"/>
        <v>1.2456088723768184E-3</v>
      </c>
      <c r="V94" s="3">
        <v>8.8000000000000007</v>
      </c>
      <c r="W94" s="3">
        <v>0.83020000000000005</v>
      </c>
      <c r="X94" s="3">
        <v>6.4699999999999994E-2</v>
      </c>
      <c r="Y94" s="3">
        <v>8.8000000000000007</v>
      </c>
      <c r="Z94" s="3">
        <v>0.8286</v>
      </c>
      <c r="AA94" s="3">
        <v>0.11360000000000001</v>
      </c>
      <c r="AB94" s="3">
        <v>8.8000000000000007</v>
      </c>
      <c r="AC94" s="3">
        <v>0.77690000000000003</v>
      </c>
      <c r="AD94" s="3">
        <v>0.66120000000000001</v>
      </c>
      <c r="AE94" s="3">
        <v>8.8000000000000007</v>
      </c>
      <c r="AF94" s="3">
        <v>0.30759999999999998</v>
      </c>
      <c r="AG94" s="3">
        <v>0.33839999999999998</v>
      </c>
      <c r="AH94" s="3">
        <v>8.8000000000000007</v>
      </c>
      <c r="AI94" s="3">
        <v>0.81289999999999996</v>
      </c>
      <c r="AJ94" s="3">
        <v>0.27750000000000002</v>
      </c>
      <c r="AK94" s="2">
        <f t="shared" si="10"/>
        <v>0.71123999999999998</v>
      </c>
      <c r="AL94" s="2">
        <f t="shared" si="16"/>
        <v>291.08</v>
      </c>
      <c r="AM94" s="2">
        <f t="shared" si="19"/>
        <v>2.9107999999999998E-2</v>
      </c>
      <c r="AN94" s="2">
        <f t="shared" si="17"/>
        <v>1.4224799999999999E-2</v>
      </c>
      <c r="AO94" s="2">
        <f t="shared" si="11"/>
        <v>2.0462853607783591E-3</v>
      </c>
    </row>
    <row r="95" spans="2:41" x14ac:dyDescent="0.25">
      <c r="B95" s="3">
        <v>8.9</v>
      </c>
      <c r="C95" s="3">
        <v>1.2906</v>
      </c>
      <c r="D95" s="3">
        <v>0.21809999999999999</v>
      </c>
      <c r="E95" s="3">
        <v>8.9</v>
      </c>
      <c r="F95" s="3">
        <v>1.0818000000000001</v>
      </c>
      <c r="G95" s="3">
        <v>0.24260000000000001</v>
      </c>
      <c r="H95" s="3">
        <v>8.9</v>
      </c>
      <c r="I95" s="3">
        <v>1.0170999999999999</v>
      </c>
      <c r="J95" s="3">
        <v>0.35959999999999998</v>
      </c>
      <c r="K95" s="3">
        <v>8.9</v>
      </c>
      <c r="L95" s="3">
        <v>0.997</v>
      </c>
      <c r="M95" s="3">
        <v>0.25240000000000001</v>
      </c>
      <c r="N95" s="3">
        <v>8.9</v>
      </c>
      <c r="O95" s="3">
        <v>1.0923</v>
      </c>
      <c r="P95" s="3">
        <v>0.30969999999999998</v>
      </c>
      <c r="Q95" s="2">
        <f t="shared" si="12"/>
        <v>1.0957599999999998</v>
      </c>
      <c r="R95" s="2">
        <f t="shared" si="13"/>
        <v>276.48</v>
      </c>
      <c r="S95" s="2">
        <f t="shared" si="18"/>
        <v>2.7648000000000002E-2</v>
      </c>
      <c r="T95" s="2">
        <f t="shared" si="14"/>
        <v>2.1915199999999996E-2</v>
      </c>
      <c r="U95" s="2">
        <f t="shared" si="15"/>
        <v>1.2615901292253782E-3</v>
      </c>
      <c r="V95" s="3">
        <v>8.9</v>
      </c>
      <c r="W95" s="3">
        <v>0.83840000000000003</v>
      </c>
      <c r="X95" s="3">
        <v>6.5600000000000006E-2</v>
      </c>
      <c r="Y95" s="3">
        <v>8.9</v>
      </c>
      <c r="Z95" s="3">
        <v>0.83720000000000006</v>
      </c>
      <c r="AA95" s="3">
        <v>0.1153</v>
      </c>
      <c r="AB95" s="3">
        <v>8.9</v>
      </c>
      <c r="AC95" s="3">
        <v>0.78510000000000002</v>
      </c>
      <c r="AD95" s="3">
        <v>0.67220000000000002</v>
      </c>
      <c r="AE95" s="3">
        <v>8.9</v>
      </c>
      <c r="AF95" s="3">
        <v>0.31590000000000001</v>
      </c>
      <c r="AG95" s="3">
        <v>0.3468</v>
      </c>
      <c r="AH95" s="3">
        <v>8.9</v>
      </c>
      <c r="AI95" s="3">
        <v>0.82130000000000003</v>
      </c>
      <c r="AJ95" s="3">
        <v>0.28570000000000001</v>
      </c>
      <c r="AK95" s="2">
        <f t="shared" si="10"/>
        <v>0.71958</v>
      </c>
      <c r="AL95" s="2">
        <f t="shared" si="16"/>
        <v>297.12</v>
      </c>
      <c r="AM95" s="2">
        <f t="shared" si="19"/>
        <v>2.9711999999999999E-2</v>
      </c>
      <c r="AN95" s="2">
        <f t="shared" si="17"/>
        <v>1.4391599999999999E-2</v>
      </c>
      <c r="AO95" s="2">
        <f t="shared" si="11"/>
        <v>2.0645376469607271E-3</v>
      </c>
    </row>
    <row r="96" spans="2:41" x14ac:dyDescent="0.25">
      <c r="B96" s="3">
        <v>9</v>
      </c>
      <c r="C96" s="3">
        <v>1.2988</v>
      </c>
      <c r="D96" s="3">
        <v>0.22289999999999999</v>
      </c>
      <c r="E96" s="3">
        <v>9</v>
      </c>
      <c r="F96" s="3">
        <v>1.0901000000000001</v>
      </c>
      <c r="G96" s="3">
        <v>0.24840000000000001</v>
      </c>
      <c r="H96" s="3">
        <v>9</v>
      </c>
      <c r="I96" s="3">
        <v>1.0254000000000001</v>
      </c>
      <c r="J96" s="3">
        <v>0.36599999999999999</v>
      </c>
      <c r="K96" s="3">
        <v>9</v>
      </c>
      <c r="L96" s="3">
        <v>1.0056</v>
      </c>
      <c r="M96" s="3">
        <v>0.25769999999999998</v>
      </c>
      <c r="N96" s="3">
        <v>9</v>
      </c>
      <c r="O96" s="3">
        <v>1.1009</v>
      </c>
      <c r="P96" s="3">
        <v>0.31619999999999998</v>
      </c>
      <c r="Q96" s="2">
        <f t="shared" si="12"/>
        <v>1.10416</v>
      </c>
      <c r="R96" s="2">
        <f t="shared" si="13"/>
        <v>282.24</v>
      </c>
      <c r="S96" s="2">
        <f t="shared" si="18"/>
        <v>2.8224000000000003E-2</v>
      </c>
      <c r="T96" s="2">
        <f t="shared" si="14"/>
        <v>2.2083200000000001E-2</v>
      </c>
      <c r="U96" s="2">
        <f t="shared" si="15"/>
        <v>1.2780756412114186E-3</v>
      </c>
      <c r="V96" s="3">
        <v>9</v>
      </c>
      <c r="W96" s="3">
        <v>0.84689999999999999</v>
      </c>
      <c r="X96" s="3">
        <v>6.6299999999999998E-2</v>
      </c>
      <c r="Y96" s="3">
        <v>9</v>
      </c>
      <c r="Z96" s="3">
        <v>0.84550000000000003</v>
      </c>
      <c r="AA96" s="3">
        <v>0.11650000000000001</v>
      </c>
      <c r="AB96" s="3">
        <v>9</v>
      </c>
      <c r="AC96" s="3">
        <v>0.79339999999999999</v>
      </c>
      <c r="AD96" s="3">
        <v>0.68389999999999995</v>
      </c>
      <c r="AE96" s="3">
        <v>9</v>
      </c>
      <c r="AF96" s="3">
        <v>0.3246</v>
      </c>
      <c r="AG96" s="3">
        <v>0.35570000000000002</v>
      </c>
      <c r="AH96" s="3">
        <v>9</v>
      </c>
      <c r="AI96" s="3">
        <v>0.82940000000000003</v>
      </c>
      <c r="AJ96" s="3">
        <v>0.29430000000000001</v>
      </c>
      <c r="AK96" s="2">
        <f t="shared" si="10"/>
        <v>0.72796000000000016</v>
      </c>
      <c r="AL96" s="2">
        <f t="shared" si="16"/>
        <v>303.33999999999997</v>
      </c>
      <c r="AM96" s="2">
        <f t="shared" si="19"/>
        <v>3.0333999999999996E-2</v>
      </c>
      <c r="AN96" s="2">
        <f t="shared" si="17"/>
        <v>1.4559200000000003E-2</v>
      </c>
      <c r="AO96" s="2">
        <f t="shared" si="11"/>
        <v>2.0834935985493703E-3</v>
      </c>
    </row>
    <row r="97" spans="2:41" x14ac:dyDescent="0.25">
      <c r="B97" s="3">
        <v>9.1</v>
      </c>
      <c r="C97" s="3">
        <v>1.3069</v>
      </c>
      <c r="D97" s="3">
        <v>0.22789999999999999</v>
      </c>
      <c r="E97" s="3">
        <v>9.1</v>
      </c>
      <c r="F97" s="3">
        <v>1.0983000000000001</v>
      </c>
      <c r="G97" s="3">
        <v>0.25419999999999998</v>
      </c>
      <c r="H97" s="3">
        <v>9.1</v>
      </c>
      <c r="I97" s="3">
        <v>1.0338000000000001</v>
      </c>
      <c r="J97" s="3">
        <v>0.37269999999999998</v>
      </c>
      <c r="K97" s="3">
        <v>9.1</v>
      </c>
      <c r="L97" s="3">
        <v>1.0139</v>
      </c>
      <c r="M97" s="3">
        <v>0.26269999999999999</v>
      </c>
      <c r="N97" s="3">
        <v>9.1</v>
      </c>
      <c r="O97" s="3">
        <v>1.1091</v>
      </c>
      <c r="P97" s="3">
        <v>0.3221</v>
      </c>
      <c r="Q97" s="2">
        <f t="shared" si="12"/>
        <v>1.1123999999999998</v>
      </c>
      <c r="R97" s="2">
        <f t="shared" si="13"/>
        <v>287.92</v>
      </c>
      <c r="S97" s="2">
        <f t="shared" si="18"/>
        <v>2.8792000000000002E-2</v>
      </c>
      <c r="T97" s="2">
        <f t="shared" si="14"/>
        <v>2.2247999999999997E-2</v>
      </c>
      <c r="U97" s="2">
        <f t="shared" si="15"/>
        <v>1.2941387989931681E-3</v>
      </c>
      <c r="V97" s="3">
        <v>9.1</v>
      </c>
      <c r="W97" s="3">
        <v>0.85529999999999995</v>
      </c>
      <c r="X97" s="3">
        <v>6.6900000000000001E-2</v>
      </c>
      <c r="Y97" s="3">
        <v>9.1</v>
      </c>
      <c r="Z97" s="3">
        <v>0.85360000000000003</v>
      </c>
      <c r="AA97" s="3">
        <v>0.1179</v>
      </c>
      <c r="AB97" s="3">
        <v>9.1</v>
      </c>
      <c r="AC97" s="3">
        <v>0.80179999999999996</v>
      </c>
      <c r="AD97" s="3">
        <v>0.69589999999999996</v>
      </c>
      <c r="AE97" s="3">
        <v>9.1</v>
      </c>
      <c r="AF97" s="3">
        <v>0.3327</v>
      </c>
      <c r="AG97" s="3">
        <v>0.36359999999999998</v>
      </c>
      <c r="AH97" s="3">
        <v>9.1</v>
      </c>
      <c r="AI97" s="3">
        <v>0.83789999999999998</v>
      </c>
      <c r="AJ97" s="3">
        <v>0.30270000000000002</v>
      </c>
      <c r="AK97" s="2">
        <f t="shared" si="10"/>
        <v>0.73625999999999991</v>
      </c>
      <c r="AL97" s="2">
        <f t="shared" si="16"/>
        <v>309.40000000000003</v>
      </c>
      <c r="AM97" s="2">
        <f t="shared" si="19"/>
        <v>3.0940000000000002E-2</v>
      </c>
      <c r="AN97" s="2">
        <f t="shared" si="17"/>
        <v>1.4725199999999999E-2</v>
      </c>
      <c r="AO97" s="2">
        <f t="shared" si="11"/>
        <v>2.1011599163339042E-3</v>
      </c>
    </row>
    <row r="98" spans="2:41" x14ac:dyDescent="0.25">
      <c r="B98" s="3">
        <v>9.1999999999999993</v>
      </c>
      <c r="C98" s="3">
        <v>1.3156000000000001</v>
      </c>
      <c r="D98" s="3">
        <v>0.2329</v>
      </c>
      <c r="E98" s="3">
        <v>9.1999999999999993</v>
      </c>
      <c r="F98" s="3">
        <v>1.1066</v>
      </c>
      <c r="G98" s="3">
        <v>0.25979999999999998</v>
      </c>
      <c r="H98" s="3">
        <v>9.1999999999999993</v>
      </c>
      <c r="I98" s="3">
        <v>1.0421</v>
      </c>
      <c r="J98" s="3">
        <v>0.37919999999999998</v>
      </c>
      <c r="K98" s="3">
        <v>9.1999999999999993</v>
      </c>
      <c r="L98" s="3">
        <v>1.022</v>
      </c>
      <c r="M98" s="3">
        <v>0.26790000000000003</v>
      </c>
      <c r="N98" s="3">
        <v>9.1999999999999993</v>
      </c>
      <c r="O98" s="3">
        <v>1.1173999999999999</v>
      </c>
      <c r="P98" s="3">
        <v>0.32850000000000001</v>
      </c>
      <c r="Q98" s="2">
        <f t="shared" si="12"/>
        <v>1.1207400000000001</v>
      </c>
      <c r="R98" s="2">
        <f t="shared" si="13"/>
        <v>293.65999999999997</v>
      </c>
      <c r="S98" s="2">
        <f t="shared" si="18"/>
        <v>2.9365999999999996E-2</v>
      </c>
      <c r="T98" s="2">
        <f t="shared" si="14"/>
        <v>2.2414800000000002E-2</v>
      </c>
      <c r="U98" s="2">
        <f t="shared" si="15"/>
        <v>1.3101165301497221E-3</v>
      </c>
      <c r="V98" s="3">
        <v>9.1999999999999993</v>
      </c>
      <c r="W98" s="3">
        <v>0.86339999999999995</v>
      </c>
      <c r="X98" s="3">
        <v>6.7599999999999993E-2</v>
      </c>
      <c r="Y98" s="3">
        <v>9.1999999999999993</v>
      </c>
      <c r="Z98" s="3">
        <v>0.86209999999999998</v>
      </c>
      <c r="AA98" s="3">
        <v>0.11899999999999999</v>
      </c>
      <c r="AB98" s="3">
        <v>9.1999999999999993</v>
      </c>
      <c r="AC98" s="3">
        <v>0.81020000000000003</v>
      </c>
      <c r="AD98" s="3">
        <v>0.70689999999999997</v>
      </c>
      <c r="AE98" s="3">
        <v>9.1999999999999993</v>
      </c>
      <c r="AF98" s="3">
        <v>0.34089999999999998</v>
      </c>
      <c r="AG98" s="3">
        <v>0.37180000000000002</v>
      </c>
      <c r="AH98" s="3">
        <v>9.1999999999999993</v>
      </c>
      <c r="AI98" s="3">
        <v>0.84640000000000004</v>
      </c>
      <c r="AJ98" s="3">
        <v>0.3115</v>
      </c>
      <c r="AK98" s="2">
        <f t="shared" si="10"/>
        <v>0.74459999999999993</v>
      </c>
      <c r="AL98" s="2">
        <f t="shared" si="16"/>
        <v>315.35999999999996</v>
      </c>
      <c r="AM98" s="2">
        <f t="shared" si="19"/>
        <v>3.1535999999999995E-2</v>
      </c>
      <c r="AN98" s="2">
        <f t="shared" si="17"/>
        <v>1.4891999999999999E-2</v>
      </c>
      <c r="AO98" s="2">
        <f t="shared" si="11"/>
        <v>2.1176470588235292E-3</v>
      </c>
    </row>
    <row r="99" spans="2:41" x14ac:dyDescent="0.25">
      <c r="B99" s="3">
        <v>9.3000000000000007</v>
      </c>
      <c r="C99" s="3">
        <v>1.3238000000000001</v>
      </c>
      <c r="D99" s="3">
        <v>0.23799999999999999</v>
      </c>
      <c r="E99" s="3">
        <v>9.3000000000000007</v>
      </c>
      <c r="F99" s="3">
        <v>1.115</v>
      </c>
      <c r="G99" s="3">
        <v>0.26540000000000002</v>
      </c>
      <c r="H99" s="3">
        <v>9.3000000000000007</v>
      </c>
      <c r="I99" s="3">
        <v>1.0504</v>
      </c>
      <c r="J99" s="3">
        <v>0.38569999999999999</v>
      </c>
      <c r="K99" s="3">
        <v>9.3000000000000007</v>
      </c>
      <c r="L99" s="3">
        <v>1.0304</v>
      </c>
      <c r="M99" s="3">
        <v>0.27300000000000002</v>
      </c>
      <c r="N99" s="3">
        <v>9.3000000000000007</v>
      </c>
      <c r="O99" s="3">
        <v>1.1258999999999999</v>
      </c>
      <c r="P99" s="3">
        <v>0.33489999999999998</v>
      </c>
      <c r="Q99" s="2">
        <f t="shared" si="12"/>
        <v>1.1291</v>
      </c>
      <c r="R99" s="2">
        <f t="shared" si="13"/>
        <v>299.39999999999998</v>
      </c>
      <c r="S99" s="2">
        <f t="shared" si="18"/>
        <v>2.9939999999999998E-2</v>
      </c>
      <c r="T99" s="2">
        <f t="shared" si="14"/>
        <v>2.2582000000000001E-2</v>
      </c>
      <c r="U99" s="2">
        <f t="shared" si="15"/>
        <v>1.3258347356301476E-3</v>
      </c>
      <c r="V99" s="3">
        <v>9.3000000000000007</v>
      </c>
      <c r="W99" s="3">
        <v>0.87170000000000003</v>
      </c>
      <c r="X99" s="3">
        <v>6.8199999999999997E-2</v>
      </c>
      <c r="Y99" s="3">
        <v>9.3000000000000007</v>
      </c>
      <c r="Z99" s="3">
        <v>0.87060000000000004</v>
      </c>
      <c r="AA99" s="3">
        <v>0.1205</v>
      </c>
      <c r="AB99" s="3">
        <v>9.3000000000000007</v>
      </c>
      <c r="AC99" s="3">
        <v>0.81840000000000002</v>
      </c>
      <c r="AD99" s="3">
        <v>0.71830000000000005</v>
      </c>
      <c r="AE99" s="3">
        <v>9.3000000000000007</v>
      </c>
      <c r="AF99" s="3">
        <v>0.34939999999999999</v>
      </c>
      <c r="AG99" s="3">
        <v>0.38059999999999999</v>
      </c>
      <c r="AH99" s="3">
        <v>9.3000000000000007</v>
      </c>
      <c r="AI99" s="3">
        <v>0.85460000000000003</v>
      </c>
      <c r="AJ99" s="3">
        <v>0.32</v>
      </c>
      <c r="AK99" s="2">
        <f t="shared" si="10"/>
        <v>0.75294000000000005</v>
      </c>
      <c r="AL99" s="2">
        <f t="shared" si="16"/>
        <v>321.52000000000004</v>
      </c>
      <c r="AM99" s="2">
        <f t="shared" si="19"/>
        <v>3.2152000000000007E-2</v>
      </c>
      <c r="AN99" s="2">
        <f t="shared" si="17"/>
        <v>1.5058800000000001E-2</v>
      </c>
      <c r="AO99" s="2">
        <f t="shared" si="11"/>
        <v>2.1350970860891973E-3</v>
      </c>
    </row>
    <row r="100" spans="2:41" x14ac:dyDescent="0.25">
      <c r="B100" s="3">
        <v>9.4</v>
      </c>
      <c r="C100" s="3">
        <v>1.3321000000000001</v>
      </c>
      <c r="D100" s="3">
        <v>0.24279999999999999</v>
      </c>
      <c r="E100" s="3">
        <v>9.4</v>
      </c>
      <c r="F100" s="3">
        <v>1.1232</v>
      </c>
      <c r="G100" s="3">
        <v>0.2712</v>
      </c>
      <c r="H100" s="3">
        <v>9.4</v>
      </c>
      <c r="I100" s="3">
        <v>1.0588</v>
      </c>
      <c r="J100" s="3">
        <v>0.39250000000000002</v>
      </c>
      <c r="K100" s="3">
        <v>9.4</v>
      </c>
      <c r="L100" s="3">
        <v>1.0387999999999999</v>
      </c>
      <c r="M100" s="3">
        <v>0.27789999999999998</v>
      </c>
      <c r="N100" s="3">
        <v>9.4</v>
      </c>
      <c r="O100" s="3">
        <v>1.1343000000000001</v>
      </c>
      <c r="P100" s="3">
        <v>0.34100000000000003</v>
      </c>
      <c r="Q100" s="2">
        <f t="shared" si="12"/>
        <v>1.1374400000000002</v>
      </c>
      <c r="R100" s="2">
        <f t="shared" si="13"/>
        <v>305.08000000000004</v>
      </c>
      <c r="S100" s="2">
        <f t="shared" si="18"/>
        <v>3.0508000000000004E-2</v>
      </c>
      <c r="T100" s="2">
        <f t="shared" si="14"/>
        <v>2.2748800000000003E-2</v>
      </c>
      <c r="U100" s="2">
        <f t="shared" si="15"/>
        <v>1.3410817273878182E-3</v>
      </c>
      <c r="V100" s="3">
        <v>9.4</v>
      </c>
      <c r="W100" s="3">
        <v>0.88019999999999998</v>
      </c>
      <c r="X100" s="3">
        <v>6.93E-2</v>
      </c>
      <c r="Y100" s="3">
        <v>9.4</v>
      </c>
      <c r="Z100" s="3">
        <v>0.87870000000000004</v>
      </c>
      <c r="AA100" s="3">
        <v>0.1221</v>
      </c>
      <c r="AB100" s="3">
        <v>9.4</v>
      </c>
      <c r="AC100" s="3">
        <v>0.82679999999999998</v>
      </c>
      <c r="AD100" s="3">
        <v>0.73040000000000005</v>
      </c>
      <c r="AE100" s="3">
        <v>9.4</v>
      </c>
      <c r="AF100" s="3">
        <v>0.35780000000000001</v>
      </c>
      <c r="AG100" s="3">
        <v>0.38900000000000001</v>
      </c>
      <c r="AH100" s="3">
        <v>9.4</v>
      </c>
      <c r="AI100" s="3">
        <v>0.8629</v>
      </c>
      <c r="AJ100" s="3">
        <v>0.32879999999999998</v>
      </c>
      <c r="AK100" s="2">
        <f t="shared" si="10"/>
        <v>0.76127999999999996</v>
      </c>
      <c r="AL100" s="2">
        <f t="shared" si="16"/>
        <v>327.92</v>
      </c>
      <c r="AM100" s="2">
        <f t="shared" si="19"/>
        <v>3.2792000000000002E-2</v>
      </c>
      <c r="AN100" s="2">
        <f t="shared" si="17"/>
        <v>1.5225599999999999E-2</v>
      </c>
      <c r="AO100" s="2">
        <f t="shared" si="11"/>
        <v>2.1537410676754939E-3</v>
      </c>
    </row>
    <row r="101" spans="2:41" x14ac:dyDescent="0.25">
      <c r="B101" s="3">
        <v>9.5</v>
      </c>
      <c r="C101" s="3">
        <v>1.3406</v>
      </c>
      <c r="D101" s="3">
        <v>0.24840000000000001</v>
      </c>
      <c r="E101" s="3">
        <v>9.5</v>
      </c>
      <c r="F101" s="3">
        <v>1.1315999999999999</v>
      </c>
      <c r="G101" s="3">
        <v>0.27710000000000001</v>
      </c>
      <c r="H101" s="3">
        <v>9.5</v>
      </c>
      <c r="I101" s="3">
        <v>1.0672999999999999</v>
      </c>
      <c r="J101" s="3">
        <v>0.3992</v>
      </c>
      <c r="K101" s="3">
        <v>9.5</v>
      </c>
      <c r="L101" s="3">
        <v>1.0470999999999999</v>
      </c>
      <c r="M101" s="3">
        <v>0.28320000000000001</v>
      </c>
      <c r="N101" s="3">
        <v>9.5</v>
      </c>
      <c r="O101" s="3">
        <v>1.1424000000000001</v>
      </c>
      <c r="P101" s="3">
        <v>0.34720000000000001</v>
      </c>
      <c r="Q101" s="2">
        <f t="shared" si="12"/>
        <v>1.1457999999999999</v>
      </c>
      <c r="R101" s="2">
        <f t="shared" si="13"/>
        <v>311.02</v>
      </c>
      <c r="S101" s="2">
        <f t="shared" si="18"/>
        <v>3.1101999999999998E-2</v>
      </c>
      <c r="T101" s="2">
        <f t="shared" si="14"/>
        <v>2.2915999999999999E-2</v>
      </c>
      <c r="U101" s="2">
        <f t="shared" si="15"/>
        <v>1.3572176645138766E-3</v>
      </c>
      <c r="V101" s="3">
        <v>9.5</v>
      </c>
      <c r="W101" s="3">
        <v>0.88839999999999997</v>
      </c>
      <c r="X101" s="3">
        <v>6.9599999999999995E-2</v>
      </c>
      <c r="Y101" s="3">
        <v>9.5</v>
      </c>
      <c r="Z101" s="3">
        <v>0.8871</v>
      </c>
      <c r="AA101" s="3">
        <v>0.1236</v>
      </c>
      <c r="AB101" s="3">
        <v>9.5</v>
      </c>
      <c r="AC101" s="3">
        <v>0.83530000000000004</v>
      </c>
      <c r="AD101" s="3">
        <v>0.74119999999999997</v>
      </c>
      <c r="AE101" s="3">
        <v>9.5</v>
      </c>
      <c r="AF101" s="3">
        <v>0.3659</v>
      </c>
      <c r="AG101" s="3">
        <v>0.39779999999999999</v>
      </c>
      <c r="AH101" s="3">
        <v>9.5</v>
      </c>
      <c r="AI101" s="3">
        <v>0.87139999999999995</v>
      </c>
      <c r="AJ101" s="3">
        <v>0.33739999999999998</v>
      </c>
      <c r="AK101" s="2">
        <f t="shared" si="10"/>
        <v>0.76961999999999997</v>
      </c>
      <c r="AL101" s="2">
        <f t="shared" si="16"/>
        <v>333.91999999999996</v>
      </c>
      <c r="AM101" s="2">
        <f t="shared" si="19"/>
        <v>3.3391999999999998E-2</v>
      </c>
      <c r="AN101" s="2">
        <f t="shared" si="17"/>
        <v>1.5392399999999999E-2</v>
      </c>
      <c r="AO101" s="2">
        <f t="shared" si="11"/>
        <v>2.1693822925599646E-3</v>
      </c>
    </row>
    <row r="102" spans="2:41" x14ac:dyDescent="0.25">
      <c r="B102" s="3">
        <v>9.6</v>
      </c>
      <c r="C102" s="3">
        <v>1.3489</v>
      </c>
      <c r="D102" s="3">
        <v>0.2535</v>
      </c>
      <c r="E102" s="3">
        <v>9.6</v>
      </c>
      <c r="F102" s="3">
        <v>1.1400999999999999</v>
      </c>
      <c r="G102" s="3">
        <v>0.28299999999999997</v>
      </c>
      <c r="H102" s="3">
        <v>9.6</v>
      </c>
      <c r="I102" s="3">
        <v>1.0753999999999999</v>
      </c>
      <c r="J102" s="3">
        <v>0.40529999999999999</v>
      </c>
      <c r="K102" s="3">
        <v>9.6</v>
      </c>
      <c r="L102" s="3">
        <v>1.0553999999999999</v>
      </c>
      <c r="M102" s="3">
        <v>0.2888</v>
      </c>
      <c r="N102" s="3">
        <v>9.6</v>
      </c>
      <c r="O102" s="3">
        <v>1.1508</v>
      </c>
      <c r="P102" s="3">
        <v>0.35370000000000001</v>
      </c>
      <c r="Q102" s="2">
        <f t="shared" si="12"/>
        <v>1.15412</v>
      </c>
      <c r="R102" s="2">
        <f t="shared" si="13"/>
        <v>316.85999999999996</v>
      </c>
      <c r="S102" s="2">
        <f t="shared" si="18"/>
        <v>3.1685999999999999E-2</v>
      </c>
      <c r="T102" s="2">
        <f t="shared" si="14"/>
        <v>2.3082399999999999E-2</v>
      </c>
      <c r="U102" s="2">
        <f t="shared" si="15"/>
        <v>1.3727342044154854E-3</v>
      </c>
      <c r="V102" s="3">
        <v>9.6</v>
      </c>
      <c r="W102" s="3">
        <v>0.89670000000000005</v>
      </c>
      <c r="X102" s="3">
        <v>7.0599999999999996E-2</v>
      </c>
      <c r="Y102" s="3">
        <v>9.6</v>
      </c>
      <c r="Z102" s="3">
        <v>0.89570000000000005</v>
      </c>
      <c r="AA102" s="3">
        <v>0.12520000000000001</v>
      </c>
      <c r="AB102" s="3">
        <v>9.6</v>
      </c>
      <c r="AC102" s="3">
        <v>0.84330000000000005</v>
      </c>
      <c r="AD102" s="3">
        <v>0.75249999999999995</v>
      </c>
      <c r="AE102" s="3">
        <v>9.6</v>
      </c>
      <c r="AF102" s="3">
        <v>0.37440000000000001</v>
      </c>
      <c r="AG102" s="3">
        <v>0.40649999999999997</v>
      </c>
      <c r="AH102" s="3">
        <v>9.6</v>
      </c>
      <c r="AI102" s="3">
        <v>0.87949999999999995</v>
      </c>
      <c r="AJ102" s="3">
        <v>0.34610000000000002</v>
      </c>
      <c r="AK102" s="2">
        <f t="shared" si="10"/>
        <v>0.77792000000000017</v>
      </c>
      <c r="AL102" s="2">
        <f t="shared" si="16"/>
        <v>340.18000000000006</v>
      </c>
      <c r="AM102" s="2">
        <f t="shared" si="19"/>
        <v>3.4018000000000007E-2</v>
      </c>
      <c r="AN102" s="2">
        <f t="shared" si="17"/>
        <v>1.5558400000000003E-2</v>
      </c>
      <c r="AO102" s="2">
        <f t="shared" si="11"/>
        <v>2.1864716166186751E-3</v>
      </c>
    </row>
    <row r="103" spans="2:41" x14ac:dyDescent="0.25">
      <c r="B103" s="3">
        <v>9.6999999999999993</v>
      </c>
      <c r="C103" s="3">
        <v>1.3571</v>
      </c>
      <c r="D103" s="3">
        <v>0.25869999999999999</v>
      </c>
      <c r="E103" s="3">
        <v>9.6999999999999993</v>
      </c>
      <c r="F103" s="3">
        <v>1.1484000000000001</v>
      </c>
      <c r="G103" s="3">
        <v>0.28889999999999999</v>
      </c>
      <c r="H103" s="3">
        <v>9.6999999999999993</v>
      </c>
      <c r="I103" s="3">
        <v>1.0837000000000001</v>
      </c>
      <c r="J103" s="3">
        <v>0.4123</v>
      </c>
      <c r="K103" s="3">
        <v>9.6999999999999993</v>
      </c>
      <c r="L103" s="3">
        <v>1.0638000000000001</v>
      </c>
      <c r="M103" s="3">
        <v>0.29360000000000003</v>
      </c>
      <c r="N103" s="3">
        <v>9.6999999999999993</v>
      </c>
      <c r="O103" s="3">
        <v>1.1592</v>
      </c>
      <c r="P103" s="3">
        <v>0.36</v>
      </c>
      <c r="Q103" s="2">
        <f t="shared" si="12"/>
        <v>1.1624400000000001</v>
      </c>
      <c r="R103" s="2">
        <f t="shared" si="13"/>
        <v>322.70000000000005</v>
      </c>
      <c r="S103" s="2">
        <f t="shared" si="18"/>
        <v>3.2270000000000007E-2</v>
      </c>
      <c r="T103" s="2">
        <f t="shared" si="14"/>
        <v>2.3248800000000003E-2</v>
      </c>
      <c r="U103" s="2">
        <f t="shared" si="15"/>
        <v>1.3880286294346376E-3</v>
      </c>
      <c r="V103" s="3">
        <v>9.6999999999999993</v>
      </c>
      <c r="W103" s="3">
        <v>0.9052</v>
      </c>
      <c r="X103" s="3">
        <v>7.1499999999999994E-2</v>
      </c>
      <c r="Y103" s="3">
        <v>9.6999999999999993</v>
      </c>
      <c r="Z103" s="3">
        <v>0.90369999999999995</v>
      </c>
      <c r="AA103" s="3">
        <v>0.12670000000000001</v>
      </c>
      <c r="AB103" s="3">
        <v>9.6999999999999993</v>
      </c>
      <c r="AC103" s="3">
        <v>0.85160000000000002</v>
      </c>
      <c r="AD103" s="3">
        <v>0.76400000000000001</v>
      </c>
      <c r="AE103" s="3">
        <v>9.6999999999999993</v>
      </c>
      <c r="AF103" s="3">
        <v>0.3831</v>
      </c>
      <c r="AG103" s="3">
        <v>0.4153</v>
      </c>
      <c r="AH103" s="3">
        <v>9.6999999999999993</v>
      </c>
      <c r="AI103" s="3">
        <v>0.88780000000000003</v>
      </c>
      <c r="AJ103" s="3">
        <v>0.35520000000000002</v>
      </c>
      <c r="AK103" s="2">
        <f t="shared" si="10"/>
        <v>0.78627999999999987</v>
      </c>
      <c r="AL103" s="2">
        <f t="shared" si="16"/>
        <v>346.53999999999996</v>
      </c>
      <c r="AM103" s="2">
        <f t="shared" si="19"/>
        <v>3.4653999999999997E-2</v>
      </c>
      <c r="AN103" s="2">
        <f t="shared" si="17"/>
        <v>1.5725599999999996E-2</v>
      </c>
      <c r="AO103" s="2">
        <f t="shared" si="11"/>
        <v>2.2036679045632601E-3</v>
      </c>
    </row>
    <row r="104" spans="2:41" x14ac:dyDescent="0.25">
      <c r="B104" s="3">
        <v>9.8000000000000007</v>
      </c>
      <c r="C104" s="3">
        <v>1.3653999999999999</v>
      </c>
      <c r="D104" s="3">
        <v>0.2641</v>
      </c>
      <c r="E104" s="3">
        <v>9.8000000000000007</v>
      </c>
      <c r="F104" s="3">
        <v>1.1567000000000001</v>
      </c>
      <c r="G104" s="3">
        <v>0.2949</v>
      </c>
      <c r="H104" s="3">
        <v>9.8000000000000007</v>
      </c>
      <c r="I104" s="3">
        <v>1.0922000000000001</v>
      </c>
      <c r="J104" s="3">
        <v>0.41860000000000003</v>
      </c>
      <c r="K104" s="3">
        <v>9.8000000000000007</v>
      </c>
      <c r="L104" s="3">
        <v>1.0721000000000001</v>
      </c>
      <c r="M104" s="3">
        <v>0.29920000000000002</v>
      </c>
      <c r="N104" s="3">
        <v>9.8000000000000007</v>
      </c>
      <c r="O104" s="3">
        <v>1.1674</v>
      </c>
      <c r="P104" s="3">
        <v>0.3664</v>
      </c>
      <c r="Q104" s="2">
        <f t="shared" si="12"/>
        <v>1.17076</v>
      </c>
      <c r="R104" s="2">
        <f t="shared" si="13"/>
        <v>328.64000000000004</v>
      </c>
      <c r="S104" s="2">
        <f t="shared" si="18"/>
        <v>3.2864000000000004E-2</v>
      </c>
      <c r="T104" s="2">
        <f t="shared" si="14"/>
        <v>2.3415200000000001E-2</v>
      </c>
      <c r="U104" s="2">
        <f t="shared" si="15"/>
        <v>1.403532747958591E-3</v>
      </c>
      <c r="V104" s="3">
        <v>9.8000000000000007</v>
      </c>
      <c r="W104" s="3">
        <v>0.91359999999999997</v>
      </c>
      <c r="X104" s="3">
        <v>7.2099999999999997E-2</v>
      </c>
      <c r="Y104" s="3">
        <v>9.8000000000000007</v>
      </c>
      <c r="Z104" s="3">
        <v>0.91210000000000002</v>
      </c>
      <c r="AA104" s="3">
        <v>0.1285</v>
      </c>
      <c r="AB104" s="3">
        <v>9.8000000000000007</v>
      </c>
      <c r="AC104" s="3">
        <v>0.86019999999999996</v>
      </c>
      <c r="AD104" s="3">
        <v>0.77549999999999997</v>
      </c>
      <c r="AE104" s="3">
        <v>9.8000000000000007</v>
      </c>
      <c r="AF104" s="3">
        <v>0.39100000000000001</v>
      </c>
      <c r="AG104" s="3">
        <v>0.42370000000000002</v>
      </c>
      <c r="AH104" s="3">
        <v>9.8000000000000007</v>
      </c>
      <c r="AI104" s="3">
        <v>0.89629999999999999</v>
      </c>
      <c r="AJ104" s="3">
        <v>0.3639</v>
      </c>
      <c r="AK104" s="2">
        <f t="shared" si="10"/>
        <v>0.79464000000000001</v>
      </c>
      <c r="AL104" s="2">
        <f t="shared" si="16"/>
        <v>352.74</v>
      </c>
      <c r="AM104" s="2">
        <f t="shared" si="19"/>
        <v>3.5274E-2</v>
      </c>
      <c r="AN104" s="2">
        <f t="shared" si="17"/>
        <v>1.5892799999999999E-2</v>
      </c>
      <c r="AO104" s="2">
        <f t="shared" si="11"/>
        <v>2.2194956206584115E-3</v>
      </c>
    </row>
    <row r="105" spans="2:41" x14ac:dyDescent="0.25">
      <c r="B105" s="3">
        <v>9.9</v>
      </c>
      <c r="C105" s="3">
        <v>1.3736999999999999</v>
      </c>
      <c r="D105" s="3">
        <v>0.26939999999999997</v>
      </c>
      <c r="E105" s="3">
        <v>9.9</v>
      </c>
      <c r="F105" s="3">
        <v>1.1651</v>
      </c>
      <c r="G105" s="3">
        <v>0.3009</v>
      </c>
      <c r="H105" s="3">
        <v>9.9</v>
      </c>
      <c r="I105" s="3">
        <v>1.1005</v>
      </c>
      <c r="J105" s="3">
        <v>0.42520000000000002</v>
      </c>
      <c r="K105" s="3">
        <v>9.9</v>
      </c>
      <c r="L105" s="3">
        <v>1.0804</v>
      </c>
      <c r="M105" s="3">
        <v>0.30459999999999998</v>
      </c>
      <c r="N105" s="3">
        <v>9.9</v>
      </c>
      <c r="O105" s="3">
        <v>1.1758</v>
      </c>
      <c r="P105" s="3">
        <v>0.373</v>
      </c>
      <c r="Q105" s="2">
        <f t="shared" si="12"/>
        <v>1.1791</v>
      </c>
      <c r="R105" s="2">
        <f t="shared" si="13"/>
        <v>334.62</v>
      </c>
      <c r="S105" s="2">
        <f t="shared" si="18"/>
        <v>3.3461999999999999E-2</v>
      </c>
      <c r="T105" s="2">
        <f t="shared" si="14"/>
        <v>2.3582000000000002E-2</v>
      </c>
      <c r="U105" s="2">
        <f t="shared" si="15"/>
        <v>1.4189636163175301E-3</v>
      </c>
      <c r="V105" s="3">
        <v>9.9</v>
      </c>
      <c r="W105" s="3">
        <v>0.92179999999999995</v>
      </c>
      <c r="X105" s="3">
        <v>7.2800000000000004E-2</v>
      </c>
      <c r="Y105" s="3">
        <v>9.9</v>
      </c>
      <c r="Z105" s="3">
        <v>0.92049999999999998</v>
      </c>
      <c r="AA105" s="3">
        <v>0.13039999999999999</v>
      </c>
      <c r="AB105" s="3">
        <v>9.9</v>
      </c>
      <c r="AC105" s="3">
        <v>0.86839999999999995</v>
      </c>
      <c r="AD105" s="3">
        <v>0.78659999999999997</v>
      </c>
      <c r="AE105" s="3">
        <v>9.9</v>
      </c>
      <c r="AF105" s="3">
        <v>0.39939999999999998</v>
      </c>
      <c r="AG105" s="3">
        <v>0.43259999999999998</v>
      </c>
      <c r="AH105" s="3">
        <v>9.9</v>
      </c>
      <c r="AI105" s="3">
        <v>0.90469999999999995</v>
      </c>
      <c r="AJ105" s="3">
        <v>0.373</v>
      </c>
      <c r="AK105" s="2">
        <f t="shared" si="10"/>
        <v>0.8029599999999999</v>
      </c>
      <c r="AL105" s="2">
        <f t="shared" si="16"/>
        <v>359.08</v>
      </c>
      <c r="AM105" s="2">
        <f t="shared" si="19"/>
        <v>3.5907999999999995E-2</v>
      </c>
      <c r="AN105" s="2">
        <f t="shared" si="17"/>
        <v>1.6059199999999999E-2</v>
      </c>
      <c r="AO105" s="2">
        <f t="shared" si="11"/>
        <v>2.2359768855235627E-3</v>
      </c>
    </row>
    <row r="106" spans="2:41" x14ac:dyDescent="0.25">
      <c r="B106" s="3">
        <v>10</v>
      </c>
      <c r="C106" s="3">
        <v>1.3821000000000001</v>
      </c>
      <c r="D106" s="3">
        <v>0.27500000000000002</v>
      </c>
      <c r="E106" s="3">
        <v>10</v>
      </c>
      <c r="F106" s="3">
        <v>1.1733</v>
      </c>
      <c r="G106" s="3">
        <v>0.30680000000000002</v>
      </c>
      <c r="H106" s="3">
        <v>10</v>
      </c>
      <c r="I106" s="3">
        <v>1.1087</v>
      </c>
      <c r="J106" s="3">
        <v>0.43190000000000001</v>
      </c>
      <c r="K106" s="3">
        <v>10</v>
      </c>
      <c r="L106" s="3">
        <v>1.0887</v>
      </c>
      <c r="M106" s="3">
        <v>0.30980000000000002</v>
      </c>
      <c r="N106" s="3">
        <v>10</v>
      </c>
      <c r="O106" s="3">
        <v>1.1842999999999999</v>
      </c>
      <c r="P106" s="3">
        <v>0.37930000000000003</v>
      </c>
      <c r="Q106" s="2">
        <f t="shared" si="12"/>
        <v>1.1874200000000001</v>
      </c>
      <c r="R106" s="2">
        <f t="shared" si="13"/>
        <v>340.56</v>
      </c>
      <c r="S106" s="2">
        <f t="shared" si="18"/>
        <v>3.4056000000000003E-2</v>
      </c>
      <c r="T106" s="2">
        <f t="shared" si="14"/>
        <v>2.3748400000000003E-2</v>
      </c>
      <c r="U106" s="2">
        <f t="shared" si="15"/>
        <v>1.4340334506745716E-3</v>
      </c>
      <c r="V106" s="3">
        <v>10</v>
      </c>
      <c r="W106" s="3">
        <v>0.93010000000000004</v>
      </c>
      <c r="X106" s="3">
        <v>7.3800000000000004E-2</v>
      </c>
      <c r="Y106" s="3">
        <v>10</v>
      </c>
      <c r="Z106" s="3">
        <v>0.92879999999999996</v>
      </c>
      <c r="AA106" s="3">
        <v>0.13220000000000001</v>
      </c>
      <c r="AB106" s="3">
        <v>10</v>
      </c>
      <c r="AC106" s="3">
        <v>0.87680000000000002</v>
      </c>
      <c r="AD106" s="3">
        <v>0.79810000000000003</v>
      </c>
      <c r="AE106" s="3">
        <v>10</v>
      </c>
      <c r="AF106" s="3">
        <v>0.40789999999999998</v>
      </c>
      <c r="AG106" s="3">
        <v>0.44169999999999998</v>
      </c>
      <c r="AH106" s="3">
        <v>10</v>
      </c>
      <c r="AI106" s="3">
        <v>0.91279999999999994</v>
      </c>
      <c r="AJ106" s="3">
        <v>0.38219999999999998</v>
      </c>
      <c r="AK106" s="2">
        <f t="shared" si="10"/>
        <v>0.81128</v>
      </c>
      <c r="AL106" s="2">
        <f t="shared" si="16"/>
        <v>365.59999999999997</v>
      </c>
      <c r="AM106" s="2">
        <f t="shared" si="19"/>
        <v>3.6559999999999995E-2</v>
      </c>
      <c r="AN106" s="2">
        <f t="shared" si="17"/>
        <v>1.62256E-2</v>
      </c>
      <c r="AO106" s="2">
        <f t="shared" si="11"/>
        <v>2.2532294645498468E-3</v>
      </c>
    </row>
    <row r="107" spans="2:41" x14ac:dyDescent="0.25">
      <c r="B107" s="3">
        <v>10.1</v>
      </c>
      <c r="C107" s="3">
        <v>1.3903000000000001</v>
      </c>
      <c r="D107" s="3">
        <v>0.28050000000000003</v>
      </c>
      <c r="E107" s="3">
        <v>10.1</v>
      </c>
      <c r="F107" s="3">
        <v>1.1816</v>
      </c>
      <c r="G107" s="3">
        <v>0.31259999999999999</v>
      </c>
      <c r="H107" s="3">
        <v>10.1</v>
      </c>
      <c r="I107" s="3">
        <v>1.1173</v>
      </c>
      <c r="J107" s="3">
        <v>0.4385</v>
      </c>
      <c r="K107" s="3">
        <v>10.1</v>
      </c>
      <c r="L107" s="3">
        <v>1.0971</v>
      </c>
      <c r="M107" s="3">
        <v>0.31540000000000001</v>
      </c>
      <c r="N107" s="3">
        <v>10.1</v>
      </c>
      <c r="O107" s="3">
        <v>1.1926000000000001</v>
      </c>
      <c r="P107" s="3">
        <v>0.38600000000000001</v>
      </c>
      <c r="Q107" s="2">
        <f t="shared" si="12"/>
        <v>1.1957800000000003</v>
      </c>
      <c r="R107" s="2">
        <f t="shared" si="13"/>
        <v>346.6</v>
      </c>
      <c r="S107" s="2">
        <f t="shared" si="18"/>
        <v>3.4660000000000003E-2</v>
      </c>
      <c r="T107" s="2">
        <f t="shared" si="14"/>
        <v>2.3915600000000006E-2</v>
      </c>
      <c r="U107" s="2">
        <f t="shared" si="15"/>
        <v>1.4492632424024485E-3</v>
      </c>
      <c r="V107" s="3">
        <v>10.1</v>
      </c>
      <c r="W107" s="3">
        <v>0.9385</v>
      </c>
      <c r="X107" s="3">
        <v>7.4399999999999994E-2</v>
      </c>
      <c r="Y107" s="3">
        <v>10.1</v>
      </c>
      <c r="Z107" s="3">
        <v>0.93710000000000004</v>
      </c>
      <c r="AA107" s="3">
        <v>0.13469999999999999</v>
      </c>
      <c r="AB107" s="3">
        <v>10.1</v>
      </c>
      <c r="AC107" s="3">
        <v>0.88529999999999998</v>
      </c>
      <c r="AD107" s="3">
        <v>0.80959999999999999</v>
      </c>
      <c r="AE107" s="3">
        <v>10.1</v>
      </c>
      <c r="AF107" s="3">
        <v>0.41589999999999999</v>
      </c>
      <c r="AG107" s="3">
        <v>0.44990000000000002</v>
      </c>
      <c r="AH107" s="3">
        <v>10.1</v>
      </c>
      <c r="AI107" s="3">
        <v>0.92130000000000001</v>
      </c>
      <c r="AJ107" s="3">
        <v>0.39100000000000001</v>
      </c>
      <c r="AK107" s="2">
        <f t="shared" si="10"/>
        <v>0.81962000000000013</v>
      </c>
      <c r="AL107" s="2">
        <f t="shared" si="16"/>
        <v>371.91999999999996</v>
      </c>
      <c r="AM107" s="2">
        <f t="shared" si="19"/>
        <v>3.7191999999999996E-2</v>
      </c>
      <c r="AN107" s="2">
        <f t="shared" si="17"/>
        <v>1.6392400000000001E-2</v>
      </c>
      <c r="AO107" s="2">
        <f t="shared" si="11"/>
        <v>2.2688562992606329E-3</v>
      </c>
    </row>
    <row r="108" spans="2:41" x14ac:dyDescent="0.25">
      <c r="B108" s="3">
        <v>10.199999999999999</v>
      </c>
      <c r="C108" s="3">
        <v>1.3987000000000001</v>
      </c>
      <c r="D108" s="3">
        <v>0.28620000000000001</v>
      </c>
      <c r="E108" s="3">
        <v>10.199999999999999</v>
      </c>
      <c r="F108" s="3">
        <v>1.19</v>
      </c>
      <c r="G108" s="3">
        <v>0.31900000000000001</v>
      </c>
      <c r="H108" s="3">
        <v>10.199999999999999</v>
      </c>
      <c r="I108" s="3">
        <v>1.1256999999999999</v>
      </c>
      <c r="J108" s="3">
        <v>0.44500000000000001</v>
      </c>
      <c r="K108" s="3">
        <v>10.199999999999999</v>
      </c>
      <c r="L108" s="3">
        <v>1.1052999999999999</v>
      </c>
      <c r="M108" s="3">
        <v>0.32100000000000001</v>
      </c>
      <c r="N108" s="3">
        <v>10.199999999999999</v>
      </c>
      <c r="O108" s="3">
        <v>1.2007000000000001</v>
      </c>
      <c r="P108" s="3">
        <v>0.39250000000000002</v>
      </c>
      <c r="Q108" s="2">
        <f t="shared" si="12"/>
        <v>1.20408</v>
      </c>
      <c r="R108" s="2">
        <f t="shared" si="13"/>
        <v>352.74</v>
      </c>
      <c r="S108" s="2">
        <f t="shared" si="18"/>
        <v>3.5274E-2</v>
      </c>
      <c r="T108" s="2">
        <f t="shared" si="14"/>
        <v>2.4081600000000002E-2</v>
      </c>
      <c r="U108" s="2">
        <f t="shared" si="15"/>
        <v>1.4647697827386884E-3</v>
      </c>
      <c r="V108" s="3">
        <v>10.199999999999999</v>
      </c>
      <c r="W108" s="3">
        <v>0.94679999999999997</v>
      </c>
      <c r="X108" s="3">
        <v>7.5200000000000003E-2</v>
      </c>
      <c r="Y108" s="3">
        <v>10.199999999999999</v>
      </c>
      <c r="Z108" s="3">
        <v>0.94540000000000002</v>
      </c>
      <c r="AA108" s="3">
        <v>0.13669999999999999</v>
      </c>
      <c r="AB108" s="3">
        <v>10.199999999999999</v>
      </c>
      <c r="AC108" s="3">
        <v>0.89359999999999995</v>
      </c>
      <c r="AD108" s="3">
        <v>0.82040000000000002</v>
      </c>
      <c r="AE108" s="3">
        <v>10.199999999999999</v>
      </c>
      <c r="AF108" s="3">
        <v>0.42430000000000001</v>
      </c>
      <c r="AG108" s="3">
        <v>0.4592</v>
      </c>
      <c r="AH108" s="3">
        <v>10.199999999999999</v>
      </c>
      <c r="AI108" s="3">
        <v>0.92959999999999998</v>
      </c>
      <c r="AJ108" s="3">
        <v>0.4</v>
      </c>
      <c r="AK108" s="2">
        <f t="shared" si="10"/>
        <v>0.82794000000000012</v>
      </c>
      <c r="AL108" s="2">
        <f t="shared" si="16"/>
        <v>378.3</v>
      </c>
      <c r="AM108" s="2">
        <f t="shared" si="19"/>
        <v>3.7830000000000003E-2</v>
      </c>
      <c r="AN108" s="2">
        <f t="shared" si="17"/>
        <v>1.6558800000000002E-2</v>
      </c>
      <c r="AO108" s="2">
        <f t="shared" si="11"/>
        <v>2.2845858395535907E-3</v>
      </c>
    </row>
    <row r="109" spans="2:41" x14ac:dyDescent="0.25">
      <c r="B109" s="3">
        <v>10.3</v>
      </c>
      <c r="C109" s="3">
        <v>1.4073</v>
      </c>
      <c r="D109" s="3">
        <v>0.29170000000000001</v>
      </c>
      <c r="E109" s="3">
        <v>10.3</v>
      </c>
      <c r="F109" s="3">
        <v>1.1983999999999999</v>
      </c>
      <c r="G109" s="3">
        <v>0.32479999999999998</v>
      </c>
      <c r="H109" s="3">
        <v>10.3</v>
      </c>
      <c r="I109" s="3">
        <v>1.1337999999999999</v>
      </c>
      <c r="J109" s="3">
        <v>0.45150000000000001</v>
      </c>
      <c r="K109" s="3">
        <v>10.3</v>
      </c>
      <c r="L109" s="3">
        <v>1.1136999999999999</v>
      </c>
      <c r="M109" s="3">
        <v>0.32640000000000002</v>
      </c>
      <c r="N109" s="3">
        <v>10.3</v>
      </c>
      <c r="O109" s="3">
        <v>1.2091000000000001</v>
      </c>
      <c r="P109" s="3">
        <v>0.39889999999999998</v>
      </c>
      <c r="Q109" s="2">
        <f t="shared" si="12"/>
        <v>1.2124599999999999</v>
      </c>
      <c r="R109" s="2">
        <f t="shared" si="13"/>
        <v>358.66</v>
      </c>
      <c r="S109" s="2">
        <f t="shared" si="18"/>
        <v>3.5866000000000002E-2</v>
      </c>
      <c r="T109" s="2">
        <f t="shared" si="14"/>
        <v>2.4249199999999999E-2</v>
      </c>
      <c r="U109" s="2">
        <f t="shared" si="15"/>
        <v>1.4790591029807173E-3</v>
      </c>
      <c r="V109" s="3">
        <v>10.3</v>
      </c>
      <c r="W109" s="3">
        <v>0.95509999999999995</v>
      </c>
      <c r="X109" s="3">
        <v>7.5899999999999995E-2</v>
      </c>
      <c r="Y109" s="3">
        <v>10.3</v>
      </c>
      <c r="Z109" s="3">
        <v>0.95379999999999998</v>
      </c>
      <c r="AA109" s="3">
        <v>0.1394</v>
      </c>
      <c r="AB109" s="3">
        <v>10.3</v>
      </c>
      <c r="AC109" s="3">
        <v>0.90169999999999995</v>
      </c>
      <c r="AD109" s="3">
        <v>0.83169999999999999</v>
      </c>
      <c r="AE109" s="3">
        <v>10.3</v>
      </c>
      <c r="AF109" s="3">
        <v>0.43269999999999997</v>
      </c>
      <c r="AG109" s="3">
        <v>0.46800000000000003</v>
      </c>
      <c r="AH109" s="3">
        <v>10.3</v>
      </c>
      <c r="AI109" s="3">
        <v>0.93769999999999998</v>
      </c>
      <c r="AJ109" s="3">
        <v>0.40910000000000002</v>
      </c>
      <c r="AK109" s="2">
        <f t="shared" si="10"/>
        <v>0.83620000000000005</v>
      </c>
      <c r="AL109" s="2">
        <f t="shared" si="16"/>
        <v>384.82</v>
      </c>
      <c r="AM109" s="2">
        <f t="shared" si="19"/>
        <v>3.8482000000000002E-2</v>
      </c>
      <c r="AN109" s="2">
        <f t="shared" si="17"/>
        <v>1.6724000000000003E-2</v>
      </c>
      <c r="AO109" s="2">
        <f t="shared" si="11"/>
        <v>2.301004544367376E-3</v>
      </c>
    </row>
    <row r="110" spans="2:41" x14ac:dyDescent="0.25">
      <c r="B110" s="3">
        <v>10.4</v>
      </c>
      <c r="C110" s="3">
        <v>1.4154</v>
      </c>
      <c r="D110" s="3">
        <v>0.29730000000000001</v>
      </c>
      <c r="E110" s="3">
        <v>10.4</v>
      </c>
      <c r="F110" s="3">
        <v>1.2065999999999999</v>
      </c>
      <c r="G110" s="3">
        <v>0.33100000000000002</v>
      </c>
      <c r="H110" s="3">
        <v>10.4</v>
      </c>
      <c r="I110" s="3">
        <v>1.1420999999999999</v>
      </c>
      <c r="J110" s="3">
        <v>0.45839999999999997</v>
      </c>
      <c r="K110" s="3">
        <v>10.4</v>
      </c>
      <c r="L110" s="3">
        <v>1.1222000000000001</v>
      </c>
      <c r="M110" s="3">
        <v>0.33200000000000002</v>
      </c>
      <c r="N110" s="3">
        <v>10.4</v>
      </c>
      <c r="O110" s="3">
        <v>1.2174</v>
      </c>
      <c r="P110" s="3">
        <v>0.40539999999999998</v>
      </c>
      <c r="Q110" s="2">
        <f t="shared" si="12"/>
        <v>1.2207399999999999</v>
      </c>
      <c r="R110" s="2">
        <f t="shared" si="13"/>
        <v>364.82000000000005</v>
      </c>
      <c r="S110" s="2">
        <f t="shared" si="18"/>
        <v>3.6482000000000007E-2</v>
      </c>
      <c r="T110" s="2">
        <f t="shared" si="14"/>
        <v>2.44148E-2</v>
      </c>
      <c r="U110" s="2">
        <f t="shared" si="15"/>
        <v>1.4942575814669793E-3</v>
      </c>
      <c r="V110" s="3">
        <v>10.4</v>
      </c>
      <c r="W110" s="3">
        <v>0.96360000000000001</v>
      </c>
      <c r="X110" s="3">
        <v>7.6700000000000004E-2</v>
      </c>
      <c r="Y110" s="3">
        <v>10.4</v>
      </c>
      <c r="Z110" s="3">
        <v>0.96209999999999996</v>
      </c>
      <c r="AA110" s="3">
        <v>0.14199999999999999</v>
      </c>
      <c r="AB110" s="3">
        <v>10.4</v>
      </c>
      <c r="AC110" s="3">
        <v>0.91010000000000002</v>
      </c>
      <c r="AD110" s="3">
        <v>0.84309999999999996</v>
      </c>
      <c r="AE110" s="3">
        <v>10.4</v>
      </c>
      <c r="AF110" s="3">
        <v>0.44109999999999999</v>
      </c>
      <c r="AG110" s="3">
        <v>0.47689999999999999</v>
      </c>
      <c r="AH110" s="3">
        <v>10.4</v>
      </c>
      <c r="AI110" s="3">
        <v>0.94620000000000004</v>
      </c>
      <c r="AJ110" s="3">
        <v>0.41860000000000003</v>
      </c>
      <c r="AK110" s="2">
        <f t="shared" si="10"/>
        <v>0.84461999999999993</v>
      </c>
      <c r="AL110" s="2">
        <f t="shared" si="16"/>
        <v>391.46000000000004</v>
      </c>
      <c r="AM110" s="2">
        <f t="shared" si="19"/>
        <v>3.9146E-2</v>
      </c>
      <c r="AN110" s="2">
        <f t="shared" si="17"/>
        <v>1.6892399999999998E-2</v>
      </c>
      <c r="AO110" s="2">
        <f t="shared" si="11"/>
        <v>2.3173734934053185E-3</v>
      </c>
    </row>
    <row r="111" spans="2:41" x14ac:dyDescent="0.25">
      <c r="B111" s="3">
        <v>10.5</v>
      </c>
      <c r="C111" s="3">
        <v>1.4238</v>
      </c>
      <c r="D111" s="3">
        <v>0.30299999999999999</v>
      </c>
      <c r="E111" s="3">
        <v>10.5</v>
      </c>
      <c r="F111" s="3">
        <v>1.2150000000000001</v>
      </c>
      <c r="G111" s="3">
        <v>0.33750000000000002</v>
      </c>
      <c r="H111" s="3">
        <v>10.5</v>
      </c>
      <c r="I111" s="3">
        <v>1.1506000000000001</v>
      </c>
      <c r="J111" s="3">
        <v>0.46460000000000001</v>
      </c>
      <c r="K111" s="3">
        <v>10.5</v>
      </c>
      <c r="L111" s="3">
        <v>1.1305000000000001</v>
      </c>
      <c r="M111" s="3">
        <v>0.33739999999999998</v>
      </c>
      <c r="N111" s="3">
        <v>10.5</v>
      </c>
      <c r="O111" s="3">
        <v>1.2256</v>
      </c>
      <c r="P111" s="3">
        <v>0.41170000000000001</v>
      </c>
      <c r="Q111" s="2">
        <f t="shared" si="12"/>
        <v>1.2291000000000001</v>
      </c>
      <c r="R111" s="2">
        <f t="shared" si="13"/>
        <v>370.84</v>
      </c>
      <c r="S111" s="2">
        <f t="shared" si="18"/>
        <v>3.7083999999999999E-2</v>
      </c>
      <c r="T111" s="2">
        <f t="shared" si="14"/>
        <v>2.4582000000000003E-2</v>
      </c>
      <c r="U111" s="2">
        <f t="shared" si="15"/>
        <v>1.5085835163941093E-3</v>
      </c>
      <c r="V111" s="3">
        <v>10.5</v>
      </c>
      <c r="W111" s="3">
        <v>0.97199999999999998</v>
      </c>
      <c r="X111" s="3">
        <v>7.7399999999999997E-2</v>
      </c>
      <c r="Y111" s="3">
        <v>10.5</v>
      </c>
      <c r="Z111" s="3">
        <v>0.97040000000000004</v>
      </c>
      <c r="AA111" s="3">
        <v>0.1454</v>
      </c>
      <c r="AB111" s="3">
        <v>10.5</v>
      </c>
      <c r="AC111" s="3">
        <v>0.91859999999999997</v>
      </c>
      <c r="AD111" s="3">
        <v>0.85389999999999999</v>
      </c>
      <c r="AE111" s="3">
        <v>10.5</v>
      </c>
      <c r="AF111" s="3">
        <v>0.44940000000000002</v>
      </c>
      <c r="AG111" s="3">
        <v>0.4859</v>
      </c>
      <c r="AH111" s="3">
        <v>10.5</v>
      </c>
      <c r="AI111" s="3">
        <v>0.9546</v>
      </c>
      <c r="AJ111" s="3">
        <v>0.42759999999999998</v>
      </c>
      <c r="AK111" s="2">
        <f t="shared" si="10"/>
        <v>0.85300000000000009</v>
      </c>
      <c r="AL111" s="2">
        <f t="shared" si="16"/>
        <v>398.04</v>
      </c>
      <c r="AM111" s="2">
        <f t="shared" si="19"/>
        <v>3.9803999999999999E-2</v>
      </c>
      <c r="AN111" s="2">
        <f t="shared" si="17"/>
        <v>1.7060000000000002E-2</v>
      </c>
      <c r="AO111" s="2">
        <f t="shared" si="11"/>
        <v>2.3331770222743257E-3</v>
      </c>
    </row>
    <row r="112" spans="2:41" x14ac:dyDescent="0.25">
      <c r="B112" s="3">
        <v>10.6</v>
      </c>
      <c r="C112" s="3">
        <v>1.4320999999999999</v>
      </c>
      <c r="D112" s="3">
        <v>0.30880000000000002</v>
      </c>
      <c r="E112" s="3">
        <v>10.6</v>
      </c>
      <c r="F112" s="3">
        <v>1.2234</v>
      </c>
      <c r="G112" s="3">
        <v>0.34339999999999998</v>
      </c>
      <c r="H112" s="3">
        <v>10.6</v>
      </c>
      <c r="I112" s="3">
        <v>1.1587000000000001</v>
      </c>
      <c r="J112" s="3">
        <v>0.47089999999999999</v>
      </c>
      <c r="K112" s="3">
        <v>10.6</v>
      </c>
      <c r="L112" s="3">
        <v>1.1388</v>
      </c>
      <c r="M112" s="3">
        <v>0.34310000000000002</v>
      </c>
      <c r="N112" s="3">
        <v>10.6</v>
      </c>
      <c r="O112" s="3">
        <v>1.2341</v>
      </c>
      <c r="P112" s="3">
        <v>0.41839999999999999</v>
      </c>
      <c r="Q112" s="2">
        <f t="shared" si="12"/>
        <v>1.23742</v>
      </c>
      <c r="R112" s="2">
        <f t="shared" si="13"/>
        <v>376.91999999999996</v>
      </c>
      <c r="S112" s="2">
        <f t="shared" si="18"/>
        <v>3.7691999999999996E-2</v>
      </c>
      <c r="T112" s="2">
        <f t="shared" si="14"/>
        <v>2.47484E-2</v>
      </c>
      <c r="U112" s="2">
        <f t="shared" si="15"/>
        <v>1.5230075479626965E-3</v>
      </c>
      <c r="V112" s="3">
        <v>10.6</v>
      </c>
      <c r="W112" s="3">
        <v>0.98009999999999997</v>
      </c>
      <c r="X112" s="3">
        <v>7.8200000000000006E-2</v>
      </c>
      <c r="Y112" s="3">
        <v>10.6</v>
      </c>
      <c r="Z112" s="3">
        <v>0.9788</v>
      </c>
      <c r="AA112" s="3">
        <v>0.14899999999999999</v>
      </c>
      <c r="AB112" s="3">
        <v>10.6</v>
      </c>
      <c r="AC112" s="3">
        <v>0.92679999999999996</v>
      </c>
      <c r="AD112" s="3">
        <v>0.86529999999999996</v>
      </c>
      <c r="AE112" s="3">
        <v>10.6</v>
      </c>
      <c r="AF112" s="3">
        <v>0.45779999999999998</v>
      </c>
      <c r="AG112" s="3">
        <v>0.49490000000000001</v>
      </c>
      <c r="AH112" s="3">
        <v>10.6</v>
      </c>
      <c r="AI112" s="3">
        <v>0.96279999999999999</v>
      </c>
      <c r="AJ112" s="3">
        <v>0.4365</v>
      </c>
      <c r="AK112" s="2">
        <f t="shared" si="10"/>
        <v>0.86125999999999991</v>
      </c>
      <c r="AL112" s="2">
        <f t="shared" si="16"/>
        <v>404.78000000000003</v>
      </c>
      <c r="AM112" s="2">
        <f t="shared" si="19"/>
        <v>4.0478E-2</v>
      </c>
      <c r="AN112" s="2">
        <f t="shared" si="17"/>
        <v>1.72252E-2</v>
      </c>
      <c r="AO112" s="2">
        <f t="shared" si="11"/>
        <v>2.3499291735364467E-3</v>
      </c>
    </row>
    <row r="113" spans="2:41" x14ac:dyDescent="0.25">
      <c r="B113" s="3">
        <v>10.7</v>
      </c>
      <c r="C113" s="3">
        <v>1.4403999999999999</v>
      </c>
      <c r="D113" s="3">
        <v>0.31430000000000002</v>
      </c>
      <c r="E113" s="3">
        <v>10.7</v>
      </c>
      <c r="F113" s="3">
        <v>1.2316</v>
      </c>
      <c r="G113" s="3">
        <v>0.34949999999999998</v>
      </c>
      <c r="H113" s="3">
        <v>10.7</v>
      </c>
      <c r="I113" s="3">
        <v>1.1671</v>
      </c>
      <c r="J113" s="3">
        <v>0.47760000000000002</v>
      </c>
      <c r="K113" s="3">
        <v>10.7</v>
      </c>
      <c r="L113" s="3">
        <v>1.1472</v>
      </c>
      <c r="M113" s="3">
        <v>0.34870000000000001</v>
      </c>
      <c r="N113" s="3">
        <v>10.7</v>
      </c>
      <c r="O113" s="3">
        <v>1.2424999999999999</v>
      </c>
      <c r="P113" s="3">
        <v>0.42520000000000002</v>
      </c>
      <c r="Q113" s="2">
        <f t="shared" si="12"/>
        <v>1.24576</v>
      </c>
      <c r="R113" s="2">
        <f t="shared" si="13"/>
        <v>383.06</v>
      </c>
      <c r="S113" s="2">
        <f t="shared" si="18"/>
        <v>3.8306E-2</v>
      </c>
      <c r="T113" s="2">
        <f t="shared" si="14"/>
        <v>2.4915199999999998E-2</v>
      </c>
      <c r="U113" s="2">
        <f t="shared" si="15"/>
        <v>1.5374550475211921E-3</v>
      </c>
      <c r="V113" s="3">
        <v>10.7</v>
      </c>
      <c r="W113" s="3">
        <v>0.98839999999999995</v>
      </c>
      <c r="X113" s="3">
        <v>7.9100000000000004E-2</v>
      </c>
      <c r="Y113" s="3">
        <v>10.7</v>
      </c>
      <c r="Z113" s="3">
        <v>0.98709999999999998</v>
      </c>
      <c r="AA113" s="3">
        <v>0.15260000000000001</v>
      </c>
      <c r="AB113" s="3">
        <v>10.7</v>
      </c>
      <c r="AC113" s="3">
        <v>0.93510000000000004</v>
      </c>
      <c r="AD113" s="3">
        <v>0.87649999999999995</v>
      </c>
      <c r="AE113" s="3">
        <v>10.7</v>
      </c>
      <c r="AF113" s="3">
        <v>0.46610000000000001</v>
      </c>
      <c r="AG113" s="3">
        <v>0.50349999999999995</v>
      </c>
      <c r="AH113" s="3">
        <v>10.7</v>
      </c>
      <c r="AI113" s="3">
        <v>0.97130000000000005</v>
      </c>
      <c r="AJ113" s="3">
        <v>0.44619999999999999</v>
      </c>
      <c r="AK113" s="2">
        <f t="shared" si="10"/>
        <v>0.86959999999999993</v>
      </c>
      <c r="AL113" s="2">
        <f t="shared" si="16"/>
        <v>411.58</v>
      </c>
      <c r="AM113" s="2">
        <f t="shared" si="19"/>
        <v>4.1158E-2</v>
      </c>
      <c r="AN113" s="2">
        <f t="shared" si="17"/>
        <v>1.7391999999999998E-2</v>
      </c>
      <c r="AO113" s="2">
        <f t="shared" si="11"/>
        <v>2.3664903403863851E-3</v>
      </c>
    </row>
    <row r="114" spans="2:41" x14ac:dyDescent="0.25">
      <c r="B114" s="3">
        <v>10.8</v>
      </c>
      <c r="C114" s="3">
        <v>1.4487000000000001</v>
      </c>
      <c r="D114" s="3">
        <v>0.32019999999999998</v>
      </c>
      <c r="E114" s="3">
        <v>10.8</v>
      </c>
      <c r="F114" s="3">
        <v>1.2399</v>
      </c>
      <c r="G114" s="3">
        <v>0.35589999999999999</v>
      </c>
      <c r="H114" s="3">
        <v>10.8</v>
      </c>
      <c r="I114" s="3">
        <v>1.1756</v>
      </c>
      <c r="J114" s="3">
        <v>0.48430000000000001</v>
      </c>
      <c r="K114" s="3">
        <v>10.8</v>
      </c>
      <c r="L114" s="3">
        <v>1.1554</v>
      </c>
      <c r="M114" s="3">
        <v>0.35399999999999998</v>
      </c>
      <c r="N114" s="3">
        <v>10.8</v>
      </c>
      <c r="O114" s="3">
        <v>1.2507999999999999</v>
      </c>
      <c r="P114" s="3">
        <v>0.43140000000000001</v>
      </c>
      <c r="Q114" s="2">
        <f t="shared" si="12"/>
        <v>1.2540800000000001</v>
      </c>
      <c r="R114" s="2">
        <f t="shared" si="13"/>
        <v>389.15999999999997</v>
      </c>
      <c r="S114" s="2">
        <f t="shared" si="18"/>
        <v>3.8915999999999999E-2</v>
      </c>
      <c r="T114" s="2">
        <f t="shared" si="14"/>
        <v>2.5081600000000003E-2</v>
      </c>
      <c r="U114" s="2">
        <f t="shared" si="15"/>
        <v>1.551575657055371E-3</v>
      </c>
      <c r="V114" s="3">
        <v>10.8</v>
      </c>
      <c r="W114" s="3">
        <v>0.99690000000000001</v>
      </c>
      <c r="X114" s="3">
        <v>7.9899999999999999E-2</v>
      </c>
      <c r="Y114" s="3">
        <v>10.8</v>
      </c>
      <c r="Z114" s="3">
        <v>0.99539999999999995</v>
      </c>
      <c r="AA114" s="3">
        <v>0.15640000000000001</v>
      </c>
      <c r="AB114" s="3">
        <v>10.8</v>
      </c>
      <c r="AC114" s="3">
        <v>0.94359999999999999</v>
      </c>
      <c r="AD114" s="3">
        <v>0.88749999999999996</v>
      </c>
      <c r="AE114" s="3">
        <v>10.8</v>
      </c>
      <c r="AF114" s="3">
        <v>0.47439999999999999</v>
      </c>
      <c r="AG114" s="3">
        <v>0.51259999999999994</v>
      </c>
      <c r="AH114" s="3">
        <v>10.8</v>
      </c>
      <c r="AI114" s="3">
        <v>0.97970000000000002</v>
      </c>
      <c r="AJ114" s="3">
        <v>0.45529999999999998</v>
      </c>
      <c r="AK114" s="2">
        <f t="shared" si="10"/>
        <v>0.87800000000000011</v>
      </c>
      <c r="AL114" s="2">
        <f t="shared" si="16"/>
        <v>418.34</v>
      </c>
      <c r="AM114" s="2">
        <f t="shared" si="19"/>
        <v>4.1833999999999996E-2</v>
      </c>
      <c r="AN114" s="2">
        <f t="shared" si="17"/>
        <v>1.7560000000000003E-2</v>
      </c>
      <c r="AO114" s="2">
        <f t="shared" si="11"/>
        <v>2.3823462414578581E-3</v>
      </c>
    </row>
    <row r="115" spans="2:41" x14ac:dyDescent="0.25">
      <c r="B115" s="3">
        <v>10.9</v>
      </c>
      <c r="C115" s="3">
        <v>1.4572000000000001</v>
      </c>
      <c r="D115" s="3">
        <v>0.32600000000000001</v>
      </c>
      <c r="E115" s="3">
        <v>10.9</v>
      </c>
      <c r="F115" s="3">
        <v>1.2484</v>
      </c>
      <c r="G115" s="3">
        <v>0.36230000000000001</v>
      </c>
      <c r="H115" s="3">
        <v>10.9</v>
      </c>
      <c r="I115" s="3">
        <v>1.1838</v>
      </c>
      <c r="J115" s="3">
        <v>0.49080000000000001</v>
      </c>
      <c r="K115" s="3">
        <v>10.9</v>
      </c>
      <c r="L115" s="3">
        <v>1.1637</v>
      </c>
      <c r="M115" s="3">
        <v>0.3599</v>
      </c>
      <c r="N115" s="3">
        <v>10.9</v>
      </c>
      <c r="O115" s="3">
        <v>1.2591000000000001</v>
      </c>
      <c r="P115" s="3">
        <v>0.43819999999999998</v>
      </c>
      <c r="Q115" s="2">
        <f t="shared" si="12"/>
        <v>1.2624400000000002</v>
      </c>
      <c r="R115" s="2">
        <f t="shared" si="13"/>
        <v>395.44</v>
      </c>
      <c r="S115" s="2">
        <f t="shared" si="18"/>
        <v>3.9544000000000003E-2</v>
      </c>
      <c r="T115" s="2">
        <f t="shared" si="14"/>
        <v>2.5248800000000005E-2</v>
      </c>
      <c r="U115" s="2">
        <f t="shared" si="15"/>
        <v>1.5661734419061496E-3</v>
      </c>
      <c r="V115" s="3">
        <v>10.9</v>
      </c>
      <c r="W115" s="3">
        <v>1.0049999999999999</v>
      </c>
      <c r="X115" s="3">
        <v>8.0699999999999994E-2</v>
      </c>
      <c r="Y115" s="3">
        <v>10.9</v>
      </c>
      <c r="Z115" s="3">
        <v>1.0037</v>
      </c>
      <c r="AA115" s="3">
        <v>0.16059999999999999</v>
      </c>
      <c r="AB115" s="3">
        <v>10.9</v>
      </c>
      <c r="AC115" s="3">
        <v>0.95189999999999997</v>
      </c>
      <c r="AD115" s="3">
        <v>0.89870000000000005</v>
      </c>
      <c r="AE115" s="3">
        <v>10.9</v>
      </c>
      <c r="AF115" s="3">
        <v>0.48270000000000002</v>
      </c>
      <c r="AG115" s="3">
        <v>0.52210000000000001</v>
      </c>
      <c r="AH115" s="3">
        <v>10.9</v>
      </c>
      <c r="AI115" s="3">
        <v>0.9879</v>
      </c>
      <c r="AJ115" s="3">
        <v>0.46429999999999999</v>
      </c>
      <c r="AK115" s="2">
        <f t="shared" si="10"/>
        <v>0.88624000000000014</v>
      </c>
      <c r="AL115" s="2">
        <f t="shared" si="16"/>
        <v>425.28000000000003</v>
      </c>
      <c r="AM115" s="2">
        <f t="shared" si="19"/>
        <v>4.2528000000000003E-2</v>
      </c>
      <c r="AN115" s="2">
        <f t="shared" si="17"/>
        <v>1.7724800000000002E-2</v>
      </c>
      <c r="AO115" s="2">
        <f t="shared" si="11"/>
        <v>2.3993500631883011E-3</v>
      </c>
    </row>
    <row r="116" spans="2:41" x14ac:dyDescent="0.25">
      <c r="B116" s="3">
        <v>11</v>
      </c>
      <c r="C116" s="3">
        <v>1.4656</v>
      </c>
      <c r="D116" s="3">
        <v>0.33169999999999999</v>
      </c>
      <c r="E116" s="3">
        <v>11</v>
      </c>
      <c r="F116" s="3">
        <v>1.2566999999999999</v>
      </c>
      <c r="G116" s="3">
        <v>0.36840000000000001</v>
      </c>
      <c r="H116" s="3">
        <v>11</v>
      </c>
      <c r="I116" s="3">
        <v>1.1920999999999999</v>
      </c>
      <c r="J116" s="3">
        <v>0.49730000000000002</v>
      </c>
      <c r="K116" s="3">
        <v>11</v>
      </c>
      <c r="L116" s="3">
        <v>1.1720999999999999</v>
      </c>
      <c r="M116" s="3">
        <v>0.36549999999999999</v>
      </c>
      <c r="N116" s="3">
        <v>11</v>
      </c>
      <c r="O116" s="3">
        <v>1.2675000000000001</v>
      </c>
      <c r="P116" s="3">
        <v>0.44479999999999997</v>
      </c>
      <c r="Q116" s="2">
        <f t="shared" si="12"/>
        <v>1.2707999999999999</v>
      </c>
      <c r="R116" s="2">
        <f t="shared" si="13"/>
        <v>401.53999999999996</v>
      </c>
      <c r="S116" s="2">
        <f t="shared" si="18"/>
        <v>4.0153999999999995E-2</v>
      </c>
      <c r="T116" s="2">
        <f t="shared" si="14"/>
        <v>2.5415999999999998E-2</v>
      </c>
      <c r="U116" s="2">
        <f t="shared" si="15"/>
        <v>1.5798709474346868E-3</v>
      </c>
      <c r="V116" s="3">
        <v>11</v>
      </c>
      <c r="W116" s="3">
        <v>1.0134000000000001</v>
      </c>
      <c r="X116" s="3">
        <v>8.1500000000000003E-2</v>
      </c>
      <c r="Y116" s="3">
        <v>11</v>
      </c>
      <c r="Z116" s="3">
        <v>1.0123</v>
      </c>
      <c r="AA116" s="3">
        <v>0.16470000000000001</v>
      </c>
      <c r="AB116" s="3">
        <v>11</v>
      </c>
      <c r="AC116" s="3">
        <v>0.95989999999999998</v>
      </c>
      <c r="AD116" s="3">
        <v>0.90969999999999995</v>
      </c>
      <c r="AE116" s="3">
        <v>11</v>
      </c>
      <c r="AF116" s="3">
        <v>0.49109999999999998</v>
      </c>
      <c r="AG116" s="3">
        <v>0.53110000000000002</v>
      </c>
      <c r="AH116" s="3">
        <v>11</v>
      </c>
      <c r="AI116" s="3">
        <v>0.99609999999999999</v>
      </c>
      <c r="AJ116" s="3">
        <v>0.47349999999999998</v>
      </c>
      <c r="AK116" s="2">
        <f t="shared" si="10"/>
        <v>0.89455999999999991</v>
      </c>
      <c r="AL116" s="2">
        <f t="shared" si="16"/>
        <v>432.09999999999997</v>
      </c>
      <c r="AM116" s="2">
        <f t="shared" si="19"/>
        <v>4.3209999999999998E-2</v>
      </c>
      <c r="AN116" s="2">
        <f t="shared" si="17"/>
        <v>1.7891199999999999E-2</v>
      </c>
      <c r="AO116" s="2">
        <f t="shared" si="11"/>
        <v>2.4151538186370954E-3</v>
      </c>
    </row>
    <row r="117" spans="2:41" x14ac:dyDescent="0.25">
      <c r="B117" s="3">
        <v>11.1</v>
      </c>
      <c r="C117" s="3">
        <v>1.4737</v>
      </c>
      <c r="D117" s="3">
        <v>0.33760000000000001</v>
      </c>
      <c r="E117" s="3">
        <v>11.1</v>
      </c>
      <c r="F117" s="3">
        <v>1.2648999999999999</v>
      </c>
      <c r="G117" s="3">
        <v>0.37490000000000001</v>
      </c>
      <c r="H117" s="3">
        <v>11.1</v>
      </c>
      <c r="I117" s="3">
        <v>1.2005999999999999</v>
      </c>
      <c r="J117" s="3">
        <v>0.50390000000000001</v>
      </c>
      <c r="K117" s="3">
        <v>11.1</v>
      </c>
      <c r="L117" s="3">
        <v>1.1803999999999999</v>
      </c>
      <c r="M117" s="3">
        <v>0.371</v>
      </c>
      <c r="N117" s="3">
        <v>11.1</v>
      </c>
      <c r="O117" s="3">
        <v>1.2758</v>
      </c>
      <c r="P117" s="3">
        <v>0.45119999999999999</v>
      </c>
      <c r="Q117" s="2">
        <f t="shared" si="12"/>
        <v>1.27908</v>
      </c>
      <c r="R117" s="2">
        <f t="shared" si="13"/>
        <v>407.72</v>
      </c>
      <c r="S117" s="2">
        <f t="shared" si="18"/>
        <v>4.0772000000000003E-2</v>
      </c>
      <c r="T117" s="2">
        <f t="shared" si="14"/>
        <v>2.5581599999999999E-2</v>
      </c>
      <c r="U117" s="2">
        <f t="shared" si="15"/>
        <v>1.5938017950401853E-3</v>
      </c>
      <c r="V117" s="3">
        <v>11.1</v>
      </c>
      <c r="W117" s="3">
        <v>1.0219</v>
      </c>
      <c r="X117" s="3">
        <v>8.2500000000000004E-2</v>
      </c>
      <c r="Y117" s="3">
        <v>11.1</v>
      </c>
      <c r="Z117" s="3">
        <v>1.0204</v>
      </c>
      <c r="AA117" s="3">
        <v>0.16900000000000001</v>
      </c>
      <c r="AB117" s="3">
        <v>11.1</v>
      </c>
      <c r="AC117" s="3">
        <v>0.96840000000000004</v>
      </c>
      <c r="AD117" s="3">
        <v>0.92100000000000004</v>
      </c>
      <c r="AE117" s="3">
        <v>11.1</v>
      </c>
      <c r="AF117" s="3">
        <v>0.49940000000000001</v>
      </c>
      <c r="AG117" s="3">
        <v>0.54049999999999998</v>
      </c>
      <c r="AH117" s="3">
        <v>11.1</v>
      </c>
      <c r="AI117" s="3">
        <v>1.0044999999999999</v>
      </c>
      <c r="AJ117" s="3">
        <v>0.48299999999999998</v>
      </c>
      <c r="AK117" s="2">
        <f t="shared" si="10"/>
        <v>0.90291999999999994</v>
      </c>
      <c r="AL117" s="2">
        <f t="shared" si="16"/>
        <v>439.20000000000005</v>
      </c>
      <c r="AM117" s="2">
        <f t="shared" si="19"/>
        <v>4.3920000000000008E-2</v>
      </c>
      <c r="AN117" s="2">
        <f t="shared" si="17"/>
        <v>1.8058399999999999E-2</v>
      </c>
      <c r="AO117" s="2">
        <f t="shared" si="11"/>
        <v>2.4321091569574275E-3</v>
      </c>
    </row>
    <row r="118" spans="2:41" x14ac:dyDescent="0.25">
      <c r="B118" s="3">
        <v>11.2</v>
      </c>
      <c r="C118" s="3">
        <v>1.4821</v>
      </c>
      <c r="D118" s="3">
        <v>0.34370000000000001</v>
      </c>
      <c r="E118" s="3">
        <v>11.2</v>
      </c>
      <c r="F118" s="3">
        <v>1.2735000000000001</v>
      </c>
      <c r="G118" s="3">
        <v>0.38159999999999999</v>
      </c>
      <c r="H118" s="3">
        <v>11.2</v>
      </c>
      <c r="I118" s="3">
        <v>1.2088000000000001</v>
      </c>
      <c r="J118" s="3">
        <v>0.51029999999999998</v>
      </c>
      <c r="K118" s="3">
        <v>11.2</v>
      </c>
      <c r="L118" s="3">
        <v>1.1888000000000001</v>
      </c>
      <c r="M118" s="3">
        <v>0.37690000000000001</v>
      </c>
      <c r="N118" s="3">
        <v>11.2</v>
      </c>
      <c r="O118" s="3">
        <v>1.2841</v>
      </c>
      <c r="P118" s="3">
        <v>0.45789999999999997</v>
      </c>
      <c r="Q118" s="2">
        <f t="shared" si="12"/>
        <v>1.28746</v>
      </c>
      <c r="R118" s="2">
        <f t="shared" si="13"/>
        <v>414.08000000000004</v>
      </c>
      <c r="S118" s="2">
        <f t="shared" si="18"/>
        <v>4.1408000000000007E-2</v>
      </c>
      <c r="T118" s="2">
        <f t="shared" si="14"/>
        <v>2.57492E-2</v>
      </c>
      <c r="U118" s="2">
        <f t="shared" si="15"/>
        <v>1.6081276311497058E-3</v>
      </c>
      <c r="V118" s="3">
        <v>11.2</v>
      </c>
      <c r="W118" s="3">
        <v>1.0301</v>
      </c>
      <c r="X118" s="3">
        <v>8.3500000000000005E-2</v>
      </c>
      <c r="Y118" s="3">
        <v>11.2</v>
      </c>
      <c r="Z118" s="3">
        <v>1.0287999999999999</v>
      </c>
      <c r="AA118" s="3">
        <v>0.1736</v>
      </c>
      <c r="AB118" s="3">
        <v>11.2</v>
      </c>
      <c r="AC118" s="3">
        <v>0.97689999999999999</v>
      </c>
      <c r="AD118" s="3">
        <v>0.93169999999999997</v>
      </c>
      <c r="AE118" s="3">
        <v>11.2</v>
      </c>
      <c r="AF118" s="3">
        <v>0.50770000000000004</v>
      </c>
      <c r="AG118" s="3">
        <v>0.55000000000000004</v>
      </c>
      <c r="AH118" s="3">
        <v>11.2</v>
      </c>
      <c r="AI118" s="3">
        <v>1.0128999999999999</v>
      </c>
      <c r="AJ118" s="3">
        <v>0.49199999999999999</v>
      </c>
      <c r="AK118" s="2">
        <f t="shared" si="10"/>
        <v>0.91127999999999998</v>
      </c>
      <c r="AL118" s="2">
        <f t="shared" si="16"/>
        <v>446.16000000000008</v>
      </c>
      <c r="AM118" s="2">
        <f t="shared" si="19"/>
        <v>4.461600000000001E-2</v>
      </c>
      <c r="AN118" s="2">
        <f t="shared" si="17"/>
        <v>1.8225599999999998E-2</v>
      </c>
      <c r="AO118" s="2">
        <f t="shared" si="11"/>
        <v>2.4479852515143542E-3</v>
      </c>
    </row>
    <row r="119" spans="2:41" x14ac:dyDescent="0.25">
      <c r="B119" s="3">
        <v>11.3</v>
      </c>
      <c r="C119" s="3">
        <v>1.4905999999999999</v>
      </c>
      <c r="D119" s="3">
        <v>0.34939999999999999</v>
      </c>
      <c r="E119" s="3">
        <v>11.3</v>
      </c>
      <c r="F119" s="3">
        <v>1.2818000000000001</v>
      </c>
      <c r="G119" s="3">
        <v>0.38729999999999998</v>
      </c>
      <c r="H119" s="3">
        <v>11.3</v>
      </c>
      <c r="I119" s="3">
        <v>1.2169000000000001</v>
      </c>
      <c r="J119" s="3">
        <v>0.51680000000000004</v>
      </c>
      <c r="K119" s="3">
        <v>11.3</v>
      </c>
      <c r="L119" s="3">
        <v>1.1971000000000001</v>
      </c>
      <c r="M119" s="3">
        <v>0.3826</v>
      </c>
      <c r="N119" s="3">
        <v>11.3</v>
      </c>
      <c r="O119" s="3">
        <v>1.2924</v>
      </c>
      <c r="P119" s="3">
        <v>0.46460000000000001</v>
      </c>
      <c r="Q119" s="2">
        <f t="shared" si="12"/>
        <v>1.29576</v>
      </c>
      <c r="R119" s="2">
        <f t="shared" si="13"/>
        <v>420.14</v>
      </c>
      <c r="S119" s="2">
        <f t="shared" si="18"/>
        <v>4.2013999999999996E-2</v>
      </c>
      <c r="T119" s="2">
        <f t="shared" si="14"/>
        <v>2.5915199999999999E-2</v>
      </c>
      <c r="U119" s="2">
        <f t="shared" si="15"/>
        <v>1.6212107180342036E-3</v>
      </c>
      <c r="V119" s="3">
        <v>11.3</v>
      </c>
      <c r="W119" s="3">
        <v>1.0384</v>
      </c>
      <c r="X119" s="3">
        <v>8.4400000000000003E-2</v>
      </c>
      <c r="Y119" s="3">
        <v>11.3</v>
      </c>
      <c r="Z119" s="3">
        <v>1.0373000000000001</v>
      </c>
      <c r="AA119" s="3">
        <v>0.1782</v>
      </c>
      <c r="AB119" s="3">
        <v>11.3</v>
      </c>
      <c r="AC119" s="3">
        <v>0.98509999999999998</v>
      </c>
      <c r="AD119" s="3">
        <v>0.94259999999999999</v>
      </c>
      <c r="AE119" s="3">
        <v>11.3</v>
      </c>
      <c r="AF119" s="3">
        <v>0.5161</v>
      </c>
      <c r="AG119" s="3">
        <v>0.55959999999999999</v>
      </c>
      <c r="AH119" s="3">
        <v>11.3</v>
      </c>
      <c r="AI119" s="3">
        <v>1.0210999999999999</v>
      </c>
      <c r="AJ119" s="3">
        <v>0.50119999999999998</v>
      </c>
      <c r="AK119" s="2">
        <f t="shared" si="10"/>
        <v>0.91959999999999997</v>
      </c>
      <c r="AL119" s="2">
        <f t="shared" si="16"/>
        <v>453.2</v>
      </c>
      <c r="AM119" s="2">
        <f t="shared" si="19"/>
        <v>4.5319999999999999E-2</v>
      </c>
      <c r="AN119" s="2">
        <f t="shared" si="17"/>
        <v>1.8391999999999999E-2</v>
      </c>
      <c r="AO119" s="2">
        <f t="shared" si="11"/>
        <v>2.4641148325358852E-3</v>
      </c>
    </row>
    <row r="120" spans="2:41" x14ac:dyDescent="0.25">
      <c r="B120" s="3">
        <v>11.4</v>
      </c>
      <c r="C120" s="3">
        <v>1.4986999999999999</v>
      </c>
      <c r="D120" s="3">
        <v>0.35520000000000002</v>
      </c>
      <c r="E120" s="3">
        <v>11.4</v>
      </c>
      <c r="F120" s="3">
        <v>1.29</v>
      </c>
      <c r="G120" s="3">
        <v>0.39400000000000002</v>
      </c>
      <c r="H120" s="3">
        <v>11.4</v>
      </c>
      <c r="I120" s="3">
        <v>1.2255</v>
      </c>
      <c r="J120" s="3">
        <v>0.52359999999999995</v>
      </c>
      <c r="K120" s="3">
        <v>11.4</v>
      </c>
      <c r="L120" s="3">
        <v>1.2054</v>
      </c>
      <c r="M120" s="3">
        <v>0.3886</v>
      </c>
      <c r="N120" s="3">
        <v>11.4</v>
      </c>
      <c r="O120" s="3">
        <v>1.3008999999999999</v>
      </c>
      <c r="P120" s="3">
        <v>0.47110000000000002</v>
      </c>
      <c r="Q120" s="2">
        <f t="shared" si="12"/>
        <v>1.3041</v>
      </c>
      <c r="R120" s="2">
        <f t="shared" si="13"/>
        <v>426.50000000000006</v>
      </c>
      <c r="S120" s="2">
        <f t="shared" si="18"/>
        <v>4.2650000000000007E-2</v>
      </c>
      <c r="T120" s="2">
        <f t="shared" si="14"/>
        <v>2.6082000000000001E-2</v>
      </c>
      <c r="U120" s="2">
        <f t="shared" si="15"/>
        <v>1.6352273598650411E-3</v>
      </c>
      <c r="V120" s="3">
        <v>11.4</v>
      </c>
      <c r="W120" s="3">
        <v>1.0468999999999999</v>
      </c>
      <c r="X120" s="3">
        <v>8.5400000000000004E-2</v>
      </c>
      <c r="Y120" s="3">
        <v>11.4</v>
      </c>
      <c r="Z120" s="3">
        <v>1.0452999999999999</v>
      </c>
      <c r="AA120" s="3">
        <v>0.18260000000000001</v>
      </c>
      <c r="AB120" s="3">
        <v>11.4</v>
      </c>
      <c r="AC120" s="3">
        <v>0.99339999999999995</v>
      </c>
      <c r="AD120" s="3">
        <v>0.95340000000000003</v>
      </c>
      <c r="AE120" s="3">
        <v>11.4</v>
      </c>
      <c r="AF120" s="3">
        <v>0.52459999999999996</v>
      </c>
      <c r="AG120" s="3">
        <v>0.56920000000000004</v>
      </c>
      <c r="AH120" s="3">
        <v>11.4</v>
      </c>
      <c r="AI120" s="3">
        <v>1.0296000000000001</v>
      </c>
      <c r="AJ120" s="3">
        <v>0.51090000000000002</v>
      </c>
      <c r="AK120" s="2">
        <f t="shared" si="10"/>
        <v>0.92796000000000001</v>
      </c>
      <c r="AL120" s="2">
        <f t="shared" si="16"/>
        <v>460.3</v>
      </c>
      <c r="AM120" s="2">
        <f t="shared" si="19"/>
        <v>4.6030000000000001E-2</v>
      </c>
      <c r="AN120" s="2">
        <f t="shared" si="17"/>
        <v>1.8559200000000001E-2</v>
      </c>
      <c r="AO120" s="2">
        <f t="shared" si="11"/>
        <v>2.4801715591189276E-3</v>
      </c>
    </row>
    <row r="121" spans="2:41" x14ac:dyDescent="0.25">
      <c r="B121" s="3">
        <v>11.5</v>
      </c>
      <c r="C121" s="3">
        <v>1.5071000000000001</v>
      </c>
      <c r="D121" s="3">
        <v>0.36180000000000001</v>
      </c>
      <c r="E121" s="3">
        <v>11.5</v>
      </c>
      <c r="F121" s="3">
        <v>1.2983</v>
      </c>
      <c r="G121" s="3">
        <v>0.40029999999999999</v>
      </c>
      <c r="H121" s="3">
        <v>11.5</v>
      </c>
      <c r="I121" s="3">
        <v>1.2339</v>
      </c>
      <c r="J121" s="3">
        <v>0.53</v>
      </c>
      <c r="K121" s="3">
        <v>11.5</v>
      </c>
      <c r="L121" s="3">
        <v>1.2137</v>
      </c>
      <c r="M121" s="3">
        <v>0.39419999999999999</v>
      </c>
      <c r="N121" s="3">
        <v>11.5</v>
      </c>
      <c r="O121" s="3">
        <v>1.3090999999999999</v>
      </c>
      <c r="P121" s="3">
        <v>0.47760000000000002</v>
      </c>
      <c r="Q121" s="2">
        <f t="shared" si="12"/>
        <v>1.3124199999999999</v>
      </c>
      <c r="R121" s="2">
        <f t="shared" si="13"/>
        <v>432.78</v>
      </c>
      <c r="S121" s="2">
        <f t="shared" si="18"/>
        <v>4.3277999999999997E-2</v>
      </c>
      <c r="T121" s="2">
        <f t="shared" si="14"/>
        <v>2.6248399999999998E-2</v>
      </c>
      <c r="U121" s="2">
        <f t="shared" si="15"/>
        <v>1.6487862117310007E-3</v>
      </c>
      <c r="V121" s="3">
        <v>11.5</v>
      </c>
      <c r="W121" s="3">
        <v>1.0550999999999999</v>
      </c>
      <c r="X121" s="3">
        <v>8.6199999999999999E-2</v>
      </c>
      <c r="Y121" s="3">
        <v>11.5</v>
      </c>
      <c r="Z121" s="3">
        <v>1.0538000000000001</v>
      </c>
      <c r="AA121" s="3">
        <v>0.18740000000000001</v>
      </c>
      <c r="AB121" s="3">
        <v>11.5</v>
      </c>
      <c r="AC121" s="3">
        <v>1.0019</v>
      </c>
      <c r="AD121" s="3">
        <v>0.96450000000000002</v>
      </c>
      <c r="AE121" s="3">
        <v>11.5</v>
      </c>
      <c r="AF121" s="3">
        <v>0.53259999999999996</v>
      </c>
      <c r="AG121" s="3">
        <v>0.57869999999999999</v>
      </c>
      <c r="AH121" s="3">
        <v>11.5</v>
      </c>
      <c r="AI121" s="3">
        <v>1.038</v>
      </c>
      <c r="AJ121" s="3">
        <v>0.52010000000000001</v>
      </c>
      <c r="AK121" s="2">
        <f t="shared" si="10"/>
        <v>0.93628</v>
      </c>
      <c r="AL121" s="2">
        <f t="shared" si="16"/>
        <v>467.38</v>
      </c>
      <c r="AM121" s="2">
        <f t="shared" si="19"/>
        <v>4.6738000000000002E-2</v>
      </c>
      <c r="AN121" s="2">
        <f t="shared" si="17"/>
        <v>1.8725599999999998E-2</v>
      </c>
      <c r="AO121" s="2">
        <f t="shared" si="11"/>
        <v>2.4959413850557527E-3</v>
      </c>
    </row>
    <row r="122" spans="2:41" x14ac:dyDescent="0.25">
      <c r="B122" s="3">
        <v>11.6</v>
      </c>
      <c r="C122" s="3">
        <v>1.5156000000000001</v>
      </c>
      <c r="D122" s="3">
        <v>0.36780000000000002</v>
      </c>
      <c r="E122" s="3">
        <v>11.6</v>
      </c>
      <c r="F122" s="3">
        <v>1.3068</v>
      </c>
      <c r="G122" s="3">
        <v>0.40620000000000001</v>
      </c>
      <c r="H122" s="3">
        <v>11.6</v>
      </c>
      <c r="I122" s="3">
        <v>1.2421</v>
      </c>
      <c r="J122" s="3">
        <v>0.53620000000000001</v>
      </c>
      <c r="K122" s="3">
        <v>11.6</v>
      </c>
      <c r="L122" s="3">
        <v>1.2219</v>
      </c>
      <c r="M122" s="3">
        <v>0.4002</v>
      </c>
      <c r="N122" s="3">
        <v>11.6</v>
      </c>
      <c r="O122" s="3">
        <v>1.3173999999999999</v>
      </c>
      <c r="P122" s="3">
        <v>0.48430000000000001</v>
      </c>
      <c r="Q122" s="2">
        <f t="shared" si="12"/>
        <v>1.3207599999999999</v>
      </c>
      <c r="R122" s="2">
        <f t="shared" si="13"/>
        <v>438.94</v>
      </c>
      <c r="S122" s="2">
        <f t="shared" si="18"/>
        <v>4.3894000000000002E-2</v>
      </c>
      <c r="T122" s="2">
        <f t="shared" si="14"/>
        <v>2.64152E-2</v>
      </c>
      <c r="U122" s="2">
        <f t="shared" si="15"/>
        <v>1.6616947817923015E-3</v>
      </c>
      <c r="V122" s="3">
        <v>11.6</v>
      </c>
      <c r="W122" s="3">
        <v>1.0632999999999999</v>
      </c>
      <c r="X122" s="3">
        <v>8.7400000000000005E-2</v>
      </c>
      <c r="Y122" s="3">
        <v>11.6</v>
      </c>
      <c r="Z122" s="3">
        <v>1.0622</v>
      </c>
      <c r="AA122" s="3">
        <v>0.19259999999999999</v>
      </c>
      <c r="AB122" s="3">
        <v>11.6</v>
      </c>
      <c r="AC122" s="3">
        <v>1.0102</v>
      </c>
      <c r="AD122" s="3">
        <v>0.97540000000000004</v>
      </c>
      <c r="AE122" s="3">
        <v>11.6</v>
      </c>
      <c r="AF122" s="3">
        <v>0.54100000000000004</v>
      </c>
      <c r="AG122" s="3">
        <v>0.58860000000000001</v>
      </c>
      <c r="AH122" s="3">
        <v>11.6</v>
      </c>
      <c r="AI122" s="3">
        <v>1.0462</v>
      </c>
      <c r="AJ122" s="3">
        <v>0.5292</v>
      </c>
      <c r="AK122" s="2">
        <f t="shared" si="10"/>
        <v>0.94457999999999998</v>
      </c>
      <c r="AL122" s="2">
        <f t="shared" si="16"/>
        <v>474.64000000000004</v>
      </c>
      <c r="AM122" s="2">
        <f t="shared" si="19"/>
        <v>4.7464000000000006E-2</v>
      </c>
      <c r="AN122" s="2">
        <f t="shared" si="17"/>
        <v>1.8891599999999998E-2</v>
      </c>
      <c r="AO122" s="2">
        <f t="shared" si="11"/>
        <v>2.5124393910521082E-3</v>
      </c>
    </row>
    <row r="123" spans="2:41" x14ac:dyDescent="0.25">
      <c r="B123" s="3">
        <v>11.7</v>
      </c>
      <c r="C123" s="3">
        <v>1.5237000000000001</v>
      </c>
      <c r="D123" s="3">
        <v>0.37369999999999998</v>
      </c>
      <c r="E123" s="3">
        <v>11.7</v>
      </c>
      <c r="F123" s="3">
        <v>1.3149</v>
      </c>
      <c r="G123" s="3">
        <v>0.41289999999999999</v>
      </c>
      <c r="H123" s="3">
        <v>11.7</v>
      </c>
      <c r="I123" s="3">
        <v>1.2506999999999999</v>
      </c>
      <c r="J123" s="3">
        <v>0.54290000000000005</v>
      </c>
      <c r="K123" s="3">
        <v>11.7</v>
      </c>
      <c r="L123" s="3">
        <v>1.2305999999999999</v>
      </c>
      <c r="M123" s="3">
        <v>0.40629999999999999</v>
      </c>
      <c r="N123" s="3">
        <v>11.7</v>
      </c>
      <c r="O123" s="3">
        <v>1.3259000000000001</v>
      </c>
      <c r="P123" s="3">
        <v>0.4909</v>
      </c>
      <c r="Q123" s="2">
        <f t="shared" si="12"/>
        <v>1.3291599999999999</v>
      </c>
      <c r="R123" s="2">
        <f t="shared" si="13"/>
        <v>445.34</v>
      </c>
      <c r="S123" s="2">
        <f t="shared" si="18"/>
        <v>4.4533999999999997E-2</v>
      </c>
      <c r="T123" s="2">
        <f t="shared" si="14"/>
        <v>2.6583199999999998E-2</v>
      </c>
      <c r="U123" s="2">
        <f t="shared" si="15"/>
        <v>1.6752685906888561E-3</v>
      </c>
      <c r="V123" s="3">
        <v>11.7</v>
      </c>
      <c r="W123" s="3">
        <v>1.0719000000000001</v>
      </c>
      <c r="X123" s="3">
        <v>8.8599999999999998E-2</v>
      </c>
      <c r="Y123" s="3">
        <v>11.7</v>
      </c>
      <c r="Z123" s="3">
        <v>1.0703</v>
      </c>
      <c r="AA123" s="3">
        <v>0.1973</v>
      </c>
      <c r="AB123" s="3">
        <v>11.7</v>
      </c>
      <c r="AC123" s="3">
        <v>1.0184</v>
      </c>
      <c r="AD123" s="3">
        <v>0.98650000000000004</v>
      </c>
      <c r="AE123" s="3">
        <v>11.7</v>
      </c>
      <c r="AF123" s="3">
        <v>0.54959999999999998</v>
      </c>
      <c r="AG123" s="3">
        <v>0.5988</v>
      </c>
      <c r="AH123" s="3">
        <v>11.7</v>
      </c>
      <c r="AI123" s="3">
        <v>1.0544</v>
      </c>
      <c r="AJ123" s="3">
        <v>0.53869999999999996</v>
      </c>
      <c r="AK123" s="2">
        <f t="shared" si="10"/>
        <v>0.95291999999999999</v>
      </c>
      <c r="AL123" s="2">
        <f t="shared" si="16"/>
        <v>481.97999999999996</v>
      </c>
      <c r="AM123" s="2">
        <f t="shared" si="19"/>
        <v>4.8197999999999998E-2</v>
      </c>
      <c r="AN123" s="2">
        <f t="shared" si="17"/>
        <v>1.90584E-2</v>
      </c>
      <c r="AO123" s="2">
        <f t="shared" si="11"/>
        <v>2.5289636065986649E-3</v>
      </c>
    </row>
    <row r="124" spans="2:41" x14ac:dyDescent="0.25">
      <c r="B124" s="3">
        <v>11.8</v>
      </c>
      <c r="C124" s="3">
        <v>1.5321</v>
      </c>
      <c r="D124" s="3">
        <v>0.38</v>
      </c>
      <c r="E124" s="3">
        <v>11.8</v>
      </c>
      <c r="F124" s="3">
        <v>1.3232999999999999</v>
      </c>
      <c r="G124" s="3">
        <v>0.4194</v>
      </c>
      <c r="H124" s="3">
        <v>11.8</v>
      </c>
      <c r="I124" s="3">
        <v>1.2588999999999999</v>
      </c>
      <c r="J124" s="3">
        <v>0.54949999999999999</v>
      </c>
      <c r="K124" s="3">
        <v>11.8</v>
      </c>
      <c r="L124" s="3">
        <v>1.2386999999999999</v>
      </c>
      <c r="M124" s="3">
        <v>0.41189999999999999</v>
      </c>
      <c r="N124" s="3">
        <v>11.8</v>
      </c>
      <c r="O124" s="3">
        <v>1.3340000000000001</v>
      </c>
      <c r="P124" s="3">
        <v>0.49730000000000002</v>
      </c>
      <c r="Q124" s="2">
        <f t="shared" si="12"/>
        <v>1.3373999999999999</v>
      </c>
      <c r="R124" s="2">
        <f t="shared" si="13"/>
        <v>451.61999999999995</v>
      </c>
      <c r="S124" s="2">
        <f t="shared" si="18"/>
        <v>4.5161999999999994E-2</v>
      </c>
      <c r="T124" s="2">
        <f t="shared" si="14"/>
        <v>2.6747999999999997E-2</v>
      </c>
      <c r="U124" s="2">
        <f t="shared" si="15"/>
        <v>1.6884253028263793E-3</v>
      </c>
      <c r="V124" s="3">
        <v>11.8</v>
      </c>
      <c r="W124" s="3">
        <v>1.0802</v>
      </c>
      <c r="X124" s="3">
        <v>8.9499999999999996E-2</v>
      </c>
      <c r="Y124" s="3">
        <v>11.8</v>
      </c>
      <c r="Z124" s="3">
        <v>1.0787</v>
      </c>
      <c r="AA124" s="3">
        <v>0.20219999999999999</v>
      </c>
      <c r="AB124" s="3">
        <v>11.8</v>
      </c>
      <c r="AC124" s="3">
        <v>1.0268999999999999</v>
      </c>
      <c r="AD124" s="3">
        <v>0.99729999999999996</v>
      </c>
      <c r="AE124" s="3">
        <v>11.8</v>
      </c>
      <c r="AF124" s="3">
        <v>0.55759999999999998</v>
      </c>
      <c r="AG124" s="3">
        <v>0.60840000000000005</v>
      </c>
      <c r="AH124" s="3">
        <v>11.8</v>
      </c>
      <c r="AI124" s="3">
        <v>1.0629</v>
      </c>
      <c r="AJ124" s="3">
        <v>0.54810000000000003</v>
      </c>
      <c r="AK124" s="2">
        <f t="shared" si="10"/>
        <v>0.96126</v>
      </c>
      <c r="AL124" s="2">
        <f t="shared" si="16"/>
        <v>489.09999999999997</v>
      </c>
      <c r="AM124" s="2">
        <f t="shared" si="19"/>
        <v>4.8909999999999995E-2</v>
      </c>
      <c r="AN124" s="2">
        <f t="shared" si="17"/>
        <v>1.9225200000000001E-2</v>
      </c>
      <c r="AO124" s="2">
        <f t="shared" si="11"/>
        <v>2.5440567588373591E-3</v>
      </c>
    </row>
    <row r="125" spans="2:41" x14ac:dyDescent="0.25">
      <c r="B125" s="3">
        <v>11.9</v>
      </c>
      <c r="C125" s="3">
        <v>1.5406</v>
      </c>
      <c r="D125" s="3">
        <v>0.38629999999999998</v>
      </c>
      <c r="E125" s="3">
        <v>11.9</v>
      </c>
      <c r="F125" s="3">
        <v>1.3318000000000001</v>
      </c>
      <c r="G125" s="3">
        <v>0.4259</v>
      </c>
      <c r="H125" s="3">
        <v>11.9</v>
      </c>
      <c r="I125" s="3">
        <v>1.2670999999999999</v>
      </c>
      <c r="J125" s="3">
        <v>0.55600000000000005</v>
      </c>
      <c r="K125" s="3">
        <v>11.9</v>
      </c>
      <c r="L125" s="3">
        <v>1.2471000000000001</v>
      </c>
      <c r="M125" s="3">
        <v>0.41770000000000002</v>
      </c>
      <c r="N125" s="3">
        <v>11.9</v>
      </c>
      <c r="O125" s="3">
        <v>1.3422000000000001</v>
      </c>
      <c r="P125" s="3">
        <v>0.50419999999999998</v>
      </c>
      <c r="Q125" s="2">
        <f t="shared" si="12"/>
        <v>1.3457599999999998</v>
      </c>
      <c r="R125" s="2">
        <f t="shared" si="13"/>
        <v>458.02</v>
      </c>
      <c r="S125" s="2">
        <f t="shared" si="18"/>
        <v>4.5801999999999995E-2</v>
      </c>
      <c r="T125" s="2">
        <f t="shared" si="14"/>
        <v>2.6915199999999997E-2</v>
      </c>
      <c r="U125" s="2">
        <f t="shared" si="15"/>
        <v>1.70171501605041E-3</v>
      </c>
      <c r="V125" s="3">
        <v>11.9</v>
      </c>
      <c r="W125" s="3">
        <v>1.0884</v>
      </c>
      <c r="X125" s="3">
        <v>9.0399999999999994E-2</v>
      </c>
      <c r="Y125" s="3">
        <v>11.9</v>
      </c>
      <c r="Z125" s="3">
        <v>1.0871999999999999</v>
      </c>
      <c r="AA125" s="3">
        <v>0.20749999999999999</v>
      </c>
      <c r="AB125" s="3">
        <v>11.9</v>
      </c>
      <c r="AC125" s="3">
        <v>1.0350999999999999</v>
      </c>
      <c r="AD125" s="3">
        <v>1.0074000000000001</v>
      </c>
      <c r="AE125" s="3">
        <v>11.9</v>
      </c>
      <c r="AF125" s="3">
        <v>0.56589999999999996</v>
      </c>
      <c r="AG125" s="3">
        <v>0.61870000000000003</v>
      </c>
      <c r="AH125" s="3">
        <v>11.9</v>
      </c>
      <c r="AI125" s="3">
        <v>1.0712999999999999</v>
      </c>
      <c r="AJ125" s="3">
        <v>0.55740000000000001</v>
      </c>
      <c r="AK125" s="2">
        <f t="shared" si="10"/>
        <v>0.96958</v>
      </c>
      <c r="AL125" s="2">
        <f t="shared" si="16"/>
        <v>496.28000000000003</v>
      </c>
      <c r="AM125" s="2">
        <f t="shared" si="19"/>
        <v>4.9628000000000005E-2</v>
      </c>
      <c r="AN125" s="2">
        <f t="shared" si="17"/>
        <v>1.9391599999999998E-2</v>
      </c>
      <c r="AO125" s="2">
        <f t="shared" si="11"/>
        <v>2.5592524598279675E-3</v>
      </c>
    </row>
    <row r="126" spans="2:41" x14ac:dyDescent="0.25">
      <c r="B126" s="3">
        <v>12</v>
      </c>
      <c r="C126" s="3">
        <v>1.5487</v>
      </c>
      <c r="D126" s="3">
        <v>0.39240000000000003</v>
      </c>
      <c r="E126" s="3">
        <v>12</v>
      </c>
      <c r="F126" s="3">
        <v>1.3401000000000001</v>
      </c>
      <c r="G126" s="3">
        <v>0.43209999999999998</v>
      </c>
      <c r="H126" s="3">
        <v>12</v>
      </c>
      <c r="I126" s="3">
        <v>1.2754000000000001</v>
      </c>
      <c r="J126" s="3">
        <v>0.56230000000000002</v>
      </c>
      <c r="K126" s="3">
        <v>12</v>
      </c>
      <c r="L126" s="3">
        <v>1.2556</v>
      </c>
      <c r="M126" s="3">
        <v>0.42420000000000002</v>
      </c>
      <c r="N126" s="3">
        <v>12</v>
      </c>
      <c r="O126" s="3">
        <v>1.3508</v>
      </c>
      <c r="P126" s="3">
        <v>0.51100000000000001</v>
      </c>
      <c r="Q126" s="2">
        <f t="shared" si="12"/>
        <v>1.35412</v>
      </c>
      <c r="R126" s="2">
        <f t="shared" si="13"/>
        <v>464.40000000000003</v>
      </c>
      <c r="S126" s="2">
        <f t="shared" si="18"/>
        <v>4.6440000000000002E-2</v>
      </c>
      <c r="T126" s="2">
        <f t="shared" si="14"/>
        <v>2.70824E-2</v>
      </c>
      <c r="U126" s="2">
        <f t="shared" si="15"/>
        <v>1.7147667858092343E-3</v>
      </c>
      <c r="V126" s="3">
        <v>12</v>
      </c>
      <c r="W126" s="3">
        <v>1.0969</v>
      </c>
      <c r="X126" s="3">
        <v>9.1399999999999995E-2</v>
      </c>
      <c r="Y126" s="3">
        <v>12</v>
      </c>
      <c r="Z126" s="3">
        <v>1.0954999999999999</v>
      </c>
      <c r="AA126" s="3">
        <v>0.21249999999999999</v>
      </c>
      <c r="AB126" s="3">
        <v>12</v>
      </c>
      <c r="AC126" s="3">
        <v>1.0432999999999999</v>
      </c>
      <c r="AD126" s="3">
        <v>1.0181</v>
      </c>
      <c r="AE126" s="3">
        <v>12</v>
      </c>
      <c r="AF126" s="3">
        <v>0.5746</v>
      </c>
      <c r="AG126" s="3">
        <v>0.629</v>
      </c>
      <c r="AH126" s="3">
        <v>12</v>
      </c>
      <c r="AI126" s="3">
        <v>1.0793999999999999</v>
      </c>
      <c r="AJ126" s="3">
        <v>0.56640000000000001</v>
      </c>
      <c r="AK126" s="2">
        <f t="shared" si="10"/>
        <v>0.97793999999999992</v>
      </c>
      <c r="AL126" s="2">
        <f t="shared" si="16"/>
        <v>503.48</v>
      </c>
      <c r="AM126" s="2">
        <f t="shared" si="19"/>
        <v>5.0348000000000004E-2</v>
      </c>
      <c r="AN126" s="2">
        <f t="shared" si="17"/>
        <v>1.9558799999999998E-2</v>
      </c>
      <c r="AO126" s="2">
        <f t="shared" si="11"/>
        <v>2.5741865554123979E-3</v>
      </c>
    </row>
    <row r="127" spans="2:41" x14ac:dyDescent="0.25">
      <c r="B127" s="3">
        <v>12.1</v>
      </c>
      <c r="C127" s="3">
        <v>1.5569</v>
      </c>
      <c r="D127" s="3">
        <v>0.39860000000000001</v>
      </c>
      <c r="E127" s="3">
        <v>12.1</v>
      </c>
      <c r="F127" s="3">
        <v>1.3482000000000001</v>
      </c>
      <c r="G127" s="3">
        <v>0.4385</v>
      </c>
      <c r="H127" s="3">
        <v>12.1</v>
      </c>
      <c r="I127" s="3">
        <v>1.2838000000000001</v>
      </c>
      <c r="J127" s="3">
        <v>0.56859999999999999</v>
      </c>
      <c r="K127" s="3">
        <v>12.1</v>
      </c>
      <c r="L127" s="3">
        <v>1.2639</v>
      </c>
      <c r="M127" s="3">
        <v>0.42949999999999999</v>
      </c>
      <c r="N127" s="3">
        <v>12.1</v>
      </c>
      <c r="O127" s="3">
        <v>1.3591</v>
      </c>
      <c r="P127" s="3">
        <v>0.51729999999999998</v>
      </c>
      <c r="Q127" s="2">
        <f t="shared" si="12"/>
        <v>1.3623799999999999</v>
      </c>
      <c r="R127" s="2">
        <f t="shared" si="13"/>
        <v>470.50000000000006</v>
      </c>
      <c r="S127" s="2">
        <f t="shared" si="18"/>
        <v>4.7050000000000008E-2</v>
      </c>
      <c r="T127" s="2">
        <f t="shared" si="14"/>
        <v>2.7247599999999997E-2</v>
      </c>
      <c r="U127" s="2">
        <f t="shared" si="15"/>
        <v>1.7267575859892252E-3</v>
      </c>
      <c r="V127" s="3">
        <v>12.1</v>
      </c>
      <c r="W127" s="3">
        <v>1.1052999999999999</v>
      </c>
      <c r="X127" s="3">
        <v>9.2399999999999996E-2</v>
      </c>
      <c r="Y127" s="3">
        <v>12.1</v>
      </c>
      <c r="Z127" s="3">
        <v>1.1035999999999999</v>
      </c>
      <c r="AA127" s="3">
        <v>0.21790000000000001</v>
      </c>
      <c r="AB127" s="3">
        <v>12.1</v>
      </c>
      <c r="AC127" s="3">
        <v>1.0518000000000001</v>
      </c>
      <c r="AD127" s="3">
        <v>1.0290999999999999</v>
      </c>
      <c r="AE127" s="3">
        <v>12.1</v>
      </c>
      <c r="AF127" s="3">
        <v>0.5827</v>
      </c>
      <c r="AG127" s="3">
        <v>0.63870000000000005</v>
      </c>
      <c r="AH127" s="3">
        <v>12.1</v>
      </c>
      <c r="AI127" s="3">
        <v>1.0879000000000001</v>
      </c>
      <c r="AJ127" s="3">
        <v>0.57620000000000005</v>
      </c>
      <c r="AK127" s="2">
        <f t="shared" si="10"/>
        <v>0.98626000000000003</v>
      </c>
      <c r="AL127" s="2">
        <f t="shared" si="16"/>
        <v>510.85999999999996</v>
      </c>
      <c r="AM127" s="2">
        <f t="shared" si="19"/>
        <v>5.1085999999999993E-2</v>
      </c>
      <c r="AN127" s="2">
        <f t="shared" si="17"/>
        <v>1.9725200000000002E-2</v>
      </c>
      <c r="AO127" s="2">
        <f t="shared" si="11"/>
        <v>2.5898850201772346E-3</v>
      </c>
    </row>
    <row r="128" spans="2:41" x14ac:dyDescent="0.25">
      <c r="B128" s="3">
        <v>12.2</v>
      </c>
      <c r="C128" s="3">
        <v>1.5654999999999999</v>
      </c>
      <c r="D128" s="3">
        <v>0.40510000000000002</v>
      </c>
      <c r="E128" s="3">
        <v>12.2</v>
      </c>
      <c r="F128" s="3">
        <v>1.3566</v>
      </c>
      <c r="G128" s="3">
        <v>0.4451</v>
      </c>
      <c r="H128" s="3">
        <v>12.2</v>
      </c>
      <c r="I128" s="3">
        <v>1.2921</v>
      </c>
      <c r="J128" s="3">
        <v>0.57530000000000003</v>
      </c>
      <c r="K128" s="3">
        <v>12.2</v>
      </c>
      <c r="L128" s="3">
        <v>1.2721</v>
      </c>
      <c r="M128" s="3">
        <v>0.43569999999999998</v>
      </c>
      <c r="N128" s="3">
        <v>12.2</v>
      </c>
      <c r="O128" s="3">
        <v>1.3673999999999999</v>
      </c>
      <c r="P128" s="3">
        <v>0.52380000000000004</v>
      </c>
      <c r="Q128" s="2">
        <f t="shared" si="12"/>
        <v>1.3707400000000001</v>
      </c>
      <c r="R128" s="2">
        <f t="shared" si="13"/>
        <v>477</v>
      </c>
      <c r="S128" s="2">
        <f t="shared" si="18"/>
        <v>4.7699999999999999E-2</v>
      </c>
      <c r="T128" s="2">
        <f t="shared" si="14"/>
        <v>2.7414800000000003E-2</v>
      </c>
      <c r="U128" s="2">
        <f t="shared" si="15"/>
        <v>1.7399360929133167E-3</v>
      </c>
      <c r="V128" s="3">
        <v>12.2</v>
      </c>
      <c r="W128" s="3">
        <v>1.1133999999999999</v>
      </c>
      <c r="X128" s="3">
        <v>9.3799999999999994E-2</v>
      </c>
      <c r="Y128" s="3">
        <v>12.2</v>
      </c>
      <c r="Z128" s="3">
        <v>1.1121000000000001</v>
      </c>
      <c r="AA128" s="3">
        <v>0.22359999999999999</v>
      </c>
      <c r="AB128" s="3">
        <v>12.2</v>
      </c>
      <c r="AC128" s="3">
        <v>1.0602</v>
      </c>
      <c r="AD128" s="3">
        <v>1.0391999999999999</v>
      </c>
      <c r="AE128" s="3">
        <v>12.2</v>
      </c>
      <c r="AF128" s="3">
        <v>0.59089999999999998</v>
      </c>
      <c r="AG128" s="3">
        <v>0.64849999999999997</v>
      </c>
      <c r="AH128" s="3">
        <v>12.2</v>
      </c>
      <c r="AI128" s="3">
        <v>1.0964</v>
      </c>
      <c r="AJ128" s="3">
        <v>0.58530000000000004</v>
      </c>
      <c r="AK128" s="2">
        <f t="shared" si="10"/>
        <v>0.99460000000000015</v>
      </c>
      <c r="AL128" s="2">
        <f t="shared" si="16"/>
        <v>518.08000000000004</v>
      </c>
      <c r="AM128" s="2">
        <f t="shared" si="19"/>
        <v>5.1808000000000007E-2</v>
      </c>
      <c r="AN128" s="2">
        <f t="shared" si="17"/>
        <v>1.9892000000000003E-2</v>
      </c>
      <c r="AO128" s="2">
        <f t="shared" si="11"/>
        <v>2.6044641061733361E-3</v>
      </c>
    </row>
    <row r="129" spans="2:41" x14ac:dyDescent="0.25">
      <c r="B129" s="3">
        <v>12.3</v>
      </c>
      <c r="C129" s="3">
        <v>1.5739000000000001</v>
      </c>
      <c r="D129" s="3">
        <v>0.4113</v>
      </c>
      <c r="E129" s="3">
        <v>12.3</v>
      </c>
      <c r="F129" s="3">
        <v>1.365</v>
      </c>
      <c r="G129" s="3">
        <v>0.45150000000000001</v>
      </c>
      <c r="H129" s="3">
        <v>12.3</v>
      </c>
      <c r="I129" s="3">
        <v>1.3004</v>
      </c>
      <c r="J129" s="3">
        <v>0.58140000000000003</v>
      </c>
      <c r="K129" s="3">
        <v>12.3</v>
      </c>
      <c r="L129" s="3">
        <v>1.2804</v>
      </c>
      <c r="M129" s="3">
        <v>0.44159999999999999</v>
      </c>
      <c r="N129" s="3">
        <v>12.3</v>
      </c>
      <c r="O129" s="3">
        <v>1.3758999999999999</v>
      </c>
      <c r="P129" s="3">
        <v>0.53080000000000005</v>
      </c>
      <c r="Q129" s="2">
        <f t="shared" si="12"/>
        <v>1.3791199999999999</v>
      </c>
      <c r="R129" s="2">
        <f t="shared" si="13"/>
        <v>483.32</v>
      </c>
      <c r="S129" s="2">
        <f t="shared" si="18"/>
        <v>4.8332E-2</v>
      </c>
      <c r="T129" s="2">
        <f t="shared" si="14"/>
        <v>2.7582399999999997E-2</v>
      </c>
      <c r="U129" s="2">
        <f t="shared" si="15"/>
        <v>1.7522768142003598E-3</v>
      </c>
      <c r="V129" s="3">
        <v>12.3</v>
      </c>
      <c r="W129" s="3">
        <v>1.1217999999999999</v>
      </c>
      <c r="X129" s="3">
        <v>9.4799999999999995E-2</v>
      </c>
      <c r="Y129" s="3">
        <v>12.3</v>
      </c>
      <c r="Z129" s="3">
        <v>1.1205000000000001</v>
      </c>
      <c r="AA129" s="3">
        <v>0.2288</v>
      </c>
      <c r="AB129" s="3">
        <v>12.3</v>
      </c>
      <c r="AC129" s="3">
        <v>1.0684</v>
      </c>
      <c r="AD129" s="3">
        <v>1.0497000000000001</v>
      </c>
      <c r="AE129" s="3">
        <v>12.3</v>
      </c>
      <c r="AF129" s="3">
        <v>0.59940000000000004</v>
      </c>
      <c r="AG129" s="3">
        <v>0.65910000000000002</v>
      </c>
      <c r="AH129" s="3">
        <v>12.3</v>
      </c>
      <c r="AI129" s="3">
        <v>1.1045</v>
      </c>
      <c r="AJ129" s="3">
        <v>0.59450000000000003</v>
      </c>
      <c r="AK129" s="2">
        <f t="shared" si="10"/>
        <v>1.00292</v>
      </c>
      <c r="AL129" s="2">
        <f t="shared" si="16"/>
        <v>525.38</v>
      </c>
      <c r="AM129" s="2">
        <f t="shared" si="19"/>
        <v>5.2538000000000001E-2</v>
      </c>
      <c r="AN129" s="2">
        <f t="shared" si="17"/>
        <v>2.0058400000000001E-2</v>
      </c>
      <c r="AO129" s="2">
        <f t="shared" si="11"/>
        <v>2.6192517847884178E-3</v>
      </c>
    </row>
    <row r="130" spans="2:41" x14ac:dyDescent="0.25">
      <c r="B130" s="3">
        <v>12.4</v>
      </c>
      <c r="C130" s="3">
        <v>1.5821000000000001</v>
      </c>
      <c r="D130" s="3">
        <v>0.41770000000000002</v>
      </c>
      <c r="E130" s="3">
        <v>12.4</v>
      </c>
      <c r="F130" s="3">
        <v>1.3733</v>
      </c>
      <c r="G130" s="3">
        <v>0.4577</v>
      </c>
      <c r="H130" s="3">
        <v>12.4</v>
      </c>
      <c r="I130" s="3">
        <v>1.3088</v>
      </c>
      <c r="J130" s="3">
        <v>0.58819999999999995</v>
      </c>
      <c r="K130" s="3">
        <v>12.4</v>
      </c>
      <c r="L130" s="3">
        <v>1.2887999999999999</v>
      </c>
      <c r="M130" s="3">
        <v>0.44750000000000001</v>
      </c>
      <c r="N130" s="3">
        <v>12.4</v>
      </c>
      <c r="O130" s="3">
        <v>1.3843000000000001</v>
      </c>
      <c r="P130" s="3">
        <v>0.53720000000000001</v>
      </c>
      <c r="Q130" s="2">
        <f t="shared" si="12"/>
        <v>1.3874600000000001</v>
      </c>
      <c r="R130" s="2">
        <f t="shared" si="13"/>
        <v>489.66</v>
      </c>
      <c r="S130" s="2">
        <f t="shared" si="18"/>
        <v>4.8966000000000003E-2</v>
      </c>
      <c r="T130" s="2">
        <f t="shared" si="14"/>
        <v>2.7749200000000002E-2</v>
      </c>
      <c r="U130" s="2">
        <f t="shared" si="15"/>
        <v>1.7645914116442998E-3</v>
      </c>
      <c r="V130" s="3">
        <v>12.4</v>
      </c>
      <c r="W130" s="3">
        <v>1.1302000000000001</v>
      </c>
      <c r="X130" s="3">
        <v>9.5899999999999999E-2</v>
      </c>
      <c r="Y130" s="3">
        <v>12.4</v>
      </c>
      <c r="Z130" s="3">
        <v>1.1286</v>
      </c>
      <c r="AA130" s="3">
        <v>0.2346</v>
      </c>
      <c r="AB130" s="3">
        <v>12.4</v>
      </c>
      <c r="AC130" s="3">
        <v>1.0768</v>
      </c>
      <c r="AD130" s="3">
        <v>1.0606</v>
      </c>
      <c r="AE130" s="3">
        <v>12.4</v>
      </c>
      <c r="AF130" s="3">
        <v>0.60780000000000001</v>
      </c>
      <c r="AG130" s="3">
        <v>0.66890000000000005</v>
      </c>
      <c r="AH130" s="3">
        <v>12.4</v>
      </c>
      <c r="AI130" s="3">
        <v>1.1129</v>
      </c>
      <c r="AJ130" s="3">
        <v>0.60399999999999998</v>
      </c>
      <c r="AK130" s="2">
        <f t="shared" si="10"/>
        <v>1.01126</v>
      </c>
      <c r="AL130" s="2">
        <f t="shared" si="16"/>
        <v>532.80000000000007</v>
      </c>
      <c r="AM130" s="2">
        <f t="shared" si="19"/>
        <v>5.3280000000000008E-2</v>
      </c>
      <c r="AN130" s="2">
        <f t="shared" si="17"/>
        <v>2.0225200000000002E-2</v>
      </c>
      <c r="AO130" s="2">
        <f t="shared" si="11"/>
        <v>2.6343373613116308E-3</v>
      </c>
    </row>
    <row r="131" spans="2:41" x14ac:dyDescent="0.25">
      <c r="B131" s="3">
        <v>12.5</v>
      </c>
      <c r="C131" s="3">
        <v>1.5906</v>
      </c>
      <c r="D131" s="3">
        <v>0.42409999999999998</v>
      </c>
      <c r="E131" s="3">
        <v>12.5</v>
      </c>
      <c r="F131" s="3">
        <v>1.3815999999999999</v>
      </c>
      <c r="G131" s="3">
        <v>0.46429999999999999</v>
      </c>
      <c r="H131" s="3">
        <v>12.5</v>
      </c>
      <c r="I131" s="3">
        <v>1.3172999999999999</v>
      </c>
      <c r="J131" s="3">
        <v>0.5948</v>
      </c>
      <c r="K131" s="3">
        <v>12.5</v>
      </c>
      <c r="L131" s="3">
        <v>1.2970999999999999</v>
      </c>
      <c r="M131" s="3">
        <v>0.45350000000000001</v>
      </c>
      <c r="N131" s="3">
        <v>12.5</v>
      </c>
      <c r="O131" s="3">
        <v>1.3924000000000001</v>
      </c>
      <c r="P131" s="3">
        <v>0.54369999999999996</v>
      </c>
      <c r="Q131" s="2">
        <f t="shared" si="12"/>
        <v>1.3958000000000002</v>
      </c>
      <c r="R131" s="2">
        <f t="shared" si="13"/>
        <v>496.08</v>
      </c>
      <c r="S131" s="2">
        <f t="shared" si="18"/>
        <v>4.9607999999999999E-2</v>
      </c>
      <c r="T131" s="2">
        <f t="shared" si="14"/>
        <v>2.7916000000000003E-2</v>
      </c>
      <c r="U131" s="2">
        <f t="shared" si="15"/>
        <v>1.777045421980226E-3</v>
      </c>
      <c r="V131" s="3">
        <v>12.5</v>
      </c>
      <c r="W131" s="3">
        <v>1.1384000000000001</v>
      </c>
      <c r="X131" s="3">
        <v>9.7199999999999995E-2</v>
      </c>
      <c r="Y131" s="3">
        <v>12.5</v>
      </c>
      <c r="Z131" s="3">
        <v>1.1371</v>
      </c>
      <c r="AA131" s="3">
        <v>0.24049999999999999</v>
      </c>
      <c r="AB131" s="3">
        <v>12.5</v>
      </c>
      <c r="AC131" s="3">
        <v>1.0852999999999999</v>
      </c>
      <c r="AD131" s="3">
        <v>1.0709</v>
      </c>
      <c r="AE131" s="3">
        <v>12.5</v>
      </c>
      <c r="AF131" s="3">
        <v>0.6159</v>
      </c>
      <c r="AG131" s="3">
        <v>0.67889999999999995</v>
      </c>
      <c r="AH131" s="3">
        <v>12.5</v>
      </c>
      <c r="AI131" s="3">
        <v>1.1214</v>
      </c>
      <c r="AJ131" s="3">
        <v>0.61280000000000001</v>
      </c>
      <c r="AK131" s="2">
        <f t="shared" si="10"/>
        <v>1.0196200000000002</v>
      </c>
      <c r="AL131" s="2">
        <f t="shared" si="16"/>
        <v>540.05999999999995</v>
      </c>
      <c r="AM131" s="2">
        <f t="shared" si="19"/>
        <v>5.4005999999999992E-2</v>
      </c>
      <c r="AN131" s="2">
        <f t="shared" si="17"/>
        <v>2.0392400000000005E-2</v>
      </c>
      <c r="AO131" s="2">
        <f t="shared" si="11"/>
        <v>2.648339577489652E-3</v>
      </c>
    </row>
    <row r="132" spans="2:41" x14ac:dyDescent="0.25">
      <c r="B132" s="3">
        <v>12.6</v>
      </c>
      <c r="C132" s="3">
        <v>1.5989</v>
      </c>
      <c r="D132" s="3">
        <v>0.4304</v>
      </c>
      <c r="E132" s="3">
        <v>12.6</v>
      </c>
      <c r="F132" s="3">
        <v>1.3900999999999999</v>
      </c>
      <c r="G132" s="3">
        <v>0.4708</v>
      </c>
      <c r="H132" s="3">
        <v>12.6</v>
      </c>
      <c r="I132" s="3">
        <v>1.3253999999999999</v>
      </c>
      <c r="J132" s="3">
        <v>0.6008</v>
      </c>
      <c r="K132" s="3">
        <v>12.6</v>
      </c>
      <c r="L132" s="3">
        <v>1.3053999999999999</v>
      </c>
      <c r="M132" s="3">
        <v>0.45960000000000001</v>
      </c>
      <c r="N132" s="3">
        <v>12.6</v>
      </c>
      <c r="O132" s="3">
        <v>1.4008</v>
      </c>
      <c r="P132" s="3">
        <v>0.55030000000000001</v>
      </c>
      <c r="Q132" s="2">
        <f t="shared" si="12"/>
        <v>1.40412</v>
      </c>
      <c r="R132" s="2">
        <f t="shared" si="13"/>
        <v>502.37999999999994</v>
      </c>
      <c r="S132" s="2">
        <f t="shared" si="18"/>
        <v>5.0237999999999991E-2</v>
      </c>
      <c r="T132" s="2">
        <f t="shared" si="14"/>
        <v>2.80824E-2</v>
      </c>
      <c r="U132" s="2">
        <f t="shared" si="15"/>
        <v>1.7889496624220148E-3</v>
      </c>
      <c r="V132" s="3">
        <v>12.6</v>
      </c>
      <c r="W132" s="3">
        <v>1.1467000000000001</v>
      </c>
      <c r="X132" s="3">
        <v>9.8299999999999998E-2</v>
      </c>
      <c r="Y132" s="3">
        <v>12.6</v>
      </c>
      <c r="Z132" s="3">
        <v>1.1456999999999999</v>
      </c>
      <c r="AA132" s="3">
        <v>0.2465</v>
      </c>
      <c r="AB132" s="3">
        <v>12.6</v>
      </c>
      <c r="AC132" s="3">
        <v>1.0932999999999999</v>
      </c>
      <c r="AD132" s="3">
        <v>1.0808</v>
      </c>
      <c r="AE132" s="3">
        <v>12.6</v>
      </c>
      <c r="AF132" s="3">
        <v>0.62439999999999996</v>
      </c>
      <c r="AG132" s="3">
        <v>0.68940000000000001</v>
      </c>
      <c r="AH132" s="3">
        <v>12.6</v>
      </c>
      <c r="AI132" s="3">
        <v>1.1294</v>
      </c>
      <c r="AJ132" s="3">
        <v>0.62180000000000002</v>
      </c>
      <c r="AK132" s="2">
        <f t="shared" si="10"/>
        <v>1.0279</v>
      </c>
      <c r="AL132" s="2">
        <f t="shared" si="16"/>
        <v>547.36</v>
      </c>
      <c r="AM132" s="2">
        <f t="shared" si="19"/>
        <v>5.4736E-2</v>
      </c>
      <c r="AN132" s="2">
        <f t="shared" si="17"/>
        <v>2.0558E-2</v>
      </c>
      <c r="AO132" s="2">
        <f t="shared" si="11"/>
        <v>2.6625158089308297E-3</v>
      </c>
    </row>
    <row r="133" spans="2:41" x14ac:dyDescent="0.25">
      <c r="B133" s="3">
        <v>12.7</v>
      </c>
      <c r="C133" s="3">
        <v>1.6071</v>
      </c>
      <c r="D133" s="3">
        <v>0.43680000000000002</v>
      </c>
      <c r="E133" s="3">
        <v>12.7</v>
      </c>
      <c r="F133" s="3">
        <v>1.3984000000000001</v>
      </c>
      <c r="G133" s="3">
        <v>0.47720000000000001</v>
      </c>
      <c r="H133" s="3">
        <v>12.7</v>
      </c>
      <c r="I133" s="3">
        <v>1.3338000000000001</v>
      </c>
      <c r="J133" s="3">
        <v>0.60719999999999996</v>
      </c>
      <c r="K133" s="3">
        <v>12.7</v>
      </c>
      <c r="L133" s="3">
        <v>1.3138000000000001</v>
      </c>
      <c r="M133" s="3">
        <v>0.4657</v>
      </c>
      <c r="N133" s="3">
        <v>12.7</v>
      </c>
      <c r="O133" s="3">
        <v>1.4092</v>
      </c>
      <c r="P133" s="3">
        <v>0.55659999999999998</v>
      </c>
      <c r="Q133" s="2">
        <f t="shared" si="12"/>
        <v>1.41246</v>
      </c>
      <c r="R133" s="2">
        <f t="shared" si="13"/>
        <v>508.69999999999993</v>
      </c>
      <c r="S133" s="2">
        <f t="shared" si="18"/>
        <v>5.0869999999999992E-2</v>
      </c>
      <c r="T133" s="2">
        <f t="shared" si="14"/>
        <v>2.8249200000000002E-2</v>
      </c>
      <c r="U133" s="2">
        <f t="shared" si="15"/>
        <v>1.8007589595457566E-3</v>
      </c>
      <c r="V133" s="3">
        <v>12.7</v>
      </c>
      <c r="W133" s="3">
        <v>1.1551</v>
      </c>
      <c r="X133" s="3">
        <v>9.9500000000000005E-2</v>
      </c>
      <c r="Y133" s="3">
        <v>12.7</v>
      </c>
      <c r="Z133" s="3">
        <v>1.1537999999999999</v>
      </c>
      <c r="AA133" s="3">
        <v>0.25190000000000001</v>
      </c>
      <c r="AB133" s="3">
        <v>12.7</v>
      </c>
      <c r="AC133" s="3">
        <v>1.1016999999999999</v>
      </c>
      <c r="AD133" s="3">
        <v>1.0913999999999999</v>
      </c>
      <c r="AE133" s="3">
        <v>12.7</v>
      </c>
      <c r="AF133" s="3">
        <v>0.6331</v>
      </c>
      <c r="AG133" s="3">
        <v>0.69969999999999999</v>
      </c>
      <c r="AH133" s="3">
        <v>12.7</v>
      </c>
      <c r="AI133" s="3">
        <v>1.1377999999999999</v>
      </c>
      <c r="AJ133" s="3">
        <v>0.63139999999999996</v>
      </c>
      <c r="AK133" s="2">
        <f t="shared" si="10"/>
        <v>1.0363</v>
      </c>
      <c r="AL133" s="2">
        <f t="shared" si="16"/>
        <v>554.78000000000009</v>
      </c>
      <c r="AM133" s="2">
        <f t="shared" si="19"/>
        <v>5.5478000000000006E-2</v>
      </c>
      <c r="AN133" s="2">
        <f t="shared" si="17"/>
        <v>2.0726000000000001E-2</v>
      </c>
      <c r="AO133" s="2">
        <f t="shared" si="11"/>
        <v>2.6767345363311783E-3</v>
      </c>
    </row>
    <row r="134" spans="2:41" x14ac:dyDescent="0.25">
      <c r="B134" s="3">
        <v>12.8</v>
      </c>
      <c r="C134" s="3">
        <v>1.6153999999999999</v>
      </c>
      <c r="D134" s="3">
        <v>0.443</v>
      </c>
      <c r="E134" s="3">
        <v>12.8</v>
      </c>
      <c r="F134" s="3">
        <v>1.4067000000000001</v>
      </c>
      <c r="G134" s="3">
        <v>0.48380000000000001</v>
      </c>
      <c r="H134" s="3">
        <v>12.8</v>
      </c>
      <c r="I134" s="3">
        <v>1.3422000000000001</v>
      </c>
      <c r="J134" s="3">
        <v>0.61360000000000003</v>
      </c>
      <c r="K134" s="3">
        <v>12.8</v>
      </c>
      <c r="L134" s="3">
        <v>1.3222</v>
      </c>
      <c r="M134" s="3">
        <v>0.47170000000000001</v>
      </c>
      <c r="N134" s="3">
        <v>12.8</v>
      </c>
      <c r="O134" s="3">
        <v>1.4174</v>
      </c>
      <c r="P134" s="3">
        <v>0.56330000000000002</v>
      </c>
      <c r="Q134" s="2">
        <f t="shared" si="12"/>
        <v>1.4207800000000002</v>
      </c>
      <c r="R134" s="2">
        <f t="shared" si="13"/>
        <v>515.07999999999993</v>
      </c>
      <c r="S134" s="2">
        <f t="shared" si="18"/>
        <v>5.1507999999999991E-2</v>
      </c>
      <c r="T134" s="2">
        <f t="shared" si="14"/>
        <v>2.8415600000000003E-2</v>
      </c>
      <c r="U134" s="2">
        <f t="shared" si="15"/>
        <v>1.8126662819014901E-3</v>
      </c>
      <c r="V134" s="3">
        <v>12.8</v>
      </c>
      <c r="W134" s="3">
        <v>1.1636</v>
      </c>
      <c r="X134" s="3">
        <v>0.1009</v>
      </c>
      <c r="Y134" s="3">
        <v>12.8</v>
      </c>
      <c r="Z134" s="3">
        <v>1.1620999999999999</v>
      </c>
      <c r="AA134" s="3">
        <v>0.25829999999999997</v>
      </c>
      <c r="AB134" s="3">
        <v>12.8</v>
      </c>
      <c r="AC134" s="3">
        <v>1.1102000000000001</v>
      </c>
      <c r="AD134" s="3">
        <v>1.1019000000000001</v>
      </c>
      <c r="AE134" s="3">
        <v>12.8</v>
      </c>
      <c r="AF134" s="3">
        <v>0.64100000000000001</v>
      </c>
      <c r="AG134" s="3">
        <v>0.70950000000000002</v>
      </c>
      <c r="AH134" s="3">
        <v>12.8</v>
      </c>
      <c r="AI134" s="3">
        <v>1.1463000000000001</v>
      </c>
      <c r="AJ134" s="3">
        <v>0.64070000000000005</v>
      </c>
      <c r="AK134" s="2">
        <f t="shared" ref="AK134:AK197" si="20">AVERAGE(W134,Z134,AC134,AF134,AI134)</f>
        <v>1.04464</v>
      </c>
      <c r="AL134" s="2">
        <f t="shared" si="16"/>
        <v>562.26</v>
      </c>
      <c r="AM134" s="2">
        <f t="shared" si="19"/>
        <v>5.6225999999999998E-2</v>
      </c>
      <c r="AN134" s="2">
        <f t="shared" si="17"/>
        <v>2.08928E-2</v>
      </c>
      <c r="AO134" s="2">
        <f t="shared" ref="AO134:AO197" si="21">(AM134/10^3)/AN134</f>
        <v>2.6911663348139071E-3</v>
      </c>
    </row>
    <row r="135" spans="2:41" x14ac:dyDescent="0.25">
      <c r="B135" s="3">
        <v>12.9</v>
      </c>
      <c r="C135" s="3">
        <v>1.6237999999999999</v>
      </c>
      <c r="D135" s="3">
        <v>0.4496</v>
      </c>
      <c r="E135" s="3">
        <v>12.9</v>
      </c>
      <c r="F135" s="3">
        <v>1.4151</v>
      </c>
      <c r="G135" s="3">
        <v>0.49030000000000001</v>
      </c>
      <c r="H135" s="3">
        <v>12.9</v>
      </c>
      <c r="I135" s="3">
        <v>1.3505</v>
      </c>
      <c r="J135" s="3">
        <v>0.61980000000000002</v>
      </c>
      <c r="K135" s="3">
        <v>12.9</v>
      </c>
      <c r="L135" s="3">
        <v>1.3303</v>
      </c>
      <c r="M135" s="3">
        <v>0.47760000000000002</v>
      </c>
      <c r="N135" s="3">
        <v>12.9</v>
      </c>
      <c r="O135" s="3">
        <v>1.4257</v>
      </c>
      <c r="P135" s="3">
        <v>0.57010000000000005</v>
      </c>
      <c r="Q135" s="2">
        <f t="shared" ref="Q135:Q198" si="22">AVERAGE(C135,F135,I135,L135,O135)</f>
        <v>1.4290800000000001</v>
      </c>
      <c r="R135" s="2">
        <f t="shared" ref="R135:R198" si="23">(AVERAGE(D135,G135,J135,M135,P135))*1000</f>
        <v>521.48</v>
      </c>
      <c r="S135" s="2">
        <f t="shared" si="18"/>
        <v>5.2148E-2</v>
      </c>
      <c r="T135" s="2">
        <f t="shared" ref="T135:T198" si="24">Q135/50</f>
        <v>2.8581600000000002E-2</v>
      </c>
      <c r="U135" s="2">
        <f t="shared" ref="U135:U198" si="25">(S135/10^3)/T135</f>
        <v>1.8245304671536933E-3</v>
      </c>
      <c r="V135" s="3">
        <v>12.9</v>
      </c>
      <c r="W135" s="3">
        <v>1.1718</v>
      </c>
      <c r="X135" s="3">
        <v>0.10199999999999999</v>
      </c>
      <c r="Y135" s="3">
        <v>12.9</v>
      </c>
      <c r="Z135" s="3">
        <v>1.1705000000000001</v>
      </c>
      <c r="AA135" s="3">
        <v>0.2641</v>
      </c>
      <c r="AB135" s="3">
        <v>12.9</v>
      </c>
      <c r="AC135" s="3">
        <v>1.1184000000000001</v>
      </c>
      <c r="AD135" s="3">
        <v>1.1116999999999999</v>
      </c>
      <c r="AE135" s="3">
        <v>12.9</v>
      </c>
      <c r="AF135" s="3">
        <v>0.64939999999999998</v>
      </c>
      <c r="AG135" s="3">
        <v>0.7198</v>
      </c>
      <c r="AH135" s="3">
        <v>12.9</v>
      </c>
      <c r="AI135" s="3">
        <v>1.1546000000000001</v>
      </c>
      <c r="AJ135" s="3">
        <v>0.64990000000000003</v>
      </c>
      <c r="AK135" s="2">
        <f t="shared" si="20"/>
        <v>1.05294</v>
      </c>
      <c r="AL135" s="2">
        <f t="shared" ref="AL135:AL198" si="26">(AVERAGE(X135,AA135,AD135,AG135,AJ135))*1000</f>
        <v>569.49999999999989</v>
      </c>
      <c r="AM135" s="2">
        <f t="shared" si="19"/>
        <v>5.6949999999999987E-2</v>
      </c>
      <c r="AN135" s="2">
        <f t="shared" ref="AN135:AN198" si="27">AK135/50</f>
        <v>2.1058799999999999E-2</v>
      </c>
      <c r="AO135" s="2">
        <f t="shared" si="21"/>
        <v>2.7043326305392517E-3</v>
      </c>
    </row>
    <row r="136" spans="2:41" x14ac:dyDescent="0.25">
      <c r="B136" s="3">
        <v>13</v>
      </c>
      <c r="C136" s="3">
        <v>1.6321000000000001</v>
      </c>
      <c r="D136" s="3">
        <v>0.45569999999999999</v>
      </c>
      <c r="E136" s="3">
        <v>13</v>
      </c>
      <c r="F136" s="3">
        <v>1.4233</v>
      </c>
      <c r="G136" s="3">
        <v>0.4965</v>
      </c>
      <c r="H136" s="3">
        <v>13</v>
      </c>
      <c r="I136" s="3">
        <v>1.3587</v>
      </c>
      <c r="J136" s="3">
        <v>0.62619999999999998</v>
      </c>
      <c r="K136" s="3">
        <v>13</v>
      </c>
      <c r="L136" s="3">
        <v>1.3387</v>
      </c>
      <c r="M136" s="3">
        <v>0.48370000000000002</v>
      </c>
      <c r="N136" s="3">
        <v>13</v>
      </c>
      <c r="O136" s="3">
        <v>1.4341999999999999</v>
      </c>
      <c r="P136" s="3">
        <v>0.5766</v>
      </c>
      <c r="Q136" s="2">
        <f t="shared" si="22"/>
        <v>1.4374</v>
      </c>
      <c r="R136" s="2">
        <f t="shared" si="23"/>
        <v>527.74</v>
      </c>
      <c r="S136" s="2">
        <f t="shared" ref="S136:S199" si="28">R136/(100*100)</f>
        <v>5.2774000000000001E-2</v>
      </c>
      <c r="T136" s="2">
        <f t="shared" si="24"/>
        <v>2.8747999999999999E-2</v>
      </c>
      <c r="U136" s="2">
        <f t="shared" si="25"/>
        <v>1.8357450953109782E-3</v>
      </c>
      <c r="V136" s="3">
        <v>13</v>
      </c>
      <c r="W136" s="3">
        <v>1.1800999999999999</v>
      </c>
      <c r="X136" s="3">
        <v>0.1032</v>
      </c>
      <c r="Y136" s="3">
        <v>13</v>
      </c>
      <c r="Z136" s="3">
        <v>1.1788000000000001</v>
      </c>
      <c r="AA136" s="3">
        <v>0.27039999999999997</v>
      </c>
      <c r="AB136" s="3">
        <v>13</v>
      </c>
      <c r="AC136" s="3">
        <v>1.1267</v>
      </c>
      <c r="AD136" s="3">
        <v>1.1221000000000001</v>
      </c>
      <c r="AE136" s="3">
        <v>13</v>
      </c>
      <c r="AF136" s="3">
        <v>0.65780000000000005</v>
      </c>
      <c r="AG136" s="3">
        <v>0.73009999999999997</v>
      </c>
      <c r="AH136" s="3">
        <v>13</v>
      </c>
      <c r="AI136" s="3">
        <v>1.1628000000000001</v>
      </c>
      <c r="AJ136" s="3">
        <v>0.65900000000000003</v>
      </c>
      <c r="AK136" s="2">
        <f t="shared" si="20"/>
        <v>1.0612400000000002</v>
      </c>
      <c r="AL136" s="2">
        <f t="shared" si="26"/>
        <v>576.96</v>
      </c>
      <c r="AM136" s="2">
        <f t="shared" ref="AM136:AM199" si="29">AL136/(100*100)</f>
        <v>5.7696000000000004E-2</v>
      </c>
      <c r="AN136" s="2">
        <f t="shared" si="27"/>
        <v>2.1224800000000002E-2</v>
      </c>
      <c r="AO136" s="2">
        <f t="shared" si="21"/>
        <v>2.7183295013380572E-3</v>
      </c>
    </row>
    <row r="137" spans="2:41" x14ac:dyDescent="0.25">
      <c r="B137" s="3">
        <v>13.1</v>
      </c>
      <c r="C137" s="3">
        <v>1.6403000000000001</v>
      </c>
      <c r="D137" s="3">
        <v>0.46239999999999998</v>
      </c>
      <c r="E137" s="3">
        <v>13.1</v>
      </c>
      <c r="F137" s="3">
        <v>1.4316</v>
      </c>
      <c r="G137" s="3">
        <v>0.503</v>
      </c>
      <c r="H137" s="3">
        <v>13.1</v>
      </c>
      <c r="I137" s="3">
        <v>1.3673</v>
      </c>
      <c r="J137" s="3">
        <v>0.63270000000000004</v>
      </c>
      <c r="K137" s="3">
        <v>13.1</v>
      </c>
      <c r="L137" s="3">
        <v>1.3471</v>
      </c>
      <c r="M137" s="3">
        <v>0.48970000000000002</v>
      </c>
      <c r="N137" s="3">
        <v>13.1</v>
      </c>
      <c r="O137" s="3">
        <v>1.4424999999999999</v>
      </c>
      <c r="P137" s="3">
        <v>0.58330000000000004</v>
      </c>
      <c r="Q137" s="2">
        <f t="shared" si="22"/>
        <v>1.4457600000000002</v>
      </c>
      <c r="R137" s="2">
        <f t="shared" si="23"/>
        <v>534.22</v>
      </c>
      <c r="S137" s="2">
        <f t="shared" si="28"/>
        <v>5.3422000000000004E-2</v>
      </c>
      <c r="T137" s="2">
        <f t="shared" si="24"/>
        <v>2.8915200000000002E-2</v>
      </c>
      <c r="U137" s="2">
        <f t="shared" si="25"/>
        <v>1.8475403939796371E-3</v>
      </c>
      <c r="V137" s="3">
        <v>13.1</v>
      </c>
      <c r="W137" s="3">
        <v>1.1884999999999999</v>
      </c>
      <c r="X137" s="3">
        <v>0.10440000000000001</v>
      </c>
      <c r="Y137" s="3">
        <v>13.1</v>
      </c>
      <c r="Z137" s="3">
        <v>1.1871</v>
      </c>
      <c r="AA137" s="3">
        <v>0.27700000000000002</v>
      </c>
      <c r="AB137" s="3">
        <v>13.1</v>
      </c>
      <c r="AC137" s="3">
        <v>1.1353</v>
      </c>
      <c r="AD137" s="3">
        <v>1.1326000000000001</v>
      </c>
      <c r="AE137" s="3">
        <v>13.1</v>
      </c>
      <c r="AF137" s="3">
        <v>0.66590000000000005</v>
      </c>
      <c r="AG137" s="3">
        <v>0.73970000000000002</v>
      </c>
      <c r="AH137" s="3">
        <v>13.1</v>
      </c>
      <c r="AI137" s="3">
        <v>1.1713</v>
      </c>
      <c r="AJ137" s="3">
        <v>0.66810000000000003</v>
      </c>
      <c r="AK137" s="2">
        <f t="shared" si="20"/>
        <v>1.06962</v>
      </c>
      <c r="AL137" s="2">
        <f t="shared" si="26"/>
        <v>584.36</v>
      </c>
      <c r="AM137" s="2">
        <f t="shared" si="29"/>
        <v>5.8436000000000002E-2</v>
      </c>
      <c r="AN137" s="2">
        <f t="shared" si="27"/>
        <v>2.1392399999999999E-2</v>
      </c>
      <c r="AO137" s="2">
        <f t="shared" si="21"/>
        <v>2.7316243151773527E-3</v>
      </c>
    </row>
    <row r="138" spans="2:41" x14ac:dyDescent="0.25">
      <c r="B138" s="3">
        <v>13.2</v>
      </c>
      <c r="C138" s="3">
        <v>1.6488</v>
      </c>
      <c r="D138" s="3">
        <v>0.46920000000000001</v>
      </c>
      <c r="E138" s="3">
        <v>13.2</v>
      </c>
      <c r="F138" s="3">
        <v>1.44</v>
      </c>
      <c r="G138" s="3">
        <v>0.50939999999999996</v>
      </c>
      <c r="H138" s="3">
        <v>13.2</v>
      </c>
      <c r="I138" s="3">
        <v>1.3756999999999999</v>
      </c>
      <c r="J138" s="3">
        <v>0.63890000000000002</v>
      </c>
      <c r="K138" s="3">
        <v>13.2</v>
      </c>
      <c r="L138" s="3">
        <v>1.3552999999999999</v>
      </c>
      <c r="M138" s="3">
        <v>0.49580000000000002</v>
      </c>
      <c r="N138" s="3">
        <v>13.2</v>
      </c>
      <c r="O138" s="3">
        <v>1.4507000000000001</v>
      </c>
      <c r="P138" s="3">
        <v>0.58950000000000002</v>
      </c>
      <c r="Q138" s="2">
        <f t="shared" si="22"/>
        <v>1.4540999999999999</v>
      </c>
      <c r="R138" s="2">
        <f t="shared" si="23"/>
        <v>540.55999999999995</v>
      </c>
      <c r="S138" s="2">
        <f t="shared" si="28"/>
        <v>5.4055999999999993E-2</v>
      </c>
      <c r="T138" s="2">
        <f t="shared" si="24"/>
        <v>2.9082E-2</v>
      </c>
      <c r="U138" s="2">
        <f t="shared" si="25"/>
        <v>1.8587442404236294E-3</v>
      </c>
      <c r="V138" s="3">
        <v>13.2</v>
      </c>
      <c r="W138" s="3">
        <v>1.1968000000000001</v>
      </c>
      <c r="X138" s="3">
        <v>0.1056</v>
      </c>
      <c r="Y138" s="3">
        <v>13.2</v>
      </c>
      <c r="Z138" s="3">
        <v>1.1954</v>
      </c>
      <c r="AA138" s="3">
        <v>0.28360000000000002</v>
      </c>
      <c r="AB138" s="3">
        <v>13.2</v>
      </c>
      <c r="AC138" s="3">
        <v>1.1435</v>
      </c>
      <c r="AD138" s="3">
        <v>1.1420999999999999</v>
      </c>
      <c r="AE138" s="3">
        <v>13.2</v>
      </c>
      <c r="AF138" s="3">
        <v>0.67430000000000001</v>
      </c>
      <c r="AG138" s="3">
        <v>0.75019999999999998</v>
      </c>
      <c r="AH138" s="3">
        <v>13.2</v>
      </c>
      <c r="AI138" s="3">
        <v>1.1796</v>
      </c>
      <c r="AJ138" s="3">
        <v>0.67669999999999997</v>
      </c>
      <c r="AK138" s="2">
        <f t="shared" si="20"/>
        <v>1.07792</v>
      </c>
      <c r="AL138" s="2">
        <f t="shared" si="26"/>
        <v>591.64</v>
      </c>
      <c r="AM138" s="2">
        <f t="shared" si="29"/>
        <v>5.9164000000000001E-2</v>
      </c>
      <c r="AN138" s="2">
        <f t="shared" si="27"/>
        <v>2.1558399999999998E-2</v>
      </c>
      <c r="AO138" s="2">
        <f t="shared" si="21"/>
        <v>2.7443595071990502E-3</v>
      </c>
    </row>
    <row r="139" spans="2:41" x14ac:dyDescent="0.25">
      <c r="B139" s="3">
        <v>13.3</v>
      </c>
      <c r="C139" s="3">
        <v>1.6573</v>
      </c>
      <c r="D139" s="3">
        <v>0.47549999999999998</v>
      </c>
      <c r="E139" s="3">
        <v>13.3</v>
      </c>
      <c r="F139" s="3">
        <v>1.4483999999999999</v>
      </c>
      <c r="G139" s="3">
        <v>0.51580000000000004</v>
      </c>
      <c r="H139" s="3">
        <v>13.3</v>
      </c>
      <c r="I139" s="3">
        <v>1.3836999999999999</v>
      </c>
      <c r="J139" s="3">
        <v>0.64529999999999998</v>
      </c>
      <c r="K139" s="3">
        <v>13.3</v>
      </c>
      <c r="L139" s="3">
        <v>1.3636999999999999</v>
      </c>
      <c r="M139" s="3">
        <v>0.50190000000000001</v>
      </c>
      <c r="N139" s="3">
        <v>13.3</v>
      </c>
      <c r="O139" s="3">
        <v>1.4591000000000001</v>
      </c>
      <c r="P139" s="3">
        <v>0.59609999999999996</v>
      </c>
      <c r="Q139" s="2">
        <f t="shared" si="22"/>
        <v>1.46244</v>
      </c>
      <c r="R139" s="2">
        <f t="shared" si="23"/>
        <v>546.91999999999996</v>
      </c>
      <c r="S139" s="2">
        <f t="shared" si="28"/>
        <v>5.4691999999999998E-2</v>
      </c>
      <c r="T139" s="2">
        <f t="shared" si="24"/>
        <v>2.9248799999999998E-2</v>
      </c>
      <c r="U139" s="2">
        <f t="shared" si="25"/>
        <v>1.8698886791936762E-3</v>
      </c>
      <c r="V139" s="3">
        <v>13.3</v>
      </c>
      <c r="W139" s="3">
        <v>1.2051000000000001</v>
      </c>
      <c r="X139" s="3">
        <v>0.107</v>
      </c>
      <c r="Y139" s="3">
        <v>13.3</v>
      </c>
      <c r="Z139" s="3">
        <v>1.2038</v>
      </c>
      <c r="AA139" s="3">
        <v>0.29020000000000001</v>
      </c>
      <c r="AB139" s="3">
        <v>13.3</v>
      </c>
      <c r="AC139" s="3">
        <v>1.1517999999999999</v>
      </c>
      <c r="AD139" s="3">
        <v>1.1525000000000001</v>
      </c>
      <c r="AE139" s="3">
        <v>13.3</v>
      </c>
      <c r="AF139" s="3">
        <v>0.68269999999999997</v>
      </c>
      <c r="AG139" s="3">
        <v>0.76060000000000005</v>
      </c>
      <c r="AH139" s="3">
        <v>13.3</v>
      </c>
      <c r="AI139" s="3">
        <v>1.1877</v>
      </c>
      <c r="AJ139" s="3">
        <v>0.68589999999999995</v>
      </c>
      <c r="AK139" s="2">
        <f t="shared" si="20"/>
        <v>1.0862199999999997</v>
      </c>
      <c r="AL139" s="2">
        <f t="shared" si="26"/>
        <v>599.24</v>
      </c>
      <c r="AM139" s="2">
        <f t="shared" si="29"/>
        <v>5.9923999999999998E-2</v>
      </c>
      <c r="AN139" s="2">
        <f t="shared" si="27"/>
        <v>2.1724399999999994E-2</v>
      </c>
      <c r="AO139" s="2">
        <f t="shared" si="21"/>
        <v>2.7583730735946683E-3</v>
      </c>
    </row>
    <row r="140" spans="2:41" x14ac:dyDescent="0.25">
      <c r="B140" s="3">
        <v>13.4</v>
      </c>
      <c r="C140" s="3">
        <v>1.6654</v>
      </c>
      <c r="D140" s="3">
        <v>0.4819</v>
      </c>
      <c r="E140" s="3">
        <v>13.4</v>
      </c>
      <c r="F140" s="3">
        <v>1.4567000000000001</v>
      </c>
      <c r="G140" s="3">
        <v>0.5222</v>
      </c>
      <c r="H140" s="3">
        <v>13.4</v>
      </c>
      <c r="I140" s="3">
        <v>1.3920999999999999</v>
      </c>
      <c r="J140" s="3">
        <v>0.65139999999999998</v>
      </c>
      <c r="K140" s="3">
        <v>13.4</v>
      </c>
      <c r="L140" s="3">
        <v>1.3722000000000001</v>
      </c>
      <c r="M140" s="3">
        <v>0.50819999999999999</v>
      </c>
      <c r="N140" s="3">
        <v>13.4</v>
      </c>
      <c r="O140" s="3">
        <v>1.4674</v>
      </c>
      <c r="P140" s="3">
        <v>0.60250000000000004</v>
      </c>
      <c r="Q140" s="2">
        <f t="shared" si="22"/>
        <v>1.4707599999999998</v>
      </c>
      <c r="R140" s="2">
        <f t="shared" si="23"/>
        <v>553.24</v>
      </c>
      <c r="S140" s="2">
        <f t="shared" si="28"/>
        <v>5.5323999999999998E-2</v>
      </c>
      <c r="T140" s="2">
        <f t="shared" si="24"/>
        <v>2.9415199999999996E-2</v>
      </c>
      <c r="U140" s="2">
        <f t="shared" si="25"/>
        <v>1.8807963229894751E-3</v>
      </c>
      <c r="V140" s="3">
        <v>13.4</v>
      </c>
      <c r="W140" s="3">
        <v>1.2136</v>
      </c>
      <c r="X140" s="3">
        <v>0.10829999999999999</v>
      </c>
      <c r="Y140" s="3">
        <v>13.4</v>
      </c>
      <c r="Z140" s="3">
        <v>1.2121</v>
      </c>
      <c r="AA140" s="3">
        <v>0.29699999999999999</v>
      </c>
      <c r="AB140" s="3">
        <v>13.4</v>
      </c>
      <c r="AC140" s="3">
        <v>1.1600999999999999</v>
      </c>
      <c r="AD140" s="3">
        <v>1.1626000000000001</v>
      </c>
      <c r="AE140" s="3">
        <v>13.4</v>
      </c>
      <c r="AF140" s="3">
        <v>0.69110000000000005</v>
      </c>
      <c r="AG140" s="3">
        <v>0.77039999999999997</v>
      </c>
      <c r="AH140" s="3">
        <v>13.4</v>
      </c>
      <c r="AI140" s="3">
        <v>1.1962999999999999</v>
      </c>
      <c r="AJ140" s="3">
        <v>0.69540000000000002</v>
      </c>
      <c r="AK140" s="2">
        <f t="shared" si="20"/>
        <v>1.0946399999999998</v>
      </c>
      <c r="AL140" s="2">
        <f t="shared" si="26"/>
        <v>606.74</v>
      </c>
      <c r="AM140" s="2">
        <f t="shared" si="29"/>
        <v>6.0673999999999999E-2</v>
      </c>
      <c r="AN140" s="2">
        <f t="shared" si="27"/>
        <v>2.1892799999999997E-2</v>
      </c>
      <c r="AO140" s="2">
        <f t="shared" si="21"/>
        <v>2.7714134327267415E-3</v>
      </c>
    </row>
    <row r="141" spans="2:41" x14ac:dyDescent="0.25">
      <c r="B141" s="3">
        <v>13.5</v>
      </c>
      <c r="C141" s="3">
        <v>1.6737</v>
      </c>
      <c r="D141" s="3">
        <v>0.4884</v>
      </c>
      <c r="E141" s="3">
        <v>13.5</v>
      </c>
      <c r="F141" s="3">
        <v>1.4651000000000001</v>
      </c>
      <c r="G141" s="3">
        <v>0.52890000000000004</v>
      </c>
      <c r="H141" s="3">
        <v>13.5</v>
      </c>
      <c r="I141" s="3">
        <v>1.4006000000000001</v>
      </c>
      <c r="J141" s="3">
        <v>0.65780000000000005</v>
      </c>
      <c r="K141" s="3">
        <v>13.5</v>
      </c>
      <c r="L141" s="3">
        <v>1.3805000000000001</v>
      </c>
      <c r="M141" s="3">
        <v>0.51419999999999999</v>
      </c>
      <c r="N141" s="3">
        <v>13.5</v>
      </c>
      <c r="O141" s="3">
        <v>1.4757</v>
      </c>
      <c r="P141" s="3">
        <v>0.60899999999999999</v>
      </c>
      <c r="Q141" s="2">
        <f t="shared" si="22"/>
        <v>1.47912</v>
      </c>
      <c r="R141" s="2">
        <f t="shared" si="23"/>
        <v>559.66000000000008</v>
      </c>
      <c r="S141" s="2">
        <f t="shared" si="28"/>
        <v>5.5966000000000009E-2</v>
      </c>
      <c r="T141" s="2">
        <f t="shared" si="24"/>
        <v>2.9582399999999998E-2</v>
      </c>
      <c r="U141" s="2">
        <f t="shared" si="25"/>
        <v>1.8918681378116721E-3</v>
      </c>
      <c r="V141" s="3">
        <v>13.5</v>
      </c>
      <c r="W141" s="3">
        <v>1.222</v>
      </c>
      <c r="X141" s="3">
        <v>0.1096</v>
      </c>
      <c r="Y141" s="3">
        <v>13.5</v>
      </c>
      <c r="Z141" s="3">
        <v>1.2203999999999999</v>
      </c>
      <c r="AA141" s="3">
        <v>0.30430000000000001</v>
      </c>
      <c r="AB141" s="3">
        <v>13.5</v>
      </c>
      <c r="AC141" s="3">
        <v>1.1686000000000001</v>
      </c>
      <c r="AD141" s="3">
        <v>1.1721999999999999</v>
      </c>
      <c r="AE141" s="3">
        <v>13.5</v>
      </c>
      <c r="AF141" s="3">
        <v>0.69940000000000002</v>
      </c>
      <c r="AG141" s="3">
        <v>0.78080000000000005</v>
      </c>
      <c r="AH141" s="3">
        <v>13.5</v>
      </c>
      <c r="AI141" s="3">
        <v>1.2047000000000001</v>
      </c>
      <c r="AJ141" s="3">
        <v>0.70409999999999995</v>
      </c>
      <c r="AK141" s="2">
        <f t="shared" si="20"/>
        <v>1.1030200000000001</v>
      </c>
      <c r="AL141" s="2">
        <f t="shared" si="26"/>
        <v>614.20000000000005</v>
      </c>
      <c r="AM141" s="2">
        <f t="shared" si="29"/>
        <v>6.1420000000000002E-2</v>
      </c>
      <c r="AN141" s="2">
        <f t="shared" si="27"/>
        <v>2.2060400000000001E-2</v>
      </c>
      <c r="AO141" s="2">
        <f t="shared" si="21"/>
        <v>2.7841743576725716E-3</v>
      </c>
    </row>
    <row r="142" spans="2:41" x14ac:dyDescent="0.25">
      <c r="B142" s="3">
        <v>13.6</v>
      </c>
      <c r="C142" s="3">
        <v>1.6820999999999999</v>
      </c>
      <c r="D142" s="3">
        <v>0.495</v>
      </c>
      <c r="E142" s="3">
        <v>13.6</v>
      </c>
      <c r="F142" s="3">
        <v>1.4734</v>
      </c>
      <c r="G142" s="3">
        <v>0.53539999999999999</v>
      </c>
      <c r="H142" s="3">
        <v>13.6</v>
      </c>
      <c r="I142" s="3">
        <v>1.4087000000000001</v>
      </c>
      <c r="J142" s="3">
        <v>0.66390000000000005</v>
      </c>
      <c r="K142" s="3">
        <v>13.6</v>
      </c>
      <c r="L142" s="3">
        <v>1.3888</v>
      </c>
      <c r="M142" s="3">
        <v>0.52029999999999998</v>
      </c>
      <c r="N142" s="3">
        <v>13.6</v>
      </c>
      <c r="O142" s="3">
        <v>1.4841</v>
      </c>
      <c r="P142" s="3">
        <v>0.61560000000000004</v>
      </c>
      <c r="Q142" s="2">
        <f t="shared" si="22"/>
        <v>1.4874199999999997</v>
      </c>
      <c r="R142" s="2">
        <f t="shared" si="23"/>
        <v>566.04</v>
      </c>
      <c r="S142" s="2">
        <f t="shared" si="28"/>
        <v>5.6603999999999995E-2</v>
      </c>
      <c r="T142" s="2">
        <f t="shared" si="24"/>
        <v>2.9748399999999994E-2</v>
      </c>
      <c r="U142" s="2">
        <f t="shared" si="25"/>
        <v>1.9027577953772306E-3</v>
      </c>
      <c r="V142" s="3">
        <v>13.6</v>
      </c>
      <c r="W142" s="3">
        <v>1.2301</v>
      </c>
      <c r="X142" s="3">
        <v>0.1113</v>
      </c>
      <c r="Y142" s="3">
        <v>13.6</v>
      </c>
      <c r="Z142" s="3">
        <v>1.2287999999999999</v>
      </c>
      <c r="AA142" s="3">
        <v>0.31119999999999998</v>
      </c>
      <c r="AB142" s="3">
        <v>13.6</v>
      </c>
      <c r="AC142" s="3">
        <v>1.1768000000000001</v>
      </c>
      <c r="AD142" s="3">
        <v>1.1820999999999999</v>
      </c>
      <c r="AE142" s="3">
        <v>13.6</v>
      </c>
      <c r="AF142" s="3">
        <v>0.70779999999999998</v>
      </c>
      <c r="AG142" s="3">
        <v>0.79100000000000004</v>
      </c>
      <c r="AH142" s="3">
        <v>13.6</v>
      </c>
      <c r="AI142" s="3">
        <v>1.2128000000000001</v>
      </c>
      <c r="AJ142" s="3">
        <v>0.7127</v>
      </c>
      <c r="AK142" s="2">
        <f t="shared" si="20"/>
        <v>1.1112600000000001</v>
      </c>
      <c r="AL142" s="2">
        <f t="shared" si="26"/>
        <v>621.66</v>
      </c>
      <c r="AM142" s="2">
        <f t="shared" si="29"/>
        <v>6.2165999999999999E-2</v>
      </c>
      <c r="AN142" s="2">
        <f t="shared" si="27"/>
        <v>2.2225200000000004E-2</v>
      </c>
      <c r="AO142" s="2">
        <f t="shared" si="21"/>
        <v>2.7970951892446407E-3</v>
      </c>
    </row>
    <row r="143" spans="2:41" x14ac:dyDescent="0.25">
      <c r="B143" s="3">
        <v>13.7</v>
      </c>
      <c r="C143" s="3">
        <v>1.6903999999999999</v>
      </c>
      <c r="D143" s="3">
        <v>0.50149999999999995</v>
      </c>
      <c r="E143" s="3">
        <v>13.7</v>
      </c>
      <c r="F143" s="3">
        <v>1.4816</v>
      </c>
      <c r="G143" s="3">
        <v>0.54120000000000001</v>
      </c>
      <c r="H143" s="3">
        <v>13.7</v>
      </c>
      <c r="I143" s="3">
        <v>1.4171</v>
      </c>
      <c r="J143" s="3">
        <v>0.6704</v>
      </c>
      <c r="K143" s="3">
        <v>13.7</v>
      </c>
      <c r="L143" s="3">
        <v>1.3972</v>
      </c>
      <c r="M143" s="3">
        <v>0.52659999999999996</v>
      </c>
      <c r="N143" s="3">
        <v>13.7</v>
      </c>
      <c r="O143" s="3">
        <v>1.4925999999999999</v>
      </c>
      <c r="P143" s="3">
        <v>0.62229999999999996</v>
      </c>
      <c r="Q143" s="2">
        <f t="shared" si="22"/>
        <v>1.4957799999999999</v>
      </c>
      <c r="R143" s="2">
        <f t="shared" si="23"/>
        <v>572.4</v>
      </c>
      <c r="S143" s="2">
        <f t="shared" si="28"/>
        <v>5.7239999999999999E-2</v>
      </c>
      <c r="T143" s="2">
        <f t="shared" si="24"/>
        <v>2.9915599999999997E-2</v>
      </c>
      <c r="U143" s="2">
        <f t="shared" si="25"/>
        <v>1.9133829841286823E-3</v>
      </c>
      <c r="V143" s="3">
        <v>13.7</v>
      </c>
      <c r="W143" s="3">
        <v>1.2384999999999999</v>
      </c>
      <c r="X143" s="3">
        <v>0.113</v>
      </c>
      <c r="Y143" s="3">
        <v>13.7</v>
      </c>
      <c r="Z143" s="3">
        <v>1.2371000000000001</v>
      </c>
      <c r="AA143" s="3">
        <v>0.31879999999999997</v>
      </c>
      <c r="AB143" s="3">
        <v>13.7</v>
      </c>
      <c r="AC143" s="3">
        <v>1.1851</v>
      </c>
      <c r="AD143" s="3">
        <v>1.1919999999999999</v>
      </c>
      <c r="AE143" s="3">
        <v>13.7</v>
      </c>
      <c r="AF143" s="3">
        <v>0.71609999999999996</v>
      </c>
      <c r="AG143" s="3">
        <v>0.80089999999999995</v>
      </c>
      <c r="AH143" s="3">
        <v>13.7</v>
      </c>
      <c r="AI143" s="3">
        <v>1.2213000000000001</v>
      </c>
      <c r="AJ143" s="3">
        <v>0.72199999999999998</v>
      </c>
      <c r="AK143" s="2">
        <f t="shared" si="20"/>
        <v>1.1196200000000001</v>
      </c>
      <c r="AL143" s="2">
        <f t="shared" si="26"/>
        <v>629.33999999999992</v>
      </c>
      <c r="AM143" s="2">
        <f t="shared" si="29"/>
        <v>6.293399999999999E-2</v>
      </c>
      <c r="AN143" s="2">
        <f t="shared" si="27"/>
        <v>2.23924E-2</v>
      </c>
      <c r="AO143" s="2">
        <f t="shared" si="21"/>
        <v>2.8105071363498327E-3</v>
      </c>
    </row>
    <row r="144" spans="2:41" x14ac:dyDescent="0.25">
      <c r="B144" s="3">
        <v>13.8</v>
      </c>
      <c r="C144" s="3">
        <v>1.6987000000000001</v>
      </c>
      <c r="D144" s="3">
        <v>0.50800000000000001</v>
      </c>
      <c r="E144" s="3">
        <v>13.8</v>
      </c>
      <c r="F144" s="3">
        <v>1.4899</v>
      </c>
      <c r="G144" s="3">
        <v>0.54779999999999995</v>
      </c>
      <c r="H144" s="3">
        <v>13.8</v>
      </c>
      <c r="I144" s="3">
        <v>1.4256</v>
      </c>
      <c r="J144" s="3">
        <v>0.6764</v>
      </c>
      <c r="K144" s="3">
        <v>13.8</v>
      </c>
      <c r="L144" s="3">
        <v>1.4054</v>
      </c>
      <c r="M144" s="3">
        <v>0.53239999999999998</v>
      </c>
      <c r="N144" s="3">
        <v>13.8</v>
      </c>
      <c r="O144" s="3">
        <v>1.5008999999999999</v>
      </c>
      <c r="P144" s="3">
        <v>0.62849999999999995</v>
      </c>
      <c r="Q144" s="2">
        <f t="shared" si="22"/>
        <v>1.5041</v>
      </c>
      <c r="R144" s="2">
        <f t="shared" si="23"/>
        <v>578.62</v>
      </c>
      <c r="S144" s="2">
        <f t="shared" si="28"/>
        <v>5.7862000000000004E-2</v>
      </c>
      <c r="T144" s="2">
        <f t="shared" si="24"/>
        <v>3.0082000000000001E-2</v>
      </c>
      <c r="U144" s="2">
        <f t="shared" si="25"/>
        <v>1.9234758327238881E-3</v>
      </c>
      <c r="V144" s="3">
        <v>13.8</v>
      </c>
      <c r="W144" s="3">
        <v>1.2468999999999999</v>
      </c>
      <c r="X144" s="3">
        <v>0.115</v>
      </c>
      <c r="Y144" s="3">
        <v>13.8</v>
      </c>
      <c r="Z144" s="3">
        <v>1.2454000000000001</v>
      </c>
      <c r="AA144" s="3">
        <v>0.32579999999999998</v>
      </c>
      <c r="AB144" s="3">
        <v>13.8</v>
      </c>
      <c r="AC144" s="3">
        <v>1.1936</v>
      </c>
      <c r="AD144" s="3">
        <v>1.202</v>
      </c>
      <c r="AE144" s="3">
        <v>13.8</v>
      </c>
      <c r="AF144" s="3">
        <v>0.72430000000000005</v>
      </c>
      <c r="AG144" s="3">
        <v>0.81079999999999997</v>
      </c>
      <c r="AH144" s="3">
        <v>13.8</v>
      </c>
      <c r="AI144" s="3">
        <v>1.2297</v>
      </c>
      <c r="AJ144" s="3">
        <v>0.73080000000000001</v>
      </c>
      <c r="AK144" s="2">
        <f t="shared" si="20"/>
        <v>1.1279800000000002</v>
      </c>
      <c r="AL144" s="2">
        <f t="shared" si="26"/>
        <v>636.87999999999988</v>
      </c>
      <c r="AM144" s="2">
        <f t="shared" si="29"/>
        <v>6.3687999999999995E-2</v>
      </c>
      <c r="AN144" s="2">
        <f t="shared" si="27"/>
        <v>2.2559600000000003E-2</v>
      </c>
      <c r="AO144" s="2">
        <f t="shared" si="21"/>
        <v>2.8230997003492963E-3</v>
      </c>
    </row>
    <row r="145" spans="2:41" x14ac:dyDescent="0.25">
      <c r="B145" s="3">
        <v>13.9</v>
      </c>
      <c r="C145" s="3">
        <v>1.7072000000000001</v>
      </c>
      <c r="D145" s="3">
        <v>0.51470000000000005</v>
      </c>
      <c r="E145" s="3">
        <v>13.9</v>
      </c>
      <c r="F145" s="3">
        <v>1.4984</v>
      </c>
      <c r="G145" s="3">
        <v>0.55430000000000001</v>
      </c>
      <c r="H145" s="3">
        <v>13.9</v>
      </c>
      <c r="I145" s="3">
        <v>1.4338</v>
      </c>
      <c r="J145" s="3">
        <v>0.6825</v>
      </c>
      <c r="K145" s="3">
        <v>13.9</v>
      </c>
      <c r="L145" s="3">
        <v>1.4137</v>
      </c>
      <c r="M145" s="3">
        <v>0.53839999999999999</v>
      </c>
      <c r="N145" s="3">
        <v>13.9</v>
      </c>
      <c r="O145" s="3">
        <v>1.5091000000000001</v>
      </c>
      <c r="P145" s="3">
        <v>0.6351</v>
      </c>
      <c r="Q145" s="2">
        <f t="shared" si="22"/>
        <v>1.5124400000000002</v>
      </c>
      <c r="R145" s="2">
        <f t="shared" si="23"/>
        <v>585.00000000000011</v>
      </c>
      <c r="S145" s="2">
        <f t="shared" si="28"/>
        <v>5.850000000000001E-2</v>
      </c>
      <c r="T145" s="2">
        <f t="shared" si="24"/>
        <v>3.0248800000000006E-2</v>
      </c>
      <c r="U145" s="2">
        <f t="shared" si="25"/>
        <v>1.9339610166353707E-3</v>
      </c>
      <c r="V145" s="3">
        <v>13.9</v>
      </c>
      <c r="W145" s="3">
        <v>1.2549999999999999</v>
      </c>
      <c r="X145" s="3">
        <v>0.1172</v>
      </c>
      <c r="Y145" s="3">
        <v>13.9</v>
      </c>
      <c r="Z145" s="3">
        <v>1.2538</v>
      </c>
      <c r="AA145" s="3">
        <v>0.33339999999999997</v>
      </c>
      <c r="AB145" s="3">
        <v>13.9</v>
      </c>
      <c r="AC145" s="3">
        <v>1.2019</v>
      </c>
      <c r="AD145" s="3">
        <v>1.2116</v>
      </c>
      <c r="AE145" s="3">
        <v>13.9</v>
      </c>
      <c r="AF145" s="3">
        <v>0.73270000000000002</v>
      </c>
      <c r="AG145" s="3">
        <v>0.82099999999999995</v>
      </c>
      <c r="AH145" s="3">
        <v>13.9</v>
      </c>
      <c r="AI145" s="3">
        <v>1.2378</v>
      </c>
      <c r="AJ145" s="3">
        <v>0.73929999999999996</v>
      </c>
      <c r="AK145" s="2">
        <f t="shared" si="20"/>
        <v>1.1362400000000001</v>
      </c>
      <c r="AL145" s="2">
        <f t="shared" si="26"/>
        <v>644.50000000000011</v>
      </c>
      <c r="AM145" s="2">
        <f t="shared" si="29"/>
        <v>6.4450000000000007E-2</v>
      </c>
      <c r="AN145" s="2">
        <f t="shared" si="27"/>
        <v>2.2724800000000003E-2</v>
      </c>
      <c r="AO145" s="2">
        <f t="shared" si="21"/>
        <v>2.8361085686122649E-3</v>
      </c>
    </row>
    <row r="146" spans="2:41" x14ac:dyDescent="0.25">
      <c r="B146" s="3">
        <v>14</v>
      </c>
      <c r="C146" s="3">
        <v>1.7156</v>
      </c>
      <c r="D146" s="3">
        <v>0.52129999999999999</v>
      </c>
      <c r="E146" s="3">
        <v>14</v>
      </c>
      <c r="F146" s="3">
        <v>1.5066999999999999</v>
      </c>
      <c r="G146" s="3">
        <v>0.56059999999999999</v>
      </c>
      <c r="H146" s="3">
        <v>14</v>
      </c>
      <c r="I146" s="3">
        <v>1.4420999999999999</v>
      </c>
      <c r="J146" s="3">
        <v>0.68899999999999995</v>
      </c>
      <c r="K146" s="3">
        <v>14</v>
      </c>
      <c r="L146" s="3">
        <v>1.4220999999999999</v>
      </c>
      <c r="M146" s="3">
        <v>0.54479999999999995</v>
      </c>
      <c r="N146" s="3">
        <v>14</v>
      </c>
      <c r="O146" s="3">
        <v>1.5174000000000001</v>
      </c>
      <c r="P146" s="3">
        <v>0.64149999999999996</v>
      </c>
      <c r="Q146" s="2">
        <f t="shared" si="22"/>
        <v>1.5207799999999998</v>
      </c>
      <c r="R146" s="2">
        <f t="shared" si="23"/>
        <v>591.44000000000005</v>
      </c>
      <c r="S146" s="2">
        <f t="shared" si="28"/>
        <v>5.9144000000000002E-2</v>
      </c>
      <c r="T146" s="2">
        <f t="shared" si="24"/>
        <v>3.0415599999999997E-2</v>
      </c>
      <c r="U146" s="2">
        <f t="shared" si="25"/>
        <v>1.9445284656557822E-3</v>
      </c>
      <c r="V146" s="3">
        <v>14</v>
      </c>
      <c r="W146" s="3">
        <v>1.2634000000000001</v>
      </c>
      <c r="X146" s="3">
        <v>0.1198</v>
      </c>
      <c r="Y146" s="3">
        <v>14</v>
      </c>
      <c r="Z146" s="3">
        <v>1.2623</v>
      </c>
      <c r="AA146" s="3">
        <v>0.34079999999999999</v>
      </c>
      <c r="AB146" s="3">
        <v>14</v>
      </c>
      <c r="AC146" s="3">
        <v>1.21</v>
      </c>
      <c r="AD146" s="3">
        <v>1.2212000000000001</v>
      </c>
      <c r="AE146" s="3">
        <v>14</v>
      </c>
      <c r="AF146" s="3">
        <v>0.74109999999999998</v>
      </c>
      <c r="AG146" s="3">
        <v>0.83109999999999995</v>
      </c>
      <c r="AH146" s="3">
        <v>14</v>
      </c>
      <c r="AI146" s="3">
        <v>1.2461</v>
      </c>
      <c r="AJ146" s="3">
        <v>0.74819999999999998</v>
      </c>
      <c r="AK146" s="2">
        <f t="shared" si="20"/>
        <v>1.1445799999999999</v>
      </c>
      <c r="AL146" s="2">
        <f t="shared" si="26"/>
        <v>652.22</v>
      </c>
      <c r="AM146" s="2">
        <f t="shared" si="29"/>
        <v>6.5222000000000002E-2</v>
      </c>
      <c r="AN146" s="2">
        <f t="shared" si="27"/>
        <v>2.2891599999999998E-2</v>
      </c>
      <c r="AO146" s="2">
        <f t="shared" si="21"/>
        <v>2.8491673801743877E-3</v>
      </c>
    </row>
    <row r="147" spans="2:41" x14ac:dyDescent="0.25">
      <c r="B147" s="3">
        <v>14.1</v>
      </c>
      <c r="C147" s="3">
        <v>1.7237</v>
      </c>
      <c r="D147" s="3">
        <v>0.52769999999999995</v>
      </c>
      <c r="E147" s="3">
        <v>14.1</v>
      </c>
      <c r="F147" s="3">
        <v>1.5148999999999999</v>
      </c>
      <c r="G147" s="3">
        <v>0.56710000000000005</v>
      </c>
      <c r="H147" s="3">
        <v>14.1</v>
      </c>
      <c r="I147" s="3">
        <v>1.4505999999999999</v>
      </c>
      <c r="J147" s="3">
        <v>0.69510000000000005</v>
      </c>
      <c r="K147" s="3">
        <v>14.1</v>
      </c>
      <c r="L147" s="3">
        <v>1.4303999999999999</v>
      </c>
      <c r="M147" s="3">
        <v>0.5504</v>
      </c>
      <c r="N147" s="3">
        <v>14.1</v>
      </c>
      <c r="O147" s="3">
        <v>1.5258</v>
      </c>
      <c r="P147" s="3">
        <v>0.64770000000000005</v>
      </c>
      <c r="Q147" s="2">
        <f t="shared" si="22"/>
        <v>1.52908</v>
      </c>
      <c r="R147" s="2">
        <f t="shared" si="23"/>
        <v>597.6</v>
      </c>
      <c r="S147" s="2">
        <f t="shared" si="28"/>
        <v>5.9760000000000001E-2</v>
      </c>
      <c r="T147" s="2">
        <f t="shared" si="24"/>
        <v>3.05816E-2</v>
      </c>
      <c r="U147" s="2">
        <f t="shared" si="25"/>
        <v>1.9541162005912052E-3</v>
      </c>
      <c r="V147" s="3">
        <v>14.1</v>
      </c>
      <c r="W147" s="3">
        <v>1.2719</v>
      </c>
      <c r="X147" s="3">
        <v>0.122</v>
      </c>
      <c r="Y147" s="3">
        <v>14.1</v>
      </c>
      <c r="Z147" s="3">
        <v>1.2705</v>
      </c>
      <c r="AA147" s="3">
        <v>0.34860000000000002</v>
      </c>
      <c r="AB147" s="3">
        <v>14.1</v>
      </c>
      <c r="AC147" s="3">
        <v>1.2183999999999999</v>
      </c>
      <c r="AD147" s="3">
        <v>1.2307999999999999</v>
      </c>
      <c r="AE147" s="3">
        <v>14.1</v>
      </c>
      <c r="AF147" s="3">
        <v>0.74939999999999996</v>
      </c>
      <c r="AG147" s="3">
        <v>0.8407</v>
      </c>
      <c r="AH147" s="3">
        <v>14.1</v>
      </c>
      <c r="AI147" s="3">
        <v>1.2545999999999999</v>
      </c>
      <c r="AJ147" s="3">
        <v>0.7571</v>
      </c>
      <c r="AK147" s="2">
        <f t="shared" si="20"/>
        <v>1.1529599999999998</v>
      </c>
      <c r="AL147" s="2">
        <f t="shared" si="26"/>
        <v>659.84</v>
      </c>
      <c r="AM147" s="2">
        <f t="shared" si="29"/>
        <v>6.5984000000000001E-2</v>
      </c>
      <c r="AN147" s="2">
        <f t="shared" si="27"/>
        <v>2.3059199999999995E-2</v>
      </c>
      <c r="AO147" s="2">
        <f t="shared" si="21"/>
        <v>2.8615043019705804E-3</v>
      </c>
    </row>
    <row r="148" spans="2:41" x14ac:dyDescent="0.25">
      <c r="B148" s="3">
        <v>14.2</v>
      </c>
      <c r="C148" s="3">
        <v>1.7321</v>
      </c>
      <c r="D148" s="3">
        <v>0.53420000000000001</v>
      </c>
      <c r="E148" s="3">
        <v>14.2</v>
      </c>
      <c r="F148" s="3">
        <v>1.5234000000000001</v>
      </c>
      <c r="G148" s="3">
        <v>0.57369999999999999</v>
      </c>
      <c r="H148" s="3">
        <v>14.2</v>
      </c>
      <c r="I148" s="3">
        <v>1.4588000000000001</v>
      </c>
      <c r="J148" s="3">
        <v>0.70120000000000005</v>
      </c>
      <c r="K148" s="3">
        <v>14.2</v>
      </c>
      <c r="L148" s="3">
        <v>1.4388000000000001</v>
      </c>
      <c r="M148" s="3">
        <v>0.55640000000000001</v>
      </c>
      <c r="N148" s="3">
        <v>14.2</v>
      </c>
      <c r="O148" s="3">
        <v>1.5341</v>
      </c>
      <c r="P148" s="3">
        <v>0.65429999999999999</v>
      </c>
      <c r="Q148" s="2">
        <f t="shared" si="22"/>
        <v>1.5374400000000001</v>
      </c>
      <c r="R148" s="2">
        <f t="shared" si="23"/>
        <v>603.96</v>
      </c>
      <c r="S148" s="2">
        <f t="shared" si="28"/>
        <v>6.0396000000000005E-2</v>
      </c>
      <c r="T148" s="2">
        <f t="shared" si="24"/>
        <v>3.0748800000000003E-2</v>
      </c>
      <c r="U148" s="2">
        <f t="shared" si="25"/>
        <v>1.964174211676553E-3</v>
      </c>
      <c r="V148" s="3">
        <v>14.2</v>
      </c>
      <c r="W148" s="3">
        <v>1.2801</v>
      </c>
      <c r="X148" s="3">
        <v>0.1244</v>
      </c>
      <c r="Y148" s="3">
        <v>14.2</v>
      </c>
      <c r="Z148" s="3">
        <v>1.2787999999999999</v>
      </c>
      <c r="AA148" s="3">
        <v>0.35610000000000003</v>
      </c>
      <c r="AB148" s="3">
        <v>14.2</v>
      </c>
      <c r="AC148" s="3">
        <v>1.2267999999999999</v>
      </c>
      <c r="AD148" s="3">
        <v>1.2403</v>
      </c>
      <c r="AE148" s="3">
        <v>14.2</v>
      </c>
      <c r="AF148" s="3">
        <v>0.75780000000000003</v>
      </c>
      <c r="AG148" s="3">
        <v>0.85119999999999996</v>
      </c>
      <c r="AH148" s="3">
        <v>14.2</v>
      </c>
      <c r="AI148" s="3">
        <v>1.2627999999999999</v>
      </c>
      <c r="AJ148" s="3">
        <v>0.76559999999999995</v>
      </c>
      <c r="AK148" s="2">
        <f t="shared" si="20"/>
        <v>1.16126</v>
      </c>
      <c r="AL148" s="2">
        <f t="shared" si="26"/>
        <v>667.52</v>
      </c>
      <c r="AM148" s="2">
        <f t="shared" si="29"/>
        <v>6.6751999999999992E-2</v>
      </c>
      <c r="AN148" s="2">
        <f t="shared" si="27"/>
        <v>2.3225199999999998E-2</v>
      </c>
      <c r="AO148" s="2">
        <f t="shared" si="21"/>
        <v>2.8741194908978177E-3</v>
      </c>
    </row>
    <row r="149" spans="2:41" x14ac:dyDescent="0.25">
      <c r="B149" s="3">
        <v>14.3</v>
      </c>
      <c r="C149" s="3">
        <v>1.7405999999999999</v>
      </c>
      <c r="D149" s="3">
        <v>0.54059999999999997</v>
      </c>
      <c r="E149" s="3">
        <v>14.3</v>
      </c>
      <c r="F149" s="3">
        <v>1.5317000000000001</v>
      </c>
      <c r="G149" s="3">
        <v>0.57979999999999998</v>
      </c>
      <c r="H149" s="3">
        <v>14.3</v>
      </c>
      <c r="I149" s="3">
        <v>1.4669000000000001</v>
      </c>
      <c r="J149" s="3">
        <v>0.70709999999999995</v>
      </c>
      <c r="K149" s="3">
        <v>14.3</v>
      </c>
      <c r="L149" s="3">
        <v>1.4471000000000001</v>
      </c>
      <c r="M149" s="3">
        <v>0.56269999999999998</v>
      </c>
      <c r="N149" s="3">
        <v>14.3</v>
      </c>
      <c r="O149" s="3">
        <v>1.5424</v>
      </c>
      <c r="P149" s="3">
        <v>0.66069999999999995</v>
      </c>
      <c r="Q149" s="2">
        <f t="shared" si="22"/>
        <v>1.5457399999999999</v>
      </c>
      <c r="R149" s="2">
        <f t="shared" si="23"/>
        <v>610.17999999999995</v>
      </c>
      <c r="S149" s="2">
        <f t="shared" si="28"/>
        <v>6.1017999999999996E-2</v>
      </c>
      <c r="T149" s="2">
        <f t="shared" si="24"/>
        <v>3.0914799999999999E-2</v>
      </c>
      <c r="U149" s="2">
        <f t="shared" si="25"/>
        <v>1.9737472019873974E-3</v>
      </c>
      <c r="V149" s="3">
        <v>14.3</v>
      </c>
      <c r="W149" s="3">
        <v>1.2884</v>
      </c>
      <c r="X149" s="3">
        <v>0.12720000000000001</v>
      </c>
      <c r="Y149" s="3">
        <v>14.3</v>
      </c>
      <c r="Z149" s="3">
        <v>1.2873000000000001</v>
      </c>
      <c r="AA149" s="3">
        <v>0.36430000000000001</v>
      </c>
      <c r="AB149" s="3">
        <v>14.3</v>
      </c>
      <c r="AC149" s="3">
        <v>1.2350000000000001</v>
      </c>
      <c r="AD149" s="3">
        <v>1.2499</v>
      </c>
      <c r="AE149" s="3">
        <v>14.3</v>
      </c>
      <c r="AF149" s="3">
        <v>0.7661</v>
      </c>
      <c r="AG149" s="3">
        <v>0.86119999999999997</v>
      </c>
      <c r="AH149" s="3">
        <v>14.3</v>
      </c>
      <c r="AI149" s="3">
        <v>1.2710999999999999</v>
      </c>
      <c r="AJ149" s="3">
        <v>0.7742</v>
      </c>
      <c r="AK149" s="2">
        <f t="shared" si="20"/>
        <v>1.1695800000000001</v>
      </c>
      <c r="AL149" s="2">
        <f t="shared" si="26"/>
        <v>675.36</v>
      </c>
      <c r="AM149" s="2">
        <f t="shared" si="29"/>
        <v>6.7535999999999999E-2</v>
      </c>
      <c r="AN149" s="2">
        <f t="shared" si="27"/>
        <v>2.3391600000000002E-2</v>
      </c>
      <c r="AO149" s="2">
        <f t="shared" si="21"/>
        <v>2.8871902734314879E-3</v>
      </c>
    </row>
    <row r="150" spans="2:41" x14ac:dyDescent="0.25">
      <c r="B150" s="3">
        <v>14.4</v>
      </c>
      <c r="C150" s="3">
        <v>1.7485999999999999</v>
      </c>
      <c r="D150" s="3">
        <v>0.54710000000000003</v>
      </c>
      <c r="E150" s="3">
        <v>14.4</v>
      </c>
      <c r="F150" s="3">
        <v>1.54</v>
      </c>
      <c r="G150" s="3">
        <v>0.58620000000000005</v>
      </c>
      <c r="H150" s="3">
        <v>14.4</v>
      </c>
      <c r="I150" s="3">
        <v>1.4756</v>
      </c>
      <c r="J150" s="3">
        <v>0.71340000000000003</v>
      </c>
      <c r="K150" s="3">
        <v>14.4</v>
      </c>
      <c r="L150" s="3">
        <v>1.4555</v>
      </c>
      <c r="M150" s="3">
        <v>0.56869999999999998</v>
      </c>
      <c r="N150" s="3">
        <v>14.4</v>
      </c>
      <c r="O150" s="3">
        <v>1.5508999999999999</v>
      </c>
      <c r="P150" s="3">
        <v>0.66700000000000004</v>
      </c>
      <c r="Q150" s="2">
        <f t="shared" si="22"/>
        <v>1.5541199999999999</v>
      </c>
      <c r="R150" s="2">
        <f t="shared" si="23"/>
        <v>616.4799999999999</v>
      </c>
      <c r="S150" s="2">
        <f t="shared" si="28"/>
        <v>6.1647999999999988E-2</v>
      </c>
      <c r="T150" s="2">
        <f t="shared" si="24"/>
        <v>3.10824E-2</v>
      </c>
      <c r="U150" s="2">
        <f t="shared" si="25"/>
        <v>1.9833732272926154E-3</v>
      </c>
      <c r="V150" s="3">
        <v>14.4</v>
      </c>
      <c r="W150" s="3">
        <v>1.2969999999999999</v>
      </c>
      <c r="X150" s="3">
        <v>0.12989999999999999</v>
      </c>
      <c r="Y150" s="3">
        <v>14.4</v>
      </c>
      <c r="Z150" s="3">
        <v>1.2952999999999999</v>
      </c>
      <c r="AA150" s="3">
        <v>0.37169999999999997</v>
      </c>
      <c r="AB150" s="3">
        <v>14.4</v>
      </c>
      <c r="AC150" s="3">
        <v>1.2434000000000001</v>
      </c>
      <c r="AD150" s="3">
        <v>1.2593000000000001</v>
      </c>
      <c r="AE150" s="3">
        <v>14.4</v>
      </c>
      <c r="AF150" s="3">
        <v>0.77459999999999996</v>
      </c>
      <c r="AG150" s="3">
        <v>0.87080000000000002</v>
      </c>
      <c r="AH150" s="3">
        <v>14.4</v>
      </c>
      <c r="AI150" s="3">
        <v>1.2796000000000001</v>
      </c>
      <c r="AJ150" s="3">
        <v>0.78320000000000001</v>
      </c>
      <c r="AK150" s="2">
        <f t="shared" si="20"/>
        <v>1.1779800000000002</v>
      </c>
      <c r="AL150" s="2">
        <f t="shared" si="26"/>
        <v>682.9799999999999</v>
      </c>
      <c r="AM150" s="2">
        <f t="shared" si="29"/>
        <v>6.8297999999999984E-2</v>
      </c>
      <c r="AN150" s="2">
        <f t="shared" si="27"/>
        <v>2.3559600000000003E-2</v>
      </c>
      <c r="AO150" s="2">
        <f t="shared" si="21"/>
        <v>2.8989456527275495E-3</v>
      </c>
    </row>
    <row r="151" spans="2:41" x14ac:dyDescent="0.25">
      <c r="B151" s="3">
        <v>14.5</v>
      </c>
      <c r="C151" s="3">
        <v>1.7571000000000001</v>
      </c>
      <c r="D151" s="3">
        <v>0.55379999999999996</v>
      </c>
      <c r="E151" s="3">
        <v>14.5</v>
      </c>
      <c r="F151" s="3">
        <v>1.5483</v>
      </c>
      <c r="G151" s="3">
        <v>0.59250000000000003</v>
      </c>
      <c r="H151" s="3">
        <v>14.5</v>
      </c>
      <c r="I151" s="3">
        <v>1.4839</v>
      </c>
      <c r="J151" s="3">
        <v>0.71930000000000005</v>
      </c>
      <c r="K151" s="3">
        <v>14.5</v>
      </c>
      <c r="L151" s="3">
        <v>1.4636</v>
      </c>
      <c r="M151" s="3">
        <v>0.57450000000000001</v>
      </c>
      <c r="N151" s="3">
        <v>14.5</v>
      </c>
      <c r="O151" s="3">
        <v>1.5590999999999999</v>
      </c>
      <c r="P151" s="3">
        <v>0.67349999999999999</v>
      </c>
      <c r="Q151" s="2">
        <f t="shared" si="22"/>
        <v>1.5624</v>
      </c>
      <c r="R151" s="2">
        <f t="shared" si="23"/>
        <v>622.71999999999991</v>
      </c>
      <c r="S151" s="2">
        <f t="shared" si="28"/>
        <v>6.2271999999999994E-2</v>
      </c>
      <c r="T151" s="2">
        <f t="shared" si="24"/>
        <v>3.1248000000000001E-2</v>
      </c>
      <c r="U151" s="2">
        <f t="shared" si="25"/>
        <v>1.9928315412186376E-3</v>
      </c>
      <c r="V151" s="3">
        <v>14.5</v>
      </c>
      <c r="W151" s="3">
        <v>1.3051999999999999</v>
      </c>
      <c r="X151" s="3">
        <v>0.13270000000000001</v>
      </c>
      <c r="Y151" s="3">
        <v>14.5</v>
      </c>
      <c r="Z151" s="3">
        <v>1.3038000000000001</v>
      </c>
      <c r="AA151" s="3">
        <v>0.37980000000000003</v>
      </c>
      <c r="AB151" s="3">
        <v>14.5</v>
      </c>
      <c r="AC151" s="3">
        <v>1.2519</v>
      </c>
      <c r="AD151" s="3">
        <v>1.2687999999999999</v>
      </c>
      <c r="AE151" s="3">
        <v>14.5</v>
      </c>
      <c r="AF151" s="3">
        <v>0.78259999999999996</v>
      </c>
      <c r="AG151" s="3">
        <v>0.88029999999999997</v>
      </c>
      <c r="AH151" s="3">
        <v>14.5</v>
      </c>
      <c r="AI151" s="3">
        <v>1.288</v>
      </c>
      <c r="AJ151" s="3">
        <v>0.79190000000000005</v>
      </c>
      <c r="AK151" s="2">
        <f t="shared" si="20"/>
        <v>1.1862999999999999</v>
      </c>
      <c r="AL151" s="2">
        <f t="shared" si="26"/>
        <v>690.69999999999993</v>
      </c>
      <c r="AM151" s="2">
        <f t="shared" si="29"/>
        <v>6.9069999999999993E-2</v>
      </c>
      <c r="AN151" s="2">
        <f t="shared" si="27"/>
        <v>2.3725999999999997E-2</v>
      </c>
      <c r="AO151" s="2">
        <f t="shared" si="21"/>
        <v>2.9111523223467922E-3</v>
      </c>
    </row>
    <row r="152" spans="2:41" x14ac:dyDescent="0.25">
      <c r="B152" s="3">
        <v>14.6</v>
      </c>
      <c r="C152" s="3">
        <v>1.7656000000000001</v>
      </c>
      <c r="D152" s="3">
        <v>0.56040000000000001</v>
      </c>
      <c r="E152" s="3">
        <v>14.6</v>
      </c>
      <c r="F152" s="3">
        <v>1.5568</v>
      </c>
      <c r="G152" s="3">
        <v>0.59860000000000002</v>
      </c>
      <c r="H152" s="3">
        <v>14.6</v>
      </c>
      <c r="I152" s="3">
        <v>1.4921</v>
      </c>
      <c r="J152" s="3">
        <v>0.72540000000000004</v>
      </c>
      <c r="K152" s="3">
        <v>14.6</v>
      </c>
      <c r="L152" s="3">
        <v>1.4719</v>
      </c>
      <c r="M152" s="3">
        <v>0.58069999999999999</v>
      </c>
      <c r="N152" s="3">
        <v>14.6</v>
      </c>
      <c r="O152" s="3">
        <v>1.5673999999999999</v>
      </c>
      <c r="P152" s="3">
        <v>0.68</v>
      </c>
      <c r="Q152" s="2">
        <f t="shared" si="22"/>
        <v>1.5707599999999999</v>
      </c>
      <c r="R152" s="2">
        <f t="shared" si="23"/>
        <v>629.02</v>
      </c>
      <c r="S152" s="2">
        <f t="shared" si="28"/>
        <v>6.2902E-2</v>
      </c>
      <c r="T152" s="2">
        <f t="shared" si="24"/>
        <v>3.1415199999999997E-2</v>
      </c>
      <c r="U152" s="2">
        <f t="shared" si="25"/>
        <v>2.0022791514935447E-3</v>
      </c>
      <c r="V152" s="3">
        <v>14.6</v>
      </c>
      <c r="W152" s="3">
        <v>1.3132999999999999</v>
      </c>
      <c r="X152" s="3">
        <v>0.1351</v>
      </c>
      <c r="Y152" s="3">
        <v>14.6</v>
      </c>
      <c r="Z152" s="3">
        <v>1.3122</v>
      </c>
      <c r="AA152" s="3">
        <v>0.38790000000000002</v>
      </c>
      <c r="AB152" s="3">
        <v>14.6</v>
      </c>
      <c r="AC152" s="3">
        <v>1.2603</v>
      </c>
      <c r="AD152" s="3">
        <v>1.2779</v>
      </c>
      <c r="AE152" s="3">
        <v>14.6</v>
      </c>
      <c r="AF152" s="3">
        <v>0.79100000000000004</v>
      </c>
      <c r="AG152" s="3">
        <v>0.89049999999999996</v>
      </c>
      <c r="AH152" s="3">
        <v>14.6</v>
      </c>
      <c r="AI152" s="3">
        <v>1.2962</v>
      </c>
      <c r="AJ152" s="3">
        <v>0.80030000000000001</v>
      </c>
      <c r="AK152" s="2">
        <f t="shared" si="20"/>
        <v>1.1945999999999999</v>
      </c>
      <c r="AL152" s="2">
        <f t="shared" si="26"/>
        <v>698.33999999999992</v>
      </c>
      <c r="AM152" s="2">
        <f t="shared" si="29"/>
        <v>6.9833999999999993E-2</v>
      </c>
      <c r="AN152" s="2">
        <f t="shared" si="27"/>
        <v>2.3891999999999997E-2</v>
      </c>
      <c r="AO152" s="2">
        <f t="shared" si="21"/>
        <v>2.9229030637870418E-3</v>
      </c>
    </row>
    <row r="153" spans="2:41" x14ac:dyDescent="0.25">
      <c r="B153" s="3">
        <v>14.7</v>
      </c>
      <c r="C153" s="3">
        <v>1.7737000000000001</v>
      </c>
      <c r="D153" s="3">
        <v>0.56669999999999998</v>
      </c>
      <c r="E153" s="3">
        <v>14.7</v>
      </c>
      <c r="F153" s="3">
        <v>1.5649999999999999</v>
      </c>
      <c r="G153" s="3">
        <v>0.60509999999999997</v>
      </c>
      <c r="H153" s="3">
        <v>14.7</v>
      </c>
      <c r="I153" s="3">
        <v>1.5005999999999999</v>
      </c>
      <c r="J153" s="3">
        <v>0.73160000000000003</v>
      </c>
      <c r="K153" s="3">
        <v>14.7</v>
      </c>
      <c r="L153" s="3">
        <v>1.4804999999999999</v>
      </c>
      <c r="M153" s="3">
        <v>0.5867</v>
      </c>
      <c r="N153" s="3">
        <v>14.7</v>
      </c>
      <c r="O153" s="3">
        <v>1.5758000000000001</v>
      </c>
      <c r="P153" s="3">
        <v>0.68630000000000002</v>
      </c>
      <c r="Q153" s="2">
        <f t="shared" si="22"/>
        <v>1.5791200000000001</v>
      </c>
      <c r="R153" s="2">
        <f t="shared" si="23"/>
        <v>635.28000000000009</v>
      </c>
      <c r="S153" s="2">
        <f t="shared" si="28"/>
        <v>6.3528000000000015E-2</v>
      </c>
      <c r="T153" s="2">
        <f t="shared" si="24"/>
        <v>3.1582400000000004E-2</v>
      </c>
      <c r="U153" s="2">
        <f t="shared" si="25"/>
        <v>2.0115000759916919E-3</v>
      </c>
      <c r="V153" s="3">
        <v>14.7</v>
      </c>
      <c r="W153" s="3">
        <v>1.3218000000000001</v>
      </c>
      <c r="X153" s="3">
        <v>0.13850000000000001</v>
      </c>
      <c r="Y153" s="3">
        <v>14.7</v>
      </c>
      <c r="Z153" s="3">
        <v>1.3204</v>
      </c>
      <c r="AA153" s="3">
        <v>0.39600000000000002</v>
      </c>
      <c r="AB153" s="3">
        <v>14.7</v>
      </c>
      <c r="AC153" s="3">
        <v>1.2684</v>
      </c>
      <c r="AD153" s="3">
        <v>1.2873000000000001</v>
      </c>
      <c r="AE153" s="3">
        <v>14.7</v>
      </c>
      <c r="AF153" s="3">
        <v>0.79949999999999999</v>
      </c>
      <c r="AG153" s="3">
        <v>0.9002</v>
      </c>
      <c r="AH153" s="3">
        <v>14.7</v>
      </c>
      <c r="AI153" s="3">
        <v>1.3044</v>
      </c>
      <c r="AJ153" s="3">
        <v>0.80900000000000005</v>
      </c>
      <c r="AK153" s="2">
        <f t="shared" si="20"/>
        <v>1.2029000000000001</v>
      </c>
      <c r="AL153" s="2">
        <f t="shared" si="26"/>
        <v>706.2</v>
      </c>
      <c r="AM153" s="2">
        <f t="shared" si="29"/>
        <v>7.0620000000000002E-2</v>
      </c>
      <c r="AN153" s="2">
        <f t="shared" si="27"/>
        <v>2.4058000000000003E-2</v>
      </c>
      <c r="AO153" s="2">
        <f t="shared" si="21"/>
        <v>2.9354061019203587E-3</v>
      </c>
    </row>
    <row r="154" spans="2:41" x14ac:dyDescent="0.25">
      <c r="B154" s="3">
        <v>14.8</v>
      </c>
      <c r="C154" s="3">
        <v>1.7821</v>
      </c>
      <c r="D154" s="3">
        <v>0.5736</v>
      </c>
      <c r="E154" s="3">
        <v>14.8</v>
      </c>
      <c r="F154" s="3">
        <v>1.5732999999999999</v>
      </c>
      <c r="G154" s="3">
        <v>0.61140000000000005</v>
      </c>
      <c r="H154" s="3">
        <v>14.8</v>
      </c>
      <c r="I154" s="3">
        <v>1.5088999999999999</v>
      </c>
      <c r="J154" s="3">
        <v>0.73750000000000004</v>
      </c>
      <c r="K154" s="3">
        <v>14.8</v>
      </c>
      <c r="L154" s="3">
        <v>1.4887999999999999</v>
      </c>
      <c r="M154" s="3">
        <v>0.59250000000000003</v>
      </c>
      <c r="N154" s="3">
        <v>14.8</v>
      </c>
      <c r="O154" s="3">
        <v>1.5841000000000001</v>
      </c>
      <c r="P154" s="3">
        <v>0.69220000000000004</v>
      </c>
      <c r="Q154" s="2">
        <f t="shared" si="22"/>
        <v>1.58744</v>
      </c>
      <c r="R154" s="2">
        <f t="shared" si="23"/>
        <v>641.44000000000005</v>
      </c>
      <c r="S154" s="2">
        <f t="shared" si="28"/>
        <v>6.4144000000000007E-2</v>
      </c>
      <c r="T154" s="2">
        <f t="shared" si="24"/>
        <v>3.1748800000000001E-2</v>
      </c>
      <c r="U154" s="2">
        <f t="shared" si="25"/>
        <v>2.020359824623293E-3</v>
      </c>
      <c r="V154" s="3">
        <v>14.8</v>
      </c>
      <c r="W154" s="3">
        <v>1.3303</v>
      </c>
      <c r="X154" s="3">
        <v>0.1419</v>
      </c>
      <c r="Y154" s="3">
        <v>14.8</v>
      </c>
      <c r="Z154" s="3">
        <v>1.3286</v>
      </c>
      <c r="AA154" s="3">
        <v>0.40450000000000003</v>
      </c>
      <c r="AB154" s="3">
        <v>14.8</v>
      </c>
      <c r="AC154" s="3">
        <v>1.2768999999999999</v>
      </c>
      <c r="AD154" s="3">
        <v>1.2968999999999999</v>
      </c>
      <c r="AE154" s="3">
        <v>14.8</v>
      </c>
      <c r="AF154" s="3">
        <v>0.80759999999999998</v>
      </c>
      <c r="AG154" s="3">
        <v>0.90969999999999995</v>
      </c>
      <c r="AH154" s="3">
        <v>14.8</v>
      </c>
      <c r="AI154" s="3">
        <v>1.3129</v>
      </c>
      <c r="AJ154" s="3">
        <v>0.81730000000000003</v>
      </c>
      <c r="AK154" s="2">
        <f t="shared" si="20"/>
        <v>1.21126</v>
      </c>
      <c r="AL154" s="2">
        <f t="shared" si="26"/>
        <v>714.06000000000006</v>
      </c>
      <c r="AM154" s="2">
        <f t="shared" si="29"/>
        <v>7.1406000000000011E-2</v>
      </c>
      <c r="AN154" s="2">
        <f t="shared" si="27"/>
        <v>2.4225199999999999E-2</v>
      </c>
      <c r="AO154" s="2">
        <f t="shared" si="21"/>
        <v>2.947591763948286E-3</v>
      </c>
    </row>
    <row r="155" spans="2:41" x14ac:dyDescent="0.25">
      <c r="B155" s="3">
        <v>14.9</v>
      </c>
      <c r="C155" s="3">
        <v>1.7906</v>
      </c>
      <c r="D155" s="3">
        <v>0.57999999999999996</v>
      </c>
      <c r="E155" s="3">
        <v>14.9</v>
      </c>
      <c r="F155" s="3">
        <v>1.5818000000000001</v>
      </c>
      <c r="G155" s="3">
        <v>0.6179</v>
      </c>
      <c r="H155" s="3">
        <v>14.9</v>
      </c>
      <c r="I155" s="3">
        <v>1.5170999999999999</v>
      </c>
      <c r="J155" s="3">
        <v>0.74309999999999998</v>
      </c>
      <c r="K155" s="3">
        <v>14.9</v>
      </c>
      <c r="L155" s="3">
        <v>1.4971000000000001</v>
      </c>
      <c r="M155" s="3">
        <v>0.59860000000000002</v>
      </c>
      <c r="N155" s="3">
        <v>14.9</v>
      </c>
      <c r="O155" s="3">
        <v>1.5922000000000001</v>
      </c>
      <c r="P155" s="3">
        <v>0.69879999999999998</v>
      </c>
      <c r="Q155" s="2">
        <f t="shared" si="22"/>
        <v>1.5957599999999998</v>
      </c>
      <c r="R155" s="2">
        <f t="shared" si="23"/>
        <v>647.68000000000006</v>
      </c>
      <c r="S155" s="2">
        <f t="shared" si="28"/>
        <v>6.4768000000000006E-2</v>
      </c>
      <c r="T155" s="2">
        <f t="shared" si="24"/>
        <v>3.1915199999999998E-2</v>
      </c>
      <c r="U155" s="2">
        <f t="shared" si="25"/>
        <v>2.0293778513059608E-3</v>
      </c>
      <c r="V155" s="3">
        <v>14.9</v>
      </c>
      <c r="W155" s="3">
        <v>1.3384</v>
      </c>
      <c r="X155" s="3">
        <v>0.14510000000000001</v>
      </c>
      <c r="Y155" s="3">
        <v>14.9</v>
      </c>
      <c r="Z155" s="3">
        <v>1.3372999999999999</v>
      </c>
      <c r="AA155" s="3">
        <v>0.41289999999999999</v>
      </c>
      <c r="AB155" s="3">
        <v>14.9</v>
      </c>
      <c r="AC155" s="3">
        <v>1.2850999999999999</v>
      </c>
      <c r="AD155" s="3">
        <v>1.3055000000000001</v>
      </c>
      <c r="AE155" s="3">
        <v>14.9</v>
      </c>
      <c r="AF155" s="3">
        <v>0.81599999999999995</v>
      </c>
      <c r="AG155" s="3">
        <v>0.9194</v>
      </c>
      <c r="AH155" s="3">
        <v>14.9</v>
      </c>
      <c r="AI155" s="3">
        <v>1.3211999999999999</v>
      </c>
      <c r="AJ155" s="3">
        <v>0.8256</v>
      </c>
      <c r="AK155" s="2">
        <f t="shared" si="20"/>
        <v>1.2196</v>
      </c>
      <c r="AL155" s="2">
        <f t="shared" si="26"/>
        <v>721.7</v>
      </c>
      <c r="AM155" s="2">
        <f t="shared" si="29"/>
        <v>7.2169999999999998E-2</v>
      </c>
      <c r="AN155" s="2">
        <f t="shared" si="27"/>
        <v>2.4392E-2</v>
      </c>
      <c r="AO155" s="2">
        <f t="shared" si="21"/>
        <v>2.958756969498196E-3</v>
      </c>
    </row>
    <row r="156" spans="2:41" x14ac:dyDescent="0.25">
      <c r="B156" s="3">
        <v>15</v>
      </c>
      <c r="C156" s="3">
        <v>1.7988</v>
      </c>
      <c r="D156" s="3">
        <v>0.58620000000000005</v>
      </c>
      <c r="E156" s="3">
        <v>15</v>
      </c>
      <c r="F156" s="3">
        <v>1.5901000000000001</v>
      </c>
      <c r="G156" s="3">
        <v>0.62409999999999999</v>
      </c>
      <c r="H156" s="3">
        <v>15</v>
      </c>
      <c r="I156" s="3">
        <v>1.5254000000000001</v>
      </c>
      <c r="J156" s="3">
        <v>0.74919999999999998</v>
      </c>
      <c r="K156" s="3">
        <v>15</v>
      </c>
      <c r="L156" s="3">
        <v>1.5056</v>
      </c>
      <c r="M156" s="3">
        <v>0.6048</v>
      </c>
      <c r="N156" s="3">
        <v>15</v>
      </c>
      <c r="O156" s="3">
        <v>1.6008</v>
      </c>
      <c r="P156" s="3">
        <v>0.70509999999999995</v>
      </c>
      <c r="Q156" s="2">
        <f t="shared" si="22"/>
        <v>1.6041399999999999</v>
      </c>
      <c r="R156" s="2">
        <f t="shared" si="23"/>
        <v>653.88</v>
      </c>
      <c r="S156" s="2">
        <f t="shared" si="28"/>
        <v>6.5388000000000002E-2</v>
      </c>
      <c r="T156" s="2">
        <f t="shared" si="24"/>
        <v>3.2082799999999995E-2</v>
      </c>
      <c r="U156" s="2">
        <f t="shared" si="25"/>
        <v>2.038101412594911E-3</v>
      </c>
      <c r="V156" s="3">
        <v>15</v>
      </c>
      <c r="W156" s="3">
        <v>1.347</v>
      </c>
      <c r="X156" s="3">
        <v>0.1487</v>
      </c>
      <c r="Y156" s="3">
        <v>15</v>
      </c>
      <c r="Z156" s="3">
        <v>1.3454999999999999</v>
      </c>
      <c r="AA156" s="3">
        <v>0.42080000000000001</v>
      </c>
      <c r="AB156" s="3">
        <v>15</v>
      </c>
      <c r="AC156" s="3">
        <v>1.2934000000000001</v>
      </c>
      <c r="AD156" s="3">
        <v>1.3145</v>
      </c>
      <c r="AE156" s="3">
        <v>15</v>
      </c>
      <c r="AF156" s="3">
        <v>0.8246</v>
      </c>
      <c r="AG156" s="3">
        <v>0.92949999999999999</v>
      </c>
      <c r="AH156" s="3">
        <v>15</v>
      </c>
      <c r="AI156" s="3">
        <v>1.3293999999999999</v>
      </c>
      <c r="AJ156" s="3">
        <v>0.83440000000000003</v>
      </c>
      <c r="AK156" s="2">
        <f t="shared" si="20"/>
        <v>1.2279800000000001</v>
      </c>
      <c r="AL156" s="2">
        <f t="shared" si="26"/>
        <v>729.58</v>
      </c>
      <c r="AM156" s="2">
        <f t="shared" si="29"/>
        <v>7.2958000000000009E-2</v>
      </c>
      <c r="AN156" s="2">
        <f t="shared" si="27"/>
        <v>2.4559600000000001E-2</v>
      </c>
      <c r="AO156" s="2">
        <f t="shared" si="21"/>
        <v>2.9706509878011048E-3</v>
      </c>
    </row>
    <row r="157" spans="2:41" x14ac:dyDescent="0.25">
      <c r="B157" s="3">
        <v>15.1</v>
      </c>
      <c r="C157" s="3">
        <v>1.8069</v>
      </c>
      <c r="D157" s="3">
        <v>0.5927</v>
      </c>
      <c r="E157" s="3">
        <v>15.1</v>
      </c>
      <c r="F157" s="3">
        <v>1.5982000000000001</v>
      </c>
      <c r="G157" s="3">
        <v>0.63060000000000005</v>
      </c>
      <c r="H157" s="3">
        <v>15.1</v>
      </c>
      <c r="I157" s="3">
        <v>1.5338000000000001</v>
      </c>
      <c r="J157" s="3">
        <v>0.75549999999999995</v>
      </c>
      <c r="K157" s="3">
        <v>15.1</v>
      </c>
      <c r="L157" s="3">
        <v>1.5138</v>
      </c>
      <c r="M157" s="3">
        <v>0.61050000000000004</v>
      </c>
      <c r="N157" s="3">
        <v>15.1</v>
      </c>
      <c r="O157" s="3">
        <v>1.6091</v>
      </c>
      <c r="P157" s="3">
        <v>0.71130000000000004</v>
      </c>
      <c r="Q157" s="2">
        <f t="shared" si="22"/>
        <v>1.61236</v>
      </c>
      <c r="R157" s="2">
        <f t="shared" si="23"/>
        <v>660.12</v>
      </c>
      <c r="S157" s="2">
        <f t="shared" si="28"/>
        <v>6.6012000000000001E-2</v>
      </c>
      <c r="T157" s="2">
        <f t="shared" si="24"/>
        <v>3.2247200000000004E-2</v>
      </c>
      <c r="U157" s="2">
        <f t="shared" si="25"/>
        <v>2.0470614502964596E-3</v>
      </c>
      <c r="V157" s="3">
        <v>15.1</v>
      </c>
      <c r="W157" s="3">
        <v>1.3553999999999999</v>
      </c>
      <c r="X157" s="3">
        <v>0.15260000000000001</v>
      </c>
      <c r="Y157" s="3">
        <v>15.1</v>
      </c>
      <c r="Z157" s="3">
        <v>1.3535999999999999</v>
      </c>
      <c r="AA157" s="3">
        <v>0.42930000000000001</v>
      </c>
      <c r="AB157" s="3">
        <v>15.1</v>
      </c>
      <c r="AC157" s="3">
        <v>1.3018000000000001</v>
      </c>
      <c r="AD157" s="3">
        <v>1.3239000000000001</v>
      </c>
      <c r="AE157" s="3">
        <v>15.1</v>
      </c>
      <c r="AF157" s="3">
        <v>0.83279999999999998</v>
      </c>
      <c r="AG157" s="3">
        <v>0.93889999999999996</v>
      </c>
      <c r="AH157" s="3">
        <v>15.1</v>
      </c>
      <c r="AI157" s="3">
        <v>1.3379000000000001</v>
      </c>
      <c r="AJ157" s="3">
        <v>0.84299999999999997</v>
      </c>
      <c r="AK157" s="2">
        <f t="shared" si="20"/>
        <v>1.2363</v>
      </c>
      <c r="AL157" s="2">
        <f t="shared" si="26"/>
        <v>737.54</v>
      </c>
      <c r="AM157" s="2">
        <f t="shared" si="29"/>
        <v>7.3754E-2</v>
      </c>
      <c r="AN157" s="2">
        <f t="shared" si="27"/>
        <v>2.4725999999999998E-2</v>
      </c>
      <c r="AO157" s="2">
        <f t="shared" si="21"/>
        <v>2.9828520585618379E-3</v>
      </c>
    </row>
    <row r="158" spans="2:41" x14ac:dyDescent="0.25">
      <c r="B158" s="3">
        <v>15.2</v>
      </c>
      <c r="C158" s="3">
        <v>1.8154999999999999</v>
      </c>
      <c r="D158" s="3">
        <v>0.59950000000000003</v>
      </c>
      <c r="E158" s="3">
        <v>15.2</v>
      </c>
      <c r="F158" s="3">
        <v>1.6066</v>
      </c>
      <c r="G158" s="3">
        <v>0.63680000000000003</v>
      </c>
      <c r="H158" s="3">
        <v>15.2</v>
      </c>
      <c r="I158" s="3">
        <v>1.5421</v>
      </c>
      <c r="J158" s="3">
        <v>0.76100000000000001</v>
      </c>
      <c r="K158" s="3">
        <v>15.2</v>
      </c>
      <c r="L158" s="3">
        <v>1.5221</v>
      </c>
      <c r="M158" s="3">
        <v>0.61650000000000005</v>
      </c>
      <c r="N158" s="3">
        <v>15.2</v>
      </c>
      <c r="O158" s="3">
        <v>1.6173</v>
      </c>
      <c r="P158" s="3">
        <v>0.71760000000000002</v>
      </c>
      <c r="Q158" s="2">
        <f t="shared" si="22"/>
        <v>1.6207199999999999</v>
      </c>
      <c r="R158" s="2">
        <f t="shared" si="23"/>
        <v>666.28000000000009</v>
      </c>
      <c r="S158" s="2">
        <f t="shared" si="28"/>
        <v>6.6628000000000007E-2</v>
      </c>
      <c r="T158" s="2">
        <f t="shared" si="24"/>
        <v>3.2414399999999996E-2</v>
      </c>
      <c r="U158" s="2">
        <f t="shared" si="25"/>
        <v>2.0555061947776306E-3</v>
      </c>
      <c r="V158" s="3">
        <v>15.2</v>
      </c>
      <c r="W158" s="3">
        <v>1.3633999999999999</v>
      </c>
      <c r="X158" s="3">
        <v>0.156</v>
      </c>
      <c r="Y158" s="3">
        <v>15.2</v>
      </c>
      <c r="Z158" s="3">
        <v>1.3621000000000001</v>
      </c>
      <c r="AA158" s="3">
        <v>0.43809999999999999</v>
      </c>
      <c r="AB158" s="3">
        <v>15.2</v>
      </c>
      <c r="AC158" s="3">
        <v>1.3102</v>
      </c>
      <c r="AD158" s="3">
        <v>1.3325</v>
      </c>
      <c r="AE158" s="3">
        <v>15.2</v>
      </c>
      <c r="AF158" s="3">
        <v>0.84089999999999998</v>
      </c>
      <c r="AG158" s="3">
        <v>0.94820000000000004</v>
      </c>
      <c r="AH158" s="3">
        <v>15.2</v>
      </c>
      <c r="AI158" s="3">
        <v>1.3465</v>
      </c>
      <c r="AJ158" s="3">
        <v>0.85119999999999996</v>
      </c>
      <c r="AK158" s="2">
        <f t="shared" si="20"/>
        <v>1.2446199999999998</v>
      </c>
      <c r="AL158" s="2">
        <f t="shared" si="26"/>
        <v>745.19999999999993</v>
      </c>
      <c r="AM158" s="2">
        <f t="shared" si="29"/>
        <v>7.4519999999999989E-2</v>
      </c>
      <c r="AN158" s="2">
        <f t="shared" si="27"/>
        <v>2.4892399999999995E-2</v>
      </c>
      <c r="AO158" s="2">
        <f t="shared" si="21"/>
        <v>2.9936848194629688E-3</v>
      </c>
    </row>
    <row r="159" spans="2:41" x14ac:dyDescent="0.25">
      <c r="B159" s="3">
        <v>15.3</v>
      </c>
      <c r="C159" s="3">
        <v>1.8238000000000001</v>
      </c>
      <c r="D159" s="3">
        <v>0.60589999999999999</v>
      </c>
      <c r="E159" s="3">
        <v>15.3</v>
      </c>
      <c r="F159" s="3">
        <v>1.615</v>
      </c>
      <c r="G159" s="3">
        <v>0.64280000000000004</v>
      </c>
      <c r="H159" s="3">
        <v>15.3</v>
      </c>
      <c r="I159" s="3">
        <v>1.5504</v>
      </c>
      <c r="J159" s="3">
        <v>0.76690000000000003</v>
      </c>
      <c r="K159" s="3">
        <v>15.3</v>
      </c>
      <c r="L159" s="3">
        <v>1.5304</v>
      </c>
      <c r="M159" s="3">
        <v>0.62270000000000003</v>
      </c>
      <c r="N159" s="3">
        <v>15.3</v>
      </c>
      <c r="O159" s="3">
        <v>1.6258999999999999</v>
      </c>
      <c r="P159" s="3">
        <v>0.72399999999999998</v>
      </c>
      <c r="Q159" s="2">
        <f t="shared" si="22"/>
        <v>1.6291</v>
      </c>
      <c r="R159" s="2">
        <f t="shared" si="23"/>
        <v>672.46</v>
      </c>
      <c r="S159" s="2">
        <f t="shared" si="28"/>
        <v>6.7246E-2</v>
      </c>
      <c r="T159" s="2">
        <f t="shared" si="24"/>
        <v>3.2582E-2</v>
      </c>
      <c r="U159" s="2">
        <f t="shared" si="25"/>
        <v>2.0639003130562888E-3</v>
      </c>
      <c r="V159" s="3">
        <v>15.3</v>
      </c>
      <c r="W159" s="3">
        <v>1.3716999999999999</v>
      </c>
      <c r="X159" s="3">
        <v>0.16</v>
      </c>
      <c r="Y159" s="3">
        <v>15.3</v>
      </c>
      <c r="Z159" s="3">
        <v>1.3706</v>
      </c>
      <c r="AA159" s="3">
        <v>0.44679999999999997</v>
      </c>
      <c r="AB159" s="3">
        <v>15.3</v>
      </c>
      <c r="AC159" s="3">
        <v>1.3184</v>
      </c>
      <c r="AD159" s="3">
        <v>1.3414999999999999</v>
      </c>
      <c r="AE159" s="3">
        <v>15.3</v>
      </c>
      <c r="AF159" s="3">
        <v>0.84940000000000004</v>
      </c>
      <c r="AG159" s="3">
        <v>0.95799999999999996</v>
      </c>
      <c r="AH159" s="3">
        <v>15.3</v>
      </c>
      <c r="AI159" s="3">
        <v>1.3545</v>
      </c>
      <c r="AJ159" s="3">
        <v>0.85929999999999995</v>
      </c>
      <c r="AK159" s="2">
        <f t="shared" si="20"/>
        <v>1.25292</v>
      </c>
      <c r="AL159" s="2">
        <f t="shared" si="26"/>
        <v>753.12</v>
      </c>
      <c r="AM159" s="2">
        <f t="shared" si="29"/>
        <v>7.5312000000000004E-2</v>
      </c>
      <c r="AN159" s="2">
        <f t="shared" si="27"/>
        <v>2.5058400000000002E-2</v>
      </c>
      <c r="AO159" s="2">
        <f t="shared" si="21"/>
        <v>3.005459247198544E-3</v>
      </c>
    </row>
    <row r="160" spans="2:41" x14ac:dyDescent="0.25">
      <c r="B160" s="3">
        <v>15.4</v>
      </c>
      <c r="C160" s="3">
        <v>1.8321000000000001</v>
      </c>
      <c r="D160" s="3">
        <v>0.61250000000000004</v>
      </c>
      <c r="E160" s="3">
        <v>15.4</v>
      </c>
      <c r="F160" s="3">
        <v>1.6233</v>
      </c>
      <c r="G160" s="3">
        <v>0.64939999999999998</v>
      </c>
      <c r="H160" s="3">
        <v>15.4</v>
      </c>
      <c r="I160" s="3">
        <v>1.5588</v>
      </c>
      <c r="J160" s="3">
        <v>0.77310000000000001</v>
      </c>
      <c r="K160" s="3">
        <v>15.4</v>
      </c>
      <c r="L160" s="3">
        <v>1.5387999999999999</v>
      </c>
      <c r="M160" s="3">
        <v>0.62829999999999997</v>
      </c>
      <c r="N160" s="3">
        <v>15.4</v>
      </c>
      <c r="O160" s="3">
        <v>1.6343000000000001</v>
      </c>
      <c r="P160" s="3">
        <v>0.72989999999999999</v>
      </c>
      <c r="Q160" s="2">
        <f t="shared" si="22"/>
        <v>1.6374600000000001</v>
      </c>
      <c r="R160" s="2">
        <f t="shared" si="23"/>
        <v>678.64</v>
      </c>
      <c r="S160" s="2">
        <f t="shared" si="28"/>
        <v>6.7863999999999994E-2</v>
      </c>
      <c r="T160" s="2">
        <f t="shared" si="24"/>
        <v>3.2749200000000006E-2</v>
      </c>
      <c r="U160" s="2">
        <f t="shared" si="25"/>
        <v>2.0722338255590974E-3</v>
      </c>
      <c r="V160" s="3">
        <v>15.4</v>
      </c>
      <c r="W160" s="3">
        <v>1.3802000000000001</v>
      </c>
      <c r="X160" s="3">
        <v>0.1638</v>
      </c>
      <c r="Y160" s="3">
        <v>15.4</v>
      </c>
      <c r="Z160" s="3">
        <v>1.3787</v>
      </c>
      <c r="AA160" s="3">
        <v>0.45519999999999999</v>
      </c>
      <c r="AB160" s="3">
        <v>15.4</v>
      </c>
      <c r="AC160" s="3">
        <v>1.3268</v>
      </c>
      <c r="AD160" s="3">
        <v>1.3508</v>
      </c>
      <c r="AE160" s="3">
        <v>15.4</v>
      </c>
      <c r="AF160" s="3">
        <v>0.85780000000000001</v>
      </c>
      <c r="AG160" s="3">
        <v>0.96709999999999996</v>
      </c>
      <c r="AH160" s="3">
        <v>15.4</v>
      </c>
      <c r="AI160" s="3">
        <v>1.3629</v>
      </c>
      <c r="AJ160" s="3">
        <v>0.86780000000000002</v>
      </c>
      <c r="AK160" s="2">
        <f t="shared" si="20"/>
        <v>1.26128</v>
      </c>
      <c r="AL160" s="2">
        <f t="shared" si="26"/>
        <v>760.93999999999994</v>
      </c>
      <c r="AM160" s="2">
        <f t="shared" si="29"/>
        <v>7.6093999999999995E-2</v>
      </c>
      <c r="AN160" s="2">
        <f t="shared" si="27"/>
        <v>2.5225600000000001E-2</v>
      </c>
      <c r="AO160" s="2">
        <f t="shared" si="21"/>
        <v>3.0165387542813644E-3</v>
      </c>
    </row>
    <row r="161" spans="2:41" x14ac:dyDescent="0.25">
      <c r="B161" s="3">
        <v>15.5</v>
      </c>
      <c r="C161" s="3">
        <v>1.8406</v>
      </c>
      <c r="D161" s="3">
        <v>0.61950000000000005</v>
      </c>
      <c r="E161" s="3">
        <v>15.5</v>
      </c>
      <c r="F161" s="3">
        <v>1.6315999999999999</v>
      </c>
      <c r="G161" s="3">
        <v>0.65569999999999995</v>
      </c>
      <c r="H161" s="3">
        <v>15.5</v>
      </c>
      <c r="I161" s="3">
        <v>1.5672999999999999</v>
      </c>
      <c r="J161" s="3">
        <v>0.77890000000000004</v>
      </c>
      <c r="K161" s="3">
        <v>15.5</v>
      </c>
      <c r="L161" s="3">
        <v>1.5469999999999999</v>
      </c>
      <c r="M161" s="3">
        <v>0.6341</v>
      </c>
      <c r="N161" s="3">
        <v>15.5</v>
      </c>
      <c r="O161" s="3">
        <v>1.6424000000000001</v>
      </c>
      <c r="P161" s="3">
        <v>0.73619999999999997</v>
      </c>
      <c r="Q161" s="2">
        <f t="shared" si="22"/>
        <v>1.6457799999999998</v>
      </c>
      <c r="R161" s="2">
        <f t="shared" si="23"/>
        <v>684.88</v>
      </c>
      <c r="S161" s="2">
        <f t="shared" si="28"/>
        <v>6.8487999999999993E-2</v>
      </c>
      <c r="T161" s="2">
        <f t="shared" si="24"/>
        <v>3.2915599999999996E-2</v>
      </c>
      <c r="U161" s="2">
        <f t="shared" si="25"/>
        <v>2.0807155269841658E-3</v>
      </c>
      <c r="V161" s="3">
        <v>15.5</v>
      </c>
      <c r="W161" s="3">
        <v>1.3884000000000001</v>
      </c>
      <c r="X161" s="3">
        <v>0.16800000000000001</v>
      </c>
      <c r="Y161" s="3">
        <v>15.5</v>
      </c>
      <c r="Z161" s="3">
        <v>1.3872</v>
      </c>
      <c r="AA161" s="3">
        <v>0.46410000000000001</v>
      </c>
      <c r="AB161" s="3">
        <v>15.5</v>
      </c>
      <c r="AC161" s="3">
        <v>1.3352999999999999</v>
      </c>
      <c r="AD161" s="3">
        <v>1.3593999999999999</v>
      </c>
      <c r="AE161" s="3">
        <v>15.5</v>
      </c>
      <c r="AF161" s="3">
        <v>0.8659</v>
      </c>
      <c r="AG161" s="3">
        <v>0.97660000000000002</v>
      </c>
      <c r="AH161" s="3">
        <v>15.5</v>
      </c>
      <c r="AI161" s="3">
        <v>1.3713</v>
      </c>
      <c r="AJ161" s="3">
        <v>0.87590000000000001</v>
      </c>
      <c r="AK161" s="2">
        <f t="shared" si="20"/>
        <v>1.26962</v>
      </c>
      <c r="AL161" s="2">
        <f t="shared" si="26"/>
        <v>768.8</v>
      </c>
      <c r="AM161" s="2">
        <f t="shared" si="29"/>
        <v>7.687999999999999E-2</v>
      </c>
      <c r="AN161" s="2">
        <f t="shared" si="27"/>
        <v>2.5392399999999999E-2</v>
      </c>
      <c r="AO161" s="2">
        <f t="shared" si="21"/>
        <v>3.0276775728170632E-3</v>
      </c>
    </row>
    <row r="162" spans="2:41" x14ac:dyDescent="0.25">
      <c r="B162" s="3">
        <v>15.6</v>
      </c>
      <c r="C162" s="3">
        <v>1.8489</v>
      </c>
      <c r="D162" s="3">
        <v>0.626</v>
      </c>
      <c r="E162" s="3">
        <v>15.6</v>
      </c>
      <c r="F162" s="3">
        <v>1.6400999999999999</v>
      </c>
      <c r="G162" s="3">
        <v>0.66190000000000004</v>
      </c>
      <c r="H162" s="3">
        <v>15.6</v>
      </c>
      <c r="I162" s="3">
        <v>1.5753999999999999</v>
      </c>
      <c r="J162" s="3">
        <v>0.7843</v>
      </c>
      <c r="K162" s="3">
        <v>15.6</v>
      </c>
      <c r="L162" s="3">
        <v>1.5553999999999999</v>
      </c>
      <c r="M162" s="3">
        <v>0.64019999999999999</v>
      </c>
      <c r="N162" s="3">
        <v>15.6</v>
      </c>
      <c r="O162" s="3">
        <v>1.6508</v>
      </c>
      <c r="P162" s="3">
        <v>0.74250000000000005</v>
      </c>
      <c r="Q162" s="2">
        <f t="shared" si="22"/>
        <v>1.65412</v>
      </c>
      <c r="R162" s="2">
        <f t="shared" si="23"/>
        <v>690.98</v>
      </c>
      <c r="S162" s="2">
        <f t="shared" si="28"/>
        <v>6.9098000000000007E-2</v>
      </c>
      <c r="T162" s="2">
        <f t="shared" si="24"/>
        <v>3.3082399999999998E-2</v>
      </c>
      <c r="U162" s="2">
        <f t="shared" si="25"/>
        <v>2.0886634585157065E-3</v>
      </c>
      <c r="V162" s="3">
        <v>15.6</v>
      </c>
      <c r="W162" s="3">
        <v>1.3967000000000001</v>
      </c>
      <c r="X162" s="3">
        <v>0.17180000000000001</v>
      </c>
      <c r="Y162" s="3">
        <v>15.6</v>
      </c>
      <c r="Z162" s="3">
        <v>1.3957999999999999</v>
      </c>
      <c r="AA162" s="3">
        <v>0.47320000000000001</v>
      </c>
      <c r="AB162" s="3">
        <v>15.6</v>
      </c>
      <c r="AC162" s="3">
        <v>1.3432999999999999</v>
      </c>
      <c r="AD162" s="3">
        <v>1.3675999999999999</v>
      </c>
      <c r="AE162" s="3">
        <v>15.6</v>
      </c>
      <c r="AF162" s="3">
        <v>0.87439999999999996</v>
      </c>
      <c r="AG162" s="3">
        <v>0.98609999999999998</v>
      </c>
      <c r="AH162" s="3">
        <v>15.6</v>
      </c>
      <c r="AI162" s="3">
        <v>1.3794999999999999</v>
      </c>
      <c r="AJ162" s="3">
        <v>0.88390000000000002</v>
      </c>
      <c r="AK162" s="2">
        <f t="shared" si="20"/>
        <v>1.2779399999999999</v>
      </c>
      <c r="AL162" s="2">
        <f t="shared" si="26"/>
        <v>776.52</v>
      </c>
      <c r="AM162" s="2">
        <f t="shared" si="29"/>
        <v>7.7651999999999999E-2</v>
      </c>
      <c r="AN162" s="2">
        <f t="shared" si="27"/>
        <v>2.5558799999999996E-2</v>
      </c>
      <c r="AO162" s="2">
        <f t="shared" si="21"/>
        <v>3.0381708061411336E-3</v>
      </c>
    </row>
    <row r="163" spans="2:41" x14ac:dyDescent="0.25">
      <c r="B163" s="3">
        <v>15.7</v>
      </c>
      <c r="C163" s="3">
        <v>1.8571</v>
      </c>
      <c r="D163" s="3">
        <v>0.63229999999999997</v>
      </c>
      <c r="E163" s="3">
        <v>15.7</v>
      </c>
      <c r="F163" s="3">
        <v>1.6484000000000001</v>
      </c>
      <c r="G163" s="3">
        <v>0.66820000000000002</v>
      </c>
      <c r="H163" s="3">
        <v>15.7</v>
      </c>
      <c r="I163" s="3">
        <v>1.5838000000000001</v>
      </c>
      <c r="J163" s="3">
        <v>0.7903</v>
      </c>
      <c r="K163" s="3">
        <v>15.7</v>
      </c>
      <c r="L163" s="3">
        <v>1.5639000000000001</v>
      </c>
      <c r="M163" s="3">
        <v>0.6462</v>
      </c>
      <c r="N163" s="3">
        <v>15.7</v>
      </c>
      <c r="O163" s="3">
        <v>1.6593</v>
      </c>
      <c r="P163" s="3">
        <v>0.74839999999999995</v>
      </c>
      <c r="Q163" s="2">
        <f t="shared" si="22"/>
        <v>1.6625000000000001</v>
      </c>
      <c r="R163" s="2">
        <f t="shared" si="23"/>
        <v>697.07999999999993</v>
      </c>
      <c r="S163" s="2">
        <f t="shared" si="28"/>
        <v>6.9707999999999992E-2</v>
      </c>
      <c r="T163" s="2">
        <f t="shared" si="24"/>
        <v>3.3250000000000002E-2</v>
      </c>
      <c r="U163" s="2">
        <f t="shared" si="25"/>
        <v>2.0964812030075182E-3</v>
      </c>
      <c r="V163" s="3">
        <v>15.7</v>
      </c>
      <c r="W163" s="3">
        <v>1.4051</v>
      </c>
      <c r="X163" s="3">
        <v>0.17610000000000001</v>
      </c>
      <c r="Y163" s="3">
        <v>15.7</v>
      </c>
      <c r="Z163" s="3">
        <v>1.4037999999999999</v>
      </c>
      <c r="AA163" s="3">
        <v>0.48180000000000001</v>
      </c>
      <c r="AB163" s="3">
        <v>15.7</v>
      </c>
      <c r="AC163" s="3">
        <v>1.3515999999999999</v>
      </c>
      <c r="AD163" s="3">
        <v>1.3765000000000001</v>
      </c>
      <c r="AE163" s="3">
        <v>15.7</v>
      </c>
      <c r="AF163" s="3">
        <v>0.88300000000000001</v>
      </c>
      <c r="AG163" s="3">
        <v>0.99570000000000003</v>
      </c>
      <c r="AH163" s="3">
        <v>15.7</v>
      </c>
      <c r="AI163" s="3">
        <v>1.3877999999999999</v>
      </c>
      <c r="AJ163" s="3">
        <v>0.8921</v>
      </c>
      <c r="AK163" s="2">
        <f t="shared" si="20"/>
        <v>1.28626</v>
      </c>
      <c r="AL163" s="2">
        <f t="shared" si="26"/>
        <v>784.44</v>
      </c>
      <c r="AM163" s="2">
        <f t="shared" si="29"/>
        <v>7.8444E-2</v>
      </c>
      <c r="AN163" s="2">
        <f t="shared" si="27"/>
        <v>2.57252E-2</v>
      </c>
      <c r="AO163" s="2">
        <f t="shared" si="21"/>
        <v>3.0493057391196179E-3</v>
      </c>
    </row>
    <row r="164" spans="2:41" x14ac:dyDescent="0.25">
      <c r="B164" s="3">
        <v>15.8</v>
      </c>
      <c r="C164" s="3">
        <v>1.8653999999999999</v>
      </c>
      <c r="D164" s="3">
        <v>0.63890000000000002</v>
      </c>
      <c r="E164" s="3">
        <v>15.8</v>
      </c>
      <c r="F164" s="3">
        <v>1.6567000000000001</v>
      </c>
      <c r="G164" s="3">
        <v>0.67449999999999999</v>
      </c>
      <c r="H164" s="3">
        <v>15.8</v>
      </c>
      <c r="I164" s="3">
        <v>1.5922000000000001</v>
      </c>
      <c r="J164" s="3">
        <v>0.79610000000000003</v>
      </c>
      <c r="K164" s="3">
        <v>15.8</v>
      </c>
      <c r="L164" s="3">
        <v>1.5722</v>
      </c>
      <c r="M164" s="3">
        <v>0.65210000000000001</v>
      </c>
      <c r="N164" s="3">
        <v>15.8</v>
      </c>
      <c r="O164" s="3">
        <v>1.6674</v>
      </c>
      <c r="P164" s="3">
        <v>0.75449999999999995</v>
      </c>
      <c r="Q164" s="2">
        <f t="shared" si="22"/>
        <v>1.6707800000000002</v>
      </c>
      <c r="R164" s="2">
        <f t="shared" si="23"/>
        <v>703.21999999999991</v>
      </c>
      <c r="S164" s="2">
        <f t="shared" si="28"/>
        <v>7.0321999999999996E-2</v>
      </c>
      <c r="T164" s="2">
        <f t="shared" si="24"/>
        <v>3.3415600000000004E-2</v>
      </c>
      <c r="U164" s="2">
        <f t="shared" si="25"/>
        <v>2.104466177473994E-3</v>
      </c>
      <c r="V164" s="3">
        <v>15.8</v>
      </c>
      <c r="W164" s="3">
        <v>1.4136</v>
      </c>
      <c r="X164" s="3">
        <v>0.1804</v>
      </c>
      <c r="Y164" s="3">
        <v>15.8</v>
      </c>
      <c r="Z164" s="3">
        <v>1.4120999999999999</v>
      </c>
      <c r="AA164" s="3">
        <v>0.49099999999999999</v>
      </c>
      <c r="AB164" s="3">
        <v>15.8</v>
      </c>
      <c r="AC164" s="3">
        <v>1.3602000000000001</v>
      </c>
      <c r="AD164" s="3">
        <v>1.385</v>
      </c>
      <c r="AE164" s="3">
        <v>15.8</v>
      </c>
      <c r="AF164" s="3">
        <v>0.89100000000000001</v>
      </c>
      <c r="AG164" s="3">
        <v>1.0045999999999999</v>
      </c>
      <c r="AH164" s="3">
        <v>15.8</v>
      </c>
      <c r="AI164" s="3">
        <v>1.3963000000000001</v>
      </c>
      <c r="AJ164" s="3">
        <v>0.90039999999999998</v>
      </c>
      <c r="AK164" s="2">
        <f t="shared" si="20"/>
        <v>1.29464</v>
      </c>
      <c r="AL164" s="2">
        <f t="shared" si="26"/>
        <v>792.28</v>
      </c>
      <c r="AM164" s="2">
        <f t="shared" si="29"/>
        <v>7.9227999999999993E-2</v>
      </c>
      <c r="AN164" s="2">
        <f t="shared" si="27"/>
        <v>2.5892800000000001E-2</v>
      </c>
      <c r="AO164" s="2">
        <f t="shared" si="21"/>
        <v>3.059846752765247E-3</v>
      </c>
    </row>
    <row r="165" spans="2:41" x14ac:dyDescent="0.25">
      <c r="B165" s="3">
        <v>15.9</v>
      </c>
      <c r="C165" s="3">
        <v>1.8737999999999999</v>
      </c>
      <c r="D165" s="3">
        <v>0.64549999999999996</v>
      </c>
      <c r="E165" s="3">
        <v>15.9</v>
      </c>
      <c r="F165" s="3">
        <v>1.6651</v>
      </c>
      <c r="G165" s="3">
        <v>0.68059999999999998</v>
      </c>
      <c r="H165" s="3">
        <v>15.9</v>
      </c>
      <c r="I165" s="3">
        <v>1.6004</v>
      </c>
      <c r="J165" s="3">
        <v>0.80179999999999996</v>
      </c>
      <c r="K165" s="3">
        <v>15.9</v>
      </c>
      <c r="L165" s="3">
        <v>1.5803</v>
      </c>
      <c r="M165" s="3">
        <v>0.65780000000000005</v>
      </c>
      <c r="N165" s="3">
        <v>15.9</v>
      </c>
      <c r="O165" s="3">
        <v>1.6757</v>
      </c>
      <c r="P165" s="3">
        <v>0.76049999999999995</v>
      </c>
      <c r="Q165" s="2">
        <f t="shared" si="22"/>
        <v>1.6790600000000002</v>
      </c>
      <c r="R165" s="2">
        <f t="shared" si="23"/>
        <v>709.24</v>
      </c>
      <c r="S165" s="2">
        <f t="shared" si="28"/>
        <v>7.0924000000000001E-2</v>
      </c>
      <c r="T165" s="2">
        <f t="shared" si="24"/>
        <v>3.3581200000000005E-2</v>
      </c>
      <c r="U165" s="2">
        <f t="shared" si="25"/>
        <v>2.1120150560432621E-3</v>
      </c>
      <c r="V165" s="3">
        <v>15.9</v>
      </c>
      <c r="W165" s="3">
        <v>1.4218</v>
      </c>
      <c r="X165" s="3">
        <v>0.185</v>
      </c>
      <c r="Y165" s="3">
        <v>15.9</v>
      </c>
      <c r="Z165" s="3">
        <v>1.4205000000000001</v>
      </c>
      <c r="AA165" s="3">
        <v>0.5</v>
      </c>
      <c r="AB165" s="3">
        <v>15.9</v>
      </c>
      <c r="AC165" s="3">
        <v>1.3684000000000001</v>
      </c>
      <c r="AD165" s="3">
        <v>1.3931</v>
      </c>
      <c r="AE165" s="3">
        <v>15.9</v>
      </c>
      <c r="AF165" s="3">
        <v>0.89929999999999999</v>
      </c>
      <c r="AG165" s="3">
        <v>1.0139</v>
      </c>
      <c r="AH165" s="3">
        <v>15.9</v>
      </c>
      <c r="AI165" s="3">
        <v>1.4047000000000001</v>
      </c>
      <c r="AJ165" s="3">
        <v>0.90820000000000001</v>
      </c>
      <c r="AK165" s="2">
        <f t="shared" si="20"/>
        <v>1.30294</v>
      </c>
      <c r="AL165" s="2">
        <f t="shared" si="26"/>
        <v>800.04000000000008</v>
      </c>
      <c r="AM165" s="2">
        <f t="shared" si="29"/>
        <v>8.0004000000000006E-2</v>
      </c>
      <c r="AN165" s="2">
        <f t="shared" si="27"/>
        <v>2.60588E-2</v>
      </c>
      <c r="AO165" s="2">
        <f t="shared" si="21"/>
        <v>3.0701336976376504E-3</v>
      </c>
    </row>
    <row r="166" spans="2:41" x14ac:dyDescent="0.25">
      <c r="B166" s="3">
        <v>16</v>
      </c>
      <c r="C166" s="3">
        <v>1.8821000000000001</v>
      </c>
      <c r="D166" s="3">
        <v>0.65200000000000002</v>
      </c>
      <c r="E166" s="3">
        <v>16</v>
      </c>
      <c r="F166" s="3">
        <v>1.6733</v>
      </c>
      <c r="G166" s="3">
        <v>0.68640000000000001</v>
      </c>
      <c r="H166" s="3">
        <v>16</v>
      </c>
      <c r="I166" s="3">
        <v>1.6087</v>
      </c>
      <c r="J166" s="3">
        <v>0.80779999999999996</v>
      </c>
      <c r="K166" s="3">
        <v>16</v>
      </c>
      <c r="L166" s="3">
        <v>1.5888</v>
      </c>
      <c r="M166" s="3">
        <v>0.66369999999999996</v>
      </c>
      <c r="N166" s="3">
        <v>16</v>
      </c>
      <c r="O166" s="3">
        <v>1.6842999999999999</v>
      </c>
      <c r="P166" s="3">
        <v>0.76690000000000003</v>
      </c>
      <c r="Q166" s="2">
        <f t="shared" si="22"/>
        <v>1.6874400000000001</v>
      </c>
      <c r="R166" s="2">
        <f t="shared" si="23"/>
        <v>715.36</v>
      </c>
      <c r="S166" s="2">
        <f t="shared" si="28"/>
        <v>7.1536000000000002E-2</v>
      </c>
      <c r="T166" s="2">
        <f t="shared" si="24"/>
        <v>3.3748800000000002E-2</v>
      </c>
      <c r="U166" s="2">
        <f t="shared" si="25"/>
        <v>2.1196605508936612E-3</v>
      </c>
      <c r="V166" s="3">
        <v>16</v>
      </c>
      <c r="W166" s="3">
        <v>1.4300999999999999</v>
      </c>
      <c r="X166" s="3">
        <v>0.18959999999999999</v>
      </c>
      <c r="Y166" s="3">
        <v>16</v>
      </c>
      <c r="Z166" s="3">
        <v>1.4288000000000001</v>
      </c>
      <c r="AA166" s="3">
        <v>0.50890000000000002</v>
      </c>
      <c r="AB166" s="3">
        <v>16</v>
      </c>
      <c r="AC166" s="3">
        <v>1.3767</v>
      </c>
      <c r="AD166" s="3">
        <v>1.4017999999999999</v>
      </c>
      <c r="AE166" s="3">
        <v>16</v>
      </c>
      <c r="AF166" s="3">
        <v>0.90780000000000005</v>
      </c>
      <c r="AG166" s="3">
        <v>1.0232000000000001</v>
      </c>
      <c r="AH166" s="3">
        <v>16</v>
      </c>
      <c r="AI166" s="3">
        <v>1.4128000000000001</v>
      </c>
      <c r="AJ166" s="3">
        <v>0.91620000000000001</v>
      </c>
      <c r="AK166" s="2">
        <f t="shared" si="20"/>
        <v>1.31124</v>
      </c>
      <c r="AL166" s="2">
        <f t="shared" si="26"/>
        <v>807.93999999999994</v>
      </c>
      <c r="AM166" s="2">
        <f t="shared" si="29"/>
        <v>8.0793999999999991E-2</v>
      </c>
      <c r="AN166" s="2">
        <f t="shared" si="27"/>
        <v>2.62248E-2</v>
      </c>
      <c r="AO166" s="2">
        <f t="shared" si="21"/>
        <v>3.0808242579543023E-3</v>
      </c>
    </row>
    <row r="167" spans="2:41" x14ac:dyDescent="0.25">
      <c r="B167" s="3">
        <v>16.100000000000001</v>
      </c>
      <c r="C167" s="3">
        <v>1.8903000000000001</v>
      </c>
      <c r="D167" s="3">
        <v>0.65859999999999996</v>
      </c>
      <c r="E167" s="3">
        <v>16.100000000000001</v>
      </c>
      <c r="F167" s="3">
        <v>1.6816</v>
      </c>
      <c r="G167" s="3">
        <v>0.69279999999999997</v>
      </c>
      <c r="H167" s="3">
        <v>16.100000000000001</v>
      </c>
      <c r="I167" s="3">
        <v>1.6173</v>
      </c>
      <c r="J167" s="3">
        <v>0.81359999999999999</v>
      </c>
      <c r="K167" s="3">
        <v>16.100000000000001</v>
      </c>
      <c r="L167" s="3">
        <v>1.5971</v>
      </c>
      <c r="M167" s="3">
        <v>0.66959999999999997</v>
      </c>
      <c r="N167" s="3">
        <v>16.100000000000001</v>
      </c>
      <c r="O167" s="3">
        <v>1.6924999999999999</v>
      </c>
      <c r="P167" s="3">
        <v>0.77280000000000004</v>
      </c>
      <c r="Q167" s="2">
        <f t="shared" si="22"/>
        <v>1.6957599999999999</v>
      </c>
      <c r="R167" s="2">
        <f t="shared" si="23"/>
        <v>721.48</v>
      </c>
      <c r="S167" s="2">
        <f t="shared" si="28"/>
        <v>7.2148000000000004E-2</v>
      </c>
      <c r="T167" s="2">
        <f t="shared" si="24"/>
        <v>3.39152E-2</v>
      </c>
      <c r="U167" s="2">
        <f t="shared" si="25"/>
        <v>2.1273057508137943E-3</v>
      </c>
      <c r="V167" s="3">
        <v>16.100000000000001</v>
      </c>
      <c r="W167" s="3">
        <v>1.4384999999999999</v>
      </c>
      <c r="X167" s="3">
        <v>0.19439999999999999</v>
      </c>
      <c r="Y167" s="3">
        <v>16.100000000000001</v>
      </c>
      <c r="Z167" s="3">
        <v>1.4370000000000001</v>
      </c>
      <c r="AA167" s="3">
        <v>0.51819999999999999</v>
      </c>
      <c r="AB167" s="3">
        <v>16.100000000000001</v>
      </c>
      <c r="AC167" s="3">
        <v>1.3852</v>
      </c>
      <c r="AD167" s="3">
        <v>1.4105000000000001</v>
      </c>
      <c r="AE167" s="3">
        <v>16.100000000000001</v>
      </c>
      <c r="AF167" s="3">
        <v>0.91600000000000004</v>
      </c>
      <c r="AG167" s="3">
        <v>1.032</v>
      </c>
      <c r="AH167" s="3">
        <v>16.100000000000001</v>
      </c>
      <c r="AI167" s="3">
        <v>1.4213</v>
      </c>
      <c r="AJ167" s="3">
        <v>0.92410000000000003</v>
      </c>
      <c r="AK167" s="2">
        <f t="shared" si="20"/>
        <v>1.3196000000000001</v>
      </c>
      <c r="AL167" s="2">
        <f t="shared" si="26"/>
        <v>815.84</v>
      </c>
      <c r="AM167" s="2">
        <f t="shared" si="29"/>
        <v>8.1584000000000004E-2</v>
      </c>
      <c r="AN167" s="2">
        <f t="shared" si="27"/>
        <v>2.6392000000000002E-2</v>
      </c>
      <c r="AO167" s="2">
        <f t="shared" si="21"/>
        <v>3.0912397696271597E-3</v>
      </c>
    </row>
    <row r="168" spans="2:41" x14ac:dyDescent="0.25">
      <c r="B168" s="3">
        <v>16.2</v>
      </c>
      <c r="C168" s="3">
        <v>1.8987000000000001</v>
      </c>
      <c r="D168" s="3">
        <v>0.66510000000000002</v>
      </c>
      <c r="E168" s="3">
        <v>16.2</v>
      </c>
      <c r="F168" s="3">
        <v>1.69</v>
      </c>
      <c r="G168" s="3">
        <v>0.69930000000000003</v>
      </c>
      <c r="H168" s="3">
        <v>16.2</v>
      </c>
      <c r="I168" s="3">
        <v>1.6256999999999999</v>
      </c>
      <c r="J168" s="3">
        <v>0.81899999999999995</v>
      </c>
      <c r="K168" s="3">
        <v>16.2</v>
      </c>
      <c r="L168" s="3">
        <v>1.6052999999999999</v>
      </c>
      <c r="M168" s="3">
        <v>0.67530000000000001</v>
      </c>
      <c r="N168" s="3">
        <v>16.2</v>
      </c>
      <c r="O168" s="3">
        <v>1.7005999999999999</v>
      </c>
      <c r="P168" s="3">
        <v>0.77859999999999996</v>
      </c>
      <c r="Q168" s="2">
        <f t="shared" si="22"/>
        <v>1.7040600000000001</v>
      </c>
      <c r="R168" s="2">
        <f t="shared" si="23"/>
        <v>727.46</v>
      </c>
      <c r="S168" s="2">
        <f t="shared" si="28"/>
        <v>7.2746000000000005E-2</v>
      </c>
      <c r="T168" s="2">
        <f t="shared" si="24"/>
        <v>3.4081200000000006E-2</v>
      </c>
      <c r="U168" s="2">
        <f t="shared" si="25"/>
        <v>2.1344905695808831E-3</v>
      </c>
      <c r="V168" s="3">
        <v>16.2</v>
      </c>
      <c r="W168" s="3">
        <v>1.4468000000000001</v>
      </c>
      <c r="X168" s="3">
        <v>0.19950000000000001</v>
      </c>
      <c r="Y168" s="3">
        <v>16.2</v>
      </c>
      <c r="Z168" s="3">
        <v>1.4454</v>
      </c>
      <c r="AA168" s="3">
        <v>0.52759999999999996</v>
      </c>
      <c r="AB168" s="3">
        <v>16.2</v>
      </c>
      <c r="AC168" s="3">
        <v>1.3935999999999999</v>
      </c>
      <c r="AD168" s="3">
        <v>1.4179999999999999</v>
      </c>
      <c r="AE168" s="3">
        <v>16.2</v>
      </c>
      <c r="AF168" s="3">
        <v>0.92430000000000001</v>
      </c>
      <c r="AG168" s="3">
        <v>1.0417000000000001</v>
      </c>
      <c r="AH168" s="3">
        <v>16.2</v>
      </c>
      <c r="AI168" s="3">
        <v>1.4296</v>
      </c>
      <c r="AJ168" s="3">
        <v>0.93179999999999996</v>
      </c>
      <c r="AK168" s="2">
        <f t="shared" si="20"/>
        <v>1.3279399999999999</v>
      </c>
      <c r="AL168" s="2">
        <f t="shared" si="26"/>
        <v>823.72</v>
      </c>
      <c r="AM168" s="2">
        <f t="shared" si="29"/>
        <v>8.2372000000000001E-2</v>
      </c>
      <c r="AN168" s="2">
        <f t="shared" si="27"/>
        <v>2.6558799999999997E-2</v>
      </c>
      <c r="AO168" s="2">
        <f t="shared" si="21"/>
        <v>3.1014955494977187E-3</v>
      </c>
    </row>
    <row r="169" spans="2:41" x14ac:dyDescent="0.25">
      <c r="B169" s="3">
        <v>16.3</v>
      </c>
      <c r="C169" s="3">
        <v>1.9072</v>
      </c>
      <c r="D169" s="3">
        <v>0.67190000000000005</v>
      </c>
      <c r="E169" s="3">
        <v>16.3</v>
      </c>
      <c r="F169" s="3">
        <v>1.6983999999999999</v>
      </c>
      <c r="G169" s="3">
        <v>0.70509999999999995</v>
      </c>
      <c r="H169" s="3">
        <v>16.3</v>
      </c>
      <c r="I169" s="3">
        <v>1.6337999999999999</v>
      </c>
      <c r="J169" s="3">
        <v>0.82479999999999998</v>
      </c>
      <c r="K169" s="3">
        <v>16.3</v>
      </c>
      <c r="L169" s="3">
        <v>1.6136999999999999</v>
      </c>
      <c r="M169" s="3">
        <v>0.68130000000000002</v>
      </c>
      <c r="N169" s="3">
        <v>16.3</v>
      </c>
      <c r="O169" s="3">
        <v>1.7090000000000001</v>
      </c>
      <c r="P169" s="3">
        <v>0.78459999999999996</v>
      </c>
      <c r="Q169" s="2">
        <f t="shared" si="22"/>
        <v>1.7124199999999998</v>
      </c>
      <c r="R169" s="2">
        <f t="shared" si="23"/>
        <v>733.54</v>
      </c>
      <c r="S169" s="2">
        <f t="shared" si="28"/>
        <v>7.3354000000000003E-2</v>
      </c>
      <c r="T169" s="2">
        <f t="shared" si="24"/>
        <v>3.4248399999999998E-2</v>
      </c>
      <c r="U169" s="2">
        <f t="shared" si="25"/>
        <v>2.1418226836874134E-3</v>
      </c>
      <c r="V169" s="3">
        <v>16.3</v>
      </c>
      <c r="W169" s="3">
        <v>1.4551000000000001</v>
      </c>
      <c r="X169" s="3">
        <v>0.20480000000000001</v>
      </c>
      <c r="Y169" s="3">
        <v>16.3</v>
      </c>
      <c r="Z169" s="3">
        <v>1.4538</v>
      </c>
      <c r="AA169" s="3">
        <v>0.53669999999999995</v>
      </c>
      <c r="AB169" s="3">
        <v>16.3</v>
      </c>
      <c r="AC169" s="3">
        <v>1.4016999999999999</v>
      </c>
      <c r="AD169" s="3">
        <v>1.4260999999999999</v>
      </c>
      <c r="AE169" s="3">
        <v>16.3</v>
      </c>
      <c r="AF169" s="3">
        <v>0.93269999999999997</v>
      </c>
      <c r="AG169" s="3">
        <v>1.0507</v>
      </c>
      <c r="AH169" s="3">
        <v>16.3</v>
      </c>
      <c r="AI169" s="3">
        <v>1.4376</v>
      </c>
      <c r="AJ169" s="3">
        <v>0.93959999999999999</v>
      </c>
      <c r="AK169" s="2">
        <f t="shared" si="20"/>
        <v>1.3361799999999999</v>
      </c>
      <c r="AL169" s="2">
        <f t="shared" si="26"/>
        <v>831.58</v>
      </c>
      <c r="AM169" s="2">
        <f t="shared" si="29"/>
        <v>8.315800000000001E-2</v>
      </c>
      <c r="AN169" s="2">
        <f t="shared" si="27"/>
        <v>2.67236E-2</v>
      </c>
      <c r="AO169" s="2">
        <f t="shared" si="21"/>
        <v>3.1117813468245297E-3</v>
      </c>
    </row>
    <row r="170" spans="2:41" x14ac:dyDescent="0.25">
      <c r="B170" s="3">
        <v>16.399999999999999</v>
      </c>
      <c r="C170" s="3">
        <v>1.9154</v>
      </c>
      <c r="D170" s="3">
        <v>0.67820000000000003</v>
      </c>
      <c r="E170" s="3">
        <v>16.399999999999999</v>
      </c>
      <c r="F170" s="3">
        <v>1.7065999999999999</v>
      </c>
      <c r="G170" s="3">
        <v>0.71089999999999998</v>
      </c>
      <c r="H170" s="3">
        <v>16.399999999999999</v>
      </c>
      <c r="I170" s="3">
        <v>1.6420999999999999</v>
      </c>
      <c r="J170" s="3">
        <v>0.83040000000000003</v>
      </c>
      <c r="K170" s="3">
        <v>16.399999999999999</v>
      </c>
      <c r="L170" s="3">
        <v>1.6222000000000001</v>
      </c>
      <c r="M170" s="3">
        <v>0.68679999999999997</v>
      </c>
      <c r="N170" s="3">
        <v>16.399999999999999</v>
      </c>
      <c r="O170" s="3">
        <v>1.7174</v>
      </c>
      <c r="P170" s="3">
        <v>0.79049999999999998</v>
      </c>
      <c r="Q170" s="2">
        <f t="shared" si="22"/>
        <v>1.7207399999999999</v>
      </c>
      <c r="R170" s="2">
        <f t="shared" si="23"/>
        <v>739.3599999999999</v>
      </c>
      <c r="S170" s="2">
        <f t="shared" si="28"/>
        <v>7.3935999999999988E-2</v>
      </c>
      <c r="T170" s="2">
        <f t="shared" si="24"/>
        <v>3.4414799999999995E-2</v>
      </c>
      <c r="U170" s="2">
        <f t="shared" si="25"/>
        <v>2.1483780234085336E-3</v>
      </c>
      <c r="V170" s="3">
        <v>16.399999999999999</v>
      </c>
      <c r="W170" s="3">
        <v>1.4636</v>
      </c>
      <c r="X170" s="3">
        <v>0.21</v>
      </c>
      <c r="Y170" s="3">
        <v>16.399999999999999</v>
      </c>
      <c r="Z170" s="3">
        <v>1.4621</v>
      </c>
      <c r="AA170" s="3">
        <v>0.54610000000000003</v>
      </c>
      <c r="AB170" s="3">
        <v>16.399999999999999</v>
      </c>
      <c r="AC170" s="3">
        <v>1.4100999999999999</v>
      </c>
      <c r="AD170" s="3">
        <v>1.4345000000000001</v>
      </c>
      <c r="AE170" s="3">
        <v>16.399999999999999</v>
      </c>
      <c r="AF170" s="3">
        <v>0.94110000000000005</v>
      </c>
      <c r="AG170" s="3">
        <v>1.0592999999999999</v>
      </c>
      <c r="AH170" s="3">
        <v>16.399999999999999</v>
      </c>
      <c r="AI170" s="3">
        <v>1.4461999999999999</v>
      </c>
      <c r="AJ170" s="3">
        <v>0.9476</v>
      </c>
      <c r="AK170" s="2">
        <f t="shared" si="20"/>
        <v>1.3446199999999999</v>
      </c>
      <c r="AL170" s="2">
        <f t="shared" si="26"/>
        <v>839.49999999999989</v>
      </c>
      <c r="AM170" s="2">
        <f t="shared" si="29"/>
        <v>8.3949999999999983E-2</v>
      </c>
      <c r="AN170" s="2">
        <f t="shared" si="27"/>
        <v>2.6892399999999997E-2</v>
      </c>
      <c r="AO170" s="2">
        <f t="shared" si="21"/>
        <v>3.1216998110990463E-3</v>
      </c>
    </row>
    <row r="171" spans="2:41" x14ac:dyDescent="0.25">
      <c r="B171" s="3">
        <v>16.5</v>
      </c>
      <c r="C171" s="3">
        <v>1.9237</v>
      </c>
      <c r="D171" s="3">
        <v>0.68469999999999998</v>
      </c>
      <c r="E171" s="3">
        <v>16.5</v>
      </c>
      <c r="F171" s="3">
        <v>1.7151000000000001</v>
      </c>
      <c r="G171" s="3">
        <v>0.71740000000000004</v>
      </c>
      <c r="H171" s="3">
        <v>16.5</v>
      </c>
      <c r="I171" s="3">
        <v>1.6506000000000001</v>
      </c>
      <c r="J171" s="3">
        <v>0.83599999999999997</v>
      </c>
      <c r="K171" s="3">
        <v>16.5</v>
      </c>
      <c r="L171" s="3">
        <v>1.6306</v>
      </c>
      <c r="M171" s="3">
        <v>0.69259999999999999</v>
      </c>
      <c r="N171" s="3">
        <v>16.5</v>
      </c>
      <c r="O171" s="3">
        <v>1.7258</v>
      </c>
      <c r="P171" s="3">
        <v>0.79659999999999997</v>
      </c>
      <c r="Q171" s="2">
        <f t="shared" si="22"/>
        <v>1.7291599999999998</v>
      </c>
      <c r="R171" s="2">
        <f t="shared" si="23"/>
        <v>745.45999999999992</v>
      </c>
      <c r="S171" s="2">
        <f t="shared" si="28"/>
        <v>7.4545999999999987E-2</v>
      </c>
      <c r="T171" s="2">
        <f t="shared" si="24"/>
        <v>3.4583199999999995E-2</v>
      </c>
      <c r="U171" s="2">
        <f t="shared" si="25"/>
        <v>2.1555552985264522E-3</v>
      </c>
      <c r="V171" s="3">
        <v>16.5</v>
      </c>
      <c r="W171" s="3">
        <v>1.4719</v>
      </c>
      <c r="X171" s="3">
        <v>0.21529999999999999</v>
      </c>
      <c r="Y171" s="3">
        <v>16.5</v>
      </c>
      <c r="Z171" s="3">
        <v>1.4703999999999999</v>
      </c>
      <c r="AA171" s="3">
        <v>0.5554</v>
      </c>
      <c r="AB171" s="3">
        <v>16.5</v>
      </c>
      <c r="AC171" s="3">
        <v>1.4186000000000001</v>
      </c>
      <c r="AD171" s="3">
        <v>1.4421999999999999</v>
      </c>
      <c r="AE171" s="3">
        <v>16.5</v>
      </c>
      <c r="AF171" s="3">
        <v>0.94940000000000002</v>
      </c>
      <c r="AG171" s="3">
        <v>1.0683</v>
      </c>
      <c r="AH171" s="3">
        <v>16.5</v>
      </c>
      <c r="AI171" s="3">
        <v>1.4545999999999999</v>
      </c>
      <c r="AJ171" s="3">
        <v>0.95520000000000005</v>
      </c>
      <c r="AK171" s="2">
        <f t="shared" si="20"/>
        <v>1.3529800000000001</v>
      </c>
      <c r="AL171" s="2">
        <f t="shared" si="26"/>
        <v>847.28</v>
      </c>
      <c r="AM171" s="2">
        <f t="shared" si="29"/>
        <v>8.4727999999999998E-2</v>
      </c>
      <c r="AN171" s="2">
        <f t="shared" si="27"/>
        <v>2.7059600000000003E-2</v>
      </c>
      <c r="AO171" s="2">
        <f t="shared" si="21"/>
        <v>3.1311623231681171E-3</v>
      </c>
    </row>
    <row r="172" spans="2:41" x14ac:dyDescent="0.25">
      <c r="B172" s="3">
        <v>16.600000000000001</v>
      </c>
      <c r="C172" s="3">
        <v>1.9320999999999999</v>
      </c>
      <c r="D172" s="3">
        <v>0.69089999999999996</v>
      </c>
      <c r="E172" s="3">
        <v>16.600000000000001</v>
      </c>
      <c r="F172" s="3">
        <v>1.7234</v>
      </c>
      <c r="G172" s="3">
        <v>0.72319999999999995</v>
      </c>
      <c r="H172" s="3">
        <v>16.600000000000001</v>
      </c>
      <c r="I172" s="3">
        <v>1.6587000000000001</v>
      </c>
      <c r="J172" s="3">
        <v>0.84140000000000004</v>
      </c>
      <c r="K172" s="3">
        <v>16.600000000000001</v>
      </c>
      <c r="L172" s="3">
        <v>1.6388</v>
      </c>
      <c r="M172" s="3">
        <v>0.69830000000000003</v>
      </c>
      <c r="N172" s="3">
        <v>16.600000000000001</v>
      </c>
      <c r="O172" s="3">
        <v>1.7341</v>
      </c>
      <c r="P172" s="3">
        <v>0.80259999999999998</v>
      </c>
      <c r="Q172" s="2">
        <f t="shared" si="22"/>
        <v>1.7374199999999997</v>
      </c>
      <c r="R172" s="2">
        <f t="shared" si="23"/>
        <v>751.28000000000009</v>
      </c>
      <c r="S172" s="2">
        <f t="shared" si="28"/>
        <v>7.5128000000000014E-2</v>
      </c>
      <c r="T172" s="2">
        <f t="shared" si="24"/>
        <v>3.4748399999999992E-2</v>
      </c>
      <c r="U172" s="2">
        <f t="shared" si="25"/>
        <v>2.1620563824521427E-3</v>
      </c>
      <c r="V172" s="3">
        <v>16.600000000000001</v>
      </c>
      <c r="W172" s="3">
        <v>1.4801</v>
      </c>
      <c r="X172" s="3">
        <v>0.22090000000000001</v>
      </c>
      <c r="Y172" s="3">
        <v>16.600000000000001</v>
      </c>
      <c r="Z172" s="3">
        <v>1.4787999999999999</v>
      </c>
      <c r="AA172" s="3">
        <v>0.5645</v>
      </c>
      <c r="AB172" s="3">
        <v>16.600000000000001</v>
      </c>
      <c r="AC172" s="3">
        <v>1.4268000000000001</v>
      </c>
      <c r="AD172" s="3">
        <v>1.4502999999999999</v>
      </c>
      <c r="AE172" s="3">
        <v>16.600000000000001</v>
      </c>
      <c r="AF172" s="3">
        <v>0.95779999999999998</v>
      </c>
      <c r="AG172" s="3">
        <v>1.0775999999999999</v>
      </c>
      <c r="AH172" s="3">
        <v>16.600000000000001</v>
      </c>
      <c r="AI172" s="3">
        <v>1.4628000000000001</v>
      </c>
      <c r="AJ172" s="3">
        <v>0.96260000000000001</v>
      </c>
      <c r="AK172" s="2">
        <f t="shared" si="20"/>
        <v>1.3612600000000001</v>
      </c>
      <c r="AL172" s="2">
        <f t="shared" si="26"/>
        <v>855.18000000000006</v>
      </c>
      <c r="AM172" s="2">
        <f t="shared" si="29"/>
        <v>8.5518000000000011E-2</v>
      </c>
      <c r="AN172" s="2">
        <f t="shared" si="27"/>
        <v>2.7225200000000001E-2</v>
      </c>
      <c r="AO172" s="2">
        <f t="shared" si="21"/>
        <v>3.1411339494292058E-3</v>
      </c>
    </row>
    <row r="173" spans="2:41" x14ac:dyDescent="0.25">
      <c r="B173" s="3">
        <v>16.7</v>
      </c>
      <c r="C173" s="3">
        <v>1.9403999999999999</v>
      </c>
      <c r="D173" s="3">
        <v>0.69740000000000002</v>
      </c>
      <c r="E173" s="3">
        <v>16.7</v>
      </c>
      <c r="F173" s="3">
        <v>1.7316</v>
      </c>
      <c r="G173" s="3">
        <v>0.72929999999999995</v>
      </c>
      <c r="H173" s="3">
        <v>16.7</v>
      </c>
      <c r="I173" s="3">
        <v>1.6671</v>
      </c>
      <c r="J173" s="3">
        <v>0.84699999999999998</v>
      </c>
      <c r="K173" s="3">
        <v>16.7</v>
      </c>
      <c r="L173" s="3">
        <v>1.6472</v>
      </c>
      <c r="M173" s="3">
        <v>0.70399999999999996</v>
      </c>
      <c r="N173" s="3">
        <v>16.7</v>
      </c>
      <c r="O173" s="3">
        <v>1.7424999999999999</v>
      </c>
      <c r="P173" s="3">
        <v>0.8085</v>
      </c>
      <c r="Q173" s="2">
        <f t="shared" si="22"/>
        <v>1.74576</v>
      </c>
      <c r="R173" s="2">
        <f t="shared" si="23"/>
        <v>757.2399999999999</v>
      </c>
      <c r="S173" s="2">
        <f t="shared" si="28"/>
        <v>7.5723999999999986E-2</v>
      </c>
      <c r="T173" s="2">
        <f t="shared" si="24"/>
        <v>3.49152E-2</v>
      </c>
      <c r="U173" s="2">
        <f t="shared" si="25"/>
        <v>2.1687975437631743E-3</v>
      </c>
      <c r="V173" s="3">
        <v>16.7</v>
      </c>
      <c r="W173" s="3">
        <v>1.4884999999999999</v>
      </c>
      <c r="X173" s="3">
        <v>0.22650000000000001</v>
      </c>
      <c r="Y173" s="3">
        <v>16.7</v>
      </c>
      <c r="Z173" s="3">
        <v>1.4871000000000001</v>
      </c>
      <c r="AA173" s="3">
        <v>0.5736</v>
      </c>
      <c r="AB173" s="3">
        <v>16.7</v>
      </c>
      <c r="AC173" s="3">
        <v>1.4351</v>
      </c>
      <c r="AD173" s="3">
        <v>1.4581999999999999</v>
      </c>
      <c r="AE173" s="3">
        <v>16.7</v>
      </c>
      <c r="AF173" s="3">
        <v>0.96609999999999996</v>
      </c>
      <c r="AG173" s="3">
        <v>1.0863</v>
      </c>
      <c r="AH173" s="3">
        <v>16.7</v>
      </c>
      <c r="AI173" s="3">
        <v>1.4714</v>
      </c>
      <c r="AJ173" s="3">
        <v>0.97060000000000002</v>
      </c>
      <c r="AK173" s="2">
        <f t="shared" si="20"/>
        <v>1.36964</v>
      </c>
      <c r="AL173" s="2">
        <f t="shared" si="26"/>
        <v>863.04000000000008</v>
      </c>
      <c r="AM173" s="2">
        <f t="shared" si="29"/>
        <v>8.6304000000000006E-2</v>
      </c>
      <c r="AN173" s="2">
        <f t="shared" si="27"/>
        <v>2.7392799999999998E-2</v>
      </c>
      <c r="AO173" s="2">
        <f t="shared" si="21"/>
        <v>3.1506089191320353E-3</v>
      </c>
    </row>
    <row r="174" spans="2:41" x14ac:dyDescent="0.25">
      <c r="B174" s="3">
        <v>16.8</v>
      </c>
      <c r="C174" s="3">
        <v>1.9487000000000001</v>
      </c>
      <c r="D174" s="3">
        <v>0.70389999999999997</v>
      </c>
      <c r="E174" s="3">
        <v>16.8</v>
      </c>
      <c r="F174" s="3">
        <v>1.7399</v>
      </c>
      <c r="G174" s="3">
        <v>0.73529999999999995</v>
      </c>
      <c r="H174" s="3">
        <v>16.8</v>
      </c>
      <c r="I174" s="3">
        <v>1.6756</v>
      </c>
      <c r="J174" s="3">
        <v>0.85270000000000001</v>
      </c>
      <c r="K174" s="3">
        <v>16.8</v>
      </c>
      <c r="L174" s="3">
        <v>1.6554</v>
      </c>
      <c r="M174" s="3">
        <v>0.70909999999999995</v>
      </c>
      <c r="N174" s="3">
        <v>16.8</v>
      </c>
      <c r="O174" s="3">
        <v>1.7508999999999999</v>
      </c>
      <c r="P174" s="3">
        <v>0.81459999999999999</v>
      </c>
      <c r="Q174" s="2">
        <f t="shared" si="22"/>
        <v>1.7541</v>
      </c>
      <c r="R174" s="2">
        <f t="shared" si="23"/>
        <v>763.12</v>
      </c>
      <c r="S174" s="2">
        <f t="shared" si="28"/>
        <v>7.6312000000000005E-2</v>
      </c>
      <c r="T174" s="2">
        <f t="shared" si="24"/>
        <v>3.5082000000000002E-2</v>
      </c>
      <c r="U174" s="2">
        <f t="shared" si="25"/>
        <v>2.1752465651901261E-3</v>
      </c>
      <c r="V174" s="3">
        <v>16.8</v>
      </c>
      <c r="W174" s="3">
        <v>1.4968999999999999</v>
      </c>
      <c r="X174" s="3">
        <v>0.23219999999999999</v>
      </c>
      <c r="Y174" s="3">
        <v>16.8</v>
      </c>
      <c r="Z174" s="3">
        <v>1.4953000000000001</v>
      </c>
      <c r="AA174" s="3">
        <v>0.58299999999999996</v>
      </c>
      <c r="AB174" s="3">
        <v>16.8</v>
      </c>
      <c r="AC174" s="3">
        <v>1.4436</v>
      </c>
      <c r="AD174" s="3">
        <v>1.4661</v>
      </c>
      <c r="AE174" s="3">
        <v>16.8</v>
      </c>
      <c r="AF174" s="3">
        <v>0.97440000000000004</v>
      </c>
      <c r="AG174" s="3">
        <v>1.0949</v>
      </c>
      <c r="AH174" s="3">
        <v>16.8</v>
      </c>
      <c r="AI174" s="3">
        <v>1.4797</v>
      </c>
      <c r="AJ174" s="3">
        <v>0.97789999999999999</v>
      </c>
      <c r="AK174" s="2">
        <f t="shared" si="20"/>
        <v>1.3779800000000002</v>
      </c>
      <c r="AL174" s="2">
        <f t="shared" si="26"/>
        <v>870.81999999999994</v>
      </c>
      <c r="AM174" s="2">
        <f t="shared" si="29"/>
        <v>8.7081999999999993E-2</v>
      </c>
      <c r="AN174" s="2">
        <f t="shared" si="27"/>
        <v>2.7559600000000004E-2</v>
      </c>
      <c r="AO174" s="2">
        <f t="shared" si="21"/>
        <v>3.1597700982597707E-3</v>
      </c>
    </row>
    <row r="175" spans="2:41" x14ac:dyDescent="0.25">
      <c r="B175" s="3">
        <v>16.899999999999999</v>
      </c>
      <c r="C175" s="3">
        <v>1.9572000000000001</v>
      </c>
      <c r="D175" s="3">
        <v>0.71060000000000001</v>
      </c>
      <c r="E175" s="3">
        <v>16.899999999999999</v>
      </c>
      <c r="F175" s="3">
        <v>1.7484</v>
      </c>
      <c r="G175" s="3">
        <v>0.74119999999999997</v>
      </c>
      <c r="H175" s="3">
        <v>16.899999999999999</v>
      </c>
      <c r="I175" s="3">
        <v>1.6838</v>
      </c>
      <c r="J175" s="3">
        <v>0.85799999999999998</v>
      </c>
      <c r="K175" s="3">
        <v>16.899999999999999</v>
      </c>
      <c r="L175" s="3">
        <v>1.6637</v>
      </c>
      <c r="M175" s="3">
        <v>0.71499999999999997</v>
      </c>
      <c r="N175" s="3">
        <v>16.899999999999999</v>
      </c>
      <c r="O175" s="3">
        <v>1.7591000000000001</v>
      </c>
      <c r="P175" s="3">
        <v>0.82050000000000001</v>
      </c>
      <c r="Q175" s="2">
        <f t="shared" si="22"/>
        <v>1.7624400000000002</v>
      </c>
      <c r="R175" s="2">
        <f t="shared" si="23"/>
        <v>769.06</v>
      </c>
      <c r="S175" s="2">
        <f t="shared" si="28"/>
        <v>7.6905999999999988E-2</v>
      </c>
      <c r="T175" s="2">
        <f t="shared" si="24"/>
        <v>3.5248800000000004E-2</v>
      </c>
      <c r="U175" s="2">
        <f t="shared" si="25"/>
        <v>2.1818047706588586E-3</v>
      </c>
      <c r="V175" s="3">
        <v>16.899999999999999</v>
      </c>
      <c r="W175" s="3">
        <v>1.5049999999999999</v>
      </c>
      <c r="X175" s="3">
        <v>0.23780000000000001</v>
      </c>
      <c r="Y175" s="3">
        <v>16.899999999999999</v>
      </c>
      <c r="Z175" s="3">
        <v>1.5038</v>
      </c>
      <c r="AA175" s="3">
        <v>0.59260000000000002</v>
      </c>
      <c r="AB175" s="3">
        <v>16.899999999999999</v>
      </c>
      <c r="AC175" s="3">
        <v>1.4518</v>
      </c>
      <c r="AD175" s="3">
        <v>1.4736</v>
      </c>
      <c r="AE175" s="3">
        <v>16.899999999999999</v>
      </c>
      <c r="AF175" s="3">
        <v>0.98280000000000001</v>
      </c>
      <c r="AG175" s="3">
        <v>1.1035999999999999</v>
      </c>
      <c r="AH175" s="3">
        <v>16.899999999999999</v>
      </c>
      <c r="AI175" s="3">
        <v>1.4879</v>
      </c>
      <c r="AJ175" s="3">
        <v>0.98499999999999999</v>
      </c>
      <c r="AK175" s="2">
        <f t="shared" si="20"/>
        <v>1.3862599999999998</v>
      </c>
      <c r="AL175" s="2">
        <f t="shared" si="26"/>
        <v>878.52000000000021</v>
      </c>
      <c r="AM175" s="2">
        <f t="shared" si="29"/>
        <v>8.7852000000000027E-2</v>
      </c>
      <c r="AN175" s="2">
        <f t="shared" si="27"/>
        <v>2.7725199999999995E-2</v>
      </c>
      <c r="AO175" s="2">
        <f t="shared" si="21"/>
        <v>3.1686696579285288E-3</v>
      </c>
    </row>
    <row r="176" spans="2:41" x14ac:dyDescent="0.25">
      <c r="B176" s="3">
        <v>17</v>
      </c>
      <c r="C176" s="3">
        <v>1.9657</v>
      </c>
      <c r="D176" s="3">
        <v>0.71709999999999996</v>
      </c>
      <c r="E176" s="3">
        <v>17</v>
      </c>
      <c r="F176" s="3">
        <v>1.7565999999999999</v>
      </c>
      <c r="G176" s="3">
        <v>0.74729999999999996</v>
      </c>
      <c r="H176" s="3">
        <v>17</v>
      </c>
      <c r="I176" s="3">
        <v>1.6920999999999999</v>
      </c>
      <c r="J176" s="3">
        <v>0.86380000000000001</v>
      </c>
      <c r="K176" s="3">
        <v>17</v>
      </c>
      <c r="L176" s="3">
        <v>1.6720999999999999</v>
      </c>
      <c r="M176" s="3">
        <v>0.72089999999999999</v>
      </c>
      <c r="N176" s="3">
        <v>17</v>
      </c>
      <c r="O176" s="3">
        <v>1.7675000000000001</v>
      </c>
      <c r="P176" s="3">
        <v>0.82650000000000001</v>
      </c>
      <c r="Q176" s="2">
        <f t="shared" si="22"/>
        <v>1.7707999999999999</v>
      </c>
      <c r="R176" s="2">
        <f t="shared" si="23"/>
        <v>775.11999999999989</v>
      </c>
      <c r="S176" s="2">
        <f t="shared" si="28"/>
        <v>7.7511999999999984E-2</v>
      </c>
      <c r="T176" s="2">
        <f t="shared" si="24"/>
        <v>3.5415999999999996E-2</v>
      </c>
      <c r="U176" s="2">
        <f t="shared" si="25"/>
        <v>2.1886153151118139E-3</v>
      </c>
      <c r="V176" s="3">
        <v>17</v>
      </c>
      <c r="W176" s="3">
        <v>1.5134000000000001</v>
      </c>
      <c r="X176" s="3">
        <v>0.24390000000000001</v>
      </c>
      <c r="Y176" s="3">
        <v>17</v>
      </c>
      <c r="Z176" s="3">
        <v>1.5123</v>
      </c>
      <c r="AA176" s="3">
        <v>0.60209999999999997</v>
      </c>
      <c r="AB176" s="3">
        <v>17</v>
      </c>
      <c r="AC176" s="3">
        <v>1.46</v>
      </c>
      <c r="AD176" s="3">
        <v>1.4813000000000001</v>
      </c>
      <c r="AE176" s="3">
        <v>17</v>
      </c>
      <c r="AF176" s="3">
        <v>0.99109999999999998</v>
      </c>
      <c r="AG176" s="3">
        <v>1.1123000000000001</v>
      </c>
      <c r="AH176" s="3">
        <v>17</v>
      </c>
      <c r="AI176" s="3">
        <v>1.4961</v>
      </c>
      <c r="AJ176" s="3">
        <v>0.99270000000000003</v>
      </c>
      <c r="AK176" s="2">
        <f t="shared" si="20"/>
        <v>1.3945799999999999</v>
      </c>
      <c r="AL176" s="2">
        <f t="shared" si="26"/>
        <v>886.46000000000015</v>
      </c>
      <c r="AM176" s="2">
        <f t="shared" si="29"/>
        <v>8.8646000000000016E-2</v>
      </c>
      <c r="AN176" s="2">
        <f t="shared" si="27"/>
        <v>2.7891599999999999E-2</v>
      </c>
      <c r="AO176" s="2">
        <f t="shared" si="21"/>
        <v>3.1782328729796794E-3</v>
      </c>
    </row>
    <row r="177" spans="2:41" x14ac:dyDescent="0.25">
      <c r="B177" s="3">
        <v>17.100000000000001</v>
      </c>
      <c r="C177" s="3">
        <v>1.9738</v>
      </c>
      <c r="D177" s="3">
        <v>0.72340000000000004</v>
      </c>
      <c r="E177" s="3">
        <v>17.100000000000001</v>
      </c>
      <c r="F177" s="3">
        <v>1.7648999999999999</v>
      </c>
      <c r="G177" s="3">
        <v>0.75349999999999995</v>
      </c>
      <c r="H177" s="3">
        <v>17.100000000000001</v>
      </c>
      <c r="I177" s="3">
        <v>1.7005999999999999</v>
      </c>
      <c r="J177" s="3">
        <v>0.86919999999999997</v>
      </c>
      <c r="K177" s="3">
        <v>17.100000000000001</v>
      </c>
      <c r="L177" s="3">
        <v>1.6803999999999999</v>
      </c>
      <c r="M177" s="3">
        <v>0.72660000000000002</v>
      </c>
      <c r="N177" s="3">
        <v>17.100000000000001</v>
      </c>
      <c r="O177" s="3">
        <v>1.7758</v>
      </c>
      <c r="P177" s="3">
        <v>0.83199999999999996</v>
      </c>
      <c r="Q177" s="2">
        <f t="shared" si="22"/>
        <v>1.7790999999999997</v>
      </c>
      <c r="R177" s="2">
        <f t="shared" si="23"/>
        <v>780.93999999999994</v>
      </c>
      <c r="S177" s="2">
        <f t="shared" si="28"/>
        <v>7.8093999999999997E-2</v>
      </c>
      <c r="T177" s="2">
        <f t="shared" si="24"/>
        <v>3.5581999999999996E-2</v>
      </c>
      <c r="U177" s="2">
        <f t="shared" si="25"/>
        <v>2.1947613962115678E-3</v>
      </c>
      <c r="V177" s="3">
        <v>17.100000000000001</v>
      </c>
      <c r="W177" s="3">
        <v>1.5219</v>
      </c>
      <c r="X177" s="3">
        <v>0.25</v>
      </c>
      <c r="Y177" s="3">
        <v>17.100000000000001</v>
      </c>
      <c r="Z177" s="3">
        <v>1.5204</v>
      </c>
      <c r="AA177" s="3">
        <v>0.61140000000000005</v>
      </c>
      <c r="AB177" s="3">
        <v>17.100000000000001</v>
      </c>
      <c r="AC177" s="3">
        <v>1.4683999999999999</v>
      </c>
      <c r="AD177" s="3">
        <v>1.4890000000000001</v>
      </c>
      <c r="AE177" s="3">
        <v>17.100000000000001</v>
      </c>
      <c r="AF177" s="3">
        <v>0.99939999999999996</v>
      </c>
      <c r="AG177" s="3">
        <v>1.1207</v>
      </c>
      <c r="AH177" s="3">
        <v>17.100000000000001</v>
      </c>
      <c r="AI177" s="3">
        <v>1.5044999999999999</v>
      </c>
      <c r="AJ177" s="3">
        <v>1</v>
      </c>
      <c r="AK177" s="2">
        <f t="shared" si="20"/>
        <v>1.4029199999999999</v>
      </c>
      <c r="AL177" s="2">
        <f t="shared" si="26"/>
        <v>894.22</v>
      </c>
      <c r="AM177" s="2">
        <f t="shared" si="29"/>
        <v>8.9422000000000001E-2</v>
      </c>
      <c r="AN177" s="2">
        <f t="shared" si="27"/>
        <v>2.8058399999999997E-2</v>
      </c>
      <c r="AO177" s="2">
        <f t="shared" si="21"/>
        <v>3.1869956946939245E-3</v>
      </c>
    </row>
    <row r="178" spans="2:41" x14ac:dyDescent="0.25">
      <c r="B178" s="3">
        <v>17.2</v>
      </c>
      <c r="C178" s="3">
        <v>1.9821</v>
      </c>
      <c r="D178" s="3">
        <v>0.73009999999999997</v>
      </c>
      <c r="E178" s="3">
        <v>17.2</v>
      </c>
      <c r="F178" s="3">
        <v>1.7734000000000001</v>
      </c>
      <c r="G178" s="3">
        <v>0.75949999999999995</v>
      </c>
      <c r="H178" s="3">
        <v>17.2</v>
      </c>
      <c r="I178" s="3">
        <v>1.7088000000000001</v>
      </c>
      <c r="J178" s="3">
        <v>0.87460000000000004</v>
      </c>
      <c r="K178" s="3">
        <v>17.2</v>
      </c>
      <c r="L178" s="3">
        <v>1.6887000000000001</v>
      </c>
      <c r="M178" s="3">
        <v>0.73229999999999995</v>
      </c>
      <c r="N178" s="3">
        <v>17.2</v>
      </c>
      <c r="O178" s="3">
        <v>1.7841</v>
      </c>
      <c r="P178" s="3">
        <v>0.83779999999999999</v>
      </c>
      <c r="Q178" s="2">
        <f t="shared" si="22"/>
        <v>1.7874199999999998</v>
      </c>
      <c r="R178" s="2">
        <f t="shared" si="23"/>
        <v>786.86</v>
      </c>
      <c r="S178" s="2">
        <f t="shared" si="28"/>
        <v>7.8686000000000006E-2</v>
      </c>
      <c r="T178" s="2">
        <f t="shared" si="24"/>
        <v>3.5748399999999993E-2</v>
      </c>
      <c r="U178" s="2">
        <f t="shared" si="25"/>
        <v>2.2011055040225586E-3</v>
      </c>
      <c r="V178" s="3">
        <v>17.2</v>
      </c>
      <c r="W178" s="3">
        <v>1.5302</v>
      </c>
      <c r="X178" s="3">
        <v>0.25629999999999997</v>
      </c>
      <c r="Y178" s="3">
        <v>17.2</v>
      </c>
      <c r="Z178" s="3">
        <v>1.5286999999999999</v>
      </c>
      <c r="AA178" s="3">
        <v>0.621</v>
      </c>
      <c r="AB178" s="3">
        <v>17.2</v>
      </c>
      <c r="AC178" s="3">
        <v>1.4767999999999999</v>
      </c>
      <c r="AD178" s="3">
        <v>1.4963</v>
      </c>
      <c r="AE178" s="3">
        <v>17.2</v>
      </c>
      <c r="AF178" s="3">
        <v>1.0077</v>
      </c>
      <c r="AG178" s="3">
        <v>1.1294</v>
      </c>
      <c r="AH178" s="3">
        <v>17.2</v>
      </c>
      <c r="AI178" s="3">
        <v>1.5128999999999999</v>
      </c>
      <c r="AJ178" s="3">
        <v>1.0068999999999999</v>
      </c>
      <c r="AK178" s="2">
        <f t="shared" si="20"/>
        <v>1.41126</v>
      </c>
      <c r="AL178" s="2">
        <f t="shared" si="26"/>
        <v>901.98</v>
      </c>
      <c r="AM178" s="2">
        <f t="shared" si="29"/>
        <v>9.0198E-2</v>
      </c>
      <c r="AN178" s="2">
        <f t="shared" si="27"/>
        <v>2.8225199999999999E-2</v>
      </c>
      <c r="AO178" s="2">
        <f t="shared" si="21"/>
        <v>3.1956549466434256E-3</v>
      </c>
    </row>
    <row r="179" spans="2:41" x14ac:dyDescent="0.25">
      <c r="B179" s="3">
        <v>17.3</v>
      </c>
      <c r="C179" s="3">
        <v>1.9904999999999999</v>
      </c>
      <c r="D179" s="3">
        <v>0.73599999999999999</v>
      </c>
      <c r="E179" s="3">
        <v>17.3</v>
      </c>
      <c r="F179" s="3">
        <v>1.7818000000000001</v>
      </c>
      <c r="G179" s="3">
        <v>0.7651</v>
      </c>
      <c r="H179" s="3">
        <v>17.3</v>
      </c>
      <c r="I179" s="3">
        <v>1.7169000000000001</v>
      </c>
      <c r="J179" s="3">
        <v>0.88009999999999999</v>
      </c>
      <c r="K179" s="3">
        <v>17.3</v>
      </c>
      <c r="L179" s="3">
        <v>1.6971000000000001</v>
      </c>
      <c r="M179" s="3">
        <v>0.73799999999999999</v>
      </c>
      <c r="N179" s="3">
        <v>17.3</v>
      </c>
      <c r="O179" s="3">
        <v>1.7924</v>
      </c>
      <c r="P179" s="3">
        <v>0.84389999999999998</v>
      </c>
      <c r="Q179" s="2">
        <f t="shared" si="22"/>
        <v>1.7957399999999999</v>
      </c>
      <c r="R179" s="2">
        <f t="shared" si="23"/>
        <v>792.62000000000012</v>
      </c>
      <c r="S179" s="2">
        <f t="shared" si="28"/>
        <v>7.9262000000000013E-2</v>
      </c>
      <c r="T179" s="2">
        <f t="shared" si="24"/>
        <v>3.5914799999999997E-2</v>
      </c>
      <c r="U179" s="2">
        <f t="shared" si="25"/>
        <v>2.2069453261608033E-3</v>
      </c>
      <c r="V179" s="3">
        <v>17.3</v>
      </c>
      <c r="W179" s="3">
        <v>1.5384</v>
      </c>
      <c r="X179" s="3">
        <v>0.26229999999999998</v>
      </c>
      <c r="Y179" s="3">
        <v>17.3</v>
      </c>
      <c r="Z179" s="3">
        <v>1.5373000000000001</v>
      </c>
      <c r="AA179" s="3">
        <v>0.63049999999999995</v>
      </c>
      <c r="AB179" s="3">
        <v>17.3</v>
      </c>
      <c r="AC179" s="3">
        <v>1.4851000000000001</v>
      </c>
      <c r="AD179" s="3">
        <v>1.5036</v>
      </c>
      <c r="AE179" s="3">
        <v>17.3</v>
      </c>
      <c r="AF179" s="3">
        <v>1.0161</v>
      </c>
      <c r="AG179" s="3">
        <v>1.1379999999999999</v>
      </c>
      <c r="AH179" s="3">
        <v>17.3</v>
      </c>
      <c r="AI179" s="3">
        <v>1.5210999999999999</v>
      </c>
      <c r="AJ179" s="3">
        <v>1.0143</v>
      </c>
      <c r="AK179" s="2">
        <f t="shared" si="20"/>
        <v>1.4196</v>
      </c>
      <c r="AL179" s="2">
        <f t="shared" si="26"/>
        <v>909.74</v>
      </c>
      <c r="AM179" s="2">
        <f t="shared" si="29"/>
        <v>9.0973999999999999E-2</v>
      </c>
      <c r="AN179" s="2">
        <f t="shared" si="27"/>
        <v>2.8392000000000001E-2</v>
      </c>
      <c r="AO179" s="2">
        <f t="shared" si="21"/>
        <v>3.2042124542124542E-3</v>
      </c>
    </row>
    <row r="180" spans="2:41" x14ac:dyDescent="0.25">
      <c r="B180" s="3">
        <v>17.399999999999999</v>
      </c>
      <c r="C180" s="3">
        <v>1.9986999999999999</v>
      </c>
      <c r="D180" s="3">
        <v>0.74239999999999995</v>
      </c>
      <c r="E180" s="3">
        <v>17.399999999999999</v>
      </c>
      <c r="F180" s="3">
        <v>1.79</v>
      </c>
      <c r="G180" s="3">
        <v>0.77110000000000001</v>
      </c>
      <c r="H180" s="3">
        <v>17.399999999999999</v>
      </c>
      <c r="I180" s="3">
        <v>1.7255</v>
      </c>
      <c r="J180" s="3">
        <v>0.88549999999999995</v>
      </c>
      <c r="K180" s="3">
        <v>17.399999999999999</v>
      </c>
      <c r="L180" s="3">
        <v>1.7055</v>
      </c>
      <c r="M180" s="3">
        <v>0.74350000000000005</v>
      </c>
      <c r="N180" s="3">
        <v>17.399999999999999</v>
      </c>
      <c r="O180" s="3">
        <v>1.8008999999999999</v>
      </c>
      <c r="P180" s="3">
        <v>0.84950000000000003</v>
      </c>
      <c r="Q180" s="2">
        <f t="shared" si="22"/>
        <v>1.8041199999999999</v>
      </c>
      <c r="R180" s="2">
        <f t="shared" si="23"/>
        <v>798.4</v>
      </c>
      <c r="S180" s="2">
        <f t="shared" si="28"/>
        <v>7.9839999999999994E-2</v>
      </c>
      <c r="T180" s="2">
        <f t="shared" si="24"/>
        <v>3.6082400000000001E-2</v>
      </c>
      <c r="U180" s="2">
        <f t="shared" si="25"/>
        <v>2.2127131232955676E-3</v>
      </c>
      <c r="V180" s="3">
        <v>17.399999999999999</v>
      </c>
      <c r="W180" s="3">
        <v>1.5468999999999999</v>
      </c>
      <c r="X180" s="3">
        <v>0.26869999999999999</v>
      </c>
      <c r="Y180" s="3">
        <v>17.399999999999999</v>
      </c>
      <c r="Z180" s="3">
        <v>1.5454000000000001</v>
      </c>
      <c r="AA180" s="3">
        <v>0.63959999999999995</v>
      </c>
      <c r="AB180" s="3">
        <v>17.399999999999999</v>
      </c>
      <c r="AC180" s="3">
        <v>1.4934000000000001</v>
      </c>
      <c r="AD180" s="3">
        <v>1.5112000000000001</v>
      </c>
      <c r="AE180" s="3">
        <v>17.399999999999999</v>
      </c>
      <c r="AF180" s="3">
        <v>1.0246</v>
      </c>
      <c r="AG180" s="3">
        <v>1.1462000000000001</v>
      </c>
      <c r="AH180" s="3">
        <v>17.399999999999999</v>
      </c>
      <c r="AI180" s="3">
        <v>1.5296000000000001</v>
      </c>
      <c r="AJ180" s="3">
        <v>1.0215000000000001</v>
      </c>
      <c r="AK180" s="2">
        <f t="shared" si="20"/>
        <v>1.4279800000000002</v>
      </c>
      <c r="AL180" s="2">
        <f t="shared" si="26"/>
        <v>917.44000000000028</v>
      </c>
      <c r="AM180" s="2">
        <f t="shared" si="29"/>
        <v>9.1744000000000034E-2</v>
      </c>
      <c r="AN180" s="2">
        <f t="shared" si="27"/>
        <v>2.8559600000000004E-2</v>
      </c>
      <c r="AO180" s="2">
        <f t="shared" si="21"/>
        <v>3.212369921147356E-3</v>
      </c>
    </row>
    <row r="181" spans="2:41" x14ac:dyDescent="0.25">
      <c r="B181" s="3">
        <v>17.5</v>
      </c>
      <c r="C181" s="3">
        <v>2.0070000000000001</v>
      </c>
      <c r="D181" s="3">
        <v>0.74919999999999998</v>
      </c>
      <c r="E181" s="3">
        <v>17.5</v>
      </c>
      <c r="F181" s="3">
        <v>1.7984</v>
      </c>
      <c r="G181" s="3">
        <v>0.77680000000000005</v>
      </c>
      <c r="H181" s="3">
        <v>17.5</v>
      </c>
      <c r="I181" s="3">
        <v>1.7339</v>
      </c>
      <c r="J181" s="3">
        <v>0.89080000000000004</v>
      </c>
      <c r="K181" s="3">
        <v>17.5</v>
      </c>
      <c r="L181" s="3">
        <v>1.7136</v>
      </c>
      <c r="M181" s="3">
        <v>0.74890000000000001</v>
      </c>
      <c r="N181" s="3">
        <v>17.5</v>
      </c>
      <c r="O181" s="3">
        <v>1.8090999999999999</v>
      </c>
      <c r="P181" s="3">
        <v>0.85519999999999996</v>
      </c>
      <c r="Q181" s="2">
        <f t="shared" si="22"/>
        <v>1.8124000000000002</v>
      </c>
      <c r="R181" s="2">
        <f t="shared" si="23"/>
        <v>804.18</v>
      </c>
      <c r="S181" s="2">
        <f t="shared" si="28"/>
        <v>8.0417999999999989E-2</v>
      </c>
      <c r="T181" s="2">
        <f t="shared" si="24"/>
        <v>3.6248000000000002E-2</v>
      </c>
      <c r="U181" s="2">
        <f t="shared" si="25"/>
        <v>2.218549988964908E-3</v>
      </c>
      <c r="V181" s="3">
        <v>17.5</v>
      </c>
      <c r="W181" s="3">
        <v>1.5551999999999999</v>
      </c>
      <c r="X181" s="3">
        <v>0.27479999999999999</v>
      </c>
      <c r="Y181" s="3">
        <v>17.5</v>
      </c>
      <c r="Z181" s="3">
        <v>1.5538000000000001</v>
      </c>
      <c r="AA181" s="3">
        <v>0.6492</v>
      </c>
      <c r="AB181" s="3">
        <v>17.5</v>
      </c>
      <c r="AC181" s="3">
        <v>1.5019</v>
      </c>
      <c r="AD181" s="3">
        <v>1.5186999999999999</v>
      </c>
      <c r="AE181" s="3">
        <v>17.5</v>
      </c>
      <c r="AF181" s="3">
        <v>1.0326</v>
      </c>
      <c r="AG181" s="3">
        <v>1.1543000000000001</v>
      </c>
      <c r="AH181" s="3">
        <v>17.5</v>
      </c>
      <c r="AI181" s="3">
        <v>1.5381</v>
      </c>
      <c r="AJ181" s="3">
        <v>1.0285</v>
      </c>
      <c r="AK181" s="2">
        <f t="shared" si="20"/>
        <v>1.4363199999999998</v>
      </c>
      <c r="AL181" s="2">
        <f t="shared" si="26"/>
        <v>925.09999999999991</v>
      </c>
      <c r="AM181" s="2">
        <f t="shared" si="29"/>
        <v>9.2509999999999995E-2</v>
      </c>
      <c r="AN181" s="2">
        <f t="shared" si="27"/>
        <v>2.8726399999999996E-2</v>
      </c>
      <c r="AO181" s="2">
        <f t="shared" si="21"/>
        <v>3.2203826445360369E-3</v>
      </c>
    </row>
    <row r="182" spans="2:41" x14ac:dyDescent="0.25">
      <c r="B182" s="3">
        <v>17.600000000000001</v>
      </c>
      <c r="C182" s="3">
        <v>2.0156000000000001</v>
      </c>
      <c r="D182" s="3">
        <v>0.75529999999999997</v>
      </c>
      <c r="E182" s="3">
        <v>17.600000000000001</v>
      </c>
      <c r="F182" s="3">
        <v>1.8068</v>
      </c>
      <c r="G182" s="3">
        <v>0.78280000000000005</v>
      </c>
      <c r="H182" s="3">
        <v>17.600000000000001</v>
      </c>
      <c r="I182" s="3">
        <v>1.7421</v>
      </c>
      <c r="J182" s="3">
        <v>0.89610000000000001</v>
      </c>
      <c r="K182" s="3">
        <v>17.600000000000001</v>
      </c>
      <c r="L182" s="3">
        <v>1.7219</v>
      </c>
      <c r="M182" s="3">
        <v>0.75480000000000003</v>
      </c>
      <c r="N182" s="3">
        <v>17.600000000000001</v>
      </c>
      <c r="O182" s="3">
        <v>1.8174999999999999</v>
      </c>
      <c r="P182" s="3">
        <v>0.86109999999999998</v>
      </c>
      <c r="Q182" s="2">
        <f t="shared" si="22"/>
        <v>1.8207799999999998</v>
      </c>
      <c r="R182" s="2">
        <f t="shared" si="23"/>
        <v>810.0200000000001</v>
      </c>
      <c r="S182" s="2">
        <f t="shared" si="28"/>
        <v>8.1002000000000005E-2</v>
      </c>
      <c r="T182" s="2">
        <f t="shared" si="24"/>
        <v>3.6415599999999999E-2</v>
      </c>
      <c r="U182" s="2">
        <f t="shared" si="25"/>
        <v>2.2243763661727394E-3</v>
      </c>
      <c r="V182" s="3">
        <v>17.600000000000001</v>
      </c>
      <c r="W182" s="3">
        <v>1.5632999999999999</v>
      </c>
      <c r="X182" s="3">
        <v>0.28139999999999998</v>
      </c>
      <c r="Y182" s="3">
        <v>17.600000000000001</v>
      </c>
      <c r="Z182" s="3">
        <v>1.5623</v>
      </c>
      <c r="AA182" s="3">
        <v>0.65900000000000003</v>
      </c>
      <c r="AB182" s="3">
        <v>17.600000000000001</v>
      </c>
      <c r="AC182" s="3">
        <v>1.5102</v>
      </c>
      <c r="AD182" s="3">
        <v>1.5255000000000001</v>
      </c>
      <c r="AE182" s="3">
        <v>17.600000000000001</v>
      </c>
      <c r="AF182" s="3">
        <v>1.0409999999999999</v>
      </c>
      <c r="AG182" s="3">
        <v>1.1628000000000001</v>
      </c>
      <c r="AH182" s="3">
        <v>17.600000000000001</v>
      </c>
      <c r="AI182" s="3">
        <v>1.5462</v>
      </c>
      <c r="AJ182" s="3">
        <v>1.0351999999999999</v>
      </c>
      <c r="AK182" s="2">
        <f t="shared" si="20"/>
        <v>1.4445999999999999</v>
      </c>
      <c r="AL182" s="2">
        <f t="shared" si="26"/>
        <v>932.78</v>
      </c>
      <c r="AM182" s="2">
        <f t="shared" si="29"/>
        <v>9.3278E-2</v>
      </c>
      <c r="AN182" s="2">
        <f t="shared" si="27"/>
        <v>2.8891999999999998E-2</v>
      </c>
      <c r="AO182" s="2">
        <f t="shared" si="21"/>
        <v>3.228506160874983E-3</v>
      </c>
    </row>
    <row r="183" spans="2:41" x14ac:dyDescent="0.25">
      <c r="B183" s="3">
        <v>17.7</v>
      </c>
      <c r="C183" s="3">
        <v>2.0238</v>
      </c>
      <c r="D183" s="3">
        <v>0.76160000000000005</v>
      </c>
      <c r="E183" s="3">
        <v>17.7</v>
      </c>
      <c r="F183" s="3">
        <v>1.8149</v>
      </c>
      <c r="G183" s="3">
        <v>0.78849999999999998</v>
      </c>
      <c r="H183" s="3">
        <v>17.7</v>
      </c>
      <c r="I183" s="3">
        <v>1.7505999999999999</v>
      </c>
      <c r="J183" s="3">
        <v>0.90169999999999995</v>
      </c>
      <c r="K183" s="3">
        <v>17.7</v>
      </c>
      <c r="L183" s="3">
        <v>1.7305999999999999</v>
      </c>
      <c r="M183" s="3">
        <v>0.76039999999999996</v>
      </c>
      <c r="N183" s="3">
        <v>17.7</v>
      </c>
      <c r="O183" s="3">
        <v>1.8259000000000001</v>
      </c>
      <c r="P183" s="3">
        <v>0.86660000000000004</v>
      </c>
      <c r="Q183" s="2">
        <f t="shared" si="22"/>
        <v>1.8291599999999999</v>
      </c>
      <c r="R183" s="2">
        <f t="shared" si="23"/>
        <v>815.76</v>
      </c>
      <c r="S183" s="2">
        <f t="shared" si="28"/>
        <v>8.1575999999999996E-2</v>
      </c>
      <c r="T183" s="2">
        <f t="shared" si="24"/>
        <v>3.6583199999999996E-2</v>
      </c>
      <c r="U183" s="2">
        <f t="shared" si="25"/>
        <v>2.2298760086597127E-3</v>
      </c>
      <c r="V183" s="3">
        <v>17.7</v>
      </c>
      <c r="W183" s="3">
        <v>1.5719000000000001</v>
      </c>
      <c r="X183" s="3">
        <v>0.28789999999999999</v>
      </c>
      <c r="Y183" s="3">
        <v>17.7</v>
      </c>
      <c r="Z183" s="3">
        <v>1.5703</v>
      </c>
      <c r="AA183" s="3">
        <v>0.66790000000000005</v>
      </c>
      <c r="AB183" s="3">
        <v>17.7</v>
      </c>
      <c r="AC183" s="3">
        <v>1.5184</v>
      </c>
      <c r="AD183" s="3">
        <v>1.5327</v>
      </c>
      <c r="AE183" s="3">
        <v>17.7</v>
      </c>
      <c r="AF183" s="3">
        <v>1.0495000000000001</v>
      </c>
      <c r="AG183" s="3">
        <v>1.171</v>
      </c>
      <c r="AH183" s="3">
        <v>17.7</v>
      </c>
      <c r="AI183" s="3">
        <v>1.5544</v>
      </c>
      <c r="AJ183" s="3">
        <v>1.0422</v>
      </c>
      <c r="AK183" s="2">
        <f t="shared" si="20"/>
        <v>1.4529000000000001</v>
      </c>
      <c r="AL183" s="2">
        <f t="shared" si="26"/>
        <v>940.34000000000015</v>
      </c>
      <c r="AM183" s="2">
        <f t="shared" si="29"/>
        <v>9.403400000000002E-2</v>
      </c>
      <c r="AN183" s="2">
        <f t="shared" si="27"/>
        <v>2.9058E-2</v>
      </c>
      <c r="AO183" s="2">
        <f t="shared" si="21"/>
        <v>3.2360795650079157E-3</v>
      </c>
    </row>
    <row r="184" spans="2:41" x14ac:dyDescent="0.25">
      <c r="B184" s="3">
        <v>17.8</v>
      </c>
      <c r="C184" s="3">
        <v>2.0320999999999998</v>
      </c>
      <c r="D184" s="3">
        <v>0.7681</v>
      </c>
      <c r="E184" s="3">
        <v>17.8</v>
      </c>
      <c r="F184" s="3">
        <v>1.8233999999999999</v>
      </c>
      <c r="G184" s="3">
        <v>0.79449999999999998</v>
      </c>
      <c r="H184" s="3">
        <v>17.8</v>
      </c>
      <c r="I184" s="3">
        <v>1.7588999999999999</v>
      </c>
      <c r="J184" s="3">
        <v>0.90700000000000003</v>
      </c>
      <c r="K184" s="3">
        <v>17.8</v>
      </c>
      <c r="L184" s="3">
        <v>1.7386999999999999</v>
      </c>
      <c r="M184" s="3">
        <v>0.76559999999999995</v>
      </c>
      <c r="N184" s="3">
        <v>17.8</v>
      </c>
      <c r="O184" s="3">
        <v>1.8340000000000001</v>
      </c>
      <c r="P184" s="3">
        <v>0.87219999999999998</v>
      </c>
      <c r="Q184" s="2">
        <f t="shared" si="22"/>
        <v>1.8374199999999998</v>
      </c>
      <c r="R184" s="2">
        <f t="shared" si="23"/>
        <v>821.48</v>
      </c>
      <c r="S184" s="2">
        <f t="shared" si="28"/>
        <v>8.2147999999999999E-2</v>
      </c>
      <c r="T184" s="2">
        <f t="shared" si="24"/>
        <v>3.6748399999999994E-2</v>
      </c>
      <c r="U184" s="2">
        <f t="shared" si="25"/>
        <v>2.2354170521709793E-3</v>
      </c>
      <c r="V184" s="3">
        <v>17.8</v>
      </c>
      <c r="W184" s="3">
        <v>1.5803</v>
      </c>
      <c r="X184" s="3">
        <v>0.29420000000000002</v>
      </c>
      <c r="Y184" s="3">
        <v>17.8</v>
      </c>
      <c r="Z184" s="3">
        <v>1.5786</v>
      </c>
      <c r="AA184" s="3">
        <v>0.67779999999999996</v>
      </c>
      <c r="AB184" s="3">
        <v>17.8</v>
      </c>
      <c r="AC184" s="3">
        <v>1.5268999999999999</v>
      </c>
      <c r="AD184" s="3">
        <v>1.5397000000000001</v>
      </c>
      <c r="AE184" s="3">
        <v>17.8</v>
      </c>
      <c r="AF184" s="3">
        <v>1.0576000000000001</v>
      </c>
      <c r="AG184" s="3">
        <v>1.179</v>
      </c>
      <c r="AH184" s="3">
        <v>17.8</v>
      </c>
      <c r="AI184" s="3">
        <v>1.5629</v>
      </c>
      <c r="AJ184" s="3">
        <v>1.0492999999999999</v>
      </c>
      <c r="AK184" s="2">
        <f t="shared" si="20"/>
        <v>1.46126</v>
      </c>
      <c r="AL184" s="2">
        <f t="shared" si="26"/>
        <v>948.00000000000011</v>
      </c>
      <c r="AM184" s="2">
        <f t="shared" si="29"/>
        <v>9.4800000000000009E-2</v>
      </c>
      <c r="AN184" s="2">
        <f t="shared" si="27"/>
        <v>2.92252E-2</v>
      </c>
      <c r="AO184" s="2">
        <f t="shared" si="21"/>
        <v>3.2437759194120148E-3</v>
      </c>
    </row>
    <row r="185" spans="2:41" x14ac:dyDescent="0.25">
      <c r="B185" s="3">
        <v>17.899999999999999</v>
      </c>
      <c r="C185" s="3">
        <v>2.0406</v>
      </c>
      <c r="D185" s="3">
        <v>0.77439999999999998</v>
      </c>
      <c r="E185" s="3">
        <v>17.899999999999999</v>
      </c>
      <c r="F185" s="3">
        <v>1.8318000000000001</v>
      </c>
      <c r="G185" s="3">
        <v>0.80020000000000002</v>
      </c>
      <c r="H185" s="3">
        <v>17.899999999999999</v>
      </c>
      <c r="I185" s="3">
        <v>1.7670999999999999</v>
      </c>
      <c r="J185" s="3">
        <v>0.91220000000000001</v>
      </c>
      <c r="K185" s="3">
        <v>17.899999999999999</v>
      </c>
      <c r="L185" s="3">
        <v>1.7468999999999999</v>
      </c>
      <c r="M185" s="3">
        <v>0.77149999999999996</v>
      </c>
      <c r="N185" s="3">
        <v>17.899999999999999</v>
      </c>
      <c r="O185" s="3">
        <v>1.8422000000000001</v>
      </c>
      <c r="P185" s="3">
        <v>0.87790000000000001</v>
      </c>
      <c r="Q185" s="2">
        <f t="shared" si="22"/>
        <v>1.84572</v>
      </c>
      <c r="R185" s="2">
        <f t="shared" si="23"/>
        <v>827.24000000000012</v>
      </c>
      <c r="S185" s="2">
        <f t="shared" si="28"/>
        <v>8.2724000000000006E-2</v>
      </c>
      <c r="T185" s="2">
        <f t="shared" si="24"/>
        <v>3.69144E-2</v>
      </c>
      <c r="U185" s="2">
        <f t="shared" si="25"/>
        <v>2.2409682942158074E-3</v>
      </c>
      <c r="V185" s="3">
        <v>17.899999999999999</v>
      </c>
      <c r="W185" s="3">
        <v>1.5884</v>
      </c>
      <c r="X185" s="3">
        <v>0.30080000000000001</v>
      </c>
      <c r="Y185" s="3">
        <v>17.899999999999999</v>
      </c>
      <c r="Z185" s="3">
        <v>1.5871999999999999</v>
      </c>
      <c r="AA185" s="3">
        <v>0.68759999999999999</v>
      </c>
      <c r="AB185" s="3">
        <v>17.899999999999999</v>
      </c>
      <c r="AC185" s="3">
        <v>1.5350999999999999</v>
      </c>
      <c r="AD185" s="3">
        <v>1.5462</v>
      </c>
      <c r="AE185" s="3">
        <v>17.899999999999999</v>
      </c>
      <c r="AF185" s="3">
        <v>1.0660000000000001</v>
      </c>
      <c r="AG185" s="3">
        <v>1.1873</v>
      </c>
      <c r="AH185" s="3">
        <v>17.899999999999999</v>
      </c>
      <c r="AI185" s="3">
        <v>1.5711999999999999</v>
      </c>
      <c r="AJ185" s="3">
        <v>1.0556000000000001</v>
      </c>
      <c r="AK185" s="2">
        <f t="shared" si="20"/>
        <v>1.4695800000000001</v>
      </c>
      <c r="AL185" s="2">
        <f t="shared" si="26"/>
        <v>955.5</v>
      </c>
      <c r="AM185" s="2">
        <f t="shared" si="29"/>
        <v>9.5549999999999996E-2</v>
      </c>
      <c r="AN185" s="2">
        <f t="shared" si="27"/>
        <v>2.9391600000000004E-2</v>
      </c>
      <c r="AO185" s="2">
        <f t="shared" si="21"/>
        <v>3.2509288368105164E-3</v>
      </c>
    </row>
    <row r="186" spans="2:41" x14ac:dyDescent="0.25">
      <c r="B186" s="3">
        <v>18</v>
      </c>
      <c r="C186" s="3">
        <v>2.0488</v>
      </c>
      <c r="D186" s="3">
        <v>0.78049999999999997</v>
      </c>
      <c r="E186" s="3">
        <v>18</v>
      </c>
      <c r="F186" s="3">
        <v>1.8401000000000001</v>
      </c>
      <c r="G186" s="3">
        <v>0.80589999999999995</v>
      </c>
      <c r="H186" s="3">
        <v>18</v>
      </c>
      <c r="I186" s="3">
        <v>1.7754000000000001</v>
      </c>
      <c r="J186" s="3">
        <v>0.91759999999999997</v>
      </c>
      <c r="K186" s="3">
        <v>18</v>
      </c>
      <c r="L186" s="3">
        <v>1.7556</v>
      </c>
      <c r="M186" s="3">
        <v>0.77739999999999998</v>
      </c>
      <c r="N186" s="3">
        <v>18</v>
      </c>
      <c r="O186" s="3">
        <v>1.8508</v>
      </c>
      <c r="P186" s="3">
        <v>0.88380000000000003</v>
      </c>
      <c r="Q186" s="2">
        <f t="shared" si="22"/>
        <v>1.8541399999999999</v>
      </c>
      <c r="R186" s="2">
        <f t="shared" si="23"/>
        <v>833.03999999999985</v>
      </c>
      <c r="S186" s="2">
        <f t="shared" si="28"/>
        <v>8.3303999999999989E-2</v>
      </c>
      <c r="T186" s="2">
        <f t="shared" si="24"/>
        <v>3.7082799999999999E-2</v>
      </c>
      <c r="U186" s="2">
        <f t="shared" si="25"/>
        <v>2.2464323082399384E-3</v>
      </c>
      <c r="V186" s="3">
        <v>18</v>
      </c>
      <c r="W186" s="3">
        <v>1.5969</v>
      </c>
      <c r="X186" s="3">
        <v>0.30780000000000002</v>
      </c>
      <c r="Y186" s="3">
        <v>18</v>
      </c>
      <c r="Z186" s="3">
        <v>1.5954999999999999</v>
      </c>
      <c r="AA186" s="3">
        <v>0.69640000000000002</v>
      </c>
      <c r="AB186" s="3">
        <v>18</v>
      </c>
      <c r="AC186" s="3">
        <v>1.5434000000000001</v>
      </c>
      <c r="AD186" s="3">
        <v>1.5533999999999999</v>
      </c>
      <c r="AE186" s="3">
        <v>18</v>
      </c>
      <c r="AF186" s="3">
        <v>1.0746</v>
      </c>
      <c r="AG186" s="3">
        <v>1.1956</v>
      </c>
      <c r="AH186" s="3">
        <v>18</v>
      </c>
      <c r="AI186" s="3">
        <v>1.5793999999999999</v>
      </c>
      <c r="AJ186" s="3">
        <v>1.0624</v>
      </c>
      <c r="AK186" s="2">
        <f t="shared" si="20"/>
        <v>1.4779599999999999</v>
      </c>
      <c r="AL186" s="2">
        <f t="shared" si="26"/>
        <v>963.12</v>
      </c>
      <c r="AM186" s="2">
        <f t="shared" si="29"/>
        <v>9.6311999999999995E-2</v>
      </c>
      <c r="AN186" s="2">
        <f t="shared" si="27"/>
        <v>2.9559199999999997E-2</v>
      </c>
      <c r="AO186" s="2">
        <f t="shared" si="21"/>
        <v>3.2582749194836128E-3</v>
      </c>
    </row>
    <row r="187" spans="2:41" x14ac:dyDescent="0.25">
      <c r="B187" s="3">
        <v>18.100000000000001</v>
      </c>
      <c r="C187" s="3">
        <v>2.0569000000000002</v>
      </c>
      <c r="D187" s="3">
        <v>0.78700000000000003</v>
      </c>
      <c r="E187" s="3">
        <v>18.100000000000001</v>
      </c>
      <c r="F187" s="3">
        <v>1.8482000000000001</v>
      </c>
      <c r="G187" s="3">
        <v>0.81179999999999997</v>
      </c>
      <c r="H187" s="3">
        <v>18.100000000000001</v>
      </c>
      <c r="I187" s="3">
        <v>1.7838000000000001</v>
      </c>
      <c r="J187" s="3">
        <v>0.92300000000000004</v>
      </c>
      <c r="K187" s="3">
        <v>18.100000000000001</v>
      </c>
      <c r="L187" s="3">
        <v>1.7639</v>
      </c>
      <c r="M187" s="3">
        <v>0.78249999999999997</v>
      </c>
      <c r="N187" s="3">
        <v>18.100000000000001</v>
      </c>
      <c r="O187" s="3">
        <v>1.8592</v>
      </c>
      <c r="P187" s="3">
        <v>0.88919999999999999</v>
      </c>
      <c r="Q187" s="2">
        <f t="shared" si="22"/>
        <v>1.8623999999999998</v>
      </c>
      <c r="R187" s="2">
        <f t="shared" si="23"/>
        <v>838.69999999999993</v>
      </c>
      <c r="S187" s="2">
        <f t="shared" si="28"/>
        <v>8.387E-2</v>
      </c>
      <c r="T187" s="2">
        <f t="shared" si="24"/>
        <v>3.7247999999999996E-2</v>
      </c>
      <c r="U187" s="2">
        <f t="shared" si="25"/>
        <v>2.2516645189003437E-3</v>
      </c>
      <c r="V187" s="3">
        <v>18.100000000000001</v>
      </c>
      <c r="W187" s="3">
        <v>1.6052999999999999</v>
      </c>
      <c r="X187" s="3">
        <v>0.31459999999999999</v>
      </c>
      <c r="Y187" s="3">
        <v>18.100000000000001</v>
      </c>
      <c r="Z187" s="3">
        <v>1.6035999999999999</v>
      </c>
      <c r="AA187" s="3">
        <v>0.70540000000000003</v>
      </c>
      <c r="AB187" s="3">
        <v>18.100000000000001</v>
      </c>
      <c r="AC187" s="3">
        <v>1.5519000000000001</v>
      </c>
      <c r="AD187" s="3">
        <v>1.5603</v>
      </c>
      <c r="AE187" s="3">
        <v>18.100000000000001</v>
      </c>
      <c r="AF187" s="3">
        <v>1.0828</v>
      </c>
      <c r="AG187" s="3">
        <v>1.2030000000000001</v>
      </c>
      <c r="AH187" s="3">
        <v>18.100000000000001</v>
      </c>
      <c r="AI187" s="3">
        <v>1.5879000000000001</v>
      </c>
      <c r="AJ187" s="3">
        <v>1.0691999999999999</v>
      </c>
      <c r="AK187" s="2">
        <f t="shared" si="20"/>
        <v>1.4863</v>
      </c>
      <c r="AL187" s="2">
        <f t="shared" si="26"/>
        <v>970.50000000000011</v>
      </c>
      <c r="AM187" s="2">
        <f t="shared" si="29"/>
        <v>9.7050000000000011E-2</v>
      </c>
      <c r="AN187" s="2">
        <f t="shared" si="27"/>
        <v>2.9725999999999999E-2</v>
      </c>
      <c r="AO187" s="2">
        <f t="shared" si="21"/>
        <v>3.2648186772522379E-3</v>
      </c>
    </row>
    <row r="188" spans="2:41" x14ac:dyDescent="0.25">
      <c r="B188" s="3">
        <v>18.2</v>
      </c>
      <c r="C188" s="3">
        <v>2.0653999999999999</v>
      </c>
      <c r="D188" s="3">
        <v>0.79310000000000003</v>
      </c>
      <c r="E188" s="3">
        <v>18.2</v>
      </c>
      <c r="F188" s="3">
        <v>1.8566</v>
      </c>
      <c r="G188" s="3">
        <v>0.81740000000000002</v>
      </c>
      <c r="H188" s="3">
        <v>18.2</v>
      </c>
      <c r="I188" s="3">
        <v>1.7922</v>
      </c>
      <c r="J188" s="3">
        <v>0.92830000000000001</v>
      </c>
      <c r="K188" s="3">
        <v>18.2</v>
      </c>
      <c r="L188" s="3">
        <v>1.7721</v>
      </c>
      <c r="M188" s="3">
        <v>0.78790000000000004</v>
      </c>
      <c r="N188" s="3">
        <v>18.2</v>
      </c>
      <c r="O188" s="3">
        <v>1.8673999999999999</v>
      </c>
      <c r="P188" s="3">
        <v>0.89490000000000003</v>
      </c>
      <c r="Q188" s="2">
        <f t="shared" si="22"/>
        <v>1.8707400000000001</v>
      </c>
      <c r="R188" s="2">
        <f t="shared" si="23"/>
        <v>844.32</v>
      </c>
      <c r="S188" s="2">
        <f t="shared" si="28"/>
        <v>8.4432000000000007E-2</v>
      </c>
      <c r="T188" s="2">
        <f t="shared" si="24"/>
        <v>3.7414799999999998E-2</v>
      </c>
      <c r="U188" s="2">
        <f t="shared" si="25"/>
        <v>2.2566471022162356E-3</v>
      </c>
      <c r="V188" s="3">
        <v>18.2</v>
      </c>
      <c r="W188" s="3">
        <v>1.6133999999999999</v>
      </c>
      <c r="X188" s="3">
        <v>0.32119999999999999</v>
      </c>
      <c r="Y188" s="3">
        <v>18.2</v>
      </c>
      <c r="Z188" s="3">
        <v>1.6121000000000001</v>
      </c>
      <c r="AA188" s="3">
        <v>0.71509999999999996</v>
      </c>
      <c r="AB188" s="3">
        <v>18.2</v>
      </c>
      <c r="AC188" s="3">
        <v>1.5602</v>
      </c>
      <c r="AD188" s="3">
        <v>1.5667</v>
      </c>
      <c r="AE188" s="3">
        <v>18.2</v>
      </c>
      <c r="AF188" s="3">
        <v>1.0909</v>
      </c>
      <c r="AG188" s="3">
        <v>1.2108000000000001</v>
      </c>
      <c r="AH188" s="3">
        <v>18.2</v>
      </c>
      <c r="AI188" s="3">
        <v>1.5964</v>
      </c>
      <c r="AJ188" s="3">
        <v>1.0759000000000001</v>
      </c>
      <c r="AK188" s="2">
        <f t="shared" si="20"/>
        <v>1.4945999999999999</v>
      </c>
      <c r="AL188" s="2">
        <f t="shared" si="26"/>
        <v>977.93999999999994</v>
      </c>
      <c r="AM188" s="2">
        <f t="shared" si="29"/>
        <v>9.7793999999999992E-2</v>
      </c>
      <c r="AN188" s="2">
        <f t="shared" si="27"/>
        <v>2.9891999999999998E-2</v>
      </c>
      <c r="AO188" s="2">
        <f t="shared" si="21"/>
        <v>3.2715776796467281E-3</v>
      </c>
    </row>
    <row r="189" spans="2:41" x14ac:dyDescent="0.25">
      <c r="B189" s="3">
        <v>18.3</v>
      </c>
      <c r="C189" s="3">
        <v>2.0739000000000001</v>
      </c>
      <c r="D189" s="3">
        <v>0.79920000000000002</v>
      </c>
      <c r="E189" s="3">
        <v>18.3</v>
      </c>
      <c r="F189" s="3">
        <v>1.8651</v>
      </c>
      <c r="G189" s="3">
        <v>0.82310000000000005</v>
      </c>
      <c r="H189" s="3">
        <v>18.3</v>
      </c>
      <c r="I189" s="3">
        <v>1.8004</v>
      </c>
      <c r="J189" s="3">
        <v>0.9335</v>
      </c>
      <c r="K189" s="3">
        <v>18.3</v>
      </c>
      <c r="L189" s="3">
        <v>1.7804</v>
      </c>
      <c r="M189" s="3">
        <v>0.79349999999999998</v>
      </c>
      <c r="N189" s="3">
        <v>18.3</v>
      </c>
      <c r="O189" s="3">
        <v>1.8757999999999999</v>
      </c>
      <c r="P189" s="3">
        <v>0.90069999999999995</v>
      </c>
      <c r="Q189" s="2">
        <f t="shared" si="22"/>
        <v>1.8791199999999999</v>
      </c>
      <c r="R189" s="2">
        <f t="shared" si="23"/>
        <v>850</v>
      </c>
      <c r="S189" s="2">
        <f t="shared" si="28"/>
        <v>8.5000000000000006E-2</v>
      </c>
      <c r="T189" s="2">
        <f t="shared" si="24"/>
        <v>3.7582399999999995E-2</v>
      </c>
      <c r="U189" s="2">
        <f t="shared" si="25"/>
        <v>2.2616969645365922E-3</v>
      </c>
      <c r="V189" s="3">
        <v>18.3</v>
      </c>
      <c r="W189" s="3">
        <v>1.6216999999999999</v>
      </c>
      <c r="X189" s="3">
        <v>0.32800000000000001</v>
      </c>
      <c r="Y189" s="3">
        <v>18.3</v>
      </c>
      <c r="Z189" s="3">
        <v>1.6206</v>
      </c>
      <c r="AA189" s="3">
        <v>0.72450000000000003</v>
      </c>
      <c r="AB189" s="3">
        <v>18.3</v>
      </c>
      <c r="AC189" s="3">
        <v>1.5684</v>
      </c>
      <c r="AD189" s="3">
        <v>1.5733999999999999</v>
      </c>
      <c r="AE189" s="3">
        <v>18.3</v>
      </c>
      <c r="AF189" s="3">
        <v>1.0993999999999999</v>
      </c>
      <c r="AG189" s="3">
        <v>1.2185999999999999</v>
      </c>
      <c r="AH189" s="3">
        <v>18.3</v>
      </c>
      <c r="AI189" s="3">
        <v>1.6046</v>
      </c>
      <c r="AJ189" s="3">
        <v>1.0823</v>
      </c>
      <c r="AK189" s="2">
        <f t="shared" si="20"/>
        <v>1.5029400000000002</v>
      </c>
      <c r="AL189" s="2">
        <f t="shared" si="26"/>
        <v>985.36</v>
      </c>
      <c r="AM189" s="2">
        <f t="shared" si="29"/>
        <v>9.8535999999999999E-2</v>
      </c>
      <c r="AN189" s="2">
        <f t="shared" si="27"/>
        <v>3.0058800000000004E-2</v>
      </c>
      <c r="AO189" s="2">
        <f t="shared" si="21"/>
        <v>3.2781082411806185E-3</v>
      </c>
    </row>
    <row r="190" spans="2:41" x14ac:dyDescent="0.25">
      <c r="B190" s="3">
        <v>18.399999999999999</v>
      </c>
      <c r="C190" s="3">
        <v>2.0821000000000001</v>
      </c>
      <c r="D190" s="3">
        <v>0.80559999999999998</v>
      </c>
      <c r="E190" s="3">
        <v>18.399999999999999</v>
      </c>
      <c r="F190" s="3">
        <v>1.8733</v>
      </c>
      <c r="G190" s="3">
        <v>0.82869999999999999</v>
      </c>
      <c r="H190" s="3">
        <v>18.399999999999999</v>
      </c>
      <c r="I190" s="3">
        <v>1.8088</v>
      </c>
      <c r="J190" s="3">
        <v>0.93879999999999997</v>
      </c>
      <c r="K190" s="3">
        <v>18.399999999999999</v>
      </c>
      <c r="L190" s="3">
        <v>1.7887999999999999</v>
      </c>
      <c r="M190" s="3">
        <v>0.79869999999999997</v>
      </c>
      <c r="N190" s="3">
        <v>18.399999999999999</v>
      </c>
      <c r="O190" s="3">
        <v>1.8842000000000001</v>
      </c>
      <c r="P190" s="3">
        <v>0.90590000000000004</v>
      </c>
      <c r="Q190" s="2">
        <f t="shared" si="22"/>
        <v>1.8874400000000002</v>
      </c>
      <c r="R190" s="2">
        <f t="shared" si="23"/>
        <v>855.54000000000008</v>
      </c>
      <c r="S190" s="2">
        <f t="shared" si="28"/>
        <v>8.5554000000000005E-2</v>
      </c>
      <c r="T190" s="2">
        <f t="shared" si="24"/>
        <v>3.7748800000000006E-2</v>
      </c>
      <c r="U190" s="2">
        <f t="shared" si="25"/>
        <v>2.2664031704319075E-3</v>
      </c>
      <c r="V190" s="3">
        <v>18.399999999999999</v>
      </c>
      <c r="W190" s="3">
        <v>1.6302000000000001</v>
      </c>
      <c r="X190" s="3">
        <v>0.33500000000000002</v>
      </c>
      <c r="Y190" s="3">
        <v>18.399999999999999</v>
      </c>
      <c r="Z190" s="3">
        <v>1.6286</v>
      </c>
      <c r="AA190" s="3">
        <v>0.73370000000000002</v>
      </c>
      <c r="AB190" s="3">
        <v>18.399999999999999</v>
      </c>
      <c r="AC190" s="3">
        <v>1.5768</v>
      </c>
      <c r="AD190" s="3">
        <v>1.58</v>
      </c>
      <c r="AE190" s="3">
        <v>18.399999999999999</v>
      </c>
      <c r="AF190" s="3">
        <v>1.1079000000000001</v>
      </c>
      <c r="AG190" s="3">
        <v>1.2262999999999999</v>
      </c>
      <c r="AH190" s="3">
        <v>18.399999999999999</v>
      </c>
      <c r="AI190" s="3">
        <v>1.6129</v>
      </c>
      <c r="AJ190" s="3">
        <v>1.0889</v>
      </c>
      <c r="AK190" s="2">
        <f t="shared" si="20"/>
        <v>1.5112799999999997</v>
      </c>
      <c r="AL190" s="2">
        <f t="shared" si="26"/>
        <v>992.78</v>
      </c>
      <c r="AM190" s="2">
        <f t="shared" si="29"/>
        <v>9.9277999999999991E-2</v>
      </c>
      <c r="AN190" s="2">
        <f t="shared" si="27"/>
        <v>3.0225599999999995E-2</v>
      </c>
      <c r="AO190" s="2">
        <f t="shared" si="21"/>
        <v>3.2845667248954532E-3</v>
      </c>
    </row>
    <row r="191" spans="2:41" x14ac:dyDescent="0.25">
      <c r="B191" s="3">
        <v>18.5</v>
      </c>
      <c r="C191" s="3">
        <v>2.0905999999999998</v>
      </c>
      <c r="D191" s="3">
        <v>0.81200000000000006</v>
      </c>
      <c r="E191" s="3">
        <v>18.5</v>
      </c>
      <c r="F191" s="3">
        <v>1.8816999999999999</v>
      </c>
      <c r="G191" s="3">
        <v>0.83450000000000002</v>
      </c>
      <c r="H191" s="3">
        <v>18.5</v>
      </c>
      <c r="I191" s="3">
        <v>1.8172999999999999</v>
      </c>
      <c r="J191" s="3">
        <v>0.94410000000000005</v>
      </c>
      <c r="K191" s="3">
        <v>18.5</v>
      </c>
      <c r="L191" s="3">
        <v>1.7969999999999999</v>
      </c>
      <c r="M191" s="3">
        <v>0.80420000000000003</v>
      </c>
      <c r="N191" s="3">
        <v>18.5</v>
      </c>
      <c r="O191" s="3">
        <v>1.8924000000000001</v>
      </c>
      <c r="P191" s="3">
        <v>0.91159999999999997</v>
      </c>
      <c r="Q191" s="2">
        <f t="shared" si="22"/>
        <v>1.8957999999999999</v>
      </c>
      <c r="R191" s="2">
        <f t="shared" si="23"/>
        <v>861.28000000000009</v>
      </c>
      <c r="S191" s="2">
        <f t="shared" si="28"/>
        <v>8.612800000000001E-2</v>
      </c>
      <c r="T191" s="2">
        <f t="shared" si="24"/>
        <v>3.7915999999999998E-2</v>
      </c>
      <c r="U191" s="2">
        <f t="shared" si="25"/>
        <v>2.2715476316067101E-3</v>
      </c>
      <c r="V191" s="3">
        <v>18.5</v>
      </c>
      <c r="W191" s="3">
        <v>1.6385000000000001</v>
      </c>
      <c r="X191" s="3">
        <v>0.34210000000000002</v>
      </c>
      <c r="Y191" s="3">
        <v>18.5</v>
      </c>
      <c r="Z191" s="3">
        <v>1.6371</v>
      </c>
      <c r="AA191" s="3">
        <v>0.74329999999999996</v>
      </c>
      <c r="AB191" s="3">
        <v>18.5</v>
      </c>
      <c r="AC191" s="3">
        <v>1.5851999999999999</v>
      </c>
      <c r="AD191" s="3">
        <v>1.5864</v>
      </c>
      <c r="AE191" s="3">
        <v>18.5</v>
      </c>
      <c r="AF191" s="3">
        <v>1.1158999999999999</v>
      </c>
      <c r="AG191" s="3">
        <v>1.2339</v>
      </c>
      <c r="AH191" s="3">
        <v>18.5</v>
      </c>
      <c r="AI191" s="3">
        <v>1.6214</v>
      </c>
      <c r="AJ191" s="3">
        <v>1.0951</v>
      </c>
      <c r="AK191" s="2">
        <f t="shared" si="20"/>
        <v>1.5196199999999997</v>
      </c>
      <c r="AL191" s="2">
        <f t="shared" si="26"/>
        <v>1000.16</v>
      </c>
      <c r="AM191" s="2">
        <f t="shared" si="29"/>
        <v>0.10001599999999999</v>
      </c>
      <c r="AN191" s="2">
        <f t="shared" si="27"/>
        <v>3.0392399999999997E-2</v>
      </c>
      <c r="AO191" s="2">
        <f t="shared" si="21"/>
        <v>3.2908227056764193E-3</v>
      </c>
    </row>
    <row r="192" spans="2:41" x14ac:dyDescent="0.25">
      <c r="B192" s="3">
        <v>18.600000000000001</v>
      </c>
      <c r="C192" s="3">
        <v>2.0989</v>
      </c>
      <c r="D192" s="3">
        <v>0.81830000000000003</v>
      </c>
      <c r="E192" s="3">
        <v>18.600000000000001</v>
      </c>
      <c r="F192" s="3">
        <v>1.8900999999999999</v>
      </c>
      <c r="G192" s="3">
        <v>0.84009999999999996</v>
      </c>
      <c r="H192" s="3">
        <v>18.600000000000001</v>
      </c>
      <c r="I192" s="3">
        <v>1.8253999999999999</v>
      </c>
      <c r="J192" s="3">
        <v>0.94889999999999997</v>
      </c>
      <c r="K192" s="3">
        <v>18.600000000000001</v>
      </c>
      <c r="L192" s="3">
        <v>1.8053999999999999</v>
      </c>
      <c r="M192" s="3">
        <v>0.80989999999999995</v>
      </c>
      <c r="N192" s="3">
        <v>18.600000000000001</v>
      </c>
      <c r="O192" s="3">
        <v>1.9008</v>
      </c>
      <c r="P192" s="3">
        <v>0.91710000000000003</v>
      </c>
      <c r="Q192" s="2">
        <f t="shared" si="22"/>
        <v>1.90412</v>
      </c>
      <c r="R192" s="2">
        <f t="shared" si="23"/>
        <v>866.86</v>
      </c>
      <c r="S192" s="2">
        <f t="shared" si="28"/>
        <v>8.6685999999999999E-2</v>
      </c>
      <c r="T192" s="2">
        <f t="shared" si="24"/>
        <v>3.8082400000000002E-2</v>
      </c>
      <c r="U192" s="2">
        <f t="shared" si="25"/>
        <v>2.2762746045417305E-3</v>
      </c>
      <c r="V192" s="3">
        <v>18.600000000000001</v>
      </c>
      <c r="W192" s="3">
        <v>1.6467000000000001</v>
      </c>
      <c r="X192" s="3">
        <v>0.34910000000000002</v>
      </c>
      <c r="Y192" s="3">
        <v>18.600000000000001</v>
      </c>
      <c r="Z192" s="3">
        <v>1.6456999999999999</v>
      </c>
      <c r="AA192" s="3">
        <v>0.75270000000000004</v>
      </c>
      <c r="AB192" s="3">
        <v>18.600000000000001</v>
      </c>
      <c r="AC192" s="3">
        <v>1.5932999999999999</v>
      </c>
      <c r="AD192" s="3">
        <v>1.5925</v>
      </c>
      <c r="AE192" s="3">
        <v>18.600000000000001</v>
      </c>
      <c r="AF192" s="3">
        <v>1.1244000000000001</v>
      </c>
      <c r="AG192" s="3">
        <v>1.2416</v>
      </c>
      <c r="AH192" s="3">
        <v>18.600000000000001</v>
      </c>
      <c r="AI192" s="3">
        <v>1.6294</v>
      </c>
      <c r="AJ192" s="3">
        <v>1.1013999999999999</v>
      </c>
      <c r="AK192" s="2">
        <f t="shared" si="20"/>
        <v>1.5279</v>
      </c>
      <c r="AL192" s="2">
        <f t="shared" si="26"/>
        <v>1007.46</v>
      </c>
      <c r="AM192" s="2">
        <f t="shared" si="29"/>
        <v>0.100746</v>
      </c>
      <c r="AN192" s="2">
        <f t="shared" si="27"/>
        <v>3.0558000000000002E-2</v>
      </c>
      <c r="AO192" s="2">
        <f t="shared" si="21"/>
        <v>3.2968780679363831E-3</v>
      </c>
    </row>
    <row r="193" spans="2:41" x14ac:dyDescent="0.25">
      <c r="B193" s="3">
        <v>18.7</v>
      </c>
      <c r="C193" s="3">
        <v>2.1070000000000002</v>
      </c>
      <c r="D193" s="3">
        <v>0.82420000000000004</v>
      </c>
      <c r="E193" s="3">
        <v>18.7</v>
      </c>
      <c r="F193" s="3">
        <v>1.8984000000000001</v>
      </c>
      <c r="G193" s="3">
        <v>0.84550000000000003</v>
      </c>
      <c r="H193" s="3">
        <v>18.7</v>
      </c>
      <c r="I193" s="3">
        <v>1.8337000000000001</v>
      </c>
      <c r="J193" s="3">
        <v>0.95440000000000003</v>
      </c>
      <c r="K193" s="3">
        <v>18.7</v>
      </c>
      <c r="L193" s="3">
        <v>1.8139000000000001</v>
      </c>
      <c r="M193" s="3">
        <v>0.81520000000000004</v>
      </c>
      <c r="N193" s="3">
        <v>18.7</v>
      </c>
      <c r="O193" s="3">
        <v>1.9092</v>
      </c>
      <c r="P193" s="3">
        <v>0.92249999999999999</v>
      </c>
      <c r="Q193" s="2">
        <f t="shared" si="22"/>
        <v>1.9124400000000001</v>
      </c>
      <c r="R193" s="2">
        <f t="shared" si="23"/>
        <v>872.36000000000013</v>
      </c>
      <c r="S193" s="2">
        <f t="shared" si="28"/>
        <v>8.7236000000000008E-2</v>
      </c>
      <c r="T193" s="2">
        <f t="shared" si="24"/>
        <v>3.8248799999999999E-2</v>
      </c>
      <c r="U193" s="2">
        <f t="shared" si="25"/>
        <v>2.2807512915437871E-3</v>
      </c>
      <c r="V193" s="3">
        <v>18.7</v>
      </c>
      <c r="W193" s="3">
        <v>1.6551</v>
      </c>
      <c r="X193" s="3">
        <v>0.35659999999999997</v>
      </c>
      <c r="Y193" s="3">
        <v>18.7</v>
      </c>
      <c r="Z193" s="3">
        <v>1.6537999999999999</v>
      </c>
      <c r="AA193" s="3">
        <v>0.76160000000000005</v>
      </c>
      <c r="AB193" s="3">
        <v>18.7</v>
      </c>
      <c r="AC193" s="3">
        <v>1.6016999999999999</v>
      </c>
      <c r="AD193" s="3">
        <v>1.5992</v>
      </c>
      <c r="AE193" s="3">
        <v>18.7</v>
      </c>
      <c r="AF193" s="3">
        <v>1.1331</v>
      </c>
      <c r="AG193" s="3">
        <v>1.2496</v>
      </c>
      <c r="AH193" s="3">
        <v>18.7</v>
      </c>
      <c r="AI193" s="3">
        <v>1.6377999999999999</v>
      </c>
      <c r="AJ193" s="3">
        <v>1.1077999999999999</v>
      </c>
      <c r="AK193" s="2">
        <f t="shared" si="20"/>
        <v>1.5363</v>
      </c>
      <c r="AL193" s="2">
        <f t="shared" si="26"/>
        <v>1014.9599999999998</v>
      </c>
      <c r="AM193" s="2">
        <f t="shared" si="29"/>
        <v>0.10149599999999998</v>
      </c>
      <c r="AN193" s="2">
        <f t="shared" si="27"/>
        <v>3.0726E-2</v>
      </c>
      <c r="AO193" s="2">
        <f t="shared" si="21"/>
        <v>3.3032610818199562E-3</v>
      </c>
    </row>
    <row r="194" spans="2:41" x14ac:dyDescent="0.25">
      <c r="B194" s="3">
        <v>18.8</v>
      </c>
      <c r="C194" s="3">
        <v>2.1154000000000002</v>
      </c>
      <c r="D194" s="3">
        <v>0.83040000000000003</v>
      </c>
      <c r="E194" s="3">
        <v>18.8</v>
      </c>
      <c r="F194" s="3">
        <v>1.9067000000000001</v>
      </c>
      <c r="G194" s="3">
        <v>0.85140000000000005</v>
      </c>
      <c r="H194" s="3">
        <v>18.8</v>
      </c>
      <c r="I194" s="3">
        <v>1.8422000000000001</v>
      </c>
      <c r="J194" s="3">
        <v>0.95940000000000003</v>
      </c>
      <c r="K194" s="3">
        <v>18.8</v>
      </c>
      <c r="L194" s="3">
        <v>1.8221000000000001</v>
      </c>
      <c r="M194" s="3">
        <v>0.82050000000000001</v>
      </c>
      <c r="N194" s="3">
        <v>18.8</v>
      </c>
      <c r="O194" s="3">
        <v>1.9174</v>
      </c>
      <c r="P194" s="3">
        <v>0.92789999999999995</v>
      </c>
      <c r="Q194" s="2">
        <f t="shared" si="22"/>
        <v>1.92076</v>
      </c>
      <c r="R194" s="2">
        <f t="shared" si="23"/>
        <v>877.92</v>
      </c>
      <c r="S194" s="2">
        <f t="shared" si="28"/>
        <v>8.7791999999999995E-2</v>
      </c>
      <c r="T194" s="2">
        <f t="shared" si="24"/>
        <v>3.8415200000000004E-2</v>
      </c>
      <c r="U194" s="2">
        <f t="shared" si="25"/>
        <v>2.2853453841187856E-3</v>
      </c>
      <c r="V194" s="3">
        <v>18.8</v>
      </c>
      <c r="W194" s="3">
        <v>1.6636</v>
      </c>
      <c r="X194" s="3">
        <v>0.36380000000000001</v>
      </c>
      <c r="Y194" s="3">
        <v>18.8</v>
      </c>
      <c r="Z194" s="3">
        <v>1.6620999999999999</v>
      </c>
      <c r="AA194" s="3">
        <v>0.7712</v>
      </c>
      <c r="AB194" s="3">
        <v>18.8</v>
      </c>
      <c r="AC194" s="3">
        <v>1.6102000000000001</v>
      </c>
      <c r="AD194" s="3">
        <v>1.6053999999999999</v>
      </c>
      <c r="AE194" s="3">
        <v>18.8</v>
      </c>
      <c r="AF194" s="3">
        <v>1.141</v>
      </c>
      <c r="AG194" s="3">
        <v>1.2565999999999999</v>
      </c>
      <c r="AH194" s="3">
        <v>18.8</v>
      </c>
      <c r="AI194" s="3">
        <v>1.6463000000000001</v>
      </c>
      <c r="AJ194" s="3">
        <v>1.1143000000000001</v>
      </c>
      <c r="AK194" s="2">
        <f t="shared" si="20"/>
        <v>1.54464</v>
      </c>
      <c r="AL194" s="2">
        <f t="shared" si="26"/>
        <v>1022.26</v>
      </c>
      <c r="AM194" s="2">
        <f t="shared" si="29"/>
        <v>0.102226</v>
      </c>
      <c r="AN194" s="2">
        <f t="shared" si="27"/>
        <v>3.0892800000000002E-2</v>
      </c>
      <c r="AO194" s="2">
        <f t="shared" si="21"/>
        <v>3.3090558317795727E-3</v>
      </c>
    </row>
    <row r="195" spans="2:41" x14ac:dyDescent="0.25">
      <c r="B195" s="3">
        <v>18.899999999999999</v>
      </c>
      <c r="C195" s="3">
        <v>2.1238000000000001</v>
      </c>
      <c r="D195" s="3">
        <v>0.83689999999999998</v>
      </c>
      <c r="E195" s="3">
        <v>18.899999999999999</v>
      </c>
      <c r="F195" s="3">
        <v>1.9151</v>
      </c>
      <c r="G195" s="3">
        <v>0.8569</v>
      </c>
      <c r="H195" s="3">
        <v>18.899999999999999</v>
      </c>
      <c r="I195" s="3">
        <v>1.8505</v>
      </c>
      <c r="J195" s="3">
        <v>0.96450000000000002</v>
      </c>
      <c r="K195" s="3">
        <v>18.899999999999999</v>
      </c>
      <c r="L195" s="3">
        <v>1.8303</v>
      </c>
      <c r="M195" s="3">
        <v>0.82589999999999997</v>
      </c>
      <c r="N195" s="3">
        <v>18.899999999999999</v>
      </c>
      <c r="O195" s="3">
        <v>1.9257</v>
      </c>
      <c r="P195" s="3">
        <v>0.93330000000000002</v>
      </c>
      <c r="Q195" s="2">
        <f t="shared" si="22"/>
        <v>1.9290800000000001</v>
      </c>
      <c r="R195" s="2">
        <f t="shared" si="23"/>
        <v>883.50000000000011</v>
      </c>
      <c r="S195" s="2">
        <f t="shared" si="28"/>
        <v>8.8350000000000012E-2</v>
      </c>
      <c r="T195" s="2">
        <f t="shared" si="24"/>
        <v>3.8581600000000001E-2</v>
      </c>
      <c r="U195" s="2">
        <f t="shared" si="25"/>
        <v>2.2899516868144401E-3</v>
      </c>
      <c r="V195" s="3">
        <v>18.899999999999999</v>
      </c>
      <c r="W195" s="3">
        <v>1.6718</v>
      </c>
      <c r="X195" s="3">
        <v>0.371</v>
      </c>
      <c r="Y195" s="3">
        <v>18.899999999999999</v>
      </c>
      <c r="Z195" s="3">
        <v>1.6704000000000001</v>
      </c>
      <c r="AA195" s="3">
        <v>0.78039999999999998</v>
      </c>
      <c r="AB195" s="3">
        <v>18.899999999999999</v>
      </c>
      <c r="AC195" s="3">
        <v>1.6184000000000001</v>
      </c>
      <c r="AD195" s="3">
        <v>1.6113999999999999</v>
      </c>
      <c r="AE195" s="3">
        <v>18.899999999999999</v>
      </c>
      <c r="AF195" s="3">
        <v>1.1494</v>
      </c>
      <c r="AG195" s="3">
        <v>1.2644</v>
      </c>
      <c r="AH195" s="3">
        <v>18.899999999999999</v>
      </c>
      <c r="AI195" s="3">
        <v>1.6547000000000001</v>
      </c>
      <c r="AJ195" s="3">
        <v>1.1204000000000001</v>
      </c>
      <c r="AK195" s="2">
        <f t="shared" si="20"/>
        <v>1.55294</v>
      </c>
      <c r="AL195" s="2">
        <f t="shared" si="26"/>
        <v>1029.52</v>
      </c>
      <c r="AM195" s="2">
        <f t="shared" si="29"/>
        <v>0.102952</v>
      </c>
      <c r="AN195" s="2">
        <f t="shared" si="27"/>
        <v>3.1058800000000001E-2</v>
      </c>
      <c r="AO195" s="2">
        <f t="shared" si="21"/>
        <v>3.3147449354128298E-3</v>
      </c>
    </row>
    <row r="196" spans="2:41" x14ac:dyDescent="0.25">
      <c r="B196" s="3">
        <v>19</v>
      </c>
      <c r="C196" s="3">
        <v>2.1320999999999999</v>
      </c>
      <c r="D196" s="3">
        <v>0.84260000000000002</v>
      </c>
      <c r="E196" s="3">
        <v>19</v>
      </c>
      <c r="F196" s="3">
        <v>1.9233</v>
      </c>
      <c r="G196" s="3">
        <v>0.86219999999999997</v>
      </c>
      <c r="H196" s="3">
        <v>19</v>
      </c>
      <c r="I196" s="3">
        <v>1.8587</v>
      </c>
      <c r="J196" s="3">
        <v>0.96950000000000003</v>
      </c>
      <c r="K196" s="3">
        <v>19</v>
      </c>
      <c r="L196" s="3">
        <v>1.8387</v>
      </c>
      <c r="M196" s="3">
        <v>0.83109999999999995</v>
      </c>
      <c r="N196" s="3">
        <v>19</v>
      </c>
      <c r="O196" s="3">
        <v>1.9341999999999999</v>
      </c>
      <c r="P196" s="3">
        <v>0.93869999999999998</v>
      </c>
      <c r="Q196" s="2">
        <f t="shared" si="22"/>
        <v>1.9373999999999998</v>
      </c>
      <c r="R196" s="2">
        <f t="shared" si="23"/>
        <v>888.81999999999994</v>
      </c>
      <c r="S196" s="2">
        <f t="shared" si="28"/>
        <v>8.8881999999999989E-2</v>
      </c>
      <c r="T196" s="2">
        <f t="shared" si="24"/>
        <v>3.8747999999999998E-2</v>
      </c>
      <c r="U196" s="2">
        <f t="shared" si="25"/>
        <v>2.2938474243831939E-3</v>
      </c>
      <c r="V196" s="3">
        <v>19</v>
      </c>
      <c r="W196" s="3">
        <v>1.6800999999999999</v>
      </c>
      <c r="X196" s="3">
        <v>0.37859999999999999</v>
      </c>
      <c r="Y196" s="3">
        <v>19</v>
      </c>
      <c r="Z196" s="3">
        <v>1.6787000000000001</v>
      </c>
      <c r="AA196" s="3">
        <v>0.78939999999999999</v>
      </c>
      <c r="AB196" s="3">
        <v>19</v>
      </c>
      <c r="AC196" s="3">
        <v>1.6267</v>
      </c>
      <c r="AD196" s="3">
        <v>1.6177999999999999</v>
      </c>
      <c r="AE196" s="3">
        <v>19</v>
      </c>
      <c r="AF196" s="3">
        <v>1.1577999999999999</v>
      </c>
      <c r="AG196" s="3">
        <v>1.2716000000000001</v>
      </c>
      <c r="AH196" s="3">
        <v>19</v>
      </c>
      <c r="AI196" s="3">
        <v>1.6628000000000001</v>
      </c>
      <c r="AJ196" s="3">
        <v>1.1264000000000001</v>
      </c>
      <c r="AK196" s="2">
        <f t="shared" si="20"/>
        <v>1.5612200000000001</v>
      </c>
      <c r="AL196" s="2">
        <f t="shared" si="26"/>
        <v>1036.7600000000002</v>
      </c>
      <c r="AM196" s="2">
        <f t="shared" si="29"/>
        <v>0.10367600000000002</v>
      </c>
      <c r="AN196" s="2">
        <f t="shared" si="27"/>
        <v>3.1224399999999999E-2</v>
      </c>
      <c r="AO196" s="2">
        <f t="shared" si="21"/>
        <v>3.3203520323849302E-3</v>
      </c>
    </row>
    <row r="197" spans="2:41" x14ac:dyDescent="0.25">
      <c r="B197" s="3">
        <v>19.100000000000001</v>
      </c>
      <c r="C197" s="3">
        <v>2.1404000000000001</v>
      </c>
      <c r="D197" s="3">
        <v>0.84889999999999999</v>
      </c>
      <c r="E197" s="3">
        <v>19.100000000000001</v>
      </c>
      <c r="F197" s="3">
        <v>1.9316</v>
      </c>
      <c r="G197" s="3">
        <v>0.86780000000000002</v>
      </c>
      <c r="H197" s="3">
        <v>19.100000000000001</v>
      </c>
      <c r="I197" s="3">
        <v>1.8673</v>
      </c>
      <c r="J197" s="3">
        <v>0.97450000000000003</v>
      </c>
      <c r="K197" s="3">
        <v>19.100000000000001</v>
      </c>
      <c r="L197" s="3">
        <v>1.8471</v>
      </c>
      <c r="M197" s="3">
        <v>0.83640000000000003</v>
      </c>
      <c r="N197" s="3">
        <v>19.100000000000001</v>
      </c>
      <c r="O197" s="3">
        <v>1.9426000000000001</v>
      </c>
      <c r="P197" s="3">
        <v>0.94430000000000003</v>
      </c>
      <c r="Q197" s="2">
        <f t="shared" si="22"/>
        <v>1.9458000000000002</v>
      </c>
      <c r="R197" s="2">
        <f t="shared" si="23"/>
        <v>894.38</v>
      </c>
      <c r="S197" s="2">
        <f t="shared" si="28"/>
        <v>8.9438000000000004E-2</v>
      </c>
      <c r="T197" s="2">
        <f t="shared" si="24"/>
        <v>3.8916000000000006E-2</v>
      </c>
      <c r="U197" s="2">
        <f t="shared" si="25"/>
        <v>2.2982320896289443E-3</v>
      </c>
      <c r="V197" s="3">
        <v>19.100000000000001</v>
      </c>
      <c r="W197" s="3">
        <v>1.6884999999999999</v>
      </c>
      <c r="X197" s="3">
        <v>0.38590000000000002</v>
      </c>
      <c r="Y197" s="3">
        <v>19.100000000000001</v>
      </c>
      <c r="Z197" s="3">
        <v>1.6870000000000001</v>
      </c>
      <c r="AA197" s="3">
        <v>0.79859999999999998</v>
      </c>
      <c r="AB197" s="3">
        <v>19.100000000000001</v>
      </c>
      <c r="AC197" s="3">
        <v>1.6353</v>
      </c>
      <c r="AD197" s="3">
        <v>1.6243000000000001</v>
      </c>
      <c r="AE197" s="3">
        <v>19.100000000000001</v>
      </c>
      <c r="AF197" s="3">
        <v>1.1658999999999999</v>
      </c>
      <c r="AG197" s="3">
        <v>1.2784</v>
      </c>
      <c r="AH197" s="3">
        <v>19.100000000000001</v>
      </c>
      <c r="AI197" s="3">
        <v>1.6713</v>
      </c>
      <c r="AJ197" s="3">
        <v>1.1329</v>
      </c>
      <c r="AK197" s="2">
        <f t="shared" si="20"/>
        <v>1.5695999999999999</v>
      </c>
      <c r="AL197" s="2">
        <f t="shared" si="26"/>
        <v>1044.02</v>
      </c>
      <c r="AM197" s="2">
        <f t="shared" si="29"/>
        <v>0.10440199999999999</v>
      </c>
      <c r="AN197" s="2">
        <f t="shared" si="27"/>
        <v>3.1391999999999996E-2</v>
      </c>
      <c r="AO197" s="2">
        <f t="shared" si="21"/>
        <v>3.3257517838939858E-3</v>
      </c>
    </row>
    <row r="198" spans="2:41" x14ac:dyDescent="0.25">
      <c r="B198" s="3">
        <v>19.2</v>
      </c>
      <c r="C198" s="3">
        <v>2.1488</v>
      </c>
      <c r="D198" s="3">
        <v>0.85499999999999998</v>
      </c>
      <c r="E198" s="3">
        <v>19.2</v>
      </c>
      <c r="F198" s="3">
        <v>1.94</v>
      </c>
      <c r="G198" s="3">
        <v>0.87339999999999995</v>
      </c>
      <c r="H198" s="3">
        <v>19.2</v>
      </c>
      <c r="I198" s="3">
        <v>1.8755999999999999</v>
      </c>
      <c r="J198" s="3">
        <v>0.97960000000000003</v>
      </c>
      <c r="K198" s="3">
        <v>19.2</v>
      </c>
      <c r="L198" s="3">
        <v>1.8553999999999999</v>
      </c>
      <c r="M198" s="3">
        <v>0.8417</v>
      </c>
      <c r="N198" s="3">
        <v>19.2</v>
      </c>
      <c r="O198" s="3">
        <v>1.9507000000000001</v>
      </c>
      <c r="P198" s="3">
        <v>0.94950000000000001</v>
      </c>
      <c r="Q198" s="2">
        <f t="shared" si="22"/>
        <v>1.9540999999999997</v>
      </c>
      <c r="R198" s="2">
        <f t="shared" si="23"/>
        <v>899.83999999999992</v>
      </c>
      <c r="S198" s="2">
        <f t="shared" si="28"/>
        <v>8.9983999999999995E-2</v>
      </c>
      <c r="T198" s="2">
        <f t="shared" si="24"/>
        <v>3.9081999999999992E-2</v>
      </c>
      <c r="U198" s="2">
        <f t="shared" si="25"/>
        <v>2.3024410214420965E-3</v>
      </c>
      <c r="V198" s="3">
        <v>19.2</v>
      </c>
      <c r="W198" s="3">
        <v>1.6967000000000001</v>
      </c>
      <c r="X198" s="3">
        <v>0.39360000000000001</v>
      </c>
      <c r="Y198" s="3">
        <v>19.2</v>
      </c>
      <c r="Z198" s="3">
        <v>1.6954</v>
      </c>
      <c r="AA198" s="3">
        <v>0.80789999999999995</v>
      </c>
      <c r="AB198" s="3">
        <v>19.2</v>
      </c>
      <c r="AC198" s="3">
        <v>1.6435999999999999</v>
      </c>
      <c r="AD198" s="3">
        <v>1.6295999999999999</v>
      </c>
      <c r="AE198" s="3">
        <v>19.2</v>
      </c>
      <c r="AF198" s="3">
        <v>1.1742999999999999</v>
      </c>
      <c r="AG198" s="3">
        <v>1.2862</v>
      </c>
      <c r="AH198" s="3">
        <v>19.2</v>
      </c>
      <c r="AI198" s="3">
        <v>1.6796</v>
      </c>
      <c r="AJ198" s="3">
        <v>1.1386000000000001</v>
      </c>
      <c r="AK198" s="2">
        <f t="shared" ref="AK198:AK261" si="30">AVERAGE(W198,Z198,AC198,AF198,AI198)</f>
        <v>1.57792</v>
      </c>
      <c r="AL198" s="2">
        <f t="shared" si="26"/>
        <v>1051.18</v>
      </c>
      <c r="AM198" s="2">
        <f t="shared" si="29"/>
        <v>0.105118</v>
      </c>
      <c r="AN198" s="2">
        <f t="shared" si="27"/>
        <v>3.15584E-2</v>
      </c>
      <c r="AO198" s="2">
        <f t="shared" ref="AO198:AO261" si="31">(AM198/10^3)/AN198</f>
        <v>3.330903974852971E-3</v>
      </c>
    </row>
    <row r="199" spans="2:41" x14ac:dyDescent="0.25">
      <c r="B199" s="3">
        <v>19.3</v>
      </c>
      <c r="C199" s="3">
        <v>2.1573000000000002</v>
      </c>
      <c r="D199" s="3">
        <v>0.8609</v>
      </c>
      <c r="E199" s="3">
        <v>19.3</v>
      </c>
      <c r="F199" s="3">
        <v>1.9483999999999999</v>
      </c>
      <c r="G199" s="3">
        <v>0.87839999999999996</v>
      </c>
      <c r="H199" s="3">
        <v>19.3</v>
      </c>
      <c r="I199" s="3">
        <v>1.8837999999999999</v>
      </c>
      <c r="J199" s="3">
        <v>0.98470000000000002</v>
      </c>
      <c r="K199" s="3">
        <v>19.3</v>
      </c>
      <c r="L199" s="3">
        <v>1.8637999999999999</v>
      </c>
      <c r="M199" s="3">
        <v>0.84719999999999995</v>
      </c>
      <c r="N199" s="3">
        <v>19.3</v>
      </c>
      <c r="O199" s="3">
        <v>1.9590000000000001</v>
      </c>
      <c r="P199" s="3">
        <v>0.95479999999999998</v>
      </c>
      <c r="Q199" s="2">
        <f t="shared" ref="Q199:Q262" si="32">AVERAGE(C199,F199,I199,L199,O199)</f>
        <v>1.9624600000000001</v>
      </c>
      <c r="R199" s="2">
        <f t="shared" ref="R199:R262" si="33">(AVERAGE(D199,G199,J199,M199,P199))*1000</f>
        <v>905.2</v>
      </c>
      <c r="S199" s="2">
        <f t="shared" si="28"/>
        <v>9.0520000000000003E-2</v>
      </c>
      <c r="T199" s="2">
        <f t="shared" ref="T199:T262" si="34">Q199/50</f>
        <v>3.9249200000000005E-2</v>
      </c>
      <c r="U199" s="2">
        <f t="shared" ref="U199:U262" si="35">(S199/10^3)/T199</f>
        <v>2.3062890453818168E-3</v>
      </c>
      <c r="V199" s="3">
        <v>19.3</v>
      </c>
      <c r="W199" s="3">
        <v>1.7051000000000001</v>
      </c>
      <c r="X199" s="3">
        <v>0.40150000000000002</v>
      </c>
      <c r="Y199" s="3">
        <v>19.3</v>
      </c>
      <c r="Z199" s="3">
        <v>1.7039</v>
      </c>
      <c r="AA199" s="3">
        <v>0.81699999999999995</v>
      </c>
      <c r="AB199" s="3">
        <v>19.3</v>
      </c>
      <c r="AC199" s="3">
        <v>1.6517999999999999</v>
      </c>
      <c r="AD199" s="3">
        <v>1.6356999999999999</v>
      </c>
      <c r="AE199" s="3">
        <v>19.3</v>
      </c>
      <c r="AF199" s="3">
        <v>1.1827000000000001</v>
      </c>
      <c r="AG199" s="3">
        <v>1.2932999999999999</v>
      </c>
      <c r="AH199" s="3">
        <v>19.3</v>
      </c>
      <c r="AI199" s="3">
        <v>1.6876</v>
      </c>
      <c r="AJ199" s="3">
        <v>1.1448</v>
      </c>
      <c r="AK199" s="2">
        <f t="shared" si="30"/>
        <v>1.5862199999999997</v>
      </c>
      <c r="AL199" s="2">
        <f t="shared" ref="AL199:AL262" si="36">(AVERAGE(X199,AA199,AD199,AG199,AJ199))*1000</f>
        <v>1058.4599999999998</v>
      </c>
      <c r="AM199" s="2">
        <f t="shared" si="29"/>
        <v>0.10584599999999998</v>
      </c>
      <c r="AN199" s="2">
        <f t="shared" ref="AN199:AN262" si="37">AK199/50</f>
        <v>3.1724399999999993E-2</v>
      </c>
      <c r="AO199" s="2">
        <f t="shared" si="31"/>
        <v>3.3364224382494232E-3</v>
      </c>
    </row>
    <row r="200" spans="2:41" x14ac:dyDescent="0.25">
      <c r="B200" s="3">
        <v>19.399999999999999</v>
      </c>
      <c r="C200" s="3">
        <v>2.1654</v>
      </c>
      <c r="D200" s="3">
        <v>0.86680000000000001</v>
      </c>
      <c r="E200" s="3">
        <v>19.399999999999999</v>
      </c>
      <c r="F200" s="3">
        <v>1.9565999999999999</v>
      </c>
      <c r="G200" s="3">
        <v>0.8841</v>
      </c>
      <c r="H200" s="3">
        <v>19.399999999999999</v>
      </c>
      <c r="I200" s="3">
        <v>1.8920999999999999</v>
      </c>
      <c r="J200" s="3">
        <v>0.98980000000000001</v>
      </c>
      <c r="K200" s="3">
        <v>19.399999999999999</v>
      </c>
      <c r="L200" s="3">
        <v>1.8722000000000001</v>
      </c>
      <c r="M200" s="3">
        <v>0.85240000000000005</v>
      </c>
      <c r="N200" s="3">
        <v>19.399999999999999</v>
      </c>
      <c r="O200" s="3">
        <v>1.9674</v>
      </c>
      <c r="P200" s="3">
        <v>0.96020000000000005</v>
      </c>
      <c r="Q200" s="2">
        <f t="shared" si="32"/>
        <v>1.9707399999999999</v>
      </c>
      <c r="R200" s="2">
        <f t="shared" si="33"/>
        <v>910.6600000000002</v>
      </c>
      <c r="S200" s="2">
        <f t="shared" ref="S200:S263" si="38">R200/(100*100)</f>
        <v>9.1066000000000022E-2</v>
      </c>
      <c r="T200" s="2">
        <f t="shared" si="34"/>
        <v>3.94148E-2</v>
      </c>
      <c r="U200" s="2">
        <f t="shared" si="35"/>
        <v>2.3104519114647295E-3</v>
      </c>
      <c r="V200" s="3">
        <v>19.399999999999999</v>
      </c>
      <c r="W200" s="3">
        <v>1.7136</v>
      </c>
      <c r="X200" s="3">
        <v>0.40920000000000001</v>
      </c>
      <c r="Y200" s="3">
        <v>19.399999999999999</v>
      </c>
      <c r="Z200" s="3">
        <v>1.7121</v>
      </c>
      <c r="AA200" s="3">
        <v>0.82599999999999996</v>
      </c>
      <c r="AB200" s="3">
        <v>19.399999999999999</v>
      </c>
      <c r="AC200" s="3">
        <v>1.6600999999999999</v>
      </c>
      <c r="AD200" s="3">
        <v>1.6414</v>
      </c>
      <c r="AE200" s="3">
        <v>19.399999999999999</v>
      </c>
      <c r="AF200" s="3">
        <v>1.1911</v>
      </c>
      <c r="AG200" s="3">
        <v>1.3003</v>
      </c>
      <c r="AH200" s="3">
        <v>19.399999999999999</v>
      </c>
      <c r="AI200" s="3">
        <v>1.6961999999999999</v>
      </c>
      <c r="AJ200" s="3">
        <v>1.1509</v>
      </c>
      <c r="AK200" s="2">
        <f t="shared" si="30"/>
        <v>1.5946199999999999</v>
      </c>
      <c r="AL200" s="2">
        <f t="shared" si="36"/>
        <v>1065.5600000000002</v>
      </c>
      <c r="AM200" s="2">
        <f t="shared" ref="AM200:AM263" si="39">AL200/(100*100)</f>
        <v>0.10655600000000001</v>
      </c>
      <c r="AN200" s="2">
        <f t="shared" si="37"/>
        <v>3.1892400000000001E-2</v>
      </c>
      <c r="AO200" s="2">
        <f t="shared" si="31"/>
        <v>3.3411094806286138E-3</v>
      </c>
    </row>
    <row r="201" spans="2:41" x14ac:dyDescent="0.25">
      <c r="B201" s="3">
        <v>19.5</v>
      </c>
      <c r="C201" s="3">
        <v>2.1737000000000002</v>
      </c>
      <c r="D201" s="3">
        <v>0.87309999999999999</v>
      </c>
      <c r="E201" s="3">
        <v>19.5</v>
      </c>
      <c r="F201" s="3">
        <v>1.9651000000000001</v>
      </c>
      <c r="G201" s="3">
        <v>0.89</v>
      </c>
      <c r="H201" s="3">
        <v>19.5</v>
      </c>
      <c r="I201" s="3">
        <v>1.9006000000000001</v>
      </c>
      <c r="J201" s="3">
        <v>0.99460000000000004</v>
      </c>
      <c r="K201" s="3">
        <v>19.5</v>
      </c>
      <c r="L201" s="3">
        <v>1.8805000000000001</v>
      </c>
      <c r="M201" s="3">
        <v>0.85750000000000004</v>
      </c>
      <c r="N201" s="3">
        <v>19.5</v>
      </c>
      <c r="O201" s="3">
        <v>1.9758</v>
      </c>
      <c r="P201" s="3">
        <v>0.96550000000000002</v>
      </c>
      <c r="Q201" s="2">
        <f t="shared" si="32"/>
        <v>1.9791399999999999</v>
      </c>
      <c r="R201" s="2">
        <f t="shared" si="33"/>
        <v>916.1400000000001</v>
      </c>
      <c r="S201" s="2">
        <f t="shared" si="38"/>
        <v>9.1614000000000015E-2</v>
      </c>
      <c r="T201" s="2">
        <f t="shared" si="34"/>
        <v>3.9582800000000001E-2</v>
      </c>
      <c r="U201" s="2">
        <f t="shared" si="35"/>
        <v>2.3144901320775696E-3</v>
      </c>
      <c r="V201" s="3">
        <v>19.5</v>
      </c>
      <c r="W201" s="3">
        <v>1.722</v>
      </c>
      <c r="X201" s="3">
        <v>0.4168</v>
      </c>
      <c r="Y201" s="3">
        <v>19.5</v>
      </c>
      <c r="Z201" s="3">
        <v>1.7203999999999999</v>
      </c>
      <c r="AA201" s="3">
        <v>0.83520000000000005</v>
      </c>
      <c r="AB201" s="3">
        <v>19.5</v>
      </c>
      <c r="AC201" s="3">
        <v>1.6686000000000001</v>
      </c>
      <c r="AD201" s="3">
        <v>1.6467000000000001</v>
      </c>
      <c r="AE201" s="3">
        <v>19.5</v>
      </c>
      <c r="AF201" s="3">
        <v>1.1995</v>
      </c>
      <c r="AG201" s="3">
        <v>1.3077000000000001</v>
      </c>
      <c r="AH201" s="3">
        <v>19.5</v>
      </c>
      <c r="AI201" s="3">
        <v>1.7047000000000001</v>
      </c>
      <c r="AJ201" s="3">
        <v>1.1567000000000001</v>
      </c>
      <c r="AK201" s="2">
        <f t="shared" si="30"/>
        <v>1.6030400000000005</v>
      </c>
      <c r="AL201" s="2">
        <f t="shared" si="36"/>
        <v>1072.6200000000001</v>
      </c>
      <c r="AM201" s="2">
        <f t="shared" si="39"/>
        <v>0.10726200000000001</v>
      </c>
      <c r="AN201" s="2">
        <f t="shared" si="37"/>
        <v>3.2060800000000007E-2</v>
      </c>
      <c r="AO201" s="2">
        <f t="shared" si="31"/>
        <v>3.3455808962970352E-3</v>
      </c>
    </row>
    <row r="202" spans="2:41" x14ac:dyDescent="0.25">
      <c r="B202" s="3">
        <v>19.600000000000001</v>
      </c>
      <c r="C202" s="3">
        <v>2.1821000000000002</v>
      </c>
      <c r="D202" s="3">
        <v>0.87870000000000004</v>
      </c>
      <c r="E202" s="3">
        <v>19.600000000000001</v>
      </c>
      <c r="F202" s="3">
        <v>1.9734</v>
      </c>
      <c r="G202" s="3">
        <v>0.89500000000000002</v>
      </c>
      <c r="H202" s="3">
        <v>19.600000000000001</v>
      </c>
      <c r="I202" s="3">
        <v>1.9087000000000001</v>
      </c>
      <c r="J202" s="3">
        <v>0.99960000000000004</v>
      </c>
      <c r="K202" s="3">
        <v>19.600000000000001</v>
      </c>
      <c r="L202" s="3">
        <v>1.8887</v>
      </c>
      <c r="M202" s="3">
        <v>0.86240000000000006</v>
      </c>
      <c r="N202" s="3">
        <v>19.600000000000001</v>
      </c>
      <c r="O202" s="3">
        <v>1.984</v>
      </c>
      <c r="P202" s="3">
        <v>0.97060000000000002</v>
      </c>
      <c r="Q202" s="2">
        <f t="shared" si="32"/>
        <v>1.9873799999999999</v>
      </c>
      <c r="R202" s="2">
        <f t="shared" si="33"/>
        <v>921.26</v>
      </c>
      <c r="S202" s="2">
        <f t="shared" si="38"/>
        <v>9.2126E-2</v>
      </c>
      <c r="T202" s="2">
        <f t="shared" si="34"/>
        <v>3.9747600000000001E-2</v>
      </c>
      <c r="U202" s="2">
        <f t="shared" si="35"/>
        <v>2.3177751612675985E-3</v>
      </c>
      <c r="V202" s="3">
        <v>19.600000000000001</v>
      </c>
      <c r="W202" s="3">
        <v>1.7301</v>
      </c>
      <c r="X202" s="3">
        <v>0.42509999999999998</v>
      </c>
      <c r="Y202" s="3">
        <v>19.600000000000001</v>
      </c>
      <c r="Z202" s="3">
        <v>1.7289000000000001</v>
      </c>
      <c r="AA202" s="3">
        <v>0.84450000000000003</v>
      </c>
      <c r="AB202" s="3">
        <v>19.600000000000001</v>
      </c>
      <c r="AC202" s="3">
        <v>1.6767000000000001</v>
      </c>
      <c r="AD202" s="3">
        <v>1.6527000000000001</v>
      </c>
      <c r="AE202" s="3">
        <v>19.600000000000001</v>
      </c>
      <c r="AF202" s="3">
        <v>1.2077</v>
      </c>
      <c r="AG202" s="3">
        <v>1.3147</v>
      </c>
      <c r="AH202" s="3">
        <v>19.600000000000001</v>
      </c>
      <c r="AI202" s="3">
        <v>1.7128000000000001</v>
      </c>
      <c r="AJ202" s="3">
        <v>1.1625000000000001</v>
      </c>
      <c r="AK202" s="2">
        <f t="shared" si="30"/>
        <v>1.61124</v>
      </c>
      <c r="AL202" s="2">
        <f t="shared" si="36"/>
        <v>1079.8999999999999</v>
      </c>
      <c r="AM202" s="2">
        <f t="shared" si="39"/>
        <v>0.10798999999999999</v>
      </c>
      <c r="AN202" s="2">
        <f t="shared" si="37"/>
        <v>3.2224799999999998E-2</v>
      </c>
      <c r="AO202" s="2">
        <f t="shared" si="31"/>
        <v>3.3511457014473323E-3</v>
      </c>
    </row>
    <row r="203" spans="2:41" x14ac:dyDescent="0.25">
      <c r="B203" s="3">
        <v>19.7</v>
      </c>
      <c r="C203" s="3">
        <v>2.1903999999999999</v>
      </c>
      <c r="D203" s="3">
        <v>0.88500000000000001</v>
      </c>
      <c r="E203" s="3">
        <v>19.7</v>
      </c>
      <c r="F203" s="3">
        <v>1.9816</v>
      </c>
      <c r="G203" s="3">
        <v>0.90039999999999998</v>
      </c>
      <c r="H203" s="3">
        <v>19.7</v>
      </c>
      <c r="I203" s="3">
        <v>1.9171</v>
      </c>
      <c r="J203" s="3">
        <v>1.0045999999999999</v>
      </c>
      <c r="K203" s="3">
        <v>19.7</v>
      </c>
      <c r="L203" s="3">
        <v>1.8973</v>
      </c>
      <c r="M203" s="3">
        <v>0.86770000000000003</v>
      </c>
      <c r="N203" s="3">
        <v>19.7</v>
      </c>
      <c r="O203" s="3">
        <v>1.9925999999999999</v>
      </c>
      <c r="P203" s="3">
        <v>0.97589999999999999</v>
      </c>
      <c r="Q203" s="2">
        <f t="shared" si="32"/>
        <v>1.9957999999999998</v>
      </c>
      <c r="R203" s="2">
        <f t="shared" si="33"/>
        <v>926.72000000000014</v>
      </c>
      <c r="S203" s="2">
        <f t="shared" si="38"/>
        <v>9.2672000000000018E-2</v>
      </c>
      <c r="T203" s="2">
        <f t="shared" si="34"/>
        <v>3.9915999999999993E-2</v>
      </c>
      <c r="U203" s="2">
        <f t="shared" si="35"/>
        <v>2.3216755185890381E-3</v>
      </c>
      <c r="V203" s="3">
        <v>19.7</v>
      </c>
      <c r="W203" s="3">
        <v>1.7383999999999999</v>
      </c>
      <c r="X203" s="3">
        <v>0.43309999999999998</v>
      </c>
      <c r="Y203" s="3">
        <v>19.7</v>
      </c>
      <c r="Z203" s="3">
        <v>1.7371000000000001</v>
      </c>
      <c r="AA203" s="3">
        <v>0.85309999999999997</v>
      </c>
      <c r="AB203" s="3">
        <v>19.7</v>
      </c>
      <c r="AC203" s="3">
        <v>1.6851</v>
      </c>
      <c r="AD203" s="3">
        <v>1.6581999999999999</v>
      </c>
      <c r="AE203" s="3">
        <v>19.7</v>
      </c>
      <c r="AF203" s="3">
        <v>1.2161</v>
      </c>
      <c r="AG203" s="3">
        <v>1.3212999999999999</v>
      </c>
      <c r="AH203" s="3">
        <v>19.7</v>
      </c>
      <c r="AI203" s="3">
        <v>1.7213000000000001</v>
      </c>
      <c r="AJ203" s="3">
        <v>1.1686000000000001</v>
      </c>
      <c r="AK203" s="2">
        <f t="shared" si="30"/>
        <v>1.6196000000000002</v>
      </c>
      <c r="AL203" s="2">
        <f t="shared" si="36"/>
        <v>1086.8600000000001</v>
      </c>
      <c r="AM203" s="2">
        <f t="shared" si="39"/>
        <v>0.10868600000000002</v>
      </c>
      <c r="AN203" s="2">
        <f t="shared" si="37"/>
        <v>3.2392000000000004E-2</v>
      </c>
      <c r="AO203" s="2">
        <f t="shared" si="31"/>
        <v>3.3553346505309956E-3</v>
      </c>
    </row>
    <row r="204" spans="2:41" x14ac:dyDescent="0.25">
      <c r="B204" s="3">
        <v>19.8</v>
      </c>
      <c r="C204" s="3">
        <v>2.1987000000000001</v>
      </c>
      <c r="D204" s="3">
        <v>0.89090000000000003</v>
      </c>
      <c r="E204" s="3">
        <v>19.8</v>
      </c>
      <c r="F204" s="3">
        <v>1.9899</v>
      </c>
      <c r="G204" s="3">
        <v>0.90580000000000005</v>
      </c>
      <c r="H204" s="3">
        <v>19.8</v>
      </c>
      <c r="I204" s="3">
        <v>1.9256</v>
      </c>
      <c r="J204" s="3">
        <v>1.0095000000000001</v>
      </c>
      <c r="K204" s="3">
        <v>19.8</v>
      </c>
      <c r="L204" s="3">
        <v>1.9054</v>
      </c>
      <c r="M204" s="3">
        <v>0.87239999999999995</v>
      </c>
      <c r="N204" s="3">
        <v>19.8</v>
      </c>
      <c r="O204" s="3">
        <v>2.0009000000000001</v>
      </c>
      <c r="P204" s="3">
        <v>0.98129999999999995</v>
      </c>
      <c r="Q204" s="2">
        <f t="shared" si="32"/>
        <v>2.0041000000000002</v>
      </c>
      <c r="R204" s="2">
        <f t="shared" si="33"/>
        <v>931.9799999999999</v>
      </c>
      <c r="S204" s="2">
        <f t="shared" si="38"/>
        <v>9.3197999999999989E-2</v>
      </c>
      <c r="T204" s="2">
        <f t="shared" si="34"/>
        <v>4.0082000000000007E-2</v>
      </c>
      <c r="U204" s="2">
        <f t="shared" si="35"/>
        <v>2.3251833740831288E-3</v>
      </c>
      <c r="V204" s="3">
        <v>19.8</v>
      </c>
      <c r="W204" s="3">
        <v>1.7468999999999999</v>
      </c>
      <c r="X204" s="3">
        <v>0.44109999999999999</v>
      </c>
      <c r="Y204" s="3">
        <v>19.8</v>
      </c>
      <c r="Z204" s="3">
        <v>1.7454000000000001</v>
      </c>
      <c r="AA204" s="3">
        <v>0.86219999999999997</v>
      </c>
      <c r="AB204" s="3">
        <v>19.8</v>
      </c>
      <c r="AC204" s="3">
        <v>1.6936</v>
      </c>
      <c r="AD204" s="3">
        <v>1.6639999999999999</v>
      </c>
      <c r="AE204" s="3">
        <v>19.8</v>
      </c>
      <c r="AF204" s="3">
        <v>1.2242999999999999</v>
      </c>
      <c r="AG204" s="3">
        <v>1.3280000000000001</v>
      </c>
      <c r="AH204" s="3">
        <v>19.8</v>
      </c>
      <c r="AI204" s="3">
        <v>1.7297</v>
      </c>
      <c r="AJ204" s="3">
        <v>1.1740999999999999</v>
      </c>
      <c r="AK204" s="2">
        <f t="shared" si="30"/>
        <v>1.6279799999999998</v>
      </c>
      <c r="AL204" s="2">
        <f t="shared" si="36"/>
        <v>1093.8799999999999</v>
      </c>
      <c r="AM204" s="2">
        <f t="shared" si="39"/>
        <v>0.10938799999999999</v>
      </c>
      <c r="AN204" s="2">
        <f t="shared" si="37"/>
        <v>3.2559599999999994E-2</v>
      </c>
      <c r="AO204" s="2">
        <f t="shared" si="31"/>
        <v>3.3596235825992951E-3</v>
      </c>
    </row>
    <row r="205" spans="2:41" x14ac:dyDescent="0.25">
      <c r="B205" s="3">
        <v>19.899999999999999</v>
      </c>
      <c r="C205" s="3">
        <v>2.2073</v>
      </c>
      <c r="D205" s="3">
        <v>0.89690000000000003</v>
      </c>
      <c r="E205" s="3">
        <v>19.899999999999999</v>
      </c>
      <c r="F205" s="3">
        <v>1.9984</v>
      </c>
      <c r="G205" s="3">
        <v>0.91110000000000002</v>
      </c>
      <c r="H205" s="3">
        <v>19.899999999999999</v>
      </c>
      <c r="I205" s="3">
        <v>1.9339</v>
      </c>
      <c r="J205" s="3">
        <v>1.0144</v>
      </c>
      <c r="K205" s="3">
        <v>19.899999999999999</v>
      </c>
      <c r="L205" s="3">
        <v>1.9137</v>
      </c>
      <c r="M205" s="3">
        <v>0.87790000000000001</v>
      </c>
      <c r="N205" s="3">
        <v>19.899999999999999</v>
      </c>
      <c r="O205" s="3">
        <v>2.0091000000000001</v>
      </c>
      <c r="P205" s="3">
        <v>0.98629999999999995</v>
      </c>
      <c r="Q205" s="2">
        <f t="shared" si="32"/>
        <v>2.01248</v>
      </c>
      <c r="R205" s="2">
        <f t="shared" si="33"/>
        <v>937.32</v>
      </c>
      <c r="S205" s="2">
        <f t="shared" si="38"/>
        <v>9.373200000000001E-2</v>
      </c>
      <c r="T205" s="2">
        <f t="shared" si="34"/>
        <v>4.0249600000000003E-2</v>
      </c>
      <c r="U205" s="2">
        <f t="shared" si="35"/>
        <v>2.328768484655748E-3</v>
      </c>
      <c r="V205" s="3">
        <v>19.899999999999999</v>
      </c>
      <c r="W205" s="3">
        <v>1.7549999999999999</v>
      </c>
      <c r="X205" s="3">
        <v>0.4491</v>
      </c>
      <c r="Y205" s="3">
        <v>19.899999999999999</v>
      </c>
      <c r="Z205" s="3">
        <v>1.7537</v>
      </c>
      <c r="AA205" s="3">
        <v>0.87109999999999999</v>
      </c>
      <c r="AB205" s="3">
        <v>19.899999999999999</v>
      </c>
      <c r="AC205" s="3">
        <v>1.7018</v>
      </c>
      <c r="AD205" s="3">
        <v>1.6691</v>
      </c>
      <c r="AE205" s="3">
        <v>19.899999999999999</v>
      </c>
      <c r="AF205" s="3">
        <v>1.2326999999999999</v>
      </c>
      <c r="AG205" s="3">
        <v>1.3351</v>
      </c>
      <c r="AH205" s="3">
        <v>19.899999999999999</v>
      </c>
      <c r="AI205" s="3">
        <v>1.7379</v>
      </c>
      <c r="AJ205" s="3">
        <v>1.1794</v>
      </c>
      <c r="AK205" s="2">
        <f t="shared" si="30"/>
        <v>1.6362199999999998</v>
      </c>
      <c r="AL205" s="2">
        <f t="shared" si="36"/>
        <v>1100.76</v>
      </c>
      <c r="AM205" s="2">
        <f t="shared" si="39"/>
        <v>0.11007599999999999</v>
      </c>
      <c r="AN205" s="2">
        <f t="shared" si="37"/>
        <v>3.2724399999999994E-2</v>
      </c>
      <c r="AO205" s="2">
        <f t="shared" si="31"/>
        <v>3.3637285939543586E-3</v>
      </c>
    </row>
    <row r="206" spans="2:41" x14ac:dyDescent="0.25">
      <c r="B206" s="3">
        <v>20</v>
      </c>
      <c r="C206" s="3">
        <v>2.2155999999999998</v>
      </c>
      <c r="D206" s="3">
        <v>0.90290000000000004</v>
      </c>
      <c r="E206" s="3">
        <v>20</v>
      </c>
      <c r="F206" s="3">
        <v>2.0066999999999999</v>
      </c>
      <c r="G206" s="3">
        <v>0.9163</v>
      </c>
      <c r="H206" s="3">
        <v>20</v>
      </c>
      <c r="I206" s="3">
        <v>1.9420999999999999</v>
      </c>
      <c r="J206" s="3">
        <v>1.0194000000000001</v>
      </c>
      <c r="K206" s="3">
        <v>20</v>
      </c>
      <c r="L206" s="3">
        <v>1.9220999999999999</v>
      </c>
      <c r="M206" s="3">
        <v>0.88270000000000004</v>
      </c>
      <c r="N206" s="3">
        <v>20</v>
      </c>
      <c r="O206" s="3">
        <v>2.0175000000000001</v>
      </c>
      <c r="P206" s="3">
        <v>0.99150000000000005</v>
      </c>
      <c r="Q206" s="2">
        <f t="shared" si="32"/>
        <v>2.0207999999999999</v>
      </c>
      <c r="R206" s="2">
        <f t="shared" si="33"/>
        <v>942.56000000000006</v>
      </c>
      <c r="S206" s="2">
        <f t="shared" si="38"/>
        <v>9.4256000000000006E-2</v>
      </c>
      <c r="T206" s="2">
        <f t="shared" si="34"/>
        <v>4.0416000000000001E-2</v>
      </c>
      <c r="U206" s="2">
        <f t="shared" si="35"/>
        <v>2.3321456848772763E-3</v>
      </c>
      <c r="V206" s="3">
        <v>20</v>
      </c>
      <c r="W206" s="3">
        <v>1.7634000000000001</v>
      </c>
      <c r="X206" s="3">
        <v>0.45760000000000001</v>
      </c>
      <c r="Y206" s="3">
        <v>20</v>
      </c>
      <c r="Z206" s="3">
        <v>1.7622</v>
      </c>
      <c r="AA206" s="3">
        <v>0.87990000000000002</v>
      </c>
      <c r="AB206" s="3">
        <v>20</v>
      </c>
      <c r="AC206" s="3">
        <v>1.71</v>
      </c>
      <c r="AD206" s="3">
        <v>1.6745000000000001</v>
      </c>
      <c r="AE206" s="3">
        <v>20</v>
      </c>
      <c r="AF206" s="3">
        <v>1.2411000000000001</v>
      </c>
      <c r="AG206" s="3">
        <v>1.3419000000000001</v>
      </c>
      <c r="AH206" s="3">
        <v>20</v>
      </c>
      <c r="AI206" s="3">
        <v>1.7461</v>
      </c>
      <c r="AJ206" s="3">
        <v>1.1850000000000001</v>
      </c>
      <c r="AK206" s="2">
        <f t="shared" si="30"/>
        <v>1.6445599999999998</v>
      </c>
      <c r="AL206" s="2">
        <f t="shared" si="36"/>
        <v>1107.78</v>
      </c>
      <c r="AM206" s="2">
        <f t="shared" si="39"/>
        <v>0.110778</v>
      </c>
      <c r="AN206" s="2">
        <f t="shared" si="37"/>
        <v>3.2891199999999995E-2</v>
      </c>
      <c r="AO206" s="2">
        <f t="shared" si="31"/>
        <v>3.3680133287931125E-3</v>
      </c>
    </row>
    <row r="207" spans="2:41" x14ac:dyDescent="0.25">
      <c r="B207" s="3">
        <v>20.100000000000001</v>
      </c>
      <c r="C207" s="3">
        <v>2.2237</v>
      </c>
      <c r="D207" s="3">
        <v>0.90869999999999995</v>
      </c>
      <c r="E207" s="3">
        <v>20.100000000000001</v>
      </c>
      <c r="F207" s="3">
        <v>2.0148999999999999</v>
      </c>
      <c r="G207" s="3">
        <v>0.92159999999999997</v>
      </c>
      <c r="H207" s="3">
        <v>20.100000000000001</v>
      </c>
      <c r="I207" s="3">
        <v>1.9505999999999999</v>
      </c>
      <c r="J207" s="3">
        <v>1.0242</v>
      </c>
      <c r="K207" s="3">
        <v>20.100000000000001</v>
      </c>
      <c r="L207" s="3">
        <v>1.9303999999999999</v>
      </c>
      <c r="M207" s="3">
        <v>0.88749999999999996</v>
      </c>
      <c r="N207" s="3">
        <v>20.100000000000001</v>
      </c>
      <c r="O207" s="3">
        <v>2.0257999999999998</v>
      </c>
      <c r="P207" s="3">
        <v>0.99650000000000005</v>
      </c>
      <c r="Q207" s="2">
        <f t="shared" si="32"/>
        <v>2.02908</v>
      </c>
      <c r="R207" s="2">
        <f t="shared" si="33"/>
        <v>947.69999999999993</v>
      </c>
      <c r="S207" s="2">
        <f t="shared" si="38"/>
        <v>9.4769999999999993E-2</v>
      </c>
      <c r="T207" s="2">
        <f t="shared" si="34"/>
        <v>4.0581600000000002E-2</v>
      </c>
      <c r="U207" s="2">
        <f t="shared" si="35"/>
        <v>2.3352948134129749E-3</v>
      </c>
      <c r="V207" s="3">
        <v>20.100000000000001</v>
      </c>
      <c r="W207" s="3">
        <v>1.7719</v>
      </c>
      <c r="X207" s="3">
        <v>0.46600000000000003</v>
      </c>
      <c r="Y207" s="3">
        <v>20.100000000000001</v>
      </c>
      <c r="Z207" s="3">
        <v>1.7704</v>
      </c>
      <c r="AA207" s="3">
        <v>0.88900000000000001</v>
      </c>
      <c r="AB207" s="3">
        <v>20.100000000000001</v>
      </c>
      <c r="AC207" s="3">
        <v>1.7183999999999999</v>
      </c>
      <c r="AD207" s="3">
        <v>1.6800999999999999</v>
      </c>
      <c r="AE207" s="3">
        <v>20.100000000000001</v>
      </c>
      <c r="AF207" s="3">
        <v>1.2495000000000001</v>
      </c>
      <c r="AG207" s="3">
        <v>1.3484</v>
      </c>
      <c r="AH207" s="3">
        <v>20.100000000000001</v>
      </c>
      <c r="AI207" s="3">
        <v>1.7544999999999999</v>
      </c>
      <c r="AJ207" s="3">
        <v>1.1906000000000001</v>
      </c>
      <c r="AK207" s="2">
        <f t="shared" si="30"/>
        <v>1.6529399999999999</v>
      </c>
      <c r="AL207" s="2">
        <f t="shared" si="36"/>
        <v>1114.82</v>
      </c>
      <c r="AM207" s="2">
        <f t="shared" si="39"/>
        <v>0.111482</v>
      </c>
      <c r="AN207" s="2">
        <f t="shared" si="37"/>
        <v>3.3058799999999999E-2</v>
      </c>
      <c r="AO207" s="2">
        <f t="shared" si="31"/>
        <v>3.3722337168923251E-3</v>
      </c>
    </row>
    <row r="208" spans="2:41" x14ac:dyDescent="0.25">
      <c r="B208" s="3">
        <v>20.2</v>
      </c>
      <c r="C208" s="3">
        <v>2.2321</v>
      </c>
      <c r="D208" s="3">
        <v>0.91490000000000005</v>
      </c>
      <c r="E208" s="3">
        <v>20.2</v>
      </c>
      <c r="F208" s="3">
        <v>2.0234000000000001</v>
      </c>
      <c r="G208" s="3">
        <v>0.92689999999999995</v>
      </c>
      <c r="H208" s="3">
        <v>20.2</v>
      </c>
      <c r="I208" s="3">
        <v>1.9588000000000001</v>
      </c>
      <c r="J208" s="3">
        <v>1.0288999999999999</v>
      </c>
      <c r="K208" s="3">
        <v>20.2</v>
      </c>
      <c r="L208" s="3">
        <v>1.9387000000000001</v>
      </c>
      <c r="M208" s="3">
        <v>0.89290000000000003</v>
      </c>
      <c r="N208" s="3">
        <v>20.2</v>
      </c>
      <c r="O208" s="3">
        <v>2.0341</v>
      </c>
      <c r="P208" s="3">
        <v>1.0016</v>
      </c>
      <c r="Q208" s="2">
        <f t="shared" si="32"/>
        <v>2.03742</v>
      </c>
      <c r="R208" s="2">
        <f t="shared" si="33"/>
        <v>953.04</v>
      </c>
      <c r="S208" s="2">
        <f t="shared" si="38"/>
        <v>9.5304E-2</v>
      </c>
      <c r="T208" s="2">
        <f t="shared" si="34"/>
        <v>4.0748399999999997E-2</v>
      </c>
      <c r="U208" s="2">
        <f t="shared" si="35"/>
        <v>2.3388402980239714E-3</v>
      </c>
      <c r="V208" s="3">
        <v>20.2</v>
      </c>
      <c r="W208" s="3">
        <v>1.7802</v>
      </c>
      <c r="X208" s="3">
        <v>0.4743</v>
      </c>
      <c r="Y208" s="3">
        <v>20.2</v>
      </c>
      <c r="Z208" s="3">
        <v>1.7787999999999999</v>
      </c>
      <c r="AA208" s="3">
        <v>0.89810000000000001</v>
      </c>
      <c r="AB208" s="3">
        <v>20.2</v>
      </c>
      <c r="AC208" s="3">
        <v>1.7269000000000001</v>
      </c>
      <c r="AD208" s="3">
        <v>1.6849000000000001</v>
      </c>
      <c r="AE208" s="3">
        <v>20.2</v>
      </c>
      <c r="AF208" s="3">
        <v>1.2578</v>
      </c>
      <c r="AG208" s="3">
        <v>1.3551</v>
      </c>
      <c r="AH208" s="3">
        <v>20.2</v>
      </c>
      <c r="AI208" s="3">
        <v>1.7628999999999999</v>
      </c>
      <c r="AJ208" s="3">
        <v>1.1959</v>
      </c>
      <c r="AK208" s="2">
        <f t="shared" si="30"/>
        <v>1.6613199999999999</v>
      </c>
      <c r="AL208" s="2">
        <f t="shared" si="36"/>
        <v>1121.6599999999999</v>
      </c>
      <c r="AM208" s="2">
        <f t="shared" si="39"/>
        <v>0.11216599999999999</v>
      </c>
      <c r="AN208" s="2">
        <f t="shared" si="37"/>
        <v>3.3226399999999996E-2</v>
      </c>
      <c r="AO208" s="2">
        <f t="shared" si="31"/>
        <v>3.3758095971877784E-3</v>
      </c>
    </row>
    <row r="209" spans="2:41" x14ac:dyDescent="0.25">
      <c r="B209" s="3">
        <v>20.3</v>
      </c>
      <c r="C209" s="3">
        <v>2.2406000000000001</v>
      </c>
      <c r="D209" s="3">
        <v>0.92059999999999997</v>
      </c>
      <c r="E209" s="3">
        <v>20.3</v>
      </c>
      <c r="F209" s="3">
        <v>2.0318000000000001</v>
      </c>
      <c r="G209" s="3">
        <v>0.93220000000000003</v>
      </c>
      <c r="H209" s="3">
        <v>20.3</v>
      </c>
      <c r="I209" s="3">
        <v>1.9669000000000001</v>
      </c>
      <c r="J209" s="3">
        <v>1.0337000000000001</v>
      </c>
      <c r="K209" s="3">
        <v>20.3</v>
      </c>
      <c r="L209" s="3">
        <v>1.9471000000000001</v>
      </c>
      <c r="M209" s="3">
        <v>0.89780000000000004</v>
      </c>
      <c r="N209" s="3">
        <v>20.3</v>
      </c>
      <c r="O209" s="3">
        <v>2.0424000000000002</v>
      </c>
      <c r="P209" s="3">
        <v>1.0067999999999999</v>
      </c>
      <c r="Q209" s="2">
        <f t="shared" si="32"/>
        <v>2.0457600000000005</v>
      </c>
      <c r="R209" s="2">
        <f t="shared" si="33"/>
        <v>958.22</v>
      </c>
      <c r="S209" s="2">
        <f t="shared" si="38"/>
        <v>9.5822000000000004E-2</v>
      </c>
      <c r="T209" s="2">
        <f t="shared" si="34"/>
        <v>4.0915200000000013E-2</v>
      </c>
      <c r="U209" s="2">
        <f t="shared" si="35"/>
        <v>2.3419658219928042E-3</v>
      </c>
      <c r="V209" s="3">
        <v>20.3</v>
      </c>
      <c r="W209" s="3">
        <v>1.7884</v>
      </c>
      <c r="X209" s="3">
        <v>0.48320000000000002</v>
      </c>
      <c r="Y209" s="3">
        <v>20.3</v>
      </c>
      <c r="Z209" s="3">
        <v>1.7873000000000001</v>
      </c>
      <c r="AA209" s="3">
        <v>0.90690000000000004</v>
      </c>
      <c r="AB209" s="3">
        <v>20.3</v>
      </c>
      <c r="AC209" s="3">
        <v>1.7351000000000001</v>
      </c>
      <c r="AD209" s="3">
        <v>1.6902999999999999</v>
      </c>
      <c r="AE209" s="3">
        <v>20.3</v>
      </c>
      <c r="AF209" s="3">
        <v>1.2661</v>
      </c>
      <c r="AG209" s="3">
        <v>1.3619000000000001</v>
      </c>
      <c r="AH209" s="3">
        <v>20.3</v>
      </c>
      <c r="AI209" s="3">
        <v>1.7710999999999999</v>
      </c>
      <c r="AJ209" s="3">
        <v>1.2017</v>
      </c>
      <c r="AK209" s="2">
        <f t="shared" si="30"/>
        <v>1.6696000000000002</v>
      </c>
      <c r="AL209" s="2">
        <f t="shared" si="36"/>
        <v>1128.8</v>
      </c>
      <c r="AM209" s="2">
        <f t="shared" si="39"/>
        <v>0.11287999999999999</v>
      </c>
      <c r="AN209" s="2">
        <f t="shared" si="37"/>
        <v>3.3392000000000005E-2</v>
      </c>
      <c r="AO209" s="2">
        <f t="shared" si="31"/>
        <v>3.3804504072831808E-3</v>
      </c>
    </row>
    <row r="210" spans="2:41" x14ac:dyDescent="0.25">
      <c r="B210" s="3">
        <v>20.399999999999999</v>
      </c>
      <c r="C210" s="3">
        <v>2.2486000000000002</v>
      </c>
      <c r="D210" s="3">
        <v>0.9264</v>
      </c>
      <c r="E210" s="3">
        <v>20.399999999999999</v>
      </c>
      <c r="F210" s="3">
        <v>2.0398999999999998</v>
      </c>
      <c r="G210" s="3">
        <v>0.93720000000000003</v>
      </c>
      <c r="H210" s="3">
        <v>20.399999999999999</v>
      </c>
      <c r="I210" s="3">
        <v>1.9756</v>
      </c>
      <c r="J210" s="3">
        <v>1.0387</v>
      </c>
      <c r="K210" s="3">
        <v>20.399999999999999</v>
      </c>
      <c r="L210" s="3">
        <v>1.9555</v>
      </c>
      <c r="M210" s="3">
        <v>0.90269999999999995</v>
      </c>
      <c r="N210" s="3">
        <v>20.399999999999999</v>
      </c>
      <c r="O210" s="3">
        <v>2.0508999999999999</v>
      </c>
      <c r="P210" s="3">
        <v>1.0117</v>
      </c>
      <c r="Q210" s="2">
        <f t="shared" si="32"/>
        <v>2.0541</v>
      </c>
      <c r="R210" s="2">
        <f t="shared" si="33"/>
        <v>963.33999999999992</v>
      </c>
      <c r="S210" s="2">
        <f t="shared" si="38"/>
        <v>9.6333999999999989E-2</v>
      </c>
      <c r="T210" s="2">
        <f t="shared" si="34"/>
        <v>4.1082E-2</v>
      </c>
      <c r="U210" s="2">
        <f t="shared" si="35"/>
        <v>2.3449199162650304E-3</v>
      </c>
      <c r="V210" s="3">
        <v>20.399999999999999</v>
      </c>
      <c r="W210" s="3">
        <v>1.7968999999999999</v>
      </c>
      <c r="X210" s="3">
        <v>0.49180000000000001</v>
      </c>
      <c r="Y210" s="3">
        <v>20.399999999999999</v>
      </c>
      <c r="Z210" s="3">
        <v>1.7952999999999999</v>
      </c>
      <c r="AA210" s="3">
        <v>0.91520000000000001</v>
      </c>
      <c r="AB210" s="3">
        <v>20.399999999999999</v>
      </c>
      <c r="AC210" s="3">
        <v>1.7434000000000001</v>
      </c>
      <c r="AD210" s="3">
        <v>1.6953</v>
      </c>
      <c r="AE210" s="3">
        <v>20.399999999999999</v>
      </c>
      <c r="AF210" s="3">
        <v>1.2746</v>
      </c>
      <c r="AG210" s="3">
        <v>1.3681000000000001</v>
      </c>
      <c r="AH210" s="3">
        <v>20.399999999999999</v>
      </c>
      <c r="AI210" s="3">
        <v>1.7796000000000001</v>
      </c>
      <c r="AJ210" s="3">
        <v>1.2070000000000001</v>
      </c>
      <c r="AK210" s="2">
        <f t="shared" si="30"/>
        <v>1.6779600000000001</v>
      </c>
      <c r="AL210" s="2">
        <f t="shared" si="36"/>
        <v>1135.4799999999998</v>
      </c>
      <c r="AM210" s="2">
        <f t="shared" si="39"/>
        <v>0.11354799999999998</v>
      </c>
      <c r="AN210" s="2">
        <f t="shared" si="37"/>
        <v>3.3559200000000004E-2</v>
      </c>
      <c r="AO210" s="2">
        <f t="shared" si="31"/>
        <v>3.3835133137857863E-3</v>
      </c>
    </row>
    <row r="211" spans="2:41" x14ac:dyDescent="0.25">
      <c r="B211" s="3">
        <v>20.5</v>
      </c>
      <c r="C211" s="3">
        <v>2.2570999999999999</v>
      </c>
      <c r="D211" s="3">
        <v>0.93259999999999998</v>
      </c>
      <c r="E211" s="3">
        <v>20.5</v>
      </c>
      <c r="F211" s="3">
        <v>2.0482999999999998</v>
      </c>
      <c r="G211" s="3">
        <v>0.94259999999999999</v>
      </c>
      <c r="H211" s="3">
        <v>20.5</v>
      </c>
      <c r="I211" s="3">
        <v>1.9839</v>
      </c>
      <c r="J211" s="3">
        <v>1.0431999999999999</v>
      </c>
      <c r="K211" s="3">
        <v>20.5</v>
      </c>
      <c r="L211" s="3">
        <v>1.9636</v>
      </c>
      <c r="M211" s="3">
        <v>0.90739999999999998</v>
      </c>
      <c r="N211" s="3">
        <v>20.5</v>
      </c>
      <c r="O211" s="3">
        <v>2.0590999999999999</v>
      </c>
      <c r="P211" s="3">
        <v>1.0165999999999999</v>
      </c>
      <c r="Q211" s="2">
        <f t="shared" si="32"/>
        <v>2.0624000000000002</v>
      </c>
      <c r="R211" s="2">
        <f t="shared" si="33"/>
        <v>968.4799999999999</v>
      </c>
      <c r="S211" s="2">
        <f t="shared" si="38"/>
        <v>9.684799999999999E-2</v>
      </c>
      <c r="T211" s="2">
        <f t="shared" si="34"/>
        <v>4.1248000000000007E-2</v>
      </c>
      <c r="U211" s="2">
        <f t="shared" si="35"/>
        <v>2.3479441427463146E-3</v>
      </c>
      <c r="V211" s="3">
        <v>20.5</v>
      </c>
      <c r="W211" s="3">
        <v>1.8050999999999999</v>
      </c>
      <c r="X211" s="3">
        <v>0.5</v>
      </c>
      <c r="Y211" s="3">
        <v>20.5</v>
      </c>
      <c r="Z211" s="3">
        <v>1.8037000000000001</v>
      </c>
      <c r="AA211" s="3">
        <v>0.92420000000000002</v>
      </c>
      <c r="AB211" s="3">
        <v>20.5</v>
      </c>
      <c r="AC211" s="3">
        <v>1.7519</v>
      </c>
      <c r="AD211" s="3">
        <v>1.7003999999999999</v>
      </c>
      <c r="AE211" s="3">
        <v>20.5</v>
      </c>
      <c r="AF211" s="3">
        <v>1.2826</v>
      </c>
      <c r="AG211" s="3">
        <v>1.3744000000000001</v>
      </c>
      <c r="AH211" s="3">
        <v>20.5</v>
      </c>
      <c r="AI211" s="3">
        <v>1.788</v>
      </c>
      <c r="AJ211" s="3">
        <v>1.2123999999999999</v>
      </c>
      <c r="AK211" s="2">
        <f t="shared" si="30"/>
        <v>1.6862600000000001</v>
      </c>
      <c r="AL211" s="2">
        <f t="shared" si="36"/>
        <v>1142.28</v>
      </c>
      <c r="AM211" s="2">
        <f t="shared" si="39"/>
        <v>0.114228</v>
      </c>
      <c r="AN211" s="2">
        <f t="shared" si="37"/>
        <v>3.3725200000000004E-2</v>
      </c>
      <c r="AO211" s="2">
        <f t="shared" si="31"/>
        <v>3.3870221674000443E-3</v>
      </c>
    </row>
    <row r="212" spans="2:41" x14ac:dyDescent="0.25">
      <c r="B212" s="3">
        <v>20.6</v>
      </c>
      <c r="C212" s="3">
        <v>2.2656000000000001</v>
      </c>
      <c r="D212" s="3">
        <v>0.93810000000000004</v>
      </c>
      <c r="E212" s="3">
        <v>20.6</v>
      </c>
      <c r="F212" s="3">
        <v>2.0568</v>
      </c>
      <c r="G212" s="3">
        <v>0.94740000000000002</v>
      </c>
      <c r="H212" s="3">
        <v>20.6</v>
      </c>
      <c r="I212" s="3">
        <v>1.9921</v>
      </c>
      <c r="J212" s="3">
        <v>1.0478000000000001</v>
      </c>
      <c r="K212" s="3">
        <v>20.6</v>
      </c>
      <c r="L212" s="3">
        <v>1.9719</v>
      </c>
      <c r="M212" s="3">
        <v>0.91249999999999998</v>
      </c>
      <c r="N212" s="3">
        <v>20.6</v>
      </c>
      <c r="O212" s="3">
        <v>2.0674000000000001</v>
      </c>
      <c r="P212" s="3">
        <v>1.0219</v>
      </c>
      <c r="Q212" s="2">
        <f t="shared" si="32"/>
        <v>2.0707599999999999</v>
      </c>
      <c r="R212" s="2">
        <f t="shared" si="33"/>
        <v>973.54000000000008</v>
      </c>
      <c r="S212" s="2">
        <f t="shared" si="38"/>
        <v>9.735400000000001E-2</v>
      </c>
      <c r="T212" s="2">
        <f t="shared" si="34"/>
        <v>4.1415199999999999E-2</v>
      </c>
      <c r="U212" s="2">
        <f t="shared" si="35"/>
        <v>2.3506828410825012E-3</v>
      </c>
      <c r="V212" s="3">
        <v>20.6</v>
      </c>
      <c r="W212" s="3">
        <v>1.8132999999999999</v>
      </c>
      <c r="X212" s="3">
        <v>0.50839999999999996</v>
      </c>
      <c r="Y212" s="3">
        <v>20.6</v>
      </c>
      <c r="Z212" s="3">
        <v>1.8123</v>
      </c>
      <c r="AA212" s="3">
        <v>0.93310000000000004</v>
      </c>
      <c r="AB212" s="3">
        <v>20.6</v>
      </c>
      <c r="AC212" s="3">
        <v>1.7602</v>
      </c>
      <c r="AD212" s="3">
        <v>1.7053</v>
      </c>
      <c r="AE212" s="3">
        <v>20.6</v>
      </c>
      <c r="AF212" s="3">
        <v>1.2910999999999999</v>
      </c>
      <c r="AG212" s="3">
        <v>1.3808</v>
      </c>
      <c r="AH212" s="3">
        <v>20.6</v>
      </c>
      <c r="AI212" s="3">
        <v>1.7961</v>
      </c>
      <c r="AJ212" s="3">
        <v>1.2172000000000001</v>
      </c>
      <c r="AK212" s="2">
        <f t="shared" si="30"/>
        <v>1.6945999999999999</v>
      </c>
      <c r="AL212" s="2">
        <f t="shared" si="36"/>
        <v>1148.96</v>
      </c>
      <c r="AM212" s="2">
        <f t="shared" si="39"/>
        <v>0.114896</v>
      </c>
      <c r="AN212" s="2">
        <f t="shared" si="37"/>
        <v>3.3891999999999999E-2</v>
      </c>
      <c r="AO212" s="2">
        <f t="shared" si="31"/>
        <v>3.390062551634604E-3</v>
      </c>
    </row>
    <row r="213" spans="2:41" x14ac:dyDescent="0.25">
      <c r="B213" s="3">
        <v>20.7</v>
      </c>
      <c r="C213" s="3">
        <v>2.2738</v>
      </c>
      <c r="D213" s="3">
        <v>0.94420000000000004</v>
      </c>
      <c r="E213" s="3">
        <v>20.7</v>
      </c>
      <c r="F213" s="3">
        <v>2.0649000000000002</v>
      </c>
      <c r="G213" s="3">
        <v>0.95240000000000002</v>
      </c>
      <c r="H213" s="3">
        <v>20.7</v>
      </c>
      <c r="I213" s="3">
        <v>2.0005999999999999</v>
      </c>
      <c r="J213" s="3">
        <v>1.0527</v>
      </c>
      <c r="K213" s="3">
        <v>20.7</v>
      </c>
      <c r="L213" s="3">
        <v>1.9804999999999999</v>
      </c>
      <c r="M213" s="3">
        <v>0.91749999999999998</v>
      </c>
      <c r="N213" s="3">
        <v>20.7</v>
      </c>
      <c r="O213" s="3">
        <v>2.0758000000000001</v>
      </c>
      <c r="P213" s="3">
        <v>1.0265</v>
      </c>
      <c r="Q213" s="2">
        <f t="shared" si="32"/>
        <v>2.0791199999999996</v>
      </c>
      <c r="R213" s="2">
        <f t="shared" si="33"/>
        <v>978.66</v>
      </c>
      <c r="S213" s="2">
        <f t="shared" si="38"/>
        <v>9.7865999999999995E-2</v>
      </c>
      <c r="T213" s="2">
        <f t="shared" si="34"/>
        <v>4.1582399999999992E-2</v>
      </c>
      <c r="U213" s="2">
        <f t="shared" si="35"/>
        <v>2.3535438069952675E-3</v>
      </c>
      <c r="V213" s="3">
        <v>20.7</v>
      </c>
      <c r="W213" s="3">
        <v>1.8219000000000001</v>
      </c>
      <c r="X213" s="3">
        <v>0.51739999999999997</v>
      </c>
      <c r="Y213" s="3">
        <v>20.7</v>
      </c>
      <c r="Z213" s="3">
        <v>1.8204</v>
      </c>
      <c r="AA213" s="3">
        <v>0.9415</v>
      </c>
      <c r="AB213" s="3">
        <v>20.7</v>
      </c>
      <c r="AC213" s="3">
        <v>1.7684</v>
      </c>
      <c r="AD213" s="3">
        <v>1.7104999999999999</v>
      </c>
      <c r="AE213" s="3">
        <v>20.7</v>
      </c>
      <c r="AF213" s="3">
        <v>1.2995000000000001</v>
      </c>
      <c r="AG213" s="3">
        <v>1.3872</v>
      </c>
      <c r="AH213" s="3">
        <v>20.7</v>
      </c>
      <c r="AI213" s="3">
        <v>1.8044</v>
      </c>
      <c r="AJ213" s="3">
        <v>1.2224999999999999</v>
      </c>
      <c r="AK213" s="2">
        <f t="shared" si="30"/>
        <v>1.70292</v>
      </c>
      <c r="AL213" s="2">
        <f t="shared" si="36"/>
        <v>1155.82</v>
      </c>
      <c r="AM213" s="2">
        <f t="shared" si="39"/>
        <v>0.11558199999999999</v>
      </c>
      <c r="AN213" s="2">
        <f t="shared" si="37"/>
        <v>3.4058400000000003E-2</v>
      </c>
      <c r="AO213" s="2">
        <f t="shared" si="31"/>
        <v>3.3936415098771515E-3</v>
      </c>
    </row>
    <row r="214" spans="2:41" x14ac:dyDescent="0.25">
      <c r="B214" s="3">
        <v>20.8</v>
      </c>
      <c r="C214" s="3">
        <v>2.2820999999999998</v>
      </c>
      <c r="D214" s="3">
        <v>0.94989999999999997</v>
      </c>
      <c r="E214" s="3">
        <v>20.8</v>
      </c>
      <c r="F214" s="3">
        <v>2.0733000000000001</v>
      </c>
      <c r="G214" s="3">
        <v>0.95750000000000002</v>
      </c>
      <c r="H214" s="3">
        <v>20.8</v>
      </c>
      <c r="I214" s="3">
        <v>2.0089000000000001</v>
      </c>
      <c r="J214" s="3">
        <v>1.0573999999999999</v>
      </c>
      <c r="K214" s="3">
        <v>20.8</v>
      </c>
      <c r="L214" s="3">
        <v>1.9887999999999999</v>
      </c>
      <c r="M214" s="3">
        <v>0.92220000000000002</v>
      </c>
      <c r="N214" s="3">
        <v>20.8</v>
      </c>
      <c r="O214" s="3">
        <v>2.0840999999999998</v>
      </c>
      <c r="P214" s="3">
        <v>1.0311999999999999</v>
      </c>
      <c r="Q214" s="2">
        <f t="shared" si="32"/>
        <v>2.08744</v>
      </c>
      <c r="R214" s="2">
        <f t="shared" si="33"/>
        <v>983.64</v>
      </c>
      <c r="S214" s="2">
        <f t="shared" si="38"/>
        <v>9.8363999999999993E-2</v>
      </c>
      <c r="T214" s="2">
        <f t="shared" si="34"/>
        <v>4.1748800000000003E-2</v>
      </c>
      <c r="U214" s="2">
        <f t="shared" si="35"/>
        <v>2.3560916720959642E-3</v>
      </c>
      <c r="V214" s="3">
        <v>20.8</v>
      </c>
      <c r="W214" s="3">
        <v>1.8303</v>
      </c>
      <c r="X214" s="3">
        <v>0.52590000000000003</v>
      </c>
      <c r="Y214" s="3">
        <v>20.8</v>
      </c>
      <c r="Z214" s="3">
        <v>1.8286</v>
      </c>
      <c r="AA214" s="3">
        <v>0.95040000000000002</v>
      </c>
      <c r="AB214" s="3">
        <v>20.8</v>
      </c>
      <c r="AC214" s="3">
        <v>1.7768999999999999</v>
      </c>
      <c r="AD214" s="3">
        <v>1.7153</v>
      </c>
      <c r="AE214" s="3">
        <v>20.8</v>
      </c>
      <c r="AF214" s="3">
        <v>1.3076000000000001</v>
      </c>
      <c r="AG214" s="3">
        <v>1.3933</v>
      </c>
      <c r="AH214" s="3">
        <v>20.8</v>
      </c>
      <c r="AI214" s="3">
        <v>1.8129</v>
      </c>
      <c r="AJ214" s="3">
        <v>1.2277</v>
      </c>
      <c r="AK214" s="2">
        <f t="shared" si="30"/>
        <v>1.71126</v>
      </c>
      <c r="AL214" s="2">
        <f t="shared" si="36"/>
        <v>1162.52</v>
      </c>
      <c r="AM214" s="2">
        <f t="shared" si="39"/>
        <v>0.11625199999999999</v>
      </c>
      <c r="AN214" s="2">
        <f t="shared" si="37"/>
        <v>3.4225199999999997E-2</v>
      </c>
      <c r="AO214" s="2">
        <f t="shared" si="31"/>
        <v>3.3966784708343561E-3</v>
      </c>
    </row>
    <row r="215" spans="2:41" x14ac:dyDescent="0.25">
      <c r="B215" s="3">
        <v>20.9</v>
      </c>
      <c r="C215" s="3">
        <v>2.2906</v>
      </c>
      <c r="D215" s="3">
        <v>0.95589999999999997</v>
      </c>
      <c r="E215" s="3">
        <v>20.9</v>
      </c>
      <c r="F215" s="3">
        <v>2.0817999999999999</v>
      </c>
      <c r="G215" s="3">
        <v>0.96260000000000001</v>
      </c>
      <c r="H215" s="3">
        <v>20.9</v>
      </c>
      <c r="I215" s="3">
        <v>2.0171000000000001</v>
      </c>
      <c r="J215" s="3">
        <v>1.0615000000000001</v>
      </c>
      <c r="K215" s="3">
        <v>20.9</v>
      </c>
      <c r="L215" s="3">
        <v>1.9970000000000001</v>
      </c>
      <c r="M215" s="3">
        <v>0.92710000000000004</v>
      </c>
      <c r="N215" s="3">
        <v>20.9</v>
      </c>
      <c r="O215" s="3">
        <v>2.0922999999999998</v>
      </c>
      <c r="P215" s="3">
        <v>1.0363</v>
      </c>
      <c r="Q215" s="2">
        <f t="shared" si="32"/>
        <v>2.0957599999999998</v>
      </c>
      <c r="R215" s="2">
        <f t="shared" si="33"/>
        <v>988.67999999999984</v>
      </c>
      <c r="S215" s="2">
        <f t="shared" si="38"/>
        <v>9.8867999999999984E-2</v>
      </c>
      <c r="T215" s="2">
        <f t="shared" si="34"/>
        <v>4.19152E-2</v>
      </c>
      <c r="U215" s="2">
        <f t="shared" si="35"/>
        <v>2.3587624537160742E-3</v>
      </c>
      <c r="V215" s="3">
        <v>20.9</v>
      </c>
      <c r="W215" s="3">
        <v>1.8384</v>
      </c>
      <c r="X215" s="3">
        <v>0.53439999999999999</v>
      </c>
      <c r="Y215" s="3">
        <v>20.9</v>
      </c>
      <c r="Z215" s="3">
        <v>1.8372999999999999</v>
      </c>
      <c r="AA215" s="3">
        <v>0.95930000000000004</v>
      </c>
      <c r="AB215" s="3">
        <v>20.9</v>
      </c>
      <c r="AC215" s="3">
        <v>1.7850999999999999</v>
      </c>
      <c r="AD215" s="3">
        <v>1.7197</v>
      </c>
      <c r="AE215" s="3">
        <v>20.9</v>
      </c>
      <c r="AF215" s="3">
        <v>1.3160000000000001</v>
      </c>
      <c r="AG215" s="3">
        <v>1.3998999999999999</v>
      </c>
      <c r="AH215" s="3">
        <v>20.9</v>
      </c>
      <c r="AI215" s="3">
        <v>1.8212999999999999</v>
      </c>
      <c r="AJ215" s="3">
        <v>1.2325999999999999</v>
      </c>
      <c r="AK215" s="2">
        <f t="shared" si="30"/>
        <v>1.7196199999999997</v>
      </c>
      <c r="AL215" s="2">
        <f t="shared" si="36"/>
        <v>1169.1799999999998</v>
      </c>
      <c r="AM215" s="2">
        <f t="shared" si="39"/>
        <v>0.11691799999999998</v>
      </c>
      <c r="AN215" s="2">
        <f t="shared" si="37"/>
        <v>3.4392399999999997E-2</v>
      </c>
      <c r="AO215" s="2">
        <f t="shared" si="31"/>
        <v>3.3995301287493744E-3</v>
      </c>
    </row>
    <row r="216" spans="2:41" x14ac:dyDescent="0.25">
      <c r="B216" s="3">
        <v>21</v>
      </c>
      <c r="C216" s="3">
        <v>2.2988</v>
      </c>
      <c r="D216" s="3">
        <v>0.96160000000000001</v>
      </c>
      <c r="E216" s="3">
        <v>21</v>
      </c>
      <c r="F216" s="3">
        <v>2.0901000000000001</v>
      </c>
      <c r="G216" s="3">
        <v>0.96779999999999999</v>
      </c>
      <c r="H216" s="3">
        <v>21</v>
      </c>
      <c r="I216" s="3">
        <v>2.0253999999999999</v>
      </c>
      <c r="J216" s="3">
        <v>1.0660000000000001</v>
      </c>
      <c r="K216" s="3">
        <v>21</v>
      </c>
      <c r="L216" s="3">
        <v>2.0055999999999998</v>
      </c>
      <c r="M216" s="3">
        <v>0.93200000000000005</v>
      </c>
      <c r="N216" s="3">
        <v>21</v>
      </c>
      <c r="O216" s="3">
        <v>2.1006999999999998</v>
      </c>
      <c r="P216" s="3">
        <v>1.0410999999999999</v>
      </c>
      <c r="Q216" s="2">
        <f t="shared" si="32"/>
        <v>2.1041199999999995</v>
      </c>
      <c r="R216" s="2">
        <f t="shared" si="33"/>
        <v>993.69999999999993</v>
      </c>
      <c r="S216" s="2">
        <f t="shared" si="38"/>
        <v>9.937E-2</v>
      </c>
      <c r="T216" s="2">
        <f t="shared" si="34"/>
        <v>4.2082399999999992E-2</v>
      </c>
      <c r="U216" s="2">
        <f t="shared" si="35"/>
        <v>2.3613196965952517E-3</v>
      </c>
      <c r="V216" s="3">
        <v>21</v>
      </c>
      <c r="W216" s="3">
        <v>1.8469</v>
      </c>
      <c r="X216" s="3">
        <v>0.54330000000000001</v>
      </c>
      <c r="Y216" s="3">
        <v>21</v>
      </c>
      <c r="Z216" s="3">
        <v>1.8454999999999999</v>
      </c>
      <c r="AA216" s="3">
        <v>0.96719999999999995</v>
      </c>
      <c r="AB216" s="3">
        <v>21</v>
      </c>
      <c r="AC216" s="3">
        <v>1.7932999999999999</v>
      </c>
      <c r="AD216" s="3">
        <v>1.7242</v>
      </c>
      <c r="AE216" s="3">
        <v>21</v>
      </c>
      <c r="AF216" s="3">
        <v>1.3246</v>
      </c>
      <c r="AG216" s="3">
        <v>1.4057999999999999</v>
      </c>
      <c r="AH216" s="3">
        <v>21</v>
      </c>
      <c r="AI216" s="3">
        <v>1.8293999999999999</v>
      </c>
      <c r="AJ216" s="3">
        <v>1.2378</v>
      </c>
      <c r="AK216" s="2">
        <f t="shared" si="30"/>
        <v>1.7279399999999998</v>
      </c>
      <c r="AL216" s="2">
        <f t="shared" si="36"/>
        <v>1175.6600000000001</v>
      </c>
      <c r="AM216" s="2">
        <f t="shared" si="39"/>
        <v>0.117566</v>
      </c>
      <c r="AN216" s="2">
        <f t="shared" si="37"/>
        <v>3.4558799999999994E-2</v>
      </c>
      <c r="AO216" s="2">
        <f t="shared" si="31"/>
        <v>3.401912103429518E-3</v>
      </c>
    </row>
    <row r="217" spans="2:41" x14ac:dyDescent="0.25">
      <c r="B217" s="3">
        <v>21.1</v>
      </c>
      <c r="C217" s="3">
        <v>2.3069000000000002</v>
      </c>
      <c r="D217" s="3">
        <v>0.96719999999999995</v>
      </c>
      <c r="E217" s="3">
        <v>21.1</v>
      </c>
      <c r="F217" s="3">
        <v>2.0983000000000001</v>
      </c>
      <c r="G217" s="3">
        <v>0.97260000000000002</v>
      </c>
      <c r="H217" s="3">
        <v>21.1</v>
      </c>
      <c r="I217" s="3">
        <v>2.0337999999999998</v>
      </c>
      <c r="J217" s="3">
        <v>1.0706</v>
      </c>
      <c r="K217" s="3">
        <v>21.1</v>
      </c>
      <c r="L217" s="3">
        <v>2.0139</v>
      </c>
      <c r="M217" s="3">
        <v>0.93669999999999998</v>
      </c>
      <c r="N217" s="3">
        <v>21.1</v>
      </c>
      <c r="O217" s="3">
        <v>2.1091000000000002</v>
      </c>
      <c r="P217" s="3">
        <v>1.0457000000000001</v>
      </c>
      <c r="Q217" s="2">
        <f t="shared" si="32"/>
        <v>2.1124000000000001</v>
      </c>
      <c r="R217" s="2">
        <f t="shared" si="33"/>
        <v>998.56000000000006</v>
      </c>
      <c r="S217" s="2">
        <f t="shared" si="38"/>
        <v>9.9856E-2</v>
      </c>
      <c r="T217" s="2">
        <f t="shared" si="34"/>
        <v>4.2248000000000001E-2</v>
      </c>
      <c r="U217" s="2">
        <f t="shared" si="35"/>
        <v>2.3635675061541373E-3</v>
      </c>
      <c r="V217" s="3">
        <v>21.1</v>
      </c>
      <c r="W217" s="3">
        <v>1.8552999999999999</v>
      </c>
      <c r="X217" s="3">
        <v>0.55189999999999995</v>
      </c>
      <c r="Y217" s="3">
        <v>21.1</v>
      </c>
      <c r="Z217" s="3">
        <v>1.8535999999999999</v>
      </c>
      <c r="AA217" s="3">
        <v>0.97570000000000001</v>
      </c>
      <c r="AB217" s="3">
        <v>21.1</v>
      </c>
      <c r="AC217" s="3">
        <v>1.8018000000000001</v>
      </c>
      <c r="AD217" s="3">
        <v>1.7294</v>
      </c>
      <c r="AE217" s="3">
        <v>21.1</v>
      </c>
      <c r="AF217" s="3">
        <v>1.3328</v>
      </c>
      <c r="AG217" s="3">
        <v>1.4117999999999999</v>
      </c>
      <c r="AH217" s="3">
        <v>21.1</v>
      </c>
      <c r="AI217" s="3">
        <v>1.8379000000000001</v>
      </c>
      <c r="AJ217" s="3">
        <v>1.2430000000000001</v>
      </c>
      <c r="AK217" s="2">
        <f t="shared" si="30"/>
        <v>1.73628</v>
      </c>
      <c r="AL217" s="2">
        <f t="shared" si="36"/>
        <v>1182.3600000000001</v>
      </c>
      <c r="AM217" s="2">
        <f t="shared" si="39"/>
        <v>0.11823600000000001</v>
      </c>
      <c r="AN217" s="2">
        <f t="shared" si="37"/>
        <v>3.4725600000000002E-2</v>
      </c>
      <c r="AO217" s="2">
        <f t="shared" si="31"/>
        <v>3.4048655746768955E-3</v>
      </c>
    </row>
    <row r="218" spans="2:41" x14ac:dyDescent="0.25">
      <c r="B218" s="3">
        <v>21.2</v>
      </c>
      <c r="C218" s="3">
        <v>2.3155000000000001</v>
      </c>
      <c r="D218" s="3">
        <v>0.97299999999999998</v>
      </c>
      <c r="E218" s="3">
        <v>21.2</v>
      </c>
      <c r="F218" s="3">
        <v>2.1065999999999998</v>
      </c>
      <c r="G218" s="3">
        <v>0.97770000000000001</v>
      </c>
      <c r="H218" s="3">
        <v>21.2</v>
      </c>
      <c r="I218" s="3">
        <v>2.0421</v>
      </c>
      <c r="J218" s="3">
        <v>1.0749</v>
      </c>
      <c r="K218" s="3">
        <v>21.2</v>
      </c>
      <c r="L218" s="3">
        <v>2.0221</v>
      </c>
      <c r="M218" s="3">
        <v>0.94140000000000001</v>
      </c>
      <c r="N218" s="3">
        <v>21.2</v>
      </c>
      <c r="O218" s="3">
        <v>2.1173999999999999</v>
      </c>
      <c r="P218" s="3">
        <v>1.0507</v>
      </c>
      <c r="Q218" s="2">
        <f t="shared" si="32"/>
        <v>2.1207400000000001</v>
      </c>
      <c r="R218" s="2">
        <f t="shared" si="33"/>
        <v>1003.5399999999998</v>
      </c>
      <c r="S218" s="2">
        <f t="shared" si="38"/>
        <v>0.10035399999999998</v>
      </c>
      <c r="T218" s="2">
        <f t="shared" si="34"/>
        <v>4.2414800000000003E-2</v>
      </c>
      <c r="U218" s="2">
        <f t="shared" si="35"/>
        <v>2.3660137499174811E-3</v>
      </c>
      <c r="V218" s="3">
        <v>21.2</v>
      </c>
      <c r="W218" s="3">
        <v>1.8633999999999999</v>
      </c>
      <c r="X218" s="3">
        <v>0.56040000000000001</v>
      </c>
      <c r="Y218" s="3">
        <v>21.2</v>
      </c>
      <c r="Z218" s="3">
        <v>1.8621000000000001</v>
      </c>
      <c r="AA218" s="3">
        <v>0.98460000000000003</v>
      </c>
      <c r="AB218" s="3">
        <v>21.2</v>
      </c>
      <c r="AC218" s="3">
        <v>1.8102</v>
      </c>
      <c r="AD218" s="3">
        <v>1.7336</v>
      </c>
      <c r="AE218" s="3">
        <v>21.2</v>
      </c>
      <c r="AF218" s="3">
        <v>1.3409</v>
      </c>
      <c r="AG218" s="3">
        <v>1.4176</v>
      </c>
      <c r="AH218" s="3">
        <v>21.2</v>
      </c>
      <c r="AI218" s="3">
        <v>1.8464</v>
      </c>
      <c r="AJ218" s="3">
        <v>1.2477</v>
      </c>
      <c r="AK218" s="2">
        <f t="shared" si="30"/>
        <v>1.7445999999999997</v>
      </c>
      <c r="AL218" s="2">
        <f t="shared" si="36"/>
        <v>1188.78</v>
      </c>
      <c r="AM218" s="2">
        <f t="shared" si="39"/>
        <v>0.118878</v>
      </c>
      <c r="AN218" s="2">
        <f t="shared" si="37"/>
        <v>3.4891999999999992E-2</v>
      </c>
      <c r="AO218" s="2">
        <f t="shared" si="31"/>
        <v>3.4070273988306781E-3</v>
      </c>
    </row>
    <row r="219" spans="2:41" x14ac:dyDescent="0.25">
      <c r="B219" s="3">
        <v>21.3</v>
      </c>
      <c r="C219" s="3">
        <v>2.3237999999999999</v>
      </c>
      <c r="D219" s="3">
        <v>0.97870000000000001</v>
      </c>
      <c r="E219" s="3">
        <v>21.3</v>
      </c>
      <c r="F219" s="3">
        <v>2.1150000000000002</v>
      </c>
      <c r="G219" s="3">
        <v>0.98229999999999995</v>
      </c>
      <c r="H219" s="3">
        <v>21.3</v>
      </c>
      <c r="I219" s="3">
        <v>2.0503</v>
      </c>
      <c r="J219" s="3">
        <v>1.0794999999999999</v>
      </c>
      <c r="K219" s="3">
        <v>21.3</v>
      </c>
      <c r="L219" s="3">
        <v>2.0304000000000002</v>
      </c>
      <c r="M219" s="3">
        <v>0.94620000000000004</v>
      </c>
      <c r="N219" s="3">
        <v>21.3</v>
      </c>
      <c r="O219" s="3">
        <v>2.1259000000000001</v>
      </c>
      <c r="P219" s="3">
        <v>1.0557000000000001</v>
      </c>
      <c r="Q219" s="2">
        <f t="shared" si="32"/>
        <v>2.1290800000000001</v>
      </c>
      <c r="R219" s="2">
        <f t="shared" si="33"/>
        <v>1008.48</v>
      </c>
      <c r="S219" s="2">
        <f t="shared" si="38"/>
        <v>0.10084800000000001</v>
      </c>
      <c r="T219" s="2">
        <f t="shared" si="34"/>
        <v>4.2581600000000004E-2</v>
      </c>
      <c r="U219" s="2">
        <f t="shared" si="35"/>
        <v>2.3683468916151575E-3</v>
      </c>
      <c r="V219" s="3">
        <v>21.3</v>
      </c>
      <c r="W219" s="3">
        <v>1.8716999999999999</v>
      </c>
      <c r="X219" s="3">
        <v>0.56930000000000003</v>
      </c>
      <c r="Y219" s="3">
        <v>21.3</v>
      </c>
      <c r="Z219" s="3">
        <v>1.8706</v>
      </c>
      <c r="AA219" s="3">
        <v>0.99280000000000002</v>
      </c>
      <c r="AB219" s="3">
        <v>21.3</v>
      </c>
      <c r="AC219" s="3">
        <v>1.8184</v>
      </c>
      <c r="AD219" s="3">
        <v>1.7383</v>
      </c>
      <c r="AE219" s="3">
        <v>21.3</v>
      </c>
      <c r="AF219" s="3">
        <v>1.3493999999999999</v>
      </c>
      <c r="AG219" s="3">
        <v>1.4236</v>
      </c>
      <c r="AH219" s="3">
        <v>21.3</v>
      </c>
      <c r="AI219" s="3">
        <v>1.8545</v>
      </c>
      <c r="AJ219" s="3">
        <v>1.2525999999999999</v>
      </c>
      <c r="AK219" s="2">
        <f t="shared" si="30"/>
        <v>1.7529200000000003</v>
      </c>
      <c r="AL219" s="2">
        <f t="shared" si="36"/>
        <v>1195.3200000000002</v>
      </c>
      <c r="AM219" s="2">
        <f t="shared" si="39"/>
        <v>0.11953200000000001</v>
      </c>
      <c r="AN219" s="2">
        <f t="shared" si="37"/>
        <v>3.5058400000000003E-2</v>
      </c>
      <c r="AO219" s="2">
        <f t="shared" si="31"/>
        <v>3.4095109873810555E-3</v>
      </c>
    </row>
    <row r="220" spans="2:41" x14ac:dyDescent="0.25">
      <c r="B220" s="3">
        <v>21.4</v>
      </c>
      <c r="C220" s="3">
        <v>2.3321000000000001</v>
      </c>
      <c r="D220" s="3">
        <v>0.98429999999999995</v>
      </c>
      <c r="E220" s="3">
        <v>21.4</v>
      </c>
      <c r="F220" s="3">
        <v>2.1233</v>
      </c>
      <c r="G220" s="3">
        <v>0.98740000000000006</v>
      </c>
      <c r="H220" s="3">
        <v>21.4</v>
      </c>
      <c r="I220" s="3">
        <v>2.0587</v>
      </c>
      <c r="J220" s="3">
        <v>1.0840000000000001</v>
      </c>
      <c r="K220" s="3">
        <v>21.4</v>
      </c>
      <c r="L220" s="3">
        <v>2.0388000000000002</v>
      </c>
      <c r="M220" s="3">
        <v>0.95079999999999998</v>
      </c>
      <c r="N220" s="3">
        <v>21.4</v>
      </c>
      <c r="O220" s="3">
        <v>2.1341999999999999</v>
      </c>
      <c r="P220" s="3">
        <v>1.0602</v>
      </c>
      <c r="Q220" s="2">
        <f t="shared" si="32"/>
        <v>2.1374200000000001</v>
      </c>
      <c r="R220" s="2">
        <f t="shared" si="33"/>
        <v>1013.3399999999999</v>
      </c>
      <c r="S220" s="2">
        <f t="shared" si="38"/>
        <v>0.10133399999999999</v>
      </c>
      <c r="T220" s="2">
        <f t="shared" si="34"/>
        <v>4.2748399999999999E-2</v>
      </c>
      <c r="U220" s="2">
        <f t="shared" si="35"/>
        <v>2.3704746844326334E-3</v>
      </c>
      <c r="V220" s="3">
        <v>21.4</v>
      </c>
      <c r="W220" s="3">
        <v>1.8802000000000001</v>
      </c>
      <c r="X220" s="3">
        <v>0.57820000000000005</v>
      </c>
      <c r="Y220" s="3">
        <v>21.4</v>
      </c>
      <c r="Z220" s="3">
        <v>1.8786</v>
      </c>
      <c r="AA220" s="3">
        <v>1.0008999999999999</v>
      </c>
      <c r="AB220" s="3">
        <v>21.4</v>
      </c>
      <c r="AC220" s="3">
        <v>1.8269</v>
      </c>
      <c r="AD220" s="3">
        <v>1.7431000000000001</v>
      </c>
      <c r="AE220" s="3">
        <v>21.4</v>
      </c>
      <c r="AF220" s="3">
        <v>1.3577999999999999</v>
      </c>
      <c r="AG220" s="3">
        <v>1.429</v>
      </c>
      <c r="AH220" s="3">
        <v>21.4</v>
      </c>
      <c r="AI220" s="3">
        <v>1.8628</v>
      </c>
      <c r="AJ220" s="3">
        <v>1.2575000000000001</v>
      </c>
      <c r="AK220" s="2">
        <f t="shared" si="30"/>
        <v>1.76126</v>
      </c>
      <c r="AL220" s="2">
        <f t="shared" si="36"/>
        <v>1201.74</v>
      </c>
      <c r="AM220" s="2">
        <f t="shared" si="39"/>
        <v>0.120174</v>
      </c>
      <c r="AN220" s="2">
        <f t="shared" si="37"/>
        <v>3.5225199999999998E-2</v>
      </c>
      <c r="AO220" s="2">
        <f t="shared" si="31"/>
        <v>3.4115917013955921E-3</v>
      </c>
    </row>
    <row r="221" spans="2:41" x14ac:dyDescent="0.25">
      <c r="B221" s="3">
        <v>21.5</v>
      </c>
      <c r="C221" s="3">
        <v>2.3405999999999998</v>
      </c>
      <c r="D221" s="3">
        <v>0.9899</v>
      </c>
      <c r="E221" s="3">
        <v>21.5</v>
      </c>
      <c r="F221" s="3">
        <v>2.1316000000000002</v>
      </c>
      <c r="G221" s="3">
        <v>0.99229999999999996</v>
      </c>
      <c r="H221" s="3">
        <v>21.5</v>
      </c>
      <c r="I221" s="3">
        <v>2.0672999999999999</v>
      </c>
      <c r="J221" s="3">
        <v>1.0883</v>
      </c>
      <c r="K221" s="3">
        <v>21.5</v>
      </c>
      <c r="L221" s="3">
        <v>2.0470999999999999</v>
      </c>
      <c r="M221" s="3">
        <v>0.95579999999999998</v>
      </c>
      <c r="N221" s="3">
        <v>21.5</v>
      </c>
      <c r="O221" s="3">
        <v>2.1423999999999999</v>
      </c>
      <c r="P221" s="3">
        <v>1.0647</v>
      </c>
      <c r="Q221" s="2">
        <f t="shared" si="32"/>
        <v>2.1458000000000004</v>
      </c>
      <c r="R221" s="2">
        <f t="shared" si="33"/>
        <v>1018.2</v>
      </c>
      <c r="S221" s="2">
        <f t="shared" si="38"/>
        <v>0.10182000000000001</v>
      </c>
      <c r="T221" s="2">
        <f t="shared" si="34"/>
        <v>4.291600000000001E-2</v>
      </c>
      <c r="U221" s="2">
        <f t="shared" si="35"/>
        <v>2.3725417093857764E-3</v>
      </c>
      <c r="V221" s="3">
        <v>21.5</v>
      </c>
      <c r="W221" s="3">
        <v>1.8885000000000001</v>
      </c>
      <c r="X221" s="3">
        <v>0.58709999999999996</v>
      </c>
      <c r="Y221" s="3">
        <v>21.5</v>
      </c>
      <c r="Z221" s="3">
        <v>1.8871</v>
      </c>
      <c r="AA221" s="3">
        <v>1.0094000000000001</v>
      </c>
      <c r="AB221" s="3">
        <v>21.5</v>
      </c>
      <c r="AC221" s="3">
        <v>1.8351999999999999</v>
      </c>
      <c r="AD221" s="3">
        <v>1.7472000000000001</v>
      </c>
      <c r="AE221" s="3">
        <v>21.5</v>
      </c>
      <c r="AF221" s="3">
        <v>1.3658999999999999</v>
      </c>
      <c r="AG221" s="3">
        <v>1.4349000000000001</v>
      </c>
      <c r="AH221" s="3">
        <v>21.5</v>
      </c>
      <c r="AI221" s="3">
        <v>1.8714</v>
      </c>
      <c r="AJ221" s="3">
        <v>1.2621</v>
      </c>
      <c r="AK221" s="2">
        <f t="shared" si="30"/>
        <v>1.7696199999999997</v>
      </c>
      <c r="AL221" s="2">
        <f t="shared" si="36"/>
        <v>1208.1400000000001</v>
      </c>
      <c r="AM221" s="2">
        <f t="shared" si="39"/>
        <v>0.120814</v>
      </c>
      <c r="AN221" s="2">
        <f t="shared" si="37"/>
        <v>3.5392399999999997E-2</v>
      </c>
      <c r="AO221" s="2">
        <f t="shared" si="31"/>
        <v>3.4135577129553239E-3</v>
      </c>
    </row>
    <row r="222" spans="2:41" x14ac:dyDescent="0.25">
      <c r="B222" s="3">
        <v>21.6</v>
      </c>
      <c r="C222" s="3">
        <v>2.3489</v>
      </c>
      <c r="D222" s="3">
        <v>0.99539999999999995</v>
      </c>
      <c r="E222" s="3">
        <v>21.6</v>
      </c>
      <c r="F222" s="3">
        <v>2.1400999999999999</v>
      </c>
      <c r="G222" s="3">
        <v>0.99739999999999995</v>
      </c>
      <c r="H222" s="3">
        <v>21.6</v>
      </c>
      <c r="I222" s="3">
        <v>2.0754000000000001</v>
      </c>
      <c r="J222" s="3">
        <v>1.0928</v>
      </c>
      <c r="K222" s="3">
        <v>21.6</v>
      </c>
      <c r="L222" s="3">
        <v>2.0554000000000001</v>
      </c>
      <c r="M222" s="3">
        <v>0.96030000000000004</v>
      </c>
      <c r="N222" s="3">
        <v>21.6</v>
      </c>
      <c r="O222" s="3">
        <v>2.1507000000000001</v>
      </c>
      <c r="P222" s="3">
        <v>1.0696000000000001</v>
      </c>
      <c r="Q222" s="2">
        <f t="shared" si="32"/>
        <v>2.1541000000000001</v>
      </c>
      <c r="R222" s="2">
        <f t="shared" si="33"/>
        <v>1023.0999999999999</v>
      </c>
      <c r="S222" s="2">
        <f t="shared" si="38"/>
        <v>0.10230999999999998</v>
      </c>
      <c r="T222" s="2">
        <f t="shared" si="34"/>
        <v>4.3082000000000002E-2</v>
      </c>
      <c r="U222" s="2">
        <f t="shared" si="35"/>
        <v>2.3747736873868434E-3</v>
      </c>
      <c r="V222" s="3">
        <v>21.6</v>
      </c>
      <c r="W222" s="3">
        <v>1.8967000000000001</v>
      </c>
      <c r="X222" s="3">
        <v>0.59570000000000001</v>
      </c>
      <c r="Y222" s="3">
        <v>21.6</v>
      </c>
      <c r="Z222" s="3">
        <v>1.8956999999999999</v>
      </c>
      <c r="AA222" s="3">
        <v>1.0181</v>
      </c>
      <c r="AB222" s="3">
        <v>21.6</v>
      </c>
      <c r="AC222" s="3">
        <v>1.8432999999999999</v>
      </c>
      <c r="AD222" s="3">
        <v>1.7512000000000001</v>
      </c>
      <c r="AE222" s="3">
        <v>21.6</v>
      </c>
      <c r="AF222" s="3">
        <v>1.3744000000000001</v>
      </c>
      <c r="AG222" s="3">
        <v>1.4408000000000001</v>
      </c>
      <c r="AH222" s="3">
        <v>21.6</v>
      </c>
      <c r="AI222" s="3">
        <v>1.8794999999999999</v>
      </c>
      <c r="AJ222" s="3">
        <v>1.2666999999999999</v>
      </c>
      <c r="AK222" s="2">
        <f t="shared" si="30"/>
        <v>1.7779199999999999</v>
      </c>
      <c r="AL222" s="2">
        <f t="shared" si="36"/>
        <v>1214.5000000000002</v>
      </c>
      <c r="AM222" s="2">
        <f t="shared" si="39"/>
        <v>0.12145000000000002</v>
      </c>
      <c r="AN222" s="2">
        <f t="shared" si="37"/>
        <v>3.5558399999999997E-2</v>
      </c>
      <c r="AO222" s="2">
        <f t="shared" si="31"/>
        <v>3.4155080093592519E-3</v>
      </c>
    </row>
    <row r="223" spans="2:41" x14ac:dyDescent="0.25">
      <c r="B223" s="3">
        <v>21.7</v>
      </c>
      <c r="C223" s="3">
        <v>2.3571</v>
      </c>
      <c r="D223" s="3">
        <v>1.0005999999999999</v>
      </c>
      <c r="E223" s="3">
        <v>21.7</v>
      </c>
      <c r="F223" s="3">
        <v>2.1484000000000001</v>
      </c>
      <c r="G223" s="3">
        <v>1.0019</v>
      </c>
      <c r="H223" s="3">
        <v>21.7</v>
      </c>
      <c r="I223" s="3">
        <v>2.0838000000000001</v>
      </c>
      <c r="J223" s="3">
        <v>1.0972</v>
      </c>
      <c r="K223" s="3">
        <v>21.7</v>
      </c>
      <c r="L223" s="3">
        <v>2.0638999999999998</v>
      </c>
      <c r="M223" s="3">
        <v>0.96499999999999997</v>
      </c>
      <c r="N223" s="3">
        <v>21.7</v>
      </c>
      <c r="O223" s="3">
        <v>2.1593</v>
      </c>
      <c r="P223" s="3">
        <v>1.0744</v>
      </c>
      <c r="Q223" s="2">
        <f t="shared" si="32"/>
        <v>2.1625000000000001</v>
      </c>
      <c r="R223" s="2">
        <f t="shared" si="33"/>
        <v>1027.82</v>
      </c>
      <c r="S223" s="2">
        <f t="shared" si="38"/>
        <v>0.102782</v>
      </c>
      <c r="T223" s="2">
        <f t="shared" si="34"/>
        <v>4.3250000000000004E-2</v>
      </c>
      <c r="U223" s="2">
        <f t="shared" si="35"/>
        <v>2.3764624277456642E-3</v>
      </c>
      <c r="V223" s="3">
        <v>21.7</v>
      </c>
      <c r="W223" s="3">
        <v>1.9051</v>
      </c>
      <c r="X223" s="3">
        <v>0.60470000000000002</v>
      </c>
      <c r="Y223" s="3">
        <v>21.7</v>
      </c>
      <c r="Z223" s="3">
        <v>1.9036999999999999</v>
      </c>
      <c r="AA223" s="3">
        <v>1.0259</v>
      </c>
      <c r="AB223" s="3">
        <v>21.7</v>
      </c>
      <c r="AC223" s="3">
        <v>1.8515999999999999</v>
      </c>
      <c r="AD223" s="3">
        <v>1.7558</v>
      </c>
      <c r="AE223" s="3">
        <v>21.7</v>
      </c>
      <c r="AF223" s="3">
        <v>1.383</v>
      </c>
      <c r="AG223" s="3">
        <v>1.4464999999999999</v>
      </c>
      <c r="AH223" s="3">
        <v>21.7</v>
      </c>
      <c r="AI223" s="3">
        <v>1.8877999999999999</v>
      </c>
      <c r="AJ223" s="3">
        <v>1.2717000000000001</v>
      </c>
      <c r="AK223" s="2">
        <f t="shared" si="30"/>
        <v>1.7862399999999998</v>
      </c>
      <c r="AL223" s="2">
        <f t="shared" si="36"/>
        <v>1220.92</v>
      </c>
      <c r="AM223" s="2">
        <f t="shared" si="39"/>
        <v>0.12209200000000001</v>
      </c>
      <c r="AN223" s="2">
        <f t="shared" si="37"/>
        <v>3.5724799999999994E-2</v>
      </c>
      <c r="AO223" s="2">
        <f t="shared" si="31"/>
        <v>3.4175698674310286E-3</v>
      </c>
    </row>
    <row r="224" spans="2:41" x14ac:dyDescent="0.25">
      <c r="B224" s="3">
        <v>21.8</v>
      </c>
      <c r="C224" s="3">
        <v>2.3654000000000002</v>
      </c>
      <c r="D224" s="3">
        <v>1.0064</v>
      </c>
      <c r="E224" s="3">
        <v>21.8</v>
      </c>
      <c r="F224" s="3">
        <v>2.1566000000000001</v>
      </c>
      <c r="G224" s="3">
        <v>1.0069999999999999</v>
      </c>
      <c r="H224" s="3">
        <v>21.8</v>
      </c>
      <c r="I224" s="3">
        <v>2.0920999999999998</v>
      </c>
      <c r="J224" s="3">
        <v>1.1013999999999999</v>
      </c>
      <c r="K224" s="3">
        <v>21.8</v>
      </c>
      <c r="L224" s="3">
        <v>2.0722</v>
      </c>
      <c r="M224" s="3">
        <v>0.96970000000000001</v>
      </c>
      <c r="N224" s="3">
        <v>21.8</v>
      </c>
      <c r="O224" s="3">
        <v>2.1674000000000002</v>
      </c>
      <c r="P224" s="3">
        <v>1.079</v>
      </c>
      <c r="Q224" s="2">
        <f t="shared" si="32"/>
        <v>2.1707400000000003</v>
      </c>
      <c r="R224" s="2">
        <f t="shared" si="33"/>
        <v>1032.7</v>
      </c>
      <c r="S224" s="2">
        <f t="shared" si="38"/>
        <v>0.10327</v>
      </c>
      <c r="T224" s="2">
        <f t="shared" si="34"/>
        <v>4.3414800000000003E-2</v>
      </c>
      <c r="U224" s="2">
        <f t="shared" si="35"/>
        <v>2.3786819241364697E-3</v>
      </c>
      <c r="V224" s="3">
        <v>21.8</v>
      </c>
      <c r="W224" s="3">
        <v>1.9136</v>
      </c>
      <c r="X224" s="3">
        <v>0.61350000000000005</v>
      </c>
      <c r="Y224" s="3">
        <v>21.8</v>
      </c>
      <c r="Z224" s="3">
        <v>1.9120999999999999</v>
      </c>
      <c r="AA224" s="3">
        <v>1.0344</v>
      </c>
      <c r="AB224" s="3">
        <v>21.8</v>
      </c>
      <c r="AC224" s="3">
        <v>1.8602000000000001</v>
      </c>
      <c r="AD224" s="3">
        <v>1.7603</v>
      </c>
      <c r="AE224" s="3">
        <v>21.8</v>
      </c>
      <c r="AF224" s="3">
        <v>1.391</v>
      </c>
      <c r="AG224" s="3">
        <v>1.4514</v>
      </c>
      <c r="AH224" s="3">
        <v>21.8</v>
      </c>
      <c r="AI224" s="3">
        <v>1.8963000000000001</v>
      </c>
      <c r="AJ224" s="3">
        <v>1.2764</v>
      </c>
      <c r="AK224" s="2">
        <f t="shared" si="30"/>
        <v>1.79464</v>
      </c>
      <c r="AL224" s="2">
        <f t="shared" si="36"/>
        <v>1227.2</v>
      </c>
      <c r="AM224" s="2">
        <f t="shared" si="39"/>
        <v>0.12272000000000001</v>
      </c>
      <c r="AN224" s="2">
        <f t="shared" si="37"/>
        <v>3.5892800000000002E-2</v>
      </c>
      <c r="AO224" s="2">
        <f t="shared" si="31"/>
        <v>3.4190701199126291E-3</v>
      </c>
    </row>
    <row r="225" spans="2:41" x14ac:dyDescent="0.25">
      <c r="B225" s="3">
        <v>21.9</v>
      </c>
      <c r="C225" s="3">
        <v>2.3738000000000001</v>
      </c>
      <c r="D225" s="3">
        <v>1.012</v>
      </c>
      <c r="E225" s="3">
        <v>21.9</v>
      </c>
      <c r="F225" s="3">
        <v>2.1650999999999998</v>
      </c>
      <c r="G225" s="3">
        <v>1.0116000000000001</v>
      </c>
      <c r="H225" s="3">
        <v>21.9</v>
      </c>
      <c r="I225" s="3">
        <v>2.1004</v>
      </c>
      <c r="J225" s="3">
        <v>1.1056999999999999</v>
      </c>
      <c r="K225" s="3">
        <v>21.9</v>
      </c>
      <c r="L225" s="3">
        <v>2.0804</v>
      </c>
      <c r="M225" s="3">
        <v>0.97440000000000004</v>
      </c>
      <c r="N225" s="3">
        <v>21.9</v>
      </c>
      <c r="O225" s="3">
        <v>2.1757</v>
      </c>
      <c r="P225" s="3">
        <v>1.0834999999999999</v>
      </c>
      <c r="Q225" s="2">
        <f t="shared" si="32"/>
        <v>2.1790799999999999</v>
      </c>
      <c r="R225" s="2">
        <f t="shared" si="33"/>
        <v>1037.4399999999998</v>
      </c>
      <c r="S225" s="2">
        <f t="shared" si="38"/>
        <v>0.10374399999999999</v>
      </c>
      <c r="T225" s="2">
        <f t="shared" si="34"/>
        <v>4.3581599999999998E-2</v>
      </c>
      <c r="U225" s="2">
        <f t="shared" si="35"/>
        <v>2.3804541366081095E-3</v>
      </c>
      <c r="V225" s="3">
        <v>21.9</v>
      </c>
      <c r="W225" s="3">
        <v>1.9217</v>
      </c>
      <c r="X225" s="3">
        <v>0.62190000000000001</v>
      </c>
      <c r="Y225" s="3">
        <v>21.9</v>
      </c>
      <c r="Z225" s="3">
        <v>1.9206000000000001</v>
      </c>
      <c r="AA225" s="3">
        <v>1.0427</v>
      </c>
      <c r="AB225" s="3">
        <v>21.9</v>
      </c>
      <c r="AC225" s="3">
        <v>1.8685</v>
      </c>
      <c r="AD225" s="3">
        <v>1.7638</v>
      </c>
      <c r="AE225" s="3">
        <v>21.9</v>
      </c>
      <c r="AF225" s="3">
        <v>1.3994</v>
      </c>
      <c r="AG225" s="3">
        <v>1.4575</v>
      </c>
      <c r="AH225" s="3">
        <v>21.9</v>
      </c>
      <c r="AI225" s="3">
        <v>1.9046000000000001</v>
      </c>
      <c r="AJ225" s="3">
        <v>1.2806999999999999</v>
      </c>
      <c r="AK225" s="2">
        <f t="shared" si="30"/>
        <v>1.8029599999999999</v>
      </c>
      <c r="AL225" s="2">
        <f t="shared" si="36"/>
        <v>1233.3199999999997</v>
      </c>
      <c r="AM225" s="2">
        <f t="shared" si="39"/>
        <v>0.12333199999999997</v>
      </c>
      <c r="AN225" s="2">
        <f t="shared" si="37"/>
        <v>3.60592E-2</v>
      </c>
      <c r="AO225" s="2">
        <f t="shared" si="31"/>
        <v>3.4202644540089625E-3</v>
      </c>
    </row>
    <row r="226" spans="2:41" x14ac:dyDescent="0.25">
      <c r="B226" s="3">
        <v>22</v>
      </c>
      <c r="C226" s="3">
        <v>2.3820999999999999</v>
      </c>
      <c r="D226" s="3">
        <v>1.0173000000000001</v>
      </c>
      <c r="E226" s="3">
        <v>22</v>
      </c>
      <c r="F226" s="3">
        <v>2.1734</v>
      </c>
      <c r="G226" s="3">
        <v>1.0163</v>
      </c>
      <c r="H226" s="3">
        <v>22</v>
      </c>
      <c r="I226" s="3">
        <v>2.1086999999999998</v>
      </c>
      <c r="J226" s="3">
        <v>1.1100000000000001</v>
      </c>
      <c r="K226" s="3">
        <v>22</v>
      </c>
      <c r="L226" s="3">
        <v>2.0886999999999998</v>
      </c>
      <c r="M226" s="3">
        <v>0.97899999999999998</v>
      </c>
      <c r="N226" s="3">
        <v>22</v>
      </c>
      <c r="O226" s="3">
        <v>2.1842000000000001</v>
      </c>
      <c r="P226" s="3">
        <v>1.0883</v>
      </c>
      <c r="Q226" s="2">
        <f t="shared" si="32"/>
        <v>2.1874200000000004</v>
      </c>
      <c r="R226" s="2">
        <f t="shared" si="33"/>
        <v>1042.18</v>
      </c>
      <c r="S226" s="2">
        <f t="shared" si="38"/>
        <v>0.10421800000000001</v>
      </c>
      <c r="T226" s="2">
        <f t="shared" si="34"/>
        <v>4.3748400000000007E-2</v>
      </c>
      <c r="U226" s="2">
        <f t="shared" si="35"/>
        <v>2.382212835212259E-3</v>
      </c>
      <c r="V226" s="3">
        <v>22</v>
      </c>
      <c r="W226" s="3">
        <v>1.9300999999999999</v>
      </c>
      <c r="X226" s="3">
        <v>0.63090000000000002</v>
      </c>
      <c r="Y226" s="3">
        <v>22</v>
      </c>
      <c r="Z226" s="3">
        <v>1.9287000000000001</v>
      </c>
      <c r="AA226" s="3">
        <v>1.0503</v>
      </c>
      <c r="AB226" s="3">
        <v>22</v>
      </c>
      <c r="AC226" s="3">
        <v>1.8767</v>
      </c>
      <c r="AD226" s="3">
        <v>1.768</v>
      </c>
      <c r="AE226" s="3">
        <v>22</v>
      </c>
      <c r="AF226" s="3">
        <v>1.4077999999999999</v>
      </c>
      <c r="AG226" s="3">
        <v>1.4626999999999999</v>
      </c>
      <c r="AH226" s="3">
        <v>22</v>
      </c>
      <c r="AI226" s="3">
        <v>1.9128000000000001</v>
      </c>
      <c r="AJ226" s="3">
        <v>1.2854000000000001</v>
      </c>
      <c r="AK226" s="2">
        <f t="shared" si="30"/>
        <v>1.8112200000000001</v>
      </c>
      <c r="AL226" s="2">
        <f t="shared" si="36"/>
        <v>1239.46</v>
      </c>
      <c r="AM226" s="2">
        <f t="shared" si="39"/>
        <v>0.123946</v>
      </c>
      <c r="AN226" s="2">
        <f t="shared" si="37"/>
        <v>3.6224400000000004E-2</v>
      </c>
      <c r="AO226" s="2">
        <f t="shared" si="31"/>
        <v>3.421616369077196E-3</v>
      </c>
    </row>
    <row r="227" spans="2:41" x14ac:dyDescent="0.25">
      <c r="B227" s="3">
        <v>22.1</v>
      </c>
      <c r="C227" s="3">
        <v>2.3904000000000001</v>
      </c>
      <c r="D227" s="3">
        <v>1.0226999999999999</v>
      </c>
      <c r="E227" s="3">
        <v>22.1</v>
      </c>
      <c r="F227" s="3">
        <v>2.1816</v>
      </c>
      <c r="G227" s="3">
        <v>1.0213000000000001</v>
      </c>
      <c r="H227" s="3">
        <v>22.1</v>
      </c>
      <c r="I227" s="3">
        <v>2.1173000000000002</v>
      </c>
      <c r="J227" s="3">
        <v>1.1145</v>
      </c>
      <c r="K227" s="3">
        <v>22.1</v>
      </c>
      <c r="L227" s="3">
        <v>2.0971000000000002</v>
      </c>
      <c r="M227" s="3">
        <v>0.98319999999999996</v>
      </c>
      <c r="N227" s="3">
        <v>22.1</v>
      </c>
      <c r="O227" s="3">
        <v>2.1924999999999999</v>
      </c>
      <c r="P227" s="3">
        <v>1.0929</v>
      </c>
      <c r="Q227" s="2">
        <f t="shared" si="32"/>
        <v>2.1957800000000001</v>
      </c>
      <c r="R227" s="2">
        <f t="shared" si="33"/>
        <v>1046.92</v>
      </c>
      <c r="S227" s="2">
        <f t="shared" si="38"/>
        <v>0.10469200000000001</v>
      </c>
      <c r="T227" s="2">
        <f t="shared" si="34"/>
        <v>4.3915599999999999E-2</v>
      </c>
      <c r="U227" s="2">
        <f t="shared" si="35"/>
        <v>2.383936459936788E-3</v>
      </c>
      <c r="V227" s="3">
        <v>22.1</v>
      </c>
      <c r="W227" s="3">
        <v>1.9384999999999999</v>
      </c>
      <c r="X227" s="3">
        <v>0.63939999999999997</v>
      </c>
      <c r="Y227" s="3">
        <v>22.1</v>
      </c>
      <c r="Z227" s="3">
        <v>1.9370000000000001</v>
      </c>
      <c r="AA227" s="3">
        <v>1.0586</v>
      </c>
      <c r="AB227" s="3">
        <v>22.1</v>
      </c>
      <c r="AC227" s="3">
        <v>1.8853</v>
      </c>
      <c r="AD227" s="3">
        <v>1.7725</v>
      </c>
      <c r="AE227" s="3">
        <v>22.1</v>
      </c>
      <c r="AF227" s="3">
        <v>1.4158999999999999</v>
      </c>
      <c r="AG227" s="3">
        <v>1.4676</v>
      </c>
      <c r="AH227" s="3">
        <v>22.1</v>
      </c>
      <c r="AI227" s="3">
        <v>1.9213</v>
      </c>
      <c r="AJ227" s="3">
        <v>1.2903</v>
      </c>
      <c r="AK227" s="2">
        <f t="shared" si="30"/>
        <v>1.8195999999999999</v>
      </c>
      <c r="AL227" s="2">
        <f t="shared" si="36"/>
        <v>1245.68</v>
      </c>
      <c r="AM227" s="2">
        <f t="shared" si="39"/>
        <v>0.12456800000000001</v>
      </c>
      <c r="AN227" s="2">
        <f t="shared" si="37"/>
        <v>3.6392000000000001E-2</v>
      </c>
      <c r="AO227" s="2">
        <f t="shared" si="31"/>
        <v>3.4229500989228401E-3</v>
      </c>
    </row>
    <row r="228" spans="2:41" x14ac:dyDescent="0.25">
      <c r="B228" s="3">
        <v>22.2</v>
      </c>
      <c r="C228" s="3">
        <v>2.3986999999999998</v>
      </c>
      <c r="D228" s="3">
        <v>1.0282</v>
      </c>
      <c r="E228" s="3">
        <v>22.2</v>
      </c>
      <c r="F228" s="3">
        <v>2.19</v>
      </c>
      <c r="G228" s="3">
        <v>1.0259</v>
      </c>
      <c r="H228" s="3">
        <v>22.2</v>
      </c>
      <c r="I228" s="3">
        <v>2.1257000000000001</v>
      </c>
      <c r="J228" s="3">
        <v>1.1188</v>
      </c>
      <c r="K228" s="3">
        <v>22.2</v>
      </c>
      <c r="L228" s="3">
        <v>2.1053999999999999</v>
      </c>
      <c r="M228" s="3">
        <v>0.98799999999999999</v>
      </c>
      <c r="N228" s="3">
        <v>22.2</v>
      </c>
      <c r="O228" s="3">
        <v>2.2006999999999999</v>
      </c>
      <c r="P228" s="3">
        <v>1.0973999999999999</v>
      </c>
      <c r="Q228" s="2">
        <f t="shared" si="32"/>
        <v>2.2040999999999995</v>
      </c>
      <c r="R228" s="2">
        <f t="shared" si="33"/>
        <v>1051.6600000000001</v>
      </c>
      <c r="S228" s="2">
        <f t="shared" si="38"/>
        <v>0.10516600000000001</v>
      </c>
      <c r="T228" s="2">
        <f t="shared" si="34"/>
        <v>4.4081999999999989E-2</v>
      </c>
      <c r="U228" s="2">
        <f t="shared" si="35"/>
        <v>2.385690304432649E-3</v>
      </c>
      <c r="V228" s="3">
        <v>22.2</v>
      </c>
      <c r="W228" s="3">
        <v>1.9468000000000001</v>
      </c>
      <c r="X228" s="3">
        <v>0.64829999999999999</v>
      </c>
      <c r="Y228" s="3">
        <v>22.2</v>
      </c>
      <c r="Z228" s="3">
        <v>1.9454</v>
      </c>
      <c r="AA228" s="3">
        <v>1.0669</v>
      </c>
      <c r="AB228" s="3">
        <v>22.2</v>
      </c>
      <c r="AC228" s="3">
        <v>1.8935999999999999</v>
      </c>
      <c r="AD228" s="3">
        <v>1.7758</v>
      </c>
      <c r="AE228" s="3">
        <v>22.2</v>
      </c>
      <c r="AF228" s="3">
        <v>1.4242999999999999</v>
      </c>
      <c r="AG228" s="3">
        <v>1.4732000000000001</v>
      </c>
      <c r="AH228" s="3">
        <v>22.2</v>
      </c>
      <c r="AI228" s="3">
        <v>1.9296</v>
      </c>
      <c r="AJ228" s="3">
        <v>1.2941</v>
      </c>
      <c r="AK228" s="2">
        <f t="shared" si="30"/>
        <v>1.8279399999999999</v>
      </c>
      <c r="AL228" s="2">
        <f t="shared" si="36"/>
        <v>1251.6600000000001</v>
      </c>
      <c r="AM228" s="2">
        <f t="shared" si="39"/>
        <v>0.125166</v>
      </c>
      <c r="AN228" s="2">
        <f t="shared" si="37"/>
        <v>3.6558799999999995E-2</v>
      </c>
      <c r="AO228" s="2">
        <f t="shared" si="31"/>
        <v>3.4236900554722805E-3</v>
      </c>
    </row>
    <row r="229" spans="2:41" x14ac:dyDescent="0.25">
      <c r="B229" s="3">
        <v>22.3</v>
      </c>
      <c r="C229" s="3">
        <v>2.4072</v>
      </c>
      <c r="D229" s="3">
        <v>1.0335000000000001</v>
      </c>
      <c r="E229" s="3">
        <v>22.3</v>
      </c>
      <c r="F229" s="3">
        <v>2.1983999999999999</v>
      </c>
      <c r="G229" s="3">
        <v>1.0304</v>
      </c>
      <c r="H229" s="3">
        <v>22.3</v>
      </c>
      <c r="I229" s="3">
        <v>2.1337999999999999</v>
      </c>
      <c r="J229" s="3">
        <v>1.1231</v>
      </c>
      <c r="K229" s="3">
        <v>22.3</v>
      </c>
      <c r="L229" s="3">
        <v>2.1137000000000001</v>
      </c>
      <c r="M229" s="3">
        <v>0.99229999999999996</v>
      </c>
      <c r="N229" s="3">
        <v>22.3</v>
      </c>
      <c r="O229" s="3">
        <v>2.2090999999999998</v>
      </c>
      <c r="P229" s="3">
        <v>1.1020000000000001</v>
      </c>
      <c r="Q229" s="2">
        <f t="shared" si="32"/>
        <v>2.21244</v>
      </c>
      <c r="R229" s="2">
        <f t="shared" si="33"/>
        <v>1056.2600000000002</v>
      </c>
      <c r="S229" s="2">
        <f t="shared" si="38"/>
        <v>0.10562600000000003</v>
      </c>
      <c r="T229" s="2">
        <f t="shared" si="34"/>
        <v>4.4248799999999998E-2</v>
      </c>
      <c r="U229" s="2">
        <f t="shared" si="35"/>
        <v>2.3870929833125424E-3</v>
      </c>
      <c r="V229" s="3">
        <v>22.3</v>
      </c>
      <c r="W229" s="3">
        <v>1.9551000000000001</v>
      </c>
      <c r="X229" s="3">
        <v>0.65700000000000003</v>
      </c>
      <c r="Y229" s="3">
        <v>22.3</v>
      </c>
      <c r="Z229" s="3">
        <v>1.9539</v>
      </c>
      <c r="AA229" s="3">
        <v>1.0748</v>
      </c>
      <c r="AB229" s="3">
        <v>22.3</v>
      </c>
      <c r="AC229" s="3">
        <v>1.9016999999999999</v>
      </c>
      <c r="AD229" s="3">
        <v>1.7801</v>
      </c>
      <c r="AE229" s="3">
        <v>22.3</v>
      </c>
      <c r="AF229" s="3">
        <v>1.4327000000000001</v>
      </c>
      <c r="AG229" s="3">
        <v>1.4784999999999999</v>
      </c>
      <c r="AH229" s="3">
        <v>22.3</v>
      </c>
      <c r="AI229" s="3">
        <v>1.9377</v>
      </c>
      <c r="AJ229" s="3">
        <v>1.2987</v>
      </c>
      <c r="AK229" s="2">
        <f t="shared" si="30"/>
        <v>1.8362199999999997</v>
      </c>
      <c r="AL229" s="2">
        <f t="shared" si="36"/>
        <v>1257.82</v>
      </c>
      <c r="AM229" s="2">
        <f t="shared" si="39"/>
        <v>0.125782</v>
      </c>
      <c r="AN229" s="2">
        <f t="shared" si="37"/>
        <v>3.6724399999999997E-2</v>
      </c>
      <c r="AO229" s="2">
        <f t="shared" si="31"/>
        <v>3.4250253237629483E-3</v>
      </c>
    </row>
    <row r="230" spans="2:41" x14ac:dyDescent="0.25">
      <c r="B230" s="3">
        <v>22.4</v>
      </c>
      <c r="C230" s="3">
        <v>2.4154</v>
      </c>
      <c r="D230" s="3">
        <v>1.0386</v>
      </c>
      <c r="E230" s="3">
        <v>22.4</v>
      </c>
      <c r="F230" s="3">
        <v>2.2065999999999999</v>
      </c>
      <c r="G230" s="3">
        <v>1.0348999999999999</v>
      </c>
      <c r="H230" s="3">
        <v>22.4</v>
      </c>
      <c r="I230" s="3">
        <v>2.1421000000000001</v>
      </c>
      <c r="J230" s="3">
        <v>1.1274999999999999</v>
      </c>
      <c r="K230" s="3">
        <v>22.4</v>
      </c>
      <c r="L230" s="3">
        <v>2.1221999999999999</v>
      </c>
      <c r="M230" s="3">
        <v>0.99719999999999998</v>
      </c>
      <c r="N230" s="3">
        <v>22.4</v>
      </c>
      <c r="O230" s="3">
        <v>2.2174</v>
      </c>
      <c r="P230" s="3">
        <v>1.1067</v>
      </c>
      <c r="Q230" s="2">
        <f t="shared" si="32"/>
        <v>2.2207400000000002</v>
      </c>
      <c r="R230" s="2">
        <f t="shared" si="33"/>
        <v>1060.98</v>
      </c>
      <c r="S230" s="2">
        <f t="shared" si="38"/>
        <v>0.106098</v>
      </c>
      <c r="T230" s="2">
        <f t="shared" si="34"/>
        <v>4.4414800000000004E-2</v>
      </c>
      <c r="U230" s="2">
        <f t="shared" si="35"/>
        <v>2.3887983284850995E-3</v>
      </c>
      <c r="V230" s="3">
        <v>22.4</v>
      </c>
      <c r="W230" s="3">
        <v>1.9636</v>
      </c>
      <c r="X230" s="3">
        <v>0.66600000000000004</v>
      </c>
      <c r="Y230" s="3">
        <v>22.4</v>
      </c>
      <c r="Z230" s="3">
        <v>1.9621</v>
      </c>
      <c r="AA230" s="3">
        <v>1.083</v>
      </c>
      <c r="AB230" s="3">
        <v>22.4</v>
      </c>
      <c r="AC230" s="3">
        <v>1.9101999999999999</v>
      </c>
      <c r="AD230" s="3">
        <v>1.7842</v>
      </c>
      <c r="AE230" s="3">
        <v>22.4</v>
      </c>
      <c r="AF230" s="3">
        <v>1.4411</v>
      </c>
      <c r="AG230" s="3">
        <v>1.4835</v>
      </c>
      <c r="AH230" s="3">
        <v>22.4</v>
      </c>
      <c r="AI230" s="3">
        <v>1.9462999999999999</v>
      </c>
      <c r="AJ230" s="3">
        <v>1.3035000000000001</v>
      </c>
      <c r="AK230" s="2">
        <f t="shared" si="30"/>
        <v>1.8446599999999997</v>
      </c>
      <c r="AL230" s="2">
        <f t="shared" si="36"/>
        <v>1264.04</v>
      </c>
      <c r="AM230" s="2">
        <f t="shared" si="39"/>
        <v>0.12640399999999999</v>
      </c>
      <c r="AN230" s="2">
        <f t="shared" si="37"/>
        <v>3.6893199999999994E-2</v>
      </c>
      <c r="AO230" s="2">
        <f t="shared" si="31"/>
        <v>3.4262140448646367E-3</v>
      </c>
    </row>
    <row r="231" spans="2:41" x14ac:dyDescent="0.25">
      <c r="B231" s="3">
        <v>22.5</v>
      </c>
      <c r="C231" s="3">
        <v>2.4237000000000002</v>
      </c>
      <c r="D231" s="3">
        <v>1.0444</v>
      </c>
      <c r="E231" s="3">
        <v>22.5</v>
      </c>
      <c r="F231" s="3">
        <v>2.2151000000000001</v>
      </c>
      <c r="G231" s="3">
        <v>1.0402</v>
      </c>
      <c r="H231" s="3">
        <v>22.5</v>
      </c>
      <c r="I231" s="3">
        <v>2.1505999999999998</v>
      </c>
      <c r="J231" s="3">
        <v>1.1315999999999999</v>
      </c>
      <c r="K231" s="3">
        <v>22.5</v>
      </c>
      <c r="L231" s="3">
        <v>2.1305000000000001</v>
      </c>
      <c r="M231" s="3">
        <v>1.0014000000000001</v>
      </c>
      <c r="N231" s="3">
        <v>22.5</v>
      </c>
      <c r="O231" s="3">
        <v>2.2256999999999998</v>
      </c>
      <c r="P231" s="3">
        <v>1.1111</v>
      </c>
      <c r="Q231" s="2">
        <f t="shared" si="32"/>
        <v>2.22912</v>
      </c>
      <c r="R231" s="2">
        <f t="shared" si="33"/>
        <v>1065.74</v>
      </c>
      <c r="S231" s="2">
        <f t="shared" si="38"/>
        <v>0.106574</v>
      </c>
      <c r="T231" s="2">
        <f t="shared" si="34"/>
        <v>4.4582400000000001E-2</v>
      </c>
      <c r="U231" s="2">
        <f t="shared" si="35"/>
        <v>2.3904949038185473E-3</v>
      </c>
      <c r="V231" s="3">
        <v>22.5</v>
      </c>
      <c r="W231" s="3">
        <v>1.972</v>
      </c>
      <c r="X231" s="3">
        <v>0.6744</v>
      </c>
      <c r="Y231" s="3">
        <v>22.5</v>
      </c>
      <c r="Z231" s="3">
        <v>1.9703999999999999</v>
      </c>
      <c r="AA231" s="3">
        <v>1.0908</v>
      </c>
      <c r="AB231" s="3">
        <v>22.5</v>
      </c>
      <c r="AC231" s="3">
        <v>1.9186000000000001</v>
      </c>
      <c r="AD231" s="3">
        <v>1.7874000000000001</v>
      </c>
      <c r="AE231" s="3">
        <v>22.5</v>
      </c>
      <c r="AF231" s="3">
        <v>1.4494</v>
      </c>
      <c r="AG231" s="3">
        <v>1.4891000000000001</v>
      </c>
      <c r="AH231" s="3">
        <v>22.5</v>
      </c>
      <c r="AI231" s="3">
        <v>1.9545999999999999</v>
      </c>
      <c r="AJ231" s="3">
        <v>1.3076000000000001</v>
      </c>
      <c r="AK231" s="2">
        <f t="shared" si="30"/>
        <v>1.8530000000000002</v>
      </c>
      <c r="AL231" s="2">
        <f t="shared" si="36"/>
        <v>1269.8599999999999</v>
      </c>
      <c r="AM231" s="2">
        <f t="shared" si="39"/>
        <v>0.12698599999999999</v>
      </c>
      <c r="AN231" s="2">
        <f t="shared" si="37"/>
        <v>3.7060000000000003E-2</v>
      </c>
      <c r="AO231" s="2">
        <f t="shared" si="31"/>
        <v>3.4264975715056663E-3</v>
      </c>
    </row>
    <row r="232" spans="2:41" x14ac:dyDescent="0.25">
      <c r="B232" s="3">
        <v>22.6</v>
      </c>
      <c r="C232" s="3">
        <v>2.4321000000000002</v>
      </c>
      <c r="D232" s="3">
        <v>1.0494000000000001</v>
      </c>
      <c r="E232" s="3">
        <v>22.6</v>
      </c>
      <c r="F232" s="3">
        <v>2.2233999999999998</v>
      </c>
      <c r="G232" s="3">
        <v>1.0447</v>
      </c>
      <c r="H232" s="3">
        <v>22.6</v>
      </c>
      <c r="I232" s="3">
        <v>2.1587999999999998</v>
      </c>
      <c r="J232" s="3">
        <v>1.1355999999999999</v>
      </c>
      <c r="K232" s="3">
        <v>22.6</v>
      </c>
      <c r="L232" s="3">
        <v>2.1387999999999998</v>
      </c>
      <c r="M232" s="3">
        <v>1.0061</v>
      </c>
      <c r="N232" s="3">
        <v>22.6</v>
      </c>
      <c r="O232" s="3">
        <v>2.234</v>
      </c>
      <c r="P232" s="3">
        <v>1.1157999999999999</v>
      </c>
      <c r="Q232" s="2">
        <f t="shared" si="32"/>
        <v>2.2374199999999997</v>
      </c>
      <c r="R232" s="2">
        <f t="shared" si="33"/>
        <v>1070.3200000000002</v>
      </c>
      <c r="S232" s="2">
        <f t="shared" si="38"/>
        <v>0.10703200000000002</v>
      </c>
      <c r="T232" s="2">
        <f t="shared" si="34"/>
        <v>4.4748399999999994E-2</v>
      </c>
      <c r="U232" s="2">
        <f t="shared" si="35"/>
        <v>2.391862055403099E-3</v>
      </c>
      <c r="V232" s="3">
        <v>22.6</v>
      </c>
      <c r="W232" s="3">
        <v>1.9801</v>
      </c>
      <c r="X232" s="3">
        <v>0.6835</v>
      </c>
      <c r="Y232" s="3">
        <v>22.6</v>
      </c>
      <c r="Z232" s="3">
        <v>1.9787999999999999</v>
      </c>
      <c r="AA232" s="3">
        <v>1.0985</v>
      </c>
      <c r="AB232" s="3">
        <v>22.6</v>
      </c>
      <c r="AC232" s="3">
        <v>1.9267000000000001</v>
      </c>
      <c r="AD232" s="3">
        <v>1.7912999999999999</v>
      </c>
      <c r="AE232" s="3">
        <v>22.6</v>
      </c>
      <c r="AF232" s="3">
        <v>1.4578</v>
      </c>
      <c r="AG232" s="3">
        <v>1.4942</v>
      </c>
      <c r="AH232" s="3">
        <v>22.6</v>
      </c>
      <c r="AI232" s="3">
        <v>1.9628000000000001</v>
      </c>
      <c r="AJ232" s="3">
        <v>1.3116000000000001</v>
      </c>
      <c r="AK232" s="2">
        <f t="shared" si="30"/>
        <v>1.86124</v>
      </c>
      <c r="AL232" s="2">
        <f t="shared" si="36"/>
        <v>1275.82</v>
      </c>
      <c r="AM232" s="2">
        <f t="shared" si="39"/>
        <v>0.127582</v>
      </c>
      <c r="AN232" s="2">
        <f t="shared" si="37"/>
        <v>3.7224800000000002E-2</v>
      </c>
      <c r="AO232" s="2">
        <f t="shared" si="31"/>
        <v>3.4273387634050417E-3</v>
      </c>
    </row>
    <row r="233" spans="2:41" x14ac:dyDescent="0.25">
      <c r="B233" s="3">
        <v>22.7</v>
      </c>
      <c r="C233" s="3">
        <v>2.4403999999999999</v>
      </c>
      <c r="D233" s="3">
        <v>1.0546</v>
      </c>
      <c r="E233" s="3">
        <v>22.7</v>
      </c>
      <c r="F233" s="3">
        <v>2.2315999999999998</v>
      </c>
      <c r="G233" s="3">
        <v>1.0491999999999999</v>
      </c>
      <c r="H233" s="3">
        <v>22.7</v>
      </c>
      <c r="I233" s="3">
        <v>2.1671</v>
      </c>
      <c r="J233" s="3">
        <v>1.1399999999999999</v>
      </c>
      <c r="K233" s="3">
        <v>22.7</v>
      </c>
      <c r="L233" s="3">
        <v>2.1473</v>
      </c>
      <c r="M233" s="3">
        <v>1.0104</v>
      </c>
      <c r="N233" s="3">
        <v>22.7</v>
      </c>
      <c r="O233" s="3">
        <v>2.2425999999999999</v>
      </c>
      <c r="P233" s="3">
        <v>1.1205000000000001</v>
      </c>
      <c r="Q233" s="2">
        <f t="shared" si="32"/>
        <v>2.2458</v>
      </c>
      <c r="R233" s="2">
        <f t="shared" si="33"/>
        <v>1074.9399999999998</v>
      </c>
      <c r="S233" s="2">
        <f t="shared" si="38"/>
        <v>0.10749399999999998</v>
      </c>
      <c r="T233" s="2">
        <f t="shared" si="34"/>
        <v>4.4915999999999998E-2</v>
      </c>
      <c r="U233" s="2">
        <f t="shared" si="35"/>
        <v>2.3932229049781813E-3</v>
      </c>
      <c r="V233" s="3">
        <v>22.7</v>
      </c>
      <c r="W233" s="3">
        <v>1.9883999999999999</v>
      </c>
      <c r="X233" s="3">
        <v>0.69199999999999995</v>
      </c>
      <c r="Y233" s="3">
        <v>22.7</v>
      </c>
      <c r="Z233" s="3">
        <v>1.9871000000000001</v>
      </c>
      <c r="AA233" s="3">
        <v>1.1062000000000001</v>
      </c>
      <c r="AB233" s="3">
        <v>22.7</v>
      </c>
      <c r="AC233" s="3">
        <v>1.9351</v>
      </c>
      <c r="AD233" s="3">
        <v>1.7950999999999999</v>
      </c>
      <c r="AE233" s="3">
        <v>22.7</v>
      </c>
      <c r="AF233" s="3">
        <v>1.4661</v>
      </c>
      <c r="AG233" s="3">
        <v>1.4990000000000001</v>
      </c>
      <c r="AH233" s="3">
        <v>22.7</v>
      </c>
      <c r="AI233" s="3">
        <v>1.9713000000000001</v>
      </c>
      <c r="AJ233" s="3">
        <v>1.3161</v>
      </c>
      <c r="AK233" s="2">
        <f t="shared" si="30"/>
        <v>1.8696000000000002</v>
      </c>
      <c r="AL233" s="2">
        <f t="shared" si="36"/>
        <v>1281.68</v>
      </c>
      <c r="AM233" s="2">
        <f t="shared" si="39"/>
        <v>0.128168</v>
      </c>
      <c r="AN233" s="2">
        <f t="shared" si="37"/>
        <v>3.7392000000000002E-2</v>
      </c>
      <c r="AO233" s="2">
        <f t="shared" si="31"/>
        <v>3.4276850663243477E-3</v>
      </c>
    </row>
    <row r="234" spans="2:41" x14ac:dyDescent="0.25">
      <c r="B234" s="3">
        <v>22.8</v>
      </c>
      <c r="C234" s="3">
        <v>2.4487000000000001</v>
      </c>
      <c r="D234" s="3">
        <v>1.0599000000000001</v>
      </c>
      <c r="E234" s="3">
        <v>22.8</v>
      </c>
      <c r="F234" s="3">
        <v>2.2397999999999998</v>
      </c>
      <c r="G234" s="3">
        <v>1.054</v>
      </c>
      <c r="H234" s="3">
        <v>22.8</v>
      </c>
      <c r="I234" s="3">
        <v>2.1756000000000002</v>
      </c>
      <c r="J234" s="3">
        <v>1.1443000000000001</v>
      </c>
      <c r="K234" s="3">
        <v>22.8</v>
      </c>
      <c r="L234" s="3">
        <v>2.1554000000000002</v>
      </c>
      <c r="M234" s="3">
        <v>1.0148999999999999</v>
      </c>
      <c r="N234" s="3">
        <v>22.8</v>
      </c>
      <c r="O234" s="3">
        <v>2.2509000000000001</v>
      </c>
      <c r="P234" s="3">
        <v>1.1249</v>
      </c>
      <c r="Q234" s="2">
        <f t="shared" si="32"/>
        <v>2.2540800000000001</v>
      </c>
      <c r="R234" s="2">
        <f t="shared" si="33"/>
        <v>1079.6000000000001</v>
      </c>
      <c r="S234" s="2">
        <f t="shared" si="38"/>
        <v>0.10796000000000001</v>
      </c>
      <c r="T234" s="2">
        <f t="shared" si="34"/>
        <v>4.5081599999999999E-2</v>
      </c>
      <c r="U234" s="2">
        <f t="shared" si="35"/>
        <v>2.3947685973878482E-3</v>
      </c>
      <c r="V234" s="3">
        <v>22.8</v>
      </c>
      <c r="W234" s="3">
        <v>1.9968999999999999</v>
      </c>
      <c r="X234" s="3">
        <v>0.7006</v>
      </c>
      <c r="Y234" s="3">
        <v>22.8</v>
      </c>
      <c r="Z234" s="3">
        <v>1.9954000000000001</v>
      </c>
      <c r="AA234" s="3">
        <v>1.1138999999999999</v>
      </c>
      <c r="AB234" s="3">
        <v>22.8</v>
      </c>
      <c r="AC234" s="3">
        <v>1.9436</v>
      </c>
      <c r="AD234" s="3">
        <v>1.7988</v>
      </c>
      <c r="AE234" s="3">
        <v>22.8</v>
      </c>
      <c r="AF234" s="3">
        <v>1.4743999999999999</v>
      </c>
      <c r="AG234" s="3">
        <v>1.5038</v>
      </c>
      <c r="AH234" s="3">
        <v>22.8</v>
      </c>
      <c r="AI234" s="3">
        <v>1.9798</v>
      </c>
      <c r="AJ234" s="3">
        <v>1.32</v>
      </c>
      <c r="AK234" s="2">
        <f t="shared" si="30"/>
        <v>1.87802</v>
      </c>
      <c r="AL234" s="2">
        <f t="shared" si="36"/>
        <v>1287.42</v>
      </c>
      <c r="AM234" s="2">
        <f t="shared" si="39"/>
        <v>0.128742</v>
      </c>
      <c r="AN234" s="2">
        <f t="shared" si="37"/>
        <v>3.7560400000000001E-2</v>
      </c>
      <c r="AO234" s="2">
        <f t="shared" si="31"/>
        <v>3.4275992800928638E-3</v>
      </c>
    </row>
    <row r="235" spans="2:41" x14ac:dyDescent="0.25">
      <c r="B235" s="3">
        <v>22.9</v>
      </c>
      <c r="C235" s="3">
        <v>2.4573</v>
      </c>
      <c r="D235" s="3">
        <v>1.0650999999999999</v>
      </c>
      <c r="E235" s="3">
        <v>22.9</v>
      </c>
      <c r="F235" s="3">
        <v>2.2484000000000002</v>
      </c>
      <c r="G235" s="3">
        <v>1.0586</v>
      </c>
      <c r="H235" s="3">
        <v>22.9</v>
      </c>
      <c r="I235" s="3">
        <v>2.1838000000000002</v>
      </c>
      <c r="J235" s="3">
        <v>1.1486000000000001</v>
      </c>
      <c r="K235" s="3">
        <v>22.9</v>
      </c>
      <c r="L235" s="3">
        <v>2.1638000000000002</v>
      </c>
      <c r="M235" s="3">
        <v>1.0192000000000001</v>
      </c>
      <c r="N235" s="3">
        <v>22.9</v>
      </c>
      <c r="O235" s="3">
        <v>2.2591000000000001</v>
      </c>
      <c r="P235" s="3">
        <v>1.1292</v>
      </c>
      <c r="Q235" s="2">
        <f t="shared" si="32"/>
        <v>2.26248</v>
      </c>
      <c r="R235" s="2">
        <f t="shared" si="33"/>
        <v>1084.1400000000001</v>
      </c>
      <c r="S235" s="2">
        <f t="shared" si="38"/>
        <v>0.10841400000000001</v>
      </c>
      <c r="T235" s="2">
        <f t="shared" si="34"/>
        <v>4.5249600000000001E-2</v>
      </c>
      <c r="U235" s="2">
        <f t="shared" si="35"/>
        <v>2.3959106820833779E-3</v>
      </c>
      <c r="V235" s="3">
        <v>22.9</v>
      </c>
      <c r="W235" s="3">
        <v>2.0051000000000001</v>
      </c>
      <c r="X235" s="3">
        <v>0.70920000000000005</v>
      </c>
      <c r="Y235" s="3">
        <v>22.9</v>
      </c>
      <c r="Z235" s="3">
        <v>2.0038</v>
      </c>
      <c r="AA235" s="3">
        <v>1.1216999999999999</v>
      </c>
      <c r="AB235" s="3">
        <v>22.9</v>
      </c>
      <c r="AC235" s="3">
        <v>1.9519</v>
      </c>
      <c r="AD235" s="3">
        <v>1.8022</v>
      </c>
      <c r="AE235" s="3">
        <v>22.9</v>
      </c>
      <c r="AF235" s="3">
        <v>1.4826999999999999</v>
      </c>
      <c r="AG235" s="3">
        <v>1.5085999999999999</v>
      </c>
      <c r="AH235" s="3">
        <v>22.9</v>
      </c>
      <c r="AI235" s="3">
        <v>1.9878</v>
      </c>
      <c r="AJ235" s="3">
        <v>1.3241000000000001</v>
      </c>
      <c r="AK235" s="2">
        <f t="shared" si="30"/>
        <v>1.88626</v>
      </c>
      <c r="AL235" s="2">
        <f t="shared" si="36"/>
        <v>1293.1599999999999</v>
      </c>
      <c r="AM235" s="2">
        <f t="shared" si="39"/>
        <v>0.12931599999999999</v>
      </c>
      <c r="AN235" s="2">
        <f t="shared" si="37"/>
        <v>3.77252E-2</v>
      </c>
      <c r="AO235" s="2">
        <f t="shared" si="31"/>
        <v>3.4278413368252513E-3</v>
      </c>
    </row>
    <row r="236" spans="2:41" x14ac:dyDescent="0.25">
      <c r="B236" s="3">
        <v>23</v>
      </c>
      <c r="C236" s="3">
        <v>2.4657</v>
      </c>
      <c r="D236" s="3">
        <v>1.0704</v>
      </c>
      <c r="E236" s="3">
        <v>23</v>
      </c>
      <c r="F236" s="3">
        <v>2.2566999999999999</v>
      </c>
      <c r="G236" s="3">
        <v>1.0630999999999999</v>
      </c>
      <c r="H236" s="3">
        <v>23</v>
      </c>
      <c r="I236" s="3">
        <v>2.1920999999999999</v>
      </c>
      <c r="J236" s="3">
        <v>1.153</v>
      </c>
      <c r="K236" s="3">
        <v>23</v>
      </c>
      <c r="L236" s="3">
        <v>2.1720999999999999</v>
      </c>
      <c r="M236" s="3">
        <v>1.0235000000000001</v>
      </c>
      <c r="N236" s="3">
        <v>23</v>
      </c>
      <c r="O236" s="3">
        <v>2.2675000000000001</v>
      </c>
      <c r="P236" s="3">
        <v>1.1341000000000001</v>
      </c>
      <c r="Q236" s="2">
        <f t="shared" si="32"/>
        <v>2.2708200000000001</v>
      </c>
      <c r="R236" s="2">
        <f t="shared" si="33"/>
        <v>1088.82</v>
      </c>
      <c r="S236" s="2">
        <f t="shared" si="38"/>
        <v>0.10888199999999999</v>
      </c>
      <c r="T236" s="2">
        <f t="shared" si="34"/>
        <v>4.5416400000000003E-2</v>
      </c>
      <c r="U236" s="2">
        <f t="shared" si="35"/>
        <v>2.397415911432874E-3</v>
      </c>
      <c r="V236" s="3">
        <v>23</v>
      </c>
      <c r="W236" s="3">
        <v>2.0135000000000001</v>
      </c>
      <c r="X236" s="3">
        <v>0.71799999999999997</v>
      </c>
      <c r="Y236" s="3">
        <v>23</v>
      </c>
      <c r="Z236" s="3">
        <v>2.0122</v>
      </c>
      <c r="AA236" s="3">
        <v>1.1292</v>
      </c>
      <c r="AB236" s="3">
        <v>23</v>
      </c>
      <c r="AC236" s="3">
        <v>1.96</v>
      </c>
      <c r="AD236" s="3">
        <v>1.8058000000000001</v>
      </c>
      <c r="AE236" s="3">
        <v>23</v>
      </c>
      <c r="AF236" s="3">
        <v>1.4911000000000001</v>
      </c>
      <c r="AG236" s="3">
        <v>1.5135000000000001</v>
      </c>
      <c r="AH236" s="3">
        <v>23</v>
      </c>
      <c r="AI236" s="3">
        <v>1.9961</v>
      </c>
      <c r="AJ236" s="3">
        <v>1.3281000000000001</v>
      </c>
      <c r="AK236" s="2">
        <f t="shared" si="30"/>
        <v>1.8945800000000002</v>
      </c>
      <c r="AL236" s="2">
        <f t="shared" si="36"/>
        <v>1298.92</v>
      </c>
      <c r="AM236" s="2">
        <f t="shared" si="39"/>
        <v>0.12989200000000001</v>
      </c>
      <c r="AN236" s="2">
        <f t="shared" si="37"/>
        <v>3.7891600000000004E-2</v>
      </c>
      <c r="AO236" s="2">
        <f t="shared" si="31"/>
        <v>3.4279893168934535E-3</v>
      </c>
    </row>
    <row r="237" spans="2:41" x14ac:dyDescent="0.25">
      <c r="B237" s="3">
        <v>23.1</v>
      </c>
      <c r="C237" s="3">
        <v>2.4738000000000002</v>
      </c>
      <c r="D237" s="3">
        <v>1.0753999999999999</v>
      </c>
      <c r="E237" s="3">
        <v>23.1</v>
      </c>
      <c r="F237" s="3">
        <v>2.2648999999999999</v>
      </c>
      <c r="G237" s="3">
        <v>1.0678000000000001</v>
      </c>
      <c r="H237" s="3">
        <v>23.1</v>
      </c>
      <c r="I237" s="3">
        <v>2.2006000000000001</v>
      </c>
      <c r="J237" s="3">
        <v>1.1572</v>
      </c>
      <c r="K237" s="3">
        <v>23.1</v>
      </c>
      <c r="L237" s="3">
        <v>2.1804000000000001</v>
      </c>
      <c r="M237" s="3">
        <v>1.0278</v>
      </c>
      <c r="N237" s="3">
        <v>23.1</v>
      </c>
      <c r="O237" s="3">
        <v>2.2757999999999998</v>
      </c>
      <c r="P237" s="3">
        <v>1.1380999999999999</v>
      </c>
      <c r="Q237" s="2">
        <f t="shared" si="32"/>
        <v>2.2791000000000001</v>
      </c>
      <c r="R237" s="2">
        <f t="shared" si="33"/>
        <v>1093.2600000000002</v>
      </c>
      <c r="S237" s="2">
        <f t="shared" si="38"/>
        <v>0.10932600000000002</v>
      </c>
      <c r="T237" s="2">
        <f t="shared" si="34"/>
        <v>4.5582000000000004E-2</v>
      </c>
      <c r="U237" s="2">
        <f t="shared" si="35"/>
        <v>2.3984467552981442E-3</v>
      </c>
      <c r="V237" s="3">
        <v>23.1</v>
      </c>
      <c r="W237" s="3">
        <v>2.0219</v>
      </c>
      <c r="X237" s="3">
        <v>0.72670000000000001</v>
      </c>
      <c r="Y237" s="3">
        <v>23.1</v>
      </c>
      <c r="Z237" s="3">
        <v>2.0205000000000002</v>
      </c>
      <c r="AA237" s="3">
        <v>1.1369</v>
      </c>
      <c r="AB237" s="3">
        <v>23.1</v>
      </c>
      <c r="AC237" s="3">
        <v>1.9683999999999999</v>
      </c>
      <c r="AD237" s="3">
        <v>1.8091999999999999</v>
      </c>
      <c r="AE237" s="3">
        <v>23.1</v>
      </c>
      <c r="AF237" s="3">
        <v>1.4994000000000001</v>
      </c>
      <c r="AG237" s="3">
        <v>1.5183</v>
      </c>
      <c r="AH237" s="3">
        <v>23.1</v>
      </c>
      <c r="AI237" s="3">
        <v>2.0045999999999999</v>
      </c>
      <c r="AJ237" s="3">
        <v>1.3323</v>
      </c>
      <c r="AK237" s="2">
        <f t="shared" si="30"/>
        <v>1.9029600000000002</v>
      </c>
      <c r="AL237" s="2">
        <f t="shared" si="36"/>
        <v>1304.6799999999998</v>
      </c>
      <c r="AM237" s="2">
        <f t="shared" si="39"/>
        <v>0.13046799999999997</v>
      </c>
      <c r="AN237" s="2">
        <f t="shared" si="37"/>
        <v>3.8059200000000001E-2</v>
      </c>
      <c r="AO237" s="2">
        <f t="shared" si="31"/>
        <v>3.4280279144070286E-3</v>
      </c>
    </row>
    <row r="238" spans="2:41" x14ac:dyDescent="0.25">
      <c r="B238" s="3">
        <v>23.2</v>
      </c>
      <c r="C238" s="3">
        <v>2.4821</v>
      </c>
      <c r="D238" s="3">
        <v>1.0807</v>
      </c>
      <c r="E238" s="3">
        <v>23.2</v>
      </c>
      <c r="F238" s="3">
        <v>2.2734000000000001</v>
      </c>
      <c r="G238" s="3">
        <v>1.0723</v>
      </c>
      <c r="H238" s="3">
        <v>23.2</v>
      </c>
      <c r="I238" s="3">
        <v>2.2088000000000001</v>
      </c>
      <c r="J238" s="3">
        <v>1.1611</v>
      </c>
      <c r="K238" s="3">
        <v>23.2</v>
      </c>
      <c r="L238" s="3">
        <v>2.1886999999999999</v>
      </c>
      <c r="M238" s="3">
        <v>1.0324</v>
      </c>
      <c r="N238" s="3">
        <v>23.2</v>
      </c>
      <c r="O238" s="3">
        <v>2.2841</v>
      </c>
      <c r="P238" s="3">
        <v>1.1426000000000001</v>
      </c>
      <c r="Q238" s="2">
        <f t="shared" si="32"/>
        <v>2.28742</v>
      </c>
      <c r="R238" s="2">
        <f t="shared" si="33"/>
        <v>1097.82</v>
      </c>
      <c r="S238" s="2">
        <f t="shared" si="38"/>
        <v>0.10978199999999999</v>
      </c>
      <c r="T238" s="2">
        <f t="shared" si="34"/>
        <v>4.5748400000000002E-2</v>
      </c>
      <c r="U238" s="2">
        <f t="shared" si="35"/>
        <v>2.3996904809785694E-3</v>
      </c>
      <c r="V238" s="3">
        <v>23.2</v>
      </c>
      <c r="W238" s="3">
        <v>2.0301</v>
      </c>
      <c r="X238" s="3">
        <v>0.73529999999999995</v>
      </c>
      <c r="Y238" s="3">
        <v>23.2</v>
      </c>
      <c r="Z238" s="3">
        <v>2.0287999999999999</v>
      </c>
      <c r="AA238" s="3">
        <v>1.1446000000000001</v>
      </c>
      <c r="AB238" s="3">
        <v>23.2</v>
      </c>
      <c r="AC238" s="3">
        <v>1.9767999999999999</v>
      </c>
      <c r="AD238" s="3">
        <v>1.8125</v>
      </c>
      <c r="AE238" s="3">
        <v>23.2</v>
      </c>
      <c r="AF238" s="3">
        <v>1.5077</v>
      </c>
      <c r="AG238" s="3">
        <v>1.5229999999999999</v>
      </c>
      <c r="AH238" s="3">
        <v>23.2</v>
      </c>
      <c r="AI238" s="3">
        <v>2.0129000000000001</v>
      </c>
      <c r="AJ238" s="3">
        <v>1.3361000000000001</v>
      </c>
      <c r="AK238" s="2">
        <f t="shared" si="30"/>
        <v>1.91126</v>
      </c>
      <c r="AL238" s="2">
        <f t="shared" si="36"/>
        <v>1310.3</v>
      </c>
      <c r="AM238" s="2">
        <f t="shared" si="39"/>
        <v>0.13103000000000001</v>
      </c>
      <c r="AN238" s="2">
        <f t="shared" si="37"/>
        <v>3.8225200000000001E-2</v>
      </c>
      <c r="AO238" s="2">
        <f t="shared" si="31"/>
        <v>3.4278434121992819E-3</v>
      </c>
    </row>
    <row r="239" spans="2:41" x14ac:dyDescent="0.25">
      <c r="B239" s="3">
        <v>23.3</v>
      </c>
      <c r="C239" s="3">
        <v>2.4906000000000001</v>
      </c>
      <c r="D239" s="3">
        <v>1.0854999999999999</v>
      </c>
      <c r="E239" s="3">
        <v>23.3</v>
      </c>
      <c r="F239" s="3">
        <v>2.2818000000000001</v>
      </c>
      <c r="G239" s="3">
        <v>1.0765</v>
      </c>
      <c r="H239" s="3">
        <v>23.3</v>
      </c>
      <c r="I239" s="3">
        <v>2.2170000000000001</v>
      </c>
      <c r="J239" s="3">
        <v>1.1655</v>
      </c>
      <c r="K239" s="3">
        <v>23.3</v>
      </c>
      <c r="L239" s="3">
        <v>2.1970999999999998</v>
      </c>
      <c r="M239" s="3">
        <v>1.0367</v>
      </c>
      <c r="N239" s="3">
        <v>23.3</v>
      </c>
      <c r="O239" s="3">
        <v>2.2924000000000002</v>
      </c>
      <c r="P239" s="3">
        <v>1.1472</v>
      </c>
      <c r="Q239" s="2">
        <f t="shared" si="32"/>
        <v>2.2957799999999997</v>
      </c>
      <c r="R239" s="2">
        <f t="shared" si="33"/>
        <v>1102.28</v>
      </c>
      <c r="S239" s="2">
        <f t="shared" si="38"/>
        <v>0.11022799999999999</v>
      </c>
      <c r="T239" s="2">
        <f t="shared" si="34"/>
        <v>4.5915599999999994E-2</v>
      </c>
      <c r="U239" s="2">
        <f t="shared" si="35"/>
        <v>2.400665569000514E-3</v>
      </c>
      <c r="V239" s="3">
        <v>23.3</v>
      </c>
      <c r="W239" s="3">
        <v>2.0384000000000002</v>
      </c>
      <c r="X239" s="3">
        <v>0.74390000000000001</v>
      </c>
      <c r="Y239" s="3">
        <v>23.3</v>
      </c>
      <c r="Z239" s="3">
        <v>2.0373000000000001</v>
      </c>
      <c r="AA239" s="3">
        <v>1.1516999999999999</v>
      </c>
      <c r="AB239" s="3">
        <v>23.3</v>
      </c>
      <c r="AC239" s="3">
        <v>1.9850000000000001</v>
      </c>
      <c r="AD239" s="3">
        <v>1.8158000000000001</v>
      </c>
      <c r="AE239" s="3">
        <v>23.3</v>
      </c>
      <c r="AF239" s="3">
        <v>1.5162</v>
      </c>
      <c r="AG239" s="3">
        <v>1.5278</v>
      </c>
      <c r="AH239" s="3">
        <v>23.3</v>
      </c>
      <c r="AI239" s="3">
        <v>2.0211000000000001</v>
      </c>
      <c r="AJ239" s="3">
        <v>1.3401000000000001</v>
      </c>
      <c r="AK239" s="2">
        <f t="shared" si="30"/>
        <v>1.9196000000000002</v>
      </c>
      <c r="AL239" s="2">
        <f t="shared" si="36"/>
        <v>1315.8600000000001</v>
      </c>
      <c r="AM239" s="2">
        <f t="shared" si="39"/>
        <v>0.13158600000000001</v>
      </c>
      <c r="AN239" s="2">
        <f t="shared" si="37"/>
        <v>3.8392000000000003E-2</v>
      </c>
      <c r="AO239" s="2">
        <f t="shared" si="31"/>
        <v>3.4274327984996872E-3</v>
      </c>
    </row>
    <row r="240" spans="2:41" x14ac:dyDescent="0.25">
      <c r="B240" s="3">
        <v>23.4</v>
      </c>
      <c r="C240" s="3">
        <v>2.4986999999999999</v>
      </c>
      <c r="D240" s="3">
        <v>1.0906</v>
      </c>
      <c r="E240" s="3">
        <v>23.4</v>
      </c>
      <c r="F240" s="3">
        <v>2.2898999999999998</v>
      </c>
      <c r="G240" s="3">
        <v>1.0812999999999999</v>
      </c>
      <c r="H240" s="3">
        <v>23.4</v>
      </c>
      <c r="I240" s="3">
        <v>2.2254999999999998</v>
      </c>
      <c r="J240" s="3">
        <v>1.1697</v>
      </c>
      <c r="K240" s="3">
        <v>23.4</v>
      </c>
      <c r="L240" s="3">
        <v>2.2054999999999998</v>
      </c>
      <c r="M240" s="3">
        <v>1.0410999999999999</v>
      </c>
      <c r="N240" s="3">
        <v>23.4</v>
      </c>
      <c r="O240" s="3">
        <v>2.3008999999999999</v>
      </c>
      <c r="P240" s="3">
        <v>1.1514</v>
      </c>
      <c r="Q240" s="2">
        <f t="shared" si="32"/>
        <v>2.3041</v>
      </c>
      <c r="R240" s="2">
        <f t="shared" si="33"/>
        <v>1106.82</v>
      </c>
      <c r="S240" s="2">
        <f t="shared" si="38"/>
        <v>0.11068199999999999</v>
      </c>
      <c r="T240" s="2">
        <f t="shared" si="34"/>
        <v>4.6081999999999998E-2</v>
      </c>
      <c r="U240" s="2">
        <f t="shared" si="35"/>
        <v>2.4018488780868886E-3</v>
      </c>
      <c r="V240" s="3">
        <v>23.4</v>
      </c>
      <c r="W240" s="3">
        <v>2.0468999999999999</v>
      </c>
      <c r="X240" s="3">
        <v>0.75270000000000004</v>
      </c>
      <c r="Y240" s="3">
        <v>23.4</v>
      </c>
      <c r="Z240" s="3">
        <v>2.0453000000000001</v>
      </c>
      <c r="AA240" s="3">
        <v>1.159</v>
      </c>
      <c r="AB240" s="3">
        <v>23.4</v>
      </c>
      <c r="AC240" s="3">
        <v>1.9934000000000001</v>
      </c>
      <c r="AD240" s="3">
        <v>1.8189</v>
      </c>
      <c r="AE240" s="3">
        <v>23.4</v>
      </c>
      <c r="AF240" s="3">
        <v>1.5246</v>
      </c>
      <c r="AG240" s="3">
        <v>1.5322</v>
      </c>
      <c r="AH240" s="3">
        <v>23.4</v>
      </c>
      <c r="AI240" s="3">
        <v>2.0295000000000001</v>
      </c>
      <c r="AJ240" s="3">
        <v>1.3441000000000001</v>
      </c>
      <c r="AK240" s="2">
        <f t="shared" si="30"/>
        <v>1.9279400000000002</v>
      </c>
      <c r="AL240" s="2">
        <f t="shared" si="36"/>
        <v>1321.38</v>
      </c>
      <c r="AM240" s="2">
        <f t="shared" si="39"/>
        <v>0.13213800000000001</v>
      </c>
      <c r="AN240" s="2">
        <f t="shared" si="37"/>
        <v>3.8558800000000004E-2</v>
      </c>
      <c r="AO240" s="2">
        <f t="shared" si="31"/>
        <v>3.4269219996472919E-3</v>
      </c>
    </row>
    <row r="241" spans="2:41" x14ac:dyDescent="0.25">
      <c r="B241" s="3">
        <v>23.5</v>
      </c>
      <c r="C241" s="3">
        <v>2.5070999999999999</v>
      </c>
      <c r="D241" s="3">
        <v>1.0960000000000001</v>
      </c>
      <c r="E241" s="3">
        <v>23.5</v>
      </c>
      <c r="F241" s="3">
        <v>2.2982999999999998</v>
      </c>
      <c r="G241" s="3">
        <v>1.0857000000000001</v>
      </c>
      <c r="H241" s="3">
        <v>23.5</v>
      </c>
      <c r="I241" s="3">
        <v>2.2339000000000002</v>
      </c>
      <c r="J241" s="3">
        <v>1.1737</v>
      </c>
      <c r="K241" s="3">
        <v>23.5</v>
      </c>
      <c r="L241" s="3">
        <v>2.2136999999999998</v>
      </c>
      <c r="M241" s="3">
        <v>1.0451999999999999</v>
      </c>
      <c r="N241" s="3">
        <v>23.5</v>
      </c>
      <c r="O241" s="3">
        <v>2.3090999999999999</v>
      </c>
      <c r="P241" s="3">
        <v>1.1557999999999999</v>
      </c>
      <c r="Q241" s="2">
        <f t="shared" si="32"/>
        <v>2.3124200000000004</v>
      </c>
      <c r="R241" s="2">
        <f t="shared" si="33"/>
        <v>1111.2800000000002</v>
      </c>
      <c r="S241" s="2">
        <f t="shared" si="38"/>
        <v>0.11112800000000002</v>
      </c>
      <c r="T241" s="2">
        <f t="shared" si="34"/>
        <v>4.6248400000000009E-2</v>
      </c>
      <c r="U241" s="2">
        <f t="shared" si="35"/>
        <v>2.4028506932131707E-3</v>
      </c>
      <c r="V241" s="3">
        <v>23.5</v>
      </c>
      <c r="W241" s="3">
        <v>2.0550999999999999</v>
      </c>
      <c r="X241" s="3">
        <v>0.76090000000000002</v>
      </c>
      <c r="Y241" s="3">
        <v>23.5</v>
      </c>
      <c r="Z241" s="3">
        <v>2.0537000000000001</v>
      </c>
      <c r="AA241" s="3">
        <v>1.1666000000000001</v>
      </c>
      <c r="AB241" s="3">
        <v>23.5</v>
      </c>
      <c r="AC241" s="3">
        <v>2.0019</v>
      </c>
      <c r="AD241" s="3">
        <v>1.8221000000000001</v>
      </c>
      <c r="AE241" s="3">
        <v>23.5</v>
      </c>
      <c r="AF241" s="3">
        <v>1.5326</v>
      </c>
      <c r="AG241" s="3">
        <v>1.5365</v>
      </c>
      <c r="AH241" s="3">
        <v>23.5</v>
      </c>
      <c r="AI241" s="3">
        <v>2.0379999999999998</v>
      </c>
      <c r="AJ241" s="3">
        <v>1.3480000000000001</v>
      </c>
      <c r="AK241" s="2">
        <f t="shared" si="30"/>
        <v>1.9362600000000001</v>
      </c>
      <c r="AL241" s="2">
        <f t="shared" si="36"/>
        <v>1326.8200000000002</v>
      </c>
      <c r="AM241" s="2">
        <f t="shared" si="39"/>
        <v>0.13268200000000002</v>
      </c>
      <c r="AN241" s="2">
        <f t="shared" si="37"/>
        <v>3.8725200000000001E-2</v>
      </c>
      <c r="AO241" s="2">
        <f t="shared" si="31"/>
        <v>3.4262444093251941E-3</v>
      </c>
    </row>
    <row r="242" spans="2:41" x14ac:dyDescent="0.25">
      <c r="B242" s="3">
        <v>23.6</v>
      </c>
      <c r="C242" s="3">
        <v>2.5156000000000001</v>
      </c>
      <c r="D242" s="3">
        <v>1.1007</v>
      </c>
      <c r="E242" s="3">
        <v>23.6</v>
      </c>
      <c r="F242" s="3">
        <v>2.3068</v>
      </c>
      <c r="G242" s="3">
        <v>1.0901000000000001</v>
      </c>
      <c r="H242" s="3">
        <v>23.6</v>
      </c>
      <c r="I242" s="3">
        <v>2.2421000000000002</v>
      </c>
      <c r="J242" s="3">
        <v>1.1776</v>
      </c>
      <c r="K242" s="3">
        <v>23.6</v>
      </c>
      <c r="L242" s="3">
        <v>2.2219000000000002</v>
      </c>
      <c r="M242" s="3">
        <v>1.0494000000000001</v>
      </c>
      <c r="N242" s="3">
        <v>23.6</v>
      </c>
      <c r="O242" s="3">
        <v>2.3174999999999999</v>
      </c>
      <c r="P242" s="3">
        <v>1.1603000000000001</v>
      </c>
      <c r="Q242" s="2">
        <f t="shared" si="32"/>
        <v>2.3207800000000001</v>
      </c>
      <c r="R242" s="2">
        <f t="shared" si="33"/>
        <v>1115.6200000000003</v>
      </c>
      <c r="S242" s="2">
        <f t="shared" si="38"/>
        <v>0.11156200000000004</v>
      </c>
      <c r="T242" s="2">
        <f t="shared" si="34"/>
        <v>4.6415600000000001E-2</v>
      </c>
      <c r="U242" s="2">
        <f t="shared" si="35"/>
        <v>2.40354535974974E-3</v>
      </c>
      <c r="V242" s="3">
        <v>23.6</v>
      </c>
      <c r="W242" s="3">
        <v>2.0632999999999999</v>
      </c>
      <c r="X242" s="3">
        <v>0.76949999999999996</v>
      </c>
      <c r="Y242" s="3">
        <v>23.6</v>
      </c>
      <c r="Z242" s="3">
        <v>2.0623</v>
      </c>
      <c r="AA242" s="3">
        <v>1.1740999999999999</v>
      </c>
      <c r="AB242" s="3">
        <v>23.6</v>
      </c>
      <c r="AC242" s="3">
        <v>2.0102000000000002</v>
      </c>
      <c r="AD242" s="3">
        <v>1.8252999999999999</v>
      </c>
      <c r="AE242" s="3">
        <v>23.6</v>
      </c>
      <c r="AF242" s="3">
        <v>1.5409999999999999</v>
      </c>
      <c r="AG242" s="3">
        <v>1.5412999999999999</v>
      </c>
      <c r="AH242" s="3">
        <v>23.6</v>
      </c>
      <c r="AI242" s="3">
        <v>2.0461999999999998</v>
      </c>
      <c r="AJ242" s="3">
        <v>1.3512999999999999</v>
      </c>
      <c r="AK242" s="2">
        <f t="shared" si="30"/>
        <v>1.9445999999999999</v>
      </c>
      <c r="AL242" s="2">
        <f t="shared" si="36"/>
        <v>1332.3</v>
      </c>
      <c r="AM242" s="2">
        <f t="shared" si="39"/>
        <v>0.13322999999999999</v>
      </c>
      <c r="AN242" s="2">
        <f t="shared" si="37"/>
        <v>3.8891999999999996E-2</v>
      </c>
      <c r="AO242" s="2">
        <f t="shared" si="31"/>
        <v>3.4256402344955265E-3</v>
      </c>
    </row>
    <row r="243" spans="2:41" x14ac:dyDescent="0.25">
      <c r="B243" s="3">
        <v>23.7</v>
      </c>
      <c r="C243" s="3">
        <v>2.5238</v>
      </c>
      <c r="D243" s="3">
        <v>1.1056999999999999</v>
      </c>
      <c r="E243" s="3">
        <v>23.7</v>
      </c>
      <c r="F243" s="3">
        <v>2.3149000000000002</v>
      </c>
      <c r="G243" s="3">
        <v>1.0944</v>
      </c>
      <c r="H243" s="3">
        <v>23.7</v>
      </c>
      <c r="I243" s="3">
        <v>2.2507000000000001</v>
      </c>
      <c r="J243" s="3">
        <v>1.1819999999999999</v>
      </c>
      <c r="K243" s="3">
        <v>23.7</v>
      </c>
      <c r="L243" s="3">
        <v>2.2305000000000001</v>
      </c>
      <c r="M243" s="3">
        <v>1.0539000000000001</v>
      </c>
      <c r="N243" s="3">
        <v>23.7</v>
      </c>
      <c r="O243" s="3">
        <v>2.3258999999999999</v>
      </c>
      <c r="P243" s="3">
        <v>1.1645000000000001</v>
      </c>
      <c r="Q243" s="2">
        <f t="shared" si="32"/>
        <v>2.3291600000000003</v>
      </c>
      <c r="R243" s="2">
        <f t="shared" si="33"/>
        <v>1120.1000000000001</v>
      </c>
      <c r="S243" s="2">
        <f t="shared" si="38"/>
        <v>0.11201000000000001</v>
      </c>
      <c r="T243" s="2">
        <f t="shared" si="34"/>
        <v>4.6583200000000005E-2</v>
      </c>
      <c r="U243" s="2">
        <f t="shared" si="35"/>
        <v>2.404514932421989E-3</v>
      </c>
      <c r="V243" s="3">
        <v>23.7</v>
      </c>
      <c r="W243" s="3">
        <v>2.0718000000000001</v>
      </c>
      <c r="X243" s="3">
        <v>0.7782</v>
      </c>
      <c r="Y243" s="3">
        <v>23.7</v>
      </c>
      <c r="Z243" s="3">
        <v>2.0703999999999998</v>
      </c>
      <c r="AA243" s="3">
        <v>1.181</v>
      </c>
      <c r="AB243" s="3">
        <v>23.7</v>
      </c>
      <c r="AC243" s="3">
        <v>2.0184000000000002</v>
      </c>
      <c r="AD243" s="3">
        <v>1.8284</v>
      </c>
      <c r="AE243" s="3">
        <v>23.7</v>
      </c>
      <c r="AF243" s="3">
        <v>1.5496000000000001</v>
      </c>
      <c r="AG243" s="3">
        <v>1.546</v>
      </c>
      <c r="AH243" s="3">
        <v>23.7</v>
      </c>
      <c r="AI243" s="3">
        <v>2.0543999999999998</v>
      </c>
      <c r="AJ243" s="3">
        <v>1.3554999999999999</v>
      </c>
      <c r="AK243" s="2">
        <f t="shared" si="30"/>
        <v>1.95292</v>
      </c>
      <c r="AL243" s="2">
        <f t="shared" si="36"/>
        <v>1337.8200000000002</v>
      </c>
      <c r="AM243" s="2">
        <f t="shared" si="39"/>
        <v>0.13378200000000001</v>
      </c>
      <c r="AN243" s="2">
        <f t="shared" si="37"/>
        <v>3.90584E-2</v>
      </c>
      <c r="AO243" s="2">
        <f t="shared" si="31"/>
        <v>3.4251787067570614E-3</v>
      </c>
    </row>
    <row r="244" spans="2:41" x14ac:dyDescent="0.25">
      <c r="B244" s="3">
        <v>23.8</v>
      </c>
      <c r="C244" s="3">
        <v>2.5320999999999998</v>
      </c>
      <c r="D244" s="3">
        <v>1.1109</v>
      </c>
      <c r="E244" s="3">
        <v>23.8</v>
      </c>
      <c r="F244" s="3">
        <v>2.3233000000000001</v>
      </c>
      <c r="G244" s="3">
        <v>1.0989</v>
      </c>
      <c r="H244" s="3">
        <v>23.8</v>
      </c>
      <c r="I244" s="3">
        <v>2.2589999999999999</v>
      </c>
      <c r="J244" s="3">
        <v>1.1859</v>
      </c>
      <c r="K244" s="3">
        <v>23.8</v>
      </c>
      <c r="L244" s="3">
        <v>2.2387999999999999</v>
      </c>
      <c r="M244" s="3">
        <v>1.0579000000000001</v>
      </c>
      <c r="N244" s="3">
        <v>23.8</v>
      </c>
      <c r="O244" s="3">
        <v>2.3340999999999998</v>
      </c>
      <c r="P244" s="3">
        <v>1.1687000000000001</v>
      </c>
      <c r="Q244" s="2">
        <f t="shared" si="32"/>
        <v>2.3374599999999996</v>
      </c>
      <c r="R244" s="2">
        <f t="shared" si="33"/>
        <v>1124.46</v>
      </c>
      <c r="S244" s="2">
        <f t="shared" si="38"/>
        <v>0.112446</v>
      </c>
      <c r="T244" s="2">
        <f t="shared" si="34"/>
        <v>4.6749199999999991E-2</v>
      </c>
      <c r="U244" s="2">
        <f t="shared" si="35"/>
        <v>2.4053031923540942E-3</v>
      </c>
      <c r="V244" s="3">
        <v>23.8</v>
      </c>
      <c r="W244" s="3">
        <v>2.0802999999999998</v>
      </c>
      <c r="X244" s="3">
        <v>0.78639999999999999</v>
      </c>
      <c r="Y244" s="3">
        <v>23.8</v>
      </c>
      <c r="Z244" s="3">
        <v>2.0785999999999998</v>
      </c>
      <c r="AA244" s="3">
        <v>1.1886000000000001</v>
      </c>
      <c r="AB244" s="3">
        <v>23.8</v>
      </c>
      <c r="AC244" s="3">
        <v>2.0268999999999999</v>
      </c>
      <c r="AD244" s="3">
        <v>1.8319000000000001</v>
      </c>
      <c r="AE244" s="3">
        <v>23.8</v>
      </c>
      <c r="AF244" s="3">
        <v>1.5576000000000001</v>
      </c>
      <c r="AG244" s="3">
        <v>1.5501</v>
      </c>
      <c r="AH244" s="3">
        <v>23.8</v>
      </c>
      <c r="AI244" s="3">
        <v>2.0629</v>
      </c>
      <c r="AJ244" s="3">
        <v>1.359</v>
      </c>
      <c r="AK244" s="2">
        <f t="shared" si="30"/>
        <v>1.9612599999999998</v>
      </c>
      <c r="AL244" s="2">
        <f t="shared" si="36"/>
        <v>1343.2</v>
      </c>
      <c r="AM244" s="2">
        <f t="shared" si="39"/>
        <v>0.13431999999999999</v>
      </c>
      <c r="AN244" s="2">
        <f t="shared" si="37"/>
        <v>3.9225199999999995E-2</v>
      </c>
      <c r="AO244" s="2">
        <f t="shared" si="31"/>
        <v>3.424329257722077E-3</v>
      </c>
    </row>
    <row r="245" spans="2:41" x14ac:dyDescent="0.25">
      <c r="B245" s="3">
        <v>23.9</v>
      </c>
      <c r="C245" s="3">
        <v>2.5406</v>
      </c>
      <c r="D245" s="3">
        <v>1.1162000000000001</v>
      </c>
      <c r="E245" s="3">
        <v>23.9</v>
      </c>
      <c r="F245" s="3">
        <v>2.3317000000000001</v>
      </c>
      <c r="G245" s="3">
        <v>1.1033999999999999</v>
      </c>
      <c r="H245" s="3">
        <v>23.9</v>
      </c>
      <c r="I245" s="3">
        <v>2.2671000000000001</v>
      </c>
      <c r="J245" s="3">
        <v>1.1898</v>
      </c>
      <c r="K245" s="3">
        <v>23.9</v>
      </c>
      <c r="L245" s="3">
        <v>2.2471000000000001</v>
      </c>
      <c r="M245" s="3">
        <v>1.0621</v>
      </c>
      <c r="N245" s="3">
        <v>23.9</v>
      </c>
      <c r="O245" s="3">
        <v>2.3422999999999998</v>
      </c>
      <c r="P245" s="3">
        <v>1.1729000000000001</v>
      </c>
      <c r="Q245" s="2">
        <f t="shared" si="32"/>
        <v>2.3457599999999998</v>
      </c>
      <c r="R245" s="2">
        <f t="shared" si="33"/>
        <v>1128.8800000000001</v>
      </c>
      <c r="S245" s="2">
        <f t="shared" si="38"/>
        <v>0.11288800000000002</v>
      </c>
      <c r="T245" s="2">
        <f t="shared" si="34"/>
        <v>4.6915199999999997E-2</v>
      </c>
      <c r="U245" s="2">
        <f t="shared" si="35"/>
        <v>2.4062137644089766E-3</v>
      </c>
      <c r="V245" s="3">
        <v>23.9</v>
      </c>
      <c r="W245" s="3">
        <v>2.0884</v>
      </c>
      <c r="X245" s="3">
        <v>0.79490000000000005</v>
      </c>
      <c r="Y245" s="3">
        <v>23.9</v>
      </c>
      <c r="Z245" s="3">
        <v>2.0872000000000002</v>
      </c>
      <c r="AA245" s="3">
        <v>1.1956</v>
      </c>
      <c r="AB245" s="3">
        <v>23.9</v>
      </c>
      <c r="AC245" s="3">
        <v>2.0350999999999999</v>
      </c>
      <c r="AD245" s="3">
        <v>1.8345</v>
      </c>
      <c r="AE245" s="3">
        <v>23.9</v>
      </c>
      <c r="AF245" s="3">
        <v>1.5660000000000001</v>
      </c>
      <c r="AG245" s="3">
        <v>1.5548</v>
      </c>
      <c r="AH245" s="3">
        <v>23.9</v>
      </c>
      <c r="AI245" s="3">
        <v>2.0712000000000002</v>
      </c>
      <c r="AJ245" s="3">
        <v>1.3626</v>
      </c>
      <c r="AK245" s="2">
        <f t="shared" si="30"/>
        <v>1.9695799999999999</v>
      </c>
      <c r="AL245" s="2">
        <f t="shared" si="36"/>
        <v>1348.4799999999998</v>
      </c>
      <c r="AM245" s="2">
        <f t="shared" si="39"/>
        <v>0.13484799999999997</v>
      </c>
      <c r="AN245" s="2">
        <f t="shared" si="37"/>
        <v>3.9391599999999999E-2</v>
      </c>
      <c r="AO245" s="2">
        <f t="shared" si="31"/>
        <v>3.4232679048325017E-3</v>
      </c>
    </row>
    <row r="246" spans="2:41" x14ac:dyDescent="0.25">
      <c r="B246" s="3">
        <v>24</v>
      </c>
      <c r="C246" s="3">
        <v>2.5487000000000002</v>
      </c>
      <c r="D246" s="3">
        <v>1.1209</v>
      </c>
      <c r="E246" s="3">
        <v>24</v>
      </c>
      <c r="F246" s="3">
        <v>2.3401000000000001</v>
      </c>
      <c r="G246" s="3">
        <v>1.1076999999999999</v>
      </c>
      <c r="H246" s="3">
        <v>24</v>
      </c>
      <c r="I246" s="3">
        <v>2.2753000000000001</v>
      </c>
      <c r="J246" s="3">
        <v>1.1937</v>
      </c>
      <c r="K246" s="3">
        <v>24</v>
      </c>
      <c r="L246" s="3">
        <v>2.2555999999999998</v>
      </c>
      <c r="M246" s="3">
        <v>1.0667</v>
      </c>
      <c r="N246" s="3">
        <v>24</v>
      </c>
      <c r="O246" s="3">
        <v>2.3508</v>
      </c>
      <c r="P246" s="3">
        <v>1.1775</v>
      </c>
      <c r="Q246" s="2">
        <f t="shared" si="32"/>
        <v>2.3540999999999999</v>
      </c>
      <c r="R246" s="2">
        <f t="shared" si="33"/>
        <v>1133.3</v>
      </c>
      <c r="S246" s="2">
        <f t="shared" si="38"/>
        <v>0.11333</v>
      </c>
      <c r="T246" s="2">
        <f t="shared" si="34"/>
        <v>4.7081999999999999E-2</v>
      </c>
      <c r="U246" s="2">
        <f t="shared" si="35"/>
        <v>2.4070770145703242E-3</v>
      </c>
      <c r="V246" s="3">
        <v>24</v>
      </c>
      <c r="W246" s="3">
        <v>2.097</v>
      </c>
      <c r="X246" s="3">
        <v>0.80349999999999999</v>
      </c>
      <c r="Y246" s="3">
        <v>24</v>
      </c>
      <c r="Z246" s="3">
        <v>2.0956000000000001</v>
      </c>
      <c r="AA246" s="3">
        <v>1.2025999999999999</v>
      </c>
      <c r="AB246" s="3">
        <v>24</v>
      </c>
      <c r="AC246" s="3">
        <v>2.0434000000000001</v>
      </c>
      <c r="AD246" s="3">
        <v>1.8378000000000001</v>
      </c>
      <c r="AE246" s="3">
        <v>24</v>
      </c>
      <c r="AF246" s="3">
        <v>1.5746</v>
      </c>
      <c r="AG246" s="3">
        <v>1.5592999999999999</v>
      </c>
      <c r="AH246" s="3">
        <v>24</v>
      </c>
      <c r="AI246" s="3">
        <v>2.0794000000000001</v>
      </c>
      <c r="AJ246" s="3">
        <v>1.3665</v>
      </c>
      <c r="AK246" s="2">
        <f t="shared" si="30"/>
        <v>1.9780000000000002</v>
      </c>
      <c r="AL246" s="2">
        <f t="shared" si="36"/>
        <v>1353.94</v>
      </c>
      <c r="AM246" s="2">
        <f t="shared" si="39"/>
        <v>0.13539400000000001</v>
      </c>
      <c r="AN246" s="2">
        <f t="shared" si="37"/>
        <v>3.9560000000000005E-2</v>
      </c>
      <c r="AO246" s="2">
        <f t="shared" si="31"/>
        <v>3.4224974721941358E-3</v>
      </c>
    </row>
    <row r="247" spans="2:41" x14ac:dyDescent="0.25">
      <c r="B247" s="3">
        <v>24.1</v>
      </c>
      <c r="C247" s="3">
        <v>2.5569000000000002</v>
      </c>
      <c r="D247" s="3">
        <v>1.1255999999999999</v>
      </c>
      <c r="E247" s="3">
        <v>24.1</v>
      </c>
      <c r="F247" s="3">
        <v>2.3481999999999998</v>
      </c>
      <c r="G247" s="3">
        <v>1.1119000000000001</v>
      </c>
      <c r="H247" s="3">
        <v>24.1</v>
      </c>
      <c r="I247" s="3">
        <v>2.2837999999999998</v>
      </c>
      <c r="J247" s="3">
        <v>1.1977</v>
      </c>
      <c r="K247" s="3">
        <v>24.1</v>
      </c>
      <c r="L247" s="3">
        <v>2.2639</v>
      </c>
      <c r="M247" s="3">
        <v>1.0707</v>
      </c>
      <c r="N247" s="3">
        <v>24.1</v>
      </c>
      <c r="O247" s="3">
        <v>2.3591000000000002</v>
      </c>
      <c r="P247" s="3">
        <v>1.1814</v>
      </c>
      <c r="Q247" s="2">
        <f t="shared" si="32"/>
        <v>2.3623799999999999</v>
      </c>
      <c r="R247" s="2">
        <f t="shared" si="33"/>
        <v>1137.46</v>
      </c>
      <c r="S247" s="2">
        <f t="shared" si="38"/>
        <v>0.113746</v>
      </c>
      <c r="T247" s="2">
        <f t="shared" si="34"/>
        <v>4.7247600000000001E-2</v>
      </c>
      <c r="U247" s="2">
        <f t="shared" si="35"/>
        <v>2.4074450342451256E-3</v>
      </c>
      <c r="V247" s="3">
        <v>24.1</v>
      </c>
      <c r="W247" s="3">
        <v>2.1053000000000002</v>
      </c>
      <c r="X247" s="3">
        <v>0.81189999999999996</v>
      </c>
      <c r="Y247" s="3">
        <v>24.1</v>
      </c>
      <c r="Z247" s="3">
        <v>2.1036000000000001</v>
      </c>
      <c r="AA247" s="3">
        <v>1.2095</v>
      </c>
      <c r="AB247" s="3">
        <v>24.1</v>
      </c>
      <c r="AC247" s="3">
        <v>2.0518000000000001</v>
      </c>
      <c r="AD247" s="3">
        <v>1.8408</v>
      </c>
      <c r="AE247" s="3">
        <v>24.1</v>
      </c>
      <c r="AF247" s="3">
        <v>1.5827</v>
      </c>
      <c r="AG247" s="3">
        <v>1.5631999999999999</v>
      </c>
      <c r="AH247" s="3">
        <v>24.1</v>
      </c>
      <c r="AI247" s="3">
        <v>2.0880000000000001</v>
      </c>
      <c r="AJ247" s="3">
        <v>1.3704000000000001</v>
      </c>
      <c r="AK247" s="2">
        <f t="shared" si="30"/>
        <v>1.98628</v>
      </c>
      <c r="AL247" s="2">
        <f t="shared" si="36"/>
        <v>1359.1599999999999</v>
      </c>
      <c r="AM247" s="2">
        <f t="shared" si="39"/>
        <v>0.13591599999999998</v>
      </c>
      <c r="AN247" s="2">
        <f t="shared" si="37"/>
        <v>3.97256E-2</v>
      </c>
      <c r="AO247" s="2">
        <f t="shared" si="31"/>
        <v>3.4213706023319967E-3</v>
      </c>
    </row>
    <row r="248" spans="2:41" x14ac:dyDescent="0.25">
      <c r="B248" s="3">
        <v>24.2</v>
      </c>
      <c r="C248" s="3">
        <v>2.5655000000000001</v>
      </c>
      <c r="D248" s="3">
        <v>1.1307</v>
      </c>
      <c r="E248" s="3">
        <v>24.2</v>
      </c>
      <c r="F248" s="3">
        <v>2.3565999999999998</v>
      </c>
      <c r="G248" s="3">
        <v>1.1165</v>
      </c>
      <c r="H248" s="3">
        <v>24.2</v>
      </c>
      <c r="I248" s="3">
        <v>2.2921999999999998</v>
      </c>
      <c r="J248" s="3">
        <v>1.2019</v>
      </c>
      <c r="K248" s="3">
        <v>24.2</v>
      </c>
      <c r="L248" s="3">
        <v>2.2719999999999998</v>
      </c>
      <c r="M248" s="3">
        <v>1.0746</v>
      </c>
      <c r="N248" s="3">
        <v>24.2</v>
      </c>
      <c r="O248" s="3">
        <v>2.3673999999999999</v>
      </c>
      <c r="P248" s="3">
        <v>1.1858</v>
      </c>
      <c r="Q248" s="2">
        <f t="shared" si="32"/>
        <v>2.3707400000000001</v>
      </c>
      <c r="R248" s="2">
        <f t="shared" si="33"/>
        <v>1141.9000000000001</v>
      </c>
      <c r="S248" s="2">
        <f t="shared" si="38"/>
        <v>0.11419000000000001</v>
      </c>
      <c r="T248" s="2">
        <f t="shared" si="34"/>
        <v>4.74148E-2</v>
      </c>
      <c r="U248" s="2">
        <f t="shared" si="35"/>
        <v>2.4083197651366245E-3</v>
      </c>
      <c r="V248" s="3">
        <v>24.2</v>
      </c>
      <c r="W248" s="3">
        <v>2.1133999999999999</v>
      </c>
      <c r="X248" s="3">
        <v>0.81989999999999996</v>
      </c>
      <c r="Y248" s="3">
        <v>24.2</v>
      </c>
      <c r="Z248" s="3">
        <v>2.1120999999999999</v>
      </c>
      <c r="AA248" s="3">
        <v>1.2166999999999999</v>
      </c>
      <c r="AB248" s="3">
        <v>24.2</v>
      </c>
      <c r="AC248" s="3">
        <v>2.0602</v>
      </c>
      <c r="AD248" s="3">
        <v>1.8434999999999999</v>
      </c>
      <c r="AE248" s="3">
        <v>24.2</v>
      </c>
      <c r="AF248" s="3">
        <v>1.5909</v>
      </c>
      <c r="AG248" s="3">
        <v>1.5673999999999999</v>
      </c>
      <c r="AH248" s="3">
        <v>24.2</v>
      </c>
      <c r="AI248" s="3">
        <v>2.0964999999999998</v>
      </c>
      <c r="AJ248" s="3">
        <v>1.3738999999999999</v>
      </c>
      <c r="AK248" s="2">
        <f t="shared" si="30"/>
        <v>1.9946199999999998</v>
      </c>
      <c r="AL248" s="2">
        <f t="shared" si="36"/>
        <v>1364.28</v>
      </c>
      <c r="AM248" s="2">
        <f t="shared" si="39"/>
        <v>0.13642799999999999</v>
      </c>
      <c r="AN248" s="2">
        <f t="shared" si="37"/>
        <v>3.9892399999999995E-2</v>
      </c>
      <c r="AO248" s="2">
        <f t="shared" si="31"/>
        <v>3.4198995297349873E-3</v>
      </c>
    </row>
    <row r="249" spans="2:41" x14ac:dyDescent="0.25">
      <c r="B249" s="3">
        <v>24.3</v>
      </c>
      <c r="C249" s="3">
        <v>2.5739000000000001</v>
      </c>
      <c r="D249" s="3">
        <v>1.1353</v>
      </c>
      <c r="E249" s="3">
        <v>24.3</v>
      </c>
      <c r="F249" s="3">
        <v>2.3651</v>
      </c>
      <c r="G249" s="3">
        <v>1.1208</v>
      </c>
      <c r="H249" s="3">
        <v>24.3</v>
      </c>
      <c r="I249" s="3">
        <v>2.3003999999999998</v>
      </c>
      <c r="J249" s="3">
        <v>1.2058</v>
      </c>
      <c r="K249" s="3">
        <v>24.3</v>
      </c>
      <c r="L249" s="3">
        <v>2.2804000000000002</v>
      </c>
      <c r="M249" s="3">
        <v>1.079</v>
      </c>
      <c r="N249" s="3">
        <v>24.3</v>
      </c>
      <c r="O249" s="3">
        <v>2.3759000000000001</v>
      </c>
      <c r="P249" s="3">
        <v>1.1900999999999999</v>
      </c>
      <c r="Q249" s="2">
        <f t="shared" si="32"/>
        <v>2.37914</v>
      </c>
      <c r="R249" s="2">
        <f t="shared" si="33"/>
        <v>1146.1999999999998</v>
      </c>
      <c r="S249" s="2">
        <f t="shared" si="38"/>
        <v>0.11461999999999999</v>
      </c>
      <c r="T249" s="2">
        <f t="shared" si="34"/>
        <v>4.7582800000000001E-2</v>
      </c>
      <c r="U249" s="2">
        <f t="shared" si="35"/>
        <v>2.408853619375068E-3</v>
      </c>
      <c r="V249" s="3">
        <v>24.3</v>
      </c>
      <c r="W249" s="3">
        <v>2.1217000000000001</v>
      </c>
      <c r="X249" s="3">
        <v>0.82830000000000004</v>
      </c>
      <c r="Y249" s="3">
        <v>24.3</v>
      </c>
      <c r="Z249" s="3">
        <v>2.1206</v>
      </c>
      <c r="AA249" s="3">
        <v>1.2235</v>
      </c>
      <c r="AB249" s="3">
        <v>24.3</v>
      </c>
      <c r="AC249" s="3">
        <v>2.0684</v>
      </c>
      <c r="AD249" s="3">
        <v>1.8463000000000001</v>
      </c>
      <c r="AE249" s="3">
        <v>24.3</v>
      </c>
      <c r="AF249" s="3">
        <v>1.5993999999999999</v>
      </c>
      <c r="AG249" s="3">
        <v>1.5719000000000001</v>
      </c>
      <c r="AH249" s="3">
        <v>24.3</v>
      </c>
      <c r="AI249" s="3">
        <v>2.1046</v>
      </c>
      <c r="AJ249" s="3">
        <v>1.377</v>
      </c>
      <c r="AK249" s="2">
        <f t="shared" si="30"/>
        <v>2.0029400000000002</v>
      </c>
      <c r="AL249" s="2">
        <f t="shared" si="36"/>
        <v>1369.4</v>
      </c>
      <c r="AM249" s="2">
        <f t="shared" si="39"/>
        <v>0.13694000000000001</v>
      </c>
      <c r="AN249" s="2">
        <f t="shared" si="37"/>
        <v>4.0058800000000006E-2</v>
      </c>
      <c r="AO249" s="2">
        <f t="shared" si="31"/>
        <v>3.4184748419822854E-3</v>
      </c>
    </row>
    <row r="250" spans="2:41" x14ac:dyDescent="0.25">
      <c r="B250" s="3">
        <v>24.4</v>
      </c>
      <c r="C250" s="3">
        <v>2.5821000000000001</v>
      </c>
      <c r="D250" s="3">
        <v>1.1402000000000001</v>
      </c>
      <c r="E250" s="3">
        <v>24.4</v>
      </c>
      <c r="F250" s="3">
        <v>2.3733</v>
      </c>
      <c r="G250" s="3">
        <v>1.125</v>
      </c>
      <c r="H250" s="3">
        <v>24.4</v>
      </c>
      <c r="I250" s="3">
        <v>2.3088000000000002</v>
      </c>
      <c r="J250" s="3">
        <v>1.2099</v>
      </c>
      <c r="K250" s="3">
        <v>24.4</v>
      </c>
      <c r="L250" s="3">
        <v>2.2888999999999999</v>
      </c>
      <c r="M250" s="3">
        <v>1.0828</v>
      </c>
      <c r="N250" s="3">
        <v>24.4</v>
      </c>
      <c r="O250" s="3">
        <v>2.3843000000000001</v>
      </c>
      <c r="P250" s="3">
        <v>1.1942999999999999</v>
      </c>
      <c r="Q250" s="2">
        <f t="shared" si="32"/>
        <v>2.38748</v>
      </c>
      <c r="R250" s="2">
        <f t="shared" si="33"/>
        <v>1150.44</v>
      </c>
      <c r="S250" s="2">
        <f t="shared" si="38"/>
        <v>0.11504400000000001</v>
      </c>
      <c r="T250" s="2">
        <f t="shared" si="34"/>
        <v>4.7749600000000003E-2</v>
      </c>
      <c r="U250" s="2">
        <f t="shared" si="35"/>
        <v>2.4093186120930856E-3</v>
      </c>
      <c r="V250" s="3">
        <v>24.4</v>
      </c>
      <c r="W250" s="3">
        <v>2.1301999999999999</v>
      </c>
      <c r="X250" s="3">
        <v>0.8367</v>
      </c>
      <c r="Y250" s="3">
        <v>24.4</v>
      </c>
      <c r="Z250" s="3">
        <v>2.1286</v>
      </c>
      <c r="AA250" s="3">
        <v>1.2302</v>
      </c>
      <c r="AB250" s="3">
        <v>24.4</v>
      </c>
      <c r="AC250" s="3">
        <v>2.0768</v>
      </c>
      <c r="AD250" s="3">
        <v>1.8494999999999999</v>
      </c>
      <c r="AE250" s="3">
        <v>24.4</v>
      </c>
      <c r="AF250" s="3">
        <v>1.6079000000000001</v>
      </c>
      <c r="AG250" s="3">
        <v>1.5757000000000001</v>
      </c>
      <c r="AH250" s="3">
        <v>24.4</v>
      </c>
      <c r="AI250" s="3">
        <v>2.1128</v>
      </c>
      <c r="AJ250" s="3">
        <v>1.3807</v>
      </c>
      <c r="AK250" s="2">
        <f t="shared" si="30"/>
        <v>2.01126</v>
      </c>
      <c r="AL250" s="2">
        <f t="shared" si="36"/>
        <v>1374.56</v>
      </c>
      <c r="AM250" s="2">
        <f t="shared" si="39"/>
        <v>0.13745599999999999</v>
      </c>
      <c r="AN250" s="2">
        <f t="shared" si="37"/>
        <v>4.0225200000000003E-2</v>
      </c>
      <c r="AO250" s="2">
        <f t="shared" si="31"/>
        <v>3.4171613814225903E-3</v>
      </c>
    </row>
    <row r="251" spans="2:41" x14ac:dyDescent="0.25">
      <c r="B251" s="3">
        <v>24.5</v>
      </c>
      <c r="C251" s="3">
        <v>2.5905999999999998</v>
      </c>
      <c r="D251" s="3">
        <v>1.1453</v>
      </c>
      <c r="E251" s="3">
        <v>24.5</v>
      </c>
      <c r="F251" s="3">
        <v>2.3816000000000002</v>
      </c>
      <c r="G251" s="3">
        <v>1.1291</v>
      </c>
      <c r="H251" s="3">
        <v>24.5</v>
      </c>
      <c r="I251" s="3">
        <v>2.3172999999999999</v>
      </c>
      <c r="J251" s="3">
        <v>1.2138</v>
      </c>
      <c r="K251" s="3">
        <v>24.5</v>
      </c>
      <c r="L251" s="3">
        <v>2.2970999999999999</v>
      </c>
      <c r="M251" s="3">
        <v>1.0872999999999999</v>
      </c>
      <c r="N251" s="3">
        <v>24.5</v>
      </c>
      <c r="O251" s="3">
        <v>2.3923999999999999</v>
      </c>
      <c r="P251" s="3">
        <v>1.1983999999999999</v>
      </c>
      <c r="Q251" s="2">
        <f t="shared" si="32"/>
        <v>2.3958000000000004</v>
      </c>
      <c r="R251" s="2">
        <f t="shared" si="33"/>
        <v>1154.78</v>
      </c>
      <c r="S251" s="2">
        <f t="shared" si="38"/>
        <v>0.115478</v>
      </c>
      <c r="T251" s="2">
        <f t="shared" si="34"/>
        <v>4.7916000000000007E-2</v>
      </c>
      <c r="U251" s="2">
        <f t="shared" si="35"/>
        <v>2.4100091827364552E-3</v>
      </c>
      <c r="V251" s="3">
        <v>24.5</v>
      </c>
      <c r="W251" s="3">
        <v>2.1385000000000001</v>
      </c>
      <c r="X251" s="3">
        <v>0.84470000000000001</v>
      </c>
      <c r="Y251" s="3">
        <v>24.5</v>
      </c>
      <c r="Z251" s="3">
        <v>2.1371000000000002</v>
      </c>
      <c r="AA251" s="3">
        <v>1.2373000000000001</v>
      </c>
      <c r="AB251" s="3">
        <v>24.5</v>
      </c>
      <c r="AC251" s="3">
        <v>2.0853000000000002</v>
      </c>
      <c r="AD251" s="3">
        <v>1.8525</v>
      </c>
      <c r="AE251" s="3">
        <v>24.5</v>
      </c>
      <c r="AF251" s="3">
        <v>1.6158999999999999</v>
      </c>
      <c r="AG251" s="3">
        <v>1.5797000000000001</v>
      </c>
      <c r="AH251" s="3">
        <v>24.5</v>
      </c>
      <c r="AI251" s="3">
        <v>2.1214</v>
      </c>
      <c r="AJ251" s="3">
        <v>1.3841000000000001</v>
      </c>
      <c r="AK251" s="2">
        <f t="shared" si="30"/>
        <v>2.0196399999999999</v>
      </c>
      <c r="AL251" s="2">
        <f t="shared" si="36"/>
        <v>1379.6599999999999</v>
      </c>
      <c r="AM251" s="2">
        <f t="shared" si="39"/>
        <v>0.13796599999999998</v>
      </c>
      <c r="AN251" s="2">
        <f t="shared" si="37"/>
        <v>4.03928E-2</v>
      </c>
      <c r="AO251" s="2">
        <f t="shared" si="31"/>
        <v>3.4156087223465564E-3</v>
      </c>
    </row>
    <row r="252" spans="2:41" x14ac:dyDescent="0.25">
      <c r="B252" s="3">
        <v>24.6</v>
      </c>
      <c r="C252" s="3">
        <v>2.5990000000000002</v>
      </c>
      <c r="D252" s="3">
        <v>1.1499999999999999</v>
      </c>
      <c r="E252" s="3">
        <v>24.6</v>
      </c>
      <c r="F252" s="3">
        <v>2.3900999999999999</v>
      </c>
      <c r="G252" s="3">
        <v>1.1335</v>
      </c>
      <c r="H252" s="3">
        <v>24.6</v>
      </c>
      <c r="I252" s="3">
        <v>2.3254000000000001</v>
      </c>
      <c r="J252" s="3">
        <v>1.2177</v>
      </c>
      <c r="K252" s="3">
        <v>24.6</v>
      </c>
      <c r="L252" s="3">
        <v>2.3054000000000001</v>
      </c>
      <c r="M252" s="3">
        <v>1.0913999999999999</v>
      </c>
      <c r="N252" s="3">
        <v>24.6</v>
      </c>
      <c r="O252" s="3">
        <v>2.4007000000000001</v>
      </c>
      <c r="P252" s="3">
        <v>1.2024999999999999</v>
      </c>
      <c r="Q252" s="2">
        <f t="shared" si="32"/>
        <v>2.4041200000000003</v>
      </c>
      <c r="R252" s="2">
        <f t="shared" si="33"/>
        <v>1159.02</v>
      </c>
      <c r="S252" s="2">
        <f t="shared" si="38"/>
        <v>0.11590200000000001</v>
      </c>
      <c r="T252" s="2">
        <f t="shared" si="34"/>
        <v>4.8082400000000004E-2</v>
      </c>
      <c r="U252" s="2">
        <f t="shared" si="35"/>
        <v>2.4104869973212649E-3</v>
      </c>
      <c r="V252" s="3">
        <v>24.6</v>
      </c>
      <c r="W252" s="3">
        <v>2.1467000000000001</v>
      </c>
      <c r="X252" s="3">
        <v>0.8528</v>
      </c>
      <c r="Y252" s="3">
        <v>24.6</v>
      </c>
      <c r="Z252" s="3">
        <v>2.1457000000000002</v>
      </c>
      <c r="AA252" s="3">
        <v>1.2443</v>
      </c>
      <c r="AB252" s="3">
        <v>24.6</v>
      </c>
      <c r="AC252" s="3">
        <v>2.0933999999999999</v>
      </c>
      <c r="AD252" s="3">
        <v>1.855</v>
      </c>
      <c r="AE252" s="3">
        <v>24.6</v>
      </c>
      <c r="AF252" s="3">
        <v>1.6244000000000001</v>
      </c>
      <c r="AG252" s="3">
        <v>1.5840000000000001</v>
      </c>
      <c r="AH252" s="3">
        <v>24.6</v>
      </c>
      <c r="AI252" s="3">
        <v>2.1294</v>
      </c>
      <c r="AJ252" s="3">
        <v>1.3872</v>
      </c>
      <c r="AK252" s="2">
        <f t="shared" si="30"/>
        <v>2.0279200000000004</v>
      </c>
      <c r="AL252" s="2">
        <f t="shared" si="36"/>
        <v>1384.66</v>
      </c>
      <c r="AM252" s="2">
        <f t="shared" si="39"/>
        <v>0.13846600000000001</v>
      </c>
      <c r="AN252" s="2">
        <f t="shared" si="37"/>
        <v>4.0558400000000008E-2</v>
      </c>
      <c r="AO252" s="2">
        <f t="shared" si="31"/>
        <v>3.4139906899680458E-3</v>
      </c>
    </row>
    <row r="253" spans="2:41" x14ac:dyDescent="0.25">
      <c r="B253" s="3">
        <v>24.7</v>
      </c>
      <c r="C253" s="3">
        <v>2.6071</v>
      </c>
      <c r="D253" s="3">
        <v>1.1543000000000001</v>
      </c>
      <c r="E253" s="3">
        <v>24.7</v>
      </c>
      <c r="F253" s="3">
        <v>2.3984000000000001</v>
      </c>
      <c r="G253" s="3">
        <v>1.1376999999999999</v>
      </c>
      <c r="H253" s="3">
        <v>24.7</v>
      </c>
      <c r="I253" s="3">
        <v>2.3338000000000001</v>
      </c>
      <c r="J253" s="3">
        <v>1.2219</v>
      </c>
      <c r="K253" s="3">
        <v>24.7</v>
      </c>
      <c r="L253" s="3">
        <v>2.3138000000000001</v>
      </c>
      <c r="M253" s="3">
        <v>1.0954999999999999</v>
      </c>
      <c r="N253" s="3">
        <v>24.7</v>
      </c>
      <c r="O253" s="3">
        <v>2.4091999999999998</v>
      </c>
      <c r="P253" s="3">
        <v>1.2064999999999999</v>
      </c>
      <c r="Q253" s="2">
        <f t="shared" si="32"/>
        <v>2.4124600000000003</v>
      </c>
      <c r="R253" s="2">
        <f t="shared" si="33"/>
        <v>1163.1799999999998</v>
      </c>
      <c r="S253" s="2">
        <f t="shared" si="38"/>
        <v>0.11631799999999998</v>
      </c>
      <c r="T253" s="2">
        <f t="shared" si="34"/>
        <v>4.8249200000000006E-2</v>
      </c>
      <c r="U253" s="2">
        <f t="shared" si="35"/>
        <v>2.4107757227062824E-3</v>
      </c>
      <c r="V253" s="3">
        <v>24.7</v>
      </c>
      <c r="W253" s="3">
        <v>2.1551999999999998</v>
      </c>
      <c r="X253" s="3">
        <v>0.86150000000000004</v>
      </c>
      <c r="Y253" s="3">
        <v>24.7</v>
      </c>
      <c r="Z253" s="3">
        <v>2.1537000000000002</v>
      </c>
      <c r="AA253" s="3">
        <v>1.2504999999999999</v>
      </c>
      <c r="AB253" s="3">
        <v>24.7</v>
      </c>
      <c r="AC253" s="3">
        <v>2.1015999999999999</v>
      </c>
      <c r="AD253" s="3">
        <v>1.8579000000000001</v>
      </c>
      <c r="AE253" s="3">
        <v>24.7</v>
      </c>
      <c r="AF253" s="3">
        <v>1.6331</v>
      </c>
      <c r="AG253" s="3">
        <v>1.5884</v>
      </c>
      <c r="AH253" s="3">
        <v>24.7</v>
      </c>
      <c r="AI253" s="3">
        <v>2.1377000000000002</v>
      </c>
      <c r="AJ253" s="3">
        <v>1.3906000000000001</v>
      </c>
      <c r="AK253" s="2">
        <f t="shared" si="30"/>
        <v>2.03626</v>
      </c>
      <c r="AL253" s="2">
        <f t="shared" si="36"/>
        <v>1389.78</v>
      </c>
      <c r="AM253" s="2">
        <f t="shared" si="39"/>
        <v>0.13897799999999999</v>
      </c>
      <c r="AN253" s="2">
        <f t="shared" si="37"/>
        <v>4.0725199999999996E-2</v>
      </c>
      <c r="AO253" s="2">
        <f t="shared" si="31"/>
        <v>3.41257992594266E-3</v>
      </c>
    </row>
    <row r="254" spans="2:41" x14ac:dyDescent="0.25">
      <c r="B254" s="3">
        <v>24.8</v>
      </c>
      <c r="C254" s="3">
        <v>2.6154000000000002</v>
      </c>
      <c r="D254" s="3">
        <v>1.1591</v>
      </c>
      <c r="E254" s="3">
        <v>24.8</v>
      </c>
      <c r="F254" s="3">
        <v>2.4066000000000001</v>
      </c>
      <c r="G254" s="3">
        <v>1.1416999999999999</v>
      </c>
      <c r="H254" s="3">
        <v>24.8</v>
      </c>
      <c r="I254" s="3">
        <v>2.3422000000000001</v>
      </c>
      <c r="J254" s="3">
        <v>1.2254</v>
      </c>
      <c r="K254" s="3">
        <v>24.8</v>
      </c>
      <c r="L254" s="3">
        <v>2.3220999999999998</v>
      </c>
      <c r="M254" s="3">
        <v>1.0995999999999999</v>
      </c>
      <c r="N254" s="3">
        <v>24.8</v>
      </c>
      <c r="O254" s="3">
        <v>2.4174000000000002</v>
      </c>
      <c r="P254" s="3">
        <v>1.2105999999999999</v>
      </c>
      <c r="Q254" s="2">
        <f t="shared" si="32"/>
        <v>2.4207399999999999</v>
      </c>
      <c r="R254" s="2">
        <f t="shared" si="33"/>
        <v>1167.28</v>
      </c>
      <c r="S254" s="2">
        <f t="shared" si="38"/>
        <v>0.116728</v>
      </c>
      <c r="T254" s="2">
        <f t="shared" si="34"/>
        <v>4.8414800000000001E-2</v>
      </c>
      <c r="U254" s="2">
        <f t="shared" si="35"/>
        <v>2.4109982897791583E-3</v>
      </c>
      <c r="V254" s="3">
        <v>24.8</v>
      </c>
      <c r="W254" s="3">
        <v>2.1637</v>
      </c>
      <c r="X254" s="3">
        <v>0.86909999999999998</v>
      </c>
      <c r="Y254" s="3">
        <v>24.8</v>
      </c>
      <c r="Z254" s="3">
        <v>2.1621000000000001</v>
      </c>
      <c r="AA254" s="3">
        <v>1.2573000000000001</v>
      </c>
      <c r="AB254" s="3">
        <v>24.8</v>
      </c>
      <c r="AC254" s="3">
        <v>2.1101999999999999</v>
      </c>
      <c r="AD254" s="3">
        <v>1.8605</v>
      </c>
      <c r="AE254" s="3">
        <v>24.8</v>
      </c>
      <c r="AF254" s="3">
        <v>1.641</v>
      </c>
      <c r="AG254" s="3">
        <v>1.5916999999999999</v>
      </c>
      <c r="AH254" s="3">
        <v>24.8</v>
      </c>
      <c r="AI254" s="3">
        <v>2.1463000000000001</v>
      </c>
      <c r="AJ254" s="3">
        <v>1.3940999999999999</v>
      </c>
      <c r="AK254" s="2">
        <f t="shared" si="30"/>
        <v>2.0446599999999999</v>
      </c>
      <c r="AL254" s="2">
        <f t="shared" si="36"/>
        <v>1394.54</v>
      </c>
      <c r="AM254" s="2">
        <f t="shared" si="39"/>
        <v>0.13945399999999999</v>
      </c>
      <c r="AN254" s="2">
        <f t="shared" si="37"/>
        <v>4.0893199999999998E-2</v>
      </c>
      <c r="AO254" s="2">
        <f t="shared" si="31"/>
        <v>3.4102002288889104E-3</v>
      </c>
    </row>
    <row r="255" spans="2:41" x14ac:dyDescent="0.25">
      <c r="B255" s="3">
        <v>24.9</v>
      </c>
      <c r="C255" s="3">
        <v>2.6238000000000001</v>
      </c>
      <c r="D255" s="3">
        <v>1.1639999999999999</v>
      </c>
      <c r="E255" s="3">
        <v>24.9</v>
      </c>
      <c r="F255" s="3">
        <v>2.4150999999999998</v>
      </c>
      <c r="G255" s="3">
        <v>1.1463000000000001</v>
      </c>
      <c r="H255" s="3">
        <v>24.9</v>
      </c>
      <c r="I255" s="3">
        <v>2.3504999999999998</v>
      </c>
      <c r="J255" s="3">
        <v>1.2294</v>
      </c>
      <c r="K255" s="3">
        <v>24.9</v>
      </c>
      <c r="L255" s="3">
        <v>2.3302999999999998</v>
      </c>
      <c r="M255" s="3">
        <v>1.1035999999999999</v>
      </c>
      <c r="N255" s="3">
        <v>24.9</v>
      </c>
      <c r="O255" s="3">
        <v>2.4257</v>
      </c>
      <c r="P255" s="3">
        <v>1.2151000000000001</v>
      </c>
      <c r="Q255" s="2">
        <f t="shared" si="32"/>
        <v>2.4290799999999999</v>
      </c>
      <c r="R255" s="2">
        <f t="shared" si="33"/>
        <v>1171.6799999999998</v>
      </c>
      <c r="S255" s="2">
        <f t="shared" si="38"/>
        <v>0.11716799999999998</v>
      </c>
      <c r="T255" s="2">
        <f t="shared" si="34"/>
        <v>4.8581599999999996E-2</v>
      </c>
      <c r="U255" s="2">
        <f t="shared" si="35"/>
        <v>2.4117772984010408E-3</v>
      </c>
      <c r="V255" s="3">
        <v>24.9</v>
      </c>
      <c r="W255" s="3">
        <v>2.1717</v>
      </c>
      <c r="X255" s="3">
        <v>0.87749999999999995</v>
      </c>
      <c r="Y255" s="3">
        <v>24.9</v>
      </c>
      <c r="Z255" s="3">
        <v>2.1705000000000001</v>
      </c>
      <c r="AA255" s="3">
        <v>1.2637</v>
      </c>
      <c r="AB255" s="3">
        <v>24.9</v>
      </c>
      <c r="AC255" s="3">
        <v>2.1183999999999998</v>
      </c>
      <c r="AD255" s="3">
        <v>1.8629</v>
      </c>
      <c r="AE255" s="3">
        <v>24.9</v>
      </c>
      <c r="AF255" s="3">
        <v>1.6494</v>
      </c>
      <c r="AG255" s="3">
        <v>1.5961000000000001</v>
      </c>
      <c r="AH255" s="3">
        <v>24.9</v>
      </c>
      <c r="AI255" s="3">
        <v>2.1547000000000001</v>
      </c>
      <c r="AJ255" s="3">
        <v>1.3973</v>
      </c>
      <c r="AK255" s="2">
        <f t="shared" si="30"/>
        <v>2.05294</v>
      </c>
      <c r="AL255" s="2">
        <f t="shared" si="36"/>
        <v>1399.5000000000002</v>
      </c>
      <c r="AM255" s="2">
        <f t="shared" si="39"/>
        <v>0.13995000000000002</v>
      </c>
      <c r="AN255" s="2">
        <f t="shared" si="37"/>
        <v>4.1058799999999999E-2</v>
      </c>
      <c r="AO255" s="2">
        <f t="shared" si="31"/>
        <v>3.4085263086110654E-3</v>
      </c>
    </row>
    <row r="256" spans="2:41" x14ac:dyDescent="0.25">
      <c r="B256" s="3">
        <v>25</v>
      </c>
      <c r="C256" s="3">
        <v>2.6320999999999999</v>
      </c>
      <c r="D256" s="3">
        <v>1.1682999999999999</v>
      </c>
      <c r="E256" s="3">
        <v>25</v>
      </c>
      <c r="F256" s="3">
        <v>2.4234</v>
      </c>
      <c r="G256" s="3">
        <v>1.1500999999999999</v>
      </c>
      <c r="H256" s="3">
        <v>25</v>
      </c>
      <c r="I256" s="3">
        <v>2.3586999999999998</v>
      </c>
      <c r="J256" s="3">
        <v>1.2334000000000001</v>
      </c>
      <c r="K256" s="3">
        <v>25</v>
      </c>
      <c r="L256" s="3">
        <v>2.3388</v>
      </c>
      <c r="M256" s="3">
        <v>1.1077999999999999</v>
      </c>
      <c r="N256" s="3">
        <v>25</v>
      </c>
      <c r="O256" s="3">
        <v>2.4342999999999999</v>
      </c>
      <c r="P256" s="3">
        <v>1.2189000000000001</v>
      </c>
      <c r="Q256" s="2">
        <f t="shared" si="32"/>
        <v>2.4374600000000002</v>
      </c>
      <c r="R256" s="2">
        <f t="shared" si="33"/>
        <v>1175.6999999999998</v>
      </c>
      <c r="S256" s="2">
        <f t="shared" si="38"/>
        <v>0.11756999999999998</v>
      </c>
      <c r="T256" s="2">
        <f t="shared" si="34"/>
        <v>4.8749200000000006E-2</v>
      </c>
      <c r="U256" s="2">
        <f t="shared" si="35"/>
        <v>2.4117318848309297E-3</v>
      </c>
      <c r="V256" s="3">
        <v>25</v>
      </c>
      <c r="W256" s="3">
        <v>2.1800999999999999</v>
      </c>
      <c r="X256" s="3">
        <v>0.88539999999999996</v>
      </c>
      <c r="Y256" s="3">
        <v>25</v>
      </c>
      <c r="Z256" s="3">
        <v>2.1787999999999998</v>
      </c>
      <c r="AA256" s="3">
        <v>1.2699</v>
      </c>
      <c r="AB256" s="3">
        <v>25</v>
      </c>
      <c r="AC256" s="3">
        <v>2.1267</v>
      </c>
      <c r="AD256" s="3">
        <v>1.8658999999999999</v>
      </c>
      <c r="AE256" s="3">
        <v>25</v>
      </c>
      <c r="AF256" s="3">
        <v>1.6577999999999999</v>
      </c>
      <c r="AG256" s="3">
        <v>1.5994999999999999</v>
      </c>
      <c r="AH256" s="3">
        <v>25</v>
      </c>
      <c r="AI256" s="3">
        <v>2.1627999999999998</v>
      </c>
      <c r="AJ256" s="3">
        <v>1.4007000000000001</v>
      </c>
      <c r="AK256" s="2">
        <f t="shared" si="30"/>
        <v>2.0612400000000002</v>
      </c>
      <c r="AL256" s="2">
        <f t="shared" si="36"/>
        <v>1404.28</v>
      </c>
      <c r="AM256" s="2">
        <f t="shared" si="39"/>
        <v>0.140428</v>
      </c>
      <c r="AN256" s="2">
        <f t="shared" si="37"/>
        <v>4.1224800000000006E-2</v>
      </c>
      <c r="AO256" s="2">
        <f t="shared" si="31"/>
        <v>3.406396149890357E-3</v>
      </c>
    </row>
    <row r="257" spans="2:41" x14ac:dyDescent="0.25">
      <c r="B257" s="3">
        <v>25.1</v>
      </c>
      <c r="C257" s="3">
        <v>2.6402999999999999</v>
      </c>
      <c r="D257" s="3">
        <v>1.173</v>
      </c>
      <c r="E257" s="3">
        <v>25.1</v>
      </c>
      <c r="F257" s="3">
        <v>2.4316</v>
      </c>
      <c r="G257" s="3">
        <v>1.1541999999999999</v>
      </c>
      <c r="H257" s="3">
        <v>25.1</v>
      </c>
      <c r="I257" s="3">
        <v>2.3673000000000002</v>
      </c>
      <c r="J257" s="3">
        <v>1.2375</v>
      </c>
      <c r="K257" s="3">
        <v>25.1</v>
      </c>
      <c r="L257" s="3">
        <v>2.3471000000000002</v>
      </c>
      <c r="M257" s="3">
        <v>1.1116999999999999</v>
      </c>
      <c r="N257" s="3">
        <v>25.1</v>
      </c>
      <c r="O257" s="3">
        <v>2.4426000000000001</v>
      </c>
      <c r="P257" s="3">
        <v>1.2231000000000001</v>
      </c>
      <c r="Q257" s="2">
        <f t="shared" si="32"/>
        <v>2.4457800000000001</v>
      </c>
      <c r="R257" s="2">
        <f t="shared" si="33"/>
        <v>1179.8999999999999</v>
      </c>
      <c r="S257" s="2">
        <f t="shared" si="38"/>
        <v>0.11798999999999998</v>
      </c>
      <c r="T257" s="2">
        <f t="shared" si="34"/>
        <v>4.8915600000000004E-2</v>
      </c>
      <c r="U257" s="2">
        <f t="shared" si="35"/>
        <v>2.4121139268454229E-3</v>
      </c>
      <c r="V257" s="3">
        <v>25.1</v>
      </c>
      <c r="W257" s="3">
        <v>2.1884999999999999</v>
      </c>
      <c r="X257" s="3">
        <v>0.89329999999999998</v>
      </c>
      <c r="Y257" s="3">
        <v>25.1</v>
      </c>
      <c r="Z257" s="3">
        <v>2.1869999999999998</v>
      </c>
      <c r="AA257" s="3">
        <v>1.2766</v>
      </c>
      <c r="AB257" s="3">
        <v>25.1</v>
      </c>
      <c r="AC257" s="3">
        <v>2.1353</v>
      </c>
      <c r="AD257" s="3">
        <v>1.8689</v>
      </c>
      <c r="AE257" s="3">
        <v>25.1</v>
      </c>
      <c r="AF257" s="3">
        <v>1.6658999999999999</v>
      </c>
      <c r="AG257" s="3">
        <v>1.6029</v>
      </c>
      <c r="AH257" s="3">
        <v>25.1</v>
      </c>
      <c r="AI257" s="3">
        <v>2.1713</v>
      </c>
      <c r="AJ257" s="3">
        <v>1.4040999999999999</v>
      </c>
      <c r="AK257" s="2">
        <f t="shared" si="30"/>
        <v>2.0696000000000003</v>
      </c>
      <c r="AL257" s="2">
        <f t="shared" si="36"/>
        <v>1409.1599999999999</v>
      </c>
      <c r="AM257" s="2">
        <f t="shared" si="39"/>
        <v>0.14091599999999999</v>
      </c>
      <c r="AN257" s="2">
        <f t="shared" si="37"/>
        <v>4.1392000000000005E-2</v>
      </c>
      <c r="AO257" s="2">
        <f t="shared" si="31"/>
        <v>3.4044259760340157E-3</v>
      </c>
    </row>
    <row r="258" spans="2:41" x14ac:dyDescent="0.25">
      <c r="B258" s="3">
        <v>25.2</v>
      </c>
      <c r="C258" s="3">
        <v>2.6488</v>
      </c>
      <c r="D258" s="3">
        <v>1.1778999999999999</v>
      </c>
      <c r="E258" s="3">
        <v>25.2</v>
      </c>
      <c r="F258" s="3">
        <v>2.44</v>
      </c>
      <c r="G258" s="3">
        <v>1.1584000000000001</v>
      </c>
      <c r="H258" s="3">
        <v>25.2</v>
      </c>
      <c r="I258" s="3">
        <v>2.3755999999999999</v>
      </c>
      <c r="J258" s="3">
        <v>1.2412000000000001</v>
      </c>
      <c r="K258" s="3">
        <v>25.2</v>
      </c>
      <c r="L258" s="3">
        <v>2.3553000000000002</v>
      </c>
      <c r="M258" s="3">
        <v>1.1154999999999999</v>
      </c>
      <c r="N258" s="3">
        <v>25.2</v>
      </c>
      <c r="O258" s="3">
        <v>2.4506999999999999</v>
      </c>
      <c r="P258" s="3">
        <v>1.2272000000000001</v>
      </c>
      <c r="Q258" s="2">
        <f t="shared" si="32"/>
        <v>2.4540799999999998</v>
      </c>
      <c r="R258" s="2">
        <f t="shared" si="33"/>
        <v>1184.04</v>
      </c>
      <c r="S258" s="2">
        <f t="shared" si="38"/>
        <v>0.118404</v>
      </c>
      <c r="T258" s="2">
        <f t="shared" si="34"/>
        <v>4.9081599999999996E-2</v>
      </c>
      <c r="U258" s="2">
        <f t="shared" si="35"/>
        <v>2.4123907941061419E-3</v>
      </c>
      <c r="V258" s="3">
        <v>25.2</v>
      </c>
      <c r="W258" s="3">
        <v>2.1968000000000001</v>
      </c>
      <c r="X258" s="3">
        <v>0.90110000000000001</v>
      </c>
      <c r="Y258" s="3">
        <v>25.2</v>
      </c>
      <c r="Z258" s="3">
        <v>2.1953999999999998</v>
      </c>
      <c r="AA258" s="3">
        <v>1.2829999999999999</v>
      </c>
      <c r="AB258" s="3">
        <v>25.2</v>
      </c>
      <c r="AC258" s="3">
        <v>2.1436000000000002</v>
      </c>
      <c r="AD258" s="3">
        <v>1.8705000000000001</v>
      </c>
      <c r="AE258" s="3">
        <v>25.2</v>
      </c>
      <c r="AF258" s="3">
        <v>1.6742999999999999</v>
      </c>
      <c r="AG258" s="3">
        <v>1.6069</v>
      </c>
      <c r="AH258" s="3">
        <v>25.2</v>
      </c>
      <c r="AI258" s="3">
        <v>2.1796000000000002</v>
      </c>
      <c r="AJ258" s="3">
        <v>1.4069</v>
      </c>
      <c r="AK258" s="2">
        <f t="shared" si="30"/>
        <v>2.0779400000000003</v>
      </c>
      <c r="AL258" s="2">
        <f t="shared" si="36"/>
        <v>1413.68</v>
      </c>
      <c r="AM258" s="2">
        <f t="shared" si="39"/>
        <v>0.14136799999999999</v>
      </c>
      <c r="AN258" s="2">
        <f t="shared" si="37"/>
        <v>4.1558800000000007E-2</v>
      </c>
      <c r="AO258" s="2">
        <f t="shared" si="31"/>
        <v>3.401638160870862E-3</v>
      </c>
    </row>
    <row r="259" spans="2:41" x14ac:dyDescent="0.25">
      <c r="B259" s="3">
        <v>25.3</v>
      </c>
      <c r="C259" s="3">
        <v>2.6572</v>
      </c>
      <c r="D259" s="3">
        <v>1.1822999999999999</v>
      </c>
      <c r="E259" s="3">
        <v>25.3</v>
      </c>
      <c r="F259" s="3">
        <v>2.4483999999999999</v>
      </c>
      <c r="G259" s="3">
        <v>1.1623000000000001</v>
      </c>
      <c r="H259" s="3">
        <v>25.3</v>
      </c>
      <c r="I259" s="3">
        <v>2.3837999999999999</v>
      </c>
      <c r="J259" s="3">
        <v>1.2450000000000001</v>
      </c>
      <c r="K259" s="3">
        <v>25.3</v>
      </c>
      <c r="L259" s="3">
        <v>2.3637000000000001</v>
      </c>
      <c r="M259" s="3">
        <v>1.1195999999999999</v>
      </c>
      <c r="N259" s="3">
        <v>25.3</v>
      </c>
      <c r="O259" s="3">
        <v>2.4588999999999999</v>
      </c>
      <c r="P259" s="3">
        <v>1.2310000000000001</v>
      </c>
      <c r="Q259" s="2">
        <f t="shared" si="32"/>
        <v>2.4623999999999997</v>
      </c>
      <c r="R259" s="2">
        <f t="shared" si="33"/>
        <v>1188.04</v>
      </c>
      <c r="S259" s="2">
        <f t="shared" si="38"/>
        <v>0.11880399999999999</v>
      </c>
      <c r="T259" s="2">
        <f t="shared" si="34"/>
        <v>4.9247999999999993E-2</v>
      </c>
      <c r="U259" s="2">
        <f t="shared" si="35"/>
        <v>2.412361923326836E-3</v>
      </c>
      <c r="V259" s="3">
        <v>25.3</v>
      </c>
      <c r="W259" s="3">
        <v>2.2050999999999998</v>
      </c>
      <c r="X259" s="3">
        <v>0.90920000000000001</v>
      </c>
      <c r="Y259" s="3">
        <v>25.3</v>
      </c>
      <c r="Z259" s="3">
        <v>2.2038000000000002</v>
      </c>
      <c r="AA259" s="3">
        <v>1.2891999999999999</v>
      </c>
      <c r="AB259" s="3">
        <v>25.3</v>
      </c>
      <c r="AC259" s="3">
        <v>2.1518000000000002</v>
      </c>
      <c r="AD259" s="3">
        <v>1.8732</v>
      </c>
      <c r="AE259" s="3">
        <v>25.3</v>
      </c>
      <c r="AF259" s="3">
        <v>1.6827000000000001</v>
      </c>
      <c r="AG259" s="3">
        <v>1.6109</v>
      </c>
      <c r="AH259" s="3">
        <v>25.3</v>
      </c>
      <c r="AI259" s="3">
        <v>2.1877</v>
      </c>
      <c r="AJ259" s="3">
        <v>1.4100999999999999</v>
      </c>
      <c r="AK259" s="2">
        <f t="shared" si="30"/>
        <v>2.08622</v>
      </c>
      <c r="AL259" s="2">
        <f t="shared" si="36"/>
        <v>1418.52</v>
      </c>
      <c r="AM259" s="2">
        <f t="shared" si="39"/>
        <v>0.14185200000000001</v>
      </c>
      <c r="AN259" s="2">
        <f t="shared" si="37"/>
        <v>4.1724400000000002E-2</v>
      </c>
      <c r="AO259" s="2">
        <f t="shared" si="31"/>
        <v>3.3997373239639155E-3</v>
      </c>
    </row>
    <row r="260" spans="2:41" x14ac:dyDescent="0.25">
      <c r="B260" s="3">
        <v>25.4</v>
      </c>
      <c r="C260" s="3">
        <v>2.6652999999999998</v>
      </c>
      <c r="D260" s="3">
        <v>1.1863999999999999</v>
      </c>
      <c r="E260" s="3">
        <v>25.4</v>
      </c>
      <c r="F260" s="3">
        <v>2.4565999999999999</v>
      </c>
      <c r="G260" s="3">
        <v>1.1666000000000001</v>
      </c>
      <c r="H260" s="3">
        <v>25.4</v>
      </c>
      <c r="I260" s="3">
        <v>2.3921000000000001</v>
      </c>
      <c r="J260" s="3">
        <v>1.2490000000000001</v>
      </c>
      <c r="K260" s="3">
        <v>25.4</v>
      </c>
      <c r="L260" s="3">
        <v>2.3721999999999999</v>
      </c>
      <c r="M260" s="3">
        <v>1.1235999999999999</v>
      </c>
      <c r="N260" s="3">
        <v>25.4</v>
      </c>
      <c r="O260" s="3">
        <v>2.4674</v>
      </c>
      <c r="P260" s="3">
        <v>1.2350000000000001</v>
      </c>
      <c r="Q260" s="2">
        <f t="shared" si="32"/>
        <v>2.47072</v>
      </c>
      <c r="R260" s="2">
        <f t="shared" si="33"/>
        <v>1192.1200000000001</v>
      </c>
      <c r="S260" s="2">
        <f t="shared" si="38"/>
        <v>0.11921200000000001</v>
      </c>
      <c r="T260" s="2">
        <f t="shared" si="34"/>
        <v>4.9414399999999997E-2</v>
      </c>
      <c r="U260" s="2">
        <f t="shared" si="35"/>
        <v>2.4124951431161771E-3</v>
      </c>
      <c r="V260" s="3">
        <v>25.4</v>
      </c>
      <c r="W260" s="3">
        <v>2.2136</v>
      </c>
      <c r="X260" s="3">
        <v>0.91700000000000004</v>
      </c>
      <c r="Y260" s="3">
        <v>25.4</v>
      </c>
      <c r="Z260" s="3">
        <v>2.2121</v>
      </c>
      <c r="AA260" s="3">
        <v>1.2957000000000001</v>
      </c>
      <c r="AB260" s="3">
        <v>25.4</v>
      </c>
      <c r="AC260" s="3">
        <v>2.1600999999999999</v>
      </c>
      <c r="AD260" s="3">
        <v>1.8755999999999999</v>
      </c>
      <c r="AE260" s="3">
        <v>25.4</v>
      </c>
      <c r="AF260" s="3">
        <v>1.6911</v>
      </c>
      <c r="AG260" s="3">
        <v>1.6143000000000001</v>
      </c>
      <c r="AH260" s="3">
        <v>25.4</v>
      </c>
      <c r="AI260" s="3">
        <v>2.1962000000000002</v>
      </c>
      <c r="AJ260" s="3">
        <v>1.4134</v>
      </c>
      <c r="AK260" s="2">
        <f t="shared" si="30"/>
        <v>2.0946199999999999</v>
      </c>
      <c r="AL260" s="2">
        <f t="shared" si="36"/>
        <v>1423.2</v>
      </c>
      <c r="AM260" s="2">
        <f t="shared" si="39"/>
        <v>0.14232</v>
      </c>
      <c r="AN260" s="2">
        <f t="shared" si="37"/>
        <v>4.1892399999999996E-2</v>
      </c>
      <c r="AO260" s="2">
        <f t="shared" si="31"/>
        <v>3.3972749233751234E-3</v>
      </c>
    </row>
    <row r="261" spans="2:41" x14ac:dyDescent="0.25">
      <c r="B261" s="3">
        <v>25.5</v>
      </c>
      <c r="C261" s="3">
        <v>2.6738</v>
      </c>
      <c r="D261" s="3">
        <v>1.1913</v>
      </c>
      <c r="E261" s="3">
        <v>25.5</v>
      </c>
      <c r="F261" s="3">
        <v>2.4651000000000001</v>
      </c>
      <c r="G261" s="3">
        <v>1.1707000000000001</v>
      </c>
      <c r="H261" s="3">
        <v>25.5</v>
      </c>
      <c r="I261" s="3">
        <v>2.4005999999999998</v>
      </c>
      <c r="J261" s="3">
        <v>1.2526999999999999</v>
      </c>
      <c r="K261" s="3">
        <v>25.5</v>
      </c>
      <c r="L261" s="3">
        <v>2.3805000000000001</v>
      </c>
      <c r="M261" s="3">
        <v>1.1274999999999999</v>
      </c>
      <c r="N261" s="3">
        <v>25.5</v>
      </c>
      <c r="O261" s="3">
        <v>2.4756999999999998</v>
      </c>
      <c r="P261" s="3">
        <v>1.2390000000000001</v>
      </c>
      <c r="Q261" s="2">
        <f t="shared" si="32"/>
        <v>2.4791400000000001</v>
      </c>
      <c r="R261" s="2">
        <f t="shared" si="33"/>
        <v>1196.24</v>
      </c>
      <c r="S261" s="2">
        <f t="shared" si="38"/>
        <v>0.11962399999999999</v>
      </c>
      <c r="T261" s="2">
        <f t="shared" si="34"/>
        <v>4.9582800000000003E-2</v>
      </c>
      <c r="U261" s="2">
        <f t="shared" si="35"/>
        <v>2.4126108247214755E-3</v>
      </c>
      <c r="V261" s="3">
        <v>25.5</v>
      </c>
      <c r="W261" s="3">
        <v>2.222</v>
      </c>
      <c r="X261" s="3">
        <v>0.92459999999999998</v>
      </c>
      <c r="Y261" s="3">
        <v>25.5</v>
      </c>
      <c r="Z261" s="3">
        <v>2.2204000000000002</v>
      </c>
      <c r="AA261" s="3">
        <v>1.302</v>
      </c>
      <c r="AB261" s="3">
        <v>25.5</v>
      </c>
      <c r="AC261" s="3">
        <v>2.1686000000000001</v>
      </c>
      <c r="AD261" s="3">
        <v>1.8776999999999999</v>
      </c>
      <c r="AE261" s="3">
        <v>25.5</v>
      </c>
      <c r="AF261" s="3">
        <v>1.6994</v>
      </c>
      <c r="AG261" s="3">
        <v>1.6178999999999999</v>
      </c>
      <c r="AH261" s="3">
        <v>25.5</v>
      </c>
      <c r="AI261" s="3">
        <v>2.2046999999999999</v>
      </c>
      <c r="AJ261" s="3">
        <v>1.4164000000000001</v>
      </c>
      <c r="AK261" s="2">
        <f t="shared" si="30"/>
        <v>2.1030199999999999</v>
      </c>
      <c r="AL261" s="2">
        <f t="shared" si="36"/>
        <v>1427.72</v>
      </c>
      <c r="AM261" s="2">
        <f t="shared" si="39"/>
        <v>0.14277200000000001</v>
      </c>
      <c r="AN261" s="2">
        <f t="shared" si="37"/>
        <v>4.2060399999999998E-2</v>
      </c>
      <c r="AO261" s="2">
        <f t="shared" si="31"/>
        <v>3.3944517883805203E-3</v>
      </c>
    </row>
    <row r="262" spans="2:41" x14ac:dyDescent="0.25">
      <c r="B262" s="3">
        <v>25.6</v>
      </c>
      <c r="C262" s="3">
        <v>2.6821999999999999</v>
      </c>
      <c r="D262" s="3">
        <v>1.1954</v>
      </c>
      <c r="E262" s="3">
        <v>25.6</v>
      </c>
      <c r="F262" s="3">
        <v>2.4733999999999998</v>
      </c>
      <c r="G262" s="3">
        <v>1.1745000000000001</v>
      </c>
      <c r="H262" s="3">
        <v>25.6</v>
      </c>
      <c r="I262" s="3">
        <v>2.4087000000000001</v>
      </c>
      <c r="J262" s="3">
        <v>1.2563</v>
      </c>
      <c r="K262" s="3">
        <v>25.6</v>
      </c>
      <c r="L262" s="3">
        <v>2.3887999999999998</v>
      </c>
      <c r="M262" s="3">
        <v>1.1313</v>
      </c>
      <c r="N262" s="3">
        <v>25.6</v>
      </c>
      <c r="O262" s="3">
        <v>2.4841000000000002</v>
      </c>
      <c r="P262" s="3">
        <v>1.2430000000000001</v>
      </c>
      <c r="Q262" s="2">
        <f t="shared" si="32"/>
        <v>2.4874399999999999</v>
      </c>
      <c r="R262" s="2">
        <f t="shared" si="33"/>
        <v>1200.1000000000001</v>
      </c>
      <c r="S262" s="2">
        <f t="shared" si="38"/>
        <v>0.12001000000000002</v>
      </c>
      <c r="T262" s="2">
        <f t="shared" si="34"/>
        <v>4.9748799999999996E-2</v>
      </c>
      <c r="U262" s="2">
        <f t="shared" si="35"/>
        <v>2.4123194931335032E-3</v>
      </c>
      <c r="V262" s="3">
        <v>25.6</v>
      </c>
      <c r="W262" s="3">
        <v>2.2301000000000002</v>
      </c>
      <c r="X262" s="3">
        <v>0.93269999999999997</v>
      </c>
      <c r="Y262" s="3">
        <v>25.6</v>
      </c>
      <c r="Z262" s="3">
        <v>2.2288000000000001</v>
      </c>
      <c r="AA262" s="3">
        <v>1.3078000000000001</v>
      </c>
      <c r="AB262" s="3">
        <v>25.6</v>
      </c>
      <c r="AC262" s="3">
        <v>2.1768000000000001</v>
      </c>
      <c r="AD262" s="3">
        <v>1.8801000000000001</v>
      </c>
      <c r="AE262" s="3">
        <v>25.6</v>
      </c>
      <c r="AF262" s="3">
        <v>1.7078</v>
      </c>
      <c r="AG262" s="3">
        <v>1.6214</v>
      </c>
      <c r="AH262" s="3">
        <v>25.6</v>
      </c>
      <c r="AI262" s="3">
        <v>2.2128000000000001</v>
      </c>
      <c r="AJ262" s="3">
        <v>1.4194</v>
      </c>
      <c r="AK262" s="2">
        <f t="shared" ref="AK262:AK325" si="40">AVERAGE(W262,Z262,AC262,AF262,AI262)</f>
        <v>2.1112600000000001</v>
      </c>
      <c r="AL262" s="2">
        <f t="shared" si="36"/>
        <v>1432.2799999999997</v>
      </c>
      <c r="AM262" s="2">
        <f t="shared" si="39"/>
        <v>0.14322799999999997</v>
      </c>
      <c r="AN262" s="2">
        <f t="shared" si="37"/>
        <v>4.2225200000000004E-2</v>
      </c>
      <c r="AO262" s="2">
        <f t="shared" ref="AO262:AO325" si="41">(AM262/10^3)/AN262</f>
        <v>3.3920028797968975E-3</v>
      </c>
    </row>
    <row r="263" spans="2:41" x14ac:dyDescent="0.25">
      <c r="B263" s="3">
        <v>25.7</v>
      </c>
      <c r="C263" s="3">
        <v>2.6903999999999999</v>
      </c>
      <c r="D263" s="3">
        <v>1.1998</v>
      </c>
      <c r="E263" s="3">
        <v>25.7</v>
      </c>
      <c r="F263" s="3">
        <v>2.4815999999999998</v>
      </c>
      <c r="G263" s="3">
        <v>1.1785000000000001</v>
      </c>
      <c r="H263" s="3">
        <v>25.7</v>
      </c>
      <c r="I263" s="3">
        <v>2.4171</v>
      </c>
      <c r="J263" s="3">
        <v>1.2603</v>
      </c>
      <c r="K263" s="3">
        <v>25.7</v>
      </c>
      <c r="L263" s="3">
        <v>2.3973</v>
      </c>
      <c r="M263" s="3">
        <v>1.1353</v>
      </c>
      <c r="N263" s="3">
        <v>25.7</v>
      </c>
      <c r="O263" s="3">
        <v>2.4925000000000002</v>
      </c>
      <c r="P263" s="3">
        <v>1.2468999999999999</v>
      </c>
      <c r="Q263" s="2">
        <f t="shared" ref="Q263:Q326" si="42">AVERAGE(C263,F263,I263,L263,O263)</f>
        <v>2.4957799999999999</v>
      </c>
      <c r="R263" s="2">
        <f t="shared" ref="R263:R326" si="43">(AVERAGE(D263,G263,J263,M263,P263))*1000</f>
        <v>1204.1600000000001</v>
      </c>
      <c r="S263" s="2">
        <f t="shared" si="38"/>
        <v>0.12041600000000001</v>
      </c>
      <c r="T263" s="2">
        <f t="shared" ref="T263:T326" si="44">Q263/50</f>
        <v>4.9915599999999997E-2</v>
      </c>
      <c r="U263" s="2">
        <f t="shared" ref="U263:U326" si="45">(S263/10^3)/T263</f>
        <v>2.4123921178950069E-3</v>
      </c>
      <c r="V263" s="3">
        <v>25.7</v>
      </c>
      <c r="W263" s="3">
        <v>2.2385000000000002</v>
      </c>
      <c r="X263" s="3">
        <v>0.94040000000000001</v>
      </c>
      <c r="Y263" s="3">
        <v>25.7</v>
      </c>
      <c r="Z263" s="3">
        <v>2.2370999999999999</v>
      </c>
      <c r="AA263" s="3">
        <v>1.3138000000000001</v>
      </c>
      <c r="AB263" s="3">
        <v>25.7</v>
      </c>
      <c r="AC263" s="3">
        <v>2.1850999999999998</v>
      </c>
      <c r="AD263" s="3">
        <v>1.8823000000000001</v>
      </c>
      <c r="AE263" s="3">
        <v>25.7</v>
      </c>
      <c r="AF263" s="3">
        <v>1.7161</v>
      </c>
      <c r="AG263" s="3">
        <v>1.6247</v>
      </c>
      <c r="AH263" s="3">
        <v>25.7</v>
      </c>
      <c r="AI263" s="3">
        <v>2.2212999999999998</v>
      </c>
      <c r="AJ263" s="3">
        <v>1.4226000000000001</v>
      </c>
      <c r="AK263" s="2">
        <f t="shared" si="40"/>
        <v>2.1196199999999998</v>
      </c>
      <c r="AL263" s="2">
        <f t="shared" ref="AL263:AL326" si="46">(AVERAGE(X263,AA263,AD263,AG263,AJ263))*1000</f>
        <v>1436.76</v>
      </c>
      <c r="AM263" s="2">
        <f t="shared" si="39"/>
        <v>0.143676</v>
      </c>
      <c r="AN263" s="2">
        <f t="shared" ref="AN263:AN326" si="47">AK263/50</f>
        <v>4.2392399999999997E-2</v>
      </c>
      <c r="AO263" s="2">
        <f t="shared" si="41"/>
        <v>3.3891924024117533E-3</v>
      </c>
    </row>
    <row r="264" spans="2:41" x14ac:dyDescent="0.25">
      <c r="B264" s="3">
        <v>25.8</v>
      </c>
      <c r="C264" s="3">
        <v>2.6987000000000001</v>
      </c>
      <c r="D264" s="3">
        <v>1.2044999999999999</v>
      </c>
      <c r="E264" s="3">
        <v>25.8</v>
      </c>
      <c r="F264" s="3">
        <v>2.4899</v>
      </c>
      <c r="G264" s="3">
        <v>1.1823999999999999</v>
      </c>
      <c r="H264" s="3">
        <v>25.8</v>
      </c>
      <c r="I264" s="3">
        <v>2.4256000000000002</v>
      </c>
      <c r="J264" s="3">
        <v>1.2639</v>
      </c>
      <c r="K264" s="3">
        <v>25.8</v>
      </c>
      <c r="L264" s="3">
        <v>2.4054000000000002</v>
      </c>
      <c r="M264" s="3">
        <v>1.1388</v>
      </c>
      <c r="N264" s="3">
        <v>25.8</v>
      </c>
      <c r="O264" s="3">
        <v>2.5009000000000001</v>
      </c>
      <c r="P264" s="3">
        <v>1.2507999999999999</v>
      </c>
      <c r="Q264" s="2">
        <f t="shared" si="42"/>
        <v>2.5041000000000002</v>
      </c>
      <c r="R264" s="2">
        <f t="shared" si="43"/>
        <v>1208.0800000000002</v>
      </c>
      <c r="S264" s="2">
        <f t="shared" ref="S264:S327" si="48">R264/(100*100)</f>
        <v>0.12080800000000001</v>
      </c>
      <c r="T264" s="2">
        <f t="shared" si="44"/>
        <v>5.0082000000000002E-2</v>
      </c>
      <c r="U264" s="2">
        <f t="shared" si="45"/>
        <v>2.4122039854638394E-3</v>
      </c>
      <c r="V264" s="3">
        <v>25.8</v>
      </c>
      <c r="W264" s="3">
        <v>2.2469000000000001</v>
      </c>
      <c r="X264" s="3">
        <v>0.94799999999999995</v>
      </c>
      <c r="Y264" s="3">
        <v>25.8</v>
      </c>
      <c r="Z264" s="3">
        <v>2.2454000000000001</v>
      </c>
      <c r="AA264" s="3">
        <v>1.3193999999999999</v>
      </c>
      <c r="AB264" s="3">
        <v>25.8</v>
      </c>
      <c r="AC264" s="3">
        <v>2.1936</v>
      </c>
      <c r="AD264" s="3">
        <v>1.8846000000000001</v>
      </c>
      <c r="AE264" s="3">
        <v>25.8</v>
      </c>
      <c r="AF264" s="3">
        <v>1.7242999999999999</v>
      </c>
      <c r="AG264" s="3">
        <v>1.6281000000000001</v>
      </c>
      <c r="AH264" s="3">
        <v>25.8</v>
      </c>
      <c r="AI264" s="3">
        <v>2.2296999999999998</v>
      </c>
      <c r="AJ264" s="3">
        <v>1.4255</v>
      </c>
      <c r="AK264" s="2">
        <f t="shared" si="40"/>
        <v>2.12798</v>
      </c>
      <c r="AL264" s="2">
        <f t="shared" si="46"/>
        <v>1441.1200000000001</v>
      </c>
      <c r="AM264" s="2">
        <f t="shared" ref="AM264:AM327" si="49">AL264/(100*100)</f>
        <v>0.14411200000000002</v>
      </c>
      <c r="AN264" s="2">
        <f t="shared" si="47"/>
        <v>4.2559600000000003E-2</v>
      </c>
      <c r="AO264" s="2">
        <f t="shared" si="41"/>
        <v>3.386122050019267E-3</v>
      </c>
    </row>
    <row r="265" spans="2:41" x14ac:dyDescent="0.25">
      <c r="B265" s="3">
        <v>25.9</v>
      </c>
      <c r="C265" s="3">
        <v>2.7073</v>
      </c>
      <c r="D265" s="3">
        <v>1.2090000000000001</v>
      </c>
      <c r="E265" s="3">
        <v>25.9</v>
      </c>
      <c r="F265" s="3">
        <v>2.4984000000000002</v>
      </c>
      <c r="G265" s="3">
        <v>1.1866000000000001</v>
      </c>
      <c r="H265" s="3">
        <v>25.9</v>
      </c>
      <c r="I265" s="3">
        <v>2.4339</v>
      </c>
      <c r="J265" s="3">
        <v>1.2678</v>
      </c>
      <c r="K265" s="3">
        <v>25.9</v>
      </c>
      <c r="L265" s="3">
        <v>2.4136000000000002</v>
      </c>
      <c r="M265" s="3">
        <v>1.1427</v>
      </c>
      <c r="N265" s="3">
        <v>25.9</v>
      </c>
      <c r="O265" s="3">
        <v>2.5091000000000001</v>
      </c>
      <c r="P265" s="3">
        <v>1.2545999999999999</v>
      </c>
      <c r="Q265" s="2">
        <f t="shared" si="42"/>
        <v>2.5124599999999999</v>
      </c>
      <c r="R265" s="2">
        <f t="shared" si="43"/>
        <v>1212.1400000000003</v>
      </c>
      <c r="S265" s="2">
        <f t="shared" si="48"/>
        <v>0.12121400000000003</v>
      </c>
      <c r="T265" s="2">
        <f t="shared" si="44"/>
        <v>5.0249200000000001E-2</v>
      </c>
      <c r="U265" s="2">
        <f t="shared" si="45"/>
        <v>2.4122573095691083E-3</v>
      </c>
      <c r="V265" s="3">
        <v>25.9</v>
      </c>
      <c r="W265" s="3">
        <v>2.2549999999999999</v>
      </c>
      <c r="X265" s="3">
        <v>0.95520000000000005</v>
      </c>
      <c r="Y265" s="3">
        <v>25.9</v>
      </c>
      <c r="Z265" s="3">
        <v>2.2536999999999998</v>
      </c>
      <c r="AA265" s="3">
        <v>1.3252999999999999</v>
      </c>
      <c r="AB265" s="3">
        <v>25.9</v>
      </c>
      <c r="AC265" s="3">
        <v>2.2019000000000002</v>
      </c>
      <c r="AD265" s="3">
        <v>1.8869</v>
      </c>
      <c r="AE265" s="3">
        <v>25.9</v>
      </c>
      <c r="AF265" s="3">
        <v>1.7327999999999999</v>
      </c>
      <c r="AG265" s="3">
        <v>1.6315</v>
      </c>
      <c r="AH265" s="3">
        <v>25.9</v>
      </c>
      <c r="AI265" s="3">
        <v>2.2378999999999998</v>
      </c>
      <c r="AJ265" s="3">
        <v>1.4283999999999999</v>
      </c>
      <c r="AK265" s="2">
        <f t="shared" si="40"/>
        <v>2.1362599999999996</v>
      </c>
      <c r="AL265" s="2">
        <f t="shared" si="46"/>
        <v>1445.46</v>
      </c>
      <c r="AM265" s="2">
        <f t="shared" si="49"/>
        <v>0.14454600000000001</v>
      </c>
      <c r="AN265" s="2">
        <f t="shared" si="47"/>
        <v>4.2725199999999991E-2</v>
      </c>
      <c r="AO265" s="2">
        <f t="shared" si="41"/>
        <v>3.3831556083997274E-3</v>
      </c>
    </row>
    <row r="266" spans="2:41" x14ac:dyDescent="0.25">
      <c r="B266" s="3">
        <v>26</v>
      </c>
      <c r="C266" s="3">
        <v>2.7155999999999998</v>
      </c>
      <c r="D266" s="3">
        <v>1.2131000000000001</v>
      </c>
      <c r="E266" s="3">
        <v>26</v>
      </c>
      <c r="F266" s="3">
        <v>2.5066999999999999</v>
      </c>
      <c r="G266" s="3">
        <v>1.1900999999999999</v>
      </c>
      <c r="H266" s="3">
        <v>26</v>
      </c>
      <c r="I266" s="3">
        <v>2.4420999999999999</v>
      </c>
      <c r="J266" s="3">
        <v>1.2715000000000001</v>
      </c>
      <c r="K266" s="3">
        <v>26</v>
      </c>
      <c r="L266" s="3">
        <v>2.4220999999999999</v>
      </c>
      <c r="M266" s="3">
        <v>1.1467000000000001</v>
      </c>
      <c r="N266" s="3">
        <v>26</v>
      </c>
      <c r="O266" s="3">
        <v>2.5175000000000001</v>
      </c>
      <c r="P266" s="3">
        <v>1.2584</v>
      </c>
      <c r="Q266" s="2">
        <f t="shared" si="42"/>
        <v>2.5207999999999999</v>
      </c>
      <c r="R266" s="2">
        <f t="shared" si="43"/>
        <v>1215.9600000000003</v>
      </c>
      <c r="S266" s="2">
        <f t="shared" si="48"/>
        <v>0.12159600000000002</v>
      </c>
      <c r="T266" s="2">
        <f t="shared" si="44"/>
        <v>5.0415999999999996E-2</v>
      </c>
      <c r="U266" s="2">
        <f t="shared" si="45"/>
        <v>2.4118533798794038E-3</v>
      </c>
      <c r="V266" s="3">
        <v>26</v>
      </c>
      <c r="W266" s="3">
        <v>2.2633999999999999</v>
      </c>
      <c r="X266" s="3">
        <v>0.96309999999999996</v>
      </c>
      <c r="Y266" s="3">
        <v>26</v>
      </c>
      <c r="Z266" s="3">
        <v>2.2622</v>
      </c>
      <c r="AA266" s="3">
        <v>1.3312999999999999</v>
      </c>
      <c r="AB266" s="3">
        <v>26</v>
      </c>
      <c r="AC266" s="3">
        <v>2.21</v>
      </c>
      <c r="AD266" s="3">
        <v>1.889</v>
      </c>
      <c r="AE266" s="3">
        <v>26</v>
      </c>
      <c r="AF266" s="3">
        <v>1.7411000000000001</v>
      </c>
      <c r="AG266" s="3">
        <v>1.6346000000000001</v>
      </c>
      <c r="AH266" s="3">
        <v>26</v>
      </c>
      <c r="AI266" s="3">
        <v>2.2461000000000002</v>
      </c>
      <c r="AJ266" s="3">
        <v>1.4314</v>
      </c>
      <c r="AK266" s="2">
        <f t="shared" si="40"/>
        <v>2.1445599999999998</v>
      </c>
      <c r="AL266" s="2">
        <f t="shared" si="46"/>
        <v>1449.8799999999999</v>
      </c>
      <c r="AM266" s="2">
        <f t="shared" si="49"/>
        <v>0.14498799999999998</v>
      </c>
      <c r="AN266" s="2">
        <f t="shared" si="47"/>
        <v>4.2891199999999997E-2</v>
      </c>
      <c r="AO266" s="2">
        <f t="shared" si="41"/>
        <v>3.3803670683030546E-3</v>
      </c>
    </row>
    <row r="267" spans="2:41" x14ac:dyDescent="0.25">
      <c r="B267" s="3">
        <v>26.1</v>
      </c>
      <c r="C267" s="3">
        <v>2.7238000000000002</v>
      </c>
      <c r="D267" s="3">
        <v>1.2176</v>
      </c>
      <c r="E267" s="3">
        <v>26.1</v>
      </c>
      <c r="F267" s="3">
        <v>2.5148999999999999</v>
      </c>
      <c r="G267" s="3">
        <v>1.1942999999999999</v>
      </c>
      <c r="H267" s="3">
        <v>26.1</v>
      </c>
      <c r="I267" s="3">
        <v>2.4506000000000001</v>
      </c>
      <c r="J267" s="3">
        <v>1.2751999999999999</v>
      </c>
      <c r="K267" s="3">
        <v>26.1</v>
      </c>
      <c r="L267" s="3">
        <v>2.4304999999999999</v>
      </c>
      <c r="M267" s="3">
        <v>1.1505000000000001</v>
      </c>
      <c r="N267" s="3">
        <v>26.1</v>
      </c>
      <c r="O267" s="3">
        <v>2.5257999999999998</v>
      </c>
      <c r="P267" s="3">
        <v>1.2621</v>
      </c>
      <c r="Q267" s="2">
        <f t="shared" si="42"/>
        <v>2.5291199999999998</v>
      </c>
      <c r="R267" s="2">
        <f t="shared" si="43"/>
        <v>1219.94</v>
      </c>
      <c r="S267" s="2">
        <f t="shared" si="48"/>
        <v>0.12199400000000001</v>
      </c>
      <c r="T267" s="2">
        <f t="shared" si="44"/>
        <v>5.05824E-2</v>
      </c>
      <c r="U267" s="2">
        <f t="shared" si="45"/>
        <v>2.4117874992092112E-3</v>
      </c>
      <c r="V267" s="3">
        <v>26.1</v>
      </c>
      <c r="W267" s="3">
        <v>2.2719</v>
      </c>
      <c r="X267" s="3">
        <v>0.97060000000000002</v>
      </c>
      <c r="Y267" s="3">
        <v>26.1</v>
      </c>
      <c r="Z267" s="3">
        <v>2.2704</v>
      </c>
      <c r="AA267" s="3">
        <v>1.3369</v>
      </c>
      <c r="AB267" s="3">
        <v>26.1</v>
      </c>
      <c r="AC267" s="3">
        <v>2.2183999999999999</v>
      </c>
      <c r="AD267" s="3">
        <v>1.8911</v>
      </c>
      <c r="AE267" s="3">
        <v>26.1</v>
      </c>
      <c r="AF267" s="3">
        <v>1.7494000000000001</v>
      </c>
      <c r="AG267" s="3">
        <v>1.6377999999999999</v>
      </c>
      <c r="AH267" s="3">
        <v>26.1</v>
      </c>
      <c r="AI267" s="3">
        <v>2.2545000000000002</v>
      </c>
      <c r="AJ267" s="3">
        <v>1.4342999999999999</v>
      </c>
      <c r="AK267" s="2">
        <f t="shared" si="40"/>
        <v>2.1529199999999999</v>
      </c>
      <c r="AL267" s="2">
        <f t="shared" si="46"/>
        <v>1454.14</v>
      </c>
      <c r="AM267" s="2">
        <f t="shared" si="49"/>
        <v>0.14541400000000002</v>
      </c>
      <c r="AN267" s="2">
        <f t="shared" si="47"/>
        <v>4.3058399999999997E-2</v>
      </c>
      <c r="AO267" s="2">
        <f t="shared" si="41"/>
        <v>3.3771343106107059E-3</v>
      </c>
    </row>
    <row r="268" spans="2:41" x14ac:dyDescent="0.25">
      <c r="B268" s="3">
        <v>26.2</v>
      </c>
      <c r="C268" s="3">
        <v>2.7321</v>
      </c>
      <c r="D268" s="3">
        <v>1.2219</v>
      </c>
      <c r="E268" s="3">
        <v>26.2</v>
      </c>
      <c r="F268" s="3">
        <v>2.5234000000000001</v>
      </c>
      <c r="G268" s="3">
        <v>1.1983999999999999</v>
      </c>
      <c r="H268" s="3">
        <v>26.2</v>
      </c>
      <c r="I268" s="3">
        <v>2.4588000000000001</v>
      </c>
      <c r="J268" s="3">
        <v>1.2789999999999999</v>
      </c>
      <c r="K268" s="3">
        <v>26.2</v>
      </c>
      <c r="L268" s="3">
        <v>2.4386999999999999</v>
      </c>
      <c r="M268" s="3">
        <v>1.1544000000000001</v>
      </c>
      <c r="N268" s="3">
        <v>26.2</v>
      </c>
      <c r="O268" s="3">
        <v>2.5341</v>
      </c>
      <c r="P268" s="3">
        <v>1.2658</v>
      </c>
      <c r="Q268" s="2">
        <f t="shared" si="42"/>
        <v>2.53742</v>
      </c>
      <c r="R268" s="2">
        <f t="shared" si="43"/>
        <v>1223.9000000000001</v>
      </c>
      <c r="S268" s="2">
        <f t="shared" si="48"/>
        <v>0.12239000000000001</v>
      </c>
      <c r="T268" s="2">
        <f t="shared" si="44"/>
        <v>5.0748399999999999E-2</v>
      </c>
      <c r="U268" s="2">
        <f t="shared" si="45"/>
        <v>2.4117016497071835E-3</v>
      </c>
      <c r="V268" s="3">
        <v>26.2</v>
      </c>
      <c r="W268" s="3">
        <v>2.2803</v>
      </c>
      <c r="X268" s="3">
        <v>0.97840000000000005</v>
      </c>
      <c r="Y268" s="3">
        <v>26.2</v>
      </c>
      <c r="Z268" s="3">
        <v>2.2787999999999999</v>
      </c>
      <c r="AA268" s="3">
        <v>1.3427</v>
      </c>
      <c r="AB268" s="3">
        <v>26.2</v>
      </c>
      <c r="AC268" s="3">
        <v>2.2267999999999999</v>
      </c>
      <c r="AD268" s="3">
        <v>1.8931</v>
      </c>
      <c r="AE268" s="3">
        <v>26.2</v>
      </c>
      <c r="AF268" s="3">
        <v>1.7577</v>
      </c>
      <c r="AG268" s="3">
        <v>1.641</v>
      </c>
      <c r="AH268" s="3">
        <v>26.2</v>
      </c>
      <c r="AI268" s="3">
        <v>2.2627999999999999</v>
      </c>
      <c r="AJ268" s="3">
        <v>1.4372</v>
      </c>
      <c r="AK268" s="2">
        <f t="shared" si="40"/>
        <v>2.1612800000000001</v>
      </c>
      <c r="AL268" s="2">
        <f t="shared" si="46"/>
        <v>1458.48</v>
      </c>
      <c r="AM268" s="2">
        <f t="shared" si="49"/>
        <v>0.14584800000000001</v>
      </c>
      <c r="AN268" s="2">
        <f t="shared" si="47"/>
        <v>4.3225600000000003E-2</v>
      </c>
      <c r="AO268" s="2">
        <f t="shared" si="41"/>
        <v>3.3741116375481197E-3</v>
      </c>
    </row>
    <row r="269" spans="2:41" x14ac:dyDescent="0.25">
      <c r="B269" s="3">
        <v>26.3</v>
      </c>
      <c r="C269" s="3">
        <v>2.7406000000000001</v>
      </c>
      <c r="D269" s="3">
        <v>1.2262</v>
      </c>
      <c r="E269" s="3">
        <v>26.3</v>
      </c>
      <c r="F269" s="3">
        <v>2.5318000000000001</v>
      </c>
      <c r="G269" s="3">
        <v>1.202</v>
      </c>
      <c r="H269" s="3">
        <v>26.3</v>
      </c>
      <c r="I269" s="3">
        <v>2.4670000000000001</v>
      </c>
      <c r="J269" s="3">
        <v>1.2825</v>
      </c>
      <c r="K269" s="3">
        <v>26.3</v>
      </c>
      <c r="L269" s="3">
        <v>2.4470999999999998</v>
      </c>
      <c r="M269" s="3">
        <v>1.1580999999999999</v>
      </c>
      <c r="N269" s="3">
        <v>26.3</v>
      </c>
      <c r="O269" s="3">
        <v>2.5424000000000002</v>
      </c>
      <c r="P269" s="3">
        <v>1.2696000000000001</v>
      </c>
      <c r="Q269" s="2">
        <f t="shared" si="42"/>
        <v>2.5457799999999997</v>
      </c>
      <c r="R269" s="2">
        <f t="shared" si="43"/>
        <v>1227.68</v>
      </c>
      <c r="S269" s="2">
        <f t="shared" si="48"/>
        <v>0.122768</v>
      </c>
      <c r="T269" s="2">
        <f t="shared" si="44"/>
        <v>5.0915599999999991E-2</v>
      </c>
      <c r="U269" s="2">
        <f t="shared" si="45"/>
        <v>2.4112059958048227E-3</v>
      </c>
      <c r="V269" s="3">
        <v>26.3</v>
      </c>
      <c r="W269" s="3">
        <v>2.2884000000000002</v>
      </c>
      <c r="X269" s="3">
        <v>0.98580000000000001</v>
      </c>
      <c r="Y269" s="3">
        <v>26.3</v>
      </c>
      <c r="Z269" s="3">
        <v>2.2873000000000001</v>
      </c>
      <c r="AA269" s="3">
        <v>1.3482000000000001</v>
      </c>
      <c r="AB269" s="3">
        <v>26.3</v>
      </c>
      <c r="AC269" s="3">
        <v>2.2349999999999999</v>
      </c>
      <c r="AD269" s="3">
        <v>1.8946000000000001</v>
      </c>
      <c r="AE269" s="3">
        <v>26.3</v>
      </c>
      <c r="AF269" s="3">
        <v>1.7661</v>
      </c>
      <c r="AG269" s="3">
        <v>1.6444000000000001</v>
      </c>
      <c r="AH269" s="3">
        <v>26.3</v>
      </c>
      <c r="AI269" s="3">
        <v>2.2711000000000001</v>
      </c>
      <c r="AJ269" s="3">
        <v>1.4400999999999999</v>
      </c>
      <c r="AK269" s="2">
        <f t="shared" si="40"/>
        <v>2.1695800000000003</v>
      </c>
      <c r="AL269" s="2">
        <f t="shared" si="46"/>
        <v>1462.6200000000001</v>
      </c>
      <c r="AM269" s="2">
        <f t="shared" si="49"/>
        <v>0.146262</v>
      </c>
      <c r="AN269" s="2">
        <f t="shared" si="47"/>
        <v>4.3391600000000002E-2</v>
      </c>
      <c r="AO269" s="2">
        <f t="shared" si="41"/>
        <v>3.3707445680730831E-3</v>
      </c>
    </row>
    <row r="270" spans="2:41" x14ac:dyDescent="0.25">
      <c r="B270" s="3">
        <v>26.4</v>
      </c>
      <c r="C270" s="3">
        <v>2.7486000000000002</v>
      </c>
      <c r="D270" s="3">
        <v>1.2302999999999999</v>
      </c>
      <c r="E270" s="3">
        <v>26.4</v>
      </c>
      <c r="F270" s="3">
        <v>2.5398999999999998</v>
      </c>
      <c r="G270" s="3">
        <v>1.2058</v>
      </c>
      <c r="H270" s="3">
        <v>26.4</v>
      </c>
      <c r="I270" s="3">
        <v>2.4756</v>
      </c>
      <c r="J270" s="3">
        <v>1.2863</v>
      </c>
      <c r="K270" s="3">
        <v>26.4</v>
      </c>
      <c r="L270" s="3">
        <v>2.4554999999999998</v>
      </c>
      <c r="M270" s="3">
        <v>1.1618999999999999</v>
      </c>
      <c r="N270" s="3">
        <v>26.4</v>
      </c>
      <c r="O270" s="3">
        <v>2.5508999999999999</v>
      </c>
      <c r="P270" s="3">
        <v>1.2730999999999999</v>
      </c>
      <c r="Q270" s="2">
        <f t="shared" si="42"/>
        <v>2.5541</v>
      </c>
      <c r="R270" s="2">
        <f t="shared" si="43"/>
        <v>1231.48</v>
      </c>
      <c r="S270" s="2">
        <f t="shared" si="48"/>
        <v>0.12314800000000001</v>
      </c>
      <c r="T270" s="2">
        <f t="shared" si="44"/>
        <v>5.1082000000000002E-2</v>
      </c>
      <c r="U270" s="2">
        <f t="shared" si="45"/>
        <v>2.410790493715986E-3</v>
      </c>
      <c r="V270" s="3">
        <v>26.4</v>
      </c>
      <c r="W270" s="3">
        <v>2.2968999999999999</v>
      </c>
      <c r="X270" s="3">
        <v>0.99319999999999997</v>
      </c>
      <c r="Y270" s="3">
        <v>26.4</v>
      </c>
      <c r="Z270" s="3">
        <v>2.2953000000000001</v>
      </c>
      <c r="AA270" s="3">
        <v>1.3532999999999999</v>
      </c>
      <c r="AB270" s="3">
        <v>26.4</v>
      </c>
      <c r="AC270" s="3">
        <v>2.2433999999999998</v>
      </c>
      <c r="AD270" s="3">
        <v>1.8967000000000001</v>
      </c>
      <c r="AE270" s="3">
        <v>26.4</v>
      </c>
      <c r="AF270" s="3">
        <v>1.7746</v>
      </c>
      <c r="AG270" s="3">
        <v>1.6474</v>
      </c>
      <c r="AH270" s="3">
        <v>26.4</v>
      </c>
      <c r="AI270" s="3">
        <v>2.2795999999999998</v>
      </c>
      <c r="AJ270" s="3">
        <v>1.4433</v>
      </c>
      <c r="AK270" s="2">
        <f t="shared" si="40"/>
        <v>2.1779599999999997</v>
      </c>
      <c r="AL270" s="2">
        <f t="shared" si="46"/>
        <v>1466.78</v>
      </c>
      <c r="AM270" s="2">
        <f t="shared" si="49"/>
        <v>0.146678</v>
      </c>
      <c r="AN270" s="2">
        <f t="shared" si="47"/>
        <v>4.3559199999999992E-2</v>
      </c>
      <c r="AO270" s="2">
        <f t="shared" si="41"/>
        <v>3.3673253870594505E-3</v>
      </c>
    </row>
    <row r="271" spans="2:41" x14ac:dyDescent="0.25">
      <c r="B271" s="3">
        <v>26.5</v>
      </c>
      <c r="C271" s="3">
        <v>2.7570000000000001</v>
      </c>
      <c r="D271" s="3">
        <v>1.2347999999999999</v>
      </c>
      <c r="E271" s="3">
        <v>26.5</v>
      </c>
      <c r="F271" s="3">
        <v>2.5482999999999998</v>
      </c>
      <c r="G271" s="3">
        <v>1.2095</v>
      </c>
      <c r="H271" s="3">
        <v>26.5</v>
      </c>
      <c r="I271" s="3">
        <v>2.4839000000000002</v>
      </c>
      <c r="J271" s="3">
        <v>1.2896000000000001</v>
      </c>
      <c r="K271" s="3">
        <v>26.5</v>
      </c>
      <c r="L271" s="3">
        <v>2.4636</v>
      </c>
      <c r="M271" s="3">
        <v>1.1655</v>
      </c>
      <c r="N271" s="3">
        <v>26.5</v>
      </c>
      <c r="O271" s="3">
        <v>2.5590999999999999</v>
      </c>
      <c r="P271" s="3">
        <v>1.2768999999999999</v>
      </c>
      <c r="Q271" s="2">
        <f t="shared" si="42"/>
        <v>2.5623800000000001</v>
      </c>
      <c r="R271" s="2">
        <f t="shared" si="43"/>
        <v>1235.2599999999998</v>
      </c>
      <c r="S271" s="2">
        <f t="shared" si="48"/>
        <v>0.12352599999999998</v>
      </c>
      <c r="T271" s="2">
        <f t="shared" si="44"/>
        <v>5.1247600000000004E-2</v>
      </c>
      <c r="U271" s="2">
        <f t="shared" si="45"/>
        <v>2.4103762907921539E-3</v>
      </c>
      <c r="V271" s="3">
        <v>26.5</v>
      </c>
      <c r="W271" s="3">
        <v>2.3050999999999999</v>
      </c>
      <c r="X271" s="3">
        <v>1.0001</v>
      </c>
      <c r="Y271" s="3">
        <v>26.5</v>
      </c>
      <c r="Z271" s="3">
        <v>2.3037000000000001</v>
      </c>
      <c r="AA271" s="3">
        <v>1.3592</v>
      </c>
      <c r="AB271" s="3">
        <v>26.5</v>
      </c>
      <c r="AC271" s="3">
        <v>2.2519</v>
      </c>
      <c r="AD271" s="3">
        <v>1.8987000000000001</v>
      </c>
      <c r="AE271" s="3">
        <v>26.5</v>
      </c>
      <c r="AF271" s="3">
        <v>1.7826</v>
      </c>
      <c r="AG271" s="3">
        <v>1.6503000000000001</v>
      </c>
      <c r="AH271" s="3">
        <v>26.5</v>
      </c>
      <c r="AI271" s="3">
        <v>2.2879999999999998</v>
      </c>
      <c r="AJ271" s="3">
        <v>1.4461999999999999</v>
      </c>
      <c r="AK271" s="2">
        <f t="shared" si="40"/>
        <v>2.1862599999999999</v>
      </c>
      <c r="AL271" s="2">
        <f t="shared" si="46"/>
        <v>1470.9</v>
      </c>
      <c r="AM271" s="2">
        <f t="shared" si="49"/>
        <v>0.14709</v>
      </c>
      <c r="AN271" s="2">
        <f t="shared" si="47"/>
        <v>4.3725199999999999E-2</v>
      </c>
      <c r="AO271" s="2">
        <f t="shared" si="41"/>
        <v>3.3639640298958038E-3</v>
      </c>
    </row>
    <row r="272" spans="2:41" x14ac:dyDescent="0.25">
      <c r="B272" s="3">
        <v>26.6</v>
      </c>
      <c r="C272" s="3">
        <v>2.7656000000000001</v>
      </c>
      <c r="D272" s="3">
        <v>1.2391000000000001</v>
      </c>
      <c r="E272" s="3">
        <v>26.6</v>
      </c>
      <c r="F272" s="3">
        <v>2.5567000000000002</v>
      </c>
      <c r="G272" s="3">
        <v>1.2131000000000001</v>
      </c>
      <c r="H272" s="3">
        <v>26.6</v>
      </c>
      <c r="I272" s="3">
        <v>2.4921000000000002</v>
      </c>
      <c r="J272" s="3">
        <v>1.2931999999999999</v>
      </c>
      <c r="K272" s="3">
        <v>26.6</v>
      </c>
      <c r="L272" s="3">
        <v>2.4719000000000002</v>
      </c>
      <c r="M272" s="3">
        <v>1.1695</v>
      </c>
      <c r="N272" s="3">
        <v>26.6</v>
      </c>
      <c r="O272" s="3">
        <v>2.5674000000000001</v>
      </c>
      <c r="P272" s="3">
        <v>1.2806999999999999</v>
      </c>
      <c r="Q272" s="2">
        <f t="shared" si="42"/>
        <v>2.5707399999999998</v>
      </c>
      <c r="R272" s="2">
        <f t="shared" si="43"/>
        <v>1239.1200000000001</v>
      </c>
      <c r="S272" s="2">
        <f t="shared" si="48"/>
        <v>0.12391200000000001</v>
      </c>
      <c r="T272" s="2">
        <f t="shared" si="44"/>
        <v>5.1414799999999997E-2</v>
      </c>
      <c r="U272" s="2">
        <f t="shared" si="45"/>
        <v>2.4100453565899316E-3</v>
      </c>
      <c r="V272" s="3">
        <v>26.6</v>
      </c>
      <c r="W272" s="3">
        <v>2.3132999999999999</v>
      </c>
      <c r="X272" s="3">
        <v>1.0078</v>
      </c>
      <c r="Y272" s="3">
        <v>26.6</v>
      </c>
      <c r="Z272" s="3">
        <v>2.3123</v>
      </c>
      <c r="AA272" s="3">
        <v>1.3647</v>
      </c>
      <c r="AB272" s="3">
        <v>26.6</v>
      </c>
      <c r="AC272" s="3">
        <v>2.2601</v>
      </c>
      <c r="AD272" s="3">
        <v>1.9001999999999999</v>
      </c>
      <c r="AE272" s="3">
        <v>26.6</v>
      </c>
      <c r="AF272" s="3">
        <v>1.7909999999999999</v>
      </c>
      <c r="AG272" s="3">
        <v>1.6534</v>
      </c>
      <c r="AH272" s="3">
        <v>26.6</v>
      </c>
      <c r="AI272" s="3">
        <v>2.2961999999999998</v>
      </c>
      <c r="AJ272" s="3">
        <v>1.4484999999999999</v>
      </c>
      <c r="AK272" s="2">
        <f t="shared" si="40"/>
        <v>2.1945799999999998</v>
      </c>
      <c r="AL272" s="2">
        <f t="shared" si="46"/>
        <v>1474.92</v>
      </c>
      <c r="AM272" s="2">
        <f t="shared" si="49"/>
        <v>0.14749200000000001</v>
      </c>
      <c r="AN272" s="2">
        <f t="shared" si="47"/>
        <v>4.3891599999999996E-2</v>
      </c>
      <c r="AO272" s="2">
        <f t="shared" si="41"/>
        <v>3.3603696379261644E-3</v>
      </c>
    </row>
    <row r="273" spans="2:41" x14ac:dyDescent="0.25">
      <c r="B273" s="3">
        <v>26.7</v>
      </c>
      <c r="C273" s="3">
        <v>2.7738</v>
      </c>
      <c r="D273" s="3">
        <v>1.2430000000000001</v>
      </c>
      <c r="E273" s="3">
        <v>26.7</v>
      </c>
      <c r="F273" s="3">
        <v>2.5649000000000002</v>
      </c>
      <c r="G273" s="3">
        <v>1.2169000000000001</v>
      </c>
      <c r="H273" s="3">
        <v>26.7</v>
      </c>
      <c r="I273" s="3">
        <v>2.5005999999999999</v>
      </c>
      <c r="J273" s="3">
        <v>1.2971999999999999</v>
      </c>
      <c r="K273" s="3">
        <v>26.7</v>
      </c>
      <c r="L273" s="3">
        <v>2.4805999999999999</v>
      </c>
      <c r="M273" s="3">
        <v>1.1731</v>
      </c>
      <c r="N273" s="3">
        <v>26.7</v>
      </c>
      <c r="O273" s="3">
        <v>2.5758999999999999</v>
      </c>
      <c r="P273" s="3">
        <v>1.2842</v>
      </c>
      <c r="Q273" s="2">
        <f t="shared" si="42"/>
        <v>2.5791600000000003</v>
      </c>
      <c r="R273" s="2">
        <f t="shared" si="43"/>
        <v>1242.8799999999999</v>
      </c>
      <c r="S273" s="2">
        <f t="shared" si="48"/>
        <v>0.12428799999999998</v>
      </c>
      <c r="T273" s="2">
        <f t="shared" si="44"/>
        <v>5.158320000000001E-2</v>
      </c>
      <c r="U273" s="2">
        <f t="shared" si="45"/>
        <v>2.4094666480559556E-3</v>
      </c>
      <c r="V273" s="3">
        <v>26.7</v>
      </c>
      <c r="W273" s="3">
        <v>2.3218999999999999</v>
      </c>
      <c r="X273" s="3">
        <v>1.0150999999999999</v>
      </c>
      <c r="Y273" s="3">
        <v>26.7</v>
      </c>
      <c r="Z273" s="3">
        <v>2.3203999999999998</v>
      </c>
      <c r="AA273" s="3">
        <v>1.3696999999999999</v>
      </c>
      <c r="AB273" s="3">
        <v>26.7</v>
      </c>
      <c r="AC273" s="3">
        <v>2.2684000000000002</v>
      </c>
      <c r="AD273" s="3">
        <v>1.9021999999999999</v>
      </c>
      <c r="AE273" s="3">
        <v>26.7</v>
      </c>
      <c r="AF273" s="3">
        <v>1.7995000000000001</v>
      </c>
      <c r="AG273" s="3">
        <v>1.6566000000000001</v>
      </c>
      <c r="AH273" s="3">
        <v>26.7</v>
      </c>
      <c r="AI273" s="3">
        <v>2.3043999999999998</v>
      </c>
      <c r="AJ273" s="3">
        <v>1.4513</v>
      </c>
      <c r="AK273" s="2">
        <f t="shared" si="40"/>
        <v>2.2029199999999998</v>
      </c>
      <c r="AL273" s="2">
        <f t="shared" si="46"/>
        <v>1478.98</v>
      </c>
      <c r="AM273" s="2">
        <f t="shared" si="49"/>
        <v>0.147898</v>
      </c>
      <c r="AN273" s="2">
        <f t="shared" si="47"/>
        <v>4.4058399999999998E-2</v>
      </c>
      <c r="AO273" s="2">
        <f t="shared" si="41"/>
        <v>3.3568627094946713E-3</v>
      </c>
    </row>
    <row r="274" spans="2:41" x14ac:dyDescent="0.25">
      <c r="B274" s="3">
        <v>26.8</v>
      </c>
      <c r="C274" s="3">
        <v>2.7820999999999998</v>
      </c>
      <c r="D274" s="3">
        <v>1.2474000000000001</v>
      </c>
      <c r="E274" s="3">
        <v>26.8</v>
      </c>
      <c r="F274" s="3">
        <v>2.5733000000000001</v>
      </c>
      <c r="G274" s="3">
        <v>1.2208000000000001</v>
      </c>
      <c r="H274" s="3">
        <v>26.8</v>
      </c>
      <c r="I274" s="3">
        <v>2.5089000000000001</v>
      </c>
      <c r="J274" s="3">
        <v>1.3006</v>
      </c>
      <c r="K274" s="3">
        <v>26.8</v>
      </c>
      <c r="L274" s="3">
        <v>2.4887000000000001</v>
      </c>
      <c r="M274" s="3">
        <v>1.1766000000000001</v>
      </c>
      <c r="N274" s="3">
        <v>26.8</v>
      </c>
      <c r="O274" s="3">
        <v>2.5840999999999998</v>
      </c>
      <c r="P274" s="3">
        <v>1.2876000000000001</v>
      </c>
      <c r="Q274" s="2">
        <f t="shared" si="42"/>
        <v>2.5874199999999998</v>
      </c>
      <c r="R274" s="2">
        <f t="shared" si="43"/>
        <v>1246.6000000000004</v>
      </c>
      <c r="S274" s="2">
        <f t="shared" si="48"/>
        <v>0.12466000000000003</v>
      </c>
      <c r="T274" s="2">
        <f t="shared" si="44"/>
        <v>5.17484E-2</v>
      </c>
      <c r="U274" s="2">
        <f t="shared" si="45"/>
        <v>2.4089633689157548E-3</v>
      </c>
      <c r="V274" s="3">
        <v>26.8</v>
      </c>
      <c r="W274" s="3">
        <v>2.3302999999999998</v>
      </c>
      <c r="X274" s="3">
        <v>1.0222</v>
      </c>
      <c r="Y274" s="3">
        <v>26.8</v>
      </c>
      <c r="Z274" s="3">
        <v>2.3285999999999998</v>
      </c>
      <c r="AA274" s="3">
        <v>1.3753</v>
      </c>
      <c r="AB274" s="3">
        <v>26.8</v>
      </c>
      <c r="AC274" s="3">
        <v>2.2768999999999999</v>
      </c>
      <c r="AD274" s="3">
        <v>1.9037999999999999</v>
      </c>
      <c r="AE274" s="3">
        <v>26.8</v>
      </c>
      <c r="AF274" s="3">
        <v>1.8076000000000001</v>
      </c>
      <c r="AG274" s="3">
        <v>1.6596</v>
      </c>
      <c r="AH274" s="3">
        <v>26.8</v>
      </c>
      <c r="AI274" s="3">
        <v>2.3129</v>
      </c>
      <c r="AJ274" s="3">
        <v>1.4541999999999999</v>
      </c>
      <c r="AK274" s="2">
        <f t="shared" si="40"/>
        <v>2.2112600000000002</v>
      </c>
      <c r="AL274" s="2">
        <f t="shared" si="46"/>
        <v>1483.02</v>
      </c>
      <c r="AM274" s="2">
        <f t="shared" si="49"/>
        <v>0.14830199999999999</v>
      </c>
      <c r="AN274" s="2">
        <f t="shared" si="47"/>
        <v>4.4225200000000006E-2</v>
      </c>
      <c r="AO274" s="2">
        <f t="shared" si="41"/>
        <v>3.353337011477618E-3</v>
      </c>
    </row>
    <row r="275" spans="2:41" x14ac:dyDescent="0.25">
      <c r="B275" s="3">
        <v>26.9</v>
      </c>
      <c r="C275" s="3">
        <v>2.7906</v>
      </c>
      <c r="D275" s="3">
        <v>1.2515000000000001</v>
      </c>
      <c r="E275" s="3">
        <v>26.9</v>
      </c>
      <c r="F275" s="3">
        <v>2.5817999999999999</v>
      </c>
      <c r="G275" s="3">
        <v>1.2244999999999999</v>
      </c>
      <c r="H275" s="3">
        <v>26.9</v>
      </c>
      <c r="I275" s="3">
        <v>2.5171000000000001</v>
      </c>
      <c r="J275" s="3">
        <v>1.304</v>
      </c>
      <c r="K275" s="3">
        <v>26.9</v>
      </c>
      <c r="L275" s="3">
        <v>2.4969999999999999</v>
      </c>
      <c r="M275" s="3">
        <v>1.1800999999999999</v>
      </c>
      <c r="N275" s="3">
        <v>26.9</v>
      </c>
      <c r="O275" s="3">
        <v>2.5922999999999998</v>
      </c>
      <c r="P275" s="3">
        <v>1.2914000000000001</v>
      </c>
      <c r="Q275" s="2">
        <f t="shared" si="42"/>
        <v>2.5957599999999998</v>
      </c>
      <c r="R275" s="2">
        <f t="shared" si="43"/>
        <v>1250.3000000000002</v>
      </c>
      <c r="S275" s="2">
        <f t="shared" si="48"/>
        <v>0.12503000000000003</v>
      </c>
      <c r="T275" s="2">
        <f t="shared" si="44"/>
        <v>5.1915199999999995E-2</v>
      </c>
      <c r="U275" s="2">
        <f t="shared" si="45"/>
        <v>2.4083505408820549E-3</v>
      </c>
      <c r="V275" s="3">
        <v>26.9</v>
      </c>
      <c r="W275" s="3">
        <v>2.3384</v>
      </c>
      <c r="X275" s="3">
        <v>1.0293000000000001</v>
      </c>
      <c r="Y275" s="3">
        <v>26.9</v>
      </c>
      <c r="Z275" s="3">
        <v>2.3372000000000002</v>
      </c>
      <c r="AA275" s="3">
        <v>1.3803000000000001</v>
      </c>
      <c r="AB275" s="3">
        <v>26.9</v>
      </c>
      <c r="AC275" s="3">
        <v>2.2850999999999999</v>
      </c>
      <c r="AD275" s="3">
        <v>1.9049</v>
      </c>
      <c r="AE275" s="3">
        <v>26.9</v>
      </c>
      <c r="AF275" s="3">
        <v>1.8160000000000001</v>
      </c>
      <c r="AG275" s="3">
        <v>1.6627000000000001</v>
      </c>
      <c r="AH275" s="3">
        <v>26.9</v>
      </c>
      <c r="AI275" s="3">
        <v>2.3212999999999999</v>
      </c>
      <c r="AJ275" s="3">
        <v>1.4569000000000001</v>
      </c>
      <c r="AK275" s="2">
        <f t="shared" si="40"/>
        <v>2.2195999999999998</v>
      </c>
      <c r="AL275" s="2">
        <f t="shared" si="46"/>
        <v>1486.8200000000002</v>
      </c>
      <c r="AM275" s="2">
        <f t="shared" si="49"/>
        <v>0.14868200000000001</v>
      </c>
      <c r="AN275" s="2">
        <f t="shared" si="47"/>
        <v>4.4391999999999994E-2</v>
      </c>
      <c r="AO275" s="2">
        <f t="shared" si="41"/>
        <v>3.3492971706613806E-3</v>
      </c>
    </row>
    <row r="276" spans="2:41" x14ac:dyDescent="0.25">
      <c r="B276" s="3">
        <v>27</v>
      </c>
      <c r="C276" s="3">
        <v>2.7988</v>
      </c>
      <c r="D276" s="3">
        <v>1.2556</v>
      </c>
      <c r="E276" s="3">
        <v>27</v>
      </c>
      <c r="F276" s="3">
        <v>2.5901000000000001</v>
      </c>
      <c r="G276" s="3">
        <v>1.2282</v>
      </c>
      <c r="H276" s="3">
        <v>27</v>
      </c>
      <c r="I276" s="3">
        <v>2.5253999999999999</v>
      </c>
      <c r="J276" s="3">
        <v>1.3076000000000001</v>
      </c>
      <c r="K276" s="3">
        <v>27</v>
      </c>
      <c r="L276" s="3">
        <v>2.5055999999999998</v>
      </c>
      <c r="M276" s="3">
        <v>1.1841999999999999</v>
      </c>
      <c r="N276" s="3">
        <v>27</v>
      </c>
      <c r="O276" s="3">
        <v>2.6008</v>
      </c>
      <c r="P276" s="3">
        <v>1.2954000000000001</v>
      </c>
      <c r="Q276" s="2">
        <f t="shared" si="42"/>
        <v>2.6041399999999997</v>
      </c>
      <c r="R276" s="2">
        <f t="shared" si="43"/>
        <v>1254.2</v>
      </c>
      <c r="S276" s="2">
        <f t="shared" si="48"/>
        <v>0.12542</v>
      </c>
      <c r="T276" s="2">
        <f t="shared" si="44"/>
        <v>5.2082799999999992E-2</v>
      </c>
      <c r="U276" s="2">
        <f t="shared" si="45"/>
        <v>2.4080886588278669E-3</v>
      </c>
      <c r="V276" s="3">
        <v>27</v>
      </c>
      <c r="W276" s="3">
        <v>2.347</v>
      </c>
      <c r="X276" s="3">
        <v>1.0366</v>
      </c>
      <c r="Y276" s="3">
        <v>27</v>
      </c>
      <c r="Z276" s="3">
        <v>2.3454999999999999</v>
      </c>
      <c r="AA276" s="3">
        <v>1.3854</v>
      </c>
      <c r="AB276" s="3">
        <v>27</v>
      </c>
      <c r="AC276" s="3">
        <v>2.2934000000000001</v>
      </c>
      <c r="AD276" s="3">
        <v>1.907</v>
      </c>
      <c r="AE276" s="3">
        <v>27</v>
      </c>
      <c r="AF276" s="3">
        <v>1.8246</v>
      </c>
      <c r="AG276" s="3">
        <v>1.6659999999999999</v>
      </c>
      <c r="AH276" s="3">
        <v>27</v>
      </c>
      <c r="AI276" s="3">
        <v>2.3294000000000001</v>
      </c>
      <c r="AJ276" s="3">
        <v>1.4595</v>
      </c>
      <c r="AK276" s="2">
        <f t="shared" si="40"/>
        <v>2.2279799999999996</v>
      </c>
      <c r="AL276" s="2">
        <f t="shared" si="46"/>
        <v>1490.8999999999999</v>
      </c>
      <c r="AM276" s="2">
        <f t="shared" si="49"/>
        <v>0.14908999999999997</v>
      </c>
      <c r="AN276" s="2">
        <f t="shared" si="47"/>
        <v>4.4559599999999991E-2</v>
      </c>
      <c r="AO276" s="2">
        <f t="shared" si="41"/>
        <v>3.3458558873957576E-3</v>
      </c>
    </row>
    <row r="277" spans="2:41" x14ac:dyDescent="0.25">
      <c r="B277" s="3">
        <v>27.1</v>
      </c>
      <c r="C277" s="3">
        <v>2.8069000000000002</v>
      </c>
      <c r="D277" s="3">
        <v>1.2599</v>
      </c>
      <c r="E277" s="3">
        <v>27.1</v>
      </c>
      <c r="F277" s="3">
        <v>2.5983000000000001</v>
      </c>
      <c r="G277" s="3">
        <v>1.2317</v>
      </c>
      <c r="H277" s="3">
        <v>27.1</v>
      </c>
      <c r="I277" s="3">
        <v>2.5337999999999998</v>
      </c>
      <c r="J277" s="3">
        <v>1.3109</v>
      </c>
      <c r="K277" s="3">
        <v>27.1</v>
      </c>
      <c r="L277" s="3">
        <v>2.5137999999999998</v>
      </c>
      <c r="M277" s="3">
        <v>1.1876</v>
      </c>
      <c r="N277" s="3">
        <v>27.1</v>
      </c>
      <c r="O277" s="3">
        <v>2.6091000000000002</v>
      </c>
      <c r="P277" s="3">
        <v>1.2986</v>
      </c>
      <c r="Q277" s="2">
        <f t="shared" si="42"/>
        <v>2.6123799999999999</v>
      </c>
      <c r="R277" s="2">
        <f t="shared" si="43"/>
        <v>1257.74</v>
      </c>
      <c r="S277" s="2">
        <f t="shared" si="48"/>
        <v>0.125774</v>
      </c>
      <c r="T277" s="2">
        <f t="shared" si="44"/>
        <v>5.2247599999999998E-2</v>
      </c>
      <c r="U277" s="2">
        <f t="shared" si="45"/>
        <v>2.4072684678339293E-3</v>
      </c>
      <c r="V277" s="3">
        <v>27.1</v>
      </c>
      <c r="W277" s="3">
        <v>2.3553000000000002</v>
      </c>
      <c r="X277" s="3">
        <v>1.0436000000000001</v>
      </c>
      <c r="Y277" s="3">
        <v>27.1</v>
      </c>
      <c r="Z277" s="3">
        <v>2.3536000000000001</v>
      </c>
      <c r="AA277" s="3">
        <v>1.3905000000000001</v>
      </c>
      <c r="AB277" s="3">
        <v>27.1</v>
      </c>
      <c r="AC277" s="3">
        <v>2.3018000000000001</v>
      </c>
      <c r="AD277" s="3">
        <v>1.9088000000000001</v>
      </c>
      <c r="AE277" s="3">
        <v>27.1</v>
      </c>
      <c r="AF277" s="3">
        <v>1.8327</v>
      </c>
      <c r="AG277" s="3">
        <v>1.6682999999999999</v>
      </c>
      <c r="AH277" s="3">
        <v>27.1</v>
      </c>
      <c r="AI277" s="3">
        <v>2.3378999999999999</v>
      </c>
      <c r="AJ277" s="3">
        <v>1.4621999999999999</v>
      </c>
      <c r="AK277" s="2">
        <f t="shared" si="40"/>
        <v>2.2362599999999997</v>
      </c>
      <c r="AL277" s="2">
        <f t="shared" si="46"/>
        <v>1494.6800000000003</v>
      </c>
      <c r="AM277" s="2">
        <f t="shared" si="49"/>
        <v>0.14946800000000002</v>
      </c>
      <c r="AN277" s="2">
        <f t="shared" si="47"/>
        <v>4.4725199999999993E-2</v>
      </c>
      <c r="AO277" s="2">
        <f t="shared" si="41"/>
        <v>3.3419190970638483E-3</v>
      </c>
    </row>
    <row r="278" spans="2:41" x14ac:dyDescent="0.25">
      <c r="B278" s="3">
        <v>27.2</v>
      </c>
      <c r="C278" s="3">
        <v>2.8155000000000001</v>
      </c>
      <c r="D278" s="3">
        <v>1.2643</v>
      </c>
      <c r="E278" s="3">
        <v>27.2</v>
      </c>
      <c r="F278" s="3">
        <v>2.6065999999999998</v>
      </c>
      <c r="G278" s="3">
        <v>1.2355</v>
      </c>
      <c r="H278" s="3">
        <v>27.2</v>
      </c>
      <c r="I278" s="3">
        <v>2.5421</v>
      </c>
      <c r="J278" s="3">
        <v>1.3146</v>
      </c>
      <c r="K278" s="3">
        <v>27.2</v>
      </c>
      <c r="L278" s="3">
        <v>2.5221</v>
      </c>
      <c r="M278" s="3">
        <v>1.1911</v>
      </c>
      <c r="N278" s="3">
        <v>27.2</v>
      </c>
      <c r="O278" s="3">
        <v>2.6173999999999999</v>
      </c>
      <c r="P278" s="3">
        <v>1.3026</v>
      </c>
      <c r="Q278" s="2">
        <f t="shared" si="42"/>
        <v>2.6207400000000001</v>
      </c>
      <c r="R278" s="2">
        <f t="shared" si="43"/>
        <v>1261.6199999999999</v>
      </c>
      <c r="S278" s="2">
        <f t="shared" si="48"/>
        <v>0.126162</v>
      </c>
      <c r="T278" s="2">
        <f t="shared" si="44"/>
        <v>5.2414800000000004E-2</v>
      </c>
      <c r="U278" s="2">
        <f t="shared" si="45"/>
        <v>2.406991918313148E-3</v>
      </c>
      <c r="V278" s="3">
        <v>27.2</v>
      </c>
      <c r="W278" s="3">
        <v>2.3633999999999999</v>
      </c>
      <c r="X278" s="3">
        <v>1.0505</v>
      </c>
      <c r="Y278" s="3">
        <v>27.2</v>
      </c>
      <c r="Z278" s="3">
        <v>2.3620999999999999</v>
      </c>
      <c r="AA278" s="3">
        <v>1.3956999999999999</v>
      </c>
      <c r="AB278" s="3">
        <v>27.2</v>
      </c>
      <c r="AC278" s="3">
        <v>2.3102</v>
      </c>
      <c r="AD278" s="3">
        <v>1.9101999999999999</v>
      </c>
      <c r="AE278" s="3">
        <v>27.2</v>
      </c>
      <c r="AF278" s="3">
        <v>1.8409</v>
      </c>
      <c r="AG278" s="3">
        <v>1.6708000000000001</v>
      </c>
      <c r="AH278" s="3">
        <v>27.2</v>
      </c>
      <c r="AI278" s="3">
        <v>2.3464999999999998</v>
      </c>
      <c r="AJ278" s="3">
        <v>1.4649000000000001</v>
      </c>
      <c r="AK278" s="2">
        <f t="shared" si="40"/>
        <v>2.2446199999999998</v>
      </c>
      <c r="AL278" s="2">
        <f t="shared" si="46"/>
        <v>1498.4199999999998</v>
      </c>
      <c r="AM278" s="2">
        <f t="shared" si="49"/>
        <v>0.14984199999999998</v>
      </c>
      <c r="AN278" s="2">
        <f t="shared" si="47"/>
        <v>4.4892399999999999E-2</v>
      </c>
      <c r="AO278" s="2">
        <f t="shared" si="41"/>
        <v>3.3378032807334867E-3</v>
      </c>
    </row>
    <row r="279" spans="2:41" x14ac:dyDescent="0.25">
      <c r="B279" s="3">
        <v>27.3</v>
      </c>
      <c r="C279" s="3">
        <v>2.8239000000000001</v>
      </c>
      <c r="D279" s="3">
        <v>1.2682</v>
      </c>
      <c r="E279" s="3">
        <v>27.3</v>
      </c>
      <c r="F279" s="3">
        <v>2.6150000000000002</v>
      </c>
      <c r="G279" s="3">
        <v>1.2392000000000001</v>
      </c>
      <c r="H279" s="3">
        <v>27.3</v>
      </c>
      <c r="I279" s="3">
        <v>2.5503</v>
      </c>
      <c r="J279" s="3">
        <v>1.3179000000000001</v>
      </c>
      <c r="K279" s="3">
        <v>27.3</v>
      </c>
      <c r="L279" s="3">
        <v>2.5304000000000002</v>
      </c>
      <c r="M279" s="3">
        <v>1.1946000000000001</v>
      </c>
      <c r="N279" s="3">
        <v>27.3</v>
      </c>
      <c r="O279" s="3">
        <v>2.6259000000000001</v>
      </c>
      <c r="P279" s="3">
        <v>1.3063</v>
      </c>
      <c r="Q279" s="2">
        <f t="shared" si="42"/>
        <v>2.6291000000000002</v>
      </c>
      <c r="R279" s="2">
        <f t="shared" si="43"/>
        <v>1265.2400000000002</v>
      </c>
      <c r="S279" s="2">
        <f t="shared" si="48"/>
        <v>0.12652400000000003</v>
      </c>
      <c r="T279" s="2">
        <f t="shared" si="44"/>
        <v>5.2582000000000004E-2</v>
      </c>
      <c r="U279" s="2">
        <f t="shared" si="45"/>
        <v>2.4062226617473665E-3</v>
      </c>
      <c r="V279" s="3">
        <v>27.3</v>
      </c>
      <c r="W279" s="3">
        <v>2.3717999999999999</v>
      </c>
      <c r="X279" s="3">
        <v>1.0575000000000001</v>
      </c>
      <c r="Y279" s="3">
        <v>27.3</v>
      </c>
      <c r="Z279" s="3">
        <v>2.3706</v>
      </c>
      <c r="AA279" s="3">
        <v>1.4006000000000001</v>
      </c>
      <c r="AB279" s="3">
        <v>27.3</v>
      </c>
      <c r="AC279" s="3">
        <v>2.3184</v>
      </c>
      <c r="AD279" s="3">
        <v>1.9117999999999999</v>
      </c>
      <c r="AE279" s="3">
        <v>27.3</v>
      </c>
      <c r="AF279" s="3">
        <v>1.8492999999999999</v>
      </c>
      <c r="AG279" s="3">
        <v>1.6742999999999999</v>
      </c>
      <c r="AH279" s="3">
        <v>27.3</v>
      </c>
      <c r="AI279" s="3">
        <v>2.3544999999999998</v>
      </c>
      <c r="AJ279" s="3">
        <v>1.4672000000000001</v>
      </c>
      <c r="AK279" s="2">
        <f t="shared" si="40"/>
        <v>2.25292</v>
      </c>
      <c r="AL279" s="2">
        <f t="shared" si="46"/>
        <v>1502.2799999999997</v>
      </c>
      <c r="AM279" s="2">
        <f t="shared" si="49"/>
        <v>0.15022799999999997</v>
      </c>
      <c r="AN279" s="2">
        <f t="shared" si="47"/>
        <v>4.5058399999999998E-2</v>
      </c>
      <c r="AO279" s="2">
        <f t="shared" si="41"/>
        <v>3.3340731140031597E-3</v>
      </c>
    </row>
    <row r="280" spans="2:41" x14ac:dyDescent="0.25">
      <c r="B280" s="3">
        <v>27.4</v>
      </c>
      <c r="C280" s="3">
        <v>2.8321000000000001</v>
      </c>
      <c r="D280" s="3">
        <v>1.2723</v>
      </c>
      <c r="E280" s="3">
        <v>27.4</v>
      </c>
      <c r="F280" s="3">
        <v>2.6232000000000002</v>
      </c>
      <c r="G280" s="3">
        <v>1.2428999999999999</v>
      </c>
      <c r="H280" s="3">
        <v>27.4</v>
      </c>
      <c r="I280" s="3">
        <v>2.5588000000000002</v>
      </c>
      <c r="J280" s="3">
        <v>1.3216000000000001</v>
      </c>
      <c r="K280" s="3">
        <v>27.4</v>
      </c>
      <c r="L280" s="3">
        <v>2.5388000000000002</v>
      </c>
      <c r="M280" s="3">
        <v>1.1980999999999999</v>
      </c>
      <c r="N280" s="3">
        <v>27.4</v>
      </c>
      <c r="O280" s="3">
        <v>2.6343000000000001</v>
      </c>
      <c r="P280" s="3">
        <v>1.3096000000000001</v>
      </c>
      <c r="Q280" s="2">
        <f t="shared" si="42"/>
        <v>2.6374400000000002</v>
      </c>
      <c r="R280" s="2">
        <f t="shared" si="43"/>
        <v>1268.8999999999999</v>
      </c>
      <c r="S280" s="2">
        <f t="shared" si="48"/>
        <v>0.12688999999999998</v>
      </c>
      <c r="T280" s="2">
        <f t="shared" si="44"/>
        <v>5.2748800000000005E-2</v>
      </c>
      <c r="U280" s="2">
        <f t="shared" si="45"/>
        <v>2.405552353797621E-3</v>
      </c>
      <c r="V280" s="3">
        <v>27.4</v>
      </c>
      <c r="W280" s="3">
        <v>2.3801999999999999</v>
      </c>
      <c r="X280" s="3">
        <v>1.0645</v>
      </c>
      <c r="Y280" s="3">
        <v>27.4</v>
      </c>
      <c r="Z280" s="3">
        <v>2.3786</v>
      </c>
      <c r="AA280" s="3">
        <v>1.4053</v>
      </c>
      <c r="AB280" s="3">
        <v>27.4</v>
      </c>
      <c r="AC280" s="3">
        <v>2.3268</v>
      </c>
      <c r="AD280" s="3">
        <v>1.9137999999999999</v>
      </c>
      <c r="AE280" s="3">
        <v>27.4</v>
      </c>
      <c r="AF280" s="3">
        <v>1.8579000000000001</v>
      </c>
      <c r="AG280" s="3">
        <v>1.6768000000000001</v>
      </c>
      <c r="AH280" s="3">
        <v>27.4</v>
      </c>
      <c r="AI280" s="3">
        <v>2.3628999999999998</v>
      </c>
      <c r="AJ280" s="3">
        <v>1.4701</v>
      </c>
      <c r="AK280" s="2">
        <f t="shared" si="40"/>
        <v>2.2612800000000002</v>
      </c>
      <c r="AL280" s="2">
        <f t="shared" si="46"/>
        <v>1506.1</v>
      </c>
      <c r="AM280" s="2">
        <f t="shared" si="49"/>
        <v>0.15060999999999999</v>
      </c>
      <c r="AN280" s="2">
        <f t="shared" si="47"/>
        <v>4.5225600000000005E-2</v>
      </c>
      <c r="AO280" s="2">
        <f t="shared" si="41"/>
        <v>3.3301935187150635E-3</v>
      </c>
    </row>
    <row r="281" spans="2:41" x14ac:dyDescent="0.25">
      <c r="B281" s="3">
        <v>27.5</v>
      </c>
      <c r="C281" s="3">
        <v>2.8405999999999998</v>
      </c>
      <c r="D281" s="3">
        <v>1.2765</v>
      </c>
      <c r="E281" s="3">
        <v>27.5</v>
      </c>
      <c r="F281" s="3">
        <v>2.6316000000000002</v>
      </c>
      <c r="G281" s="3">
        <v>1.2465999999999999</v>
      </c>
      <c r="H281" s="3">
        <v>27.5</v>
      </c>
      <c r="I281" s="3">
        <v>2.5672999999999999</v>
      </c>
      <c r="J281" s="3">
        <v>1.3249</v>
      </c>
      <c r="K281" s="3">
        <v>27.5</v>
      </c>
      <c r="L281" s="3">
        <v>2.5470000000000002</v>
      </c>
      <c r="M281" s="3">
        <v>1.2014</v>
      </c>
      <c r="N281" s="3">
        <v>27.5</v>
      </c>
      <c r="O281" s="3">
        <v>2.6423999999999999</v>
      </c>
      <c r="P281" s="3">
        <v>1.3131999999999999</v>
      </c>
      <c r="Q281" s="2">
        <f t="shared" si="42"/>
        <v>2.6457800000000002</v>
      </c>
      <c r="R281" s="2">
        <f t="shared" si="43"/>
        <v>1272.52</v>
      </c>
      <c r="S281" s="2">
        <f t="shared" si="48"/>
        <v>0.127252</v>
      </c>
      <c r="T281" s="2">
        <f t="shared" si="44"/>
        <v>5.2915600000000007E-2</v>
      </c>
      <c r="U281" s="2">
        <f t="shared" si="45"/>
        <v>2.4048106796483457E-3</v>
      </c>
      <c r="V281" s="3">
        <v>27.5</v>
      </c>
      <c r="W281" s="3">
        <v>2.3883999999999999</v>
      </c>
      <c r="X281" s="3">
        <v>1.0709</v>
      </c>
      <c r="Y281" s="3">
        <v>27.5</v>
      </c>
      <c r="Z281" s="3">
        <v>2.3871000000000002</v>
      </c>
      <c r="AA281" s="3">
        <v>1.4105000000000001</v>
      </c>
      <c r="AB281" s="3">
        <v>27.5</v>
      </c>
      <c r="AC281" s="3">
        <v>2.3351999999999999</v>
      </c>
      <c r="AD281" s="3">
        <v>1.915</v>
      </c>
      <c r="AE281" s="3">
        <v>27.5</v>
      </c>
      <c r="AF281" s="3">
        <v>1.8658999999999999</v>
      </c>
      <c r="AG281" s="3">
        <v>1.6797</v>
      </c>
      <c r="AH281" s="3">
        <v>27.5</v>
      </c>
      <c r="AI281" s="3">
        <v>2.3714</v>
      </c>
      <c r="AJ281" s="3">
        <v>1.4726999999999999</v>
      </c>
      <c r="AK281" s="2">
        <f t="shared" si="40"/>
        <v>2.2695999999999996</v>
      </c>
      <c r="AL281" s="2">
        <f t="shared" si="46"/>
        <v>1509.76</v>
      </c>
      <c r="AM281" s="2">
        <f t="shared" si="49"/>
        <v>0.150976</v>
      </c>
      <c r="AN281" s="2">
        <f t="shared" si="47"/>
        <v>4.5391999999999995E-2</v>
      </c>
      <c r="AO281" s="2">
        <f t="shared" si="41"/>
        <v>3.3260486429326753E-3</v>
      </c>
    </row>
    <row r="282" spans="2:41" x14ac:dyDescent="0.25">
      <c r="B282" s="3">
        <v>27.6</v>
      </c>
      <c r="C282" s="3">
        <v>2.8490000000000002</v>
      </c>
      <c r="D282" s="3">
        <v>1.2806</v>
      </c>
      <c r="E282" s="3">
        <v>27.6</v>
      </c>
      <c r="F282" s="3">
        <v>2.6400999999999999</v>
      </c>
      <c r="G282" s="3">
        <v>1.25</v>
      </c>
      <c r="H282" s="3">
        <v>27.6</v>
      </c>
      <c r="I282" s="3">
        <v>2.5754000000000001</v>
      </c>
      <c r="J282" s="3">
        <v>1.3282</v>
      </c>
      <c r="K282" s="3">
        <v>27.6</v>
      </c>
      <c r="L282" s="3">
        <v>2.5554000000000001</v>
      </c>
      <c r="M282" s="3">
        <v>1.2052</v>
      </c>
      <c r="N282" s="3">
        <v>27.6</v>
      </c>
      <c r="O282" s="3">
        <v>2.6507999999999998</v>
      </c>
      <c r="P282" s="3">
        <v>1.3167</v>
      </c>
      <c r="Q282" s="2">
        <f t="shared" si="42"/>
        <v>2.6541400000000004</v>
      </c>
      <c r="R282" s="2">
        <f t="shared" si="43"/>
        <v>1276.1400000000001</v>
      </c>
      <c r="S282" s="2">
        <f t="shared" si="48"/>
        <v>0.12761400000000001</v>
      </c>
      <c r="T282" s="2">
        <f t="shared" si="44"/>
        <v>5.3082800000000006E-2</v>
      </c>
      <c r="U282" s="2">
        <f t="shared" si="45"/>
        <v>2.4040555509505903E-3</v>
      </c>
      <c r="V282" s="3">
        <v>27.6</v>
      </c>
      <c r="W282" s="3">
        <v>2.3965999999999998</v>
      </c>
      <c r="X282" s="3">
        <v>1.0777000000000001</v>
      </c>
      <c r="Y282" s="3">
        <v>27.6</v>
      </c>
      <c r="Z282" s="3">
        <v>2.3957000000000002</v>
      </c>
      <c r="AA282" s="3">
        <v>1.4151</v>
      </c>
      <c r="AB282" s="3">
        <v>27.6</v>
      </c>
      <c r="AC282" s="3">
        <v>2.3433000000000002</v>
      </c>
      <c r="AD282" s="3">
        <v>1.9164000000000001</v>
      </c>
      <c r="AE282" s="3">
        <v>27.6</v>
      </c>
      <c r="AF282" s="3">
        <v>1.8744000000000001</v>
      </c>
      <c r="AG282" s="3">
        <v>1.6828000000000001</v>
      </c>
      <c r="AH282" s="3">
        <v>27.6</v>
      </c>
      <c r="AI282" s="3">
        <v>2.3794</v>
      </c>
      <c r="AJ282" s="3">
        <v>1.4748000000000001</v>
      </c>
      <c r="AK282" s="2">
        <f t="shared" si="40"/>
        <v>2.2778800000000001</v>
      </c>
      <c r="AL282" s="2">
        <f t="shared" si="46"/>
        <v>1513.3600000000001</v>
      </c>
      <c r="AM282" s="2">
        <f t="shared" si="49"/>
        <v>0.15133600000000003</v>
      </c>
      <c r="AN282" s="2">
        <f t="shared" si="47"/>
        <v>4.5557600000000004E-2</v>
      </c>
      <c r="AO282" s="2">
        <f t="shared" si="41"/>
        <v>3.3218606774720353E-3</v>
      </c>
    </row>
    <row r="283" spans="2:41" x14ac:dyDescent="0.25">
      <c r="B283" s="3">
        <v>27.7</v>
      </c>
      <c r="C283" s="3">
        <v>2.8570000000000002</v>
      </c>
      <c r="D283" s="3">
        <v>1.2843</v>
      </c>
      <c r="E283" s="3">
        <v>27.7</v>
      </c>
      <c r="F283" s="3">
        <v>2.6484000000000001</v>
      </c>
      <c r="G283" s="3">
        <v>1.2535000000000001</v>
      </c>
      <c r="H283" s="3">
        <v>27.7</v>
      </c>
      <c r="I283" s="3">
        <v>2.5838000000000001</v>
      </c>
      <c r="J283" s="3">
        <v>1.3320000000000001</v>
      </c>
      <c r="K283" s="3">
        <v>27.7</v>
      </c>
      <c r="L283" s="3">
        <v>2.5638999999999998</v>
      </c>
      <c r="M283" s="3">
        <v>1.2087000000000001</v>
      </c>
      <c r="N283" s="3">
        <v>27.7</v>
      </c>
      <c r="O283" s="3">
        <v>2.6593</v>
      </c>
      <c r="P283" s="3">
        <v>1.3201000000000001</v>
      </c>
      <c r="Q283" s="2">
        <f t="shared" si="42"/>
        <v>2.66248</v>
      </c>
      <c r="R283" s="2">
        <f t="shared" si="43"/>
        <v>1279.72</v>
      </c>
      <c r="S283" s="2">
        <f t="shared" si="48"/>
        <v>0.127972</v>
      </c>
      <c r="T283" s="2">
        <f t="shared" si="44"/>
        <v>5.3249600000000001E-2</v>
      </c>
      <c r="U283" s="2">
        <f t="shared" si="45"/>
        <v>2.4032480995162409E-3</v>
      </c>
      <c r="V283" s="3">
        <v>27.7</v>
      </c>
      <c r="W283" s="3">
        <v>2.4051999999999998</v>
      </c>
      <c r="X283" s="3">
        <v>1.0849</v>
      </c>
      <c r="Y283" s="3">
        <v>27.7</v>
      </c>
      <c r="Z283" s="3">
        <v>2.4037999999999999</v>
      </c>
      <c r="AA283" s="3">
        <v>1.4195</v>
      </c>
      <c r="AB283" s="3">
        <v>27.7</v>
      </c>
      <c r="AC283" s="3">
        <v>2.3515999999999999</v>
      </c>
      <c r="AD283" s="3">
        <v>1.9180999999999999</v>
      </c>
      <c r="AE283" s="3">
        <v>27.7</v>
      </c>
      <c r="AF283" s="3">
        <v>1.883</v>
      </c>
      <c r="AG283" s="3">
        <v>1.6851</v>
      </c>
      <c r="AH283" s="3">
        <v>27.7</v>
      </c>
      <c r="AI283" s="3">
        <v>2.3877999999999999</v>
      </c>
      <c r="AJ283" s="3">
        <v>1.4778</v>
      </c>
      <c r="AK283" s="2">
        <f t="shared" si="40"/>
        <v>2.2862799999999996</v>
      </c>
      <c r="AL283" s="2">
        <f t="shared" si="46"/>
        <v>1517.08</v>
      </c>
      <c r="AM283" s="2">
        <f t="shared" si="49"/>
        <v>0.15170799999999998</v>
      </c>
      <c r="AN283" s="2">
        <f t="shared" si="47"/>
        <v>4.5725599999999991E-2</v>
      </c>
      <c r="AO283" s="2">
        <f t="shared" si="41"/>
        <v>3.3177913466417067E-3</v>
      </c>
    </row>
    <row r="284" spans="2:41" x14ac:dyDescent="0.25">
      <c r="B284" s="3">
        <v>27.8</v>
      </c>
      <c r="C284" s="3">
        <v>2.8654000000000002</v>
      </c>
      <c r="D284" s="3">
        <v>1.2887</v>
      </c>
      <c r="E284" s="3">
        <v>27.8</v>
      </c>
      <c r="F284" s="3">
        <v>2.6566000000000001</v>
      </c>
      <c r="G284" s="3">
        <v>1.2572000000000001</v>
      </c>
      <c r="H284" s="3">
        <v>27.8</v>
      </c>
      <c r="I284" s="3">
        <v>2.5920999999999998</v>
      </c>
      <c r="J284" s="3">
        <v>1.3349</v>
      </c>
      <c r="K284" s="3">
        <v>27.8</v>
      </c>
      <c r="L284" s="3">
        <v>2.5722</v>
      </c>
      <c r="M284" s="3">
        <v>1.212</v>
      </c>
      <c r="N284" s="3">
        <v>27.8</v>
      </c>
      <c r="O284" s="3">
        <v>2.6674000000000002</v>
      </c>
      <c r="P284" s="3">
        <v>1.3233999999999999</v>
      </c>
      <c r="Q284" s="2">
        <f t="shared" si="42"/>
        <v>2.6707400000000003</v>
      </c>
      <c r="R284" s="2">
        <f t="shared" si="43"/>
        <v>1283.24</v>
      </c>
      <c r="S284" s="2">
        <f t="shared" si="48"/>
        <v>0.12832399999999999</v>
      </c>
      <c r="T284" s="2">
        <f t="shared" si="44"/>
        <v>5.3414800000000005E-2</v>
      </c>
      <c r="U284" s="2">
        <f t="shared" si="45"/>
        <v>2.4024053258647413E-3</v>
      </c>
      <c r="V284" s="3">
        <v>27.8</v>
      </c>
      <c r="W284" s="3">
        <v>2.4136000000000002</v>
      </c>
      <c r="X284" s="3">
        <v>1.0914999999999999</v>
      </c>
      <c r="Y284" s="3">
        <v>27.8</v>
      </c>
      <c r="Z284" s="3">
        <v>2.4121000000000001</v>
      </c>
      <c r="AA284" s="3">
        <v>1.4242999999999999</v>
      </c>
      <c r="AB284" s="3">
        <v>27.8</v>
      </c>
      <c r="AC284" s="3">
        <v>2.3601999999999999</v>
      </c>
      <c r="AD284" s="3">
        <v>1.9201999999999999</v>
      </c>
      <c r="AE284" s="3">
        <v>27.8</v>
      </c>
      <c r="AF284" s="3">
        <v>1.8909</v>
      </c>
      <c r="AG284" s="3">
        <v>1.6877</v>
      </c>
      <c r="AH284" s="3">
        <v>27.8</v>
      </c>
      <c r="AI284" s="3">
        <v>2.3963000000000001</v>
      </c>
      <c r="AJ284" s="3">
        <v>1.4802</v>
      </c>
      <c r="AK284" s="2">
        <f t="shared" si="40"/>
        <v>2.2946200000000001</v>
      </c>
      <c r="AL284" s="2">
        <f t="shared" si="46"/>
        <v>1520.7799999999997</v>
      </c>
      <c r="AM284" s="2">
        <f t="shared" si="49"/>
        <v>0.15207799999999996</v>
      </c>
      <c r="AN284" s="2">
        <f t="shared" si="47"/>
        <v>4.58924E-2</v>
      </c>
      <c r="AO284" s="2">
        <f t="shared" si="41"/>
        <v>3.3137948767116114E-3</v>
      </c>
    </row>
    <row r="285" spans="2:41" x14ac:dyDescent="0.25">
      <c r="B285" s="3">
        <v>27.9</v>
      </c>
      <c r="C285" s="3">
        <v>2.8738000000000001</v>
      </c>
      <c r="D285" s="3">
        <v>1.2927</v>
      </c>
      <c r="E285" s="3">
        <v>27.9</v>
      </c>
      <c r="F285" s="3">
        <v>2.6650999999999998</v>
      </c>
      <c r="G285" s="3">
        <v>1.2607999999999999</v>
      </c>
      <c r="H285" s="3">
        <v>27.9</v>
      </c>
      <c r="I285" s="3">
        <v>2.6004</v>
      </c>
      <c r="J285" s="3">
        <v>1.3383</v>
      </c>
      <c r="K285" s="3">
        <v>27.9</v>
      </c>
      <c r="L285" s="3">
        <v>2.5802999999999998</v>
      </c>
      <c r="M285" s="3">
        <v>1.2152000000000001</v>
      </c>
      <c r="N285" s="3">
        <v>27.9</v>
      </c>
      <c r="O285" s="3">
        <v>2.6757</v>
      </c>
      <c r="P285" s="3">
        <v>1.3270999999999999</v>
      </c>
      <c r="Q285" s="2">
        <f t="shared" si="42"/>
        <v>2.6790599999999998</v>
      </c>
      <c r="R285" s="2">
        <f t="shared" si="43"/>
        <v>1286.8200000000002</v>
      </c>
      <c r="S285" s="2">
        <f t="shared" si="48"/>
        <v>0.12868200000000002</v>
      </c>
      <c r="T285" s="2">
        <f t="shared" si="44"/>
        <v>5.3581199999999995E-2</v>
      </c>
      <c r="U285" s="2">
        <f t="shared" si="45"/>
        <v>2.4016259434279192E-3</v>
      </c>
      <c r="V285" s="3">
        <v>27.9</v>
      </c>
      <c r="W285" s="3">
        <v>2.4218000000000002</v>
      </c>
      <c r="X285" s="3">
        <v>1.0980000000000001</v>
      </c>
      <c r="Y285" s="3">
        <v>27.9</v>
      </c>
      <c r="Z285" s="3">
        <v>2.4205000000000001</v>
      </c>
      <c r="AA285" s="3">
        <v>1.4287000000000001</v>
      </c>
      <c r="AB285" s="3">
        <v>27.9</v>
      </c>
      <c r="AC285" s="3">
        <v>2.3685</v>
      </c>
      <c r="AD285" s="3">
        <v>1.921</v>
      </c>
      <c r="AE285" s="3">
        <v>27.9</v>
      </c>
      <c r="AF285" s="3">
        <v>1.8994</v>
      </c>
      <c r="AG285" s="3">
        <v>1.6911</v>
      </c>
      <c r="AH285" s="3">
        <v>27.9</v>
      </c>
      <c r="AI285" s="3">
        <v>2.4047000000000001</v>
      </c>
      <c r="AJ285" s="3">
        <v>1.4824999999999999</v>
      </c>
      <c r="AK285" s="2">
        <f t="shared" si="40"/>
        <v>2.3029799999999998</v>
      </c>
      <c r="AL285" s="2">
        <f t="shared" si="46"/>
        <v>1524.26</v>
      </c>
      <c r="AM285" s="2">
        <f t="shared" si="49"/>
        <v>0.15242600000000001</v>
      </c>
      <c r="AN285" s="2">
        <f t="shared" si="47"/>
        <v>4.6059599999999999E-2</v>
      </c>
      <c r="AO285" s="2">
        <f t="shared" si="41"/>
        <v>3.3093209667474314E-3</v>
      </c>
    </row>
    <row r="286" spans="2:41" x14ac:dyDescent="0.25">
      <c r="B286" s="3">
        <v>28</v>
      </c>
      <c r="C286" s="3">
        <v>2.8820999999999999</v>
      </c>
      <c r="D286" s="3">
        <v>1.2964</v>
      </c>
      <c r="E286" s="3">
        <v>28</v>
      </c>
      <c r="F286" s="3">
        <v>2.6732999999999998</v>
      </c>
      <c r="G286" s="3">
        <v>1.2639</v>
      </c>
      <c r="H286" s="3">
        <v>28</v>
      </c>
      <c r="I286" s="3">
        <v>2.6088</v>
      </c>
      <c r="J286" s="3">
        <v>1.3419000000000001</v>
      </c>
      <c r="K286" s="3">
        <v>28</v>
      </c>
      <c r="L286" s="3">
        <v>2.5886999999999998</v>
      </c>
      <c r="M286" s="3">
        <v>1.2186999999999999</v>
      </c>
      <c r="N286" s="3">
        <v>28</v>
      </c>
      <c r="O286" s="3">
        <v>2.6842000000000001</v>
      </c>
      <c r="P286" s="3">
        <v>1.3305</v>
      </c>
      <c r="Q286" s="2">
        <f t="shared" si="42"/>
        <v>2.6874199999999999</v>
      </c>
      <c r="R286" s="2">
        <f t="shared" si="43"/>
        <v>1290.28</v>
      </c>
      <c r="S286" s="2">
        <f t="shared" si="48"/>
        <v>0.129028</v>
      </c>
      <c r="T286" s="2">
        <f t="shared" si="44"/>
        <v>5.3748400000000002E-2</v>
      </c>
      <c r="U286" s="2">
        <f t="shared" si="45"/>
        <v>2.4005923897269499E-3</v>
      </c>
      <c r="V286" s="3">
        <v>28</v>
      </c>
      <c r="W286" s="3">
        <v>2.4300999999999999</v>
      </c>
      <c r="X286" s="3">
        <v>1.1046</v>
      </c>
      <c r="Y286" s="3">
        <v>28</v>
      </c>
      <c r="Z286" s="3">
        <v>2.4287999999999998</v>
      </c>
      <c r="AA286" s="3">
        <v>1.4332</v>
      </c>
      <c r="AB286" s="3">
        <v>28</v>
      </c>
      <c r="AC286" s="3">
        <v>2.3767</v>
      </c>
      <c r="AD286" s="3">
        <v>1.9227000000000001</v>
      </c>
      <c r="AE286" s="3">
        <v>28</v>
      </c>
      <c r="AF286" s="3">
        <v>1.9077999999999999</v>
      </c>
      <c r="AG286" s="3">
        <v>1.6935</v>
      </c>
      <c r="AH286" s="3">
        <v>28</v>
      </c>
      <c r="AI286" s="3">
        <v>2.4127999999999998</v>
      </c>
      <c r="AJ286" s="3">
        <v>1.4852000000000001</v>
      </c>
      <c r="AK286" s="2">
        <f t="shared" si="40"/>
        <v>2.3112400000000002</v>
      </c>
      <c r="AL286" s="2">
        <f t="shared" si="46"/>
        <v>1527.84</v>
      </c>
      <c r="AM286" s="2">
        <f t="shared" si="49"/>
        <v>0.152784</v>
      </c>
      <c r="AN286" s="2">
        <f t="shared" si="47"/>
        <v>4.6224800000000003E-2</v>
      </c>
      <c r="AO286" s="2">
        <f t="shared" si="41"/>
        <v>3.3052387463006869E-3</v>
      </c>
    </row>
    <row r="287" spans="2:41" x14ac:dyDescent="0.25">
      <c r="B287" s="3">
        <v>28.1</v>
      </c>
      <c r="C287" s="3">
        <v>2.8902999999999999</v>
      </c>
      <c r="D287" s="3">
        <v>1.3004</v>
      </c>
      <c r="E287" s="3">
        <v>28.1</v>
      </c>
      <c r="F287" s="3">
        <v>2.6816</v>
      </c>
      <c r="G287" s="3">
        <v>1.2676000000000001</v>
      </c>
      <c r="H287" s="3">
        <v>28.1</v>
      </c>
      <c r="I287" s="3">
        <v>2.6173000000000002</v>
      </c>
      <c r="J287" s="3">
        <v>1.3452</v>
      </c>
      <c r="K287" s="3">
        <v>28.1</v>
      </c>
      <c r="L287" s="3">
        <v>2.5971000000000002</v>
      </c>
      <c r="M287" s="3">
        <v>1.2221</v>
      </c>
      <c r="N287" s="3">
        <v>28.1</v>
      </c>
      <c r="O287" s="3">
        <v>2.6926000000000001</v>
      </c>
      <c r="P287" s="3">
        <v>1.3340000000000001</v>
      </c>
      <c r="Q287" s="2">
        <f t="shared" si="42"/>
        <v>2.6957800000000001</v>
      </c>
      <c r="R287" s="2">
        <f t="shared" si="43"/>
        <v>1293.8599999999999</v>
      </c>
      <c r="S287" s="2">
        <f t="shared" si="48"/>
        <v>0.129386</v>
      </c>
      <c r="T287" s="2">
        <f t="shared" si="44"/>
        <v>5.3915600000000001E-2</v>
      </c>
      <c r="U287" s="2">
        <f t="shared" si="45"/>
        <v>2.3997878165132169E-3</v>
      </c>
      <c r="V287" s="3">
        <v>28.1</v>
      </c>
      <c r="W287" s="3">
        <v>2.4384999999999999</v>
      </c>
      <c r="X287" s="3">
        <v>1.111</v>
      </c>
      <c r="Y287" s="3">
        <v>28.1</v>
      </c>
      <c r="Z287" s="3">
        <v>2.4369999999999998</v>
      </c>
      <c r="AA287" s="3">
        <v>1.4376</v>
      </c>
      <c r="AB287" s="3">
        <v>28.1</v>
      </c>
      <c r="AC287" s="3">
        <v>2.3853</v>
      </c>
      <c r="AD287" s="3">
        <v>1.9249000000000001</v>
      </c>
      <c r="AE287" s="3">
        <v>28.1</v>
      </c>
      <c r="AF287" s="3">
        <v>1.9158999999999999</v>
      </c>
      <c r="AG287" s="3">
        <v>1.6957</v>
      </c>
      <c r="AH287" s="3">
        <v>28.1</v>
      </c>
      <c r="AI287" s="3">
        <v>2.4213</v>
      </c>
      <c r="AJ287" s="3">
        <v>1.4878</v>
      </c>
      <c r="AK287" s="2">
        <f t="shared" si="40"/>
        <v>2.3196000000000003</v>
      </c>
      <c r="AL287" s="2">
        <f t="shared" si="46"/>
        <v>1531.4</v>
      </c>
      <c r="AM287" s="2">
        <f t="shared" si="49"/>
        <v>0.15314</v>
      </c>
      <c r="AN287" s="2">
        <f t="shared" si="47"/>
        <v>4.639200000000001E-2</v>
      </c>
      <c r="AO287" s="2">
        <f t="shared" si="41"/>
        <v>3.301000172443524E-3</v>
      </c>
    </row>
    <row r="288" spans="2:41" x14ac:dyDescent="0.25">
      <c r="B288" s="3">
        <v>28.2</v>
      </c>
      <c r="C288" s="3">
        <v>2.8988</v>
      </c>
      <c r="D288" s="3">
        <v>1.3045</v>
      </c>
      <c r="E288" s="3">
        <v>28.2</v>
      </c>
      <c r="F288" s="3">
        <v>2.69</v>
      </c>
      <c r="G288" s="3">
        <v>1.2714000000000001</v>
      </c>
      <c r="H288" s="3">
        <v>28.2</v>
      </c>
      <c r="I288" s="3">
        <v>2.6257000000000001</v>
      </c>
      <c r="J288" s="3">
        <v>1.3485</v>
      </c>
      <c r="K288" s="3">
        <v>28.2</v>
      </c>
      <c r="L288" s="3">
        <v>2.6053000000000002</v>
      </c>
      <c r="M288" s="3">
        <v>1.2254</v>
      </c>
      <c r="N288" s="3">
        <v>28.2</v>
      </c>
      <c r="O288" s="3">
        <v>2.7006999999999999</v>
      </c>
      <c r="P288" s="3">
        <v>1.3372999999999999</v>
      </c>
      <c r="Q288" s="2">
        <f t="shared" si="42"/>
        <v>2.7040999999999999</v>
      </c>
      <c r="R288" s="2">
        <f t="shared" si="43"/>
        <v>1297.42</v>
      </c>
      <c r="S288" s="2">
        <f t="shared" si="48"/>
        <v>0.129742</v>
      </c>
      <c r="T288" s="2">
        <f t="shared" si="44"/>
        <v>5.4081999999999998E-2</v>
      </c>
      <c r="U288" s="2">
        <f t="shared" si="45"/>
        <v>2.3989867238637624E-3</v>
      </c>
      <c r="V288" s="3">
        <v>28.2</v>
      </c>
      <c r="W288" s="3">
        <v>2.4468000000000001</v>
      </c>
      <c r="X288" s="3">
        <v>1.1173999999999999</v>
      </c>
      <c r="Y288" s="3">
        <v>28.2</v>
      </c>
      <c r="Z288" s="3">
        <v>2.4453999999999998</v>
      </c>
      <c r="AA288" s="3">
        <v>1.4422999999999999</v>
      </c>
      <c r="AB288" s="3">
        <v>28.2</v>
      </c>
      <c r="AC288" s="3">
        <v>2.3936000000000002</v>
      </c>
      <c r="AD288" s="3">
        <v>1.9256</v>
      </c>
      <c r="AE288" s="3">
        <v>28.2</v>
      </c>
      <c r="AF288" s="3">
        <v>1.9242999999999999</v>
      </c>
      <c r="AG288" s="3">
        <v>1.6986000000000001</v>
      </c>
      <c r="AH288" s="3">
        <v>28.2</v>
      </c>
      <c r="AI288" s="3">
        <v>2.4296000000000002</v>
      </c>
      <c r="AJ288" s="3">
        <v>1.49</v>
      </c>
      <c r="AK288" s="2">
        <f t="shared" si="40"/>
        <v>2.3279400000000003</v>
      </c>
      <c r="AL288" s="2">
        <f t="shared" si="46"/>
        <v>1534.78</v>
      </c>
      <c r="AM288" s="2">
        <f t="shared" si="49"/>
        <v>0.153478</v>
      </c>
      <c r="AN288" s="2">
        <f t="shared" si="47"/>
        <v>4.6558800000000004E-2</v>
      </c>
      <c r="AO288" s="2">
        <f t="shared" si="41"/>
        <v>3.296433756883768E-3</v>
      </c>
    </row>
    <row r="289" spans="2:41" x14ac:dyDescent="0.25">
      <c r="B289" s="3">
        <v>28.3</v>
      </c>
      <c r="C289" s="3">
        <v>2.9073000000000002</v>
      </c>
      <c r="D289" s="3">
        <v>1.3085</v>
      </c>
      <c r="E289" s="3">
        <v>28.3</v>
      </c>
      <c r="F289" s="3">
        <v>2.6983999999999999</v>
      </c>
      <c r="G289" s="3">
        <v>1.2747999999999999</v>
      </c>
      <c r="H289" s="3">
        <v>28.3</v>
      </c>
      <c r="I289" s="3">
        <v>2.6337999999999999</v>
      </c>
      <c r="J289" s="3">
        <v>1.3514999999999999</v>
      </c>
      <c r="K289" s="3">
        <v>28.3</v>
      </c>
      <c r="L289" s="3">
        <v>2.6137000000000001</v>
      </c>
      <c r="M289" s="3">
        <v>1.2290000000000001</v>
      </c>
      <c r="N289" s="3">
        <v>28.3</v>
      </c>
      <c r="O289" s="3">
        <v>2.7090999999999998</v>
      </c>
      <c r="P289" s="3">
        <v>1.3407</v>
      </c>
      <c r="Q289" s="2">
        <f t="shared" si="42"/>
        <v>2.7124599999999996</v>
      </c>
      <c r="R289" s="2">
        <f t="shared" si="43"/>
        <v>1300.8999999999999</v>
      </c>
      <c r="S289" s="2">
        <f t="shared" si="48"/>
        <v>0.13008999999999998</v>
      </c>
      <c r="T289" s="2">
        <f t="shared" si="44"/>
        <v>5.424919999999999E-2</v>
      </c>
      <c r="U289" s="2">
        <f t="shared" si="45"/>
        <v>2.3980077125561302E-3</v>
      </c>
      <c r="V289" s="3">
        <v>28.3</v>
      </c>
      <c r="W289" s="3">
        <v>2.4550999999999998</v>
      </c>
      <c r="X289" s="3">
        <v>1.1238999999999999</v>
      </c>
      <c r="Y289" s="3">
        <v>28.3</v>
      </c>
      <c r="Z289" s="3">
        <v>2.4538000000000002</v>
      </c>
      <c r="AA289" s="3">
        <v>1.4461999999999999</v>
      </c>
      <c r="AB289" s="3">
        <v>28.3</v>
      </c>
      <c r="AC289" s="3">
        <v>2.4018000000000002</v>
      </c>
      <c r="AD289" s="3">
        <v>1.9271</v>
      </c>
      <c r="AE289" s="3">
        <v>28.3</v>
      </c>
      <c r="AF289" s="3">
        <v>1.9327000000000001</v>
      </c>
      <c r="AG289" s="3">
        <v>1.7010000000000001</v>
      </c>
      <c r="AH289" s="3">
        <v>28.3</v>
      </c>
      <c r="AI289" s="3">
        <v>2.4376000000000002</v>
      </c>
      <c r="AJ289" s="3">
        <v>1.4922</v>
      </c>
      <c r="AK289" s="2">
        <f t="shared" si="40"/>
        <v>2.3362000000000003</v>
      </c>
      <c r="AL289" s="2">
        <f t="shared" si="46"/>
        <v>1538.0800000000002</v>
      </c>
      <c r="AM289" s="2">
        <f t="shared" si="49"/>
        <v>0.15380800000000003</v>
      </c>
      <c r="AN289" s="2">
        <f t="shared" si="47"/>
        <v>4.6724000000000009E-2</v>
      </c>
      <c r="AO289" s="2">
        <f t="shared" si="41"/>
        <v>3.291841451930485E-3</v>
      </c>
    </row>
    <row r="290" spans="2:41" x14ac:dyDescent="0.25">
      <c r="B290" s="3">
        <v>28.4</v>
      </c>
      <c r="C290" s="3">
        <v>2.9154</v>
      </c>
      <c r="D290" s="3">
        <v>1.3120000000000001</v>
      </c>
      <c r="E290" s="3">
        <v>28.4</v>
      </c>
      <c r="F290" s="3">
        <v>2.7065999999999999</v>
      </c>
      <c r="G290" s="3">
        <v>1.2782</v>
      </c>
      <c r="H290" s="3">
        <v>28.4</v>
      </c>
      <c r="I290" s="3">
        <v>2.6421000000000001</v>
      </c>
      <c r="J290" s="3">
        <v>1.3547</v>
      </c>
      <c r="K290" s="3">
        <v>28.4</v>
      </c>
      <c r="L290" s="3">
        <v>2.6221999999999999</v>
      </c>
      <c r="M290" s="3">
        <v>1.2323999999999999</v>
      </c>
      <c r="N290" s="3">
        <v>28.4</v>
      </c>
      <c r="O290" s="3">
        <v>2.7174</v>
      </c>
      <c r="P290" s="3">
        <v>1.3439000000000001</v>
      </c>
      <c r="Q290" s="2">
        <f t="shared" si="42"/>
        <v>2.7207399999999997</v>
      </c>
      <c r="R290" s="2">
        <f t="shared" si="43"/>
        <v>1304.24</v>
      </c>
      <c r="S290" s="2">
        <f t="shared" si="48"/>
        <v>0.13042400000000001</v>
      </c>
      <c r="T290" s="2">
        <f t="shared" si="44"/>
        <v>5.4414799999999992E-2</v>
      </c>
      <c r="U290" s="2">
        <f t="shared" si="45"/>
        <v>2.3968479163756925E-3</v>
      </c>
      <c r="V290" s="3">
        <v>28.4</v>
      </c>
      <c r="W290" s="3">
        <v>2.4636</v>
      </c>
      <c r="X290" s="3">
        <v>1.1299999999999999</v>
      </c>
      <c r="Y290" s="3">
        <v>28.4</v>
      </c>
      <c r="Z290" s="3">
        <v>2.4621</v>
      </c>
      <c r="AA290" s="3">
        <v>1.4504999999999999</v>
      </c>
      <c r="AB290" s="3">
        <v>28.4</v>
      </c>
      <c r="AC290" s="3">
        <v>2.4100999999999999</v>
      </c>
      <c r="AD290" s="3">
        <v>1.9286000000000001</v>
      </c>
      <c r="AE290" s="3">
        <v>28.4</v>
      </c>
      <c r="AF290" s="3">
        <v>1.9411</v>
      </c>
      <c r="AG290" s="3">
        <v>1.7035</v>
      </c>
      <c r="AH290" s="3">
        <v>28.4</v>
      </c>
      <c r="AI290" s="3">
        <v>2.4462000000000002</v>
      </c>
      <c r="AJ290" s="3">
        <v>1.4950000000000001</v>
      </c>
      <c r="AK290" s="2">
        <f t="shared" si="40"/>
        <v>2.3446199999999999</v>
      </c>
      <c r="AL290" s="2">
        <f t="shared" si="46"/>
        <v>1541.52</v>
      </c>
      <c r="AM290" s="2">
        <f t="shared" si="49"/>
        <v>0.15415200000000001</v>
      </c>
      <c r="AN290" s="2">
        <f t="shared" si="47"/>
        <v>4.6892400000000001E-2</v>
      </c>
      <c r="AO290" s="2">
        <f t="shared" si="41"/>
        <v>3.287355733551706E-3</v>
      </c>
    </row>
    <row r="291" spans="2:41" x14ac:dyDescent="0.25">
      <c r="B291" s="3">
        <v>28.5</v>
      </c>
      <c r="C291" s="3">
        <v>2.9238</v>
      </c>
      <c r="D291" s="3">
        <v>1.3161</v>
      </c>
      <c r="E291" s="3">
        <v>28.5</v>
      </c>
      <c r="F291" s="3">
        <v>2.7151000000000001</v>
      </c>
      <c r="G291" s="3">
        <v>1.2819</v>
      </c>
      <c r="H291" s="3">
        <v>28.5</v>
      </c>
      <c r="I291" s="3">
        <v>2.6505999999999998</v>
      </c>
      <c r="J291" s="3">
        <v>1.3581000000000001</v>
      </c>
      <c r="K291" s="3">
        <v>28.5</v>
      </c>
      <c r="L291" s="3">
        <v>2.6305000000000001</v>
      </c>
      <c r="M291" s="3">
        <v>1.2358</v>
      </c>
      <c r="N291" s="3">
        <v>28.5</v>
      </c>
      <c r="O291" s="3">
        <v>2.7256</v>
      </c>
      <c r="P291" s="3">
        <v>1.3473999999999999</v>
      </c>
      <c r="Q291" s="2">
        <f t="shared" si="42"/>
        <v>2.72912</v>
      </c>
      <c r="R291" s="2">
        <f t="shared" si="43"/>
        <v>1307.8600000000004</v>
      </c>
      <c r="S291" s="2">
        <f t="shared" si="48"/>
        <v>0.13078600000000004</v>
      </c>
      <c r="T291" s="2">
        <f t="shared" si="44"/>
        <v>5.4582400000000003E-2</v>
      </c>
      <c r="U291" s="2">
        <f t="shared" si="45"/>
        <v>2.3961203611420536E-3</v>
      </c>
      <c r="V291" s="3">
        <v>28.5</v>
      </c>
      <c r="W291" s="3">
        <v>2.4721000000000002</v>
      </c>
      <c r="X291" s="3">
        <v>1.1364000000000001</v>
      </c>
      <c r="Y291" s="3">
        <v>28.5</v>
      </c>
      <c r="Z291" s="3">
        <v>2.4704000000000002</v>
      </c>
      <c r="AA291" s="3">
        <v>1.4547000000000001</v>
      </c>
      <c r="AB291" s="3">
        <v>28.5</v>
      </c>
      <c r="AC291" s="3">
        <v>2.4186000000000001</v>
      </c>
      <c r="AD291" s="3">
        <v>1.9300999999999999</v>
      </c>
      <c r="AE291" s="3">
        <v>28.5</v>
      </c>
      <c r="AF291" s="3">
        <v>1.9494</v>
      </c>
      <c r="AG291" s="3">
        <v>1.7062999999999999</v>
      </c>
      <c r="AH291" s="3">
        <v>28.5</v>
      </c>
      <c r="AI291" s="3">
        <v>2.4546999999999999</v>
      </c>
      <c r="AJ291" s="3">
        <v>1.4975000000000001</v>
      </c>
      <c r="AK291" s="2">
        <f t="shared" si="40"/>
        <v>2.35304</v>
      </c>
      <c r="AL291" s="2">
        <f t="shared" si="46"/>
        <v>1545</v>
      </c>
      <c r="AM291" s="2">
        <f t="shared" si="49"/>
        <v>0.1545</v>
      </c>
      <c r="AN291" s="2">
        <f t="shared" si="47"/>
        <v>4.70608E-2</v>
      </c>
      <c r="AO291" s="2">
        <f t="shared" si="41"/>
        <v>3.2829871145411888E-3</v>
      </c>
    </row>
    <row r="292" spans="2:41" x14ac:dyDescent="0.25">
      <c r="B292" s="3">
        <v>28.6</v>
      </c>
      <c r="C292" s="3">
        <v>2.9321000000000002</v>
      </c>
      <c r="D292" s="3">
        <v>1.3196000000000001</v>
      </c>
      <c r="E292" s="3">
        <v>28.6</v>
      </c>
      <c r="F292" s="3">
        <v>2.7233999999999998</v>
      </c>
      <c r="G292" s="3">
        <v>1.2854000000000001</v>
      </c>
      <c r="H292" s="3">
        <v>28.6</v>
      </c>
      <c r="I292" s="3">
        <v>2.6587000000000001</v>
      </c>
      <c r="J292" s="3">
        <v>1.3612</v>
      </c>
      <c r="K292" s="3">
        <v>28.6</v>
      </c>
      <c r="L292" s="3">
        <v>2.6387999999999998</v>
      </c>
      <c r="M292" s="3">
        <v>1.2392000000000001</v>
      </c>
      <c r="N292" s="3">
        <v>28.6</v>
      </c>
      <c r="O292" s="3">
        <v>2.734</v>
      </c>
      <c r="P292" s="3">
        <v>1.3508</v>
      </c>
      <c r="Q292" s="2">
        <f t="shared" si="42"/>
        <v>2.7374000000000001</v>
      </c>
      <c r="R292" s="2">
        <f t="shared" si="43"/>
        <v>1311.2400000000002</v>
      </c>
      <c r="S292" s="2">
        <f t="shared" si="48"/>
        <v>0.13112400000000002</v>
      </c>
      <c r="T292" s="2">
        <f t="shared" si="44"/>
        <v>5.4747999999999998E-2</v>
      </c>
      <c r="U292" s="2">
        <f t="shared" si="45"/>
        <v>2.3950463943888363E-3</v>
      </c>
      <c r="V292" s="3">
        <v>28.6</v>
      </c>
      <c r="W292" s="3">
        <v>2.4801000000000002</v>
      </c>
      <c r="X292" s="3">
        <v>1.1426000000000001</v>
      </c>
      <c r="Y292" s="3">
        <v>28.6</v>
      </c>
      <c r="Z292" s="3">
        <v>2.4788000000000001</v>
      </c>
      <c r="AA292" s="3">
        <v>1.4583999999999999</v>
      </c>
      <c r="AB292" s="3">
        <v>28.6</v>
      </c>
      <c r="AC292" s="3">
        <v>2.4266999999999999</v>
      </c>
      <c r="AD292" s="3">
        <v>1.9314</v>
      </c>
      <c r="AE292" s="3">
        <v>28.6</v>
      </c>
      <c r="AF292" s="3">
        <v>1.9577</v>
      </c>
      <c r="AG292" s="3">
        <v>1.7087000000000001</v>
      </c>
      <c r="AH292" s="3">
        <v>28.6</v>
      </c>
      <c r="AI292" s="3">
        <v>2.4628000000000001</v>
      </c>
      <c r="AJ292" s="3">
        <v>1.4997</v>
      </c>
      <c r="AK292" s="2">
        <f t="shared" si="40"/>
        <v>2.3612199999999999</v>
      </c>
      <c r="AL292" s="2">
        <f t="shared" si="46"/>
        <v>1548.16</v>
      </c>
      <c r="AM292" s="2">
        <f t="shared" si="49"/>
        <v>0.15481600000000001</v>
      </c>
      <c r="AN292" s="2">
        <f t="shared" si="47"/>
        <v>4.72244E-2</v>
      </c>
      <c r="AO292" s="2">
        <f t="shared" si="41"/>
        <v>3.2783052828622493E-3</v>
      </c>
    </row>
    <row r="293" spans="2:41" x14ac:dyDescent="0.25">
      <c r="B293" s="3">
        <v>28.7</v>
      </c>
      <c r="C293" s="3">
        <v>2.9403999999999999</v>
      </c>
      <c r="D293" s="3">
        <v>1.3234999999999999</v>
      </c>
      <c r="E293" s="3">
        <v>28.7</v>
      </c>
      <c r="F293" s="3">
        <v>2.7315999999999998</v>
      </c>
      <c r="G293" s="3">
        <v>1.2884</v>
      </c>
      <c r="H293" s="3">
        <v>28.7</v>
      </c>
      <c r="I293" s="3">
        <v>2.6671</v>
      </c>
      <c r="J293" s="3">
        <v>1.3645</v>
      </c>
      <c r="K293" s="3">
        <v>28.7</v>
      </c>
      <c r="L293" s="3">
        <v>2.6472000000000002</v>
      </c>
      <c r="M293" s="3">
        <v>1.2425999999999999</v>
      </c>
      <c r="N293" s="3">
        <v>28.7</v>
      </c>
      <c r="O293" s="3">
        <v>2.7425000000000002</v>
      </c>
      <c r="P293" s="3">
        <v>1.3544</v>
      </c>
      <c r="Q293" s="2">
        <f t="shared" si="42"/>
        <v>2.7457599999999998</v>
      </c>
      <c r="R293" s="2">
        <f t="shared" si="43"/>
        <v>1314.6799999999998</v>
      </c>
      <c r="S293" s="2">
        <f t="shared" si="48"/>
        <v>0.13146799999999997</v>
      </c>
      <c r="T293" s="2">
        <f t="shared" si="44"/>
        <v>5.4915199999999997E-2</v>
      </c>
      <c r="U293" s="2">
        <f t="shared" si="45"/>
        <v>2.3940184138453468E-3</v>
      </c>
      <c r="V293" s="3">
        <v>28.7</v>
      </c>
      <c r="W293" s="3">
        <v>2.4883999999999999</v>
      </c>
      <c r="X293" s="3">
        <v>1.1489</v>
      </c>
      <c r="Y293" s="3">
        <v>28.7</v>
      </c>
      <c r="Z293" s="3">
        <v>2.4870999999999999</v>
      </c>
      <c r="AA293" s="3">
        <v>1.4625999999999999</v>
      </c>
      <c r="AB293" s="3">
        <v>28.7</v>
      </c>
      <c r="AC293" s="3">
        <v>2.4350999999999998</v>
      </c>
      <c r="AD293" s="3">
        <v>1.9330000000000001</v>
      </c>
      <c r="AE293" s="3">
        <v>28.7</v>
      </c>
      <c r="AF293" s="3">
        <v>1.9661</v>
      </c>
      <c r="AG293" s="3">
        <v>1.7108000000000001</v>
      </c>
      <c r="AH293" s="3">
        <v>28.7</v>
      </c>
      <c r="AI293" s="3">
        <v>2.4712999999999998</v>
      </c>
      <c r="AJ293" s="3">
        <v>1.5021</v>
      </c>
      <c r="AK293" s="2">
        <f t="shared" si="40"/>
        <v>2.3695999999999997</v>
      </c>
      <c r="AL293" s="2">
        <f t="shared" si="46"/>
        <v>1551.4800000000002</v>
      </c>
      <c r="AM293" s="2">
        <f t="shared" si="49"/>
        <v>0.15514800000000004</v>
      </c>
      <c r="AN293" s="2">
        <f t="shared" si="47"/>
        <v>4.7391999999999997E-2</v>
      </c>
      <c r="AO293" s="2">
        <f t="shared" si="41"/>
        <v>3.2737170830519926E-3</v>
      </c>
    </row>
    <row r="294" spans="2:41" x14ac:dyDescent="0.25">
      <c r="B294" s="3">
        <v>28.8</v>
      </c>
      <c r="C294" s="3">
        <v>2.9487000000000001</v>
      </c>
      <c r="D294" s="3">
        <v>1.3275999999999999</v>
      </c>
      <c r="E294" s="3">
        <v>28.8</v>
      </c>
      <c r="F294" s="3">
        <v>2.7397999999999998</v>
      </c>
      <c r="G294" s="3">
        <v>1.292</v>
      </c>
      <c r="H294" s="3">
        <v>28.8</v>
      </c>
      <c r="I294" s="3">
        <v>2.6756000000000002</v>
      </c>
      <c r="J294" s="3">
        <v>1.3675999999999999</v>
      </c>
      <c r="K294" s="3">
        <v>28.8</v>
      </c>
      <c r="L294" s="3">
        <v>2.6554000000000002</v>
      </c>
      <c r="M294" s="3">
        <v>1.2457</v>
      </c>
      <c r="N294" s="3">
        <v>28.8</v>
      </c>
      <c r="O294" s="3">
        <v>2.7509000000000001</v>
      </c>
      <c r="P294" s="3">
        <v>1.3573</v>
      </c>
      <c r="Q294" s="2">
        <f t="shared" si="42"/>
        <v>2.7540800000000001</v>
      </c>
      <c r="R294" s="2">
        <f t="shared" si="43"/>
        <v>1318.04</v>
      </c>
      <c r="S294" s="2">
        <f t="shared" si="48"/>
        <v>0.131804</v>
      </c>
      <c r="T294" s="2">
        <f t="shared" si="44"/>
        <v>5.5081600000000001E-2</v>
      </c>
      <c r="U294" s="2">
        <f t="shared" si="45"/>
        <v>2.3928861906698426E-3</v>
      </c>
      <c r="V294" s="3">
        <v>28.8</v>
      </c>
      <c r="W294" s="3">
        <v>2.4969000000000001</v>
      </c>
      <c r="X294" s="3">
        <v>1.1547000000000001</v>
      </c>
      <c r="Y294" s="3">
        <v>28.8</v>
      </c>
      <c r="Z294" s="3">
        <v>2.4954000000000001</v>
      </c>
      <c r="AA294" s="3">
        <v>1.4664999999999999</v>
      </c>
      <c r="AB294" s="3">
        <v>28.8</v>
      </c>
      <c r="AC294" s="3">
        <v>2.4436</v>
      </c>
      <c r="AD294" s="3">
        <v>1.9346000000000001</v>
      </c>
      <c r="AE294" s="3">
        <v>28.8</v>
      </c>
      <c r="AF294" s="3">
        <v>1.9742999999999999</v>
      </c>
      <c r="AG294" s="3">
        <v>1.7134</v>
      </c>
      <c r="AH294" s="3">
        <v>28.8</v>
      </c>
      <c r="AI294" s="3">
        <v>2.4796999999999998</v>
      </c>
      <c r="AJ294" s="3">
        <v>1.5044</v>
      </c>
      <c r="AK294" s="2">
        <f t="shared" si="40"/>
        <v>2.37798</v>
      </c>
      <c r="AL294" s="2">
        <f t="shared" si="46"/>
        <v>1554.72</v>
      </c>
      <c r="AM294" s="2">
        <f t="shared" si="49"/>
        <v>0.155472</v>
      </c>
      <c r="AN294" s="2">
        <f t="shared" si="47"/>
        <v>4.75596E-2</v>
      </c>
      <c r="AO294" s="2">
        <f t="shared" si="41"/>
        <v>3.2689930108747763E-3</v>
      </c>
    </row>
    <row r="295" spans="2:41" x14ac:dyDescent="0.25">
      <c r="B295" s="3">
        <v>28.9</v>
      </c>
      <c r="C295" s="3">
        <v>2.9571999999999998</v>
      </c>
      <c r="D295" s="3">
        <v>1.3313999999999999</v>
      </c>
      <c r="E295" s="3">
        <v>28.9</v>
      </c>
      <c r="F295" s="3">
        <v>2.7484000000000002</v>
      </c>
      <c r="G295" s="3">
        <v>1.2954000000000001</v>
      </c>
      <c r="H295" s="3">
        <v>28.9</v>
      </c>
      <c r="I295" s="3">
        <v>2.6838000000000002</v>
      </c>
      <c r="J295" s="3">
        <v>1.3706</v>
      </c>
      <c r="K295" s="3">
        <v>28.9</v>
      </c>
      <c r="L295" s="3">
        <v>2.6637</v>
      </c>
      <c r="M295" s="3">
        <v>1.2492000000000001</v>
      </c>
      <c r="N295" s="3">
        <v>28.9</v>
      </c>
      <c r="O295" s="3">
        <v>2.7591000000000001</v>
      </c>
      <c r="P295" s="3">
        <v>1.3606</v>
      </c>
      <c r="Q295" s="2">
        <f t="shared" si="42"/>
        <v>2.7624400000000002</v>
      </c>
      <c r="R295" s="2">
        <f t="shared" si="43"/>
        <v>1321.4400000000003</v>
      </c>
      <c r="S295" s="2">
        <f t="shared" si="48"/>
        <v>0.13214400000000004</v>
      </c>
      <c r="T295" s="2">
        <f t="shared" si="44"/>
        <v>5.5248800000000008E-2</v>
      </c>
      <c r="U295" s="2">
        <f t="shared" si="45"/>
        <v>2.39179855490074E-3</v>
      </c>
      <c r="V295" s="3">
        <v>28.9</v>
      </c>
      <c r="W295" s="3">
        <v>2.5051000000000001</v>
      </c>
      <c r="X295" s="3">
        <v>1.1608000000000001</v>
      </c>
      <c r="Y295" s="3">
        <v>28.9</v>
      </c>
      <c r="Z295" s="3">
        <v>2.5038</v>
      </c>
      <c r="AA295" s="3">
        <v>1.4702999999999999</v>
      </c>
      <c r="AB295" s="3">
        <v>28.9</v>
      </c>
      <c r="AC295" s="3">
        <v>2.4519000000000002</v>
      </c>
      <c r="AD295" s="3">
        <v>1.9359999999999999</v>
      </c>
      <c r="AE295" s="3">
        <v>28.9</v>
      </c>
      <c r="AF295" s="3">
        <v>1.9827999999999999</v>
      </c>
      <c r="AG295" s="3">
        <v>1.7161</v>
      </c>
      <c r="AH295" s="3">
        <v>28.9</v>
      </c>
      <c r="AI295" s="3">
        <v>2.4878999999999998</v>
      </c>
      <c r="AJ295" s="3">
        <v>1.5065</v>
      </c>
      <c r="AK295" s="2">
        <f t="shared" si="40"/>
        <v>2.3862999999999999</v>
      </c>
      <c r="AL295" s="2">
        <f t="shared" si="46"/>
        <v>1557.9399999999998</v>
      </c>
      <c r="AM295" s="2">
        <f t="shared" si="49"/>
        <v>0.15579399999999999</v>
      </c>
      <c r="AN295" s="2">
        <f t="shared" si="47"/>
        <v>4.7725999999999998E-2</v>
      </c>
      <c r="AO295" s="2">
        <f t="shared" si="41"/>
        <v>3.2643422872228973E-3</v>
      </c>
    </row>
    <row r="296" spans="2:41" x14ac:dyDescent="0.25">
      <c r="B296" s="3">
        <v>29</v>
      </c>
      <c r="C296" s="3">
        <v>2.9655999999999998</v>
      </c>
      <c r="D296" s="3">
        <v>1.335</v>
      </c>
      <c r="E296" s="3">
        <v>29</v>
      </c>
      <c r="F296" s="3">
        <v>2.7566000000000002</v>
      </c>
      <c r="G296" s="3">
        <v>1.2986</v>
      </c>
      <c r="H296" s="3">
        <v>29</v>
      </c>
      <c r="I296" s="3">
        <v>2.6920999999999999</v>
      </c>
      <c r="J296" s="3">
        <v>1.3741000000000001</v>
      </c>
      <c r="K296" s="3">
        <v>29</v>
      </c>
      <c r="L296" s="3">
        <v>2.6720999999999999</v>
      </c>
      <c r="M296" s="3">
        <v>1.2525999999999999</v>
      </c>
      <c r="N296" s="3">
        <v>29</v>
      </c>
      <c r="O296" s="3">
        <v>2.7675000000000001</v>
      </c>
      <c r="P296" s="3">
        <v>1.3638999999999999</v>
      </c>
      <c r="Q296" s="2">
        <f t="shared" si="42"/>
        <v>2.7707800000000002</v>
      </c>
      <c r="R296" s="2">
        <f t="shared" si="43"/>
        <v>1324.84</v>
      </c>
      <c r="S296" s="2">
        <f t="shared" si="48"/>
        <v>0.13248399999999999</v>
      </c>
      <c r="T296" s="2">
        <f t="shared" si="44"/>
        <v>5.5415600000000002E-2</v>
      </c>
      <c r="U296" s="2">
        <f t="shared" si="45"/>
        <v>2.3907347389543736E-3</v>
      </c>
      <c r="V296" s="3">
        <v>29</v>
      </c>
      <c r="W296" s="3">
        <v>2.5133999999999999</v>
      </c>
      <c r="X296" s="3">
        <v>1.1671</v>
      </c>
      <c r="Y296" s="3">
        <v>29</v>
      </c>
      <c r="Z296" s="3">
        <v>2.5122</v>
      </c>
      <c r="AA296" s="3">
        <v>1.474</v>
      </c>
      <c r="AB296" s="3">
        <v>29</v>
      </c>
      <c r="AC296" s="3">
        <v>2.46</v>
      </c>
      <c r="AD296" s="3">
        <v>1.9374</v>
      </c>
      <c r="AE296" s="3">
        <v>29</v>
      </c>
      <c r="AF296" s="3">
        <v>1.9911000000000001</v>
      </c>
      <c r="AG296" s="3">
        <v>1.7181999999999999</v>
      </c>
      <c r="AH296" s="3">
        <v>29</v>
      </c>
      <c r="AI296" s="3">
        <v>2.4961000000000002</v>
      </c>
      <c r="AJ296" s="3">
        <v>1.5088999999999999</v>
      </c>
      <c r="AK296" s="2">
        <f t="shared" si="40"/>
        <v>2.3945599999999998</v>
      </c>
      <c r="AL296" s="2">
        <f t="shared" si="46"/>
        <v>1561.12</v>
      </c>
      <c r="AM296" s="2">
        <f t="shared" si="49"/>
        <v>0.156112</v>
      </c>
      <c r="AN296" s="2">
        <f t="shared" si="47"/>
        <v>4.7891199999999995E-2</v>
      </c>
      <c r="AO296" s="2">
        <f t="shared" si="41"/>
        <v>3.2597220366163307E-3</v>
      </c>
    </row>
    <row r="297" spans="2:41" x14ac:dyDescent="0.25">
      <c r="B297" s="3">
        <v>29.1</v>
      </c>
      <c r="C297" s="3">
        <v>2.9738000000000002</v>
      </c>
      <c r="D297" s="3">
        <v>1.3388</v>
      </c>
      <c r="E297" s="3">
        <v>29.1</v>
      </c>
      <c r="F297" s="3">
        <v>2.7648999999999999</v>
      </c>
      <c r="G297" s="3">
        <v>1.3022</v>
      </c>
      <c r="H297" s="3">
        <v>29.1</v>
      </c>
      <c r="I297" s="3">
        <v>2.7006000000000001</v>
      </c>
      <c r="J297" s="3">
        <v>1.3772</v>
      </c>
      <c r="K297" s="3">
        <v>29.1</v>
      </c>
      <c r="L297" s="3">
        <v>2.6804999999999999</v>
      </c>
      <c r="M297" s="3">
        <v>1.2557</v>
      </c>
      <c r="N297" s="3">
        <v>29.1</v>
      </c>
      <c r="O297" s="3">
        <v>2.7757999999999998</v>
      </c>
      <c r="P297" s="3">
        <v>1.3669</v>
      </c>
      <c r="Q297" s="2">
        <f t="shared" si="42"/>
        <v>2.7791199999999998</v>
      </c>
      <c r="R297" s="2">
        <f t="shared" si="43"/>
        <v>1328.16</v>
      </c>
      <c r="S297" s="2">
        <f t="shared" si="48"/>
        <v>0.13281600000000002</v>
      </c>
      <c r="T297" s="2">
        <f t="shared" si="44"/>
        <v>5.5582399999999997E-2</v>
      </c>
      <c r="U297" s="2">
        <f t="shared" si="45"/>
        <v>2.389533377472006E-3</v>
      </c>
      <c r="V297" s="3">
        <v>29.1</v>
      </c>
      <c r="W297" s="3">
        <v>2.5219</v>
      </c>
      <c r="X297" s="3">
        <v>1.1728000000000001</v>
      </c>
      <c r="Y297" s="3">
        <v>29.1</v>
      </c>
      <c r="Z297" s="3">
        <v>2.5204</v>
      </c>
      <c r="AA297" s="3">
        <v>1.478</v>
      </c>
      <c r="AB297" s="3">
        <v>29.1</v>
      </c>
      <c r="AC297" s="3">
        <v>2.4683999999999999</v>
      </c>
      <c r="AD297" s="3">
        <v>1.9387000000000001</v>
      </c>
      <c r="AE297" s="3">
        <v>29.1</v>
      </c>
      <c r="AF297" s="3">
        <v>1.9994000000000001</v>
      </c>
      <c r="AG297" s="3">
        <v>1.7205999999999999</v>
      </c>
      <c r="AH297" s="3">
        <v>29.1</v>
      </c>
      <c r="AI297" s="3">
        <v>2.5045999999999999</v>
      </c>
      <c r="AJ297" s="3">
        <v>1.5113000000000001</v>
      </c>
      <c r="AK297" s="2">
        <f t="shared" si="40"/>
        <v>2.4029400000000001</v>
      </c>
      <c r="AL297" s="2">
        <f t="shared" si="46"/>
        <v>1564.2800000000002</v>
      </c>
      <c r="AM297" s="2">
        <f t="shared" si="49"/>
        <v>0.15642800000000001</v>
      </c>
      <c r="AN297" s="2">
        <f t="shared" si="47"/>
        <v>4.8058799999999999E-2</v>
      </c>
      <c r="AO297" s="2">
        <f t="shared" si="41"/>
        <v>3.2549293781783985E-3</v>
      </c>
    </row>
    <row r="298" spans="2:41" x14ac:dyDescent="0.25">
      <c r="B298" s="3">
        <v>29.2</v>
      </c>
      <c r="C298" s="3">
        <v>2.9821</v>
      </c>
      <c r="D298" s="3">
        <v>1.3425</v>
      </c>
      <c r="E298" s="3">
        <v>29.2</v>
      </c>
      <c r="F298" s="3">
        <v>2.7734000000000001</v>
      </c>
      <c r="G298" s="3">
        <v>1.3056000000000001</v>
      </c>
      <c r="H298" s="3">
        <v>29.2</v>
      </c>
      <c r="I298" s="3">
        <v>2.7088000000000001</v>
      </c>
      <c r="J298" s="3">
        <v>1.3801000000000001</v>
      </c>
      <c r="K298" s="3">
        <v>29.2</v>
      </c>
      <c r="L298" s="3">
        <v>2.6886999999999999</v>
      </c>
      <c r="M298" s="3">
        <v>1.2591000000000001</v>
      </c>
      <c r="N298" s="3">
        <v>29.2</v>
      </c>
      <c r="O298" s="3">
        <v>2.7839999999999998</v>
      </c>
      <c r="P298" s="3">
        <v>1.3698999999999999</v>
      </c>
      <c r="Q298" s="2">
        <f t="shared" si="42"/>
        <v>2.7873999999999994</v>
      </c>
      <c r="R298" s="2">
        <f t="shared" si="43"/>
        <v>1331.44</v>
      </c>
      <c r="S298" s="2">
        <f t="shared" si="48"/>
        <v>0.13314400000000001</v>
      </c>
      <c r="T298" s="2">
        <f t="shared" si="44"/>
        <v>5.5747999999999992E-2</v>
      </c>
      <c r="U298" s="2">
        <f t="shared" si="45"/>
        <v>2.388318863456986E-3</v>
      </c>
      <c r="V298" s="3">
        <v>29.2</v>
      </c>
      <c r="W298" s="3">
        <v>2.5301999999999998</v>
      </c>
      <c r="X298" s="3">
        <v>1.1787000000000001</v>
      </c>
      <c r="Y298" s="3">
        <v>29.2</v>
      </c>
      <c r="Z298" s="3">
        <v>2.5287999999999999</v>
      </c>
      <c r="AA298" s="3">
        <v>1.4818</v>
      </c>
      <c r="AB298" s="3">
        <v>29.2</v>
      </c>
      <c r="AC298" s="3">
        <v>2.4767999999999999</v>
      </c>
      <c r="AD298" s="3">
        <v>1.9403999999999999</v>
      </c>
      <c r="AE298" s="3">
        <v>29.2</v>
      </c>
      <c r="AF298" s="3">
        <v>2.0076999999999998</v>
      </c>
      <c r="AG298" s="3">
        <v>1.7230000000000001</v>
      </c>
      <c r="AH298" s="3">
        <v>29.2</v>
      </c>
      <c r="AI298" s="3">
        <v>2.5129000000000001</v>
      </c>
      <c r="AJ298" s="3">
        <v>1.5132000000000001</v>
      </c>
      <c r="AK298" s="2">
        <f t="shared" si="40"/>
        <v>2.4112799999999996</v>
      </c>
      <c r="AL298" s="2">
        <f t="shared" si="46"/>
        <v>1567.4199999999998</v>
      </c>
      <c r="AM298" s="2">
        <f t="shared" si="49"/>
        <v>0.15674199999999999</v>
      </c>
      <c r="AN298" s="2">
        <f t="shared" si="47"/>
        <v>4.8225599999999993E-2</v>
      </c>
      <c r="AO298" s="2">
        <f t="shared" si="41"/>
        <v>3.250182475697555E-3</v>
      </c>
    </row>
    <row r="299" spans="2:41" x14ac:dyDescent="0.25">
      <c r="B299" s="3">
        <v>29.3</v>
      </c>
      <c r="C299" s="3">
        <v>2.9906000000000001</v>
      </c>
      <c r="D299" s="3">
        <v>1.3460000000000001</v>
      </c>
      <c r="E299" s="3">
        <v>29.3</v>
      </c>
      <c r="F299" s="3">
        <v>2.7818000000000001</v>
      </c>
      <c r="G299" s="3">
        <v>1.3089</v>
      </c>
      <c r="H299" s="3">
        <v>29.3</v>
      </c>
      <c r="I299" s="3">
        <v>2.7168999999999999</v>
      </c>
      <c r="J299" s="3">
        <v>1.3828</v>
      </c>
      <c r="K299" s="3">
        <v>29.3</v>
      </c>
      <c r="L299" s="3">
        <v>2.6970999999999998</v>
      </c>
      <c r="M299" s="3">
        <v>1.2624</v>
      </c>
      <c r="N299" s="3">
        <v>29.3</v>
      </c>
      <c r="O299" s="3">
        <v>2.7924000000000002</v>
      </c>
      <c r="P299" s="3">
        <v>1.3734999999999999</v>
      </c>
      <c r="Q299" s="2">
        <f t="shared" si="42"/>
        <v>2.79576</v>
      </c>
      <c r="R299" s="2">
        <f t="shared" si="43"/>
        <v>1334.72</v>
      </c>
      <c r="S299" s="2">
        <f t="shared" si="48"/>
        <v>0.13347200000000001</v>
      </c>
      <c r="T299" s="2">
        <f t="shared" si="44"/>
        <v>5.5915199999999998E-2</v>
      </c>
      <c r="U299" s="2">
        <f t="shared" si="45"/>
        <v>2.387043236901594E-3</v>
      </c>
      <c r="V299" s="3">
        <v>29.3</v>
      </c>
      <c r="W299" s="3">
        <v>2.5384000000000002</v>
      </c>
      <c r="X299" s="3">
        <v>1.1845000000000001</v>
      </c>
      <c r="Y299" s="3">
        <v>29.3</v>
      </c>
      <c r="Z299" s="3">
        <v>2.5373000000000001</v>
      </c>
      <c r="AA299" s="3">
        <v>1.4853000000000001</v>
      </c>
      <c r="AB299" s="3">
        <v>29.3</v>
      </c>
      <c r="AC299" s="3">
        <v>2.4849999999999999</v>
      </c>
      <c r="AD299" s="3">
        <v>1.9416</v>
      </c>
      <c r="AE299" s="3">
        <v>29.3</v>
      </c>
      <c r="AF299" s="3">
        <v>2.0160999999999998</v>
      </c>
      <c r="AG299" s="3">
        <v>1.7252000000000001</v>
      </c>
      <c r="AH299" s="3">
        <v>29.3</v>
      </c>
      <c r="AI299" s="3">
        <v>2.5211000000000001</v>
      </c>
      <c r="AJ299" s="3">
        <v>1.5150999999999999</v>
      </c>
      <c r="AK299" s="2">
        <f t="shared" si="40"/>
        <v>2.4195800000000003</v>
      </c>
      <c r="AL299" s="2">
        <f t="shared" si="46"/>
        <v>1570.3400000000004</v>
      </c>
      <c r="AM299" s="2">
        <f t="shared" si="49"/>
        <v>0.15703400000000003</v>
      </c>
      <c r="AN299" s="2">
        <f t="shared" si="47"/>
        <v>4.8391600000000007E-2</v>
      </c>
      <c r="AO299" s="2">
        <f t="shared" si="41"/>
        <v>3.2450673257342186E-3</v>
      </c>
    </row>
    <row r="300" spans="2:41" x14ac:dyDescent="0.25">
      <c r="B300" s="3">
        <v>29.4</v>
      </c>
      <c r="C300" s="3">
        <v>2.9986000000000002</v>
      </c>
      <c r="D300" s="3">
        <v>1.3498000000000001</v>
      </c>
      <c r="E300" s="3">
        <v>29.4</v>
      </c>
      <c r="F300" s="3">
        <v>2.7898999999999998</v>
      </c>
      <c r="G300" s="3">
        <v>1.3124</v>
      </c>
      <c r="H300" s="3">
        <v>29.4</v>
      </c>
      <c r="I300" s="3">
        <v>2.7254999999999998</v>
      </c>
      <c r="J300" s="3">
        <v>1.3864000000000001</v>
      </c>
      <c r="K300" s="3">
        <v>29.4</v>
      </c>
      <c r="L300" s="3">
        <v>2.7056</v>
      </c>
      <c r="M300" s="3">
        <v>1.2653000000000001</v>
      </c>
      <c r="N300" s="3">
        <v>29.4</v>
      </c>
      <c r="O300" s="3">
        <v>2.8008999999999999</v>
      </c>
      <c r="P300" s="3">
        <v>1.3765000000000001</v>
      </c>
      <c r="Q300" s="2">
        <f t="shared" si="42"/>
        <v>2.8041</v>
      </c>
      <c r="R300" s="2">
        <f t="shared" si="43"/>
        <v>1338.0800000000002</v>
      </c>
      <c r="S300" s="2">
        <f t="shared" si="48"/>
        <v>0.13380800000000001</v>
      </c>
      <c r="T300" s="2">
        <f t="shared" si="44"/>
        <v>5.6082E-2</v>
      </c>
      <c r="U300" s="2">
        <f t="shared" si="45"/>
        <v>2.3859348810670094E-3</v>
      </c>
      <c r="V300" s="3">
        <v>29.4</v>
      </c>
      <c r="W300" s="3">
        <v>2.5468999999999999</v>
      </c>
      <c r="X300" s="3">
        <v>1.1903999999999999</v>
      </c>
      <c r="Y300" s="3">
        <v>29.4</v>
      </c>
      <c r="Z300" s="3">
        <v>2.5453999999999999</v>
      </c>
      <c r="AA300" s="3">
        <v>1.4886999999999999</v>
      </c>
      <c r="AB300" s="3">
        <v>29.4</v>
      </c>
      <c r="AC300" s="3">
        <v>2.4933999999999998</v>
      </c>
      <c r="AD300" s="3">
        <v>1.9434</v>
      </c>
      <c r="AE300" s="3">
        <v>29.4</v>
      </c>
      <c r="AF300" s="3">
        <v>2.0246</v>
      </c>
      <c r="AG300" s="3">
        <v>1.7275</v>
      </c>
      <c r="AH300" s="3">
        <v>29.4</v>
      </c>
      <c r="AI300" s="3">
        <v>2.5295999999999998</v>
      </c>
      <c r="AJ300" s="3">
        <v>1.5177</v>
      </c>
      <c r="AK300" s="2">
        <f t="shared" si="40"/>
        <v>2.4279799999999998</v>
      </c>
      <c r="AL300" s="2">
        <f t="shared" si="46"/>
        <v>1573.5400000000002</v>
      </c>
      <c r="AM300" s="2">
        <f t="shared" si="49"/>
        <v>0.15735400000000002</v>
      </c>
      <c r="AN300" s="2">
        <f t="shared" si="47"/>
        <v>4.8559599999999994E-2</v>
      </c>
      <c r="AO300" s="2">
        <f t="shared" si="41"/>
        <v>3.2404303165594452E-3</v>
      </c>
    </row>
    <row r="301" spans="2:41" x14ac:dyDescent="0.25">
      <c r="B301" s="3">
        <v>29.5</v>
      </c>
      <c r="C301" s="3">
        <v>3.0070999999999999</v>
      </c>
      <c r="D301" s="3">
        <v>1.3536999999999999</v>
      </c>
      <c r="E301" s="3">
        <v>29.5</v>
      </c>
      <c r="F301" s="3">
        <v>2.7982999999999998</v>
      </c>
      <c r="G301" s="3">
        <v>1.3154999999999999</v>
      </c>
      <c r="H301" s="3">
        <v>29.5</v>
      </c>
      <c r="I301" s="3">
        <v>2.7339000000000002</v>
      </c>
      <c r="J301" s="3">
        <v>1.3893</v>
      </c>
      <c r="K301" s="3">
        <v>29.5</v>
      </c>
      <c r="L301" s="3">
        <v>2.7136</v>
      </c>
      <c r="M301" s="3">
        <v>1.2684</v>
      </c>
      <c r="N301" s="3">
        <v>29.5</v>
      </c>
      <c r="O301" s="3">
        <v>2.8090999999999999</v>
      </c>
      <c r="P301" s="3">
        <v>1.3795999999999999</v>
      </c>
      <c r="Q301" s="2">
        <f t="shared" si="42"/>
        <v>2.8124000000000002</v>
      </c>
      <c r="R301" s="2">
        <f t="shared" si="43"/>
        <v>1341.3</v>
      </c>
      <c r="S301" s="2">
        <f t="shared" si="48"/>
        <v>0.13413</v>
      </c>
      <c r="T301" s="2">
        <f t="shared" si="44"/>
        <v>5.6248000000000006E-2</v>
      </c>
      <c r="U301" s="2">
        <f t="shared" si="45"/>
        <v>2.3846181197553686E-3</v>
      </c>
      <c r="V301" s="3">
        <v>29.5</v>
      </c>
      <c r="W301" s="3">
        <v>2.5552000000000001</v>
      </c>
      <c r="X301" s="3">
        <v>1.1958</v>
      </c>
      <c r="Y301" s="3">
        <v>29.5</v>
      </c>
      <c r="Z301" s="3">
        <v>2.5535999999999999</v>
      </c>
      <c r="AA301" s="3">
        <v>1.4923999999999999</v>
      </c>
      <c r="AB301" s="3">
        <v>29.5</v>
      </c>
      <c r="AC301" s="3">
        <v>2.5019</v>
      </c>
      <c r="AD301" s="3">
        <v>1.9444999999999999</v>
      </c>
      <c r="AE301" s="3">
        <v>29.5</v>
      </c>
      <c r="AF301" s="3">
        <v>2.0326</v>
      </c>
      <c r="AG301" s="3">
        <v>1.7297</v>
      </c>
      <c r="AH301" s="3">
        <v>29.5</v>
      </c>
      <c r="AI301" s="3">
        <v>2.5381</v>
      </c>
      <c r="AJ301" s="3">
        <v>1.5199</v>
      </c>
      <c r="AK301" s="2">
        <f t="shared" si="40"/>
        <v>2.43628</v>
      </c>
      <c r="AL301" s="2">
        <f t="shared" si="46"/>
        <v>1576.46</v>
      </c>
      <c r="AM301" s="2">
        <f t="shared" si="49"/>
        <v>0.15764600000000001</v>
      </c>
      <c r="AN301" s="2">
        <f t="shared" si="47"/>
        <v>4.8725600000000001E-2</v>
      </c>
      <c r="AO301" s="2">
        <f t="shared" si="41"/>
        <v>3.235383453461835E-3</v>
      </c>
    </row>
    <row r="302" spans="2:41" x14ac:dyDescent="0.25">
      <c r="B302" s="3">
        <v>29.6</v>
      </c>
      <c r="C302" s="3">
        <v>3.0156000000000001</v>
      </c>
      <c r="D302" s="3">
        <v>1.3572</v>
      </c>
      <c r="E302" s="3">
        <v>29.6</v>
      </c>
      <c r="F302" s="3">
        <v>2.8068</v>
      </c>
      <c r="G302" s="3">
        <v>1.3188</v>
      </c>
      <c r="H302" s="3">
        <v>29.6</v>
      </c>
      <c r="I302" s="3">
        <v>2.7422</v>
      </c>
      <c r="J302" s="3">
        <v>1.3923000000000001</v>
      </c>
      <c r="K302" s="3">
        <v>29.6</v>
      </c>
      <c r="L302" s="3">
        <v>2.7219000000000002</v>
      </c>
      <c r="M302" s="3">
        <v>1.2716000000000001</v>
      </c>
      <c r="N302" s="3">
        <v>29.6</v>
      </c>
      <c r="O302" s="3">
        <v>2.8174000000000001</v>
      </c>
      <c r="P302" s="3">
        <v>1.3831</v>
      </c>
      <c r="Q302" s="2">
        <f t="shared" si="42"/>
        <v>2.8207800000000001</v>
      </c>
      <c r="R302" s="2">
        <f t="shared" si="43"/>
        <v>1344.6000000000001</v>
      </c>
      <c r="S302" s="2">
        <f t="shared" si="48"/>
        <v>0.13446000000000002</v>
      </c>
      <c r="T302" s="2">
        <f t="shared" si="44"/>
        <v>5.6415600000000003E-2</v>
      </c>
      <c r="U302" s="2">
        <f t="shared" si="45"/>
        <v>2.3833833195073709E-3</v>
      </c>
      <c r="V302" s="3">
        <v>29.6</v>
      </c>
      <c r="W302" s="3">
        <v>2.5632999999999999</v>
      </c>
      <c r="X302" s="3">
        <v>1.2013</v>
      </c>
      <c r="Y302" s="3">
        <v>29.6</v>
      </c>
      <c r="Z302" s="3">
        <v>2.5621999999999998</v>
      </c>
      <c r="AA302" s="3">
        <v>1.4958</v>
      </c>
      <c r="AB302" s="3">
        <v>29.6</v>
      </c>
      <c r="AC302" s="3">
        <v>2.5102000000000002</v>
      </c>
      <c r="AD302" s="3">
        <v>1.9457</v>
      </c>
      <c r="AE302" s="3">
        <v>29.6</v>
      </c>
      <c r="AF302" s="3">
        <v>2.0409999999999999</v>
      </c>
      <c r="AG302" s="3">
        <v>1.7319</v>
      </c>
      <c r="AH302" s="3">
        <v>29.6</v>
      </c>
      <c r="AI302" s="3">
        <v>2.5463</v>
      </c>
      <c r="AJ302" s="3">
        <v>1.522</v>
      </c>
      <c r="AK302" s="2">
        <f t="shared" si="40"/>
        <v>2.4446000000000003</v>
      </c>
      <c r="AL302" s="2">
        <f t="shared" si="46"/>
        <v>1579.3399999999997</v>
      </c>
      <c r="AM302" s="2">
        <f t="shared" si="49"/>
        <v>0.15793399999999996</v>
      </c>
      <c r="AN302" s="2">
        <f t="shared" si="47"/>
        <v>4.8892000000000005E-2</v>
      </c>
      <c r="AO302" s="2">
        <f t="shared" si="41"/>
        <v>3.2302626196514753E-3</v>
      </c>
    </row>
    <row r="303" spans="2:41" x14ac:dyDescent="0.25">
      <c r="B303" s="3">
        <v>29.7</v>
      </c>
      <c r="C303" s="3">
        <v>3.0238</v>
      </c>
      <c r="D303" s="3">
        <v>1.3606</v>
      </c>
      <c r="E303" s="3">
        <v>29.7</v>
      </c>
      <c r="F303" s="3">
        <v>2.8149000000000002</v>
      </c>
      <c r="G303" s="3">
        <v>1.3221000000000001</v>
      </c>
      <c r="H303" s="3">
        <v>29.7</v>
      </c>
      <c r="I303" s="3">
        <v>2.7505999999999999</v>
      </c>
      <c r="J303" s="3">
        <v>1.3952</v>
      </c>
      <c r="K303" s="3">
        <v>29.7</v>
      </c>
      <c r="L303" s="3">
        <v>2.7305999999999999</v>
      </c>
      <c r="M303" s="3">
        <v>1.2746999999999999</v>
      </c>
      <c r="N303" s="3">
        <v>29.7</v>
      </c>
      <c r="O303" s="3">
        <v>2.8258000000000001</v>
      </c>
      <c r="P303" s="3">
        <v>1.3863000000000001</v>
      </c>
      <c r="Q303" s="2">
        <f t="shared" si="42"/>
        <v>2.8291400000000002</v>
      </c>
      <c r="R303" s="2">
        <f t="shared" si="43"/>
        <v>1347.78</v>
      </c>
      <c r="S303" s="2">
        <f t="shared" si="48"/>
        <v>0.13477800000000001</v>
      </c>
      <c r="T303" s="2">
        <f t="shared" si="44"/>
        <v>5.6582800000000003E-2</v>
      </c>
      <c r="U303" s="2">
        <f t="shared" si="45"/>
        <v>2.38196059579943E-3</v>
      </c>
      <c r="V303" s="3">
        <v>29.7</v>
      </c>
      <c r="W303" s="3">
        <v>2.5718000000000001</v>
      </c>
      <c r="X303" s="3">
        <v>1.2070000000000001</v>
      </c>
      <c r="Y303" s="3">
        <v>29.7</v>
      </c>
      <c r="Z303" s="3">
        <v>2.5703</v>
      </c>
      <c r="AA303" s="3">
        <v>1.4987999999999999</v>
      </c>
      <c r="AB303" s="3">
        <v>29.7</v>
      </c>
      <c r="AC303" s="3">
        <v>2.5184000000000002</v>
      </c>
      <c r="AD303" s="3">
        <v>1.9471000000000001</v>
      </c>
      <c r="AE303" s="3">
        <v>29.7</v>
      </c>
      <c r="AF303" s="3">
        <v>2.0495999999999999</v>
      </c>
      <c r="AG303" s="3">
        <v>1.7344999999999999</v>
      </c>
      <c r="AH303" s="3">
        <v>29.7</v>
      </c>
      <c r="AI303" s="3">
        <v>2.5543999999999998</v>
      </c>
      <c r="AJ303" s="3">
        <v>1.524</v>
      </c>
      <c r="AK303" s="2">
        <f t="shared" si="40"/>
        <v>2.4529000000000001</v>
      </c>
      <c r="AL303" s="2">
        <f t="shared" si="46"/>
        <v>1582.28</v>
      </c>
      <c r="AM303" s="2">
        <f t="shared" si="49"/>
        <v>0.15822800000000001</v>
      </c>
      <c r="AN303" s="2">
        <f t="shared" si="47"/>
        <v>4.9058000000000004E-2</v>
      </c>
      <c r="AO303" s="2">
        <f t="shared" si="41"/>
        <v>3.2253251253618162E-3</v>
      </c>
    </row>
    <row r="304" spans="2:41" x14ac:dyDescent="0.25">
      <c r="B304" s="3">
        <v>29.8</v>
      </c>
      <c r="C304" s="3">
        <v>3.0320999999999998</v>
      </c>
      <c r="D304" s="3">
        <v>1.3645</v>
      </c>
      <c r="E304" s="3">
        <v>29.8</v>
      </c>
      <c r="F304" s="3">
        <v>2.8233000000000001</v>
      </c>
      <c r="G304" s="3">
        <v>1.3252999999999999</v>
      </c>
      <c r="H304" s="3">
        <v>29.8</v>
      </c>
      <c r="I304" s="3">
        <v>2.7589000000000001</v>
      </c>
      <c r="J304" s="3">
        <v>1.3985000000000001</v>
      </c>
      <c r="K304" s="3">
        <v>29.8</v>
      </c>
      <c r="L304" s="3">
        <v>2.7387000000000001</v>
      </c>
      <c r="M304" s="3">
        <v>1.2779</v>
      </c>
      <c r="N304" s="3">
        <v>29.8</v>
      </c>
      <c r="O304" s="3">
        <v>2.8340000000000001</v>
      </c>
      <c r="P304" s="3">
        <v>1.3891</v>
      </c>
      <c r="Q304" s="2">
        <f t="shared" si="42"/>
        <v>2.8373999999999997</v>
      </c>
      <c r="R304" s="2">
        <f t="shared" si="43"/>
        <v>1351.06</v>
      </c>
      <c r="S304" s="2">
        <f t="shared" si="48"/>
        <v>0.135106</v>
      </c>
      <c r="T304" s="2">
        <f t="shared" si="44"/>
        <v>5.6747999999999993E-2</v>
      </c>
      <c r="U304" s="2">
        <f t="shared" si="45"/>
        <v>2.3808063720307331E-3</v>
      </c>
      <c r="V304" s="3">
        <v>29.8</v>
      </c>
      <c r="W304" s="3">
        <v>2.5802999999999998</v>
      </c>
      <c r="X304" s="3">
        <v>1.2125999999999999</v>
      </c>
      <c r="Y304" s="3">
        <v>29.8</v>
      </c>
      <c r="Z304" s="3">
        <v>2.5787</v>
      </c>
      <c r="AA304" s="3">
        <v>1.5025999999999999</v>
      </c>
      <c r="AB304" s="3">
        <v>29.8</v>
      </c>
      <c r="AC304" s="3">
        <v>2.5268999999999999</v>
      </c>
      <c r="AD304" s="3">
        <v>1.9487000000000001</v>
      </c>
      <c r="AE304" s="3">
        <v>29.8</v>
      </c>
      <c r="AF304" s="3">
        <v>2.0575999999999999</v>
      </c>
      <c r="AG304" s="3">
        <v>1.7364999999999999</v>
      </c>
      <c r="AH304" s="3">
        <v>29.8</v>
      </c>
      <c r="AI304" s="3">
        <v>2.5629</v>
      </c>
      <c r="AJ304" s="3">
        <v>1.5265</v>
      </c>
      <c r="AK304" s="2">
        <f t="shared" si="40"/>
        <v>2.4612799999999999</v>
      </c>
      <c r="AL304" s="2">
        <f t="shared" si="46"/>
        <v>1585.38</v>
      </c>
      <c r="AM304" s="2">
        <f t="shared" si="49"/>
        <v>0.15853800000000001</v>
      </c>
      <c r="AN304" s="2">
        <f t="shared" si="47"/>
        <v>4.9225600000000001E-2</v>
      </c>
      <c r="AO304" s="2">
        <f t="shared" si="41"/>
        <v>3.2206412923356954E-3</v>
      </c>
    </row>
    <row r="305" spans="2:41" x14ac:dyDescent="0.25">
      <c r="B305" s="3">
        <v>29.9</v>
      </c>
      <c r="C305" s="3">
        <v>3.0406</v>
      </c>
      <c r="D305" s="3">
        <v>1.3681000000000001</v>
      </c>
      <c r="E305" s="3">
        <v>29.9</v>
      </c>
      <c r="F305" s="3">
        <v>2.8317999999999999</v>
      </c>
      <c r="G305" s="3">
        <v>1.3284</v>
      </c>
      <c r="H305" s="3">
        <v>29.9</v>
      </c>
      <c r="I305" s="3">
        <v>2.7671000000000001</v>
      </c>
      <c r="J305" s="3">
        <v>1.4011</v>
      </c>
      <c r="K305" s="3">
        <v>29.9</v>
      </c>
      <c r="L305" s="3">
        <v>2.7471000000000001</v>
      </c>
      <c r="M305" s="3">
        <v>1.2808999999999999</v>
      </c>
      <c r="N305" s="3">
        <v>29.9</v>
      </c>
      <c r="O305" s="3">
        <v>2.8422999999999998</v>
      </c>
      <c r="P305" s="3">
        <v>1.3924000000000001</v>
      </c>
      <c r="Q305" s="2">
        <f t="shared" si="42"/>
        <v>2.84578</v>
      </c>
      <c r="R305" s="2">
        <f t="shared" si="43"/>
        <v>1354.1799999999998</v>
      </c>
      <c r="S305" s="2">
        <f t="shared" si="48"/>
        <v>0.13541799999999998</v>
      </c>
      <c r="T305" s="2">
        <f t="shared" si="44"/>
        <v>5.6915599999999997E-2</v>
      </c>
      <c r="U305" s="2">
        <f t="shared" si="45"/>
        <v>2.3792773861647768E-3</v>
      </c>
      <c r="V305" s="3">
        <v>29.9</v>
      </c>
      <c r="W305" s="3">
        <v>2.5884</v>
      </c>
      <c r="X305" s="3">
        <v>1.2177</v>
      </c>
      <c r="Y305" s="3">
        <v>29.9</v>
      </c>
      <c r="Z305" s="3">
        <v>2.5872999999999999</v>
      </c>
      <c r="AA305" s="3">
        <v>1.5058</v>
      </c>
      <c r="AB305" s="3">
        <v>29.9</v>
      </c>
      <c r="AC305" s="3">
        <v>2.5350999999999999</v>
      </c>
      <c r="AD305" s="3">
        <v>1.9496</v>
      </c>
      <c r="AE305" s="3">
        <v>29.9</v>
      </c>
      <c r="AF305" s="3">
        <v>2.0659999999999998</v>
      </c>
      <c r="AG305" s="3">
        <v>1.7390000000000001</v>
      </c>
      <c r="AH305" s="3">
        <v>29.9</v>
      </c>
      <c r="AI305" s="3">
        <v>2.5712000000000002</v>
      </c>
      <c r="AJ305" s="3">
        <v>1.5282</v>
      </c>
      <c r="AK305" s="2">
        <f t="shared" si="40"/>
        <v>2.4695999999999998</v>
      </c>
      <c r="AL305" s="2">
        <f t="shared" si="46"/>
        <v>1588.06</v>
      </c>
      <c r="AM305" s="2">
        <f t="shared" si="49"/>
        <v>0.158806</v>
      </c>
      <c r="AN305" s="2">
        <f t="shared" si="47"/>
        <v>4.9391999999999998E-2</v>
      </c>
      <c r="AO305" s="2">
        <f t="shared" si="41"/>
        <v>3.215217039196631E-3</v>
      </c>
    </row>
    <row r="306" spans="2:41" x14ac:dyDescent="0.25">
      <c r="B306" s="3">
        <v>30</v>
      </c>
      <c r="C306" s="3">
        <v>3.0487000000000002</v>
      </c>
      <c r="D306" s="3">
        <v>1.3714999999999999</v>
      </c>
      <c r="E306" s="3">
        <v>30</v>
      </c>
      <c r="F306" s="3">
        <v>2.8401000000000001</v>
      </c>
      <c r="G306" s="3">
        <v>1.3320000000000001</v>
      </c>
      <c r="H306" s="3">
        <v>30</v>
      </c>
      <c r="I306" s="3">
        <v>2.7753000000000001</v>
      </c>
      <c r="J306" s="3">
        <v>1.4039999999999999</v>
      </c>
      <c r="K306" s="3">
        <v>30</v>
      </c>
      <c r="L306" s="3">
        <v>2.7555999999999998</v>
      </c>
      <c r="M306" s="3">
        <v>1.2843</v>
      </c>
      <c r="N306" s="3">
        <v>30</v>
      </c>
      <c r="O306" s="3">
        <v>2.8508</v>
      </c>
      <c r="P306" s="3">
        <v>1.3953</v>
      </c>
      <c r="Q306" s="2">
        <f t="shared" si="42"/>
        <v>2.8540999999999999</v>
      </c>
      <c r="R306" s="2">
        <f t="shared" si="43"/>
        <v>1357.4199999999998</v>
      </c>
      <c r="S306" s="2">
        <f t="shared" si="48"/>
        <v>0.13574199999999997</v>
      </c>
      <c r="T306" s="2">
        <f t="shared" si="44"/>
        <v>5.7081999999999994E-2</v>
      </c>
      <c r="U306" s="2">
        <f t="shared" si="45"/>
        <v>2.3780175887319994E-3</v>
      </c>
      <c r="V306" s="3">
        <v>30</v>
      </c>
      <c r="W306" s="3">
        <v>2.5969000000000002</v>
      </c>
      <c r="X306" s="3">
        <v>1.2236</v>
      </c>
      <c r="Y306" s="3">
        <v>30</v>
      </c>
      <c r="Z306" s="3">
        <v>2.5954999999999999</v>
      </c>
      <c r="AA306" s="3">
        <v>1.5085</v>
      </c>
      <c r="AB306" s="3">
        <v>30</v>
      </c>
      <c r="AC306" s="3">
        <v>2.5434000000000001</v>
      </c>
      <c r="AD306" s="3">
        <v>1.9508000000000001</v>
      </c>
      <c r="AE306" s="3">
        <v>30</v>
      </c>
      <c r="AF306" s="3">
        <v>2.0746000000000002</v>
      </c>
      <c r="AG306" s="3">
        <v>1.7412000000000001</v>
      </c>
      <c r="AH306" s="3">
        <v>30</v>
      </c>
      <c r="AI306" s="3">
        <v>2.5794000000000001</v>
      </c>
      <c r="AJ306" s="3">
        <v>1.5304</v>
      </c>
      <c r="AK306" s="2">
        <f t="shared" si="40"/>
        <v>2.4779600000000004</v>
      </c>
      <c r="AL306" s="2">
        <f t="shared" si="46"/>
        <v>1590.9</v>
      </c>
      <c r="AM306" s="2">
        <f t="shared" si="49"/>
        <v>0.15909000000000001</v>
      </c>
      <c r="AN306" s="2">
        <f t="shared" si="47"/>
        <v>4.9559200000000005E-2</v>
      </c>
      <c r="AO306" s="2">
        <f t="shared" si="41"/>
        <v>3.21010024374889E-3</v>
      </c>
    </row>
    <row r="307" spans="2:41" x14ac:dyDescent="0.25">
      <c r="B307" s="3">
        <v>30.1</v>
      </c>
      <c r="C307" s="3">
        <v>3.0569000000000002</v>
      </c>
      <c r="D307" s="3">
        <v>1.3752</v>
      </c>
      <c r="E307" s="3">
        <v>30.1</v>
      </c>
      <c r="F307" s="3">
        <v>2.8483000000000001</v>
      </c>
      <c r="G307" s="3">
        <v>1.3351</v>
      </c>
      <c r="H307" s="3">
        <v>30.1</v>
      </c>
      <c r="I307" s="3">
        <v>2.7839</v>
      </c>
      <c r="J307" s="3">
        <v>1.4069</v>
      </c>
      <c r="K307" s="3">
        <v>30.1</v>
      </c>
      <c r="L307" s="3">
        <v>2.7637999999999998</v>
      </c>
      <c r="M307" s="3">
        <v>1.2871999999999999</v>
      </c>
      <c r="N307" s="3">
        <v>30.1</v>
      </c>
      <c r="O307" s="3">
        <v>2.8591000000000002</v>
      </c>
      <c r="P307" s="3">
        <v>1.3982000000000001</v>
      </c>
      <c r="Q307" s="2">
        <f t="shared" si="42"/>
        <v>2.8624000000000001</v>
      </c>
      <c r="R307" s="2">
        <f t="shared" si="43"/>
        <v>1360.5200000000002</v>
      </c>
      <c r="S307" s="2">
        <f t="shared" si="48"/>
        <v>0.13605200000000003</v>
      </c>
      <c r="T307" s="2">
        <f t="shared" si="44"/>
        <v>5.7248E-2</v>
      </c>
      <c r="U307" s="2">
        <f t="shared" si="45"/>
        <v>2.3765371716042488E-3</v>
      </c>
      <c r="V307" s="3">
        <v>30.1</v>
      </c>
      <c r="W307" s="3">
        <v>2.6053000000000002</v>
      </c>
      <c r="X307" s="3">
        <v>1.2287999999999999</v>
      </c>
      <c r="Y307" s="3">
        <v>30.1</v>
      </c>
      <c r="Z307" s="3">
        <v>2.6036000000000001</v>
      </c>
      <c r="AA307" s="3">
        <v>1.5119</v>
      </c>
      <c r="AB307" s="3">
        <v>30.1</v>
      </c>
      <c r="AC307" s="3">
        <v>2.5518000000000001</v>
      </c>
      <c r="AD307" s="3">
        <v>1.9523999999999999</v>
      </c>
      <c r="AE307" s="3">
        <v>30.1</v>
      </c>
      <c r="AF307" s="3">
        <v>2.0828000000000002</v>
      </c>
      <c r="AG307" s="3">
        <v>1.7431000000000001</v>
      </c>
      <c r="AH307" s="3">
        <v>30.1</v>
      </c>
      <c r="AI307" s="3">
        <v>2.5878999999999999</v>
      </c>
      <c r="AJ307" s="3">
        <v>1.5327</v>
      </c>
      <c r="AK307" s="2">
        <f t="shared" si="40"/>
        <v>2.4862799999999998</v>
      </c>
      <c r="AL307" s="2">
        <f t="shared" si="46"/>
        <v>1593.78</v>
      </c>
      <c r="AM307" s="2">
        <f t="shared" si="49"/>
        <v>0.15937799999999999</v>
      </c>
      <c r="AN307" s="2">
        <f t="shared" si="47"/>
        <v>4.9725599999999995E-2</v>
      </c>
      <c r="AO307" s="2">
        <f t="shared" si="41"/>
        <v>3.2051498624450993E-3</v>
      </c>
    </row>
    <row r="308" spans="2:41" x14ac:dyDescent="0.25">
      <c r="B308" s="3">
        <v>30.2</v>
      </c>
      <c r="C308" s="3">
        <v>3.0655000000000001</v>
      </c>
      <c r="D308" s="3">
        <v>1.379</v>
      </c>
      <c r="E308" s="3">
        <v>30.2</v>
      </c>
      <c r="F308" s="3">
        <v>2.8565999999999998</v>
      </c>
      <c r="G308" s="3">
        <v>1.3384</v>
      </c>
      <c r="H308" s="3">
        <v>30.2</v>
      </c>
      <c r="I308" s="3">
        <v>2.7921</v>
      </c>
      <c r="J308" s="3">
        <v>1.4096</v>
      </c>
      <c r="K308" s="3">
        <v>30.2</v>
      </c>
      <c r="L308" s="3">
        <v>2.7721</v>
      </c>
      <c r="M308" s="3">
        <v>1.2903</v>
      </c>
      <c r="N308" s="3">
        <v>30.2</v>
      </c>
      <c r="O308" s="3">
        <v>2.8673999999999999</v>
      </c>
      <c r="P308" s="3">
        <v>1.4014</v>
      </c>
      <c r="Q308" s="2">
        <f t="shared" si="42"/>
        <v>2.8707400000000001</v>
      </c>
      <c r="R308" s="2">
        <f t="shared" si="43"/>
        <v>1363.74</v>
      </c>
      <c r="S308" s="2">
        <f t="shared" si="48"/>
        <v>0.136374</v>
      </c>
      <c r="T308" s="2">
        <f t="shared" si="44"/>
        <v>5.7414800000000002E-2</v>
      </c>
      <c r="U308" s="2">
        <f t="shared" si="45"/>
        <v>2.3752412270007035E-3</v>
      </c>
      <c r="V308" s="3">
        <v>30.2</v>
      </c>
      <c r="W308" s="3">
        <v>2.6133999999999999</v>
      </c>
      <c r="X308" s="3">
        <v>1.2334000000000001</v>
      </c>
      <c r="Y308" s="3">
        <v>30.2</v>
      </c>
      <c r="Z308" s="3">
        <v>2.6120000000000001</v>
      </c>
      <c r="AA308" s="3">
        <v>1.5154000000000001</v>
      </c>
      <c r="AB308" s="3">
        <v>30.2</v>
      </c>
      <c r="AC308" s="3">
        <v>2.5600999999999998</v>
      </c>
      <c r="AD308" s="3">
        <v>1.9534</v>
      </c>
      <c r="AE308" s="3">
        <v>30.2</v>
      </c>
      <c r="AF308" s="3">
        <v>2.0909</v>
      </c>
      <c r="AG308" s="3">
        <v>1.7452000000000001</v>
      </c>
      <c r="AH308" s="3">
        <v>30.2</v>
      </c>
      <c r="AI308" s="3">
        <v>2.5964999999999998</v>
      </c>
      <c r="AJ308" s="3">
        <v>1.5347</v>
      </c>
      <c r="AK308" s="2">
        <f t="shared" si="40"/>
        <v>2.49458</v>
      </c>
      <c r="AL308" s="2">
        <f t="shared" si="46"/>
        <v>1596.4199999999998</v>
      </c>
      <c r="AM308" s="2">
        <f t="shared" si="49"/>
        <v>0.15964199999999998</v>
      </c>
      <c r="AN308" s="2">
        <f t="shared" si="47"/>
        <v>4.9891600000000001E-2</v>
      </c>
      <c r="AO308" s="2">
        <f t="shared" si="41"/>
        <v>3.1997771167891985E-3</v>
      </c>
    </row>
    <row r="309" spans="2:41" x14ac:dyDescent="0.25">
      <c r="B309" s="3">
        <v>30.3</v>
      </c>
      <c r="C309" s="3">
        <v>3.0739000000000001</v>
      </c>
      <c r="D309" s="3">
        <v>1.3825000000000001</v>
      </c>
      <c r="E309" s="3">
        <v>30.3</v>
      </c>
      <c r="F309" s="3">
        <v>2.8650000000000002</v>
      </c>
      <c r="G309" s="3">
        <v>1.3414999999999999</v>
      </c>
      <c r="H309" s="3">
        <v>30.3</v>
      </c>
      <c r="I309" s="3">
        <v>2.8003999999999998</v>
      </c>
      <c r="J309" s="3">
        <v>1.4124000000000001</v>
      </c>
      <c r="K309" s="3">
        <v>30.3</v>
      </c>
      <c r="L309" s="3">
        <v>2.7804000000000002</v>
      </c>
      <c r="M309" s="3">
        <v>1.2935000000000001</v>
      </c>
      <c r="N309" s="3">
        <v>30.3</v>
      </c>
      <c r="O309" s="3">
        <v>2.8759000000000001</v>
      </c>
      <c r="P309" s="3">
        <v>1.4046000000000001</v>
      </c>
      <c r="Q309" s="2">
        <f t="shared" si="42"/>
        <v>2.8791199999999999</v>
      </c>
      <c r="R309" s="2">
        <f t="shared" si="43"/>
        <v>1366.9</v>
      </c>
      <c r="S309" s="2">
        <f t="shared" si="48"/>
        <v>0.13669000000000001</v>
      </c>
      <c r="T309" s="2">
        <f t="shared" si="44"/>
        <v>5.7582399999999999E-2</v>
      </c>
      <c r="U309" s="2">
        <f t="shared" si="45"/>
        <v>2.3738156103253771E-3</v>
      </c>
      <c r="V309" s="3">
        <v>30.3</v>
      </c>
      <c r="W309" s="3">
        <v>2.6217000000000001</v>
      </c>
      <c r="X309" s="3">
        <v>1.2388999999999999</v>
      </c>
      <c r="Y309" s="3">
        <v>30.3</v>
      </c>
      <c r="Z309" s="3">
        <v>2.6206</v>
      </c>
      <c r="AA309" s="3">
        <v>1.5181</v>
      </c>
      <c r="AB309" s="3">
        <v>30.3</v>
      </c>
      <c r="AC309" s="3">
        <v>2.5682999999999998</v>
      </c>
      <c r="AD309" s="3">
        <v>1.9548000000000001</v>
      </c>
      <c r="AE309" s="3">
        <v>30.3</v>
      </c>
      <c r="AF309" s="3">
        <v>2.0994000000000002</v>
      </c>
      <c r="AG309" s="3">
        <v>1.7474000000000001</v>
      </c>
      <c r="AH309" s="3">
        <v>30.3</v>
      </c>
      <c r="AI309" s="3">
        <v>2.6044999999999998</v>
      </c>
      <c r="AJ309" s="3">
        <v>1.5362</v>
      </c>
      <c r="AK309" s="2">
        <f t="shared" si="40"/>
        <v>2.5028999999999999</v>
      </c>
      <c r="AL309" s="2">
        <f t="shared" si="46"/>
        <v>1599.0800000000002</v>
      </c>
      <c r="AM309" s="2">
        <f t="shared" si="49"/>
        <v>0.15990800000000002</v>
      </c>
      <c r="AN309" s="2">
        <f t="shared" si="47"/>
        <v>5.0057999999999998E-2</v>
      </c>
      <c r="AO309" s="2">
        <f t="shared" si="41"/>
        <v>3.1944544328578856E-3</v>
      </c>
    </row>
    <row r="310" spans="2:41" x14ac:dyDescent="0.25">
      <c r="B310" s="3">
        <v>30.4</v>
      </c>
      <c r="C310" s="3">
        <v>3.0821000000000001</v>
      </c>
      <c r="D310" s="3">
        <v>1.3862000000000001</v>
      </c>
      <c r="E310" s="3">
        <v>30.4</v>
      </c>
      <c r="F310" s="3">
        <v>2.8732000000000002</v>
      </c>
      <c r="G310" s="3">
        <v>1.3445</v>
      </c>
      <c r="H310" s="3">
        <v>30.4</v>
      </c>
      <c r="I310" s="3">
        <v>2.8088000000000002</v>
      </c>
      <c r="J310" s="3">
        <v>1.4154</v>
      </c>
      <c r="K310" s="3">
        <v>30.4</v>
      </c>
      <c r="L310" s="3">
        <v>2.7888999999999999</v>
      </c>
      <c r="M310" s="3">
        <v>1.2965</v>
      </c>
      <c r="N310" s="3">
        <v>30.4</v>
      </c>
      <c r="O310" s="3">
        <v>2.8843000000000001</v>
      </c>
      <c r="P310" s="3">
        <v>1.4076</v>
      </c>
      <c r="Q310" s="2">
        <f t="shared" si="42"/>
        <v>2.8874599999999999</v>
      </c>
      <c r="R310" s="2">
        <f t="shared" si="43"/>
        <v>1370.0400000000002</v>
      </c>
      <c r="S310" s="2">
        <f t="shared" si="48"/>
        <v>0.13700400000000001</v>
      </c>
      <c r="T310" s="2">
        <f t="shared" si="44"/>
        <v>5.7749200000000001E-2</v>
      </c>
      <c r="U310" s="2">
        <f t="shared" si="45"/>
        <v>2.3723965007307461E-3</v>
      </c>
      <c r="V310" s="3">
        <v>30.4</v>
      </c>
      <c r="W310" s="3">
        <v>2.6301999999999999</v>
      </c>
      <c r="X310" s="3">
        <v>1.2442</v>
      </c>
      <c r="Y310" s="3">
        <v>30.4</v>
      </c>
      <c r="Z310" s="3">
        <v>2.6286999999999998</v>
      </c>
      <c r="AA310" s="3">
        <v>1.5212000000000001</v>
      </c>
      <c r="AB310" s="3">
        <v>30.4</v>
      </c>
      <c r="AC310" s="3">
        <v>2.5769000000000002</v>
      </c>
      <c r="AD310" s="3">
        <v>1.9561999999999999</v>
      </c>
      <c r="AE310" s="3">
        <v>30.4</v>
      </c>
      <c r="AF310" s="3">
        <v>2.1078000000000001</v>
      </c>
      <c r="AG310" s="3">
        <v>1.7492000000000001</v>
      </c>
      <c r="AH310" s="3">
        <v>30.4</v>
      </c>
      <c r="AI310" s="3">
        <v>2.6128</v>
      </c>
      <c r="AJ310" s="3">
        <v>1.5382</v>
      </c>
      <c r="AK310" s="2">
        <f t="shared" si="40"/>
        <v>2.5112800000000002</v>
      </c>
      <c r="AL310" s="2">
        <f t="shared" si="46"/>
        <v>1601.8000000000002</v>
      </c>
      <c r="AM310" s="2">
        <f t="shared" si="49"/>
        <v>0.16018000000000002</v>
      </c>
      <c r="AN310" s="2">
        <f t="shared" si="47"/>
        <v>5.0225600000000002E-2</v>
      </c>
      <c r="AO310" s="2">
        <f t="shared" si="41"/>
        <v>3.1892102832021922E-3</v>
      </c>
    </row>
    <row r="311" spans="2:41" x14ac:dyDescent="0.25">
      <c r="B311" s="3">
        <v>30.5</v>
      </c>
      <c r="C311" s="3">
        <v>3.0905999999999998</v>
      </c>
      <c r="D311" s="3">
        <v>1.3897999999999999</v>
      </c>
      <c r="E311" s="3">
        <v>30.5</v>
      </c>
      <c r="F311" s="3">
        <v>2.8816000000000002</v>
      </c>
      <c r="G311" s="3">
        <v>1.3476999999999999</v>
      </c>
      <c r="H311" s="3">
        <v>30.5</v>
      </c>
      <c r="I311" s="3">
        <v>2.8172999999999999</v>
      </c>
      <c r="J311" s="3">
        <v>1.4184000000000001</v>
      </c>
      <c r="K311" s="3">
        <v>30.5</v>
      </c>
      <c r="L311" s="3">
        <v>2.7970000000000002</v>
      </c>
      <c r="M311" s="3">
        <v>1.2994000000000001</v>
      </c>
      <c r="N311" s="3">
        <v>30.5</v>
      </c>
      <c r="O311" s="3">
        <v>2.8923999999999999</v>
      </c>
      <c r="P311" s="3">
        <v>1.4104000000000001</v>
      </c>
      <c r="Q311" s="2">
        <f t="shared" si="42"/>
        <v>2.8957800000000002</v>
      </c>
      <c r="R311" s="2">
        <f t="shared" si="43"/>
        <v>1373.14</v>
      </c>
      <c r="S311" s="2">
        <f t="shared" si="48"/>
        <v>0.13731400000000002</v>
      </c>
      <c r="T311" s="2">
        <f t="shared" si="44"/>
        <v>5.7915600000000005E-2</v>
      </c>
      <c r="U311" s="2">
        <f t="shared" si="45"/>
        <v>2.370932874734959E-3</v>
      </c>
      <c r="V311" s="3">
        <v>30.5</v>
      </c>
      <c r="W311" s="3">
        <v>2.6383999999999999</v>
      </c>
      <c r="X311" s="3">
        <v>1.2486999999999999</v>
      </c>
      <c r="Y311" s="3">
        <v>30.5</v>
      </c>
      <c r="Z311" s="3">
        <v>2.6371000000000002</v>
      </c>
      <c r="AA311" s="3">
        <v>1.5244</v>
      </c>
      <c r="AB311" s="3">
        <v>30.5</v>
      </c>
      <c r="AC311" s="3">
        <v>2.5853000000000002</v>
      </c>
      <c r="AD311" s="3">
        <v>1.9572000000000001</v>
      </c>
      <c r="AE311" s="3">
        <v>30.5</v>
      </c>
      <c r="AF311" s="3">
        <v>2.1158999999999999</v>
      </c>
      <c r="AG311" s="3">
        <v>1.7509999999999999</v>
      </c>
      <c r="AH311" s="3">
        <v>30.5</v>
      </c>
      <c r="AI311" s="3">
        <v>2.6214</v>
      </c>
      <c r="AJ311" s="3">
        <v>1.54</v>
      </c>
      <c r="AK311" s="2">
        <f t="shared" si="40"/>
        <v>2.5196200000000002</v>
      </c>
      <c r="AL311" s="2">
        <f t="shared" si="46"/>
        <v>1604.26</v>
      </c>
      <c r="AM311" s="2">
        <f t="shared" si="49"/>
        <v>0.16042599999999999</v>
      </c>
      <c r="AN311" s="2">
        <f t="shared" si="47"/>
        <v>5.0392400000000004E-2</v>
      </c>
      <c r="AO311" s="2">
        <f t="shared" si="41"/>
        <v>3.1835356125129977E-3</v>
      </c>
    </row>
    <row r="312" spans="2:41" x14ac:dyDescent="0.25">
      <c r="B312" s="3">
        <v>30.6</v>
      </c>
      <c r="C312" s="3">
        <v>3.0989</v>
      </c>
      <c r="D312" s="3">
        <v>1.3933</v>
      </c>
      <c r="E312" s="3">
        <v>30.6</v>
      </c>
      <c r="F312" s="3">
        <v>2.8900999999999999</v>
      </c>
      <c r="G312" s="3">
        <v>1.3508</v>
      </c>
      <c r="H312" s="3">
        <v>30.6</v>
      </c>
      <c r="I312" s="3">
        <v>2.8254000000000001</v>
      </c>
      <c r="J312" s="3">
        <v>1.421</v>
      </c>
      <c r="K312" s="3">
        <v>30.6</v>
      </c>
      <c r="L312" s="3">
        <v>2.8054000000000001</v>
      </c>
      <c r="M312" s="3">
        <v>1.3025</v>
      </c>
      <c r="N312" s="3">
        <v>30.6</v>
      </c>
      <c r="O312" s="3">
        <v>2.9007999999999998</v>
      </c>
      <c r="P312" s="3">
        <v>1.4133</v>
      </c>
      <c r="Q312" s="2">
        <f t="shared" si="42"/>
        <v>2.9041199999999998</v>
      </c>
      <c r="R312" s="2">
        <f t="shared" si="43"/>
        <v>1376.1800000000003</v>
      </c>
      <c r="S312" s="2">
        <f t="shared" si="48"/>
        <v>0.13761800000000002</v>
      </c>
      <c r="T312" s="2">
        <f t="shared" si="44"/>
        <v>5.8082399999999999E-2</v>
      </c>
      <c r="U312" s="2">
        <f t="shared" si="45"/>
        <v>2.3693580155090014E-3</v>
      </c>
      <c r="V312" s="3">
        <v>30.6</v>
      </c>
      <c r="W312" s="3">
        <v>2.6467000000000001</v>
      </c>
      <c r="X312" s="3">
        <v>1.2539</v>
      </c>
      <c r="Y312" s="3">
        <v>30.6</v>
      </c>
      <c r="Z312" s="3">
        <v>2.6457999999999999</v>
      </c>
      <c r="AA312" s="3">
        <v>1.5276000000000001</v>
      </c>
      <c r="AB312" s="3">
        <v>30.6</v>
      </c>
      <c r="AC312" s="3">
        <v>2.5933999999999999</v>
      </c>
      <c r="AD312" s="3">
        <v>1.9579</v>
      </c>
      <c r="AE312" s="3">
        <v>30.6</v>
      </c>
      <c r="AF312" s="3">
        <v>2.1244000000000001</v>
      </c>
      <c r="AG312" s="3">
        <v>1.7537</v>
      </c>
      <c r="AH312" s="3">
        <v>30.6</v>
      </c>
      <c r="AI312" s="3">
        <v>2.6295000000000002</v>
      </c>
      <c r="AJ312" s="3">
        <v>1.5418000000000001</v>
      </c>
      <c r="AK312" s="2">
        <f t="shared" si="40"/>
        <v>2.5279600000000002</v>
      </c>
      <c r="AL312" s="2">
        <f t="shared" si="46"/>
        <v>1606.98</v>
      </c>
      <c r="AM312" s="2">
        <f t="shared" si="49"/>
        <v>0.16069800000000001</v>
      </c>
      <c r="AN312" s="2">
        <f t="shared" si="47"/>
        <v>5.0559200000000006E-2</v>
      </c>
      <c r="AO312" s="2">
        <f t="shared" si="41"/>
        <v>3.1784126331112828E-3</v>
      </c>
    </row>
    <row r="313" spans="2:41" x14ac:dyDescent="0.25">
      <c r="B313" s="3">
        <v>30.7</v>
      </c>
      <c r="C313" s="3">
        <v>3.1071</v>
      </c>
      <c r="D313" s="3">
        <v>1.3967000000000001</v>
      </c>
      <c r="E313" s="3">
        <v>30.7</v>
      </c>
      <c r="F313" s="3">
        <v>2.8984000000000001</v>
      </c>
      <c r="G313" s="3">
        <v>1.3536999999999999</v>
      </c>
      <c r="H313" s="3">
        <v>30.7</v>
      </c>
      <c r="I313" s="3">
        <v>2.8338000000000001</v>
      </c>
      <c r="J313" s="3">
        <v>1.4238</v>
      </c>
      <c r="K313" s="3">
        <v>30.7</v>
      </c>
      <c r="L313" s="3">
        <v>2.8138999999999998</v>
      </c>
      <c r="M313" s="3">
        <v>1.3057000000000001</v>
      </c>
      <c r="N313" s="3">
        <v>30.7</v>
      </c>
      <c r="O313" s="3">
        <v>2.9091999999999998</v>
      </c>
      <c r="P313" s="3">
        <v>1.4161999999999999</v>
      </c>
      <c r="Q313" s="2">
        <f t="shared" si="42"/>
        <v>2.91248</v>
      </c>
      <c r="R313" s="2">
        <f t="shared" si="43"/>
        <v>1379.2199999999998</v>
      </c>
      <c r="S313" s="2">
        <f t="shared" si="48"/>
        <v>0.13792199999999999</v>
      </c>
      <c r="T313" s="2">
        <f t="shared" si="44"/>
        <v>5.8249599999999999E-2</v>
      </c>
      <c r="U313" s="2">
        <f t="shared" si="45"/>
        <v>2.3677759160577925E-3</v>
      </c>
      <c r="V313" s="3">
        <v>30.7</v>
      </c>
      <c r="W313" s="3">
        <v>2.6551</v>
      </c>
      <c r="X313" s="3">
        <v>1.2591000000000001</v>
      </c>
      <c r="Y313" s="3">
        <v>30.7</v>
      </c>
      <c r="Z313" s="3">
        <v>2.6537999999999999</v>
      </c>
      <c r="AA313" s="3">
        <v>1.5303</v>
      </c>
      <c r="AB313" s="3">
        <v>30.7</v>
      </c>
      <c r="AC313" s="3">
        <v>2.6015999999999999</v>
      </c>
      <c r="AD313" s="3">
        <v>1.9588000000000001</v>
      </c>
      <c r="AE313" s="3">
        <v>30.7</v>
      </c>
      <c r="AF313" s="3">
        <v>2.1331000000000002</v>
      </c>
      <c r="AG313" s="3">
        <v>1.7558</v>
      </c>
      <c r="AH313" s="3">
        <v>30.7</v>
      </c>
      <c r="AI313" s="3">
        <v>2.6377000000000002</v>
      </c>
      <c r="AJ313" s="3">
        <v>1.5439000000000001</v>
      </c>
      <c r="AK313" s="2">
        <f t="shared" si="40"/>
        <v>2.53626</v>
      </c>
      <c r="AL313" s="2">
        <f t="shared" si="46"/>
        <v>1609.58</v>
      </c>
      <c r="AM313" s="2">
        <f t="shared" si="49"/>
        <v>0.16095799999999999</v>
      </c>
      <c r="AN313" s="2">
        <f t="shared" si="47"/>
        <v>5.0725199999999998E-2</v>
      </c>
      <c r="AO313" s="2">
        <f t="shared" si="41"/>
        <v>3.1731368235117853E-3</v>
      </c>
    </row>
    <row r="314" spans="2:41" x14ac:dyDescent="0.25">
      <c r="B314" s="3">
        <v>30.8</v>
      </c>
      <c r="C314" s="3">
        <v>3.1153</v>
      </c>
      <c r="D314" s="3">
        <v>1.4001999999999999</v>
      </c>
      <c r="E314" s="3">
        <v>30.8</v>
      </c>
      <c r="F314" s="3">
        <v>2.9066999999999998</v>
      </c>
      <c r="G314" s="3">
        <v>1.357</v>
      </c>
      <c r="H314" s="3">
        <v>30.8</v>
      </c>
      <c r="I314" s="3">
        <v>2.8422000000000001</v>
      </c>
      <c r="J314" s="3">
        <v>1.4266000000000001</v>
      </c>
      <c r="K314" s="3">
        <v>30.8</v>
      </c>
      <c r="L314" s="3">
        <v>2.8220999999999998</v>
      </c>
      <c r="M314" s="3">
        <v>1.3084</v>
      </c>
      <c r="N314" s="3">
        <v>30.8</v>
      </c>
      <c r="O314" s="3">
        <v>2.9174000000000002</v>
      </c>
      <c r="P314" s="3">
        <v>1.419</v>
      </c>
      <c r="Q314" s="2">
        <f t="shared" si="42"/>
        <v>2.9207399999999999</v>
      </c>
      <c r="R314" s="2">
        <f t="shared" si="43"/>
        <v>1382.24</v>
      </c>
      <c r="S314" s="2">
        <f t="shared" si="48"/>
        <v>0.13822400000000001</v>
      </c>
      <c r="T314" s="2">
        <f t="shared" si="44"/>
        <v>5.8414799999999996E-2</v>
      </c>
      <c r="U314" s="2">
        <f t="shared" si="45"/>
        <v>2.3662496490615397E-3</v>
      </c>
      <c r="V314" s="3">
        <v>30.8</v>
      </c>
      <c r="W314" s="3">
        <v>2.6636000000000002</v>
      </c>
      <c r="X314" s="3">
        <v>1.264</v>
      </c>
      <c r="Y314" s="3">
        <v>30.8</v>
      </c>
      <c r="Z314" s="3">
        <v>2.6619999999999999</v>
      </c>
      <c r="AA314" s="3">
        <v>1.5333000000000001</v>
      </c>
      <c r="AB314" s="3">
        <v>30.8</v>
      </c>
      <c r="AC314" s="3">
        <v>2.6101999999999999</v>
      </c>
      <c r="AD314" s="3">
        <v>1.9601999999999999</v>
      </c>
      <c r="AE314" s="3">
        <v>30.8</v>
      </c>
      <c r="AF314" s="3">
        <v>2.141</v>
      </c>
      <c r="AG314" s="3">
        <v>1.7575000000000001</v>
      </c>
      <c r="AH314" s="3">
        <v>30.8</v>
      </c>
      <c r="AI314" s="3">
        <v>2.6463000000000001</v>
      </c>
      <c r="AJ314" s="3">
        <v>1.5457000000000001</v>
      </c>
      <c r="AK314" s="2">
        <f t="shared" si="40"/>
        <v>2.5446199999999997</v>
      </c>
      <c r="AL314" s="2">
        <f t="shared" si="46"/>
        <v>1612.14</v>
      </c>
      <c r="AM314" s="2">
        <f t="shared" si="49"/>
        <v>0.161214</v>
      </c>
      <c r="AN314" s="2">
        <f t="shared" si="47"/>
        <v>5.089239999999999E-2</v>
      </c>
      <c r="AO314" s="2">
        <f t="shared" si="41"/>
        <v>3.1677421383153482E-3</v>
      </c>
    </row>
    <row r="315" spans="2:41" x14ac:dyDescent="0.25">
      <c r="B315" s="3">
        <v>30.9</v>
      </c>
      <c r="C315" s="3">
        <v>3.1238000000000001</v>
      </c>
      <c r="D315" s="3">
        <v>1.4038999999999999</v>
      </c>
      <c r="E315" s="3">
        <v>30.9</v>
      </c>
      <c r="F315" s="3">
        <v>2.9150999999999998</v>
      </c>
      <c r="G315" s="3">
        <v>1.3601000000000001</v>
      </c>
      <c r="H315" s="3">
        <v>30.9</v>
      </c>
      <c r="I315" s="3">
        <v>2.8504</v>
      </c>
      <c r="J315" s="3">
        <v>1.429</v>
      </c>
      <c r="K315" s="3">
        <v>30.9</v>
      </c>
      <c r="L315" s="3">
        <v>2.8304</v>
      </c>
      <c r="M315" s="3">
        <v>1.3117000000000001</v>
      </c>
      <c r="N315" s="3">
        <v>30.9</v>
      </c>
      <c r="O315" s="3">
        <v>2.9258000000000002</v>
      </c>
      <c r="P315" s="3">
        <v>1.4218999999999999</v>
      </c>
      <c r="Q315" s="2">
        <f t="shared" si="42"/>
        <v>2.9291</v>
      </c>
      <c r="R315" s="2">
        <f t="shared" si="43"/>
        <v>1385.3200000000002</v>
      </c>
      <c r="S315" s="2">
        <f t="shared" si="48"/>
        <v>0.13853200000000002</v>
      </c>
      <c r="T315" s="2">
        <f t="shared" si="44"/>
        <v>5.8582000000000002E-2</v>
      </c>
      <c r="U315" s="2">
        <f t="shared" si="45"/>
        <v>2.3647536786043496E-3</v>
      </c>
      <c r="V315" s="3">
        <v>30.9</v>
      </c>
      <c r="W315" s="3">
        <v>2.6718000000000002</v>
      </c>
      <c r="X315" s="3">
        <v>1.2685</v>
      </c>
      <c r="Y315" s="3">
        <v>30.9</v>
      </c>
      <c r="Z315" s="3">
        <v>2.6705000000000001</v>
      </c>
      <c r="AA315" s="3">
        <v>1.5362</v>
      </c>
      <c r="AB315" s="3">
        <v>30.9</v>
      </c>
      <c r="AC315" s="3">
        <v>2.6183999999999998</v>
      </c>
      <c r="AD315" s="3">
        <v>1.9609000000000001</v>
      </c>
      <c r="AE315" s="3">
        <v>30.9</v>
      </c>
      <c r="AF315" s="3">
        <v>2.1494</v>
      </c>
      <c r="AG315" s="3">
        <v>1.7595000000000001</v>
      </c>
      <c r="AH315" s="3">
        <v>30.9</v>
      </c>
      <c r="AI315" s="3">
        <v>2.6545999999999998</v>
      </c>
      <c r="AJ315" s="3">
        <v>1.5475000000000001</v>
      </c>
      <c r="AK315" s="2">
        <f t="shared" si="40"/>
        <v>2.55294</v>
      </c>
      <c r="AL315" s="2">
        <f t="shared" si="46"/>
        <v>1614.52</v>
      </c>
      <c r="AM315" s="2">
        <f t="shared" si="49"/>
        <v>0.16145199999999998</v>
      </c>
      <c r="AN315" s="2">
        <f t="shared" si="47"/>
        <v>5.1058800000000001E-2</v>
      </c>
      <c r="AO315" s="2">
        <f t="shared" si="41"/>
        <v>3.1620797981934548E-3</v>
      </c>
    </row>
    <row r="316" spans="2:41" x14ac:dyDescent="0.25">
      <c r="B316" s="3">
        <v>31</v>
      </c>
      <c r="C316" s="3">
        <v>3.1320999999999999</v>
      </c>
      <c r="D316" s="3">
        <v>1.407</v>
      </c>
      <c r="E316" s="3">
        <v>31</v>
      </c>
      <c r="F316" s="3">
        <v>2.9232999999999998</v>
      </c>
      <c r="G316" s="3">
        <v>1.3629</v>
      </c>
      <c r="H316" s="3">
        <v>31</v>
      </c>
      <c r="I316" s="3">
        <v>2.8586999999999998</v>
      </c>
      <c r="J316" s="3">
        <v>1.4319</v>
      </c>
      <c r="K316" s="3">
        <v>31</v>
      </c>
      <c r="L316" s="3">
        <v>2.8388</v>
      </c>
      <c r="M316" s="3">
        <v>1.3145</v>
      </c>
      <c r="N316" s="3">
        <v>31</v>
      </c>
      <c r="O316" s="3">
        <v>2.9342999999999999</v>
      </c>
      <c r="P316" s="3">
        <v>1.4249000000000001</v>
      </c>
      <c r="Q316" s="2">
        <f t="shared" si="42"/>
        <v>2.9374400000000001</v>
      </c>
      <c r="R316" s="2">
        <f t="shared" si="43"/>
        <v>1388.24</v>
      </c>
      <c r="S316" s="2">
        <f t="shared" si="48"/>
        <v>0.138824</v>
      </c>
      <c r="T316" s="2">
        <f t="shared" si="44"/>
        <v>5.8748800000000004E-2</v>
      </c>
      <c r="U316" s="2">
        <f t="shared" si="45"/>
        <v>2.3630099678631734E-3</v>
      </c>
      <c r="V316" s="3">
        <v>31</v>
      </c>
      <c r="W316" s="3">
        <v>2.6800999999999999</v>
      </c>
      <c r="X316" s="3">
        <v>1.2735000000000001</v>
      </c>
      <c r="Y316" s="3">
        <v>31</v>
      </c>
      <c r="Z316" s="3">
        <v>2.6787999999999998</v>
      </c>
      <c r="AA316" s="3">
        <v>1.5387999999999999</v>
      </c>
      <c r="AB316" s="3">
        <v>31</v>
      </c>
      <c r="AC316" s="3">
        <v>2.6267999999999998</v>
      </c>
      <c r="AD316" s="3">
        <v>1.9622999999999999</v>
      </c>
      <c r="AE316" s="3">
        <v>31</v>
      </c>
      <c r="AF316" s="3">
        <v>2.1577999999999999</v>
      </c>
      <c r="AG316" s="3">
        <v>1.7617</v>
      </c>
      <c r="AH316" s="3">
        <v>31</v>
      </c>
      <c r="AI316" s="3">
        <v>2.6627999999999998</v>
      </c>
      <c r="AJ316" s="3">
        <v>1.5494000000000001</v>
      </c>
      <c r="AK316" s="2">
        <f t="shared" si="40"/>
        <v>2.5612599999999999</v>
      </c>
      <c r="AL316" s="2">
        <f t="shared" si="46"/>
        <v>1617.1399999999999</v>
      </c>
      <c r="AM316" s="2">
        <f t="shared" si="49"/>
        <v>0.161714</v>
      </c>
      <c r="AN316" s="2">
        <f t="shared" si="47"/>
        <v>5.1225199999999999E-2</v>
      </c>
      <c r="AO316" s="2">
        <f t="shared" si="41"/>
        <v>3.1569227645768102E-3</v>
      </c>
    </row>
    <row r="317" spans="2:41" x14ac:dyDescent="0.25">
      <c r="B317" s="3">
        <v>31.1</v>
      </c>
      <c r="C317" s="3">
        <v>3.1404000000000001</v>
      </c>
      <c r="D317" s="3">
        <v>1.4108000000000001</v>
      </c>
      <c r="E317" s="3">
        <v>31.1</v>
      </c>
      <c r="F317" s="3">
        <v>2.9316</v>
      </c>
      <c r="G317" s="3">
        <v>1.3661000000000001</v>
      </c>
      <c r="H317" s="3">
        <v>31.1</v>
      </c>
      <c r="I317" s="3">
        <v>2.8672</v>
      </c>
      <c r="J317" s="3">
        <v>1.4346000000000001</v>
      </c>
      <c r="K317" s="3">
        <v>31.1</v>
      </c>
      <c r="L317" s="3">
        <v>2.8471000000000002</v>
      </c>
      <c r="M317" s="3">
        <v>1.3172999999999999</v>
      </c>
      <c r="N317" s="3">
        <v>31.1</v>
      </c>
      <c r="O317" s="3">
        <v>2.9426000000000001</v>
      </c>
      <c r="P317" s="3">
        <v>1.4276</v>
      </c>
      <c r="Q317" s="2">
        <f t="shared" si="42"/>
        <v>2.9457800000000001</v>
      </c>
      <c r="R317" s="2">
        <f t="shared" si="43"/>
        <v>1391.28</v>
      </c>
      <c r="S317" s="2">
        <f t="shared" si="48"/>
        <v>0.139128</v>
      </c>
      <c r="T317" s="2">
        <f t="shared" si="44"/>
        <v>5.8915599999999999E-2</v>
      </c>
      <c r="U317" s="2">
        <f t="shared" si="45"/>
        <v>2.3614798117985729E-3</v>
      </c>
      <c r="V317" s="3">
        <v>31.1</v>
      </c>
      <c r="W317" s="3">
        <v>2.6886000000000001</v>
      </c>
      <c r="X317" s="3">
        <v>1.2781</v>
      </c>
      <c r="Y317" s="3">
        <v>31.1</v>
      </c>
      <c r="Z317" s="3">
        <v>2.6871</v>
      </c>
      <c r="AA317" s="3">
        <v>1.5418000000000001</v>
      </c>
      <c r="AB317" s="3">
        <v>31.1</v>
      </c>
      <c r="AC317" s="3">
        <v>2.6352000000000002</v>
      </c>
      <c r="AD317" s="3">
        <v>1.9633</v>
      </c>
      <c r="AE317" s="3">
        <v>31.1</v>
      </c>
      <c r="AF317" s="3">
        <v>2.1659000000000002</v>
      </c>
      <c r="AG317" s="3">
        <v>1.7629999999999999</v>
      </c>
      <c r="AH317" s="3">
        <v>31.1</v>
      </c>
      <c r="AI317" s="3">
        <v>2.6713</v>
      </c>
      <c r="AJ317" s="3">
        <v>1.5512999999999999</v>
      </c>
      <c r="AK317" s="2">
        <f t="shared" si="40"/>
        <v>2.56962</v>
      </c>
      <c r="AL317" s="2">
        <f t="shared" si="46"/>
        <v>1619.5</v>
      </c>
      <c r="AM317" s="2">
        <f t="shared" si="49"/>
        <v>0.16195000000000001</v>
      </c>
      <c r="AN317" s="2">
        <f t="shared" si="47"/>
        <v>5.1392399999999998E-2</v>
      </c>
      <c r="AO317" s="2">
        <f t="shared" si="41"/>
        <v>3.1512441528319364E-3</v>
      </c>
    </row>
    <row r="318" spans="2:41" x14ac:dyDescent="0.25">
      <c r="B318" s="3">
        <v>31.2</v>
      </c>
      <c r="C318" s="3">
        <v>3.1488</v>
      </c>
      <c r="D318" s="3">
        <v>1.4142999999999999</v>
      </c>
      <c r="E318" s="3">
        <v>31.2</v>
      </c>
      <c r="F318" s="3">
        <v>2.94</v>
      </c>
      <c r="G318" s="3">
        <v>1.3692</v>
      </c>
      <c r="H318" s="3">
        <v>31.2</v>
      </c>
      <c r="I318" s="3">
        <v>2.8757000000000001</v>
      </c>
      <c r="J318" s="3">
        <v>1.4371</v>
      </c>
      <c r="K318" s="3">
        <v>31.2</v>
      </c>
      <c r="L318" s="3">
        <v>2.8553000000000002</v>
      </c>
      <c r="M318" s="3">
        <v>1.3201000000000001</v>
      </c>
      <c r="N318" s="3">
        <v>31.2</v>
      </c>
      <c r="O318" s="3">
        <v>2.9506999999999999</v>
      </c>
      <c r="P318" s="3">
        <v>1.4306000000000001</v>
      </c>
      <c r="Q318" s="2">
        <f t="shared" si="42"/>
        <v>2.9540999999999999</v>
      </c>
      <c r="R318" s="2">
        <f t="shared" si="43"/>
        <v>1394.26</v>
      </c>
      <c r="S318" s="2">
        <f t="shared" si="48"/>
        <v>0.13942599999999999</v>
      </c>
      <c r="T318" s="2">
        <f t="shared" si="44"/>
        <v>5.9081999999999996E-2</v>
      </c>
      <c r="U318" s="2">
        <f t="shared" si="45"/>
        <v>2.3598727192715211E-3</v>
      </c>
      <c r="V318" s="3">
        <v>31.2</v>
      </c>
      <c r="W318" s="3">
        <v>2.6968000000000001</v>
      </c>
      <c r="X318" s="3">
        <v>1.2826</v>
      </c>
      <c r="Y318" s="3">
        <v>31.2</v>
      </c>
      <c r="Z318" s="3">
        <v>2.6953999999999998</v>
      </c>
      <c r="AA318" s="3">
        <v>1.5445</v>
      </c>
      <c r="AB318" s="3">
        <v>31.2</v>
      </c>
      <c r="AC318" s="3">
        <v>2.6436000000000002</v>
      </c>
      <c r="AD318" s="3">
        <v>1.9639</v>
      </c>
      <c r="AE318" s="3">
        <v>31.2</v>
      </c>
      <c r="AF318" s="3">
        <v>2.1743000000000001</v>
      </c>
      <c r="AG318" s="3">
        <v>1.7656000000000001</v>
      </c>
      <c r="AH318" s="3">
        <v>31.2</v>
      </c>
      <c r="AI318" s="3">
        <v>2.6796000000000002</v>
      </c>
      <c r="AJ318" s="3">
        <v>1.5529999999999999</v>
      </c>
      <c r="AK318" s="2">
        <f t="shared" si="40"/>
        <v>2.5779400000000003</v>
      </c>
      <c r="AL318" s="2">
        <f t="shared" si="46"/>
        <v>1621.92</v>
      </c>
      <c r="AM318" s="2">
        <f t="shared" si="49"/>
        <v>0.162192</v>
      </c>
      <c r="AN318" s="2">
        <f t="shared" si="47"/>
        <v>5.1558800000000009E-2</v>
      </c>
      <c r="AO318" s="2">
        <f t="shared" si="41"/>
        <v>3.1457675508351625E-3</v>
      </c>
    </row>
    <row r="319" spans="2:41" x14ac:dyDescent="0.25">
      <c r="B319" s="3">
        <v>31.3</v>
      </c>
      <c r="C319" s="3">
        <v>3.1573000000000002</v>
      </c>
      <c r="D319" s="3">
        <v>1.4177999999999999</v>
      </c>
      <c r="E319" s="3">
        <v>31.3</v>
      </c>
      <c r="F319" s="3">
        <v>2.9483999999999999</v>
      </c>
      <c r="G319" s="3">
        <v>1.3723000000000001</v>
      </c>
      <c r="H319" s="3">
        <v>31.3</v>
      </c>
      <c r="I319" s="3">
        <v>2.8837999999999999</v>
      </c>
      <c r="J319" s="3">
        <v>1.4396</v>
      </c>
      <c r="K319" s="3">
        <v>31.3</v>
      </c>
      <c r="L319" s="3">
        <v>2.8637000000000001</v>
      </c>
      <c r="M319" s="3">
        <v>1.323</v>
      </c>
      <c r="N319" s="3">
        <v>31.3</v>
      </c>
      <c r="O319" s="3">
        <v>2.9590000000000001</v>
      </c>
      <c r="P319" s="3">
        <v>1.4331</v>
      </c>
      <c r="Q319" s="2">
        <f t="shared" si="42"/>
        <v>2.96244</v>
      </c>
      <c r="R319" s="2">
        <f t="shared" si="43"/>
        <v>1397.1599999999999</v>
      </c>
      <c r="S319" s="2">
        <f t="shared" si="48"/>
        <v>0.13971599999999998</v>
      </c>
      <c r="T319" s="2">
        <f t="shared" si="44"/>
        <v>5.9248799999999997E-2</v>
      </c>
      <c r="U319" s="2">
        <f t="shared" si="45"/>
        <v>2.3581237088346092E-3</v>
      </c>
      <c r="V319" s="3">
        <v>31.3</v>
      </c>
      <c r="W319" s="3">
        <v>2.7050999999999998</v>
      </c>
      <c r="X319" s="3">
        <v>1.2869999999999999</v>
      </c>
      <c r="Y319" s="3">
        <v>31.3</v>
      </c>
      <c r="Z319" s="3">
        <v>2.7038000000000002</v>
      </c>
      <c r="AA319" s="3">
        <v>1.5472999999999999</v>
      </c>
      <c r="AB319" s="3">
        <v>31.3</v>
      </c>
      <c r="AC319" s="3">
        <v>2.6518000000000002</v>
      </c>
      <c r="AD319" s="3">
        <v>1.9644999999999999</v>
      </c>
      <c r="AE319" s="3">
        <v>31.3</v>
      </c>
      <c r="AF319" s="3">
        <v>2.1827000000000001</v>
      </c>
      <c r="AG319" s="3">
        <v>1.7674000000000001</v>
      </c>
      <c r="AH319" s="3">
        <v>31.3</v>
      </c>
      <c r="AI319" s="3">
        <v>2.6877</v>
      </c>
      <c r="AJ319" s="3">
        <v>1.5547</v>
      </c>
      <c r="AK319" s="2">
        <f t="shared" si="40"/>
        <v>2.58622</v>
      </c>
      <c r="AL319" s="2">
        <f t="shared" si="46"/>
        <v>1624.1800000000003</v>
      </c>
      <c r="AM319" s="2">
        <f t="shared" si="49"/>
        <v>0.16241800000000003</v>
      </c>
      <c r="AN319" s="2">
        <f t="shared" si="47"/>
        <v>5.1724399999999997E-2</v>
      </c>
      <c r="AO319" s="2">
        <f t="shared" si="41"/>
        <v>3.1400654236685209E-3</v>
      </c>
    </row>
    <row r="320" spans="2:41" x14ac:dyDescent="0.25">
      <c r="B320" s="3">
        <v>31.4</v>
      </c>
      <c r="C320" s="3">
        <v>3.1654</v>
      </c>
      <c r="D320" s="3">
        <v>1.4212</v>
      </c>
      <c r="E320" s="3">
        <v>31.4</v>
      </c>
      <c r="F320" s="3">
        <v>2.9565999999999999</v>
      </c>
      <c r="G320" s="3">
        <v>1.375</v>
      </c>
      <c r="H320" s="3">
        <v>31.4</v>
      </c>
      <c r="I320" s="3">
        <v>2.8921000000000001</v>
      </c>
      <c r="J320" s="3">
        <v>1.4424999999999999</v>
      </c>
      <c r="K320" s="3">
        <v>31.4</v>
      </c>
      <c r="L320" s="3">
        <v>2.8721999999999999</v>
      </c>
      <c r="M320" s="3">
        <v>1.3262</v>
      </c>
      <c r="N320" s="3">
        <v>31.4</v>
      </c>
      <c r="O320" s="3">
        <v>2.9674</v>
      </c>
      <c r="P320" s="3">
        <v>1.4359</v>
      </c>
      <c r="Q320" s="2">
        <f t="shared" si="42"/>
        <v>2.9707399999999997</v>
      </c>
      <c r="R320" s="2">
        <f t="shared" si="43"/>
        <v>1400.16</v>
      </c>
      <c r="S320" s="2">
        <f t="shared" si="48"/>
        <v>0.140016</v>
      </c>
      <c r="T320" s="2">
        <f t="shared" si="44"/>
        <v>5.9414799999999997E-2</v>
      </c>
      <c r="U320" s="2">
        <f t="shared" si="45"/>
        <v>2.3565845546900774E-3</v>
      </c>
      <c r="V320" s="3">
        <v>31.4</v>
      </c>
      <c r="W320" s="3">
        <v>2.7136</v>
      </c>
      <c r="X320" s="3">
        <v>1.2914000000000001</v>
      </c>
      <c r="Y320" s="3">
        <v>31.4</v>
      </c>
      <c r="Z320" s="3">
        <v>2.7121</v>
      </c>
      <c r="AA320" s="3">
        <v>1.5499000000000001</v>
      </c>
      <c r="AB320" s="3">
        <v>31.4</v>
      </c>
      <c r="AC320" s="3">
        <v>2.6600999999999999</v>
      </c>
      <c r="AD320" s="3">
        <v>1.9656</v>
      </c>
      <c r="AE320" s="3">
        <v>31.4</v>
      </c>
      <c r="AF320" s="3">
        <v>2.1911</v>
      </c>
      <c r="AG320" s="3">
        <v>1.7690999999999999</v>
      </c>
      <c r="AH320" s="3">
        <v>31.4</v>
      </c>
      <c r="AI320" s="3">
        <v>2.6962999999999999</v>
      </c>
      <c r="AJ320" s="3">
        <v>1.5565</v>
      </c>
      <c r="AK320" s="2">
        <f t="shared" si="40"/>
        <v>2.5946399999999996</v>
      </c>
      <c r="AL320" s="2">
        <f t="shared" si="46"/>
        <v>1626.5</v>
      </c>
      <c r="AM320" s="2">
        <f t="shared" si="49"/>
        <v>0.16264999999999999</v>
      </c>
      <c r="AN320" s="2">
        <f t="shared" si="47"/>
        <v>5.1892799999999989E-2</v>
      </c>
      <c r="AO320" s="2">
        <f t="shared" si="41"/>
        <v>3.1343461906083317E-3</v>
      </c>
    </row>
    <row r="321" spans="2:41" x14ac:dyDescent="0.25">
      <c r="B321" s="3">
        <v>31.5</v>
      </c>
      <c r="C321" s="3">
        <v>3.1737000000000002</v>
      </c>
      <c r="D321" s="3">
        <v>1.4245000000000001</v>
      </c>
      <c r="E321" s="3">
        <v>31.5</v>
      </c>
      <c r="F321" s="3">
        <v>2.9649999999999999</v>
      </c>
      <c r="G321" s="3">
        <v>1.3784000000000001</v>
      </c>
      <c r="H321" s="3">
        <v>31.5</v>
      </c>
      <c r="I321" s="3">
        <v>2.9005999999999998</v>
      </c>
      <c r="J321" s="3">
        <v>1.4450000000000001</v>
      </c>
      <c r="K321" s="3">
        <v>31.5</v>
      </c>
      <c r="L321" s="3">
        <v>2.8803999999999998</v>
      </c>
      <c r="M321" s="3">
        <v>1.329</v>
      </c>
      <c r="N321" s="3">
        <v>31.5</v>
      </c>
      <c r="O321" s="3">
        <v>2.9756999999999998</v>
      </c>
      <c r="P321" s="3">
        <v>1.4384999999999999</v>
      </c>
      <c r="Q321" s="2">
        <f t="shared" si="42"/>
        <v>2.9790800000000002</v>
      </c>
      <c r="R321" s="2">
        <f t="shared" si="43"/>
        <v>1403.08</v>
      </c>
      <c r="S321" s="2">
        <f t="shared" si="48"/>
        <v>0.14030799999999999</v>
      </c>
      <c r="T321" s="2">
        <f t="shared" si="44"/>
        <v>5.9581600000000005E-2</v>
      </c>
      <c r="U321" s="2">
        <f t="shared" si="45"/>
        <v>2.3548880862548165E-3</v>
      </c>
      <c r="V321" s="3">
        <v>31.5</v>
      </c>
      <c r="W321" s="3">
        <v>2.7219000000000002</v>
      </c>
      <c r="X321" s="3">
        <v>1.2958000000000001</v>
      </c>
      <c r="Y321" s="3">
        <v>31.5</v>
      </c>
      <c r="Z321" s="3">
        <v>2.7204000000000002</v>
      </c>
      <c r="AA321" s="3">
        <v>1.5527</v>
      </c>
      <c r="AB321" s="3">
        <v>31.5</v>
      </c>
      <c r="AC321" s="3">
        <v>2.6686000000000001</v>
      </c>
      <c r="AD321" s="3">
        <v>1.9663999999999999</v>
      </c>
      <c r="AE321" s="3">
        <v>31.5</v>
      </c>
      <c r="AF321" s="3">
        <v>2.1993999999999998</v>
      </c>
      <c r="AG321" s="3">
        <v>1.7712000000000001</v>
      </c>
      <c r="AH321" s="3">
        <v>31.5</v>
      </c>
      <c r="AI321" s="3">
        <v>2.7046000000000001</v>
      </c>
      <c r="AJ321" s="3">
        <v>1.5583</v>
      </c>
      <c r="AK321" s="2">
        <f t="shared" si="40"/>
        <v>2.6029800000000001</v>
      </c>
      <c r="AL321" s="2">
        <f t="shared" si="46"/>
        <v>1628.88</v>
      </c>
      <c r="AM321" s="2">
        <f t="shared" si="49"/>
        <v>0.16288800000000001</v>
      </c>
      <c r="AN321" s="2">
        <f t="shared" si="47"/>
        <v>5.2059600000000004E-2</v>
      </c>
      <c r="AO321" s="2">
        <f t="shared" si="41"/>
        <v>3.1288753659267452E-3</v>
      </c>
    </row>
    <row r="322" spans="2:41" x14ac:dyDescent="0.25">
      <c r="B322" s="3">
        <v>31.6</v>
      </c>
      <c r="C322" s="3">
        <v>3.1821000000000002</v>
      </c>
      <c r="D322" s="3">
        <v>1.4281999999999999</v>
      </c>
      <c r="E322" s="3">
        <v>31.6</v>
      </c>
      <c r="F322" s="3">
        <v>2.9733999999999998</v>
      </c>
      <c r="G322" s="3">
        <v>1.3812</v>
      </c>
      <c r="H322" s="3">
        <v>31.6</v>
      </c>
      <c r="I322" s="3">
        <v>2.9087000000000001</v>
      </c>
      <c r="J322" s="3">
        <v>1.4475</v>
      </c>
      <c r="K322" s="3">
        <v>31.6</v>
      </c>
      <c r="L322" s="3">
        <v>2.8887999999999998</v>
      </c>
      <c r="M322" s="3">
        <v>1.3321000000000001</v>
      </c>
      <c r="N322" s="3">
        <v>31.6</v>
      </c>
      <c r="O322" s="3">
        <v>2.984</v>
      </c>
      <c r="P322" s="3">
        <v>1.4413</v>
      </c>
      <c r="Q322" s="2">
        <f t="shared" si="42"/>
        <v>2.9874000000000001</v>
      </c>
      <c r="R322" s="2">
        <f t="shared" si="43"/>
        <v>1406.0600000000002</v>
      </c>
      <c r="S322" s="2">
        <f t="shared" si="48"/>
        <v>0.14060600000000001</v>
      </c>
      <c r="T322" s="2">
        <f t="shared" si="44"/>
        <v>5.9748000000000002E-2</v>
      </c>
      <c r="U322" s="2">
        <f t="shared" si="45"/>
        <v>2.353317265849903E-3</v>
      </c>
      <c r="V322" s="3">
        <v>31.6</v>
      </c>
      <c r="W322" s="3">
        <v>2.7301000000000002</v>
      </c>
      <c r="X322" s="3">
        <v>1.3005</v>
      </c>
      <c r="Y322" s="3">
        <v>31.6</v>
      </c>
      <c r="Z322" s="3">
        <v>2.7288000000000001</v>
      </c>
      <c r="AA322" s="3">
        <v>1.5548999999999999</v>
      </c>
      <c r="AB322" s="3">
        <v>31.6</v>
      </c>
      <c r="AC322" s="3">
        <v>2.6768000000000001</v>
      </c>
      <c r="AD322" s="3">
        <v>1.9674</v>
      </c>
      <c r="AE322" s="3">
        <v>31.6</v>
      </c>
      <c r="AF322" s="3">
        <v>2.2077</v>
      </c>
      <c r="AG322" s="3">
        <v>1.7729999999999999</v>
      </c>
      <c r="AH322" s="3">
        <v>31.6</v>
      </c>
      <c r="AI322" s="3">
        <v>2.7128000000000001</v>
      </c>
      <c r="AJ322" s="3">
        <v>1.5599000000000001</v>
      </c>
      <c r="AK322" s="2">
        <f t="shared" si="40"/>
        <v>2.6112399999999996</v>
      </c>
      <c r="AL322" s="2">
        <f t="shared" si="46"/>
        <v>1631.1399999999999</v>
      </c>
      <c r="AM322" s="2">
        <f t="shared" si="49"/>
        <v>0.16311399999999998</v>
      </c>
      <c r="AN322" s="2">
        <f t="shared" si="47"/>
        <v>5.2224799999999988E-2</v>
      </c>
      <c r="AO322" s="2">
        <f t="shared" si="41"/>
        <v>3.1233054027971388E-3</v>
      </c>
    </row>
    <row r="323" spans="2:41" x14ac:dyDescent="0.25">
      <c r="B323" s="3">
        <v>31.7</v>
      </c>
      <c r="C323" s="3">
        <v>3.1903999999999999</v>
      </c>
      <c r="D323" s="3">
        <v>1.4313</v>
      </c>
      <c r="E323" s="3">
        <v>31.7</v>
      </c>
      <c r="F323" s="3">
        <v>2.9815999999999998</v>
      </c>
      <c r="G323" s="3">
        <v>1.3838999999999999</v>
      </c>
      <c r="H323" s="3">
        <v>31.7</v>
      </c>
      <c r="I323" s="3">
        <v>2.9171</v>
      </c>
      <c r="J323" s="3">
        <v>1.4504999999999999</v>
      </c>
      <c r="K323" s="3">
        <v>31.7</v>
      </c>
      <c r="L323" s="3">
        <v>2.8972000000000002</v>
      </c>
      <c r="M323" s="3">
        <v>1.3349</v>
      </c>
      <c r="N323" s="3">
        <v>31.7</v>
      </c>
      <c r="O323" s="3">
        <v>2.9925999999999999</v>
      </c>
      <c r="P323" s="3">
        <v>1.444</v>
      </c>
      <c r="Q323" s="2">
        <f t="shared" si="42"/>
        <v>2.9957799999999999</v>
      </c>
      <c r="R323" s="2">
        <f t="shared" si="43"/>
        <v>1408.9199999999998</v>
      </c>
      <c r="S323" s="2">
        <f t="shared" si="48"/>
        <v>0.14089199999999999</v>
      </c>
      <c r="T323" s="2">
        <f t="shared" si="44"/>
        <v>5.9915599999999999E-2</v>
      </c>
      <c r="U323" s="2">
        <f t="shared" si="45"/>
        <v>2.3515077876212539E-3</v>
      </c>
      <c r="V323" s="3">
        <v>31.7</v>
      </c>
      <c r="W323" s="3">
        <v>2.7385000000000002</v>
      </c>
      <c r="X323" s="3">
        <v>1.3047</v>
      </c>
      <c r="Y323" s="3">
        <v>31.7</v>
      </c>
      <c r="Z323" s="3">
        <v>2.7370999999999999</v>
      </c>
      <c r="AA323" s="3">
        <v>1.5572999999999999</v>
      </c>
      <c r="AB323" s="3">
        <v>31.7</v>
      </c>
      <c r="AC323" s="3">
        <v>2.6850999999999998</v>
      </c>
      <c r="AD323" s="3">
        <v>1.9681999999999999</v>
      </c>
      <c r="AE323" s="3">
        <v>31.7</v>
      </c>
      <c r="AF323" s="3">
        <v>2.2161</v>
      </c>
      <c r="AG323" s="3">
        <v>1.7747999999999999</v>
      </c>
      <c r="AH323" s="3">
        <v>31.7</v>
      </c>
      <c r="AI323" s="3">
        <v>2.7212999999999998</v>
      </c>
      <c r="AJ323" s="3">
        <v>1.5618000000000001</v>
      </c>
      <c r="AK323" s="2">
        <f t="shared" si="40"/>
        <v>2.6196199999999998</v>
      </c>
      <c r="AL323" s="2">
        <f t="shared" si="46"/>
        <v>1633.3600000000001</v>
      </c>
      <c r="AM323" s="2">
        <f t="shared" si="49"/>
        <v>0.16333600000000001</v>
      </c>
      <c r="AN323" s="2">
        <f t="shared" si="47"/>
        <v>5.2392399999999999E-2</v>
      </c>
      <c r="AO323" s="2">
        <f t="shared" si="41"/>
        <v>3.117551400584818E-3</v>
      </c>
    </row>
    <row r="324" spans="2:41" x14ac:dyDescent="0.25">
      <c r="B324" s="3">
        <v>31.8</v>
      </c>
      <c r="C324" s="3">
        <v>3.1987000000000001</v>
      </c>
      <c r="D324" s="3">
        <v>1.4348000000000001</v>
      </c>
      <c r="E324" s="3">
        <v>31.8</v>
      </c>
      <c r="F324" s="3">
        <v>2.9899</v>
      </c>
      <c r="G324" s="3">
        <v>1.3873</v>
      </c>
      <c r="H324" s="3">
        <v>31.8</v>
      </c>
      <c r="I324" s="3">
        <v>2.9256000000000002</v>
      </c>
      <c r="J324" s="3">
        <v>1.4527000000000001</v>
      </c>
      <c r="K324" s="3">
        <v>31.8</v>
      </c>
      <c r="L324" s="3">
        <v>2.9054000000000002</v>
      </c>
      <c r="M324" s="3">
        <v>1.3371999999999999</v>
      </c>
      <c r="N324" s="3">
        <v>31.8</v>
      </c>
      <c r="O324" s="3">
        <v>3.0009000000000001</v>
      </c>
      <c r="P324" s="3">
        <v>1.4463999999999999</v>
      </c>
      <c r="Q324" s="2">
        <f t="shared" si="42"/>
        <v>3.0041000000000002</v>
      </c>
      <c r="R324" s="2">
        <f t="shared" si="43"/>
        <v>1411.68</v>
      </c>
      <c r="S324" s="2">
        <f t="shared" si="48"/>
        <v>0.14116800000000002</v>
      </c>
      <c r="T324" s="2">
        <f t="shared" si="44"/>
        <v>6.0082000000000003E-2</v>
      </c>
      <c r="U324" s="2">
        <f t="shared" si="45"/>
        <v>2.3495888951765923E-3</v>
      </c>
      <c r="V324" s="3">
        <v>31.8</v>
      </c>
      <c r="W324" s="3">
        <v>2.7469000000000001</v>
      </c>
      <c r="X324" s="3">
        <v>1.3085</v>
      </c>
      <c r="Y324" s="3">
        <v>31.8</v>
      </c>
      <c r="Z324" s="3">
        <v>2.7454000000000001</v>
      </c>
      <c r="AA324" s="3">
        <v>1.5599000000000001</v>
      </c>
      <c r="AB324" s="3">
        <v>31.8</v>
      </c>
      <c r="AC324" s="3">
        <v>2.6936</v>
      </c>
      <c r="AD324" s="3">
        <v>1.9695</v>
      </c>
      <c r="AE324" s="3">
        <v>31.8</v>
      </c>
      <c r="AF324" s="3">
        <v>2.2244000000000002</v>
      </c>
      <c r="AG324" s="3">
        <v>1.7764</v>
      </c>
      <c r="AH324" s="3">
        <v>31.8</v>
      </c>
      <c r="AI324" s="3">
        <v>2.7296999999999998</v>
      </c>
      <c r="AJ324" s="3">
        <v>1.5634999999999999</v>
      </c>
      <c r="AK324" s="2">
        <f t="shared" si="40"/>
        <v>2.6279999999999997</v>
      </c>
      <c r="AL324" s="2">
        <f t="shared" si="46"/>
        <v>1635.56</v>
      </c>
      <c r="AM324" s="2">
        <f t="shared" si="49"/>
        <v>0.16355600000000001</v>
      </c>
      <c r="AN324" s="2">
        <f t="shared" si="47"/>
        <v>5.2559999999999996E-2</v>
      </c>
      <c r="AO324" s="2">
        <f t="shared" si="41"/>
        <v>3.1117960426179608E-3</v>
      </c>
    </row>
    <row r="325" spans="2:41" x14ac:dyDescent="0.25">
      <c r="B325" s="3">
        <v>31.9</v>
      </c>
      <c r="C325" s="3">
        <v>3.2073</v>
      </c>
      <c r="D325" s="3">
        <v>1.4381999999999999</v>
      </c>
      <c r="E325" s="3">
        <v>31.9</v>
      </c>
      <c r="F325" s="3">
        <v>2.9984000000000002</v>
      </c>
      <c r="G325" s="3">
        <v>1.3900999999999999</v>
      </c>
      <c r="H325" s="3">
        <v>31.9</v>
      </c>
      <c r="I325" s="3">
        <v>2.9338000000000002</v>
      </c>
      <c r="J325" s="3">
        <v>1.4553</v>
      </c>
      <c r="K325" s="3">
        <v>31.9</v>
      </c>
      <c r="L325" s="3">
        <v>2.9137</v>
      </c>
      <c r="M325" s="3">
        <v>1.3402000000000001</v>
      </c>
      <c r="N325" s="3">
        <v>31.9</v>
      </c>
      <c r="O325" s="3">
        <v>3.0091000000000001</v>
      </c>
      <c r="P325" s="3">
        <v>1.4492</v>
      </c>
      <c r="Q325" s="2">
        <f t="shared" si="42"/>
        <v>3.0124599999999999</v>
      </c>
      <c r="R325" s="2">
        <f t="shared" si="43"/>
        <v>1414.6000000000001</v>
      </c>
      <c r="S325" s="2">
        <f t="shared" si="48"/>
        <v>0.14146</v>
      </c>
      <c r="T325" s="2">
        <f t="shared" si="44"/>
        <v>6.0249199999999996E-2</v>
      </c>
      <c r="U325" s="2">
        <f t="shared" si="45"/>
        <v>2.3479149930621486E-3</v>
      </c>
      <c r="V325" s="3">
        <v>31.9</v>
      </c>
      <c r="W325" s="3">
        <v>2.7549999999999999</v>
      </c>
      <c r="X325" s="3">
        <v>1.3127</v>
      </c>
      <c r="Y325" s="3">
        <v>31.9</v>
      </c>
      <c r="Z325" s="3">
        <v>2.7538</v>
      </c>
      <c r="AA325" s="3">
        <v>1.5625</v>
      </c>
      <c r="AB325" s="3">
        <v>31.9</v>
      </c>
      <c r="AC325" s="3">
        <v>2.7019000000000002</v>
      </c>
      <c r="AD325" s="3">
        <v>1.97</v>
      </c>
      <c r="AE325" s="3">
        <v>31.9</v>
      </c>
      <c r="AF325" s="3">
        <v>2.2326999999999999</v>
      </c>
      <c r="AG325" s="3">
        <v>1.7782</v>
      </c>
      <c r="AH325" s="3">
        <v>31.9</v>
      </c>
      <c r="AI325" s="3">
        <v>2.7378999999999998</v>
      </c>
      <c r="AJ325" s="3">
        <v>1.5646</v>
      </c>
      <c r="AK325" s="2">
        <f t="shared" si="40"/>
        <v>2.6362599999999996</v>
      </c>
      <c r="AL325" s="2">
        <f t="shared" si="46"/>
        <v>1637.6000000000001</v>
      </c>
      <c r="AM325" s="2">
        <f t="shared" si="49"/>
        <v>0.16376000000000002</v>
      </c>
      <c r="AN325" s="2">
        <f t="shared" si="47"/>
        <v>5.2725199999999993E-2</v>
      </c>
      <c r="AO325" s="2">
        <f t="shared" si="41"/>
        <v>3.1059151980457169E-3</v>
      </c>
    </row>
    <row r="326" spans="2:41" x14ac:dyDescent="0.25">
      <c r="B326" s="3">
        <v>32</v>
      </c>
      <c r="C326" s="3">
        <v>3.2155999999999998</v>
      </c>
      <c r="D326" s="3">
        <v>1.4414</v>
      </c>
      <c r="E326" s="3">
        <v>32</v>
      </c>
      <c r="F326" s="3">
        <v>3.0066000000000002</v>
      </c>
      <c r="G326" s="3">
        <v>1.3928</v>
      </c>
      <c r="H326" s="3">
        <v>32</v>
      </c>
      <c r="I326" s="3">
        <v>2.9420999999999999</v>
      </c>
      <c r="J326" s="3">
        <v>1.458</v>
      </c>
      <c r="K326" s="3">
        <v>32</v>
      </c>
      <c r="L326" s="3">
        <v>2.9220999999999999</v>
      </c>
      <c r="M326" s="3">
        <v>1.3431999999999999</v>
      </c>
      <c r="N326" s="3">
        <v>32</v>
      </c>
      <c r="O326" s="3">
        <v>3.0175000000000001</v>
      </c>
      <c r="P326" s="3">
        <v>1.4518</v>
      </c>
      <c r="Q326" s="2">
        <f t="shared" si="42"/>
        <v>3.0207800000000002</v>
      </c>
      <c r="R326" s="2">
        <f t="shared" si="43"/>
        <v>1417.4400000000003</v>
      </c>
      <c r="S326" s="2">
        <f t="shared" si="48"/>
        <v>0.14174400000000004</v>
      </c>
      <c r="T326" s="2">
        <f t="shared" si="44"/>
        <v>6.0415600000000007E-2</v>
      </c>
      <c r="U326" s="2">
        <f t="shared" si="45"/>
        <v>2.3461490078721396E-3</v>
      </c>
      <c r="V326" s="3">
        <v>32</v>
      </c>
      <c r="W326" s="3">
        <v>2.7633999999999999</v>
      </c>
      <c r="X326" s="3">
        <v>1.3170999999999999</v>
      </c>
      <c r="Y326" s="3">
        <v>32</v>
      </c>
      <c r="Z326" s="3">
        <v>2.7623000000000002</v>
      </c>
      <c r="AA326" s="3">
        <v>1.5649999999999999</v>
      </c>
      <c r="AB326" s="3">
        <v>32</v>
      </c>
      <c r="AC326" s="3">
        <v>2.71</v>
      </c>
      <c r="AD326" s="3">
        <v>1.9710000000000001</v>
      </c>
      <c r="AE326" s="3">
        <v>32</v>
      </c>
      <c r="AF326" s="3">
        <v>2.2410999999999999</v>
      </c>
      <c r="AG326" s="3">
        <v>1.78</v>
      </c>
      <c r="AH326" s="3">
        <v>32</v>
      </c>
      <c r="AI326" s="3">
        <v>2.7461000000000002</v>
      </c>
      <c r="AJ326" s="3">
        <v>1.5666</v>
      </c>
      <c r="AK326" s="2">
        <f t="shared" ref="AK326:AK389" si="50">AVERAGE(W326,Z326,AC326,AF326,AI326)</f>
        <v>2.6445800000000004</v>
      </c>
      <c r="AL326" s="2">
        <f t="shared" si="46"/>
        <v>1639.94</v>
      </c>
      <c r="AM326" s="2">
        <f t="shared" si="49"/>
        <v>0.163994</v>
      </c>
      <c r="AN326" s="2">
        <f t="shared" si="47"/>
        <v>5.2891600000000011E-2</v>
      </c>
      <c r="AO326" s="2">
        <f t="shared" ref="AO326:AO389" si="51">(AM326/10^3)/AN326</f>
        <v>3.1005679540796641E-3</v>
      </c>
    </row>
    <row r="327" spans="2:41" x14ac:dyDescent="0.25">
      <c r="B327" s="3">
        <v>32.1</v>
      </c>
      <c r="C327" s="3">
        <v>3.2238000000000002</v>
      </c>
      <c r="D327" s="3">
        <v>1.4446000000000001</v>
      </c>
      <c r="E327" s="3">
        <v>32.1</v>
      </c>
      <c r="F327" s="3">
        <v>3.0148999999999999</v>
      </c>
      <c r="G327" s="3">
        <v>1.3959999999999999</v>
      </c>
      <c r="H327" s="3">
        <v>32.1</v>
      </c>
      <c r="I327" s="3">
        <v>2.9506000000000001</v>
      </c>
      <c r="J327" s="3">
        <v>1.4602999999999999</v>
      </c>
      <c r="K327" s="3">
        <v>32.1</v>
      </c>
      <c r="L327" s="3">
        <v>2.9304999999999999</v>
      </c>
      <c r="M327" s="3">
        <v>1.3456999999999999</v>
      </c>
      <c r="N327" s="3">
        <v>32.1</v>
      </c>
      <c r="O327" s="3">
        <v>3.0257999999999998</v>
      </c>
      <c r="P327" s="3">
        <v>1.4541999999999999</v>
      </c>
      <c r="Q327" s="2">
        <f t="shared" ref="Q327:Q390" si="52">AVERAGE(C327,F327,I327,L327,O327)</f>
        <v>3.0291199999999998</v>
      </c>
      <c r="R327" s="2">
        <f t="shared" ref="R327:R390" si="53">(AVERAGE(D327,G327,J327,M327,P327))*1000</f>
        <v>1420.16</v>
      </c>
      <c r="S327" s="2">
        <f t="shared" si="48"/>
        <v>0.142016</v>
      </c>
      <c r="T327" s="2">
        <f t="shared" ref="T327:T390" si="54">Q327/50</f>
        <v>6.0582399999999995E-2</v>
      </c>
      <c r="U327" s="2">
        <f t="shared" ref="U327:U390" si="55">(S327/10^3)/T327</f>
        <v>2.3441791675470106E-3</v>
      </c>
      <c r="V327" s="3">
        <v>32.1</v>
      </c>
      <c r="W327" s="3">
        <v>2.7719</v>
      </c>
      <c r="X327" s="3">
        <v>1.3211999999999999</v>
      </c>
      <c r="Y327" s="3">
        <v>32.1</v>
      </c>
      <c r="Z327" s="3">
        <v>2.7704</v>
      </c>
      <c r="AA327" s="3">
        <v>1.5671999999999999</v>
      </c>
      <c r="AB327" s="3">
        <v>32.1</v>
      </c>
      <c r="AC327" s="3">
        <v>2.7185000000000001</v>
      </c>
      <c r="AD327" s="3">
        <v>1.9719</v>
      </c>
      <c r="AE327" s="3">
        <v>32.1</v>
      </c>
      <c r="AF327" s="3">
        <v>2.2494999999999998</v>
      </c>
      <c r="AG327" s="3">
        <v>1.7818000000000001</v>
      </c>
      <c r="AH327" s="3">
        <v>32.1</v>
      </c>
      <c r="AI327" s="3">
        <v>2.7545999999999999</v>
      </c>
      <c r="AJ327" s="3">
        <v>1.5684</v>
      </c>
      <c r="AK327" s="2">
        <f t="shared" si="50"/>
        <v>2.6529799999999999</v>
      </c>
      <c r="AL327" s="2">
        <f t="shared" ref="AL327:AL390" si="56">(AVERAGE(X327,AA327,AD327,AG327,AJ327))*1000</f>
        <v>1642.1</v>
      </c>
      <c r="AM327" s="2">
        <f t="shared" si="49"/>
        <v>0.16420999999999999</v>
      </c>
      <c r="AN327" s="2">
        <f t="shared" ref="AN327:AN390" si="57">AK327/50</f>
        <v>5.3059599999999998E-2</v>
      </c>
      <c r="AO327" s="2">
        <f t="shared" si="51"/>
        <v>3.0948216722327345E-3</v>
      </c>
    </row>
    <row r="328" spans="2:41" x14ac:dyDescent="0.25">
      <c r="B328" s="3">
        <v>32.200000000000003</v>
      </c>
      <c r="C328" s="3">
        <v>3.2321</v>
      </c>
      <c r="D328" s="3">
        <v>1.448</v>
      </c>
      <c r="E328" s="3">
        <v>32.200000000000003</v>
      </c>
      <c r="F328" s="3">
        <v>3.0234000000000001</v>
      </c>
      <c r="G328" s="3">
        <v>1.3991</v>
      </c>
      <c r="H328" s="3">
        <v>32.200000000000003</v>
      </c>
      <c r="I328" s="3">
        <v>2.9588999999999999</v>
      </c>
      <c r="J328" s="3">
        <v>1.4628000000000001</v>
      </c>
      <c r="K328" s="3">
        <v>32.200000000000003</v>
      </c>
      <c r="L328" s="3">
        <v>2.9386999999999999</v>
      </c>
      <c r="M328" s="3">
        <v>1.3484</v>
      </c>
      <c r="N328" s="3">
        <v>32.200000000000003</v>
      </c>
      <c r="O328" s="3">
        <v>3.0341</v>
      </c>
      <c r="P328" s="3">
        <v>1.4565999999999999</v>
      </c>
      <c r="Q328" s="2">
        <f t="shared" si="52"/>
        <v>3.0374399999999997</v>
      </c>
      <c r="R328" s="2">
        <f t="shared" si="53"/>
        <v>1422.9800000000002</v>
      </c>
      <c r="S328" s="2">
        <f t="shared" ref="S328:S391" si="58">R328/(100*100)</f>
        <v>0.14229800000000004</v>
      </c>
      <c r="T328" s="2">
        <f t="shared" si="54"/>
        <v>6.0748799999999992E-2</v>
      </c>
      <c r="U328" s="2">
        <f t="shared" si="55"/>
        <v>2.3424001790981891E-3</v>
      </c>
      <c r="V328" s="3">
        <v>32.200000000000003</v>
      </c>
      <c r="W328" s="3">
        <v>2.7801999999999998</v>
      </c>
      <c r="X328" s="3">
        <v>1.3249</v>
      </c>
      <c r="Y328" s="3">
        <v>32.200000000000003</v>
      </c>
      <c r="Z328" s="3">
        <v>2.7787999999999999</v>
      </c>
      <c r="AA328" s="3">
        <v>1.5696000000000001</v>
      </c>
      <c r="AB328" s="3">
        <v>32.200000000000003</v>
      </c>
      <c r="AC328" s="3">
        <v>2.7267999999999999</v>
      </c>
      <c r="AD328" s="3">
        <v>1.9728000000000001</v>
      </c>
      <c r="AE328" s="3">
        <v>32.200000000000003</v>
      </c>
      <c r="AF328" s="3">
        <v>2.2576999999999998</v>
      </c>
      <c r="AG328" s="3">
        <v>1.7834000000000001</v>
      </c>
      <c r="AH328" s="3">
        <v>32.200000000000003</v>
      </c>
      <c r="AI328" s="3">
        <v>2.7629000000000001</v>
      </c>
      <c r="AJ328" s="3">
        <v>1.5698000000000001</v>
      </c>
      <c r="AK328" s="2">
        <f t="shared" si="50"/>
        <v>2.6612799999999996</v>
      </c>
      <c r="AL328" s="2">
        <f t="shared" si="56"/>
        <v>1644.1000000000004</v>
      </c>
      <c r="AM328" s="2">
        <f t="shared" ref="AM328:AM391" si="59">AL328/(100*100)</f>
        <v>0.16441000000000003</v>
      </c>
      <c r="AN328" s="2">
        <f t="shared" si="57"/>
        <v>5.3225599999999991E-2</v>
      </c>
      <c r="AO328" s="2">
        <f t="shared" si="51"/>
        <v>3.0889271328082739E-3</v>
      </c>
    </row>
    <row r="329" spans="2:41" x14ac:dyDescent="0.25">
      <c r="B329" s="3">
        <v>32.299999999999997</v>
      </c>
      <c r="C329" s="3">
        <v>3.2406000000000001</v>
      </c>
      <c r="D329" s="3">
        <v>1.4511000000000001</v>
      </c>
      <c r="E329" s="3">
        <v>32.299999999999997</v>
      </c>
      <c r="F329" s="3">
        <v>3.0318000000000001</v>
      </c>
      <c r="G329" s="3">
        <v>1.4016999999999999</v>
      </c>
      <c r="H329" s="3">
        <v>32.299999999999997</v>
      </c>
      <c r="I329" s="3">
        <v>2.9670999999999998</v>
      </c>
      <c r="J329" s="3">
        <v>1.4653</v>
      </c>
      <c r="K329" s="3">
        <v>32.299999999999997</v>
      </c>
      <c r="L329" s="3">
        <v>2.9470999999999998</v>
      </c>
      <c r="M329" s="3">
        <v>1.3514999999999999</v>
      </c>
      <c r="N329" s="3">
        <v>32.299999999999997</v>
      </c>
      <c r="O329" s="3">
        <v>3.0424000000000002</v>
      </c>
      <c r="P329" s="3">
        <v>1.4592000000000001</v>
      </c>
      <c r="Q329" s="2">
        <f t="shared" si="52"/>
        <v>3.0457999999999998</v>
      </c>
      <c r="R329" s="2">
        <f t="shared" si="53"/>
        <v>1425.76</v>
      </c>
      <c r="S329" s="2">
        <f t="shared" si="58"/>
        <v>0.14257600000000001</v>
      </c>
      <c r="T329" s="2">
        <f t="shared" si="54"/>
        <v>6.0915999999999998E-2</v>
      </c>
      <c r="U329" s="2">
        <f t="shared" si="55"/>
        <v>2.3405345065335872E-3</v>
      </c>
      <c r="V329" s="3">
        <v>32.299999999999997</v>
      </c>
      <c r="W329" s="3">
        <v>2.7884000000000002</v>
      </c>
      <c r="X329" s="3">
        <v>1.3288</v>
      </c>
      <c r="Y329" s="3">
        <v>32.299999999999997</v>
      </c>
      <c r="Z329" s="3">
        <v>2.7873000000000001</v>
      </c>
      <c r="AA329" s="3">
        <v>1.5717000000000001</v>
      </c>
      <c r="AB329" s="3">
        <v>32.299999999999997</v>
      </c>
      <c r="AC329" s="3">
        <v>2.7349999999999999</v>
      </c>
      <c r="AD329" s="3">
        <v>1.9737</v>
      </c>
      <c r="AE329" s="3">
        <v>32.299999999999997</v>
      </c>
      <c r="AF329" s="3">
        <v>2.2662</v>
      </c>
      <c r="AG329" s="3">
        <v>1.7855000000000001</v>
      </c>
      <c r="AH329" s="3">
        <v>32.299999999999997</v>
      </c>
      <c r="AI329" s="3">
        <v>2.7711000000000001</v>
      </c>
      <c r="AJ329" s="3">
        <v>1.5712999999999999</v>
      </c>
      <c r="AK329" s="2">
        <f t="shared" si="50"/>
        <v>2.6696</v>
      </c>
      <c r="AL329" s="2">
        <f t="shared" si="56"/>
        <v>1646.1999999999998</v>
      </c>
      <c r="AM329" s="2">
        <f t="shared" si="59"/>
        <v>0.16461999999999999</v>
      </c>
      <c r="AN329" s="2">
        <f t="shared" si="57"/>
        <v>5.3392000000000002E-2</v>
      </c>
      <c r="AO329" s="2">
        <f t="shared" si="51"/>
        <v>3.0832334432124658E-3</v>
      </c>
    </row>
    <row r="330" spans="2:41" x14ac:dyDescent="0.25">
      <c r="B330" s="3">
        <v>32.4</v>
      </c>
      <c r="C330" s="3">
        <v>3.2486999999999999</v>
      </c>
      <c r="D330" s="3">
        <v>1.4544999999999999</v>
      </c>
      <c r="E330" s="3">
        <v>32.4</v>
      </c>
      <c r="F330" s="3">
        <v>3.04</v>
      </c>
      <c r="G330" s="3">
        <v>1.4047000000000001</v>
      </c>
      <c r="H330" s="3">
        <v>32.4</v>
      </c>
      <c r="I330" s="3">
        <v>2.9754999999999998</v>
      </c>
      <c r="J330" s="3">
        <v>1.4676</v>
      </c>
      <c r="K330" s="3">
        <v>32.4</v>
      </c>
      <c r="L330" s="3">
        <v>2.9554999999999998</v>
      </c>
      <c r="M330" s="3">
        <v>1.3539000000000001</v>
      </c>
      <c r="N330" s="3">
        <v>32.4</v>
      </c>
      <c r="O330" s="3">
        <v>3.0508000000000002</v>
      </c>
      <c r="P330" s="3">
        <v>1.4618</v>
      </c>
      <c r="Q330" s="2">
        <f t="shared" si="52"/>
        <v>3.0541</v>
      </c>
      <c r="R330" s="2">
        <f t="shared" si="53"/>
        <v>1428.5</v>
      </c>
      <c r="S330" s="2">
        <f t="shared" si="58"/>
        <v>0.14285</v>
      </c>
      <c r="T330" s="2">
        <f t="shared" si="54"/>
        <v>6.1081999999999997E-2</v>
      </c>
      <c r="U330" s="2">
        <f t="shared" si="55"/>
        <v>2.3386595068923743E-3</v>
      </c>
      <c r="V330" s="3">
        <v>32.4</v>
      </c>
      <c r="W330" s="3">
        <v>2.7968999999999999</v>
      </c>
      <c r="X330" s="3">
        <v>1.3328</v>
      </c>
      <c r="Y330" s="3">
        <v>32.4</v>
      </c>
      <c r="Z330" s="3">
        <v>2.7953000000000001</v>
      </c>
      <c r="AA330" s="3">
        <v>1.5739000000000001</v>
      </c>
      <c r="AB330" s="3">
        <v>32.4</v>
      </c>
      <c r="AC330" s="3">
        <v>2.7433999999999998</v>
      </c>
      <c r="AD330" s="3">
        <v>1.9745999999999999</v>
      </c>
      <c r="AE330" s="3">
        <v>32.4</v>
      </c>
      <c r="AF330" s="3">
        <v>2.2746</v>
      </c>
      <c r="AG330" s="3">
        <v>1.7868999999999999</v>
      </c>
      <c r="AH330" s="3">
        <v>32.4</v>
      </c>
      <c r="AI330" s="3">
        <v>2.7795999999999998</v>
      </c>
      <c r="AJ330" s="3">
        <v>1.5731999999999999</v>
      </c>
      <c r="AK330" s="2">
        <f t="shared" si="50"/>
        <v>2.6779599999999997</v>
      </c>
      <c r="AL330" s="2">
        <f t="shared" si="56"/>
        <v>1648.2799999999997</v>
      </c>
      <c r="AM330" s="2">
        <f t="shared" si="59"/>
        <v>0.16482799999999997</v>
      </c>
      <c r="AN330" s="2">
        <f t="shared" si="57"/>
        <v>5.3559199999999994E-2</v>
      </c>
      <c r="AO330" s="2">
        <f t="shared" si="51"/>
        <v>3.0774918221332655E-3</v>
      </c>
    </row>
    <row r="331" spans="2:41" x14ac:dyDescent="0.25">
      <c r="B331" s="3">
        <v>32.5</v>
      </c>
      <c r="C331" s="3">
        <v>3.2570999999999999</v>
      </c>
      <c r="D331" s="3">
        <v>1.4577</v>
      </c>
      <c r="E331" s="3">
        <v>32.5</v>
      </c>
      <c r="F331" s="3">
        <v>3.0484</v>
      </c>
      <c r="G331" s="3">
        <v>1.4077999999999999</v>
      </c>
      <c r="H331" s="3">
        <v>32.5</v>
      </c>
      <c r="I331" s="3">
        <v>2.9839000000000002</v>
      </c>
      <c r="J331" s="3">
        <v>1.4698</v>
      </c>
      <c r="K331" s="3">
        <v>32.5</v>
      </c>
      <c r="L331" s="3">
        <v>2.9636</v>
      </c>
      <c r="M331" s="3">
        <v>1.3563000000000001</v>
      </c>
      <c r="N331" s="3">
        <v>32.5</v>
      </c>
      <c r="O331" s="3">
        <v>3.0590999999999999</v>
      </c>
      <c r="P331" s="3">
        <v>1.4642999999999999</v>
      </c>
      <c r="Q331" s="2">
        <f t="shared" si="52"/>
        <v>3.0624200000000004</v>
      </c>
      <c r="R331" s="2">
        <f t="shared" si="53"/>
        <v>1431.1799999999998</v>
      </c>
      <c r="S331" s="2">
        <f t="shared" si="58"/>
        <v>0.143118</v>
      </c>
      <c r="T331" s="2">
        <f t="shared" si="54"/>
        <v>6.1248400000000008E-2</v>
      </c>
      <c r="U331" s="2">
        <f t="shared" si="55"/>
        <v>2.3366814480051718E-3</v>
      </c>
      <c r="V331" s="3">
        <v>32.5</v>
      </c>
      <c r="W331" s="3">
        <v>2.8050999999999999</v>
      </c>
      <c r="X331" s="3">
        <v>1.3364</v>
      </c>
      <c r="Y331" s="3">
        <v>32.5</v>
      </c>
      <c r="Z331" s="3">
        <v>2.8037999999999998</v>
      </c>
      <c r="AA331" s="3">
        <v>1.5762</v>
      </c>
      <c r="AB331" s="3">
        <v>32.5</v>
      </c>
      <c r="AC331" s="3">
        <v>2.7519</v>
      </c>
      <c r="AD331" s="3">
        <v>1.9759</v>
      </c>
      <c r="AE331" s="3">
        <v>32.5</v>
      </c>
      <c r="AF331" s="3">
        <v>2.2826</v>
      </c>
      <c r="AG331" s="3">
        <v>1.7883</v>
      </c>
      <c r="AH331" s="3">
        <v>32.5</v>
      </c>
      <c r="AI331" s="3">
        <v>2.7879999999999998</v>
      </c>
      <c r="AJ331" s="3">
        <v>1.5748</v>
      </c>
      <c r="AK331" s="2">
        <f t="shared" si="50"/>
        <v>2.6862800000000004</v>
      </c>
      <c r="AL331" s="2">
        <f t="shared" si="56"/>
        <v>1650.32</v>
      </c>
      <c r="AM331" s="2">
        <f t="shared" si="59"/>
        <v>0.16503199999999998</v>
      </c>
      <c r="AN331" s="2">
        <f t="shared" si="57"/>
        <v>5.3725600000000012E-2</v>
      </c>
      <c r="AO331" s="2">
        <f t="shared" si="51"/>
        <v>3.0717572256056692E-3</v>
      </c>
    </row>
    <row r="332" spans="2:41" x14ac:dyDescent="0.25">
      <c r="B332" s="3">
        <v>32.6</v>
      </c>
      <c r="C332" s="3">
        <v>3.2656000000000001</v>
      </c>
      <c r="D332" s="3">
        <v>1.4609000000000001</v>
      </c>
      <c r="E332" s="3">
        <v>32.6</v>
      </c>
      <c r="F332" s="3">
        <v>3.0567000000000002</v>
      </c>
      <c r="G332" s="3">
        <v>1.4104000000000001</v>
      </c>
      <c r="H332" s="3">
        <v>32.6</v>
      </c>
      <c r="I332" s="3">
        <v>2.9921000000000002</v>
      </c>
      <c r="J332" s="3">
        <v>1.4722</v>
      </c>
      <c r="K332" s="3">
        <v>32.6</v>
      </c>
      <c r="L332" s="3">
        <v>2.9719000000000002</v>
      </c>
      <c r="M332" s="3">
        <v>1.3593</v>
      </c>
      <c r="N332" s="3">
        <v>32.6</v>
      </c>
      <c r="O332" s="3">
        <v>3.0674999999999999</v>
      </c>
      <c r="P332" s="3">
        <v>1.4670000000000001</v>
      </c>
      <c r="Q332" s="2">
        <f t="shared" si="52"/>
        <v>3.0707599999999999</v>
      </c>
      <c r="R332" s="2">
        <f t="shared" si="53"/>
        <v>1433.96</v>
      </c>
      <c r="S332" s="2">
        <f t="shared" si="58"/>
        <v>0.143396</v>
      </c>
      <c r="T332" s="2">
        <f t="shared" si="54"/>
        <v>6.1415199999999996E-2</v>
      </c>
      <c r="U332" s="2">
        <f t="shared" si="55"/>
        <v>2.3348617280412667E-3</v>
      </c>
      <c r="V332" s="3">
        <v>32.6</v>
      </c>
      <c r="W332" s="3">
        <v>2.8132999999999999</v>
      </c>
      <c r="X332" s="3">
        <v>1.3401000000000001</v>
      </c>
      <c r="Y332" s="3">
        <v>32.6</v>
      </c>
      <c r="Z332" s="3">
        <v>2.8123</v>
      </c>
      <c r="AA332" s="3">
        <v>1.5784</v>
      </c>
      <c r="AB332" s="3">
        <v>32.6</v>
      </c>
      <c r="AC332" s="3">
        <v>2.7602000000000002</v>
      </c>
      <c r="AD332" s="3">
        <v>1.9763999999999999</v>
      </c>
      <c r="AE332" s="3">
        <v>32.6</v>
      </c>
      <c r="AF332" s="3">
        <v>2.2909999999999999</v>
      </c>
      <c r="AG332" s="3">
        <v>1.79</v>
      </c>
      <c r="AH332" s="3">
        <v>32.6</v>
      </c>
      <c r="AI332" s="3">
        <v>2.7961999999999998</v>
      </c>
      <c r="AJ332" s="3">
        <v>1.5761000000000001</v>
      </c>
      <c r="AK332" s="2">
        <f t="shared" si="50"/>
        <v>2.6945999999999999</v>
      </c>
      <c r="AL332" s="2">
        <f t="shared" si="56"/>
        <v>1652.1999999999998</v>
      </c>
      <c r="AM332" s="2">
        <f t="shared" si="59"/>
        <v>0.16521999999999998</v>
      </c>
      <c r="AN332" s="2">
        <f t="shared" si="57"/>
        <v>5.3891999999999995E-2</v>
      </c>
      <c r="AO332" s="2">
        <f t="shared" si="51"/>
        <v>3.0657611519334963E-3</v>
      </c>
    </row>
    <row r="333" spans="2:41" x14ac:dyDescent="0.25">
      <c r="B333" s="3">
        <v>32.700000000000003</v>
      </c>
      <c r="C333" s="3">
        <v>3.2738</v>
      </c>
      <c r="D333" s="3">
        <v>1.464</v>
      </c>
      <c r="E333" s="3">
        <v>32.700000000000003</v>
      </c>
      <c r="F333" s="3">
        <v>3.0649000000000002</v>
      </c>
      <c r="G333" s="3">
        <v>1.4128000000000001</v>
      </c>
      <c r="H333" s="3">
        <v>32.700000000000003</v>
      </c>
      <c r="I333" s="3">
        <v>3.0005999999999999</v>
      </c>
      <c r="J333" s="3">
        <v>1.4746999999999999</v>
      </c>
      <c r="K333" s="3">
        <v>32.700000000000003</v>
      </c>
      <c r="L333" s="3">
        <v>2.9805000000000001</v>
      </c>
      <c r="M333" s="3">
        <v>1.3622000000000001</v>
      </c>
      <c r="N333" s="3">
        <v>32.700000000000003</v>
      </c>
      <c r="O333" s="3">
        <v>3.0758999999999999</v>
      </c>
      <c r="P333" s="3">
        <v>1.4693000000000001</v>
      </c>
      <c r="Q333" s="2">
        <f t="shared" si="52"/>
        <v>3.0791400000000002</v>
      </c>
      <c r="R333" s="2">
        <f t="shared" si="53"/>
        <v>1436.6</v>
      </c>
      <c r="S333" s="2">
        <f t="shared" si="58"/>
        <v>0.14365999999999998</v>
      </c>
      <c r="T333" s="2">
        <f t="shared" si="54"/>
        <v>6.1582800000000007E-2</v>
      </c>
      <c r="U333" s="2">
        <f t="shared" si="55"/>
        <v>2.3327942217632193E-3</v>
      </c>
      <c r="V333" s="3">
        <v>32.700000000000003</v>
      </c>
      <c r="W333" s="3">
        <v>2.8218999999999999</v>
      </c>
      <c r="X333" s="3">
        <v>1.3438000000000001</v>
      </c>
      <c r="Y333" s="3">
        <v>32.700000000000003</v>
      </c>
      <c r="Z333" s="3">
        <v>2.8203</v>
      </c>
      <c r="AA333" s="3">
        <v>1.5801000000000001</v>
      </c>
      <c r="AB333" s="3">
        <v>32.700000000000003</v>
      </c>
      <c r="AC333" s="3">
        <v>2.7684000000000002</v>
      </c>
      <c r="AD333" s="3">
        <v>1.9774</v>
      </c>
      <c r="AE333" s="3">
        <v>32.700000000000003</v>
      </c>
      <c r="AF333" s="3">
        <v>2.2995000000000001</v>
      </c>
      <c r="AG333" s="3">
        <v>1.7919</v>
      </c>
      <c r="AH333" s="3">
        <v>32.700000000000003</v>
      </c>
      <c r="AI333" s="3">
        <v>2.8043999999999998</v>
      </c>
      <c r="AJ333" s="3">
        <v>1.5780000000000001</v>
      </c>
      <c r="AK333" s="2">
        <f t="shared" si="50"/>
        <v>2.7029000000000001</v>
      </c>
      <c r="AL333" s="2">
        <f t="shared" si="56"/>
        <v>1654.2400000000002</v>
      </c>
      <c r="AM333" s="2">
        <f t="shared" si="59"/>
        <v>0.16542400000000002</v>
      </c>
      <c r="AN333" s="2">
        <f t="shared" si="57"/>
        <v>5.4058000000000002E-2</v>
      </c>
      <c r="AO333" s="2">
        <f t="shared" si="51"/>
        <v>3.0601206111953829E-3</v>
      </c>
    </row>
    <row r="334" spans="2:41" x14ac:dyDescent="0.25">
      <c r="B334" s="3">
        <v>32.799999999999997</v>
      </c>
      <c r="C334" s="3">
        <v>3.2820999999999998</v>
      </c>
      <c r="D334" s="3">
        <v>1.4673</v>
      </c>
      <c r="E334" s="3">
        <v>32.799999999999997</v>
      </c>
      <c r="F334" s="3">
        <v>3.0733999999999999</v>
      </c>
      <c r="G334" s="3">
        <v>1.4157</v>
      </c>
      <c r="H334" s="3">
        <v>32.799999999999997</v>
      </c>
      <c r="I334" s="3">
        <v>3.0089999999999999</v>
      </c>
      <c r="J334" s="3">
        <v>1.4770000000000001</v>
      </c>
      <c r="K334" s="3">
        <v>32.799999999999997</v>
      </c>
      <c r="L334" s="3">
        <v>2.9887999999999999</v>
      </c>
      <c r="M334" s="3">
        <v>1.3645</v>
      </c>
      <c r="N334" s="3">
        <v>32.799999999999997</v>
      </c>
      <c r="O334" s="3">
        <v>3.0840000000000001</v>
      </c>
      <c r="P334" s="3">
        <v>1.4718</v>
      </c>
      <c r="Q334" s="2">
        <f t="shared" si="52"/>
        <v>3.0874599999999996</v>
      </c>
      <c r="R334" s="2">
        <f t="shared" si="53"/>
        <v>1439.2600000000002</v>
      </c>
      <c r="S334" s="2">
        <f t="shared" si="58"/>
        <v>0.14392600000000003</v>
      </c>
      <c r="T334" s="2">
        <f t="shared" si="54"/>
        <v>6.174919999999999E-2</v>
      </c>
      <c r="U334" s="2">
        <f t="shared" si="55"/>
        <v>2.3308156219027949E-3</v>
      </c>
      <c r="V334" s="3">
        <v>32.799999999999997</v>
      </c>
      <c r="W334" s="3">
        <v>2.8302999999999998</v>
      </c>
      <c r="X334" s="3">
        <v>1.3474999999999999</v>
      </c>
      <c r="Y334" s="3">
        <v>32.799999999999997</v>
      </c>
      <c r="Z334" s="3">
        <v>2.8287</v>
      </c>
      <c r="AA334" s="3">
        <v>1.5824</v>
      </c>
      <c r="AB334" s="3">
        <v>32.799999999999997</v>
      </c>
      <c r="AC334" s="3">
        <v>2.7768999999999999</v>
      </c>
      <c r="AD334" s="3">
        <v>1.9781</v>
      </c>
      <c r="AE334" s="3">
        <v>32.799999999999997</v>
      </c>
      <c r="AF334" s="3">
        <v>2.3075999999999999</v>
      </c>
      <c r="AG334" s="3">
        <v>1.7932999999999999</v>
      </c>
      <c r="AH334" s="3">
        <v>32.799999999999997</v>
      </c>
      <c r="AI334" s="3">
        <v>2.8129</v>
      </c>
      <c r="AJ334" s="3">
        <v>1.5797000000000001</v>
      </c>
      <c r="AK334" s="2">
        <f t="shared" si="50"/>
        <v>2.7112799999999999</v>
      </c>
      <c r="AL334" s="2">
        <f t="shared" si="56"/>
        <v>1656.2</v>
      </c>
      <c r="AM334" s="2">
        <f t="shared" si="59"/>
        <v>0.16562000000000002</v>
      </c>
      <c r="AN334" s="2">
        <f t="shared" si="57"/>
        <v>5.4225599999999999E-2</v>
      </c>
      <c r="AO334" s="2">
        <f t="shared" si="51"/>
        <v>3.0542769466820104E-3</v>
      </c>
    </row>
    <row r="335" spans="2:41" x14ac:dyDescent="0.25">
      <c r="B335" s="3">
        <v>32.9</v>
      </c>
      <c r="C335" s="3">
        <v>3.2906</v>
      </c>
      <c r="D335" s="3">
        <v>1.4702</v>
      </c>
      <c r="E335" s="3">
        <v>32.9</v>
      </c>
      <c r="F335" s="3">
        <v>3.0817999999999999</v>
      </c>
      <c r="G335" s="3">
        <v>1.4186000000000001</v>
      </c>
      <c r="H335" s="3">
        <v>32.9</v>
      </c>
      <c r="I335" s="3">
        <v>3.0171000000000001</v>
      </c>
      <c r="J335" s="3">
        <v>1.4793000000000001</v>
      </c>
      <c r="K335" s="3">
        <v>32.9</v>
      </c>
      <c r="L335" s="3">
        <v>2.9969999999999999</v>
      </c>
      <c r="M335" s="3">
        <v>1.3672</v>
      </c>
      <c r="N335" s="3">
        <v>32.9</v>
      </c>
      <c r="O335" s="3">
        <v>3.0922000000000001</v>
      </c>
      <c r="P335" s="3">
        <v>1.4744999999999999</v>
      </c>
      <c r="Q335" s="2">
        <f t="shared" si="52"/>
        <v>3.0957400000000002</v>
      </c>
      <c r="R335" s="2">
        <f t="shared" si="53"/>
        <v>1441.96</v>
      </c>
      <c r="S335" s="2">
        <f t="shared" si="58"/>
        <v>0.14419599999999999</v>
      </c>
      <c r="T335" s="2">
        <f t="shared" si="54"/>
        <v>6.1914800000000006E-2</v>
      </c>
      <c r="U335" s="2">
        <f t="shared" si="55"/>
        <v>2.3289423530399836E-3</v>
      </c>
      <c r="V335" s="3">
        <v>32.9</v>
      </c>
      <c r="W335" s="3">
        <v>2.8384</v>
      </c>
      <c r="X335" s="3">
        <v>1.3509</v>
      </c>
      <c r="Y335" s="3">
        <v>32.9</v>
      </c>
      <c r="Z335" s="3">
        <v>2.8372000000000002</v>
      </c>
      <c r="AA335" s="3">
        <v>1.5849</v>
      </c>
      <c r="AB335" s="3">
        <v>32.9</v>
      </c>
      <c r="AC335" s="3">
        <v>2.7850999999999999</v>
      </c>
      <c r="AD335" s="3">
        <v>1.9785999999999999</v>
      </c>
      <c r="AE335" s="3">
        <v>32.9</v>
      </c>
      <c r="AF335" s="3">
        <v>2.3159999999999998</v>
      </c>
      <c r="AG335" s="3">
        <v>1.7950999999999999</v>
      </c>
      <c r="AH335" s="3">
        <v>32.9</v>
      </c>
      <c r="AI335" s="3">
        <v>2.8212999999999999</v>
      </c>
      <c r="AJ335" s="3">
        <v>1.5810999999999999</v>
      </c>
      <c r="AK335" s="2">
        <f t="shared" si="50"/>
        <v>2.7195999999999998</v>
      </c>
      <c r="AL335" s="2">
        <f t="shared" si="56"/>
        <v>1658.12</v>
      </c>
      <c r="AM335" s="2">
        <f t="shared" si="59"/>
        <v>0.16581199999999999</v>
      </c>
      <c r="AN335" s="2">
        <f t="shared" si="57"/>
        <v>5.4391999999999996E-2</v>
      </c>
      <c r="AO335" s="2">
        <f t="shared" si="51"/>
        <v>3.0484630092660688E-3</v>
      </c>
    </row>
    <row r="336" spans="2:41" x14ac:dyDescent="0.25">
      <c r="B336" s="3">
        <v>33</v>
      </c>
      <c r="C336" s="3">
        <v>3.2988</v>
      </c>
      <c r="D336" s="3">
        <v>1.4730000000000001</v>
      </c>
      <c r="E336" s="3">
        <v>33</v>
      </c>
      <c r="F336" s="3">
        <v>3.0901000000000001</v>
      </c>
      <c r="G336" s="3">
        <v>1.4211</v>
      </c>
      <c r="H336" s="3">
        <v>33</v>
      </c>
      <c r="I336" s="3">
        <v>3.0253999999999999</v>
      </c>
      <c r="J336" s="3">
        <v>1.4816</v>
      </c>
      <c r="K336" s="3">
        <v>33</v>
      </c>
      <c r="L336" s="3">
        <v>3.0055999999999998</v>
      </c>
      <c r="M336" s="3">
        <v>1.3698999999999999</v>
      </c>
      <c r="N336" s="3">
        <v>33</v>
      </c>
      <c r="O336" s="3">
        <v>3.1008</v>
      </c>
      <c r="P336" s="3">
        <v>1.4773000000000001</v>
      </c>
      <c r="Q336" s="2">
        <f t="shared" si="52"/>
        <v>3.1041399999999997</v>
      </c>
      <c r="R336" s="2">
        <f t="shared" si="53"/>
        <v>1444.5799999999997</v>
      </c>
      <c r="S336" s="2">
        <f t="shared" si="58"/>
        <v>0.14445799999999998</v>
      </c>
      <c r="T336" s="2">
        <f t="shared" si="54"/>
        <v>6.2082799999999994E-2</v>
      </c>
      <c r="U336" s="2">
        <f t="shared" si="55"/>
        <v>2.3268602575914747E-3</v>
      </c>
      <c r="V336" s="3">
        <v>33</v>
      </c>
      <c r="W336" s="3">
        <v>2.8469000000000002</v>
      </c>
      <c r="X336" s="3">
        <v>1.3546</v>
      </c>
      <c r="Y336" s="3">
        <v>33</v>
      </c>
      <c r="Z336" s="3">
        <v>2.8454999999999999</v>
      </c>
      <c r="AA336" s="3">
        <v>1.5867</v>
      </c>
      <c r="AB336" s="3">
        <v>33</v>
      </c>
      <c r="AC336" s="3">
        <v>2.7932999999999999</v>
      </c>
      <c r="AD336" s="3">
        <v>1.9796</v>
      </c>
      <c r="AE336" s="3">
        <v>33</v>
      </c>
      <c r="AF336" s="3">
        <v>2.3246000000000002</v>
      </c>
      <c r="AG336" s="3">
        <v>1.7968</v>
      </c>
      <c r="AH336" s="3">
        <v>33</v>
      </c>
      <c r="AI336" s="3">
        <v>2.8294000000000001</v>
      </c>
      <c r="AJ336" s="3">
        <v>1.5828</v>
      </c>
      <c r="AK336" s="2">
        <f t="shared" si="50"/>
        <v>2.7279399999999998</v>
      </c>
      <c r="AL336" s="2">
        <f t="shared" si="56"/>
        <v>1660.1</v>
      </c>
      <c r="AM336" s="2">
        <f t="shared" si="59"/>
        <v>0.16600999999999999</v>
      </c>
      <c r="AN336" s="2">
        <f t="shared" si="57"/>
        <v>5.4558799999999998E-2</v>
      </c>
      <c r="AO336" s="2">
        <f t="shared" si="51"/>
        <v>3.042772201734642E-3</v>
      </c>
    </row>
    <row r="337" spans="2:41" x14ac:dyDescent="0.25">
      <c r="B337" s="3">
        <v>33.1</v>
      </c>
      <c r="C337" s="3">
        <v>3.3069000000000002</v>
      </c>
      <c r="D337" s="3">
        <v>1.4763999999999999</v>
      </c>
      <c r="E337" s="3">
        <v>33.1</v>
      </c>
      <c r="F337" s="3">
        <v>3.0981999999999998</v>
      </c>
      <c r="G337" s="3">
        <v>1.4237</v>
      </c>
      <c r="H337" s="3">
        <v>33.1</v>
      </c>
      <c r="I337" s="3">
        <v>3.0337999999999998</v>
      </c>
      <c r="J337" s="3">
        <v>1.4839</v>
      </c>
      <c r="K337" s="3">
        <v>33.1</v>
      </c>
      <c r="L337" s="3">
        <v>3.0139</v>
      </c>
      <c r="M337" s="3">
        <v>1.3722000000000001</v>
      </c>
      <c r="N337" s="3">
        <v>33.1</v>
      </c>
      <c r="O337" s="3">
        <v>3.1092</v>
      </c>
      <c r="P337" s="3">
        <v>1.4792000000000001</v>
      </c>
      <c r="Q337" s="2">
        <f t="shared" si="52"/>
        <v>3.1124000000000001</v>
      </c>
      <c r="R337" s="2">
        <f t="shared" si="53"/>
        <v>1447.0800000000002</v>
      </c>
      <c r="S337" s="2">
        <f t="shared" si="58"/>
        <v>0.144708</v>
      </c>
      <c r="T337" s="2">
        <f t="shared" si="54"/>
        <v>6.2247999999999998E-2</v>
      </c>
      <c r="U337" s="2">
        <f t="shared" si="55"/>
        <v>2.3247011952191236E-3</v>
      </c>
      <c r="V337" s="3">
        <v>33.1</v>
      </c>
      <c r="W337" s="3">
        <v>2.8553000000000002</v>
      </c>
      <c r="X337" s="3">
        <v>1.3579000000000001</v>
      </c>
      <c r="Y337" s="3">
        <v>33.1</v>
      </c>
      <c r="Z337" s="3">
        <v>2.8536999999999999</v>
      </c>
      <c r="AA337" s="3">
        <v>1.5883</v>
      </c>
      <c r="AB337" s="3">
        <v>33.1</v>
      </c>
      <c r="AC337" s="3">
        <v>2.8018000000000001</v>
      </c>
      <c r="AD337" s="3">
        <v>1.9809000000000001</v>
      </c>
      <c r="AE337" s="3">
        <v>33.1</v>
      </c>
      <c r="AF337" s="3">
        <v>2.3328000000000002</v>
      </c>
      <c r="AG337" s="3">
        <v>1.7978000000000001</v>
      </c>
      <c r="AH337" s="3">
        <v>33.1</v>
      </c>
      <c r="AI337" s="3">
        <v>2.8378999999999999</v>
      </c>
      <c r="AJ337" s="3">
        <v>1.5844</v>
      </c>
      <c r="AK337" s="2">
        <f t="shared" si="50"/>
        <v>2.7363</v>
      </c>
      <c r="AL337" s="2">
        <f t="shared" si="56"/>
        <v>1661.8600000000001</v>
      </c>
      <c r="AM337" s="2">
        <f t="shared" si="59"/>
        <v>0.166186</v>
      </c>
      <c r="AN337" s="2">
        <f t="shared" si="57"/>
        <v>5.4725999999999997E-2</v>
      </c>
      <c r="AO337" s="2">
        <f t="shared" si="51"/>
        <v>3.0366918831999418E-3</v>
      </c>
    </row>
    <row r="338" spans="2:41" x14ac:dyDescent="0.25">
      <c r="B338" s="3">
        <v>33.200000000000003</v>
      </c>
      <c r="C338" s="3">
        <v>3.3155999999999999</v>
      </c>
      <c r="D338" s="3">
        <v>1.4794</v>
      </c>
      <c r="E338" s="3">
        <v>33.200000000000003</v>
      </c>
      <c r="F338" s="3">
        <v>3.1065999999999998</v>
      </c>
      <c r="G338" s="3">
        <v>1.4263999999999999</v>
      </c>
      <c r="H338" s="3">
        <v>33.200000000000003</v>
      </c>
      <c r="I338" s="3">
        <v>3.0421</v>
      </c>
      <c r="J338" s="3">
        <v>1.4863</v>
      </c>
      <c r="K338" s="3">
        <v>33.200000000000003</v>
      </c>
      <c r="L338" s="3">
        <v>3.0221</v>
      </c>
      <c r="M338" s="3">
        <v>1.3749</v>
      </c>
      <c r="N338" s="3">
        <v>33.200000000000003</v>
      </c>
      <c r="O338" s="3">
        <v>3.1173999999999999</v>
      </c>
      <c r="P338" s="3">
        <v>1.4817</v>
      </c>
      <c r="Q338" s="2">
        <f t="shared" si="52"/>
        <v>3.1207599999999998</v>
      </c>
      <c r="R338" s="2">
        <f t="shared" si="53"/>
        <v>1449.74</v>
      </c>
      <c r="S338" s="2">
        <f t="shared" si="58"/>
        <v>0.14497399999999999</v>
      </c>
      <c r="T338" s="2">
        <f t="shared" si="54"/>
        <v>6.2415199999999997E-2</v>
      </c>
      <c r="U338" s="2">
        <f t="shared" si="55"/>
        <v>2.3227354875094528E-3</v>
      </c>
      <c r="V338" s="3">
        <v>33.200000000000003</v>
      </c>
      <c r="W338" s="3">
        <v>2.8633999999999999</v>
      </c>
      <c r="X338" s="3">
        <v>1.361</v>
      </c>
      <c r="Y338" s="3">
        <v>33.200000000000003</v>
      </c>
      <c r="Z338" s="3">
        <v>2.8620999999999999</v>
      </c>
      <c r="AA338" s="3">
        <v>1.5908</v>
      </c>
      <c r="AB338" s="3">
        <v>33.200000000000003</v>
      </c>
      <c r="AC338" s="3">
        <v>2.8102</v>
      </c>
      <c r="AD338" s="3">
        <v>1.9815</v>
      </c>
      <c r="AE338" s="3">
        <v>33.200000000000003</v>
      </c>
      <c r="AF338" s="3">
        <v>2.3409</v>
      </c>
      <c r="AG338" s="3">
        <v>1.7992999999999999</v>
      </c>
      <c r="AH338" s="3">
        <v>33.200000000000003</v>
      </c>
      <c r="AI338" s="3">
        <v>2.8464999999999998</v>
      </c>
      <c r="AJ338" s="3">
        <v>1.5861000000000001</v>
      </c>
      <c r="AK338" s="2">
        <f t="shared" si="50"/>
        <v>2.7446199999999998</v>
      </c>
      <c r="AL338" s="2">
        <f t="shared" si="56"/>
        <v>1663.74</v>
      </c>
      <c r="AM338" s="2">
        <f t="shared" si="59"/>
        <v>0.16637399999999999</v>
      </c>
      <c r="AN338" s="2">
        <f t="shared" si="57"/>
        <v>5.4892399999999994E-2</v>
      </c>
      <c r="AO338" s="2">
        <f t="shared" si="51"/>
        <v>3.0309113829965536E-3</v>
      </c>
    </row>
    <row r="339" spans="2:41" x14ac:dyDescent="0.25">
      <c r="B339" s="3">
        <v>33.299999999999997</v>
      </c>
      <c r="C339" s="3">
        <v>3.3237999999999999</v>
      </c>
      <c r="D339" s="3">
        <v>1.4824999999999999</v>
      </c>
      <c r="E339" s="3">
        <v>33.299999999999997</v>
      </c>
      <c r="F339" s="3">
        <v>3.1150000000000002</v>
      </c>
      <c r="G339" s="3">
        <v>1.4293</v>
      </c>
      <c r="H339" s="3">
        <v>33.299999999999997</v>
      </c>
      <c r="I339" s="3">
        <v>3.0503999999999998</v>
      </c>
      <c r="J339" s="3">
        <v>1.4884999999999999</v>
      </c>
      <c r="K339" s="3">
        <v>33.299999999999997</v>
      </c>
      <c r="L339" s="3">
        <v>3.0304000000000002</v>
      </c>
      <c r="M339" s="3">
        <v>1.3774</v>
      </c>
      <c r="N339" s="3">
        <v>33.299999999999997</v>
      </c>
      <c r="O339" s="3">
        <v>3.1257999999999999</v>
      </c>
      <c r="P339" s="3">
        <v>1.4843</v>
      </c>
      <c r="Q339" s="2">
        <f t="shared" si="52"/>
        <v>3.1290800000000001</v>
      </c>
      <c r="R339" s="2">
        <f t="shared" si="53"/>
        <v>1452.3999999999999</v>
      </c>
      <c r="S339" s="2">
        <f t="shared" si="58"/>
        <v>0.14523999999999998</v>
      </c>
      <c r="T339" s="2">
        <f t="shared" si="54"/>
        <v>6.2581600000000001E-2</v>
      </c>
      <c r="U339" s="2">
        <f t="shared" si="55"/>
        <v>2.3208099505285895E-3</v>
      </c>
      <c r="V339" s="3">
        <v>33.299999999999997</v>
      </c>
      <c r="W339" s="3">
        <v>2.8717000000000001</v>
      </c>
      <c r="X339" s="3">
        <v>1.3648</v>
      </c>
      <c r="Y339" s="3">
        <v>33.299999999999997</v>
      </c>
      <c r="Z339" s="3">
        <v>2.8706</v>
      </c>
      <c r="AA339" s="3">
        <v>1.5923</v>
      </c>
      <c r="AB339" s="3">
        <v>33.299999999999997</v>
      </c>
      <c r="AC339" s="3">
        <v>2.8184</v>
      </c>
      <c r="AD339" s="3">
        <v>1.9822</v>
      </c>
      <c r="AE339" s="3">
        <v>33.299999999999997</v>
      </c>
      <c r="AF339" s="3">
        <v>2.3494000000000002</v>
      </c>
      <c r="AG339" s="3">
        <v>1.8010999999999999</v>
      </c>
      <c r="AH339" s="3">
        <v>33.299999999999997</v>
      </c>
      <c r="AI339" s="3">
        <v>2.8544999999999998</v>
      </c>
      <c r="AJ339" s="3">
        <v>1.5873999999999999</v>
      </c>
      <c r="AK339" s="2">
        <f t="shared" si="50"/>
        <v>2.75292</v>
      </c>
      <c r="AL339" s="2">
        <f t="shared" si="56"/>
        <v>1665.56</v>
      </c>
      <c r="AM339" s="2">
        <f t="shared" si="59"/>
        <v>0.16655599999999998</v>
      </c>
      <c r="AN339" s="2">
        <f t="shared" si="57"/>
        <v>5.50584E-2</v>
      </c>
      <c r="AO339" s="2">
        <f t="shared" si="51"/>
        <v>3.0250788253926735E-3</v>
      </c>
    </row>
    <row r="340" spans="2:41" x14ac:dyDescent="0.25">
      <c r="B340" s="3">
        <v>33.4</v>
      </c>
      <c r="C340" s="3">
        <v>3.3321000000000001</v>
      </c>
      <c r="D340" s="3">
        <v>1.4855</v>
      </c>
      <c r="E340" s="3">
        <v>33.4</v>
      </c>
      <c r="F340" s="3">
        <v>3.1233</v>
      </c>
      <c r="G340" s="3">
        <v>1.4319</v>
      </c>
      <c r="H340" s="3">
        <v>33.4</v>
      </c>
      <c r="I340" s="3">
        <v>3.0587</v>
      </c>
      <c r="J340" s="3">
        <v>1.4905999999999999</v>
      </c>
      <c r="K340" s="3">
        <v>33.4</v>
      </c>
      <c r="L340" s="3">
        <v>3.0388000000000002</v>
      </c>
      <c r="M340" s="3">
        <v>1.3795999999999999</v>
      </c>
      <c r="N340" s="3">
        <v>33.4</v>
      </c>
      <c r="O340" s="3">
        <v>3.1341999999999999</v>
      </c>
      <c r="P340" s="3">
        <v>1.4865999999999999</v>
      </c>
      <c r="Q340" s="2">
        <f t="shared" si="52"/>
        <v>3.1374199999999997</v>
      </c>
      <c r="R340" s="2">
        <f t="shared" si="53"/>
        <v>1454.84</v>
      </c>
      <c r="S340" s="2">
        <f t="shared" si="58"/>
        <v>0.145484</v>
      </c>
      <c r="T340" s="2">
        <f t="shared" si="54"/>
        <v>6.2748399999999996E-2</v>
      </c>
      <c r="U340" s="2">
        <f t="shared" si="55"/>
        <v>2.318529237398882E-3</v>
      </c>
      <c r="V340" s="3">
        <v>33.4</v>
      </c>
      <c r="W340" s="3">
        <v>2.8801999999999999</v>
      </c>
      <c r="X340" s="3">
        <v>1.3676999999999999</v>
      </c>
      <c r="Y340" s="3">
        <v>33.4</v>
      </c>
      <c r="Z340" s="3">
        <v>2.8786</v>
      </c>
      <c r="AA340" s="3">
        <v>1.5941000000000001</v>
      </c>
      <c r="AB340" s="3">
        <v>33.4</v>
      </c>
      <c r="AC340" s="3">
        <v>2.8268</v>
      </c>
      <c r="AD340" s="3">
        <v>1.9837</v>
      </c>
      <c r="AE340" s="3">
        <v>33.4</v>
      </c>
      <c r="AF340" s="3">
        <v>2.3578999999999999</v>
      </c>
      <c r="AG340" s="3">
        <v>1.8022</v>
      </c>
      <c r="AH340" s="3">
        <v>33.4</v>
      </c>
      <c r="AI340" s="3">
        <v>2.8628999999999998</v>
      </c>
      <c r="AJ340" s="3">
        <v>1.5891999999999999</v>
      </c>
      <c r="AK340" s="2">
        <f t="shared" si="50"/>
        <v>2.7612800000000002</v>
      </c>
      <c r="AL340" s="2">
        <f t="shared" si="56"/>
        <v>1667.38</v>
      </c>
      <c r="AM340" s="2">
        <f t="shared" si="59"/>
        <v>0.166738</v>
      </c>
      <c r="AN340" s="2">
        <f t="shared" si="57"/>
        <v>5.5225600000000007E-2</v>
      </c>
      <c r="AO340" s="2">
        <f t="shared" si="51"/>
        <v>3.019215726040097E-3</v>
      </c>
    </row>
    <row r="341" spans="2:41" x14ac:dyDescent="0.25">
      <c r="B341" s="3">
        <v>33.5</v>
      </c>
      <c r="C341" s="3">
        <v>3.3405999999999998</v>
      </c>
      <c r="D341" s="3">
        <v>1.4884999999999999</v>
      </c>
      <c r="E341" s="3">
        <v>33.5</v>
      </c>
      <c r="F341" s="3">
        <v>3.1316000000000002</v>
      </c>
      <c r="G341" s="3">
        <v>1.4342999999999999</v>
      </c>
      <c r="H341" s="3">
        <v>33.5</v>
      </c>
      <c r="I341" s="3">
        <v>3.0672999999999999</v>
      </c>
      <c r="J341" s="3">
        <v>1.4928999999999999</v>
      </c>
      <c r="K341" s="3">
        <v>33.5</v>
      </c>
      <c r="L341" s="3">
        <v>3.0470000000000002</v>
      </c>
      <c r="M341" s="3">
        <v>1.3819999999999999</v>
      </c>
      <c r="N341" s="3">
        <v>33.5</v>
      </c>
      <c r="O341" s="3">
        <v>3.1423999999999999</v>
      </c>
      <c r="P341" s="3">
        <v>1.4893000000000001</v>
      </c>
      <c r="Q341" s="2">
        <f t="shared" si="52"/>
        <v>3.1457800000000002</v>
      </c>
      <c r="R341" s="2">
        <f t="shared" si="53"/>
        <v>1457.3999999999999</v>
      </c>
      <c r="S341" s="2">
        <f t="shared" si="58"/>
        <v>0.14573999999999998</v>
      </c>
      <c r="T341" s="2">
        <f t="shared" si="54"/>
        <v>6.2915600000000002E-2</v>
      </c>
      <c r="U341" s="2">
        <f t="shared" si="55"/>
        <v>2.3164366230314891E-3</v>
      </c>
      <c r="V341" s="3">
        <v>33.5</v>
      </c>
      <c r="W341" s="3">
        <v>2.8883999999999999</v>
      </c>
      <c r="X341" s="3">
        <v>1.3709</v>
      </c>
      <c r="Y341" s="3">
        <v>33.5</v>
      </c>
      <c r="Z341" s="3">
        <v>2.8871000000000002</v>
      </c>
      <c r="AA341" s="3">
        <v>1.5962000000000001</v>
      </c>
      <c r="AB341" s="3">
        <v>33.5</v>
      </c>
      <c r="AC341" s="3">
        <v>2.8351999999999999</v>
      </c>
      <c r="AD341" s="3">
        <v>1.9843</v>
      </c>
      <c r="AE341" s="3">
        <v>33.5</v>
      </c>
      <c r="AF341" s="3">
        <v>2.3658999999999999</v>
      </c>
      <c r="AG341" s="3">
        <v>1.8037000000000001</v>
      </c>
      <c r="AH341" s="3">
        <v>33.5</v>
      </c>
      <c r="AI341" s="3">
        <v>2.8714</v>
      </c>
      <c r="AJ341" s="3">
        <v>1.5904</v>
      </c>
      <c r="AK341" s="2">
        <f t="shared" si="50"/>
        <v>2.7695999999999996</v>
      </c>
      <c r="AL341" s="2">
        <f t="shared" si="56"/>
        <v>1669.1000000000004</v>
      </c>
      <c r="AM341" s="2">
        <f t="shared" si="59"/>
        <v>0.16691000000000003</v>
      </c>
      <c r="AN341" s="2">
        <f t="shared" si="57"/>
        <v>5.539199999999999E-2</v>
      </c>
      <c r="AO341" s="2">
        <f t="shared" si="51"/>
        <v>3.0132510109763156E-3</v>
      </c>
    </row>
    <row r="342" spans="2:41" x14ac:dyDescent="0.25">
      <c r="B342" s="3">
        <v>33.6</v>
      </c>
      <c r="C342" s="3">
        <v>3.3489</v>
      </c>
      <c r="D342" s="3">
        <v>1.4918</v>
      </c>
      <c r="E342" s="3">
        <v>33.6</v>
      </c>
      <c r="F342" s="3">
        <v>3.1400999999999999</v>
      </c>
      <c r="G342" s="3">
        <v>1.4367000000000001</v>
      </c>
      <c r="H342" s="3">
        <v>33.6</v>
      </c>
      <c r="I342" s="3">
        <v>3.0754999999999999</v>
      </c>
      <c r="J342" s="3">
        <v>1.4952000000000001</v>
      </c>
      <c r="K342" s="3">
        <v>33.6</v>
      </c>
      <c r="L342" s="3">
        <v>3.0554000000000001</v>
      </c>
      <c r="M342" s="3">
        <v>1.3848</v>
      </c>
      <c r="N342" s="3">
        <v>33.6</v>
      </c>
      <c r="O342" s="3">
        <v>3.1507999999999998</v>
      </c>
      <c r="P342" s="3">
        <v>1.4916</v>
      </c>
      <c r="Q342" s="2">
        <f t="shared" si="52"/>
        <v>3.1541399999999999</v>
      </c>
      <c r="R342" s="2">
        <f t="shared" si="53"/>
        <v>1460.02</v>
      </c>
      <c r="S342" s="2">
        <f t="shared" si="58"/>
        <v>0.14600199999999999</v>
      </c>
      <c r="T342" s="2">
        <f t="shared" si="54"/>
        <v>6.3082799999999994E-2</v>
      </c>
      <c r="U342" s="2">
        <f t="shared" si="55"/>
        <v>2.3144502146385387E-3</v>
      </c>
      <c r="V342" s="3">
        <v>33.6</v>
      </c>
      <c r="W342" s="3">
        <v>2.8965999999999998</v>
      </c>
      <c r="X342" s="3">
        <v>1.3737999999999999</v>
      </c>
      <c r="Y342" s="3">
        <v>33.6</v>
      </c>
      <c r="Z342" s="3">
        <v>2.8957999999999999</v>
      </c>
      <c r="AA342" s="3">
        <v>1.5983000000000001</v>
      </c>
      <c r="AB342" s="3">
        <v>33.6</v>
      </c>
      <c r="AC342" s="3">
        <v>2.8433000000000002</v>
      </c>
      <c r="AD342" s="3">
        <v>1.9851000000000001</v>
      </c>
      <c r="AE342" s="3">
        <v>33.6</v>
      </c>
      <c r="AF342" s="3">
        <v>2.3744000000000001</v>
      </c>
      <c r="AG342" s="3">
        <v>1.8053999999999999</v>
      </c>
      <c r="AH342" s="3">
        <v>33.6</v>
      </c>
      <c r="AI342" s="3">
        <v>2.8794</v>
      </c>
      <c r="AJ342" s="3">
        <v>1.5919000000000001</v>
      </c>
      <c r="AK342" s="2">
        <f t="shared" si="50"/>
        <v>2.7778999999999998</v>
      </c>
      <c r="AL342" s="2">
        <f t="shared" si="56"/>
        <v>1670.9</v>
      </c>
      <c r="AM342" s="2">
        <f t="shared" si="59"/>
        <v>0.16709000000000002</v>
      </c>
      <c r="AN342" s="2">
        <f t="shared" si="57"/>
        <v>5.5557999999999996E-2</v>
      </c>
      <c r="AO342" s="2">
        <f t="shared" si="51"/>
        <v>3.0074876705424971E-3</v>
      </c>
    </row>
    <row r="343" spans="2:41" x14ac:dyDescent="0.25">
      <c r="B343" s="3">
        <v>33.700000000000003</v>
      </c>
      <c r="C343" s="3">
        <v>3.3571</v>
      </c>
      <c r="D343" s="3">
        <v>1.4944999999999999</v>
      </c>
      <c r="E343" s="3">
        <v>33.700000000000003</v>
      </c>
      <c r="F343" s="3">
        <v>3.1484000000000001</v>
      </c>
      <c r="G343" s="3">
        <v>1.4394</v>
      </c>
      <c r="H343" s="3">
        <v>33.700000000000003</v>
      </c>
      <c r="I343" s="3">
        <v>3.0838000000000001</v>
      </c>
      <c r="J343" s="3">
        <v>1.4976</v>
      </c>
      <c r="K343" s="3">
        <v>33.700000000000003</v>
      </c>
      <c r="L343" s="3">
        <v>3.0638999999999998</v>
      </c>
      <c r="M343" s="3">
        <v>1.3871</v>
      </c>
      <c r="N343" s="3">
        <v>33.700000000000003</v>
      </c>
      <c r="O343" s="3">
        <v>3.1593</v>
      </c>
      <c r="P343" s="3">
        <v>1.4939</v>
      </c>
      <c r="Q343" s="2">
        <f t="shared" si="52"/>
        <v>3.1625000000000001</v>
      </c>
      <c r="R343" s="2">
        <f t="shared" si="53"/>
        <v>1462.5</v>
      </c>
      <c r="S343" s="2">
        <f t="shared" si="58"/>
        <v>0.14624999999999999</v>
      </c>
      <c r="T343" s="2">
        <f t="shared" si="54"/>
        <v>6.3250000000000001E-2</v>
      </c>
      <c r="U343" s="2">
        <f t="shared" si="55"/>
        <v>2.3122529644268777E-3</v>
      </c>
      <c r="V343" s="3">
        <v>33.700000000000003</v>
      </c>
      <c r="W343" s="3">
        <v>2.9051</v>
      </c>
      <c r="X343" s="3">
        <v>1.3771</v>
      </c>
      <c r="Y343" s="3">
        <v>33.700000000000003</v>
      </c>
      <c r="Z343" s="3">
        <v>2.9037999999999999</v>
      </c>
      <c r="AA343" s="3">
        <v>1.5993999999999999</v>
      </c>
      <c r="AB343" s="3">
        <v>33.700000000000003</v>
      </c>
      <c r="AC343" s="3">
        <v>2.8517000000000001</v>
      </c>
      <c r="AD343" s="3">
        <v>1.9863999999999999</v>
      </c>
      <c r="AE343" s="3">
        <v>33.700000000000003</v>
      </c>
      <c r="AF343" s="3">
        <v>2.383</v>
      </c>
      <c r="AG343" s="3">
        <v>1.8069</v>
      </c>
      <c r="AH343" s="3">
        <v>33.700000000000003</v>
      </c>
      <c r="AI343" s="3">
        <v>2.8877999999999999</v>
      </c>
      <c r="AJ343" s="3">
        <v>1.5934999999999999</v>
      </c>
      <c r="AK343" s="2">
        <f t="shared" si="50"/>
        <v>2.7862799999999996</v>
      </c>
      <c r="AL343" s="2">
        <f t="shared" si="56"/>
        <v>1672.6599999999999</v>
      </c>
      <c r="AM343" s="2">
        <f t="shared" si="59"/>
        <v>0.167266</v>
      </c>
      <c r="AN343" s="2">
        <f t="shared" si="57"/>
        <v>5.5725599999999993E-2</v>
      </c>
      <c r="AO343" s="2">
        <f t="shared" si="51"/>
        <v>3.0016007005756783E-3</v>
      </c>
    </row>
    <row r="344" spans="2:41" x14ac:dyDescent="0.25">
      <c r="B344" s="3">
        <v>33.799999999999997</v>
      </c>
      <c r="C344" s="3">
        <v>3.3654000000000002</v>
      </c>
      <c r="D344" s="3">
        <v>1.4972000000000001</v>
      </c>
      <c r="E344" s="3">
        <v>33.799999999999997</v>
      </c>
      <c r="F344" s="3">
        <v>3.1566999999999998</v>
      </c>
      <c r="G344" s="3">
        <v>1.4417</v>
      </c>
      <c r="H344" s="3">
        <v>33.799999999999997</v>
      </c>
      <c r="I344" s="3">
        <v>3.0922000000000001</v>
      </c>
      <c r="J344" s="3">
        <v>1.4995000000000001</v>
      </c>
      <c r="K344" s="3">
        <v>33.799999999999997</v>
      </c>
      <c r="L344" s="3">
        <v>3.0720999999999998</v>
      </c>
      <c r="M344" s="3">
        <v>1.3896999999999999</v>
      </c>
      <c r="N344" s="3">
        <v>33.799999999999997</v>
      </c>
      <c r="O344" s="3">
        <v>3.1674000000000002</v>
      </c>
      <c r="P344" s="3">
        <v>1.4959</v>
      </c>
      <c r="Q344" s="2">
        <f t="shared" si="52"/>
        <v>3.17076</v>
      </c>
      <c r="R344" s="2">
        <f t="shared" si="53"/>
        <v>1464.8000000000002</v>
      </c>
      <c r="S344" s="2">
        <f t="shared" si="58"/>
        <v>0.14648000000000003</v>
      </c>
      <c r="T344" s="2">
        <f t="shared" si="54"/>
        <v>6.3415200000000005E-2</v>
      </c>
      <c r="U344" s="2">
        <f t="shared" si="55"/>
        <v>2.3098563120513694E-3</v>
      </c>
      <c r="V344" s="3">
        <v>33.799999999999997</v>
      </c>
      <c r="W344" s="3">
        <v>2.9137</v>
      </c>
      <c r="X344" s="3">
        <v>1.3797999999999999</v>
      </c>
      <c r="Y344" s="3">
        <v>33.799999999999997</v>
      </c>
      <c r="Z344" s="3">
        <v>2.9121000000000001</v>
      </c>
      <c r="AA344" s="3">
        <v>1.6012999999999999</v>
      </c>
      <c r="AB344" s="3">
        <v>33.799999999999997</v>
      </c>
      <c r="AC344" s="3">
        <v>2.8603000000000001</v>
      </c>
      <c r="AD344" s="3">
        <v>1.9873000000000001</v>
      </c>
      <c r="AE344" s="3">
        <v>33.799999999999997</v>
      </c>
      <c r="AF344" s="3">
        <v>2.391</v>
      </c>
      <c r="AG344" s="3">
        <v>1.8081</v>
      </c>
      <c r="AH344" s="3">
        <v>33.799999999999997</v>
      </c>
      <c r="AI344" s="3">
        <v>2.8963999999999999</v>
      </c>
      <c r="AJ344" s="3">
        <v>1.5952999999999999</v>
      </c>
      <c r="AK344" s="2">
        <f t="shared" si="50"/>
        <v>2.7946999999999997</v>
      </c>
      <c r="AL344" s="2">
        <f t="shared" si="56"/>
        <v>1674.3600000000001</v>
      </c>
      <c r="AM344" s="2">
        <f t="shared" si="59"/>
        <v>0.167436</v>
      </c>
      <c r="AN344" s="2">
        <f t="shared" si="57"/>
        <v>5.5893999999999992E-2</v>
      </c>
      <c r="AO344" s="2">
        <f t="shared" si="51"/>
        <v>2.9955988120370708E-3</v>
      </c>
    </row>
    <row r="345" spans="2:41" x14ac:dyDescent="0.25">
      <c r="B345" s="3">
        <v>33.9</v>
      </c>
      <c r="C345" s="3">
        <v>3.3738000000000001</v>
      </c>
      <c r="D345" s="3">
        <v>1.5002</v>
      </c>
      <c r="E345" s="3">
        <v>33.9</v>
      </c>
      <c r="F345" s="3">
        <v>3.1652</v>
      </c>
      <c r="G345" s="3">
        <v>1.4441999999999999</v>
      </c>
      <c r="H345" s="3">
        <v>33.9</v>
      </c>
      <c r="I345" s="3">
        <v>3.1004999999999998</v>
      </c>
      <c r="J345" s="3">
        <v>1.5013000000000001</v>
      </c>
      <c r="K345" s="3">
        <v>33.9</v>
      </c>
      <c r="L345" s="3">
        <v>3.0802999999999998</v>
      </c>
      <c r="M345" s="3">
        <v>1.3918999999999999</v>
      </c>
      <c r="N345" s="3">
        <v>33.9</v>
      </c>
      <c r="O345" s="3">
        <v>3.1757</v>
      </c>
      <c r="P345" s="3">
        <v>1.4984</v>
      </c>
      <c r="Q345" s="2">
        <f t="shared" si="52"/>
        <v>3.1790999999999996</v>
      </c>
      <c r="R345" s="2">
        <f t="shared" si="53"/>
        <v>1467.2</v>
      </c>
      <c r="S345" s="2">
        <f t="shared" si="58"/>
        <v>0.14672000000000002</v>
      </c>
      <c r="T345" s="2">
        <f t="shared" si="54"/>
        <v>6.3581999999999986E-2</v>
      </c>
      <c r="U345" s="2">
        <f t="shared" si="55"/>
        <v>2.3075713252178297E-3</v>
      </c>
      <c r="V345" s="3">
        <v>33.9</v>
      </c>
      <c r="W345" s="3">
        <v>2.9218000000000002</v>
      </c>
      <c r="X345" s="3">
        <v>1.3829</v>
      </c>
      <c r="Y345" s="3">
        <v>33.9</v>
      </c>
      <c r="Z345" s="3">
        <v>2.9205000000000001</v>
      </c>
      <c r="AA345" s="3">
        <v>1.6032</v>
      </c>
      <c r="AB345" s="3">
        <v>33.9</v>
      </c>
      <c r="AC345" s="3">
        <v>2.8683999999999998</v>
      </c>
      <c r="AD345" s="3">
        <v>1.9877</v>
      </c>
      <c r="AE345" s="3">
        <v>33.9</v>
      </c>
      <c r="AF345" s="3">
        <v>2.3994</v>
      </c>
      <c r="AG345" s="3">
        <v>1.8095000000000001</v>
      </c>
      <c r="AH345" s="3">
        <v>33.9</v>
      </c>
      <c r="AI345" s="3">
        <v>2.9047000000000001</v>
      </c>
      <c r="AJ345" s="3">
        <v>1.5967</v>
      </c>
      <c r="AK345" s="2">
        <f t="shared" si="50"/>
        <v>2.8029599999999997</v>
      </c>
      <c r="AL345" s="2">
        <f t="shared" si="56"/>
        <v>1675.9999999999998</v>
      </c>
      <c r="AM345" s="2">
        <f t="shared" si="59"/>
        <v>0.16759999999999997</v>
      </c>
      <c r="AN345" s="2">
        <f t="shared" si="57"/>
        <v>5.6059199999999997E-2</v>
      </c>
      <c r="AO345" s="2">
        <f t="shared" si="51"/>
        <v>2.9896966064446155E-3</v>
      </c>
    </row>
    <row r="346" spans="2:41" x14ac:dyDescent="0.25">
      <c r="B346" s="3">
        <v>34</v>
      </c>
      <c r="C346" s="3">
        <v>3.3820999999999999</v>
      </c>
      <c r="D346" s="3">
        <v>1.5032000000000001</v>
      </c>
      <c r="E346" s="3">
        <v>34</v>
      </c>
      <c r="F346" s="3">
        <v>3.1732999999999998</v>
      </c>
      <c r="G346" s="3">
        <v>1.4462999999999999</v>
      </c>
      <c r="H346" s="3">
        <v>34</v>
      </c>
      <c r="I346" s="3">
        <v>3.1088</v>
      </c>
      <c r="J346" s="3">
        <v>1.5038</v>
      </c>
      <c r="K346" s="3">
        <v>34</v>
      </c>
      <c r="L346" s="3">
        <v>3.0886999999999998</v>
      </c>
      <c r="M346" s="3">
        <v>1.3943000000000001</v>
      </c>
      <c r="N346" s="3">
        <v>34</v>
      </c>
      <c r="O346" s="3">
        <v>3.1842000000000001</v>
      </c>
      <c r="P346" s="3">
        <v>1.5008999999999999</v>
      </c>
      <c r="Q346" s="2">
        <f t="shared" si="52"/>
        <v>3.1874199999999999</v>
      </c>
      <c r="R346" s="2">
        <f t="shared" si="53"/>
        <v>1469.7</v>
      </c>
      <c r="S346" s="2">
        <f t="shared" si="58"/>
        <v>0.14697000000000002</v>
      </c>
      <c r="T346" s="2">
        <f t="shared" si="54"/>
        <v>6.3748399999999997E-2</v>
      </c>
      <c r="U346" s="2">
        <f t="shared" si="55"/>
        <v>2.3054696274730033E-3</v>
      </c>
      <c r="V346" s="3">
        <v>34</v>
      </c>
      <c r="W346" s="3">
        <v>2.9300999999999999</v>
      </c>
      <c r="X346" s="3">
        <v>1.3855999999999999</v>
      </c>
      <c r="Y346" s="3">
        <v>34</v>
      </c>
      <c r="Z346" s="3">
        <v>2.9287999999999998</v>
      </c>
      <c r="AA346" s="3">
        <v>1.6045</v>
      </c>
      <c r="AB346" s="3">
        <v>34</v>
      </c>
      <c r="AC346" s="3">
        <v>2.8767999999999998</v>
      </c>
      <c r="AD346" s="3">
        <v>1.9891000000000001</v>
      </c>
      <c r="AE346" s="3">
        <v>34</v>
      </c>
      <c r="AF346" s="3">
        <v>2.4077999999999999</v>
      </c>
      <c r="AG346" s="3">
        <v>1.8109</v>
      </c>
      <c r="AH346" s="3">
        <v>34</v>
      </c>
      <c r="AI346" s="3">
        <v>2.9127999999999998</v>
      </c>
      <c r="AJ346" s="3">
        <v>1.5980000000000001</v>
      </c>
      <c r="AK346" s="2">
        <f t="shared" si="50"/>
        <v>2.8112599999999999</v>
      </c>
      <c r="AL346" s="2">
        <f t="shared" si="56"/>
        <v>1677.6200000000003</v>
      </c>
      <c r="AM346" s="2">
        <f t="shared" si="59"/>
        <v>0.16776200000000002</v>
      </c>
      <c r="AN346" s="2">
        <f t="shared" si="57"/>
        <v>5.6225199999999996E-2</v>
      </c>
      <c r="AO346" s="2">
        <f t="shared" si="51"/>
        <v>2.9837510582443462E-3</v>
      </c>
    </row>
    <row r="347" spans="2:41" x14ac:dyDescent="0.25">
      <c r="B347" s="3">
        <v>34.1</v>
      </c>
      <c r="C347" s="3">
        <v>3.3902999999999999</v>
      </c>
      <c r="D347" s="3">
        <v>1.5061</v>
      </c>
      <c r="E347" s="3">
        <v>34.1</v>
      </c>
      <c r="F347" s="3">
        <v>3.1816</v>
      </c>
      <c r="G347" s="3">
        <v>1.4487000000000001</v>
      </c>
      <c r="H347" s="3">
        <v>34.1</v>
      </c>
      <c r="I347" s="3">
        <v>3.1172</v>
      </c>
      <c r="J347" s="3">
        <v>1.5058</v>
      </c>
      <c r="K347" s="3">
        <v>34.1</v>
      </c>
      <c r="L347" s="3">
        <v>3.0971000000000002</v>
      </c>
      <c r="M347" s="3">
        <v>1.3966000000000001</v>
      </c>
      <c r="N347" s="3">
        <v>34.1</v>
      </c>
      <c r="O347" s="3">
        <v>3.1926000000000001</v>
      </c>
      <c r="P347" s="3">
        <v>1.5035000000000001</v>
      </c>
      <c r="Q347" s="2">
        <f t="shared" si="52"/>
        <v>3.1957600000000004</v>
      </c>
      <c r="R347" s="2">
        <f t="shared" si="53"/>
        <v>1472.14</v>
      </c>
      <c r="S347" s="2">
        <f t="shared" si="58"/>
        <v>0.14721400000000001</v>
      </c>
      <c r="T347" s="2">
        <f t="shared" si="54"/>
        <v>6.3915200000000005E-2</v>
      </c>
      <c r="U347" s="2">
        <f t="shared" si="55"/>
        <v>2.3032705835231682E-3</v>
      </c>
      <c r="V347" s="3">
        <v>34.1</v>
      </c>
      <c r="W347" s="3">
        <v>2.9384999999999999</v>
      </c>
      <c r="X347" s="3">
        <v>1.3884000000000001</v>
      </c>
      <c r="Y347" s="3">
        <v>34.1</v>
      </c>
      <c r="Z347" s="3">
        <v>2.9369999999999998</v>
      </c>
      <c r="AA347" s="3">
        <v>1.6064000000000001</v>
      </c>
      <c r="AB347" s="3">
        <v>34.1</v>
      </c>
      <c r="AC347" s="3">
        <v>2.8852000000000002</v>
      </c>
      <c r="AD347" s="3">
        <v>1.9904999999999999</v>
      </c>
      <c r="AE347" s="3">
        <v>34.1</v>
      </c>
      <c r="AF347" s="3">
        <v>2.4159000000000002</v>
      </c>
      <c r="AG347" s="3">
        <v>1.8119000000000001</v>
      </c>
      <c r="AH347" s="3">
        <v>34.1</v>
      </c>
      <c r="AI347" s="3">
        <v>2.9213</v>
      </c>
      <c r="AJ347" s="3">
        <v>1.5996999999999999</v>
      </c>
      <c r="AK347" s="2">
        <f t="shared" si="50"/>
        <v>2.8195800000000002</v>
      </c>
      <c r="AL347" s="2">
        <f t="shared" si="56"/>
        <v>1679.38</v>
      </c>
      <c r="AM347" s="2">
        <f t="shared" si="59"/>
        <v>0.167938</v>
      </c>
      <c r="AN347" s="2">
        <f t="shared" si="57"/>
        <v>5.6391600000000007E-2</v>
      </c>
      <c r="AO347" s="2">
        <f t="shared" si="51"/>
        <v>2.9780676554664169E-3</v>
      </c>
    </row>
    <row r="348" spans="2:41" x14ac:dyDescent="0.25">
      <c r="B348" s="3">
        <v>34.200000000000003</v>
      </c>
      <c r="C348" s="3">
        <v>3.3988</v>
      </c>
      <c r="D348" s="3">
        <v>1.5093000000000001</v>
      </c>
      <c r="E348" s="3">
        <v>34.200000000000003</v>
      </c>
      <c r="F348" s="3">
        <v>3.19</v>
      </c>
      <c r="G348" s="3">
        <v>1.4513</v>
      </c>
      <c r="H348" s="3">
        <v>34.200000000000003</v>
      </c>
      <c r="I348" s="3">
        <v>3.1255999999999999</v>
      </c>
      <c r="J348" s="3">
        <v>1.5078</v>
      </c>
      <c r="K348" s="3">
        <v>34.200000000000003</v>
      </c>
      <c r="L348" s="3">
        <v>3.1053999999999999</v>
      </c>
      <c r="M348" s="3">
        <v>1.399</v>
      </c>
      <c r="N348" s="3">
        <v>34.200000000000003</v>
      </c>
      <c r="O348" s="3">
        <v>3.2006999999999999</v>
      </c>
      <c r="P348" s="3">
        <v>1.5055000000000001</v>
      </c>
      <c r="Q348" s="2">
        <f t="shared" si="52"/>
        <v>3.2040999999999995</v>
      </c>
      <c r="R348" s="2">
        <f t="shared" si="53"/>
        <v>1474.5800000000002</v>
      </c>
      <c r="S348" s="2">
        <f t="shared" si="58"/>
        <v>0.14745800000000001</v>
      </c>
      <c r="T348" s="2">
        <f t="shared" si="54"/>
        <v>6.4081999999999986E-2</v>
      </c>
      <c r="U348" s="2">
        <f t="shared" si="55"/>
        <v>2.3010829874223655E-3</v>
      </c>
      <c r="V348" s="3">
        <v>34.200000000000003</v>
      </c>
      <c r="W348" s="3">
        <v>2.9466999999999999</v>
      </c>
      <c r="X348" s="3">
        <v>1.3912</v>
      </c>
      <c r="Y348" s="3">
        <v>34.200000000000003</v>
      </c>
      <c r="Z348" s="3">
        <v>2.9453999999999998</v>
      </c>
      <c r="AA348" s="3">
        <v>1.6082000000000001</v>
      </c>
      <c r="AB348" s="3">
        <v>34.200000000000003</v>
      </c>
      <c r="AC348" s="3">
        <v>2.8936000000000002</v>
      </c>
      <c r="AD348" s="3">
        <v>1.9910000000000001</v>
      </c>
      <c r="AE348" s="3">
        <v>34.200000000000003</v>
      </c>
      <c r="AF348" s="3">
        <v>2.4243000000000001</v>
      </c>
      <c r="AG348" s="3">
        <v>1.8134999999999999</v>
      </c>
      <c r="AH348" s="3">
        <v>34.200000000000003</v>
      </c>
      <c r="AI348" s="3">
        <v>2.9296000000000002</v>
      </c>
      <c r="AJ348" s="3">
        <v>1.6009</v>
      </c>
      <c r="AK348" s="2">
        <f t="shared" si="50"/>
        <v>2.8279199999999998</v>
      </c>
      <c r="AL348" s="2">
        <f t="shared" si="56"/>
        <v>1680.96</v>
      </c>
      <c r="AM348" s="2">
        <f t="shared" si="59"/>
        <v>0.168096</v>
      </c>
      <c r="AN348" s="2">
        <f t="shared" si="57"/>
        <v>5.6558399999999995E-2</v>
      </c>
      <c r="AO348" s="2">
        <f t="shared" si="51"/>
        <v>2.9720784180599169E-3</v>
      </c>
    </row>
    <row r="349" spans="2:41" x14ac:dyDescent="0.25">
      <c r="B349" s="3">
        <v>34.299999999999997</v>
      </c>
      <c r="C349" s="3">
        <v>3.4073000000000002</v>
      </c>
      <c r="D349" s="3">
        <v>1.5121</v>
      </c>
      <c r="E349" s="3">
        <v>34.299999999999997</v>
      </c>
      <c r="F349" s="3">
        <v>3.1983999999999999</v>
      </c>
      <c r="G349" s="3">
        <v>1.4537</v>
      </c>
      <c r="H349" s="3">
        <v>34.299999999999997</v>
      </c>
      <c r="I349" s="3">
        <v>3.1337000000000002</v>
      </c>
      <c r="J349" s="3">
        <v>1.51</v>
      </c>
      <c r="K349" s="3">
        <v>34.299999999999997</v>
      </c>
      <c r="L349" s="3">
        <v>3.1137000000000001</v>
      </c>
      <c r="M349" s="3">
        <v>1.4012</v>
      </c>
      <c r="N349" s="3">
        <v>34.299999999999997</v>
      </c>
      <c r="O349" s="3">
        <v>3.2090000000000001</v>
      </c>
      <c r="P349" s="3">
        <v>1.5079</v>
      </c>
      <c r="Q349" s="2">
        <f t="shared" si="52"/>
        <v>3.2124200000000003</v>
      </c>
      <c r="R349" s="2">
        <f t="shared" si="53"/>
        <v>1476.98</v>
      </c>
      <c r="S349" s="2">
        <f t="shared" si="58"/>
        <v>0.147698</v>
      </c>
      <c r="T349" s="2">
        <f t="shared" si="54"/>
        <v>6.4248400000000011E-2</v>
      </c>
      <c r="U349" s="2">
        <f t="shared" si="55"/>
        <v>2.2988588042659425E-3</v>
      </c>
      <c r="V349" s="3">
        <v>34.299999999999997</v>
      </c>
      <c r="W349" s="3">
        <v>2.9550999999999998</v>
      </c>
      <c r="X349" s="3">
        <v>1.3937999999999999</v>
      </c>
      <c r="Y349" s="3">
        <v>34.299999999999997</v>
      </c>
      <c r="Z349" s="3">
        <v>2.9539</v>
      </c>
      <c r="AA349" s="3">
        <v>1.6095999999999999</v>
      </c>
      <c r="AB349" s="3">
        <v>34.299999999999997</v>
      </c>
      <c r="AC349" s="3">
        <v>2.9018000000000002</v>
      </c>
      <c r="AD349" s="3">
        <v>1.9922</v>
      </c>
      <c r="AE349" s="3">
        <v>34.299999999999997</v>
      </c>
      <c r="AF349" s="3">
        <v>2.4327000000000001</v>
      </c>
      <c r="AG349" s="3">
        <v>1.8149999999999999</v>
      </c>
      <c r="AH349" s="3">
        <v>34.299999999999997</v>
      </c>
      <c r="AI349" s="3">
        <v>2.9376000000000002</v>
      </c>
      <c r="AJ349" s="3">
        <v>1.6022000000000001</v>
      </c>
      <c r="AK349" s="2">
        <f t="shared" si="50"/>
        <v>2.83622</v>
      </c>
      <c r="AL349" s="2">
        <f t="shared" si="56"/>
        <v>1682.56</v>
      </c>
      <c r="AM349" s="2">
        <f t="shared" si="59"/>
        <v>0.16825599999999999</v>
      </c>
      <c r="AN349" s="2">
        <f t="shared" si="57"/>
        <v>5.6724400000000001E-2</v>
      </c>
      <c r="AO349" s="2">
        <f t="shared" si="51"/>
        <v>2.9662014935371724E-3</v>
      </c>
    </row>
    <row r="350" spans="2:41" x14ac:dyDescent="0.25">
      <c r="B350" s="3">
        <v>34.4</v>
      </c>
      <c r="C350" s="3">
        <v>3.4154</v>
      </c>
      <c r="D350" s="3">
        <v>1.5146999999999999</v>
      </c>
      <c r="E350" s="3">
        <v>34.4</v>
      </c>
      <c r="F350" s="3">
        <v>3.2065999999999999</v>
      </c>
      <c r="G350" s="3">
        <v>1.4560999999999999</v>
      </c>
      <c r="H350" s="3">
        <v>34.4</v>
      </c>
      <c r="I350" s="3">
        <v>3.1421999999999999</v>
      </c>
      <c r="J350" s="3">
        <v>1.5122</v>
      </c>
      <c r="K350" s="3">
        <v>34.4</v>
      </c>
      <c r="L350" s="3">
        <v>3.1221999999999999</v>
      </c>
      <c r="M350" s="3">
        <v>1.4035</v>
      </c>
      <c r="N350" s="3">
        <v>34.4</v>
      </c>
      <c r="O350" s="3">
        <v>3.2174</v>
      </c>
      <c r="P350" s="3">
        <v>1.5104</v>
      </c>
      <c r="Q350" s="2">
        <f t="shared" si="52"/>
        <v>3.2207599999999998</v>
      </c>
      <c r="R350" s="2">
        <f t="shared" si="53"/>
        <v>1479.3799999999999</v>
      </c>
      <c r="S350" s="2">
        <f t="shared" si="58"/>
        <v>0.14793799999999999</v>
      </c>
      <c r="T350" s="2">
        <f t="shared" si="54"/>
        <v>6.4415199999999992E-2</v>
      </c>
      <c r="U350" s="2">
        <f t="shared" si="55"/>
        <v>2.2966318508674975E-3</v>
      </c>
      <c r="V350" s="3">
        <v>34.4</v>
      </c>
      <c r="W350" s="3">
        <v>2.9636</v>
      </c>
      <c r="X350" s="3">
        <v>1.3966000000000001</v>
      </c>
      <c r="Y350" s="3">
        <v>34.4</v>
      </c>
      <c r="Z350" s="3">
        <v>2.9621</v>
      </c>
      <c r="AA350" s="3">
        <v>1.6113</v>
      </c>
      <c r="AB350" s="3">
        <v>34.4</v>
      </c>
      <c r="AC350" s="3">
        <v>2.9100999999999999</v>
      </c>
      <c r="AD350" s="3">
        <v>1.9930000000000001</v>
      </c>
      <c r="AE350" s="3">
        <v>34.4</v>
      </c>
      <c r="AF350" s="3">
        <v>2.4411</v>
      </c>
      <c r="AG350" s="3">
        <v>1.8161</v>
      </c>
      <c r="AH350" s="3">
        <v>34.4</v>
      </c>
      <c r="AI350" s="3">
        <v>2.9462999999999999</v>
      </c>
      <c r="AJ350" s="3">
        <v>1.6042000000000001</v>
      </c>
      <c r="AK350" s="2">
        <f t="shared" si="50"/>
        <v>2.8446399999999996</v>
      </c>
      <c r="AL350" s="2">
        <f t="shared" si="56"/>
        <v>1684.2400000000002</v>
      </c>
      <c r="AM350" s="2">
        <f t="shared" si="59"/>
        <v>0.16842400000000002</v>
      </c>
      <c r="AN350" s="2">
        <f t="shared" si="57"/>
        <v>5.6892799999999993E-2</v>
      </c>
      <c r="AO350" s="2">
        <f t="shared" si="51"/>
        <v>2.9603745992463027E-3</v>
      </c>
    </row>
    <row r="351" spans="2:41" x14ac:dyDescent="0.25">
      <c r="B351" s="3">
        <v>34.5</v>
      </c>
      <c r="C351" s="3">
        <v>3.4237000000000002</v>
      </c>
      <c r="D351" s="3">
        <v>1.5176000000000001</v>
      </c>
      <c r="E351" s="3">
        <v>34.5</v>
      </c>
      <c r="F351" s="3">
        <v>3.2151000000000001</v>
      </c>
      <c r="G351" s="3">
        <v>1.4587000000000001</v>
      </c>
      <c r="H351" s="3">
        <v>34.5</v>
      </c>
      <c r="I351" s="3">
        <v>3.1505999999999998</v>
      </c>
      <c r="J351" s="3">
        <v>1.514</v>
      </c>
      <c r="K351" s="3">
        <v>34.5</v>
      </c>
      <c r="L351" s="3">
        <v>3.1303999999999998</v>
      </c>
      <c r="M351" s="3">
        <v>1.4058999999999999</v>
      </c>
      <c r="N351" s="3">
        <v>34.5</v>
      </c>
      <c r="O351" s="3">
        <v>3.2256999999999998</v>
      </c>
      <c r="P351" s="3">
        <v>1.5125999999999999</v>
      </c>
      <c r="Q351" s="2">
        <f t="shared" si="52"/>
        <v>3.2290999999999999</v>
      </c>
      <c r="R351" s="2">
        <f t="shared" si="53"/>
        <v>1481.76</v>
      </c>
      <c r="S351" s="2">
        <f t="shared" si="58"/>
        <v>0.148176</v>
      </c>
      <c r="T351" s="2">
        <f t="shared" si="54"/>
        <v>6.4582000000000001E-2</v>
      </c>
      <c r="U351" s="2">
        <f t="shared" si="55"/>
        <v>2.2943854324734446E-3</v>
      </c>
      <c r="V351" s="3">
        <v>34.5</v>
      </c>
      <c r="W351" s="3">
        <v>2.972</v>
      </c>
      <c r="X351" s="3">
        <v>1.399</v>
      </c>
      <c r="Y351" s="3">
        <v>34.5</v>
      </c>
      <c r="Z351" s="3">
        <v>2.9704000000000002</v>
      </c>
      <c r="AA351" s="3">
        <v>1.6125</v>
      </c>
      <c r="AB351" s="3">
        <v>34.5</v>
      </c>
      <c r="AC351" s="3">
        <v>2.9186000000000001</v>
      </c>
      <c r="AD351" s="3">
        <v>1.9939</v>
      </c>
      <c r="AE351" s="3">
        <v>34.5</v>
      </c>
      <c r="AF351" s="3">
        <v>2.4493999999999998</v>
      </c>
      <c r="AG351" s="3">
        <v>1.8176000000000001</v>
      </c>
      <c r="AH351" s="3">
        <v>34.5</v>
      </c>
      <c r="AI351" s="3">
        <v>2.9546999999999999</v>
      </c>
      <c r="AJ351" s="3">
        <v>1.6055999999999999</v>
      </c>
      <c r="AK351" s="2">
        <f t="shared" si="50"/>
        <v>2.8530199999999999</v>
      </c>
      <c r="AL351" s="2">
        <f t="shared" si="56"/>
        <v>1685.7199999999998</v>
      </c>
      <c r="AM351" s="2">
        <f t="shared" si="59"/>
        <v>0.16857199999999997</v>
      </c>
      <c r="AN351" s="2">
        <f t="shared" si="57"/>
        <v>5.7060399999999997E-2</v>
      </c>
      <c r="AO351" s="2">
        <f t="shared" si="51"/>
        <v>2.9542730159620328E-3</v>
      </c>
    </row>
    <row r="352" spans="2:41" x14ac:dyDescent="0.25">
      <c r="B352" s="3">
        <v>34.6</v>
      </c>
      <c r="C352" s="3">
        <v>3.4321000000000002</v>
      </c>
      <c r="D352" s="3">
        <v>1.5206999999999999</v>
      </c>
      <c r="E352" s="3">
        <v>34.6</v>
      </c>
      <c r="F352" s="3">
        <v>3.2233999999999998</v>
      </c>
      <c r="G352" s="3">
        <v>1.4604999999999999</v>
      </c>
      <c r="H352" s="3">
        <v>34.6</v>
      </c>
      <c r="I352" s="3">
        <v>3.1585999999999999</v>
      </c>
      <c r="J352" s="3">
        <v>1.516</v>
      </c>
      <c r="K352" s="3">
        <v>34.6</v>
      </c>
      <c r="L352" s="3">
        <v>3.1387999999999998</v>
      </c>
      <c r="M352" s="3">
        <v>1.4083000000000001</v>
      </c>
      <c r="N352" s="3">
        <v>34.6</v>
      </c>
      <c r="O352" s="3">
        <v>3.2341000000000002</v>
      </c>
      <c r="P352" s="3">
        <v>1.5148999999999999</v>
      </c>
      <c r="Q352" s="2">
        <f t="shared" si="52"/>
        <v>3.2374000000000001</v>
      </c>
      <c r="R352" s="2">
        <f t="shared" si="53"/>
        <v>1484.0800000000002</v>
      </c>
      <c r="S352" s="2">
        <f t="shared" si="58"/>
        <v>0.14840800000000001</v>
      </c>
      <c r="T352" s="2">
        <f t="shared" si="54"/>
        <v>6.4748E-2</v>
      </c>
      <c r="U352" s="2">
        <f t="shared" si="55"/>
        <v>2.2920862420460868E-3</v>
      </c>
      <c r="V352" s="3">
        <v>34.6</v>
      </c>
      <c r="W352" s="3">
        <v>2.9801000000000002</v>
      </c>
      <c r="X352" s="3">
        <v>1.4015</v>
      </c>
      <c r="Y352" s="3">
        <v>34.6</v>
      </c>
      <c r="Z352" s="3">
        <v>2.9788000000000001</v>
      </c>
      <c r="AA352" s="3">
        <v>1.6142000000000001</v>
      </c>
      <c r="AB352" s="3">
        <v>34.6</v>
      </c>
      <c r="AC352" s="3">
        <v>2.9266999999999999</v>
      </c>
      <c r="AD352" s="3">
        <v>1.9947999999999999</v>
      </c>
      <c r="AE352" s="3">
        <v>34.6</v>
      </c>
      <c r="AF352" s="3">
        <v>2.4578000000000002</v>
      </c>
      <c r="AG352" s="3">
        <v>1.819</v>
      </c>
      <c r="AH352" s="3">
        <v>34.6</v>
      </c>
      <c r="AI352" s="3">
        <v>2.9628000000000001</v>
      </c>
      <c r="AJ352" s="3">
        <v>1.6068</v>
      </c>
      <c r="AK352" s="2">
        <f t="shared" si="50"/>
        <v>2.86124</v>
      </c>
      <c r="AL352" s="2">
        <f t="shared" si="56"/>
        <v>1687.2599999999998</v>
      </c>
      <c r="AM352" s="2">
        <f t="shared" si="59"/>
        <v>0.16872599999999999</v>
      </c>
      <c r="AN352" s="2">
        <f t="shared" si="57"/>
        <v>5.7224799999999999E-2</v>
      </c>
      <c r="AO352" s="2">
        <f t="shared" si="51"/>
        <v>2.9484768841481312E-3</v>
      </c>
    </row>
    <row r="353" spans="2:41" x14ac:dyDescent="0.25">
      <c r="B353" s="3">
        <v>34.700000000000003</v>
      </c>
      <c r="C353" s="3">
        <v>3.4403999999999999</v>
      </c>
      <c r="D353" s="3">
        <v>1.5233000000000001</v>
      </c>
      <c r="E353" s="3">
        <v>34.700000000000003</v>
      </c>
      <c r="F353" s="3">
        <v>3.2315999999999998</v>
      </c>
      <c r="G353" s="3">
        <v>1.4626999999999999</v>
      </c>
      <c r="H353" s="3">
        <v>34.700000000000003</v>
      </c>
      <c r="I353" s="3">
        <v>3.1671</v>
      </c>
      <c r="J353" s="3">
        <v>1.5181</v>
      </c>
      <c r="K353" s="3">
        <v>34.700000000000003</v>
      </c>
      <c r="L353" s="3">
        <v>3.1472000000000002</v>
      </c>
      <c r="M353" s="3">
        <v>1.4109</v>
      </c>
      <c r="N353" s="3">
        <v>34.700000000000003</v>
      </c>
      <c r="O353" s="3">
        <v>3.2425999999999999</v>
      </c>
      <c r="P353" s="3">
        <v>1.5174000000000001</v>
      </c>
      <c r="Q353" s="2">
        <f t="shared" si="52"/>
        <v>3.2457799999999999</v>
      </c>
      <c r="R353" s="2">
        <f t="shared" si="53"/>
        <v>1486.4799999999998</v>
      </c>
      <c r="S353" s="2">
        <f t="shared" si="58"/>
        <v>0.14864799999999997</v>
      </c>
      <c r="T353" s="2">
        <f t="shared" si="54"/>
        <v>6.4915600000000004E-2</v>
      </c>
      <c r="U353" s="2">
        <f t="shared" si="55"/>
        <v>2.2898656101152876E-3</v>
      </c>
      <c r="V353" s="3">
        <v>34.700000000000003</v>
      </c>
      <c r="W353" s="3">
        <v>2.9885000000000002</v>
      </c>
      <c r="X353" s="3">
        <v>1.4039999999999999</v>
      </c>
      <c r="Y353" s="3">
        <v>34.700000000000003</v>
      </c>
      <c r="Z353" s="3">
        <v>2.9870999999999999</v>
      </c>
      <c r="AA353" s="3">
        <v>1.6153999999999999</v>
      </c>
      <c r="AB353" s="3">
        <v>34.700000000000003</v>
      </c>
      <c r="AC353" s="3">
        <v>2.9350999999999998</v>
      </c>
      <c r="AD353" s="3">
        <v>1.9958</v>
      </c>
      <c r="AE353" s="3">
        <v>34.700000000000003</v>
      </c>
      <c r="AF353" s="3">
        <v>2.4661</v>
      </c>
      <c r="AG353" s="3">
        <v>1.8203</v>
      </c>
      <c r="AH353" s="3">
        <v>34.700000000000003</v>
      </c>
      <c r="AI353" s="3">
        <v>2.9712999999999998</v>
      </c>
      <c r="AJ353" s="3">
        <v>1.6085</v>
      </c>
      <c r="AK353" s="2">
        <f t="shared" si="50"/>
        <v>2.8696199999999998</v>
      </c>
      <c r="AL353" s="2">
        <f t="shared" si="56"/>
        <v>1688.8</v>
      </c>
      <c r="AM353" s="2">
        <f t="shared" si="59"/>
        <v>0.16888</v>
      </c>
      <c r="AN353" s="2">
        <f t="shared" si="57"/>
        <v>5.7392399999999996E-2</v>
      </c>
      <c r="AO353" s="2">
        <f t="shared" si="51"/>
        <v>2.9425498846537175E-3</v>
      </c>
    </row>
    <row r="354" spans="2:41" x14ac:dyDescent="0.25">
      <c r="B354" s="3">
        <v>34.799999999999997</v>
      </c>
      <c r="C354" s="3">
        <v>3.4487999999999999</v>
      </c>
      <c r="D354" s="3">
        <v>1.5258</v>
      </c>
      <c r="E354" s="3">
        <v>34.799999999999997</v>
      </c>
      <c r="F354" s="3">
        <v>3.2399</v>
      </c>
      <c r="G354" s="3">
        <v>1.4653</v>
      </c>
      <c r="H354" s="3">
        <v>34.799999999999997</v>
      </c>
      <c r="I354" s="3">
        <v>3.1756000000000002</v>
      </c>
      <c r="J354" s="3">
        <v>1.5204</v>
      </c>
      <c r="K354" s="3">
        <v>34.799999999999997</v>
      </c>
      <c r="L354" s="3">
        <v>3.1554000000000002</v>
      </c>
      <c r="M354" s="3">
        <v>1.4127000000000001</v>
      </c>
      <c r="N354" s="3">
        <v>34.799999999999997</v>
      </c>
      <c r="O354" s="3">
        <v>3.2509000000000001</v>
      </c>
      <c r="P354" s="3">
        <v>1.5194000000000001</v>
      </c>
      <c r="Q354" s="2">
        <f t="shared" si="52"/>
        <v>3.2541200000000003</v>
      </c>
      <c r="R354" s="2">
        <f t="shared" si="53"/>
        <v>1488.72</v>
      </c>
      <c r="S354" s="2">
        <f t="shared" si="58"/>
        <v>0.148872</v>
      </c>
      <c r="T354" s="2">
        <f t="shared" si="54"/>
        <v>6.5082400000000012E-2</v>
      </c>
      <c r="U354" s="2">
        <f t="shared" si="55"/>
        <v>2.2874386931028968E-3</v>
      </c>
      <c r="V354" s="3">
        <v>34.799999999999997</v>
      </c>
      <c r="W354" s="3">
        <v>2.9969000000000001</v>
      </c>
      <c r="X354" s="3">
        <v>1.4060999999999999</v>
      </c>
      <c r="Y354" s="3">
        <v>34.799999999999997</v>
      </c>
      <c r="Z354" s="3">
        <v>2.9954000000000001</v>
      </c>
      <c r="AA354" s="3">
        <v>1.617</v>
      </c>
      <c r="AB354" s="3">
        <v>34.799999999999997</v>
      </c>
      <c r="AC354" s="3">
        <v>2.9437000000000002</v>
      </c>
      <c r="AD354" s="3">
        <v>1.9970000000000001</v>
      </c>
      <c r="AE354" s="3">
        <v>34.799999999999997</v>
      </c>
      <c r="AF354" s="3">
        <v>2.4742999999999999</v>
      </c>
      <c r="AG354" s="3">
        <v>1.8212999999999999</v>
      </c>
      <c r="AH354" s="3">
        <v>34.799999999999997</v>
      </c>
      <c r="AI354" s="3">
        <v>2.9796</v>
      </c>
      <c r="AJ354" s="3">
        <v>1.6097999999999999</v>
      </c>
      <c r="AK354" s="2">
        <f t="shared" si="50"/>
        <v>2.87798</v>
      </c>
      <c r="AL354" s="2">
        <f t="shared" si="56"/>
        <v>1690.24</v>
      </c>
      <c r="AM354" s="2">
        <f t="shared" si="59"/>
        <v>0.16902400000000001</v>
      </c>
      <c r="AN354" s="2">
        <f t="shared" si="57"/>
        <v>5.7559600000000002E-2</v>
      </c>
      <c r="AO354" s="2">
        <f t="shared" si="51"/>
        <v>2.9365040757753703E-3</v>
      </c>
    </row>
    <row r="355" spans="2:41" x14ac:dyDescent="0.25">
      <c r="B355" s="3">
        <v>34.9</v>
      </c>
      <c r="C355" s="3">
        <v>3.4573</v>
      </c>
      <c r="D355" s="3">
        <v>1.5287999999999999</v>
      </c>
      <c r="E355" s="3">
        <v>34.9</v>
      </c>
      <c r="F355" s="3">
        <v>3.2484000000000002</v>
      </c>
      <c r="G355" s="3">
        <v>1.4677</v>
      </c>
      <c r="H355" s="3">
        <v>34.9</v>
      </c>
      <c r="I355" s="3">
        <v>3.1838000000000002</v>
      </c>
      <c r="J355" s="3">
        <v>1.5225</v>
      </c>
      <c r="K355" s="3">
        <v>34.9</v>
      </c>
      <c r="L355" s="3">
        <v>3.1637</v>
      </c>
      <c r="M355" s="3">
        <v>1.415</v>
      </c>
      <c r="N355" s="3">
        <v>34.9</v>
      </c>
      <c r="O355" s="3">
        <v>3.2591000000000001</v>
      </c>
      <c r="P355" s="3">
        <v>1.5216000000000001</v>
      </c>
      <c r="Q355" s="2">
        <f t="shared" si="52"/>
        <v>3.2624599999999999</v>
      </c>
      <c r="R355" s="2">
        <f t="shared" si="53"/>
        <v>1491.12</v>
      </c>
      <c r="S355" s="2">
        <f t="shared" si="58"/>
        <v>0.14911199999999999</v>
      </c>
      <c r="T355" s="2">
        <f t="shared" si="54"/>
        <v>6.5249199999999993E-2</v>
      </c>
      <c r="U355" s="2">
        <f t="shared" si="55"/>
        <v>2.2852693979389786E-3</v>
      </c>
      <c r="V355" s="3">
        <v>34.9</v>
      </c>
      <c r="W355" s="3">
        <v>3.0051000000000001</v>
      </c>
      <c r="X355" s="3">
        <v>1.4085000000000001</v>
      </c>
      <c r="Y355" s="3">
        <v>34.9</v>
      </c>
      <c r="Z355" s="3">
        <v>3.0038</v>
      </c>
      <c r="AA355" s="3">
        <v>1.6185</v>
      </c>
      <c r="AB355" s="3">
        <v>34.9</v>
      </c>
      <c r="AC355" s="3">
        <v>2.9518</v>
      </c>
      <c r="AD355" s="3">
        <v>1.9978</v>
      </c>
      <c r="AE355" s="3">
        <v>34.9</v>
      </c>
      <c r="AF355" s="3">
        <v>2.4826999999999999</v>
      </c>
      <c r="AG355" s="3">
        <v>1.8229</v>
      </c>
      <c r="AH355" s="3">
        <v>34.9</v>
      </c>
      <c r="AI355" s="3">
        <v>2.9878999999999998</v>
      </c>
      <c r="AJ355" s="3">
        <v>1.6109</v>
      </c>
      <c r="AK355" s="2">
        <f t="shared" si="50"/>
        <v>2.88626</v>
      </c>
      <c r="AL355" s="2">
        <f t="shared" si="56"/>
        <v>1691.72</v>
      </c>
      <c r="AM355" s="2">
        <f t="shared" si="59"/>
        <v>0.16917199999999999</v>
      </c>
      <c r="AN355" s="2">
        <f t="shared" si="57"/>
        <v>5.7725200000000004E-2</v>
      </c>
      <c r="AO355" s="2">
        <f t="shared" si="51"/>
        <v>2.9306438089430607E-3</v>
      </c>
    </row>
    <row r="356" spans="2:41" x14ac:dyDescent="0.25">
      <c r="B356" s="3">
        <v>35</v>
      </c>
      <c r="C356" s="3">
        <v>3.4655999999999998</v>
      </c>
      <c r="D356" s="3">
        <v>1.5311999999999999</v>
      </c>
      <c r="E356" s="3">
        <v>35</v>
      </c>
      <c r="F356" s="3">
        <v>3.2566999999999999</v>
      </c>
      <c r="G356" s="3">
        <v>1.4696</v>
      </c>
      <c r="H356" s="3">
        <v>35</v>
      </c>
      <c r="I356" s="3">
        <v>3.1920999999999999</v>
      </c>
      <c r="J356" s="3">
        <v>1.5244</v>
      </c>
      <c r="K356" s="3">
        <v>35</v>
      </c>
      <c r="L356" s="3">
        <v>3.1720999999999999</v>
      </c>
      <c r="M356" s="3">
        <v>1.4172</v>
      </c>
      <c r="N356" s="3">
        <v>35</v>
      </c>
      <c r="O356" s="3">
        <v>3.2675000000000001</v>
      </c>
      <c r="P356" s="3">
        <v>1.524</v>
      </c>
      <c r="Q356" s="2">
        <f t="shared" si="52"/>
        <v>3.2707999999999999</v>
      </c>
      <c r="R356" s="2">
        <f t="shared" si="53"/>
        <v>1493.28</v>
      </c>
      <c r="S356" s="2">
        <f t="shared" si="58"/>
        <v>0.14932799999999999</v>
      </c>
      <c r="T356" s="2">
        <f t="shared" si="54"/>
        <v>6.5416000000000002E-2</v>
      </c>
      <c r="U356" s="2">
        <f t="shared" si="55"/>
        <v>2.2827442827442822E-3</v>
      </c>
      <c r="V356" s="3">
        <v>35</v>
      </c>
      <c r="W356" s="3">
        <v>3.0133999999999999</v>
      </c>
      <c r="X356" s="3">
        <v>1.4111</v>
      </c>
      <c r="Y356" s="3">
        <v>35</v>
      </c>
      <c r="Z356" s="3">
        <v>3.0122</v>
      </c>
      <c r="AA356" s="3">
        <v>1.6194999999999999</v>
      </c>
      <c r="AB356" s="3">
        <v>35</v>
      </c>
      <c r="AC356" s="3">
        <v>2.96</v>
      </c>
      <c r="AD356" s="3">
        <v>1.9984</v>
      </c>
      <c r="AE356" s="3">
        <v>35</v>
      </c>
      <c r="AF356" s="3">
        <v>2.4910999999999999</v>
      </c>
      <c r="AG356" s="3">
        <v>1.8239000000000001</v>
      </c>
      <c r="AH356" s="3">
        <v>35</v>
      </c>
      <c r="AI356" s="3">
        <v>2.9961000000000002</v>
      </c>
      <c r="AJ356" s="3">
        <v>1.6124000000000001</v>
      </c>
      <c r="AK356" s="2">
        <f t="shared" si="50"/>
        <v>2.8945599999999998</v>
      </c>
      <c r="AL356" s="2">
        <f t="shared" si="56"/>
        <v>1693.0599999999997</v>
      </c>
      <c r="AM356" s="2">
        <f t="shared" si="59"/>
        <v>0.16930599999999998</v>
      </c>
      <c r="AN356" s="2">
        <f t="shared" si="57"/>
        <v>5.7891199999999997E-2</v>
      </c>
      <c r="AO356" s="2">
        <f t="shared" si="51"/>
        <v>2.9245550273616712E-3</v>
      </c>
    </row>
    <row r="357" spans="2:41" x14ac:dyDescent="0.25">
      <c r="B357" s="3">
        <v>35.1</v>
      </c>
      <c r="C357" s="3">
        <v>3.4737</v>
      </c>
      <c r="D357" s="3">
        <v>1.5341</v>
      </c>
      <c r="E357" s="3">
        <v>35.1</v>
      </c>
      <c r="F357" s="3">
        <v>3.2648999999999999</v>
      </c>
      <c r="G357" s="3">
        <v>1.4722</v>
      </c>
      <c r="H357" s="3">
        <v>35.1</v>
      </c>
      <c r="I357" s="3">
        <v>3.2006000000000001</v>
      </c>
      <c r="J357" s="3">
        <v>1.5265</v>
      </c>
      <c r="K357" s="3">
        <v>35.1</v>
      </c>
      <c r="L357" s="3">
        <v>3.1804999999999999</v>
      </c>
      <c r="M357" s="3">
        <v>1.4196</v>
      </c>
      <c r="N357" s="3">
        <v>35.1</v>
      </c>
      <c r="O357" s="3">
        <v>3.2757999999999998</v>
      </c>
      <c r="P357" s="3">
        <v>1.5262</v>
      </c>
      <c r="Q357" s="2">
        <f t="shared" si="52"/>
        <v>3.2790999999999997</v>
      </c>
      <c r="R357" s="2">
        <f t="shared" si="53"/>
        <v>1495.72</v>
      </c>
      <c r="S357" s="2">
        <f t="shared" si="58"/>
        <v>0.14957200000000001</v>
      </c>
      <c r="T357" s="2">
        <f t="shared" si="54"/>
        <v>6.5581999999999988E-2</v>
      </c>
      <c r="U357" s="2">
        <f t="shared" si="55"/>
        <v>2.2806867738098873E-3</v>
      </c>
      <c r="V357" s="3">
        <v>35.1</v>
      </c>
      <c r="W357" s="3">
        <v>3.0219</v>
      </c>
      <c r="X357" s="3">
        <v>1.413</v>
      </c>
      <c r="Y357" s="3">
        <v>35.1</v>
      </c>
      <c r="Z357" s="3">
        <v>3.0204</v>
      </c>
      <c r="AA357" s="3">
        <v>1.6213</v>
      </c>
      <c r="AB357" s="3">
        <v>35.1</v>
      </c>
      <c r="AC357" s="3">
        <v>2.9683999999999999</v>
      </c>
      <c r="AD357" s="3">
        <v>1.9997</v>
      </c>
      <c r="AE357" s="3">
        <v>35.1</v>
      </c>
      <c r="AF357" s="3">
        <v>2.4994999999999998</v>
      </c>
      <c r="AG357" s="3">
        <v>1.8252999999999999</v>
      </c>
      <c r="AH357" s="3">
        <v>35.1</v>
      </c>
      <c r="AI357" s="3">
        <v>3.0045999999999999</v>
      </c>
      <c r="AJ357" s="3">
        <v>1.6137999999999999</v>
      </c>
      <c r="AK357" s="2">
        <f t="shared" si="50"/>
        <v>2.9029599999999998</v>
      </c>
      <c r="AL357" s="2">
        <f t="shared" si="56"/>
        <v>1694.62</v>
      </c>
      <c r="AM357" s="2">
        <f t="shared" si="59"/>
        <v>0.169462</v>
      </c>
      <c r="AN357" s="2">
        <f t="shared" si="57"/>
        <v>5.8059199999999998E-2</v>
      </c>
      <c r="AO357" s="2">
        <f t="shared" si="51"/>
        <v>2.918779452696558E-3</v>
      </c>
    </row>
    <row r="358" spans="2:41" x14ac:dyDescent="0.25">
      <c r="B358" s="3">
        <v>35.200000000000003</v>
      </c>
      <c r="C358" s="3">
        <v>3.4821</v>
      </c>
      <c r="D358" s="3">
        <v>1.5369999999999999</v>
      </c>
      <c r="E358" s="3">
        <v>35.200000000000003</v>
      </c>
      <c r="F358" s="3">
        <v>3.2734000000000001</v>
      </c>
      <c r="G358" s="3">
        <v>1.4744999999999999</v>
      </c>
      <c r="H358" s="3">
        <v>35.200000000000003</v>
      </c>
      <c r="I358" s="3">
        <v>3.2088000000000001</v>
      </c>
      <c r="J358" s="3">
        <v>1.5283</v>
      </c>
      <c r="K358" s="3">
        <v>35.200000000000003</v>
      </c>
      <c r="L358" s="3">
        <v>3.1886999999999999</v>
      </c>
      <c r="M358" s="3">
        <v>1.4218999999999999</v>
      </c>
      <c r="N358" s="3">
        <v>35.200000000000003</v>
      </c>
      <c r="O358" s="3">
        <v>3.2841</v>
      </c>
      <c r="P358" s="3">
        <v>1.5286999999999999</v>
      </c>
      <c r="Q358" s="2">
        <f t="shared" si="52"/>
        <v>3.2874199999999996</v>
      </c>
      <c r="R358" s="2">
        <f t="shared" si="53"/>
        <v>1498.08</v>
      </c>
      <c r="S358" s="2">
        <f t="shared" si="58"/>
        <v>0.149808</v>
      </c>
      <c r="T358" s="2">
        <f t="shared" si="54"/>
        <v>6.5748399999999985E-2</v>
      </c>
      <c r="U358" s="2">
        <f t="shared" si="55"/>
        <v>2.2785041156895077E-3</v>
      </c>
      <c r="V358" s="3">
        <v>35.200000000000003</v>
      </c>
      <c r="W358" s="3">
        <v>3.0301</v>
      </c>
      <c r="X358" s="3">
        <v>1.4151</v>
      </c>
      <c r="Y358" s="3">
        <v>35.200000000000003</v>
      </c>
      <c r="Z358" s="3">
        <v>3.0289000000000001</v>
      </c>
      <c r="AA358" s="3">
        <v>1.6227</v>
      </c>
      <c r="AB358" s="3">
        <v>35.200000000000003</v>
      </c>
      <c r="AC358" s="3">
        <v>2.9767999999999999</v>
      </c>
      <c r="AD358" s="3">
        <v>2.0005000000000002</v>
      </c>
      <c r="AE358" s="3">
        <v>35.200000000000003</v>
      </c>
      <c r="AF358" s="3">
        <v>2.5078</v>
      </c>
      <c r="AG358" s="3">
        <v>1.8266</v>
      </c>
      <c r="AH358" s="3">
        <v>35.200000000000003</v>
      </c>
      <c r="AI358" s="3">
        <v>3.0129000000000001</v>
      </c>
      <c r="AJ358" s="3">
        <v>1.615</v>
      </c>
      <c r="AK358" s="2">
        <f t="shared" si="50"/>
        <v>2.9112999999999998</v>
      </c>
      <c r="AL358" s="2">
        <f t="shared" si="56"/>
        <v>1695.9799999999998</v>
      </c>
      <c r="AM358" s="2">
        <f t="shared" si="59"/>
        <v>0.16959799999999997</v>
      </c>
      <c r="AN358" s="2">
        <f t="shared" si="57"/>
        <v>5.8225999999999993E-2</v>
      </c>
      <c r="AO358" s="2">
        <f t="shared" si="51"/>
        <v>2.9127537526191048E-3</v>
      </c>
    </row>
    <row r="359" spans="2:41" x14ac:dyDescent="0.25">
      <c r="B359" s="3">
        <v>35.299999999999997</v>
      </c>
      <c r="C359" s="3">
        <v>3.4906000000000001</v>
      </c>
      <c r="D359" s="3">
        <v>1.5394000000000001</v>
      </c>
      <c r="E359" s="3">
        <v>35.299999999999997</v>
      </c>
      <c r="F359" s="3">
        <v>3.2816999999999998</v>
      </c>
      <c r="G359" s="3">
        <v>1.4766999999999999</v>
      </c>
      <c r="H359" s="3">
        <v>35.299999999999997</v>
      </c>
      <c r="I359" s="3">
        <v>3.2168999999999999</v>
      </c>
      <c r="J359" s="3">
        <v>1.5301</v>
      </c>
      <c r="K359" s="3">
        <v>35.299999999999997</v>
      </c>
      <c r="L359" s="3">
        <v>3.1970999999999998</v>
      </c>
      <c r="M359" s="3">
        <v>1.4242999999999999</v>
      </c>
      <c r="N359" s="3">
        <v>35.299999999999997</v>
      </c>
      <c r="O359" s="3">
        <v>3.2924000000000002</v>
      </c>
      <c r="P359" s="3">
        <v>1.5309999999999999</v>
      </c>
      <c r="Q359" s="2">
        <f t="shared" si="52"/>
        <v>3.2957399999999999</v>
      </c>
      <c r="R359" s="2">
        <f t="shared" si="53"/>
        <v>1500.2999999999997</v>
      </c>
      <c r="S359" s="2">
        <f t="shared" si="58"/>
        <v>0.15002999999999997</v>
      </c>
      <c r="T359" s="2">
        <f t="shared" si="54"/>
        <v>6.5914799999999996E-2</v>
      </c>
      <c r="U359" s="2">
        <f t="shared" si="55"/>
        <v>2.2761200822880444E-3</v>
      </c>
      <c r="V359" s="3">
        <v>35.299999999999997</v>
      </c>
      <c r="W359" s="3">
        <v>3.0384000000000002</v>
      </c>
      <c r="X359" s="3">
        <v>1.4172</v>
      </c>
      <c r="Y359" s="3">
        <v>35.299999999999997</v>
      </c>
      <c r="Z359" s="3">
        <v>3.0373000000000001</v>
      </c>
      <c r="AA359" s="3">
        <v>1.6238999999999999</v>
      </c>
      <c r="AB359" s="3">
        <v>35.299999999999997</v>
      </c>
      <c r="AC359" s="3">
        <v>2.9849999999999999</v>
      </c>
      <c r="AD359" s="3">
        <v>2.0011999999999999</v>
      </c>
      <c r="AE359" s="3">
        <v>35.299999999999997</v>
      </c>
      <c r="AF359" s="3">
        <v>2.5160999999999998</v>
      </c>
      <c r="AG359" s="3">
        <v>1.8281000000000001</v>
      </c>
      <c r="AH359" s="3">
        <v>35.299999999999997</v>
      </c>
      <c r="AI359" s="3">
        <v>3.0211000000000001</v>
      </c>
      <c r="AJ359" s="3">
        <v>1.6163000000000001</v>
      </c>
      <c r="AK359" s="2">
        <f t="shared" si="50"/>
        <v>2.9195800000000003</v>
      </c>
      <c r="AL359" s="2">
        <f t="shared" si="56"/>
        <v>1697.3400000000001</v>
      </c>
      <c r="AM359" s="2">
        <f t="shared" si="59"/>
        <v>0.16973400000000002</v>
      </c>
      <c r="AN359" s="2">
        <f t="shared" si="57"/>
        <v>5.8391600000000009E-2</v>
      </c>
      <c r="AO359" s="2">
        <f t="shared" si="51"/>
        <v>2.9068222141540906E-3</v>
      </c>
    </row>
    <row r="360" spans="2:41" x14ac:dyDescent="0.25">
      <c r="B360" s="3">
        <v>35.4</v>
      </c>
      <c r="C360" s="3">
        <v>3.4986999999999999</v>
      </c>
      <c r="D360" s="3">
        <v>1.5421</v>
      </c>
      <c r="E360" s="3">
        <v>35.4</v>
      </c>
      <c r="F360" s="3">
        <v>3.2898999999999998</v>
      </c>
      <c r="G360" s="3">
        <v>1.4785999999999999</v>
      </c>
      <c r="H360" s="3">
        <v>35.4</v>
      </c>
      <c r="I360" s="3">
        <v>3.2256</v>
      </c>
      <c r="J360" s="3">
        <v>1.5326</v>
      </c>
      <c r="K360" s="3">
        <v>35.4</v>
      </c>
      <c r="L360" s="3">
        <v>3.2054999999999998</v>
      </c>
      <c r="M360" s="3">
        <v>1.4263999999999999</v>
      </c>
      <c r="N360" s="3">
        <v>35.4</v>
      </c>
      <c r="O360" s="3">
        <v>3.3008000000000002</v>
      </c>
      <c r="P360" s="3">
        <v>1.5330999999999999</v>
      </c>
      <c r="Q360" s="2">
        <f t="shared" si="52"/>
        <v>3.3040999999999996</v>
      </c>
      <c r="R360" s="2">
        <f t="shared" si="53"/>
        <v>1502.5600000000002</v>
      </c>
      <c r="S360" s="2">
        <f t="shared" si="58"/>
        <v>0.15025600000000003</v>
      </c>
      <c r="T360" s="2">
        <f t="shared" si="54"/>
        <v>6.6081999999999988E-2</v>
      </c>
      <c r="U360" s="2">
        <f t="shared" si="55"/>
        <v>2.2737810598952826E-3</v>
      </c>
      <c r="V360" s="3">
        <v>35.4</v>
      </c>
      <c r="W360" s="3">
        <v>3.0470000000000002</v>
      </c>
      <c r="X360" s="3">
        <v>1.4197</v>
      </c>
      <c r="Y360" s="3">
        <v>35.4</v>
      </c>
      <c r="Z360" s="3">
        <v>3.0453000000000001</v>
      </c>
      <c r="AA360" s="3">
        <v>1.6251</v>
      </c>
      <c r="AB360" s="3">
        <v>35.4</v>
      </c>
      <c r="AC360" s="3">
        <v>2.9933999999999998</v>
      </c>
      <c r="AD360" s="3">
        <v>2.0023</v>
      </c>
      <c r="AE360" s="3">
        <v>35.4</v>
      </c>
      <c r="AF360" s="3">
        <v>2.5246</v>
      </c>
      <c r="AG360" s="3">
        <v>1.8288</v>
      </c>
      <c r="AH360" s="3">
        <v>35.4</v>
      </c>
      <c r="AI360" s="3">
        <v>3.0295999999999998</v>
      </c>
      <c r="AJ360" s="3">
        <v>1.6182000000000001</v>
      </c>
      <c r="AK360" s="2">
        <f t="shared" si="50"/>
        <v>2.9279799999999998</v>
      </c>
      <c r="AL360" s="2">
        <f t="shared" si="56"/>
        <v>1698.8200000000002</v>
      </c>
      <c r="AM360" s="2">
        <f t="shared" si="59"/>
        <v>0.16988200000000001</v>
      </c>
      <c r="AN360" s="2">
        <f t="shared" si="57"/>
        <v>5.8559599999999996E-2</v>
      </c>
      <c r="AO360" s="2">
        <f t="shared" si="51"/>
        <v>2.9010102528022733E-3</v>
      </c>
    </row>
    <row r="361" spans="2:41" x14ac:dyDescent="0.25">
      <c r="B361" s="3">
        <v>35.5</v>
      </c>
      <c r="C361" s="3">
        <v>3.5070999999999999</v>
      </c>
      <c r="D361" s="3">
        <v>1.5449999999999999</v>
      </c>
      <c r="E361" s="3">
        <v>35.5</v>
      </c>
      <c r="F361" s="3">
        <v>3.2984</v>
      </c>
      <c r="G361" s="3">
        <v>1.4809000000000001</v>
      </c>
      <c r="H361" s="3">
        <v>35.5</v>
      </c>
      <c r="I361" s="3">
        <v>3.2339000000000002</v>
      </c>
      <c r="J361" s="3">
        <v>1.5344</v>
      </c>
      <c r="K361" s="3">
        <v>35.5</v>
      </c>
      <c r="L361" s="3">
        <v>3.2136</v>
      </c>
      <c r="M361" s="3">
        <v>1.4283999999999999</v>
      </c>
      <c r="N361" s="3">
        <v>35.5</v>
      </c>
      <c r="O361" s="3">
        <v>3.3090000000000002</v>
      </c>
      <c r="P361" s="3">
        <v>1.5350999999999999</v>
      </c>
      <c r="Q361" s="2">
        <f t="shared" si="52"/>
        <v>3.3124000000000002</v>
      </c>
      <c r="R361" s="2">
        <f t="shared" si="53"/>
        <v>1504.7599999999998</v>
      </c>
      <c r="S361" s="2">
        <f t="shared" si="58"/>
        <v>0.15047599999999997</v>
      </c>
      <c r="T361" s="2">
        <f t="shared" si="54"/>
        <v>6.6248000000000001E-2</v>
      </c>
      <c r="U361" s="2">
        <f t="shared" si="55"/>
        <v>2.2714044197560674E-3</v>
      </c>
      <c r="V361" s="3">
        <v>35.5</v>
      </c>
      <c r="W361" s="3">
        <v>3.0550999999999999</v>
      </c>
      <c r="X361" s="3">
        <v>1.4214</v>
      </c>
      <c r="Y361" s="3">
        <v>35.5</v>
      </c>
      <c r="Z361" s="3">
        <v>3.0537000000000001</v>
      </c>
      <c r="AA361" s="3">
        <v>1.6265000000000001</v>
      </c>
      <c r="AB361" s="3">
        <v>35.5</v>
      </c>
      <c r="AC361" s="3">
        <v>3.0019</v>
      </c>
      <c r="AD361" s="3">
        <v>2.0032000000000001</v>
      </c>
      <c r="AE361" s="3">
        <v>35.5</v>
      </c>
      <c r="AF361" s="3">
        <v>2.5326</v>
      </c>
      <c r="AG361" s="3">
        <v>1.8301000000000001</v>
      </c>
      <c r="AH361" s="3">
        <v>35.5</v>
      </c>
      <c r="AI361" s="3">
        <v>3.0381</v>
      </c>
      <c r="AJ361" s="3">
        <v>1.6193</v>
      </c>
      <c r="AK361" s="2">
        <f t="shared" si="50"/>
        <v>2.9362800000000004</v>
      </c>
      <c r="AL361" s="2">
        <f t="shared" si="56"/>
        <v>1700.0999999999997</v>
      </c>
      <c r="AM361" s="2">
        <f t="shared" si="59"/>
        <v>0.17000999999999997</v>
      </c>
      <c r="AN361" s="2">
        <f t="shared" si="57"/>
        <v>5.872560000000001E-2</v>
      </c>
      <c r="AO361" s="2">
        <f t="shared" si="51"/>
        <v>2.8949895786505365E-3</v>
      </c>
    </row>
    <row r="362" spans="2:41" x14ac:dyDescent="0.25">
      <c r="B362" s="3">
        <v>35.6</v>
      </c>
      <c r="C362" s="3">
        <v>3.5156000000000001</v>
      </c>
      <c r="D362" s="3">
        <v>1.5475000000000001</v>
      </c>
      <c r="E362" s="3">
        <v>35.6</v>
      </c>
      <c r="F362" s="3">
        <v>3.3068</v>
      </c>
      <c r="G362" s="3">
        <v>1.4827999999999999</v>
      </c>
      <c r="H362" s="3">
        <v>35.6</v>
      </c>
      <c r="I362" s="3">
        <v>3.2421000000000002</v>
      </c>
      <c r="J362" s="3">
        <v>1.5365</v>
      </c>
      <c r="K362" s="3">
        <v>35.6</v>
      </c>
      <c r="L362" s="3">
        <v>3.2219000000000002</v>
      </c>
      <c r="M362" s="3">
        <v>1.4307000000000001</v>
      </c>
      <c r="N362" s="3">
        <v>35.6</v>
      </c>
      <c r="O362" s="3">
        <v>3.3174000000000001</v>
      </c>
      <c r="P362" s="3">
        <v>1.5377000000000001</v>
      </c>
      <c r="Q362" s="2">
        <f t="shared" si="52"/>
        <v>3.3207599999999999</v>
      </c>
      <c r="R362" s="2">
        <f t="shared" si="53"/>
        <v>1507.04</v>
      </c>
      <c r="S362" s="2">
        <f t="shared" si="58"/>
        <v>0.150704</v>
      </c>
      <c r="T362" s="2">
        <f t="shared" si="54"/>
        <v>6.6415199999999994E-2</v>
      </c>
      <c r="U362" s="2">
        <f t="shared" si="55"/>
        <v>2.2691191173104955E-3</v>
      </c>
      <c r="V362" s="3">
        <v>35.6</v>
      </c>
      <c r="W362" s="3">
        <v>3.0632999999999999</v>
      </c>
      <c r="X362" s="3">
        <v>1.4232</v>
      </c>
      <c r="Y362" s="3">
        <v>35.6</v>
      </c>
      <c r="Z362" s="3">
        <v>3.0623</v>
      </c>
      <c r="AA362" s="3">
        <v>1.6277999999999999</v>
      </c>
      <c r="AB362" s="3">
        <v>35.6</v>
      </c>
      <c r="AC362" s="3">
        <v>3.0102000000000002</v>
      </c>
      <c r="AD362" s="3">
        <v>2.0041000000000002</v>
      </c>
      <c r="AE362" s="3">
        <v>35.6</v>
      </c>
      <c r="AF362" s="3">
        <v>2.5409999999999999</v>
      </c>
      <c r="AG362" s="3">
        <v>1.8314999999999999</v>
      </c>
      <c r="AH362" s="3">
        <v>35.6</v>
      </c>
      <c r="AI362" s="3">
        <v>3.0461999999999998</v>
      </c>
      <c r="AJ362" s="3">
        <v>1.6206</v>
      </c>
      <c r="AK362" s="2">
        <f t="shared" si="50"/>
        <v>2.9445999999999999</v>
      </c>
      <c r="AL362" s="2">
        <f t="shared" si="56"/>
        <v>1701.4400000000003</v>
      </c>
      <c r="AM362" s="2">
        <f t="shared" si="59"/>
        <v>0.17014400000000002</v>
      </c>
      <c r="AN362" s="2">
        <f t="shared" si="57"/>
        <v>5.8892E-2</v>
      </c>
      <c r="AO362" s="2">
        <f t="shared" si="51"/>
        <v>2.8890851049378527E-3</v>
      </c>
    </row>
    <row r="363" spans="2:41" x14ac:dyDescent="0.25">
      <c r="B363" s="3">
        <v>35.700000000000003</v>
      </c>
      <c r="C363" s="3">
        <v>3.5238</v>
      </c>
      <c r="D363" s="3">
        <v>1.5502</v>
      </c>
      <c r="E363" s="3">
        <v>35.700000000000003</v>
      </c>
      <c r="F363" s="3">
        <v>3.3149000000000002</v>
      </c>
      <c r="G363" s="3">
        <v>1.4850000000000001</v>
      </c>
      <c r="H363" s="3">
        <v>35.700000000000003</v>
      </c>
      <c r="I363" s="3">
        <v>3.2505999999999999</v>
      </c>
      <c r="J363" s="3">
        <v>1.5384</v>
      </c>
      <c r="K363" s="3">
        <v>35.700000000000003</v>
      </c>
      <c r="L363" s="3">
        <v>3.2305999999999999</v>
      </c>
      <c r="M363" s="3">
        <v>1.4331</v>
      </c>
      <c r="N363" s="3">
        <v>35.700000000000003</v>
      </c>
      <c r="O363" s="3">
        <v>3.3258999999999999</v>
      </c>
      <c r="P363" s="3">
        <v>1.5398000000000001</v>
      </c>
      <c r="Q363" s="2">
        <f t="shared" si="52"/>
        <v>3.3291600000000003</v>
      </c>
      <c r="R363" s="2">
        <f t="shared" si="53"/>
        <v>1509.3000000000002</v>
      </c>
      <c r="S363" s="2">
        <f t="shared" si="58"/>
        <v>0.15093000000000001</v>
      </c>
      <c r="T363" s="2">
        <f t="shared" si="54"/>
        <v>6.6583200000000009E-2</v>
      </c>
      <c r="U363" s="2">
        <f t="shared" si="55"/>
        <v>2.2667880185992862E-3</v>
      </c>
      <c r="V363" s="3">
        <v>35.700000000000003</v>
      </c>
      <c r="W363" s="3">
        <v>3.0718000000000001</v>
      </c>
      <c r="X363" s="3">
        <v>1.4254</v>
      </c>
      <c r="Y363" s="3">
        <v>35.700000000000003</v>
      </c>
      <c r="Z363" s="3">
        <v>3.0703999999999998</v>
      </c>
      <c r="AA363" s="3">
        <v>1.6286</v>
      </c>
      <c r="AB363" s="3">
        <v>35.700000000000003</v>
      </c>
      <c r="AC363" s="3">
        <v>3.0184000000000002</v>
      </c>
      <c r="AD363" s="3">
        <v>2.0047999999999999</v>
      </c>
      <c r="AE363" s="3">
        <v>35.700000000000003</v>
      </c>
      <c r="AF363" s="3">
        <v>2.5495000000000001</v>
      </c>
      <c r="AG363" s="3">
        <v>1.8323</v>
      </c>
      <c r="AH363" s="3">
        <v>35.700000000000003</v>
      </c>
      <c r="AI363" s="3">
        <v>3.0543999999999998</v>
      </c>
      <c r="AJ363" s="3">
        <v>1.6216999999999999</v>
      </c>
      <c r="AK363" s="2">
        <f t="shared" si="50"/>
        <v>2.9529000000000001</v>
      </c>
      <c r="AL363" s="2">
        <f t="shared" si="56"/>
        <v>1702.5600000000002</v>
      </c>
      <c r="AM363" s="2">
        <f t="shared" si="59"/>
        <v>0.17025600000000002</v>
      </c>
      <c r="AN363" s="2">
        <f t="shared" si="57"/>
        <v>5.9057999999999999E-2</v>
      </c>
      <c r="AO363" s="2">
        <f t="shared" si="51"/>
        <v>2.8828609163872808E-3</v>
      </c>
    </row>
    <row r="364" spans="2:41" x14ac:dyDescent="0.25">
      <c r="B364" s="3">
        <v>35.799999999999997</v>
      </c>
      <c r="C364" s="3">
        <v>3.5320999999999998</v>
      </c>
      <c r="D364" s="3">
        <v>1.5532999999999999</v>
      </c>
      <c r="E364" s="3">
        <v>35.799999999999997</v>
      </c>
      <c r="F364" s="3">
        <v>3.3233000000000001</v>
      </c>
      <c r="G364" s="3">
        <v>1.4871000000000001</v>
      </c>
      <c r="H364" s="3">
        <v>35.799999999999997</v>
      </c>
      <c r="I364" s="3">
        <v>3.2589000000000001</v>
      </c>
      <c r="J364" s="3">
        <v>1.5402</v>
      </c>
      <c r="K364" s="3">
        <v>35.799999999999997</v>
      </c>
      <c r="L364" s="3">
        <v>3.2387999999999999</v>
      </c>
      <c r="M364" s="3">
        <v>1.4349000000000001</v>
      </c>
      <c r="N364" s="3">
        <v>35.799999999999997</v>
      </c>
      <c r="O364" s="3">
        <v>3.3340999999999998</v>
      </c>
      <c r="P364" s="3">
        <v>1.5419</v>
      </c>
      <c r="Q364" s="2">
        <f t="shared" si="52"/>
        <v>3.33744</v>
      </c>
      <c r="R364" s="2">
        <f t="shared" si="53"/>
        <v>1511.4800000000002</v>
      </c>
      <c r="S364" s="2">
        <f t="shared" si="58"/>
        <v>0.15114800000000003</v>
      </c>
      <c r="T364" s="2">
        <f t="shared" si="54"/>
        <v>6.6748799999999997E-2</v>
      </c>
      <c r="U364" s="2">
        <f t="shared" si="55"/>
        <v>2.264430221966538E-3</v>
      </c>
      <c r="V364" s="3">
        <v>35.799999999999997</v>
      </c>
      <c r="W364" s="3">
        <v>3.0802</v>
      </c>
      <c r="X364" s="3">
        <v>1.427</v>
      </c>
      <c r="Y364" s="3">
        <v>35.799999999999997</v>
      </c>
      <c r="Z364" s="3">
        <v>3.0787</v>
      </c>
      <c r="AA364" s="3">
        <v>1.6301000000000001</v>
      </c>
      <c r="AB364" s="3">
        <v>35.799999999999997</v>
      </c>
      <c r="AC364" s="3">
        <v>3.0268999999999999</v>
      </c>
      <c r="AD364" s="3">
        <v>2.0057</v>
      </c>
      <c r="AE364" s="3">
        <v>35.799999999999997</v>
      </c>
      <c r="AF364" s="3">
        <v>2.5575999999999999</v>
      </c>
      <c r="AG364" s="3">
        <v>1.8332999999999999</v>
      </c>
      <c r="AH364" s="3">
        <v>35.799999999999997</v>
      </c>
      <c r="AI364" s="3">
        <v>3.0629</v>
      </c>
      <c r="AJ364" s="3">
        <v>1.6229</v>
      </c>
      <c r="AK364" s="2">
        <f t="shared" si="50"/>
        <v>2.9612600000000002</v>
      </c>
      <c r="AL364" s="2">
        <f t="shared" si="56"/>
        <v>1703.8</v>
      </c>
      <c r="AM364" s="2">
        <f t="shared" si="59"/>
        <v>0.17038</v>
      </c>
      <c r="AN364" s="2">
        <f t="shared" si="57"/>
        <v>5.9225200000000006E-2</v>
      </c>
      <c r="AO364" s="2">
        <f t="shared" si="51"/>
        <v>2.8768159499672433E-3</v>
      </c>
    </row>
    <row r="365" spans="2:41" x14ac:dyDescent="0.25">
      <c r="B365" s="3">
        <v>35.9</v>
      </c>
      <c r="C365" s="3">
        <v>3.5406</v>
      </c>
      <c r="D365" s="3">
        <v>1.5558000000000001</v>
      </c>
      <c r="E365" s="3">
        <v>35.9</v>
      </c>
      <c r="F365" s="3">
        <v>3.3317999999999999</v>
      </c>
      <c r="G365" s="3">
        <v>1.4894000000000001</v>
      </c>
      <c r="H365" s="3">
        <v>35.9</v>
      </c>
      <c r="I365" s="3">
        <v>3.2671000000000001</v>
      </c>
      <c r="J365" s="3">
        <v>1.5418000000000001</v>
      </c>
      <c r="K365" s="3">
        <v>35.9</v>
      </c>
      <c r="L365" s="3">
        <v>3.2469999999999999</v>
      </c>
      <c r="M365" s="3">
        <v>1.4373</v>
      </c>
      <c r="N365" s="3">
        <v>35.9</v>
      </c>
      <c r="O365" s="3">
        <v>3.3422999999999998</v>
      </c>
      <c r="P365" s="3">
        <v>1.5441</v>
      </c>
      <c r="Q365" s="2">
        <f t="shared" si="52"/>
        <v>3.3457599999999998</v>
      </c>
      <c r="R365" s="2">
        <f t="shared" si="53"/>
        <v>1513.68</v>
      </c>
      <c r="S365" s="2">
        <f t="shared" si="58"/>
        <v>0.151368</v>
      </c>
      <c r="T365" s="2">
        <f t="shared" si="54"/>
        <v>6.6915199999999994E-2</v>
      </c>
      <c r="U365" s="2">
        <f t="shared" si="55"/>
        <v>2.2620869398880974E-3</v>
      </c>
      <c r="V365" s="3">
        <v>35.9</v>
      </c>
      <c r="W365" s="3">
        <v>3.0884</v>
      </c>
      <c r="X365" s="3">
        <v>1.4291</v>
      </c>
      <c r="Y365" s="3">
        <v>35.9</v>
      </c>
      <c r="Z365" s="3">
        <v>3.0872000000000002</v>
      </c>
      <c r="AA365" s="3">
        <v>1.6316999999999999</v>
      </c>
      <c r="AB365" s="3">
        <v>35.9</v>
      </c>
      <c r="AC365" s="3">
        <v>3.0350999999999999</v>
      </c>
      <c r="AD365" s="3">
        <v>2.0059999999999998</v>
      </c>
      <c r="AE365" s="3">
        <v>35.9</v>
      </c>
      <c r="AF365" s="3">
        <v>2.5659000000000001</v>
      </c>
      <c r="AG365" s="3">
        <v>1.8346</v>
      </c>
      <c r="AH365" s="3">
        <v>35.9</v>
      </c>
      <c r="AI365" s="3">
        <v>3.0712999999999999</v>
      </c>
      <c r="AJ365" s="3">
        <v>1.6241000000000001</v>
      </c>
      <c r="AK365" s="2">
        <f t="shared" si="50"/>
        <v>2.9695799999999997</v>
      </c>
      <c r="AL365" s="2">
        <f t="shared" si="56"/>
        <v>1705.1</v>
      </c>
      <c r="AM365" s="2">
        <f t="shared" si="59"/>
        <v>0.17050999999999999</v>
      </c>
      <c r="AN365" s="2">
        <f t="shared" si="57"/>
        <v>5.9391599999999996E-2</v>
      </c>
      <c r="AO365" s="2">
        <f t="shared" si="51"/>
        <v>2.8709447127203175E-3</v>
      </c>
    </row>
    <row r="366" spans="2:41" x14ac:dyDescent="0.25">
      <c r="B366" s="3">
        <v>36</v>
      </c>
      <c r="C366" s="3">
        <v>3.5488</v>
      </c>
      <c r="D366" s="3">
        <v>1.5582</v>
      </c>
      <c r="E366" s="3">
        <v>36</v>
      </c>
      <c r="F366" s="3">
        <v>3.3401000000000001</v>
      </c>
      <c r="G366" s="3">
        <v>1.4915</v>
      </c>
      <c r="H366" s="3">
        <v>36</v>
      </c>
      <c r="I366" s="3">
        <v>3.2753999999999999</v>
      </c>
      <c r="J366" s="3">
        <v>1.5439000000000001</v>
      </c>
      <c r="K366" s="3">
        <v>36</v>
      </c>
      <c r="L366" s="3">
        <v>3.2555999999999998</v>
      </c>
      <c r="M366" s="3">
        <v>1.4393</v>
      </c>
      <c r="N366" s="3">
        <v>36</v>
      </c>
      <c r="O366" s="3">
        <v>3.3508</v>
      </c>
      <c r="P366" s="3">
        <v>1.5465</v>
      </c>
      <c r="Q366" s="2">
        <f t="shared" si="52"/>
        <v>3.3541399999999997</v>
      </c>
      <c r="R366" s="2">
        <f t="shared" si="53"/>
        <v>1515.88</v>
      </c>
      <c r="S366" s="2">
        <f t="shared" si="58"/>
        <v>0.151588</v>
      </c>
      <c r="T366" s="2">
        <f t="shared" si="54"/>
        <v>6.7082799999999998E-2</v>
      </c>
      <c r="U366" s="2">
        <f t="shared" si="55"/>
        <v>2.2597148598448484E-3</v>
      </c>
      <c r="V366" s="3">
        <v>36</v>
      </c>
      <c r="W366" s="3">
        <v>3.097</v>
      </c>
      <c r="X366" s="3">
        <v>1.4312</v>
      </c>
      <c r="Y366" s="3">
        <v>36</v>
      </c>
      <c r="Z366" s="3">
        <v>3.0954999999999999</v>
      </c>
      <c r="AA366" s="3">
        <v>1.6325000000000001</v>
      </c>
      <c r="AB366" s="3">
        <v>36</v>
      </c>
      <c r="AC366" s="3">
        <v>3.0432999999999999</v>
      </c>
      <c r="AD366" s="3">
        <v>2.0070000000000001</v>
      </c>
      <c r="AE366" s="3">
        <v>36</v>
      </c>
      <c r="AF366" s="3">
        <v>2.5745</v>
      </c>
      <c r="AG366" s="3">
        <v>1.8361000000000001</v>
      </c>
      <c r="AH366" s="3">
        <v>36</v>
      </c>
      <c r="AI366" s="3">
        <v>3.0794000000000001</v>
      </c>
      <c r="AJ366" s="3">
        <v>1.6254999999999999</v>
      </c>
      <c r="AK366" s="2">
        <f t="shared" si="50"/>
        <v>2.9779399999999998</v>
      </c>
      <c r="AL366" s="2">
        <f t="shared" si="56"/>
        <v>1706.4600000000003</v>
      </c>
      <c r="AM366" s="2">
        <f t="shared" si="59"/>
        <v>0.17064600000000002</v>
      </c>
      <c r="AN366" s="2">
        <f t="shared" si="57"/>
        <v>5.9558799999999995E-2</v>
      </c>
      <c r="AO366" s="2">
        <f t="shared" si="51"/>
        <v>2.8651685393258431E-3</v>
      </c>
    </row>
    <row r="367" spans="2:41" x14ac:dyDescent="0.25">
      <c r="B367" s="3">
        <v>36.1</v>
      </c>
      <c r="C367" s="3">
        <v>3.5569999999999999</v>
      </c>
      <c r="D367" s="3">
        <v>1.5609999999999999</v>
      </c>
      <c r="E367" s="3">
        <v>36.1</v>
      </c>
      <c r="F367" s="3">
        <v>3.3483000000000001</v>
      </c>
      <c r="G367" s="3">
        <v>1.4936</v>
      </c>
      <c r="H367" s="3">
        <v>36.1</v>
      </c>
      <c r="I367" s="3">
        <v>3.2839</v>
      </c>
      <c r="J367" s="3">
        <v>1.5459000000000001</v>
      </c>
      <c r="K367" s="3">
        <v>36.1</v>
      </c>
      <c r="L367" s="3">
        <v>3.2637999999999998</v>
      </c>
      <c r="M367" s="3">
        <v>1.4411</v>
      </c>
      <c r="N367" s="3">
        <v>36.1</v>
      </c>
      <c r="O367" s="3">
        <v>3.3592</v>
      </c>
      <c r="P367" s="3">
        <v>1.5486</v>
      </c>
      <c r="Q367" s="2">
        <f t="shared" si="52"/>
        <v>3.3624400000000003</v>
      </c>
      <c r="R367" s="2">
        <f t="shared" si="53"/>
        <v>1518.0400000000002</v>
      </c>
      <c r="S367" s="2">
        <f t="shared" si="58"/>
        <v>0.15180400000000002</v>
      </c>
      <c r="T367" s="2">
        <f t="shared" si="54"/>
        <v>6.7248800000000011E-2</v>
      </c>
      <c r="U367" s="2">
        <f t="shared" si="55"/>
        <v>2.2573488300162976E-3</v>
      </c>
      <c r="V367" s="3">
        <v>36.1</v>
      </c>
      <c r="W367" s="3">
        <v>3.1053000000000002</v>
      </c>
      <c r="X367" s="3">
        <v>1.4330000000000001</v>
      </c>
      <c r="Y367" s="3">
        <v>36.1</v>
      </c>
      <c r="Z367" s="3">
        <v>3.1036000000000001</v>
      </c>
      <c r="AA367" s="3">
        <v>1.6335</v>
      </c>
      <c r="AB367" s="3">
        <v>36.1</v>
      </c>
      <c r="AC367" s="3">
        <v>3.0518000000000001</v>
      </c>
      <c r="AD367" s="3">
        <v>2.0082</v>
      </c>
      <c r="AE367" s="3">
        <v>36.1</v>
      </c>
      <c r="AF367" s="3">
        <v>2.5828000000000002</v>
      </c>
      <c r="AG367" s="3">
        <v>1.8369</v>
      </c>
      <c r="AH367" s="3">
        <v>36.1</v>
      </c>
      <c r="AI367" s="3">
        <v>3.0878999999999999</v>
      </c>
      <c r="AJ367" s="3">
        <v>1.6269</v>
      </c>
      <c r="AK367" s="2">
        <f t="shared" si="50"/>
        <v>2.9862799999999998</v>
      </c>
      <c r="AL367" s="2">
        <f t="shared" si="56"/>
        <v>1707.6999999999998</v>
      </c>
      <c r="AM367" s="2">
        <f t="shared" si="59"/>
        <v>0.17076999999999998</v>
      </c>
      <c r="AN367" s="2">
        <f t="shared" si="57"/>
        <v>5.9725599999999997E-2</v>
      </c>
      <c r="AO367" s="2">
        <f t="shared" si="51"/>
        <v>2.8592429377017558E-3</v>
      </c>
    </row>
    <row r="368" spans="2:41" x14ac:dyDescent="0.25">
      <c r="B368" s="3">
        <v>36.200000000000003</v>
      </c>
      <c r="C368" s="3">
        <v>3.5655000000000001</v>
      </c>
      <c r="D368" s="3">
        <v>1.5636000000000001</v>
      </c>
      <c r="E368" s="3">
        <v>36.200000000000003</v>
      </c>
      <c r="F368" s="3">
        <v>3.3565999999999998</v>
      </c>
      <c r="G368" s="3">
        <v>1.4957</v>
      </c>
      <c r="H368" s="3">
        <v>36.200000000000003</v>
      </c>
      <c r="I368" s="3">
        <v>3.2921999999999998</v>
      </c>
      <c r="J368" s="3">
        <v>1.5476000000000001</v>
      </c>
      <c r="K368" s="3">
        <v>36.200000000000003</v>
      </c>
      <c r="L368" s="3">
        <v>3.2721</v>
      </c>
      <c r="M368" s="3">
        <v>1.4436</v>
      </c>
      <c r="N368" s="3">
        <v>36.200000000000003</v>
      </c>
      <c r="O368" s="3">
        <v>3.3673999999999999</v>
      </c>
      <c r="P368" s="3">
        <v>1.5508999999999999</v>
      </c>
      <c r="Q368" s="2">
        <f t="shared" si="52"/>
        <v>3.3707599999999998</v>
      </c>
      <c r="R368" s="2">
        <f t="shared" si="53"/>
        <v>1520.28</v>
      </c>
      <c r="S368" s="2">
        <f t="shared" si="58"/>
        <v>0.152028</v>
      </c>
      <c r="T368" s="2">
        <f t="shared" si="54"/>
        <v>6.7415199999999995E-2</v>
      </c>
      <c r="U368" s="2">
        <f t="shared" si="55"/>
        <v>2.2550997401179556E-3</v>
      </c>
      <c r="V368" s="3">
        <v>36.200000000000003</v>
      </c>
      <c r="W368" s="3">
        <v>3.1133999999999999</v>
      </c>
      <c r="X368" s="3">
        <v>1.4347000000000001</v>
      </c>
      <c r="Y368" s="3">
        <v>36.200000000000003</v>
      </c>
      <c r="Z368" s="3">
        <v>3.1120999999999999</v>
      </c>
      <c r="AA368" s="3">
        <v>1.635</v>
      </c>
      <c r="AB368" s="3">
        <v>36.200000000000003</v>
      </c>
      <c r="AC368" s="3">
        <v>3.0602</v>
      </c>
      <c r="AD368" s="3">
        <v>2.0089999999999999</v>
      </c>
      <c r="AE368" s="3">
        <v>36.200000000000003</v>
      </c>
      <c r="AF368" s="3">
        <v>2.5909</v>
      </c>
      <c r="AG368" s="3">
        <v>1.8379000000000001</v>
      </c>
      <c r="AH368" s="3">
        <v>36.200000000000003</v>
      </c>
      <c r="AI368" s="3">
        <v>3.0964</v>
      </c>
      <c r="AJ368" s="3">
        <v>1.6281000000000001</v>
      </c>
      <c r="AK368" s="2">
        <f t="shared" si="50"/>
        <v>2.9945999999999997</v>
      </c>
      <c r="AL368" s="2">
        <f t="shared" si="56"/>
        <v>1708.94</v>
      </c>
      <c r="AM368" s="2">
        <f t="shared" si="59"/>
        <v>0.17089400000000002</v>
      </c>
      <c r="AN368" s="2">
        <f t="shared" si="57"/>
        <v>5.9891999999999994E-2</v>
      </c>
      <c r="AO368" s="2">
        <f t="shared" si="51"/>
        <v>2.8533693982501843E-3</v>
      </c>
    </row>
    <row r="369" spans="2:41" x14ac:dyDescent="0.25">
      <c r="B369" s="3">
        <v>36.299999999999997</v>
      </c>
      <c r="C369" s="3">
        <v>3.5739000000000001</v>
      </c>
      <c r="D369" s="3">
        <v>1.5662</v>
      </c>
      <c r="E369" s="3">
        <v>36.299999999999997</v>
      </c>
      <c r="F369" s="3">
        <v>3.3650000000000002</v>
      </c>
      <c r="G369" s="3">
        <v>1.4977</v>
      </c>
      <c r="H369" s="3">
        <v>36.299999999999997</v>
      </c>
      <c r="I369" s="3">
        <v>3.3003999999999998</v>
      </c>
      <c r="J369" s="3">
        <v>1.5495000000000001</v>
      </c>
      <c r="K369" s="3">
        <v>36.299999999999997</v>
      </c>
      <c r="L369" s="3">
        <v>3.2804000000000002</v>
      </c>
      <c r="M369" s="3">
        <v>1.4455</v>
      </c>
      <c r="N369" s="3">
        <v>36.299999999999997</v>
      </c>
      <c r="O369" s="3">
        <v>3.3759000000000001</v>
      </c>
      <c r="P369" s="3">
        <v>1.5532999999999999</v>
      </c>
      <c r="Q369" s="2">
        <f t="shared" si="52"/>
        <v>3.3791200000000003</v>
      </c>
      <c r="R369" s="2">
        <f t="shared" si="53"/>
        <v>1522.44</v>
      </c>
      <c r="S369" s="2">
        <f t="shared" si="58"/>
        <v>0.15224400000000002</v>
      </c>
      <c r="T369" s="2">
        <f t="shared" si="54"/>
        <v>6.7582400000000001E-2</v>
      </c>
      <c r="U369" s="2">
        <f t="shared" si="55"/>
        <v>2.252716683633609E-3</v>
      </c>
      <c r="V369" s="3">
        <v>36.299999999999997</v>
      </c>
      <c r="W369" s="3">
        <v>3.1217000000000001</v>
      </c>
      <c r="X369" s="3">
        <v>1.4366000000000001</v>
      </c>
      <c r="Y369" s="3">
        <v>36.299999999999997</v>
      </c>
      <c r="Z369" s="3">
        <v>3.1206</v>
      </c>
      <c r="AA369" s="3">
        <v>1.6359999999999999</v>
      </c>
      <c r="AB369" s="3">
        <v>36.299999999999997</v>
      </c>
      <c r="AC369" s="3">
        <v>3.0684</v>
      </c>
      <c r="AD369" s="3">
        <v>2.0097</v>
      </c>
      <c r="AE369" s="3">
        <v>36.299999999999997</v>
      </c>
      <c r="AF369" s="3">
        <v>2.5994000000000002</v>
      </c>
      <c r="AG369" s="3">
        <v>1.839</v>
      </c>
      <c r="AH369" s="3">
        <v>36.299999999999997</v>
      </c>
      <c r="AI369" s="3">
        <v>3.1046</v>
      </c>
      <c r="AJ369" s="3">
        <v>1.6294</v>
      </c>
      <c r="AK369" s="2">
        <f t="shared" si="50"/>
        <v>3.0029399999999997</v>
      </c>
      <c r="AL369" s="2">
        <f t="shared" si="56"/>
        <v>1710.1400000000003</v>
      </c>
      <c r="AM369" s="2">
        <f t="shared" si="59"/>
        <v>0.17101400000000003</v>
      </c>
      <c r="AN369" s="2">
        <f t="shared" si="57"/>
        <v>6.0058799999999996E-2</v>
      </c>
      <c r="AO369" s="2">
        <f t="shared" si="51"/>
        <v>2.8474428393507703E-3</v>
      </c>
    </row>
    <row r="370" spans="2:41" x14ac:dyDescent="0.25">
      <c r="B370" s="3">
        <v>36.4</v>
      </c>
      <c r="C370" s="3">
        <v>3.5821000000000001</v>
      </c>
      <c r="D370" s="3">
        <v>1.5688</v>
      </c>
      <c r="E370" s="3">
        <v>36.4</v>
      </c>
      <c r="F370" s="3">
        <v>3.3733</v>
      </c>
      <c r="G370" s="3">
        <v>1.4995000000000001</v>
      </c>
      <c r="H370" s="3">
        <v>36.4</v>
      </c>
      <c r="I370" s="3">
        <v>3.3088000000000002</v>
      </c>
      <c r="J370" s="3">
        <v>1.5515000000000001</v>
      </c>
      <c r="K370" s="3">
        <v>36.4</v>
      </c>
      <c r="L370" s="3">
        <v>3.2888999999999999</v>
      </c>
      <c r="M370" s="3">
        <v>1.4476</v>
      </c>
      <c r="N370" s="3">
        <v>36.4</v>
      </c>
      <c r="O370" s="3">
        <v>3.3841999999999999</v>
      </c>
      <c r="P370" s="3">
        <v>1.5549999999999999</v>
      </c>
      <c r="Q370" s="2">
        <f t="shared" si="52"/>
        <v>3.3874599999999999</v>
      </c>
      <c r="R370" s="2">
        <f t="shared" si="53"/>
        <v>1524.4799999999998</v>
      </c>
      <c r="S370" s="2">
        <f t="shared" si="58"/>
        <v>0.15244799999999997</v>
      </c>
      <c r="T370" s="2">
        <f t="shared" si="54"/>
        <v>6.7749199999999996E-2</v>
      </c>
      <c r="U370" s="2">
        <f t="shared" si="55"/>
        <v>2.2501815519592847E-3</v>
      </c>
      <c r="V370" s="3">
        <v>36.4</v>
      </c>
      <c r="W370" s="3">
        <v>3.1301999999999999</v>
      </c>
      <c r="X370" s="3">
        <v>1.4389000000000001</v>
      </c>
      <c r="Y370" s="3">
        <v>36.4</v>
      </c>
      <c r="Z370" s="3">
        <v>3.1286999999999998</v>
      </c>
      <c r="AA370" s="3">
        <v>1.6368</v>
      </c>
      <c r="AB370" s="3">
        <v>36.4</v>
      </c>
      <c r="AC370" s="3">
        <v>3.0768</v>
      </c>
      <c r="AD370" s="3">
        <v>2.0108999999999999</v>
      </c>
      <c r="AE370" s="3">
        <v>36.4</v>
      </c>
      <c r="AF370" s="3">
        <v>2.6078000000000001</v>
      </c>
      <c r="AG370" s="3">
        <v>1.8399000000000001</v>
      </c>
      <c r="AH370" s="3">
        <v>36.4</v>
      </c>
      <c r="AI370" s="3">
        <v>3.1128</v>
      </c>
      <c r="AJ370" s="3">
        <v>1.6306</v>
      </c>
      <c r="AK370" s="2">
        <f t="shared" si="50"/>
        <v>3.01126</v>
      </c>
      <c r="AL370" s="2">
        <f t="shared" si="56"/>
        <v>1711.4199999999998</v>
      </c>
      <c r="AM370" s="2">
        <f t="shared" si="59"/>
        <v>0.17114199999999999</v>
      </c>
      <c r="AN370" s="2">
        <f t="shared" si="57"/>
        <v>6.02252E-2</v>
      </c>
      <c r="AO370" s="2">
        <f t="shared" si="51"/>
        <v>2.8417008162696013E-3</v>
      </c>
    </row>
    <row r="371" spans="2:41" x14ac:dyDescent="0.25">
      <c r="B371" s="3">
        <v>36.5</v>
      </c>
      <c r="C371" s="3">
        <v>3.5905999999999998</v>
      </c>
      <c r="D371" s="3">
        <v>1.5712999999999999</v>
      </c>
      <c r="E371" s="3">
        <v>36.5</v>
      </c>
      <c r="F371" s="3">
        <v>3.3816000000000002</v>
      </c>
      <c r="G371" s="3">
        <v>1.5018</v>
      </c>
      <c r="H371" s="3">
        <v>36.5</v>
      </c>
      <c r="I371" s="3">
        <v>3.3172999999999999</v>
      </c>
      <c r="J371" s="3">
        <v>1.5532999999999999</v>
      </c>
      <c r="K371" s="3">
        <v>36.5</v>
      </c>
      <c r="L371" s="3">
        <v>3.2970000000000002</v>
      </c>
      <c r="M371" s="3">
        <v>1.4494</v>
      </c>
      <c r="N371" s="3">
        <v>36.5</v>
      </c>
      <c r="O371" s="3">
        <v>3.3923999999999999</v>
      </c>
      <c r="P371" s="3">
        <v>1.5570999999999999</v>
      </c>
      <c r="Q371" s="2">
        <f t="shared" si="52"/>
        <v>3.3957799999999998</v>
      </c>
      <c r="R371" s="2">
        <f t="shared" si="53"/>
        <v>1526.5800000000002</v>
      </c>
      <c r="S371" s="2">
        <f t="shared" si="58"/>
        <v>0.15265800000000002</v>
      </c>
      <c r="T371" s="2">
        <f t="shared" si="54"/>
        <v>6.7915599999999993E-2</v>
      </c>
      <c r="U371" s="2">
        <f t="shared" si="55"/>
        <v>2.2477604556243344E-3</v>
      </c>
      <c r="V371" s="3">
        <v>36.5</v>
      </c>
      <c r="W371" s="3">
        <v>3.1385000000000001</v>
      </c>
      <c r="X371" s="3">
        <v>1.4400999999999999</v>
      </c>
      <c r="Y371" s="3">
        <v>36.5</v>
      </c>
      <c r="Z371" s="3">
        <v>3.1371000000000002</v>
      </c>
      <c r="AA371" s="3">
        <v>1.6382000000000001</v>
      </c>
      <c r="AB371" s="3">
        <v>36.5</v>
      </c>
      <c r="AC371" s="3">
        <v>3.0853000000000002</v>
      </c>
      <c r="AD371" s="3">
        <v>2.0116000000000001</v>
      </c>
      <c r="AE371" s="3">
        <v>36.5</v>
      </c>
      <c r="AF371" s="3">
        <v>2.6158999999999999</v>
      </c>
      <c r="AG371" s="3">
        <v>1.8412999999999999</v>
      </c>
      <c r="AH371" s="3">
        <v>36.5</v>
      </c>
      <c r="AI371" s="3">
        <v>3.1214</v>
      </c>
      <c r="AJ371" s="3">
        <v>1.6315999999999999</v>
      </c>
      <c r="AK371" s="2">
        <f t="shared" si="50"/>
        <v>3.0196399999999999</v>
      </c>
      <c r="AL371" s="2">
        <f t="shared" si="56"/>
        <v>1712.5600000000004</v>
      </c>
      <c r="AM371" s="2">
        <f t="shared" si="59"/>
        <v>0.17125600000000005</v>
      </c>
      <c r="AN371" s="2">
        <f t="shared" si="57"/>
        <v>6.0392799999999996E-2</v>
      </c>
      <c r="AO371" s="2">
        <f t="shared" si="51"/>
        <v>2.8357022691446673E-3</v>
      </c>
    </row>
    <row r="372" spans="2:41" x14ac:dyDescent="0.25">
      <c r="B372" s="3">
        <v>36.6</v>
      </c>
      <c r="C372" s="3">
        <v>3.5989</v>
      </c>
      <c r="D372" s="3">
        <v>1.5739000000000001</v>
      </c>
      <c r="E372" s="3">
        <v>36.6</v>
      </c>
      <c r="F372" s="3">
        <v>3.3900999999999999</v>
      </c>
      <c r="G372" s="3">
        <v>1.5038</v>
      </c>
      <c r="H372" s="3">
        <v>36.6</v>
      </c>
      <c r="I372" s="3">
        <v>3.3254999999999999</v>
      </c>
      <c r="J372" s="3">
        <v>1.5550999999999999</v>
      </c>
      <c r="K372" s="3">
        <v>36.6</v>
      </c>
      <c r="L372" s="3">
        <v>3.3054000000000001</v>
      </c>
      <c r="M372" s="3">
        <v>1.4519</v>
      </c>
      <c r="N372" s="3">
        <v>36.6</v>
      </c>
      <c r="O372" s="3">
        <v>3.4007000000000001</v>
      </c>
      <c r="P372" s="3">
        <v>1.5592999999999999</v>
      </c>
      <c r="Q372" s="2">
        <f t="shared" si="52"/>
        <v>3.4041199999999998</v>
      </c>
      <c r="R372" s="2">
        <f t="shared" si="53"/>
        <v>1528.8</v>
      </c>
      <c r="S372" s="2">
        <f t="shared" si="58"/>
        <v>0.15287999999999999</v>
      </c>
      <c r="T372" s="2">
        <f t="shared" si="54"/>
        <v>6.8082400000000001E-2</v>
      </c>
      <c r="U372" s="2">
        <f t="shared" si="55"/>
        <v>2.2455142591918027E-3</v>
      </c>
      <c r="V372" s="3">
        <v>36.6</v>
      </c>
      <c r="W372" s="3">
        <v>3.1467000000000001</v>
      </c>
      <c r="X372" s="3">
        <v>1.4420999999999999</v>
      </c>
      <c r="Y372" s="3">
        <v>36.6</v>
      </c>
      <c r="Z372" s="3">
        <v>3.1457000000000002</v>
      </c>
      <c r="AA372" s="3">
        <v>1.6395</v>
      </c>
      <c r="AB372" s="3">
        <v>36.6</v>
      </c>
      <c r="AC372" s="3">
        <v>3.0933000000000002</v>
      </c>
      <c r="AD372" s="3">
        <v>2.0121000000000002</v>
      </c>
      <c r="AE372" s="3">
        <v>36.6</v>
      </c>
      <c r="AF372" s="3">
        <v>2.6244000000000001</v>
      </c>
      <c r="AG372" s="3">
        <v>1.8425</v>
      </c>
      <c r="AH372" s="3">
        <v>36.6</v>
      </c>
      <c r="AI372" s="3">
        <v>3.1295000000000002</v>
      </c>
      <c r="AJ372" s="3">
        <v>1.6326000000000001</v>
      </c>
      <c r="AK372" s="2">
        <f t="shared" si="50"/>
        <v>3.0279199999999999</v>
      </c>
      <c r="AL372" s="2">
        <f t="shared" si="56"/>
        <v>1713.76</v>
      </c>
      <c r="AM372" s="2">
        <f t="shared" si="59"/>
        <v>0.171376</v>
      </c>
      <c r="AN372" s="2">
        <f t="shared" si="57"/>
        <v>6.0558399999999998E-2</v>
      </c>
      <c r="AO372" s="2">
        <f t="shared" si="51"/>
        <v>2.8299294565246108E-3</v>
      </c>
    </row>
    <row r="373" spans="2:41" x14ac:dyDescent="0.25">
      <c r="B373" s="3">
        <v>36.700000000000003</v>
      </c>
      <c r="C373" s="3">
        <v>3.6070000000000002</v>
      </c>
      <c r="D373" s="3">
        <v>1.5763</v>
      </c>
      <c r="E373" s="3">
        <v>36.700000000000003</v>
      </c>
      <c r="F373" s="3">
        <v>3.3984000000000001</v>
      </c>
      <c r="G373" s="3">
        <v>1.5059</v>
      </c>
      <c r="H373" s="3">
        <v>36.700000000000003</v>
      </c>
      <c r="I373" s="3">
        <v>3.3336999999999999</v>
      </c>
      <c r="J373" s="3">
        <v>1.5568</v>
      </c>
      <c r="K373" s="3">
        <v>36.700000000000003</v>
      </c>
      <c r="L373" s="3">
        <v>3.3138999999999998</v>
      </c>
      <c r="M373" s="3">
        <v>1.4538</v>
      </c>
      <c r="N373" s="3">
        <v>36.700000000000003</v>
      </c>
      <c r="O373" s="3">
        <v>3.4091999999999998</v>
      </c>
      <c r="P373" s="3">
        <v>1.5610999999999999</v>
      </c>
      <c r="Q373" s="2">
        <f t="shared" si="52"/>
        <v>3.4124400000000001</v>
      </c>
      <c r="R373" s="2">
        <f t="shared" si="53"/>
        <v>1530.78</v>
      </c>
      <c r="S373" s="2">
        <f t="shared" si="58"/>
        <v>0.15307799999999999</v>
      </c>
      <c r="T373" s="2">
        <f t="shared" si="54"/>
        <v>6.8248799999999998E-2</v>
      </c>
      <c r="U373" s="2">
        <f t="shared" si="55"/>
        <v>2.2429405352182015E-3</v>
      </c>
      <c r="V373" s="3">
        <v>36.700000000000003</v>
      </c>
      <c r="W373" s="3">
        <v>3.1551</v>
      </c>
      <c r="X373" s="3">
        <v>1.444</v>
      </c>
      <c r="Y373" s="3">
        <v>36.700000000000003</v>
      </c>
      <c r="Z373" s="3">
        <v>3.1537999999999999</v>
      </c>
      <c r="AA373" s="3">
        <v>1.6402000000000001</v>
      </c>
      <c r="AB373" s="3">
        <v>36.700000000000003</v>
      </c>
      <c r="AC373" s="3">
        <v>3.1015999999999999</v>
      </c>
      <c r="AD373" s="3">
        <v>2.0131999999999999</v>
      </c>
      <c r="AE373" s="3">
        <v>36.700000000000003</v>
      </c>
      <c r="AF373" s="3">
        <v>2.633</v>
      </c>
      <c r="AG373" s="3">
        <v>1.8436999999999999</v>
      </c>
      <c r="AH373" s="3">
        <v>36.700000000000003</v>
      </c>
      <c r="AI373" s="3">
        <v>3.1377999999999999</v>
      </c>
      <c r="AJ373" s="3">
        <v>1.6338999999999999</v>
      </c>
      <c r="AK373" s="2">
        <f t="shared" si="50"/>
        <v>3.0362599999999995</v>
      </c>
      <c r="AL373" s="2">
        <f t="shared" si="56"/>
        <v>1715.0000000000002</v>
      </c>
      <c r="AM373" s="2">
        <f t="shared" si="59"/>
        <v>0.17150000000000001</v>
      </c>
      <c r="AN373" s="2">
        <f t="shared" si="57"/>
        <v>6.0725199999999993E-2</v>
      </c>
      <c r="AO373" s="2">
        <f t="shared" si="51"/>
        <v>2.824198191195748E-3</v>
      </c>
    </row>
    <row r="374" spans="2:41" x14ac:dyDescent="0.25">
      <c r="B374" s="3">
        <v>36.799999999999997</v>
      </c>
      <c r="C374" s="3">
        <v>3.6154000000000002</v>
      </c>
      <c r="D374" s="3">
        <v>1.579</v>
      </c>
      <c r="E374" s="3">
        <v>36.799999999999997</v>
      </c>
      <c r="F374" s="3">
        <v>3.4066999999999998</v>
      </c>
      <c r="G374" s="3">
        <v>1.5079</v>
      </c>
      <c r="H374" s="3">
        <v>36.799999999999997</v>
      </c>
      <c r="I374" s="3">
        <v>3.3420999999999998</v>
      </c>
      <c r="J374" s="3">
        <v>1.5584</v>
      </c>
      <c r="K374" s="3">
        <v>36.799999999999997</v>
      </c>
      <c r="L374" s="3">
        <v>3.3222</v>
      </c>
      <c r="M374" s="3">
        <v>1.4558</v>
      </c>
      <c r="N374" s="3">
        <v>36.799999999999997</v>
      </c>
      <c r="O374" s="3">
        <v>3.4175</v>
      </c>
      <c r="P374" s="3">
        <v>1.5631999999999999</v>
      </c>
      <c r="Q374" s="2">
        <f t="shared" si="52"/>
        <v>3.4207799999999997</v>
      </c>
      <c r="R374" s="2">
        <f t="shared" si="53"/>
        <v>1532.86</v>
      </c>
      <c r="S374" s="2">
        <f t="shared" si="58"/>
        <v>0.15328599999999998</v>
      </c>
      <c r="T374" s="2">
        <f t="shared" si="54"/>
        <v>6.8415599999999993E-2</v>
      </c>
      <c r="U374" s="2">
        <f t="shared" si="55"/>
        <v>2.2405123977572365E-3</v>
      </c>
      <c r="V374" s="3">
        <v>36.799999999999997</v>
      </c>
      <c r="W374" s="3">
        <v>3.1636000000000002</v>
      </c>
      <c r="X374" s="3">
        <v>1.4457</v>
      </c>
      <c r="Y374" s="3">
        <v>36.799999999999997</v>
      </c>
      <c r="Z374" s="3">
        <v>3.1621000000000001</v>
      </c>
      <c r="AA374" s="3">
        <v>1.6416999999999999</v>
      </c>
      <c r="AB374" s="3">
        <v>36.799999999999997</v>
      </c>
      <c r="AC374" s="3">
        <v>3.1101999999999999</v>
      </c>
      <c r="AD374" s="3">
        <v>2.0139999999999998</v>
      </c>
      <c r="AE374" s="3">
        <v>36.799999999999997</v>
      </c>
      <c r="AF374" s="3">
        <v>2.641</v>
      </c>
      <c r="AG374" s="3">
        <v>1.8443000000000001</v>
      </c>
      <c r="AH374" s="3">
        <v>36.799999999999997</v>
      </c>
      <c r="AI374" s="3">
        <v>3.1463000000000001</v>
      </c>
      <c r="AJ374" s="3">
        <v>1.6352</v>
      </c>
      <c r="AK374" s="2">
        <f t="shared" si="50"/>
        <v>3.0446400000000002</v>
      </c>
      <c r="AL374" s="2">
        <f t="shared" si="56"/>
        <v>1716.18</v>
      </c>
      <c r="AM374" s="2">
        <f t="shared" si="59"/>
        <v>0.17161799999999999</v>
      </c>
      <c r="AN374" s="2">
        <f t="shared" si="57"/>
        <v>6.0892800000000004E-2</v>
      </c>
      <c r="AO374" s="2">
        <f t="shared" si="51"/>
        <v>2.8183627620999522E-3</v>
      </c>
    </row>
    <row r="375" spans="2:41" x14ac:dyDescent="0.25">
      <c r="B375" s="3">
        <v>36.9</v>
      </c>
      <c r="C375" s="3">
        <v>3.6238000000000001</v>
      </c>
      <c r="D375" s="3">
        <v>1.5814999999999999</v>
      </c>
      <c r="E375" s="3">
        <v>36.9</v>
      </c>
      <c r="F375" s="3">
        <v>3.4150999999999998</v>
      </c>
      <c r="G375" s="3">
        <v>1.5099</v>
      </c>
      <c r="H375" s="3">
        <v>36.9</v>
      </c>
      <c r="I375" s="3">
        <v>3.3504</v>
      </c>
      <c r="J375" s="3">
        <v>1.5601</v>
      </c>
      <c r="K375" s="3">
        <v>36.9</v>
      </c>
      <c r="L375" s="3">
        <v>3.3302999999999998</v>
      </c>
      <c r="M375" s="3">
        <v>1.4578</v>
      </c>
      <c r="N375" s="3">
        <v>36.9</v>
      </c>
      <c r="O375" s="3">
        <v>3.4258000000000002</v>
      </c>
      <c r="P375" s="3">
        <v>1.5651999999999999</v>
      </c>
      <c r="Q375" s="2">
        <f t="shared" si="52"/>
        <v>3.4290799999999999</v>
      </c>
      <c r="R375" s="2">
        <f t="shared" si="53"/>
        <v>1534.8999999999999</v>
      </c>
      <c r="S375" s="2">
        <f t="shared" si="58"/>
        <v>0.15348999999999999</v>
      </c>
      <c r="T375" s="2">
        <f t="shared" si="54"/>
        <v>6.8581599999999993E-2</v>
      </c>
      <c r="U375" s="2">
        <f t="shared" si="55"/>
        <v>2.2380638538616773E-3</v>
      </c>
      <c r="V375" s="3">
        <v>36.9</v>
      </c>
      <c r="W375" s="3">
        <v>3.1717</v>
      </c>
      <c r="X375" s="3">
        <v>1.4473</v>
      </c>
      <c r="Y375" s="3">
        <v>36.9</v>
      </c>
      <c r="Z375" s="3">
        <v>3.1705000000000001</v>
      </c>
      <c r="AA375" s="3">
        <v>1.6426000000000001</v>
      </c>
      <c r="AB375" s="3">
        <v>36.9</v>
      </c>
      <c r="AC375" s="3">
        <v>3.1183999999999998</v>
      </c>
      <c r="AD375" s="3">
        <v>2.0142000000000002</v>
      </c>
      <c r="AE375" s="3">
        <v>36.9</v>
      </c>
      <c r="AF375" s="3">
        <v>2.6494</v>
      </c>
      <c r="AG375" s="3">
        <v>1.8451</v>
      </c>
      <c r="AH375" s="3">
        <v>36.9</v>
      </c>
      <c r="AI375" s="3">
        <v>3.1545999999999998</v>
      </c>
      <c r="AJ375" s="3">
        <v>1.6362000000000001</v>
      </c>
      <c r="AK375" s="2">
        <f t="shared" si="50"/>
        <v>3.0529199999999999</v>
      </c>
      <c r="AL375" s="2">
        <f t="shared" si="56"/>
        <v>1717.0800000000004</v>
      </c>
      <c r="AM375" s="2">
        <f t="shared" si="59"/>
        <v>0.17170800000000003</v>
      </c>
      <c r="AN375" s="2">
        <f t="shared" si="57"/>
        <v>6.1058399999999999E-2</v>
      </c>
      <c r="AO375" s="2">
        <f t="shared" si="51"/>
        <v>2.8121929169450891E-3</v>
      </c>
    </row>
    <row r="376" spans="2:41" x14ac:dyDescent="0.25">
      <c r="B376" s="3">
        <v>37</v>
      </c>
      <c r="C376" s="3">
        <v>3.6320999999999999</v>
      </c>
      <c r="D376" s="3">
        <v>1.5841000000000001</v>
      </c>
      <c r="E376" s="3">
        <v>37</v>
      </c>
      <c r="F376" s="3">
        <v>3.4232999999999998</v>
      </c>
      <c r="G376" s="3">
        <v>1.5116000000000001</v>
      </c>
      <c r="H376" s="3">
        <v>37</v>
      </c>
      <c r="I376" s="3">
        <v>3.3586999999999998</v>
      </c>
      <c r="J376" s="3">
        <v>1.5619000000000001</v>
      </c>
      <c r="K376" s="3">
        <v>37</v>
      </c>
      <c r="L376" s="3">
        <v>3.3386999999999998</v>
      </c>
      <c r="M376" s="3">
        <v>1.4599</v>
      </c>
      <c r="N376" s="3">
        <v>37</v>
      </c>
      <c r="O376" s="3">
        <v>3.4342000000000001</v>
      </c>
      <c r="P376" s="3">
        <v>1.5672999999999999</v>
      </c>
      <c r="Q376" s="2">
        <f t="shared" si="52"/>
        <v>3.4373999999999993</v>
      </c>
      <c r="R376" s="2">
        <f t="shared" si="53"/>
        <v>1536.96</v>
      </c>
      <c r="S376" s="2">
        <f t="shared" si="58"/>
        <v>0.153696</v>
      </c>
      <c r="T376" s="2">
        <f t="shared" si="54"/>
        <v>6.874799999999999E-2</v>
      </c>
      <c r="U376" s="2">
        <f t="shared" si="55"/>
        <v>2.2356432187118172E-3</v>
      </c>
      <c r="V376" s="3">
        <v>37</v>
      </c>
      <c r="W376" s="3">
        <v>3.1800999999999999</v>
      </c>
      <c r="X376" s="3">
        <v>1.4492</v>
      </c>
      <c r="Y376" s="3">
        <v>37</v>
      </c>
      <c r="Z376" s="3">
        <v>3.1787999999999998</v>
      </c>
      <c r="AA376" s="3">
        <v>1.6433</v>
      </c>
      <c r="AB376" s="3">
        <v>37</v>
      </c>
      <c r="AC376" s="3">
        <v>3.1267</v>
      </c>
      <c r="AD376" s="3">
        <v>2.0154000000000001</v>
      </c>
      <c r="AE376" s="3">
        <v>37</v>
      </c>
      <c r="AF376" s="3">
        <v>2.6577999999999999</v>
      </c>
      <c r="AG376" s="3">
        <v>1.8463000000000001</v>
      </c>
      <c r="AH376" s="3">
        <v>37</v>
      </c>
      <c r="AI376" s="3">
        <v>3.1627999999999998</v>
      </c>
      <c r="AJ376" s="3">
        <v>1.6375999999999999</v>
      </c>
      <c r="AK376" s="2">
        <f t="shared" si="50"/>
        <v>3.0612400000000002</v>
      </c>
      <c r="AL376" s="2">
        <f t="shared" si="56"/>
        <v>1718.3600000000001</v>
      </c>
      <c r="AM376" s="2">
        <f t="shared" si="59"/>
        <v>0.17183600000000002</v>
      </c>
      <c r="AN376" s="2">
        <f t="shared" si="57"/>
        <v>6.1224800000000003E-2</v>
      </c>
      <c r="AO376" s="2">
        <f t="shared" si="51"/>
        <v>2.8066404463550723E-3</v>
      </c>
    </row>
    <row r="377" spans="2:41" x14ac:dyDescent="0.25">
      <c r="B377" s="3">
        <v>37.1</v>
      </c>
      <c r="C377" s="3">
        <v>3.6402999999999999</v>
      </c>
      <c r="D377" s="3">
        <v>1.5865</v>
      </c>
      <c r="E377" s="3">
        <v>37.1</v>
      </c>
      <c r="F377" s="3">
        <v>3.4316</v>
      </c>
      <c r="G377" s="3">
        <v>1.5138</v>
      </c>
      <c r="H377" s="3">
        <v>37.1</v>
      </c>
      <c r="I377" s="3">
        <v>3.3673000000000002</v>
      </c>
      <c r="J377" s="3">
        <v>1.5638000000000001</v>
      </c>
      <c r="K377" s="3">
        <v>37.1</v>
      </c>
      <c r="L377" s="3">
        <v>3.3471000000000002</v>
      </c>
      <c r="M377" s="3">
        <v>1.4618</v>
      </c>
      <c r="N377" s="3">
        <v>37.1</v>
      </c>
      <c r="O377" s="3">
        <v>3.4426000000000001</v>
      </c>
      <c r="P377" s="3">
        <v>1.5692999999999999</v>
      </c>
      <c r="Q377" s="2">
        <f t="shared" si="52"/>
        <v>3.4457800000000001</v>
      </c>
      <c r="R377" s="2">
        <f t="shared" si="53"/>
        <v>1539.04</v>
      </c>
      <c r="S377" s="2">
        <f t="shared" si="58"/>
        <v>0.15390399999999999</v>
      </c>
      <c r="T377" s="2">
        <f t="shared" si="54"/>
        <v>6.8915600000000007E-2</v>
      </c>
      <c r="U377" s="2">
        <f t="shared" si="55"/>
        <v>2.2332244078263844E-3</v>
      </c>
      <c r="V377" s="3">
        <v>37.1</v>
      </c>
      <c r="W377" s="3">
        <v>3.1884999999999999</v>
      </c>
      <c r="X377" s="3">
        <v>1.4505999999999999</v>
      </c>
      <c r="Y377" s="3">
        <v>37.1</v>
      </c>
      <c r="Z377" s="3">
        <v>3.1869999999999998</v>
      </c>
      <c r="AA377" s="3">
        <v>1.6444000000000001</v>
      </c>
      <c r="AB377" s="3">
        <v>37.1</v>
      </c>
      <c r="AC377" s="3">
        <v>3.1352000000000002</v>
      </c>
      <c r="AD377" s="3">
        <v>2.0164</v>
      </c>
      <c r="AE377" s="3">
        <v>37.1</v>
      </c>
      <c r="AF377" s="3">
        <v>2.6659999999999999</v>
      </c>
      <c r="AG377" s="3">
        <v>1.8469</v>
      </c>
      <c r="AH377" s="3">
        <v>37.1</v>
      </c>
      <c r="AI377" s="3">
        <v>3.1713</v>
      </c>
      <c r="AJ377" s="3">
        <v>1.6386000000000001</v>
      </c>
      <c r="AK377" s="2">
        <f t="shared" si="50"/>
        <v>3.0696000000000003</v>
      </c>
      <c r="AL377" s="2">
        <f t="shared" si="56"/>
        <v>1719.3799999999999</v>
      </c>
      <c r="AM377" s="2">
        <f t="shared" si="59"/>
        <v>0.17193799999999998</v>
      </c>
      <c r="AN377" s="2">
        <f t="shared" si="57"/>
        <v>6.1392000000000009E-2</v>
      </c>
      <c r="AO377" s="2">
        <f t="shared" si="51"/>
        <v>2.8006580661975493E-3</v>
      </c>
    </row>
    <row r="378" spans="2:41" x14ac:dyDescent="0.25">
      <c r="B378" s="3">
        <v>37.200000000000003</v>
      </c>
      <c r="C378" s="3">
        <v>3.6486999999999998</v>
      </c>
      <c r="D378" s="3">
        <v>1.5891999999999999</v>
      </c>
      <c r="E378" s="3">
        <v>37.200000000000003</v>
      </c>
      <c r="F378" s="3">
        <v>3.44</v>
      </c>
      <c r="G378" s="3">
        <v>1.5157</v>
      </c>
      <c r="H378" s="3">
        <v>37.200000000000003</v>
      </c>
      <c r="I378" s="3">
        <v>3.3757000000000001</v>
      </c>
      <c r="J378" s="3">
        <v>1.5651999999999999</v>
      </c>
      <c r="K378" s="3">
        <v>37.200000000000003</v>
      </c>
      <c r="L378" s="3">
        <v>3.3553000000000002</v>
      </c>
      <c r="M378" s="3">
        <v>1.4636</v>
      </c>
      <c r="N378" s="3">
        <v>37.200000000000003</v>
      </c>
      <c r="O378" s="3">
        <v>3.4506999999999999</v>
      </c>
      <c r="P378" s="3">
        <v>1.571</v>
      </c>
      <c r="Q378" s="2">
        <f t="shared" si="52"/>
        <v>3.4540799999999998</v>
      </c>
      <c r="R378" s="2">
        <f t="shared" si="53"/>
        <v>1540.9399999999998</v>
      </c>
      <c r="S378" s="2">
        <f t="shared" si="58"/>
        <v>0.15409399999999998</v>
      </c>
      <c r="T378" s="2">
        <f t="shared" si="54"/>
        <v>6.9081599999999993E-2</v>
      </c>
      <c r="U378" s="2">
        <f t="shared" si="55"/>
        <v>2.2306084398740042E-3</v>
      </c>
      <c r="V378" s="3">
        <v>37.200000000000003</v>
      </c>
      <c r="W378" s="3">
        <v>3.1968000000000001</v>
      </c>
      <c r="X378" s="3">
        <v>1.4522999999999999</v>
      </c>
      <c r="Y378" s="3">
        <v>37.200000000000003</v>
      </c>
      <c r="Z378" s="3">
        <v>3.1953999999999998</v>
      </c>
      <c r="AA378" s="3">
        <v>1.6456999999999999</v>
      </c>
      <c r="AB378" s="3">
        <v>37.200000000000003</v>
      </c>
      <c r="AC378" s="3">
        <v>3.1436000000000002</v>
      </c>
      <c r="AD378" s="3">
        <v>2.0167999999999999</v>
      </c>
      <c r="AE378" s="3">
        <v>37.200000000000003</v>
      </c>
      <c r="AF378" s="3">
        <v>2.6743000000000001</v>
      </c>
      <c r="AG378" s="3">
        <v>1.8481000000000001</v>
      </c>
      <c r="AH378" s="3">
        <v>37.200000000000003</v>
      </c>
      <c r="AI378" s="3">
        <v>3.1796000000000002</v>
      </c>
      <c r="AJ378" s="3">
        <v>1.6393</v>
      </c>
      <c r="AK378" s="2">
        <f t="shared" si="50"/>
        <v>3.0779400000000003</v>
      </c>
      <c r="AL378" s="2">
        <f t="shared" si="56"/>
        <v>1720.44</v>
      </c>
      <c r="AM378" s="2">
        <f t="shared" si="59"/>
        <v>0.172044</v>
      </c>
      <c r="AN378" s="2">
        <f t="shared" si="57"/>
        <v>6.1558800000000004E-2</v>
      </c>
      <c r="AO378" s="2">
        <f t="shared" si="51"/>
        <v>2.7947913214682544E-3</v>
      </c>
    </row>
    <row r="379" spans="2:41" x14ac:dyDescent="0.25">
      <c r="B379" s="3">
        <v>37.299999999999997</v>
      </c>
      <c r="C379" s="3">
        <v>3.6573000000000002</v>
      </c>
      <c r="D379" s="3">
        <v>1.5916999999999999</v>
      </c>
      <c r="E379" s="3">
        <v>37.299999999999997</v>
      </c>
      <c r="F379" s="3">
        <v>3.4483999999999999</v>
      </c>
      <c r="G379" s="3">
        <v>1.5172000000000001</v>
      </c>
      <c r="H379" s="3">
        <v>37.299999999999997</v>
      </c>
      <c r="I379" s="3">
        <v>3.3837999999999999</v>
      </c>
      <c r="J379" s="3">
        <v>1.5671999999999999</v>
      </c>
      <c r="K379" s="3">
        <v>37.299999999999997</v>
      </c>
      <c r="L379" s="3">
        <v>3.3637000000000001</v>
      </c>
      <c r="M379" s="3">
        <v>1.4656</v>
      </c>
      <c r="N379" s="3">
        <v>37.299999999999997</v>
      </c>
      <c r="O379" s="3">
        <v>3.4590000000000001</v>
      </c>
      <c r="P379" s="3">
        <v>1.5733999999999999</v>
      </c>
      <c r="Q379" s="2">
        <f t="shared" si="52"/>
        <v>3.46244</v>
      </c>
      <c r="R379" s="2">
        <f t="shared" si="53"/>
        <v>1543.0199999999998</v>
      </c>
      <c r="S379" s="2">
        <f t="shared" si="58"/>
        <v>0.15430199999999997</v>
      </c>
      <c r="T379" s="2">
        <f t="shared" si="54"/>
        <v>6.9248799999999999E-2</v>
      </c>
      <c r="U379" s="2">
        <f t="shared" si="55"/>
        <v>2.2282263374961003E-3</v>
      </c>
      <c r="V379" s="3">
        <v>37.299999999999997</v>
      </c>
      <c r="W379" s="3">
        <v>3.2050999999999998</v>
      </c>
      <c r="X379" s="3">
        <v>1.4540999999999999</v>
      </c>
      <c r="Y379" s="3">
        <v>37.299999999999997</v>
      </c>
      <c r="Z379" s="3">
        <v>3.2038000000000002</v>
      </c>
      <c r="AA379" s="3">
        <v>1.6467000000000001</v>
      </c>
      <c r="AB379" s="3">
        <v>37.299999999999997</v>
      </c>
      <c r="AC379" s="3">
        <v>3.1516999999999999</v>
      </c>
      <c r="AD379" s="3">
        <v>2.0175000000000001</v>
      </c>
      <c r="AE379" s="3">
        <v>37.299999999999997</v>
      </c>
      <c r="AF379" s="3">
        <v>2.6827000000000001</v>
      </c>
      <c r="AG379" s="3">
        <v>1.849</v>
      </c>
      <c r="AH379" s="3">
        <v>37.299999999999997</v>
      </c>
      <c r="AI379" s="3">
        <v>3.1876000000000002</v>
      </c>
      <c r="AJ379" s="3">
        <v>1.6403000000000001</v>
      </c>
      <c r="AK379" s="2">
        <f t="shared" si="50"/>
        <v>3.0861800000000001</v>
      </c>
      <c r="AL379" s="2">
        <f t="shared" si="56"/>
        <v>1721.52</v>
      </c>
      <c r="AM379" s="2">
        <f t="shared" si="59"/>
        <v>0.172152</v>
      </c>
      <c r="AN379" s="2">
        <f t="shared" si="57"/>
        <v>6.1723600000000003E-2</v>
      </c>
      <c r="AO379" s="2">
        <f t="shared" si="51"/>
        <v>2.7890790556610433E-3</v>
      </c>
    </row>
    <row r="380" spans="2:41" x14ac:dyDescent="0.25">
      <c r="B380" s="3">
        <v>37.4</v>
      </c>
      <c r="C380" s="3">
        <v>3.6654</v>
      </c>
      <c r="D380" s="3">
        <v>1.5941000000000001</v>
      </c>
      <c r="E380" s="3">
        <v>37.4</v>
      </c>
      <c r="F380" s="3">
        <v>3.4565999999999999</v>
      </c>
      <c r="G380" s="3">
        <v>1.5195000000000001</v>
      </c>
      <c r="H380" s="3">
        <v>37.4</v>
      </c>
      <c r="I380" s="3">
        <v>3.3921000000000001</v>
      </c>
      <c r="J380" s="3">
        <v>1.5687</v>
      </c>
      <c r="K380" s="3">
        <v>37.4</v>
      </c>
      <c r="L380" s="3">
        <v>3.3723000000000001</v>
      </c>
      <c r="M380" s="3">
        <v>1.4676</v>
      </c>
      <c r="N380" s="3">
        <v>37.4</v>
      </c>
      <c r="O380" s="3">
        <v>3.4674</v>
      </c>
      <c r="P380" s="3">
        <v>1.5752999999999999</v>
      </c>
      <c r="Q380" s="2">
        <f t="shared" si="52"/>
        <v>3.4707599999999998</v>
      </c>
      <c r="R380" s="2">
        <f t="shared" si="53"/>
        <v>1545.0399999999997</v>
      </c>
      <c r="S380" s="2">
        <f t="shared" si="58"/>
        <v>0.15450399999999997</v>
      </c>
      <c r="T380" s="2">
        <f t="shared" si="54"/>
        <v>6.9415199999999996E-2</v>
      </c>
      <c r="U380" s="2">
        <f t="shared" si="55"/>
        <v>2.2257949267595568E-3</v>
      </c>
      <c r="V380" s="3">
        <v>37.4</v>
      </c>
      <c r="W380" s="3">
        <v>3.2136</v>
      </c>
      <c r="X380" s="3">
        <v>1.4555</v>
      </c>
      <c r="Y380" s="3">
        <v>37.4</v>
      </c>
      <c r="Z380" s="3">
        <v>3.2121</v>
      </c>
      <c r="AA380" s="3">
        <v>1.6478999999999999</v>
      </c>
      <c r="AB380" s="3">
        <v>37.4</v>
      </c>
      <c r="AC380" s="3">
        <v>3.1600999999999999</v>
      </c>
      <c r="AD380" s="3">
        <v>2.0184000000000002</v>
      </c>
      <c r="AE380" s="3">
        <v>37.4</v>
      </c>
      <c r="AF380" s="3">
        <v>2.6911</v>
      </c>
      <c r="AG380" s="3">
        <v>1.8498000000000001</v>
      </c>
      <c r="AH380" s="3">
        <v>37.4</v>
      </c>
      <c r="AI380" s="3">
        <v>3.1962999999999999</v>
      </c>
      <c r="AJ380" s="3">
        <v>1.6417999999999999</v>
      </c>
      <c r="AK380" s="2">
        <f t="shared" si="50"/>
        <v>3.0946399999999996</v>
      </c>
      <c r="AL380" s="2">
        <f t="shared" si="56"/>
        <v>1722.68</v>
      </c>
      <c r="AM380" s="2">
        <f t="shared" si="59"/>
        <v>0.172268</v>
      </c>
      <c r="AN380" s="2">
        <f t="shared" si="57"/>
        <v>6.1892799999999991E-2</v>
      </c>
      <c r="AO380" s="2">
        <f t="shared" si="51"/>
        <v>2.7833285939560018E-3</v>
      </c>
    </row>
    <row r="381" spans="2:41" x14ac:dyDescent="0.25">
      <c r="B381" s="3">
        <v>37.5</v>
      </c>
      <c r="C381" s="3">
        <v>3.6737000000000002</v>
      </c>
      <c r="D381" s="3">
        <v>1.5966</v>
      </c>
      <c r="E381" s="3">
        <v>37.5</v>
      </c>
      <c r="F381" s="3">
        <v>3.4649999999999999</v>
      </c>
      <c r="G381" s="3">
        <v>1.5214000000000001</v>
      </c>
      <c r="H381" s="3">
        <v>37.5</v>
      </c>
      <c r="I381" s="3">
        <v>3.4005999999999998</v>
      </c>
      <c r="J381" s="3">
        <v>1.5706</v>
      </c>
      <c r="K381" s="3">
        <v>37.5</v>
      </c>
      <c r="L381" s="3">
        <v>3.3805000000000001</v>
      </c>
      <c r="M381" s="3">
        <v>1.4692000000000001</v>
      </c>
      <c r="N381" s="3">
        <v>37.5</v>
      </c>
      <c r="O381" s="3">
        <v>3.4756999999999998</v>
      </c>
      <c r="P381" s="3">
        <v>1.5770999999999999</v>
      </c>
      <c r="Q381" s="2">
        <f t="shared" si="52"/>
        <v>3.4790999999999999</v>
      </c>
      <c r="R381" s="2">
        <f t="shared" si="53"/>
        <v>1546.98</v>
      </c>
      <c r="S381" s="2">
        <f t="shared" si="58"/>
        <v>0.154698</v>
      </c>
      <c r="T381" s="2">
        <f t="shared" si="54"/>
        <v>6.9581999999999991E-2</v>
      </c>
      <c r="U381" s="2">
        <f t="shared" si="55"/>
        <v>2.2232473915667849E-3</v>
      </c>
      <c r="V381" s="3">
        <v>37.5</v>
      </c>
      <c r="W381" s="3">
        <v>3.222</v>
      </c>
      <c r="X381" s="3">
        <v>1.4568000000000001</v>
      </c>
      <c r="Y381" s="3">
        <v>37.5</v>
      </c>
      <c r="Z381" s="3">
        <v>3.2204000000000002</v>
      </c>
      <c r="AA381" s="3">
        <v>1.6489</v>
      </c>
      <c r="AB381" s="3">
        <v>37.5</v>
      </c>
      <c r="AC381" s="3">
        <v>3.1686000000000001</v>
      </c>
      <c r="AD381" s="3">
        <v>2.0188999999999999</v>
      </c>
      <c r="AE381" s="3">
        <v>37.5</v>
      </c>
      <c r="AF381" s="3">
        <v>2.6993999999999998</v>
      </c>
      <c r="AG381" s="3">
        <v>1.8511</v>
      </c>
      <c r="AH381" s="3">
        <v>37.5</v>
      </c>
      <c r="AI381" s="3">
        <v>3.2046000000000001</v>
      </c>
      <c r="AJ381" s="3">
        <v>1.6427</v>
      </c>
      <c r="AK381" s="2">
        <f t="shared" si="50"/>
        <v>3.1030000000000002</v>
      </c>
      <c r="AL381" s="2">
        <f t="shared" si="56"/>
        <v>1723.6799999999998</v>
      </c>
      <c r="AM381" s="2">
        <f t="shared" si="59"/>
        <v>0.17236799999999999</v>
      </c>
      <c r="AN381" s="2">
        <f t="shared" si="57"/>
        <v>6.2060000000000004E-2</v>
      </c>
      <c r="AO381" s="2">
        <f t="shared" si="51"/>
        <v>2.7774411859490815E-3</v>
      </c>
    </row>
    <row r="382" spans="2:41" x14ac:dyDescent="0.25">
      <c r="B382" s="3">
        <v>37.6</v>
      </c>
      <c r="C382" s="3">
        <v>3.6821000000000002</v>
      </c>
      <c r="D382" s="3">
        <v>1.5989</v>
      </c>
      <c r="E382" s="3">
        <v>37.6</v>
      </c>
      <c r="F382" s="3">
        <v>3.4733999999999998</v>
      </c>
      <c r="G382" s="3">
        <v>1.5230999999999999</v>
      </c>
      <c r="H382" s="3">
        <v>37.6</v>
      </c>
      <c r="I382" s="3">
        <v>3.4087000000000001</v>
      </c>
      <c r="J382" s="3">
        <v>1.5720000000000001</v>
      </c>
      <c r="K382" s="3">
        <v>37.6</v>
      </c>
      <c r="L382" s="3">
        <v>3.3887999999999998</v>
      </c>
      <c r="M382" s="3">
        <v>1.4713000000000001</v>
      </c>
      <c r="N382" s="3">
        <v>37.6</v>
      </c>
      <c r="O382" s="3">
        <v>3.484</v>
      </c>
      <c r="P382" s="3">
        <v>1.5790999999999999</v>
      </c>
      <c r="Q382" s="2">
        <f t="shared" si="52"/>
        <v>3.4873999999999996</v>
      </c>
      <c r="R382" s="2">
        <f t="shared" si="53"/>
        <v>1548.88</v>
      </c>
      <c r="S382" s="2">
        <f t="shared" si="58"/>
        <v>0.154888</v>
      </c>
      <c r="T382" s="2">
        <f t="shared" si="54"/>
        <v>6.9747999999999991E-2</v>
      </c>
      <c r="U382" s="2">
        <f t="shared" si="55"/>
        <v>2.220680162872054E-3</v>
      </c>
      <c r="V382" s="3">
        <v>37.6</v>
      </c>
      <c r="W382" s="3">
        <v>3.2301000000000002</v>
      </c>
      <c r="X382" s="3">
        <v>1.4584999999999999</v>
      </c>
      <c r="Y382" s="3">
        <v>37.6</v>
      </c>
      <c r="Z382" s="3">
        <v>3.2288000000000001</v>
      </c>
      <c r="AA382" s="3">
        <v>1.6496999999999999</v>
      </c>
      <c r="AB382" s="3">
        <v>37.6</v>
      </c>
      <c r="AC382" s="3">
        <v>3.1766999999999999</v>
      </c>
      <c r="AD382" s="3">
        <v>2.0194999999999999</v>
      </c>
      <c r="AE382" s="3">
        <v>37.6</v>
      </c>
      <c r="AF382" s="3">
        <v>2.7078000000000002</v>
      </c>
      <c r="AG382" s="3">
        <v>1.8520000000000001</v>
      </c>
      <c r="AH382" s="3">
        <v>37.6</v>
      </c>
      <c r="AI382" s="3">
        <v>3.2128000000000001</v>
      </c>
      <c r="AJ382" s="3">
        <v>1.6436999999999999</v>
      </c>
      <c r="AK382" s="2">
        <f t="shared" si="50"/>
        <v>3.11124</v>
      </c>
      <c r="AL382" s="2">
        <f t="shared" si="56"/>
        <v>1724.68</v>
      </c>
      <c r="AM382" s="2">
        <f t="shared" si="59"/>
        <v>0.17246800000000001</v>
      </c>
      <c r="AN382" s="2">
        <f t="shared" si="57"/>
        <v>6.2224799999999997E-2</v>
      </c>
      <c r="AO382" s="2">
        <f t="shared" si="51"/>
        <v>2.7716923156040681E-3</v>
      </c>
    </row>
    <row r="383" spans="2:41" x14ac:dyDescent="0.25">
      <c r="B383" s="3">
        <v>37.700000000000003</v>
      </c>
      <c r="C383" s="3">
        <v>3.6903999999999999</v>
      </c>
      <c r="D383" s="3">
        <v>1.6012999999999999</v>
      </c>
      <c r="E383" s="3">
        <v>37.700000000000003</v>
      </c>
      <c r="F383" s="3">
        <v>3.4815999999999998</v>
      </c>
      <c r="G383" s="3">
        <v>1.5245</v>
      </c>
      <c r="H383" s="3">
        <v>37.700000000000003</v>
      </c>
      <c r="I383" s="3">
        <v>3.4171</v>
      </c>
      <c r="J383" s="3">
        <v>1.5738000000000001</v>
      </c>
      <c r="K383" s="3">
        <v>37.700000000000003</v>
      </c>
      <c r="L383" s="3">
        <v>3.3972000000000002</v>
      </c>
      <c r="M383" s="3">
        <v>1.4731000000000001</v>
      </c>
      <c r="N383" s="3">
        <v>37.700000000000003</v>
      </c>
      <c r="O383" s="3">
        <v>3.4925000000000002</v>
      </c>
      <c r="P383" s="3">
        <v>1.5811999999999999</v>
      </c>
      <c r="Q383" s="2">
        <f t="shared" si="52"/>
        <v>3.4957599999999998</v>
      </c>
      <c r="R383" s="2">
        <f t="shared" si="53"/>
        <v>1550.78</v>
      </c>
      <c r="S383" s="2">
        <f t="shared" si="58"/>
        <v>0.15507799999999999</v>
      </c>
      <c r="T383" s="2">
        <f t="shared" si="54"/>
        <v>6.9915199999999997E-2</v>
      </c>
      <c r="U383" s="2">
        <f t="shared" si="55"/>
        <v>2.218087054031169E-3</v>
      </c>
      <c r="V383" s="3">
        <v>37.700000000000003</v>
      </c>
      <c r="W383" s="3">
        <v>3.2385000000000002</v>
      </c>
      <c r="X383" s="3">
        <v>1.4602999999999999</v>
      </c>
      <c r="Y383" s="3">
        <v>37.700000000000003</v>
      </c>
      <c r="Z383" s="3">
        <v>3.2370999999999999</v>
      </c>
      <c r="AA383" s="3">
        <v>1.6506000000000001</v>
      </c>
      <c r="AB383" s="3">
        <v>37.700000000000003</v>
      </c>
      <c r="AC383" s="3">
        <v>3.1850999999999998</v>
      </c>
      <c r="AD383" s="3">
        <v>2.0205000000000002</v>
      </c>
      <c r="AE383" s="3">
        <v>37.700000000000003</v>
      </c>
      <c r="AF383" s="3">
        <v>2.7162000000000002</v>
      </c>
      <c r="AG383" s="3">
        <v>1.8528</v>
      </c>
      <c r="AH383" s="3">
        <v>37.700000000000003</v>
      </c>
      <c r="AI383" s="3">
        <v>3.2214</v>
      </c>
      <c r="AJ383" s="3">
        <v>1.6453</v>
      </c>
      <c r="AK383" s="2">
        <f t="shared" si="50"/>
        <v>3.1196600000000005</v>
      </c>
      <c r="AL383" s="2">
        <f t="shared" si="56"/>
        <v>1725.9</v>
      </c>
      <c r="AM383" s="2">
        <f t="shared" si="59"/>
        <v>0.17259000000000002</v>
      </c>
      <c r="AN383" s="2">
        <f t="shared" si="57"/>
        <v>6.239320000000001E-2</v>
      </c>
      <c r="AO383" s="2">
        <f t="shared" si="51"/>
        <v>2.76616682587205E-3</v>
      </c>
    </row>
    <row r="384" spans="2:41" x14ac:dyDescent="0.25">
      <c r="B384" s="3">
        <v>37.799999999999997</v>
      </c>
      <c r="C384" s="3">
        <v>3.6987000000000001</v>
      </c>
      <c r="D384" s="3">
        <v>1.6036999999999999</v>
      </c>
      <c r="E384" s="3">
        <v>37.799999999999997</v>
      </c>
      <c r="F384" s="3">
        <v>3.4897999999999998</v>
      </c>
      <c r="G384" s="3">
        <v>1.5265</v>
      </c>
      <c r="H384" s="3">
        <v>37.799999999999997</v>
      </c>
      <c r="I384" s="3">
        <v>3.4256000000000002</v>
      </c>
      <c r="J384" s="3">
        <v>1.5753999999999999</v>
      </c>
      <c r="K384" s="3">
        <v>37.799999999999997</v>
      </c>
      <c r="L384" s="3">
        <v>3.4054000000000002</v>
      </c>
      <c r="M384" s="3">
        <v>1.4750000000000001</v>
      </c>
      <c r="N384" s="3">
        <v>37.799999999999997</v>
      </c>
      <c r="O384" s="3">
        <v>3.5009000000000001</v>
      </c>
      <c r="P384" s="3">
        <v>1.583</v>
      </c>
      <c r="Q384" s="2">
        <f t="shared" si="52"/>
        <v>3.5040800000000005</v>
      </c>
      <c r="R384" s="2">
        <f t="shared" si="53"/>
        <v>1552.72</v>
      </c>
      <c r="S384" s="2">
        <f t="shared" si="58"/>
        <v>0.15527199999999999</v>
      </c>
      <c r="T384" s="2">
        <f t="shared" si="54"/>
        <v>7.0081600000000008E-2</v>
      </c>
      <c r="U384" s="2">
        <f t="shared" si="55"/>
        <v>2.2155886851898355E-3</v>
      </c>
      <c r="V384" s="3">
        <v>37.799999999999997</v>
      </c>
      <c r="W384" s="3">
        <v>3.2469000000000001</v>
      </c>
      <c r="X384" s="3">
        <v>1.4617</v>
      </c>
      <c r="Y384" s="3">
        <v>37.799999999999997</v>
      </c>
      <c r="Z384" s="3">
        <v>3.2454000000000001</v>
      </c>
      <c r="AA384" s="3">
        <v>1.6518999999999999</v>
      </c>
      <c r="AB384" s="3">
        <v>37.799999999999997</v>
      </c>
      <c r="AC384" s="3">
        <v>3.1936</v>
      </c>
      <c r="AD384" s="3">
        <v>2.0209999999999999</v>
      </c>
      <c r="AE384" s="3">
        <v>37.799999999999997</v>
      </c>
      <c r="AF384" s="3">
        <v>2.7244000000000002</v>
      </c>
      <c r="AG384" s="3">
        <v>1.8536999999999999</v>
      </c>
      <c r="AH384" s="3">
        <v>37.799999999999997</v>
      </c>
      <c r="AI384" s="3">
        <v>3.2296999999999998</v>
      </c>
      <c r="AJ384" s="3">
        <v>1.6460999999999999</v>
      </c>
      <c r="AK384" s="2">
        <f t="shared" si="50"/>
        <v>3.1279999999999997</v>
      </c>
      <c r="AL384" s="2">
        <f t="shared" si="56"/>
        <v>1726.8799999999999</v>
      </c>
      <c r="AM384" s="2">
        <f t="shared" si="59"/>
        <v>0.17268799999999998</v>
      </c>
      <c r="AN384" s="2">
        <f t="shared" si="57"/>
        <v>6.2559999999999991E-2</v>
      </c>
      <c r="AO384" s="2">
        <f t="shared" si="51"/>
        <v>2.7603580562659846E-3</v>
      </c>
    </row>
    <row r="385" spans="2:41" x14ac:dyDescent="0.25">
      <c r="B385" s="3">
        <v>37.9</v>
      </c>
      <c r="C385" s="3">
        <v>3.7073</v>
      </c>
      <c r="D385" s="3">
        <v>1.6063000000000001</v>
      </c>
      <c r="E385" s="3">
        <v>37.9</v>
      </c>
      <c r="F385" s="3">
        <v>3.4984000000000002</v>
      </c>
      <c r="G385" s="3">
        <v>1.5283</v>
      </c>
      <c r="H385" s="3">
        <v>37.9</v>
      </c>
      <c r="I385" s="3">
        <v>3.4338000000000002</v>
      </c>
      <c r="J385" s="3">
        <v>1.5768</v>
      </c>
      <c r="K385" s="3">
        <v>37.9</v>
      </c>
      <c r="L385" s="3">
        <v>3.4137</v>
      </c>
      <c r="M385" s="3">
        <v>1.4770000000000001</v>
      </c>
      <c r="N385" s="3">
        <v>37.9</v>
      </c>
      <c r="O385" s="3">
        <v>3.5091000000000001</v>
      </c>
      <c r="P385" s="3">
        <v>1.585</v>
      </c>
      <c r="Q385" s="2">
        <f t="shared" si="52"/>
        <v>3.5124599999999999</v>
      </c>
      <c r="R385" s="2">
        <f t="shared" si="53"/>
        <v>1554.6799999999998</v>
      </c>
      <c r="S385" s="2">
        <f t="shared" si="58"/>
        <v>0.155468</v>
      </c>
      <c r="T385" s="2">
        <f t="shared" si="54"/>
        <v>7.0249199999999998E-2</v>
      </c>
      <c r="U385" s="2">
        <f t="shared" si="55"/>
        <v>2.2130928181388542E-3</v>
      </c>
      <c r="V385" s="3">
        <v>37.9</v>
      </c>
      <c r="W385" s="3">
        <v>3.2549999999999999</v>
      </c>
      <c r="X385" s="3">
        <v>1.4630000000000001</v>
      </c>
      <c r="Y385" s="3">
        <v>37.9</v>
      </c>
      <c r="Z385" s="3">
        <v>3.2538</v>
      </c>
      <c r="AA385" s="3">
        <v>1.6527000000000001</v>
      </c>
      <c r="AB385" s="3">
        <v>37.9</v>
      </c>
      <c r="AC385" s="3">
        <v>3.2019000000000002</v>
      </c>
      <c r="AD385" s="3">
        <v>2.0219999999999998</v>
      </c>
      <c r="AE385" s="3">
        <v>37.9</v>
      </c>
      <c r="AF385" s="3">
        <v>2.7326999999999999</v>
      </c>
      <c r="AG385" s="3">
        <v>1.8543000000000001</v>
      </c>
      <c r="AH385" s="3">
        <v>37.9</v>
      </c>
      <c r="AI385" s="3">
        <v>3.2378</v>
      </c>
      <c r="AJ385" s="3">
        <v>1.6468</v>
      </c>
      <c r="AK385" s="2">
        <f t="shared" si="50"/>
        <v>3.1362399999999999</v>
      </c>
      <c r="AL385" s="2">
        <f t="shared" si="56"/>
        <v>1727.7600000000004</v>
      </c>
      <c r="AM385" s="2">
        <f t="shared" si="59"/>
        <v>0.17277600000000004</v>
      </c>
      <c r="AN385" s="2">
        <f t="shared" si="57"/>
        <v>6.2724799999999997E-2</v>
      </c>
      <c r="AO385" s="2">
        <f t="shared" si="51"/>
        <v>2.7545085835267713E-3</v>
      </c>
    </row>
    <row r="386" spans="2:41" x14ac:dyDescent="0.25">
      <c r="B386" s="3">
        <v>38</v>
      </c>
      <c r="C386" s="3">
        <v>3.7155999999999998</v>
      </c>
      <c r="D386" s="3">
        <v>1.6085</v>
      </c>
      <c r="E386" s="3">
        <v>38</v>
      </c>
      <c r="F386" s="3">
        <v>3.5066000000000002</v>
      </c>
      <c r="G386" s="3">
        <v>1.5298</v>
      </c>
      <c r="H386" s="3">
        <v>38</v>
      </c>
      <c r="I386" s="3">
        <v>3.4420999999999999</v>
      </c>
      <c r="J386" s="3">
        <v>1.5787</v>
      </c>
      <c r="K386" s="3">
        <v>38</v>
      </c>
      <c r="L386" s="3">
        <v>3.4220999999999999</v>
      </c>
      <c r="M386" s="3">
        <v>1.4790000000000001</v>
      </c>
      <c r="N386" s="3">
        <v>38</v>
      </c>
      <c r="O386" s="3">
        <v>3.5175000000000001</v>
      </c>
      <c r="P386" s="3">
        <v>1.5872999999999999</v>
      </c>
      <c r="Q386" s="2">
        <f t="shared" si="52"/>
        <v>3.5207800000000007</v>
      </c>
      <c r="R386" s="2">
        <f t="shared" si="53"/>
        <v>1556.66</v>
      </c>
      <c r="S386" s="2">
        <f t="shared" si="58"/>
        <v>0.155666</v>
      </c>
      <c r="T386" s="2">
        <f t="shared" si="54"/>
        <v>7.0415600000000009E-2</v>
      </c>
      <c r="U386" s="2">
        <f t="shared" si="55"/>
        <v>2.2106749072648671E-3</v>
      </c>
      <c r="V386" s="3">
        <v>38</v>
      </c>
      <c r="W386" s="3">
        <v>3.2633999999999999</v>
      </c>
      <c r="X386" s="3">
        <v>1.4645999999999999</v>
      </c>
      <c r="Y386" s="3">
        <v>38</v>
      </c>
      <c r="Z386" s="3">
        <v>3.2623000000000002</v>
      </c>
      <c r="AA386" s="3">
        <v>1.6534</v>
      </c>
      <c r="AB386" s="3">
        <v>38</v>
      </c>
      <c r="AC386" s="3">
        <v>3.21</v>
      </c>
      <c r="AD386" s="3">
        <v>2.0226000000000002</v>
      </c>
      <c r="AE386" s="3">
        <v>38</v>
      </c>
      <c r="AF386" s="3">
        <v>2.7410000000000001</v>
      </c>
      <c r="AG386" s="3">
        <v>1.855</v>
      </c>
      <c r="AH386" s="3">
        <v>38</v>
      </c>
      <c r="AI386" s="3">
        <v>3.2461000000000002</v>
      </c>
      <c r="AJ386" s="3">
        <v>1.6480999999999999</v>
      </c>
      <c r="AK386" s="2">
        <f t="shared" si="50"/>
        <v>3.1445600000000002</v>
      </c>
      <c r="AL386" s="2">
        <f t="shared" si="56"/>
        <v>1728.7399999999998</v>
      </c>
      <c r="AM386" s="2">
        <f t="shared" si="59"/>
        <v>0.17287399999999997</v>
      </c>
      <c r="AN386" s="2">
        <f t="shared" si="57"/>
        <v>6.2891200000000008E-2</v>
      </c>
      <c r="AO386" s="2">
        <f t="shared" si="51"/>
        <v>2.7487788434629955E-3</v>
      </c>
    </row>
    <row r="387" spans="2:41" x14ac:dyDescent="0.25">
      <c r="B387" s="3">
        <v>38.1</v>
      </c>
      <c r="C387" s="3">
        <v>3.7238000000000002</v>
      </c>
      <c r="D387" s="3">
        <v>1.6109</v>
      </c>
      <c r="E387" s="3">
        <v>38.1</v>
      </c>
      <c r="F387" s="3">
        <v>3.5148999999999999</v>
      </c>
      <c r="G387" s="3">
        <v>1.5319</v>
      </c>
      <c r="H387" s="3">
        <v>38.1</v>
      </c>
      <c r="I387" s="3">
        <v>3.4506000000000001</v>
      </c>
      <c r="J387" s="3">
        <v>1.5805</v>
      </c>
      <c r="K387" s="3">
        <v>38.1</v>
      </c>
      <c r="L387" s="3">
        <v>3.4304000000000001</v>
      </c>
      <c r="M387" s="3">
        <v>1.4805999999999999</v>
      </c>
      <c r="N387" s="3">
        <v>38.1</v>
      </c>
      <c r="O387" s="3">
        <v>3.5257000000000001</v>
      </c>
      <c r="P387" s="3">
        <v>1.5885</v>
      </c>
      <c r="Q387" s="2">
        <f t="shared" si="52"/>
        <v>3.5290799999999996</v>
      </c>
      <c r="R387" s="2">
        <f t="shared" si="53"/>
        <v>1558.4799999999998</v>
      </c>
      <c r="S387" s="2">
        <f t="shared" si="58"/>
        <v>0.15584799999999999</v>
      </c>
      <c r="T387" s="2">
        <f t="shared" si="54"/>
        <v>7.0581599999999994E-2</v>
      </c>
      <c r="U387" s="2">
        <f t="shared" si="55"/>
        <v>2.2080542237637004E-3</v>
      </c>
      <c r="V387" s="3">
        <v>38.1</v>
      </c>
      <c r="W387" s="3">
        <v>3.2719999999999998</v>
      </c>
      <c r="X387" s="3">
        <v>1.466</v>
      </c>
      <c r="Y387" s="3">
        <v>38.1</v>
      </c>
      <c r="Z387" s="3">
        <v>3.2704</v>
      </c>
      <c r="AA387" s="3">
        <v>1.6544000000000001</v>
      </c>
      <c r="AB387" s="3">
        <v>38.1</v>
      </c>
      <c r="AC387" s="3">
        <v>3.2183999999999999</v>
      </c>
      <c r="AD387" s="3">
        <v>2.0232999999999999</v>
      </c>
      <c r="AE387" s="3">
        <v>38.1</v>
      </c>
      <c r="AF387" s="3">
        <v>2.7494999999999998</v>
      </c>
      <c r="AG387" s="3">
        <v>1.8557999999999999</v>
      </c>
      <c r="AH387" s="3">
        <v>38.1</v>
      </c>
      <c r="AI387" s="3">
        <v>3.2545000000000002</v>
      </c>
      <c r="AJ387" s="3">
        <v>1.6491</v>
      </c>
      <c r="AK387" s="2">
        <f t="shared" si="50"/>
        <v>3.1529599999999998</v>
      </c>
      <c r="AL387" s="2">
        <f t="shared" si="56"/>
        <v>1729.72</v>
      </c>
      <c r="AM387" s="2">
        <f t="shared" si="59"/>
        <v>0.17297200000000001</v>
      </c>
      <c r="AN387" s="2">
        <f t="shared" si="57"/>
        <v>6.3059199999999996E-2</v>
      </c>
      <c r="AO387" s="2">
        <f t="shared" si="51"/>
        <v>2.7430097432254142E-3</v>
      </c>
    </row>
    <row r="388" spans="2:41" x14ac:dyDescent="0.25">
      <c r="B388" s="3">
        <v>38.200000000000003</v>
      </c>
      <c r="C388" s="3">
        <v>3.7321</v>
      </c>
      <c r="D388" s="3">
        <v>1.6131</v>
      </c>
      <c r="E388" s="3">
        <v>38.200000000000003</v>
      </c>
      <c r="F388" s="3">
        <v>3.5234999999999999</v>
      </c>
      <c r="G388" s="3">
        <v>1.5337000000000001</v>
      </c>
      <c r="H388" s="3">
        <v>38.200000000000003</v>
      </c>
      <c r="I388" s="3">
        <v>3.4588000000000001</v>
      </c>
      <c r="J388" s="3">
        <v>1.5817000000000001</v>
      </c>
      <c r="K388" s="3">
        <v>38.200000000000003</v>
      </c>
      <c r="L388" s="3">
        <v>3.4386999999999999</v>
      </c>
      <c r="M388" s="3">
        <v>1.4823</v>
      </c>
      <c r="N388" s="3">
        <v>38.200000000000003</v>
      </c>
      <c r="O388" s="3">
        <v>3.5341</v>
      </c>
      <c r="P388" s="3">
        <v>1.5906</v>
      </c>
      <c r="Q388" s="2">
        <f t="shared" si="52"/>
        <v>3.5374399999999993</v>
      </c>
      <c r="R388" s="2">
        <f t="shared" si="53"/>
        <v>1560.2800000000002</v>
      </c>
      <c r="S388" s="2">
        <f t="shared" si="58"/>
        <v>0.15602800000000003</v>
      </c>
      <c r="T388" s="2">
        <f t="shared" si="54"/>
        <v>7.0748799999999987E-2</v>
      </c>
      <c r="U388" s="2">
        <f t="shared" si="55"/>
        <v>2.2053801619250088E-3</v>
      </c>
      <c r="V388" s="3">
        <v>38.200000000000003</v>
      </c>
      <c r="W388" s="3">
        <v>3.2801</v>
      </c>
      <c r="X388" s="3">
        <v>1.4674</v>
      </c>
      <c r="Y388" s="3">
        <v>38.200000000000003</v>
      </c>
      <c r="Z388" s="3">
        <v>3.2787999999999999</v>
      </c>
      <c r="AA388" s="3">
        <v>1.6555</v>
      </c>
      <c r="AB388" s="3">
        <v>38.200000000000003</v>
      </c>
      <c r="AC388" s="3">
        <v>3.2267999999999999</v>
      </c>
      <c r="AD388" s="3">
        <v>2.0238999999999998</v>
      </c>
      <c r="AE388" s="3">
        <v>38.200000000000003</v>
      </c>
      <c r="AF388" s="3">
        <v>2.7576999999999998</v>
      </c>
      <c r="AG388" s="3">
        <v>1.8569</v>
      </c>
      <c r="AH388" s="3">
        <v>38.200000000000003</v>
      </c>
      <c r="AI388" s="3">
        <v>3.2629000000000001</v>
      </c>
      <c r="AJ388" s="3">
        <v>1.6501999999999999</v>
      </c>
      <c r="AK388" s="2">
        <f t="shared" si="50"/>
        <v>3.1612599999999995</v>
      </c>
      <c r="AL388" s="2">
        <f t="shared" si="56"/>
        <v>1730.78</v>
      </c>
      <c r="AM388" s="2">
        <f t="shared" si="59"/>
        <v>0.17307800000000001</v>
      </c>
      <c r="AN388" s="2">
        <f t="shared" si="57"/>
        <v>6.3225199999999995E-2</v>
      </c>
      <c r="AO388" s="2">
        <f t="shared" si="51"/>
        <v>2.7374844207689341E-3</v>
      </c>
    </row>
    <row r="389" spans="2:41" x14ac:dyDescent="0.25">
      <c r="B389" s="3">
        <v>38.299999999999997</v>
      </c>
      <c r="C389" s="3">
        <v>3.7406000000000001</v>
      </c>
      <c r="D389" s="3">
        <v>1.6154999999999999</v>
      </c>
      <c r="E389" s="3">
        <v>38.299999999999997</v>
      </c>
      <c r="F389" s="3">
        <v>3.5316999999999998</v>
      </c>
      <c r="G389" s="3">
        <v>1.5351999999999999</v>
      </c>
      <c r="H389" s="3">
        <v>38.299999999999997</v>
      </c>
      <c r="I389" s="3">
        <v>3.4670000000000001</v>
      </c>
      <c r="J389" s="3">
        <v>1.5834999999999999</v>
      </c>
      <c r="K389" s="3">
        <v>38.299999999999997</v>
      </c>
      <c r="L389" s="3">
        <v>3.4470999999999998</v>
      </c>
      <c r="M389" s="3">
        <v>1.4844999999999999</v>
      </c>
      <c r="N389" s="3">
        <v>38.299999999999997</v>
      </c>
      <c r="O389" s="3">
        <v>3.5424000000000002</v>
      </c>
      <c r="P389" s="3">
        <v>1.5927</v>
      </c>
      <c r="Q389" s="2">
        <f t="shared" si="52"/>
        <v>3.54576</v>
      </c>
      <c r="R389" s="2">
        <f t="shared" si="53"/>
        <v>1562.28</v>
      </c>
      <c r="S389" s="2">
        <f t="shared" si="58"/>
        <v>0.15622800000000001</v>
      </c>
      <c r="T389" s="2">
        <f t="shared" si="54"/>
        <v>7.0915199999999998E-2</v>
      </c>
      <c r="U389" s="2">
        <f t="shared" si="55"/>
        <v>2.2030255854880196E-3</v>
      </c>
      <c r="V389" s="3">
        <v>38.299999999999997</v>
      </c>
      <c r="W389" s="3">
        <v>3.2884000000000002</v>
      </c>
      <c r="X389" s="3">
        <v>1.4690000000000001</v>
      </c>
      <c r="Y389" s="3">
        <v>38.299999999999997</v>
      </c>
      <c r="Z389" s="3">
        <v>3.2873000000000001</v>
      </c>
      <c r="AA389" s="3">
        <v>1.6566000000000001</v>
      </c>
      <c r="AB389" s="3">
        <v>38.299999999999997</v>
      </c>
      <c r="AC389" s="3">
        <v>3.2349999999999999</v>
      </c>
      <c r="AD389" s="3">
        <v>2.0245000000000002</v>
      </c>
      <c r="AE389" s="3">
        <v>38.299999999999997</v>
      </c>
      <c r="AF389" s="3">
        <v>2.7660999999999998</v>
      </c>
      <c r="AG389" s="3">
        <v>1.8574999999999999</v>
      </c>
      <c r="AH389" s="3">
        <v>38.299999999999997</v>
      </c>
      <c r="AI389" s="3">
        <v>3.2711000000000001</v>
      </c>
      <c r="AJ389" s="3">
        <v>1.651</v>
      </c>
      <c r="AK389" s="2">
        <f t="shared" si="50"/>
        <v>3.1695800000000003</v>
      </c>
      <c r="AL389" s="2">
        <f t="shared" si="56"/>
        <v>1731.72</v>
      </c>
      <c r="AM389" s="2">
        <f t="shared" si="59"/>
        <v>0.17317199999999999</v>
      </c>
      <c r="AN389" s="2">
        <f t="shared" si="57"/>
        <v>6.3391600000000006E-2</v>
      </c>
      <c r="AO389" s="2">
        <f t="shared" si="51"/>
        <v>2.7317814978640702E-3</v>
      </c>
    </row>
    <row r="390" spans="2:41" x14ac:dyDescent="0.25">
      <c r="B390" s="3">
        <v>38.4</v>
      </c>
      <c r="C390" s="3">
        <v>3.7486999999999999</v>
      </c>
      <c r="D390" s="3">
        <v>1.6175999999999999</v>
      </c>
      <c r="E390" s="3">
        <v>38.4</v>
      </c>
      <c r="F390" s="3">
        <v>3.5398999999999998</v>
      </c>
      <c r="G390" s="3">
        <v>1.5367999999999999</v>
      </c>
      <c r="H390" s="3">
        <v>38.4</v>
      </c>
      <c r="I390" s="3">
        <v>3.4754999999999998</v>
      </c>
      <c r="J390" s="3">
        <v>1.5852999999999999</v>
      </c>
      <c r="K390" s="3">
        <v>38.4</v>
      </c>
      <c r="L390" s="3">
        <v>3.4554999999999998</v>
      </c>
      <c r="M390" s="3">
        <v>1.4862</v>
      </c>
      <c r="N390" s="3">
        <v>38.4</v>
      </c>
      <c r="O390" s="3">
        <v>3.5508999999999999</v>
      </c>
      <c r="P390" s="3">
        <v>1.5942000000000001</v>
      </c>
      <c r="Q390" s="2">
        <f t="shared" si="52"/>
        <v>3.5540999999999996</v>
      </c>
      <c r="R390" s="2">
        <f t="shared" si="53"/>
        <v>1564.02</v>
      </c>
      <c r="S390" s="2">
        <f t="shared" si="58"/>
        <v>0.15640199999999999</v>
      </c>
      <c r="T390" s="2">
        <f t="shared" si="54"/>
        <v>7.1081999999999992E-2</v>
      </c>
      <c r="U390" s="2">
        <f t="shared" si="55"/>
        <v>2.200303874398582E-3</v>
      </c>
      <c r="V390" s="3">
        <v>38.4</v>
      </c>
      <c r="W390" s="3">
        <v>3.2968999999999999</v>
      </c>
      <c r="X390" s="3">
        <v>1.4702999999999999</v>
      </c>
      <c r="Y390" s="3">
        <v>38.4</v>
      </c>
      <c r="Z390" s="3">
        <v>3.2953000000000001</v>
      </c>
      <c r="AA390" s="3">
        <v>1.657</v>
      </c>
      <c r="AB390" s="3">
        <v>38.4</v>
      </c>
      <c r="AC390" s="3">
        <v>3.2433999999999998</v>
      </c>
      <c r="AD390" s="3">
        <v>2.0255999999999998</v>
      </c>
      <c r="AE390" s="3">
        <v>38.4</v>
      </c>
      <c r="AF390" s="3">
        <v>2.7746</v>
      </c>
      <c r="AG390" s="3">
        <v>1.8579000000000001</v>
      </c>
      <c r="AH390" s="3">
        <v>38.4</v>
      </c>
      <c r="AI390" s="3">
        <v>3.2795000000000001</v>
      </c>
      <c r="AJ390" s="3">
        <v>1.6521999999999999</v>
      </c>
      <c r="AK390" s="2">
        <f t="shared" ref="AK390:AK453" si="60">AVERAGE(W390,Z390,AC390,AF390,AI390)</f>
        <v>3.17794</v>
      </c>
      <c r="AL390" s="2">
        <f t="shared" si="56"/>
        <v>1732.6000000000001</v>
      </c>
      <c r="AM390" s="2">
        <f t="shared" si="59"/>
        <v>0.17326000000000003</v>
      </c>
      <c r="AN390" s="2">
        <f t="shared" si="57"/>
        <v>6.3558799999999999E-2</v>
      </c>
      <c r="AO390" s="2">
        <f t="shared" ref="AO390:AO453" si="61">(AM390/10^3)/AN390</f>
        <v>2.7259797227134563E-3</v>
      </c>
    </row>
    <row r="391" spans="2:41" x14ac:dyDescent="0.25">
      <c r="B391" s="3">
        <v>38.5</v>
      </c>
      <c r="C391" s="3">
        <v>3.7570000000000001</v>
      </c>
      <c r="D391" s="3">
        <v>1.6201000000000001</v>
      </c>
      <c r="E391" s="3">
        <v>38.5</v>
      </c>
      <c r="F391" s="3">
        <v>3.5482999999999998</v>
      </c>
      <c r="G391" s="3">
        <v>1.5384</v>
      </c>
      <c r="H391" s="3">
        <v>38.5</v>
      </c>
      <c r="I391" s="3">
        <v>3.4839000000000002</v>
      </c>
      <c r="J391" s="3">
        <v>1.5866</v>
      </c>
      <c r="K391" s="3">
        <v>38.5</v>
      </c>
      <c r="L391" s="3">
        <v>3.4636999999999998</v>
      </c>
      <c r="M391" s="3">
        <v>1.4877</v>
      </c>
      <c r="N391" s="3">
        <v>38.5</v>
      </c>
      <c r="O391" s="3">
        <v>3.5590999999999999</v>
      </c>
      <c r="P391" s="3">
        <v>1.5956999999999999</v>
      </c>
      <c r="Q391" s="2">
        <f t="shared" ref="Q391:Q454" si="62">AVERAGE(C391,F391,I391,L391,O391)</f>
        <v>3.5624000000000002</v>
      </c>
      <c r="R391" s="2">
        <f t="shared" ref="R391:R454" si="63">(AVERAGE(D391,G391,J391,M391,P391))*1000</f>
        <v>1565.7</v>
      </c>
      <c r="S391" s="2">
        <f t="shared" si="58"/>
        <v>0.15657000000000001</v>
      </c>
      <c r="T391" s="2">
        <f t="shared" ref="T391:T454" si="64">Q391/50</f>
        <v>7.1248000000000006E-2</v>
      </c>
      <c r="U391" s="2">
        <f t="shared" ref="U391:U454" si="65">(S391/10^3)/T391</f>
        <v>2.1975353694138784E-3</v>
      </c>
      <c r="V391" s="3">
        <v>38.5</v>
      </c>
      <c r="W391" s="3">
        <v>3.3052000000000001</v>
      </c>
      <c r="X391" s="3">
        <v>1.4716</v>
      </c>
      <c r="Y391" s="3">
        <v>38.5</v>
      </c>
      <c r="Z391" s="3">
        <v>3.3037999999999998</v>
      </c>
      <c r="AA391" s="3">
        <v>1.6579999999999999</v>
      </c>
      <c r="AB391" s="3">
        <v>38.5</v>
      </c>
      <c r="AC391" s="3">
        <v>3.2519</v>
      </c>
      <c r="AD391" s="3">
        <v>2.0261999999999998</v>
      </c>
      <c r="AE391" s="3">
        <v>38.5</v>
      </c>
      <c r="AF391" s="3">
        <v>2.7826</v>
      </c>
      <c r="AG391" s="3">
        <v>1.8585</v>
      </c>
      <c r="AH391" s="3">
        <v>38.5</v>
      </c>
      <c r="AI391" s="3">
        <v>3.2879999999999998</v>
      </c>
      <c r="AJ391" s="3">
        <v>1.6531</v>
      </c>
      <c r="AK391" s="2">
        <f t="shared" si="60"/>
        <v>3.1863000000000001</v>
      </c>
      <c r="AL391" s="2">
        <f t="shared" ref="AL391:AL454" si="66">(AVERAGE(X391,AA391,AD391,AG391,AJ391))*1000</f>
        <v>1733.4799999999998</v>
      </c>
      <c r="AM391" s="2">
        <f t="shared" si="59"/>
        <v>0.17334799999999997</v>
      </c>
      <c r="AN391" s="2">
        <f t="shared" ref="AN391:AN454" si="67">AK391/50</f>
        <v>6.3726000000000005E-2</v>
      </c>
      <c r="AO391" s="2">
        <f t="shared" si="61"/>
        <v>2.7202083921790158E-3</v>
      </c>
    </row>
    <row r="392" spans="2:41" x14ac:dyDescent="0.25">
      <c r="B392" s="3">
        <v>38.6</v>
      </c>
      <c r="C392" s="3">
        <v>3.7656000000000001</v>
      </c>
      <c r="D392" s="3">
        <v>1.6226</v>
      </c>
      <c r="E392" s="3">
        <v>38.6</v>
      </c>
      <c r="F392" s="3">
        <v>3.5568</v>
      </c>
      <c r="G392" s="3">
        <v>1.5403</v>
      </c>
      <c r="H392" s="3">
        <v>38.6</v>
      </c>
      <c r="I392" s="3">
        <v>3.4921000000000002</v>
      </c>
      <c r="J392" s="3">
        <v>1.5881000000000001</v>
      </c>
      <c r="K392" s="3">
        <v>38.6</v>
      </c>
      <c r="L392" s="3">
        <v>3.4719000000000002</v>
      </c>
      <c r="M392" s="3">
        <v>1.4896</v>
      </c>
      <c r="N392" s="3">
        <v>38.6</v>
      </c>
      <c r="O392" s="3">
        <v>3.5674000000000001</v>
      </c>
      <c r="P392" s="3">
        <v>1.5978000000000001</v>
      </c>
      <c r="Q392" s="2">
        <f t="shared" si="62"/>
        <v>3.5707599999999999</v>
      </c>
      <c r="R392" s="2">
        <f t="shared" si="63"/>
        <v>1567.6800000000003</v>
      </c>
      <c r="S392" s="2">
        <f t="shared" ref="S392:S455" si="68">R392/(100*100)</f>
        <v>0.15676800000000002</v>
      </c>
      <c r="T392" s="2">
        <f t="shared" si="64"/>
        <v>7.1415199999999998E-2</v>
      </c>
      <c r="U392" s="2">
        <f t="shared" si="65"/>
        <v>2.1951629345013392E-3</v>
      </c>
      <c r="V392" s="3">
        <v>38.6</v>
      </c>
      <c r="W392" s="3">
        <v>3.3132999999999999</v>
      </c>
      <c r="X392" s="3">
        <v>1.4729000000000001</v>
      </c>
      <c r="Y392" s="3">
        <v>38.6</v>
      </c>
      <c r="Z392" s="3">
        <v>3.3121999999999998</v>
      </c>
      <c r="AA392" s="3">
        <v>1.659</v>
      </c>
      <c r="AB392" s="3">
        <v>38.6</v>
      </c>
      <c r="AC392" s="3">
        <v>3.2602000000000002</v>
      </c>
      <c r="AD392" s="3">
        <v>2.0270000000000001</v>
      </c>
      <c r="AE392" s="3">
        <v>38.6</v>
      </c>
      <c r="AF392" s="3">
        <v>2.7909999999999999</v>
      </c>
      <c r="AG392" s="3">
        <v>1.8597999999999999</v>
      </c>
      <c r="AH392" s="3">
        <v>38.6</v>
      </c>
      <c r="AI392" s="3">
        <v>3.2961999999999998</v>
      </c>
      <c r="AJ392" s="3">
        <v>1.6540999999999999</v>
      </c>
      <c r="AK392" s="2">
        <f t="shared" si="60"/>
        <v>3.1945799999999998</v>
      </c>
      <c r="AL392" s="2">
        <f t="shared" si="66"/>
        <v>1734.5600000000002</v>
      </c>
      <c r="AM392" s="2">
        <f t="shared" ref="AM392:AM455" si="69">AL392/(100*100)</f>
        <v>0.17345600000000003</v>
      </c>
      <c r="AN392" s="2">
        <f t="shared" si="67"/>
        <v>6.3891599999999993E-2</v>
      </c>
      <c r="AO392" s="2">
        <f t="shared" si="61"/>
        <v>2.7148482742645362E-3</v>
      </c>
    </row>
    <row r="393" spans="2:41" x14ac:dyDescent="0.25">
      <c r="B393" s="3">
        <v>38.700000000000003</v>
      </c>
      <c r="C393" s="3">
        <v>3.7736999999999998</v>
      </c>
      <c r="D393" s="3">
        <v>1.6247</v>
      </c>
      <c r="E393" s="3">
        <v>38.700000000000003</v>
      </c>
      <c r="F393" s="3">
        <v>3.5649999999999999</v>
      </c>
      <c r="G393" s="3">
        <v>1.5418000000000001</v>
      </c>
      <c r="H393" s="3">
        <v>38.700000000000003</v>
      </c>
      <c r="I393" s="3">
        <v>3.5005999999999999</v>
      </c>
      <c r="J393" s="3">
        <v>1.5899000000000001</v>
      </c>
      <c r="K393" s="3">
        <v>38.700000000000003</v>
      </c>
      <c r="L393" s="3">
        <v>3.4805000000000001</v>
      </c>
      <c r="M393" s="3">
        <v>1.4914000000000001</v>
      </c>
      <c r="N393" s="3">
        <v>38.700000000000003</v>
      </c>
      <c r="O393" s="3">
        <v>3.5758000000000001</v>
      </c>
      <c r="P393" s="3">
        <v>1.5992999999999999</v>
      </c>
      <c r="Q393" s="2">
        <f t="shared" si="62"/>
        <v>3.5791200000000005</v>
      </c>
      <c r="R393" s="2">
        <f t="shared" si="63"/>
        <v>1569.4199999999998</v>
      </c>
      <c r="S393" s="2">
        <f t="shared" si="68"/>
        <v>0.156942</v>
      </c>
      <c r="T393" s="2">
        <f t="shared" si="64"/>
        <v>7.1582400000000004E-2</v>
      </c>
      <c r="U393" s="2">
        <f t="shared" si="65"/>
        <v>2.1924663045664854E-3</v>
      </c>
      <c r="V393" s="3">
        <v>38.700000000000003</v>
      </c>
      <c r="W393" s="3">
        <v>3.3218999999999999</v>
      </c>
      <c r="X393" s="3">
        <v>1.4744999999999999</v>
      </c>
      <c r="Y393" s="3">
        <v>38.700000000000003</v>
      </c>
      <c r="Z393" s="3">
        <v>3.3203</v>
      </c>
      <c r="AA393" s="3">
        <v>1.6597</v>
      </c>
      <c r="AB393" s="3">
        <v>38.700000000000003</v>
      </c>
      <c r="AC393" s="3">
        <v>3.2684000000000002</v>
      </c>
      <c r="AD393" s="3">
        <v>2.0276999999999998</v>
      </c>
      <c r="AE393" s="3">
        <v>38.700000000000003</v>
      </c>
      <c r="AF393" s="3">
        <v>2.7995999999999999</v>
      </c>
      <c r="AG393" s="3">
        <v>1.8606</v>
      </c>
      <c r="AH393" s="3">
        <v>38.700000000000003</v>
      </c>
      <c r="AI393" s="3">
        <v>3.3043999999999998</v>
      </c>
      <c r="AJ393" s="3">
        <v>1.6548</v>
      </c>
      <c r="AK393" s="2">
        <f t="shared" si="60"/>
        <v>3.2029200000000002</v>
      </c>
      <c r="AL393" s="2">
        <f t="shared" si="66"/>
        <v>1735.4599999999998</v>
      </c>
      <c r="AM393" s="2">
        <f t="shared" si="69"/>
        <v>0.17354599999999998</v>
      </c>
      <c r="AN393" s="2">
        <f t="shared" si="67"/>
        <v>6.4058400000000001E-2</v>
      </c>
      <c r="AO393" s="2">
        <f t="shared" si="61"/>
        <v>2.7091841194909643E-3</v>
      </c>
    </row>
    <row r="394" spans="2:41" x14ac:dyDescent="0.25">
      <c r="B394" s="3">
        <v>38.799999999999997</v>
      </c>
      <c r="C394" s="3">
        <v>3.7820999999999998</v>
      </c>
      <c r="D394" s="3">
        <v>1.6271</v>
      </c>
      <c r="E394" s="3">
        <v>38.799999999999997</v>
      </c>
      <c r="F394" s="3">
        <v>3.5733000000000001</v>
      </c>
      <c r="G394" s="3">
        <v>1.5434000000000001</v>
      </c>
      <c r="H394" s="3">
        <v>38.799999999999997</v>
      </c>
      <c r="I394" s="3">
        <v>3.5089999999999999</v>
      </c>
      <c r="J394" s="3">
        <v>1.5914999999999999</v>
      </c>
      <c r="K394" s="3">
        <v>38.799999999999997</v>
      </c>
      <c r="L394" s="3">
        <v>3.4887999999999999</v>
      </c>
      <c r="M394" s="3">
        <v>1.4931000000000001</v>
      </c>
      <c r="N394" s="3">
        <v>38.799999999999997</v>
      </c>
      <c r="O394" s="3">
        <v>3.5840999999999998</v>
      </c>
      <c r="P394" s="3">
        <v>1.6011</v>
      </c>
      <c r="Q394" s="2">
        <f t="shared" si="62"/>
        <v>3.5874600000000001</v>
      </c>
      <c r="R394" s="2">
        <f t="shared" si="63"/>
        <v>1571.24</v>
      </c>
      <c r="S394" s="2">
        <f t="shared" si="68"/>
        <v>0.15712400000000001</v>
      </c>
      <c r="T394" s="2">
        <f t="shared" si="64"/>
        <v>7.1749199999999999E-2</v>
      </c>
      <c r="U394" s="2">
        <f t="shared" si="65"/>
        <v>2.1899059501708732E-3</v>
      </c>
      <c r="V394" s="3">
        <v>38.799999999999997</v>
      </c>
      <c r="W394" s="3">
        <v>3.3302999999999998</v>
      </c>
      <c r="X394" s="3">
        <v>1.4755</v>
      </c>
      <c r="Y394" s="3">
        <v>38.799999999999997</v>
      </c>
      <c r="Z394" s="3">
        <v>3.3285999999999998</v>
      </c>
      <c r="AA394" s="3">
        <v>1.6606000000000001</v>
      </c>
      <c r="AB394" s="3">
        <v>38.799999999999997</v>
      </c>
      <c r="AC394" s="3">
        <v>3.2768999999999999</v>
      </c>
      <c r="AD394" s="3">
        <v>2.0284</v>
      </c>
      <c r="AE394" s="3">
        <v>38.799999999999997</v>
      </c>
      <c r="AF394" s="3">
        <v>2.8075999999999999</v>
      </c>
      <c r="AG394" s="3">
        <v>1.8611</v>
      </c>
      <c r="AH394" s="3">
        <v>38.799999999999997</v>
      </c>
      <c r="AI394" s="3">
        <v>3.3129</v>
      </c>
      <c r="AJ394" s="3">
        <v>1.6559999999999999</v>
      </c>
      <c r="AK394" s="2">
        <f t="shared" si="60"/>
        <v>3.2112599999999993</v>
      </c>
      <c r="AL394" s="2">
        <f t="shared" si="66"/>
        <v>1736.3200000000004</v>
      </c>
      <c r="AM394" s="2">
        <f t="shared" si="69"/>
        <v>0.17363200000000004</v>
      </c>
      <c r="AN394" s="2">
        <f t="shared" si="67"/>
        <v>6.4225199999999982E-2</v>
      </c>
      <c r="AO394" s="2">
        <f t="shared" si="61"/>
        <v>2.7034871047501617E-3</v>
      </c>
    </row>
    <row r="395" spans="2:41" x14ac:dyDescent="0.25">
      <c r="B395" s="3">
        <v>38.9</v>
      </c>
      <c r="C395" s="3">
        <v>3.7906</v>
      </c>
      <c r="D395" s="3">
        <v>1.6294</v>
      </c>
      <c r="E395" s="3">
        <v>38.9</v>
      </c>
      <c r="F395" s="3">
        <v>3.5817999999999999</v>
      </c>
      <c r="G395" s="3">
        <v>1.5448999999999999</v>
      </c>
      <c r="H395" s="3">
        <v>38.9</v>
      </c>
      <c r="I395" s="3">
        <v>3.5171000000000001</v>
      </c>
      <c r="J395" s="3">
        <v>1.5929</v>
      </c>
      <c r="K395" s="3">
        <v>38.9</v>
      </c>
      <c r="L395" s="3">
        <v>3.4969999999999999</v>
      </c>
      <c r="M395" s="3">
        <v>1.4951000000000001</v>
      </c>
      <c r="N395" s="3">
        <v>38.9</v>
      </c>
      <c r="O395" s="3">
        <v>3.5922000000000001</v>
      </c>
      <c r="P395" s="3">
        <v>1.6025</v>
      </c>
      <c r="Q395" s="2">
        <f t="shared" si="62"/>
        <v>3.5957400000000002</v>
      </c>
      <c r="R395" s="2">
        <f t="shared" si="63"/>
        <v>1572.9599999999998</v>
      </c>
      <c r="S395" s="2">
        <f t="shared" si="68"/>
        <v>0.15729599999999999</v>
      </c>
      <c r="T395" s="2">
        <f t="shared" si="64"/>
        <v>7.1914800000000001E-2</v>
      </c>
      <c r="U395" s="2">
        <f t="shared" si="65"/>
        <v>2.1872549183200121E-3</v>
      </c>
      <c r="V395" s="3">
        <v>38.9</v>
      </c>
      <c r="W395" s="3">
        <v>3.3384</v>
      </c>
      <c r="X395" s="3">
        <v>1.4766999999999999</v>
      </c>
      <c r="Y395" s="3">
        <v>38.9</v>
      </c>
      <c r="Z395" s="3">
        <v>3.3372000000000002</v>
      </c>
      <c r="AA395" s="3">
        <v>1.6619999999999999</v>
      </c>
      <c r="AB395" s="3">
        <v>38.9</v>
      </c>
      <c r="AC395" s="3">
        <v>3.2850999999999999</v>
      </c>
      <c r="AD395" s="3">
        <v>2.0282</v>
      </c>
      <c r="AE395" s="3">
        <v>38.9</v>
      </c>
      <c r="AF395" s="3">
        <v>2.8159000000000001</v>
      </c>
      <c r="AG395" s="3">
        <v>1.8621000000000001</v>
      </c>
      <c r="AH395" s="3">
        <v>38.9</v>
      </c>
      <c r="AI395" s="3">
        <v>3.3212999999999999</v>
      </c>
      <c r="AJ395" s="3">
        <v>1.6569</v>
      </c>
      <c r="AK395" s="2">
        <f t="shared" si="60"/>
        <v>3.2195799999999997</v>
      </c>
      <c r="AL395" s="2">
        <f t="shared" si="66"/>
        <v>1737.1799999999998</v>
      </c>
      <c r="AM395" s="2">
        <f t="shared" si="69"/>
        <v>0.17371799999999998</v>
      </c>
      <c r="AN395" s="2">
        <f t="shared" si="67"/>
        <v>6.4391599999999993E-2</v>
      </c>
      <c r="AO395" s="2">
        <f t="shared" si="61"/>
        <v>2.6978363637493088E-3</v>
      </c>
    </row>
    <row r="396" spans="2:41" x14ac:dyDescent="0.25">
      <c r="B396" s="3">
        <v>39</v>
      </c>
      <c r="C396" s="3">
        <v>3.7987000000000002</v>
      </c>
      <c r="D396" s="3">
        <v>1.6315</v>
      </c>
      <c r="E396" s="3">
        <v>39</v>
      </c>
      <c r="F396" s="3">
        <v>3.5901000000000001</v>
      </c>
      <c r="G396" s="3">
        <v>1.5463</v>
      </c>
      <c r="H396" s="3">
        <v>39</v>
      </c>
      <c r="I396" s="3">
        <v>3.5253999999999999</v>
      </c>
      <c r="J396" s="3">
        <v>1.5945</v>
      </c>
      <c r="K396" s="3">
        <v>39</v>
      </c>
      <c r="L396" s="3">
        <v>3.5055999999999998</v>
      </c>
      <c r="M396" s="3">
        <v>1.4968999999999999</v>
      </c>
      <c r="N396" s="3">
        <v>39</v>
      </c>
      <c r="O396" s="3">
        <v>3.6008</v>
      </c>
      <c r="P396" s="3">
        <v>1.6046</v>
      </c>
      <c r="Q396" s="2">
        <f t="shared" si="62"/>
        <v>3.6041199999999995</v>
      </c>
      <c r="R396" s="2">
        <f t="shared" si="63"/>
        <v>1574.76</v>
      </c>
      <c r="S396" s="2">
        <f t="shared" si="68"/>
        <v>0.157476</v>
      </c>
      <c r="T396" s="2">
        <f t="shared" si="64"/>
        <v>7.2082399999999991E-2</v>
      </c>
      <c r="U396" s="2">
        <f t="shared" si="65"/>
        <v>2.1846664372995352E-3</v>
      </c>
      <c r="V396" s="3">
        <v>39</v>
      </c>
      <c r="W396" s="3">
        <v>3.3469000000000002</v>
      </c>
      <c r="X396" s="3">
        <v>1.4783999999999999</v>
      </c>
      <c r="Y396" s="3">
        <v>39</v>
      </c>
      <c r="Z396" s="3">
        <v>3.3456000000000001</v>
      </c>
      <c r="AA396" s="3">
        <v>1.6624000000000001</v>
      </c>
      <c r="AB396" s="3">
        <v>39</v>
      </c>
      <c r="AC396" s="3">
        <v>3.2934000000000001</v>
      </c>
      <c r="AD396" s="3">
        <v>2.0289000000000001</v>
      </c>
      <c r="AE396" s="3">
        <v>39</v>
      </c>
      <c r="AF396" s="3">
        <v>2.8246000000000002</v>
      </c>
      <c r="AG396" s="3">
        <v>1.8629</v>
      </c>
      <c r="AH396" s="3">
        <v>39</v>
      </c>
      <c r="AI396" s="3">
        <v>3.3294000000000001</v>
      </c>
      <c r="AJ396" s="3">
        <v>1.6578999999999999</v>
      </c>
      <c r="AK396" s="2">
        <f t="shared" si="60"/>
        <v>3.2279800000000001</v>
      </c>
      <c r="AL396" s="2">
        <f t="shared" si="66"/>
        <v>1738.1</v>
      </c>
      <c r="AM396" s="2">
        <f t="shared" si="69"/>
        <v>0.17380999999999999</v>
      </c>
      <c r="AN396" s="2">
        <f t="shared" si="67"/>
        <v>6.4559599999999995E-2</v>
      </c>
      <c r="AO396" s="2">
        <f t="shared" si="61"/>
        <v>2.6922409680357378E-3</v>
      </c>
    </row>
    <row r="397" spans="2:41" x14ac:dyDescent="0.25">
      <c r="B397" s="3">
        <v>39.1</v>
      </c>
      <c r="C397" s="3">
        <v>3.8069999999999999</v>
      </c>
      <c r="D397" s="3">
        <v>1.6337999999999999</v>
      </c>
      <c r="E397" s="3">
        <v>39.1</v>
      </c>
      <c r="F397" s="3">
        <v>3.5981999999999998</v>
      </c>
      <c r="G397" s="3">
        <v>1.5479000000000001</v>
      </c>
      <c r="H397" s="3">
        <v>39.1</v>
      </c>
      <c r="I397" s="3">
        <v>3.5337999999999998</v>
      </c>
      <c r="J397" s="3">
        <v>1.5963000000000001</v>
      </c>
      <c r="K397" s="3">
        <v>39.1</v>
      </c>
      <c r="L397" s="3">
        <v>3.5139</v>
      </c>
      <c r="M397" s="3">
        <v>1.4984</v>
      </c>
      <c r="N397" s="3">
        <v>39.1</v>
      </c>
      <c r="O397" s="3">
        <v>3.6092</v>
      </c>
      <c r="P397" s="3">
        <v>1.6063000000000001</v>
      </c>
      <c r="Q397" s="2">
        <f t="shared" si="62"/>
        <v>3.6124200000000002</v>
      </c>
      <c r="R397" s="2">
        <f t="shared" si="63"/>
        <v>1576.54</v>
      </c>
      <c r="S397" s="2">
        <f t="shared" si="68"/>
        <v>0.15765399999999999</v>
      </c>
      <c r="T397" s="2">
        <f t="shared" si="64"/>
        <v>7.2248400000000004E-2</v>
      </c>
      <c r="U397" s="2">
        <f t="shared" si="65"/>
        <v>2.1821106072937254E-3</v>
      </c>
      <c r="V397" s="3">
        <v>39.1</v>
      </c>
      <c r="W397" s="3">
        <v>3.3553000000000002</v>
      </c>
      <c r="X397" s="3">
        <v>1.4797</v>
      </c>
      <c r="Y397" s="3">
        <v>39.1</v>
      </c>
      <c r="Z397" s="3">
        <v>3.3536000000000001</v>
      </c>
      <c r="AA397" s="3">
        <v>1.6629</v>
      </c>
      <c r="AB397" s="3">
        <v>39.1</v>
      </c>
      <c r="AC397" s="3">
        <v>3.3018000000000001</v>
      </c>
      <c r="AD397" s="3">
        <v>2.0297000000000001</v>
      </c>
      <c r="AE397" s="3">
        <v>39.1</v>
      </c>
      <c r="AF397" s="3">
        <v>2.8328000000000002</v>
      </c>
      <c r="AG397" s="3">
        <v>1.8632</v>
      </c>
      <c r="AH397" s="3">
        <v>39.1</v>
      </c>
      <c r="AI397" s="3">
        <v>3.3378999999999999</v>
      </c>
      <c r="AJ397" s="3">
        <v>1.659</v>
      </c>
      <c r="AK397" s="2">
        <f t="shared" si="60"/>
        <v>3.2362799999999998</v>
      </c>
      <c r="AL397" s="2">
        <f t="shared" si="66"/>
        <v>1738.8999999999999</v>
      </c>
      <c r="AM397" s="2">
        <f t="shared" si="69"/>
        <v>0.17388999999999999</v>
      </c>
      <c r="AN397" s="2">
        <f t="shared" si="67"/>
        <v>6.4725599999999994E-2</v>
      </c>
      <c r="AO397" s="2">
        <f t="shared" si="61"/>
        <v>2.6865722372600639E-3</v>
      </c>
    </row>
    <row r="398" spans="2:41" x14ac:dyDescent="0.25">
      <c r="B398" s="3">
        <v>39.200000000000003</v>
      </c>
      <c r="C398" s="3">
        <v>3.8155000000000001</v>
      </c>
      <c r="D398" s="3">
        <v>1.6362000000000001</v>
      </c>
      <c r="E398" s="3">
        <v>39.200000000000003</v>
      </c>
      <c r="F398" s="3">
        <v>3.6065999999999998</v>
      </c>
      <c r="G398" s="3">
        <v>1.5494000000000001</v>
      </c>
      <c r="H398" s="3">
        <v>39.200000000000003</v>
      </c>
      <c r="I398" s="3">
        <v>3.5421999999999998</v>
      </c>
      <c r="J398" s="3">
        <v>1.5976999999999999</v>
      </c>
      <c r="K398" s="3">
        <v>39.200000000000003</v>
      </c>
      <c r="L398" s="3">
        <v>3.5219999999999998</v>
      </c>
      <c r="M398" s="3">
        <v>1.5001</v>
      </c>
      <c r="N398" s="3">
        <v>39.200000000000003</v>
      </c>
      <c r="O398" s="3">
        <v>3.6173999999999999</v>
      </c>
      <c r="P398" s="3">
        <v>1.6080000000000001</v>
      </c>
      <c r="Q398" s="2">
        <f t="shared" si="62"/>
        <v>3.6207400000000001</v>
      </c>
      <c r="R398" s="2">
        <f t="shared" si="63"/>
        <v>1578.28</v>
      </c>
      <c r="S398" s="2">
        <f t="shared" si="68"/>
        <v>0.157828</v>
      </c>
      <c r="T398" s="2">
        <f t="shared" si="64"/>
        <v>7.2414800000000001E-2</v>
      </c>
      <c r="U398" s="2">
        <f t="shared" si="65"/>
        <v>2.1794992183918204E-3</v>
      </c>
      <c r="V398" s="3">
        <v>39.200000000000003</v>
      </c>
      <c r="W398" s="3">
        <v>3.3633999999999999</v>
      </c>
      <c r="X398" s="3">
        <v>1.4805999999999999</v>
      </c>
      <c r="Y398" s="3">
        <v>39.200000000000003</v>
      </c>
      <c r="Z398" s="3">
        <v>3.3620999999999999</v>
      </c>
      <c r="AA398" s="3">
        <v>1.6640999999999999</v>
      </c>
      <c r="AB398" s="3">
        <v>39.200000000000003</v>
      </c>
      <c r="AC398" s="3">
        <v>3.3102</v>
      </c>
      <c r="AD398" s="3">
        <v>2.0297000000000001</v>
      </c>
      <c r="AE398" s="3">
        <v>39.200000000000003</v>
      </c>
      <c r="AF398" s="3">
        <v>2.8409</v>
      </c>
      <c r="AG398" s="3">
        <v>1.8637999999999999</v>
      </c>
      <c r="AH398" s="3">
        <v>39.200000000000003</v>
      </c>
      <c r="AI398" s="3">
        <v>3.3464999999999998</v>
      </c>
      <c r="AJ398" s="3">
        <v>1.6598999999999999</v>
      </c>
      <c r="AK398" s="2">
        <f t="shared" si="60"/>
        <v>3.2446199999999998</v>
      </c>
      <c r="AL398" s="2">
        <f t="shared" si="66"/>
        <v>1739.62</v>
      </c>
      <c r="AM398" s="2">
        <f t="shared" si="69"/>
        <v>0.17396199999999998</v>
      </c>
      <c r="AN398" s="2">
        <f t="shared" si="67"/>
        <v>6.4892400000000003E-2</v>
      </c>
      <c r="AO398" s="2">
        <f t="shared" si="61"/>
        <v>2.6807761771794536E-3</v>
      </c>
    </row>
    <row r="399" spans="2:41" x14ac:dyDescent="0.25">
      <c r="B399" s="3">
        <v>39.299999999999997</v>
      </c>
      <c r="C399" s="3">
        <v>3.8239000000000001</v>
      </c>
      <c r="D399" s="3">
        <v>1.6382000000000001</v>
      </c>
      <c r="E399" s="3">
        <v>39.299999999999997</v>
      </c>
      <c r="F399" s="3">
        <v>3.6150000000000002</v>
      </c>
      <c r="G399" s="3">
        <v>1.5508</v>
      </c>
      <c r="H399" s="3">
        <v>39.299999999999997</v>
      </c>
      <c r="I399" s="3">
        <v>3.5503999999999998</v>
      </c>
      <c r="J399" s="3">
        <v>1.5992999999999999</v>
      </c>
      <c r="K399" s="3">
        <v>39.299999999999997</v>
      </c>
      <c r="L399" s="3">
        <v>3.5304000000000002</v>
      </c>
      <c r="M399" s="3">
        <v>1.5018</v>
      </c>
      <c r="N399" s="3">
        <v>39.299999999999997</v>
      </c>
      <c r="O399" s="3">
        <v>3.6259000000000001</v>
      </c>
      <c r="P399" s="3">
        <v>1.6099000000000001</v>
      </c>
      <c r="Q399" s="2">
        <f t="shared" si="62"/>
        <v>3.6291200000000003</v>
      </c>
      <c r="R399" s="2">
        <f t="shared" si="63"/>
        <v>1580</v>
      </c>
      <c r="S399" s="2">
        <f t="shared" si="68"/>
        <v>0.158</v>
      </c>
      <c r="T399" s="2">
        <f t="shared" si="64"/>
        <v>7.2582400000000005E-2</v>
      </c>
      <c r="U399" s="2">
        <f t="shared" si="65"/>
        <v>2.1768362578255883E-3</v>
      </c>
      <c r="V399" s="3">
        <v>39.299999999999997</v>
      </c>
      <c r="W399" s="3">
        <v>3.3717999999999999</v>
      </c>
      <c r="X399" s="3">
        <v>1.482</v>
      </c>
      <c r="Y399" s="3">
        <v>39.299999999999997</v>
      </c>
      <c r="Z399" s="3">
        <v>3.3706</v>
      </c>
      <c r="AA399" s="3">
        <v>1.6647000000000001</v>
      </c>
      <c r="AB399" s="3">
        <v>39.299999999999997</v>
      </c>
      <c r="AC399" s="3">
        <v>3.3184</v>
      </c>
      <c r="AD399" s="3">
        <v>2.0306000000000002</v>
      </c>
      <c r="AE399" s="3">
        <v>39.299999999999997</v>
      </c>
      <c r="AF399" s="3">
        <v>2.8494000000000002</v>
      </c>
      <c r="AG399" s="3">
        <v>1.8649</v>
      </c>
      <c r="AH399" s="3">
        <v>39.299999999999997</v>
      </c>
      <c r="AI399" s="3">
        <v>3.3546</v>
      </c>
      <c r="AJ399" s="3">
        <v>1.6608000000000001</v>
      </c>
      <c r="AK399" s="2">
        <f t="shared" si="60"/>
        <v>3.2529600000000003</v>
      </c>
      <c r="AL399" s="2">
        <f t="shared" si="66"/>
        <v>1740.6000000000001</v>
      </c>
      <c r="AM399" s="2">
        <f t="shared" si="69"/>
        <v>0.17406000000000002</v>
      </c>
      <c r="AN399" s="2">
        <f t="shared" si="67"/>
        <v>6.5059200000000011E-2</v>
      </c>
      <c r="AO399" s="2">
        <f t="shared" si="61"/>
        <v>2.6754094732182382E-3</v>
      </c>
    </row>
    <row r="400" spans="2:41" x14ac:dyDescent="0.25">
      <c r="B400" s="3">
        <v>39.4</v>
      </c>
      <c r="C400" s="3">
        <v>3.8319999999999999</v>
      </c>
      <c r="D400" s="3">
        <v>1.6404000000000001</v>
      </c>
      <c r="E400" s="3">
        <v>39.4</v>
      </c>
      <c r="F400" s="3">
        <v>3.6233</v>
      </c>
      <c r="G400" s="3">
        <v>1.5524</v>
      </c>
      <c r="H400" s="3">
        <v>39.4</v>
      </c>
      <c r="I400" s="3">
        <v>3.5587</v>
      </c>
      <c r="J400" s="3">
        <v>1.6012</v>
      </c>
      <c r="K400" s="3">
        <v>39.4</v>
      </c>
      <c r="L400" s="3">
        <v>3.5388999999999999</v>
      </c>
      <c r="M400" s="3">
        <v>1.5034000000000001</v>
      </c>
      <c r="N400" s="3">
        <v>39.4</v>
      </c>
      <c r="O400" s="3">
        <v>3.6341999999999999</v>
      </c>
      <c r="P400" s="3">
        <v>1.6114999999999999</v>
      </c>
      <c r="Q400" s="2">
        <f t="shared" si="62"/>
        <v>3.6374200000000001</v>
      </c>
      <c r="R400" s="2">
        <f t="shared" si="63"/>
        <v>1581.7800000000002</v>
      </c>
      <c r="S400" s="2">
        <f t="shared" si="68"/>
        <v>0.15817800000000001</v>
      </c>
      <c r="T400" s="2">
        <f t="shared" si="64"/>
        <v>7.2748400000000005E-2</v>
      </c>
      <c r="U400" s="2">
        <f t="shared" si="65"/>
        <v>2.1743158612423088E-3</v>
      </c>
      <c r="V400" s="3">
        <v>39.4</v>
      </c>
      <c r="W400" s="3">
        <v>3.3801000000000001</v>
      </c>
      <c r="X400" s="3">
        <v>1.4832000000000001</v>
      </c>
      <c r="Y400" s="3">
        <v>39.4</v>
      </c>
      <c r="Z400" s="3">
        <v>3.3786</v>
      </c>
      <c r="AA400" s="3">
        <v>1.6654</v>
      </c>
      <c r="AB400" s="3">
        <v>39.4</v>
      </c>
      <c r="AC400" s="3">
        <v>3.3268</v>
      </c>
      <c r="AD400" s="3">
        <v>2.0314000000000001</v>
      </c>
      <c r="AE400" s="3">
        <v>39.4</v>
      </c>
      <c r="AF400" s="3">
        <v>2.8578999999999999</v>
      </c>
      <c r="AG400" s="3">
        <v>1.8653</v>
      </c>
      <c r="AH400" s="3">
        <v>39.4</v>
      </c>
      <c r="AI400" s="3">
        <v>3.3628999999999998</v>
      </c>
      <c r="AJ400" s="3">
        <v>1.6618999999999999</v>
      </c>
      <c r="AK400" s="2">
        <f t="shared" si="60"/>
        <v>3.26126</v>
      </c>
      <c r="AL400" s="2">
        <f t="shared" si="66"/>
        <v>1741.4399999999996</v>
      </c>
      <c r="AM400" s="2">
        <f t="shared" si="69"/>
        <v>0.17414399999999997</v>
      </c>
      <c r="AN400" s="2">
        <f t="shared" si="67"/>
        <v>6.5225199999999997E-2</v>
      </c>
      <c r="AO400" s="2">
        <f t="shared" si="61"/>
        <v>2.6698883253711749E-3</v>
      </c>
    </row>
    <row r="401" spans="2:41" x14ac:dyDescent="0.25">
      <c r="B401" s="3">
        <v>39.5</v>
      </c>
      <c r="C401" s="3">
        <v>3.8405999999999998</v>
      </c>
      <c r="D401" s="3">
        <v>1.6427</v>
      </c>
      <c r="E401" s="3">
        <v>39.5</v>
      </c>
      <c r="F401" s="3">
        <v>3.6316000000000002</v>
      </c>
      <c r="G401" s="3">
        <v>1.5538000000000001</v>
      </c>
      <c r="H401" s="3">
        <v>39.5</v>
      </c>
      <c r="I401" s="3">
        <v>3.5672999999999999</v>
      </c>
      <c r="J401" s="3">
        <v>1.6026</v>
      </c>
      <c r="K401" s="3">
        <v>39.5</v>
      </c>
      <c r="L401" s="3">
        <v>3.5470999999999999</v>
      </c>
      <c r="M401" s="3">
        <v>1.5049999999999999</v>
      </c>
      <c r="N401" s="3">
        <v>39.5</v>
      </c>
      <c r="O401" s="3">
        <v>3.6423999999999999</v>
      </c>
      <c r="P401" s="3">
        <v>1.6131</v>
      </c>
      <c r="Q401" s="2">
        <f t="shared" si="62"/>
        <v>3.6457999999999999</v>
      </c>
      <c r="R401" s="2">
        <f t="shared" si="63"/>
        <v>1583.44</v>
      </c>
      <c r="S401" s="2">
        <f t="shared" si="68"/>
        <v>0.15834400000000001</v>
      </c>
      <c r="T401" s="2">
        <f t="shared" si="64"/>
        <v>7.2915999999999995E-2</v>
      </c>
      <c r="U401" s="2">
        <f t="shared" si="65"/>
        <v>2.1715947117230791E-3</v>
      </c>
      <c r="V401" s="3">
        <v>39.5</v>
      </c>
      <c r="W401" s="3">
        <v>3.3883999999999999</v>
      </c>
      <c r="X401" s="3">
        <v>1.4842</v>
      </c>
      <c r="Y401" s="3">
        <v>39.5</v>
      </c>
      <c r="Z401" s="3">
        <v>3.3871000000000002</v>
      </c>
      <c r="AA401" s="3">
        <v>1.6668000000000001</v>
      </c>
      <c r="AB401" s="3">
        <v>39.5</v>
      </c>
      <c r="AC401" s="3">
        <v>3.3351999999999999</v>
      </c>
      <c r="AD401" s="3">
        <v>2.0318999999999998</v>
      </c>
      <c r="AE401" s="3">
        <v>39.5</v>
      </c>
      <c r="AF401" s="3">
        <v>2.8658999999999999</v>
      </c>
      <c r="AG401" s="3">
        <v>1.8652</v>
      </c>
      <c r="AH401" s="3">
        <v>39.5</v>
      </c>
      <c r="AI401" s="3">
        <v>3.3714</v>
      </c>
      <c r="AJ401" s="3">
        <v>1.6626000000000001</v>
      </c>
      <c r="AK401" s="2">
        <f t="shared" si="60"/>
        <v>3.2695999999999996</v>
      </c>
      <c r="AL401" s="2">
        <f t="shared" si="66"/>
        <v>1742.1399999999999</v>
      </c>
      <c r="AM401" s="2">
        <f t="shared" si="69"/>
        <v>0.17421399999999998</v>
      </c>
      <c r="AN401" s="2">
        <f t="shared" si="67"/>
        <v>6.5391999999999992E-2</v>
      </c>
      <c r="AO401" s="2">
        <f t="shared" si="61"/>
        <v>2.664148519696599E-3</v>
      </c>
    </row>
    <row r="402" spans="2:41" x14ac:dyDescent="0.25">
      <c r="B402" s="3">
        <v>39.6</v>
      </c>
      <c r="C402" s="3">
        <v>3.8490000000000002</v>
      </c>
      <c r="D402" s="3">
        <v>1.645</v>
      </c>
      <c r="E402" s="3">
        <v>39.6</v>
      </c>
      <c r="F402" s="3">
        <v>3.6400999999999999</v>
      </c>
      <c r="G402" s="3">
        <v>1.5553999999999999</v>
      </c>
      <c r="H402" s="3">
        <v>39.6</v>
      </c>
      <c r="I402" s="3">
        <v>3.5754000000000001</v>
      </c>
      <c r="J402" s="3">
        <v>1.6035999999999999</v>
      </c>
      <c r="K402" s="3">
        <v>39.6</v>
      </c>
      <c r="L402" s="3">
        <v>3.5554000000000001</v>
      </c>
      <c r="M402" s="3">
        <v>1.5066999999999999</v>
      </c>
      <c r="N402" s="3">
        <v>39.6</v>
      </c>
      <c r="O402" s="3">
        <v>3.6507000000000001</v>
      </c>
      <c r="P402" s="3">
        <v>1.6148</v>
      </c>
      <c r="Q402" s="2">
        <f t="shared" si="62"/>
        <v>3.6541200000000003</v>
      </c>
      <c r="R402" s="2">
        <f t="shared" si="63"/>
        <v>1585.1000000000001</v>
      </c>
      <c r="S402" s="2">
        <f t="shared" si="68"/>
        <v>0.15851000000000001</v>
      </c>
      <c r="T402" s="2">
        <f t="shared" si="64"/>
        <v>7.3082400000000006E-2</v>
      </c>
      <c r="U402" s="2">
        <f t="shared" si="65"/>
        <v>2.1689216555559202E-3</v>
      </c>
      <c r="V402" s="3">
        <v>39.6</v>
      </c>
      <c r="W402" s="3">
        <v>3.3967000000000001</v>
      </c>
      <c r="X402" s="3">
        <v>1.4856</v>
      </c>
      <c r="Y402" s="3">
        <v>39.6</v>
      </c>
      <c r="Z402" s="3">
        <v>3.3957999999999999</v>
      </c>
      <c r="AA402" s="3">
        <v>1.6676</v>
      </c>
      <c r="AB402" s="3">
        <v>39.6</v>
      </c>
      <c r="AC402" s="3">
        <v>3.3433999999999999</v>
      </c>
      <c r="AD402" s="3">
        <v>2.032</v>
      </c>
      <c r="AE402" s="3">
        <v>39.6</v>
      </c>
      <c r="AF402" s="3">
        <v>2.8744000000000001</v>
      </c>
      <c r="AG402" s="3">
        <v>1.8663000000000001</v>
      </c>
      <c r="AH402" s="3">
        <v>39.6</v>
      </c>
      <c r="AI402" s="3">
        <v>3.3794</v>
      </c>
      <c r="AJ402" s="3">
        <v>1.6633</v>
      </c>
      <c r="AK402" s="2">
        <f t="shared" si="60"/>
        <v>3.2779399999999996</v>
      </c>
      <c r="AL402" s="2">
        <f t="shared" si="66"/>
        <v>1742.96</v>
      </c>
      <c r="AM402" s="2">
        <f t="shared" si="69"/>
        <v>0.17429600000000001</v>
      </c>
      <c r="AN402" s="2">
        <f t="shared" si="67"/>
        <v>6.5558799999999987E-2</v>
      </c>
      <c r="AO402" s="2">
        <f t="shared" si="61"/>
        <v>2.6586209631658912E-3</v>
      </c>
    </row>
    <row r="403" spans="2:41" x14ac:dyDescent="0.25">
      <c r="B403" s="3">
        <v>39.700000000000003</v>
      </c>
      <c r="C403" s="3">
        <v>3.8571</v>
      </c>
      <c r="D403" s="3">
        <v>1.647</v>
      </c>
      <c r="E403" s="3">
        <v>39.700000000000003</v>
      </c>
      <c r="F403" s="3">
        <v>3.6484000000000001</v>
      </c>
      <c r="G403" s="3">
        <v>1.5569</v>
      </c>
      <c r="H403" s="3">
        <v>39.700000000000003</v>
      </c>
      <c r="I403" s="3">
        <v>3.5838000000000001</v>
      </c>
      <c r="J403" s="3">
        <v>1.6053999999999999</v>
      </c>
      <c r="K403" s="3">
        <v>39.700000000000003</v>
      </c>
      <c r="L403" s="3">
        <v>3.5638999999999998</v>
      </c>
      <c r="M403" s="3">
        <v>1.5083</v>
      </c>
      <c r="N403" s="3">
        <v>39.700000000000003</v>
      </c>
      <c r="O403" s="3">
        <v>3.6593</v>
      </c>
      <c r="P403" s="3">
        <v>1.6160000000000001</v>
      </c>
      <c r="Q403" s="2">
        <f t="shared" si="62"/>
        <v>3.6625000000000001</v>
      </c>
      <c r="R403" s="2">
        <f t="shared" si="63"/>
        <v>1586.72</v>
      </c>
      <c r="S403" s="2">
        <f t="shared" si="68"/>
        <v>0.15867200000000001</v>
      </c>
      <c r="T403" s="2">
        <f t="shared" si="64"/>
        <v>7.3249999999999996E-2</v>
      </c>
      <c r="U403" s="2">
        <f t="shared" si="65"/>
        <v>2.1661706484641641E-3</v>
      </c>
      <c r="V403" s="3">
        <v>39.700000000000003</v>
      </c>
      <c r="W403" s="3">
        <v>3.4051999999999998</v>
      </c>
      <c r="X403" s="3">
        <v>1.4869000000000001</v>
      </c>
      <c r="Y403" s="3">
        <v>39.700000000000003</v>
      </c>
      <c r="Z403" s="3">
        <v>3.4037000000000002</v>
      </c>
      <c r="AA403" s="3">
        <v>1.6678999999999999</v>
      </c>
      <c r="AB403" s="3">
        <v>39.700000000000003</v>
      </c>
      <c r="AC403" s="3">
        <v>3.3515999999999999</v>
      </c>
      <c r="AD403" s="3">
        <v>2.0329000000000002</v>
      </c>
      <c r="AE403" s="3">
        <v>39.700000000000003</v>
      </c>
      <c r="AF403" s="3">
        <v>2.883</v>
      </c>
      <c r="AG403" s="3">
        <v>1.8669</v>
      </c>
      <c r="AH403" s="3">
        <v>39.700000000000003</v>
      </c>
      <c r="AI403" s="3">
        <v>3.3877999999999999</v>
      </c>
      <c r="AJ403" s="3">
        <v>1.6647000000000001</v>
      </c>
      <c r="AK403" s="2">
        <f t="shared" si="60"/>
        <v>3.2862599999999995</v>
      </c>
      <c r="AL403" s="2">
        <f t="shared" si="66"/>
        <v>1743.8600000000001</v>
      </c>
      <c r="AM403" s="2">
        <f t="shared" si="69"/>
        <v>0.17438600000000001</v>
      </c>
      <c r="AN403" s="2">
        <f t="shared" si="67"/>
        <v>6.5725199999999984E-2</v>
      </c>
      <c r="AO403" s="2">
        <f t="shared" si="61"/>
        <v>2.6532593282333115E-3</v>
      </c>
    </row>
    <row r="404" spans="2:41" x14ac:dyDescent="0.25">
      <c r="B404" s="3">
        <v>39.799999999999997</v>
      </c>
      <c r="C404" s="3">
        <v>3.8654000000000002</v>
      </c>
      <c r="D404" s="3">
        <v>1.6488</v>
      </c>
      <c r="E404" s="3">
        <v>39.799999999999997</v>
      </c>
      <c r="F404" s="3">
        <v>3.6566999999999998</v>
      </c>
      <c r="G404" s="3">
        <v>1.5583</v>
      </c>
      <c r="H404" s="3">
        <v>39.799999999999997</v>
      </c>
      <c r="I404" s="3">
        <v>3.5922000000000001</v>
      </c>
      <c r="J404" s="3">
        <v>1.6069</v>
      </c>
      <c r="K404" s="3">
        <v>39.799999999999997</v>
      </c>
      <c r="L404" s="3">
        <v>3.5720999999999998</v>
      </c>
      <c r="M404" s="3">
        <v>1.5101</v>
      </c>
      <c r="N404" s="3">
        <v>39.799999999999997</v>
      </c>
      <c r="O404" s="3">
        <v>3.6674000000000002</v>
      </c>
      <c r="P404" s="3">
        <v>1.6176999999999999</v>
      </c>
      <c r="Q404" s="2">
        <f t="shared" si="62"/>
        <v>3.67076</v>
      </c>
      <c r="R404" s="2">
        <f t="shared" si="63"/>
        <v>1588.36</v>
      </c>
      <c r="S404" s="2">
        <f t="shared" si="68"/>
        <v>0.15883599999999998</v>
      </c>
      <c r="T404" s="2">
        <f t="shared" si="64"/>
        <v>7.34152E-2</v>
      </c>
      <c r="U404" s="2">
        <f t="shared" si="65"/>
        <v>2.1635301681395677E-3</v>
      </c>
      <c r="V404" s="3">
        <v>39.799999999999997</v>
      </c>
      <c r="W404" s="3">
        <v>3.4136000000000002</v>
      </c>
      <c r="X404" s="3">
        <v>1.4881</v>
      </c>
      <c r="Y404" s="3">
        <v>39.799999999999997</v>
      </c>
      <c r="Z404" s="3">
        <v>3.4119999999999999</v>
      </c>
      <c r="AA404" s="3">
        <v>1.6686000000000001</v>
      </c>
      <c r="AB404" s="3">
        <v>39.799999999999997</v>
      </c>
      <c r="AC404" s="3">
        <v>3.3601999999999999</v>
      </c>
      <c r="AD404" s="3">
        <v>2.0335999999999999</v>
      </c>
      <c r="AE404" s="3">
        <v>39.799999999999997</v>
      </c>
      <c r="AF404" s="3">
        <v>2.891</v>
      </c>
      <c r="AG404" s="3">
        <v>1.8672</v>
      </c>
      <c r="AH404" s="3">
        <v>39.799999999999997</v>
      </c>
      <c r="AI404" s="3">
        <v>3.3963000000000001</v>
      </c>
      <c r="AJ404" s="3">
        <v>1.6657999999999999</v>
      </c>
      <c r="AK404" s="2">
        <f t="shared" si="60"/>
        <v>3.2946200000000005</v>
      </c>
      <c r="AL404" s="2">
        <f t="shared" si="66"/>
        <v>1744.6599999999996</v>
      </c>
      <c r="AM404" s="2">
        <f t="shared" si="69"/>
        <v>0.17446599999999995</v>
      </c>
      <c r="AN404" s="2">
        <f t="shared" si="67"/>
        <v>6.5892400000000018E-2</v>
      </c>
      <c r="AO404" s="2">
        <f t="shared" si="61"/>
        <v>2.6477408623756292E-3</v>
      </c>
    </row>
    <row r="405" spans="2:41" x14ac:dyDescent="0.25">
      <c r="B405" s="3">
        <v>39.9</v>
      </c>
      <c r="C405" s="3">
        <v>3.8738000000000001</v>
      </c>
      <c r="D405" s="3">
        <v>1.651</v>
      </c>
      <c r="E405" s="3">
        <v>39.9</v>
      </c>
      <c r="F405" s="3">
        <v>3.6650999999999998</v>
      </c>
      <c r="G405" s="3">
        <v>1.5597000000000001</v>
      </c>
      <c r="H405" s="3">
        <v>39.9</v>
      </c>
      <c r="I405" s="3">
        <v>3.6004999999999998</v>
      </c>
      <c r="J405" s="3">
        <v>1.6081000000000001</v>
      </c>
      <c r="K405" s="3">
        <v>39.9</v>
      </c>
      <c r="L405" s="3">
        <v>3.5802999999999998</v>
      </c>
      <c r="M405" s="3">
        <v>1.5115000000000001</v>
      </c>
      <c r="N405" s="3">
        <v>39.9</v>
      </c>
      <c r="O405" s="3">
        <v>3.6758000000000002</v>
      </c>
      <c r="P405" s="3">
        <v>1.6193</v>
      </c>
      <c r="Q405" s="2">
        <f t="shared" si="62"/>
        <v>3.6790999999999996</v>
      </c>
      <c r="R405" s="2">
        <f t="shared" si="63"/>
        <v>1589.92</v>
      </c>
      <c r="S405" s="2">
        <f t="shared" si="68"/>
        <v>0.15899199999999999</v>
      </c>
      <c r="T405" s="2">
        <f t="shared" si="64"/>
        <v>7.3581999999999995E-2</v>
      </c>
      <c r="U405" s="2">
        <f t="shared" si="65"/>
        <v>2.1607458345791093E-3</v>
      </c>
      <c r="V405" s="3">
        <v>39.9</v>
      </c>
      <c r="W405" s="3">
        <v>3.4218000000000002</v>
      </c>
      <c r="X405" s="3">
        <v>1.4890000000000001</v>
      </c>
      <c r="Y405" s="3">
        <v>39.9</v>
      </c>
      <c r="Z405" s="3">
        <v>3.4205000000000001</v>
      </c>
      <c r="AA405" s="3">
        <v>1.6695</v>
      </c>
      <c r="AB405" s="3">
        <v>39.9</v>
      </c>
      <c r="AC405" s="3">
        <v>3.3683999999999998</v>
      </c>
      <c r="AD405" s="3">
        <v>2.0335000000000001</v>
      </c>
      <c r="AE405" s="3">
        <v>39.9</v>
      </c>
      <c r="AF405" s="3">
        <v>2.8994</v>
      </c>
      <c r="AG405" s="3">
        <v>1.8677999999999999</v>
      </c>
      <c r="AH405" s="3">
        <v>39.9</v>
      </c>
      <c r="AI405" s="3">
        <v>3.4047999999999998</v>
      </c>
      <c r="AJ405" s="3">
        <v>1.6665000000000001</v>
      </c>
      <c r="AK405" s="2">
        <f t="shared" si="60"/>
        <v>3.3029799999999994</v>
      </c>
      <c r="AL405" s="2">
        <f t="shared" si="66"/>
        <v>1745.26</v>
      </c>
      <c r="AM405" s="2">
        <f t="shared" si="69"/>
        <v>0.17452599999999999</v>
      </c>
      <c r="AN405" s="2">
        <f t="shared" si="67"/>
        <v>6.6059599999999982E-2</v>
      </c>
      <c r="AO405" s="2">
        <f t="shared" si="61"/>
        <v>2.6419475746144398E-3</v>
      </c>
    </row>
    <row r="406" spans="2:41" x14ac:dyDescent="0.25">
      <c r="B406" s="3">
        <v>40</v>
      </c>
      <c r="C406" s="3">
        <v>3.8820999999999999</v>
      </c>
      <c r="D406" s="3">
        <v>1.6531</v>
      </c>
      <c r="E406" s="3">
        <v>40</v>
      </c>
      <c r="F406" s="3">
        <v>3.6732999999999998</v>
      </c>
      <c r="G406" s="3">
        <v>1.5608</v>
      </c>
      <c r="H406" s="3">
        <v>40</v>
      </c>
      <c r="I406" s="3">
        <v>3.6086999999999998</v>
      </c>
      <c r="J406" s="3">
        <v>1.6099000000000001</v>
      </c>
      <c r="K406" s="3">
        <v>40</v>
      </c>
      <c r="L406" s="3">
        <v>3.5886999999999998</v>
      </c>
      <c r="M406" s="3">
        <v>1.5133000000000001</v>
      </c>
      <c r="N406" s="3">
        <v>40</v>
      </c>
      <c r="O406" s="3">
        <v>3.6842999999999999</v>
      </c>
      <c r="P406" s="3">
        <v>1.6211</v>
      </c>
      <c r="Q406" s="2">
        <f t="shared" si="62"/>
        <v>3.6874199999999995</v>
      </c>
      <c r="R406" s="2">
        <f t="shared" si="63"/>
        <v>1591.64</v>
      </c>
      <c r="S406" s="2">
        <f t="shared" si="68"/>
        <v>0.159164</v>
      </c>
      <c r="T406" s="2">
        <f t="shared" si="64"/>
        <v>7.3748399999999992E-2</v>
      </c>
      <c r="U406" s="2">
        <f t="shared" si="65"/>
        <v>2.1582027542292443E-3</v>
      </c>
      <c r="V406" s="3">
        <v>40</v>
      </c>
      <c r="W406" s="3">
        <v>3.4300999999999999</v>
      </c>
      <c r="X406" s="3">
        <v>1.4901</v>
      </c>
      <c r="Y406" s="3">
        <v>40</v>
      </c>
      <c r="Z406" s="3">
        <v>3.4287999999999998</v>
      </c>
      <c r="AA406" s="3">
        <v>1.6698</v>
      </c>
      <c r="AB406" s="3">
        <v>40</v>
      </c>
      <c r="AC406" s="3">
        <v>3.3767</v>
      </c>
      <c r="AD406" s="3">
        <v>2.0344000000000002</v>
      </c>
      <c r="AE406" s="3">
        <v>40</v>
      </c>
      <c r="AF406" s="3">
        <v>2.9077999999999999</v>
      </c>
      <c r="AG406" s="3">
        <v>1.8683000000000001</v>
      </c>
      <c r="AH406" s="3">
        <v>40</v>
      </c>
      <c r="AI406" s="3">
        <v>3.4127999999999998</v>
      </c>
      <c r="AJ406" s="3">
        <v>1.6677</v>
      </c>
      <c r="AK406" s="2">
        <f t="shared" si="60"/>
        <v>3.3112400000000002</v>
      </c>
      <c r="AL406" s="2">
        <f t="shared" si="66"/>
        <v>1746.06</v>
      </c>
      <c r="AM406" s="2">
        <f t="shared" si="69"/>
        <v>0.17460599999999998</v>
      </c>
      <c r="AN406" s="2">
        <f t="shared" si="67"/>
        <v>6.62248E-2</v>
      </c>
      <c r="AO406" s="2">
        <f t="shared" si="61"/>
        <v>2.6365651538396489E-3</v>
      </c>
    </row>
    <row r="407" spans="2:41" x14ac:dyDescent="0.25">
      <c r="B407" s="3">
        <v>40.1</v>
      </c>
      <c r="C407" s="3">
        <v>3.8904000000000001</v>
      </c>
      <c r="D407" s="3">
        <v>1.6553</v>
      </c>
      <c r="E407" s="3">
        <v>40.1</v>
      </c>
      <c r="F407" s="3">
        <v>3.6816</v>
      </c>
      <c r="G407" s="3">
        <v>1.5620000000000001</v>
      </c>
      <c r="H407" s="3">
        <v>40.1</v>
      </c>
      <c r="I407" s="3">
        <v>3.6173000000000002</v>
      </c>
      <c r="J407" s="3">
        <v>1.6113</v>
      </c>
      <c r="K407" s="3">
        <v>40.1</v>
      </c>
      <c r="L407" s="3">
        <v>3.5971000000000002</v>
      </c>
      <c r="M407" s="3">
        <v>1.5146999999999999</v>
      </c>
      <c r="N407" s="3">
        <v>40.1</v>
      </c>
      <c r="O407" s="3">
        <v>3.6926000000000001</v>
      </c>
      <c r="P407" s="3">
        <v>1.6224000000000001</v>
      </c>
      <c r="Q407" s="2">
        <f t="shared" si="62"/>
        <v>3.6957999999999998</v>
      </c>
      <c r="R407" s="2">
        <f t="shared" si="63"/>
        <v>1593.1399999999999</v>
      </c>
      <c r="S407" s="2">
        <f t="shared" si="68"/>
        <v>0.15931399999999998</v>
      </c>
      <c r="T407" s="2">
        <f t="shared" si="64"/>
        <v>7.3915999999999996E-2</v>
      </c>
      <c r="U407" s="2">
        <f t="shared" si="65"/>
        <v>2.155338492342659E-3</v>
      </c>
      <c r="V407" s="3">
        <v>40.1</v>
      </c>
      <c r="W407" s="3">
        <v>3.4386000000000001</v>
      </c>
      <c r="X407" s="3">
        <v>1.4914000000000001</v>
      </c>
      <c r="Y407" s="3">
        <v>40.1</v>
      </c>
      <c r="Z407" s="3">
        <v>3.4371</v>
      </c>
      <c r="AA407" s="3">
        <v>1.6708000000000001</v>
      </c>
      <c r="AB407" s="3">
        <v>40.1</v>
      </c>
      <c r="AC407" s="3">
        <v>3.3852000000000002</v>
      </c>
      <c r="AD407" s="3">
        <v>2.0352000000000001</v>
      </c>
      <c r="AE407" s="3">
        <v>40.1</v>
      </c>
      <c r="AF407" s="3">
        <v>2.9159000000000002</v>
      </c>
      <c r="AG407" s="3">
        <v>1.8687</v>
      </c>
      <c r="AH407" s="3">
        <v>40.1</v>
      </c>
      <c r="AI407" s="3">
        <v>3.4211999999999998</v>
      </c>
      <c r="AJ407" s="3">
        <v>1.6688000000000001</v>
      </c>
      <c r="AK407" s="2">
        <f t="shared" si="60"/>
        <v>3.3195999999999999</v>
      </c>
      <c r="AL407" s="2">
        <f t="shared" si="66"/>
        <v>1746.98</v>
      </c>
      <c r="AM407" s="2">
        <f t="shared" si="69"/>
        <v>0.17469799999999999</v>
      </c>
      <c r="AN407" s="2">
        <f t="shared" si="67"/>
        <v>6.6391999999999993E-2</v>
      </c>
      <c r="AO407" s="2">
        <f t="shared" si="61"/>
        <v>2.6313110013254609E-3</v>
      </c>
    </row>
    <row r="408" spans="2:41" x14ac:dyDescent="0.25">
      <c r="B408" s="3">
        <v>40.200000000000003</v>
      </c>
      <c r="C408" s="3">
        <v>3.8988</v>
      </c>
      <c r="D408" s="3">
        <v>1.6574</v>
      </c>
      <c r="E408" s="3">
        <v>40.200000000000003</v>
      </c>
      <c r="F408" s="3">
        <v>3.69</v>
      </c>
      <c r="G408" s="3">
        <v>1.5637000000000001</v>
      </c>
      <c r="H408" s="3">
        <v>40.200000000000003</v>
      </c>
      <c r="I408" s="3">
        <v>3.6257000000000001</v>
      </c>
      <c r="J408" s="3">
        <v>1.6125</v>
      </c>
      <c r="K408" s="3">
        <v>40.200000000000003</v>
      </c>
      <c r="L408" s="3">
        <v>3.6053000000000002</v>
      </c>
      <c r="M408" s="3">
        <v>1.5163</v>
      </c>
      <c r="N408" s="3">
        <v>40.200000000000003</v>
      </c>
      <c r="O408" s="3">
        <v>3.7006999999999999</v>
      </c>
      <c r="P408" s="3">
        <v>1.6240000000000001</v>
      </c>
      <c r="Q408" s="2">
        <f t="shared" si="62"/>
        <v>3.7041000000000004</v>
      </c>
      <c r="R408" s="2">
        <f t="shared" si="63"/>
        <v>1594.7800000000002</v>
      </c>
      <c r="S408" s="2">
        <f t="shared" si="68"/>
        <v>0.15947800000000001</v>
      </c>
      <c r="T408" s="2">
        <f t="shared" si="64"/>
        <v>7.4082000000000009E-2</v>
      </c>
      <c r="U408" s="2">
        <f t="shared" si="65"/>
        <v>2.1527226586755214E-3</v>
      </c>
      <c r="V408" s="3">
        <v>40.200000000000003</v>
      </c>
      <c r="W408" s="3">
        <v>3.4468000000000001</v>
      </c>
      <c r="X408" s="3">
        <v>1.4923</v>
      </c>
      <c r="Y408" s="3">
        <v>40.200000000000003</v>
      </c>
      <c r="Z408" s="3">
        <v>3.4453999999999998</v>
      </c>
      <c r="AA408" s="3">
        <v>1.6714</v>
      </c>
      <c r="AB408" s="3">
        <v>40.200000000000003</v>
      </c>
      <c r="AC408" s="3">
        <v>3.3936000000000002</v>
      </c>
      <c r="AD408" s="3">
        <v>2.0350999999999999</v>
      </c>
      <c r="AE408" s="3">
        <v>40.200000000000003</v>
      </c>
      <c r="AF408" s="3">
        <v>2.9243000000000001</v>
      </c>
      <c r="AG408" s="3">
        <v>1.8694</v>
      </c>
      <c r="AH408" s="3">
        <v>40.200000000000003</v>
      </c>
      <c r="AI408" s="3">
        <v>3.4296000000000002</v>
      </c>
      <c r="AJ408" s="3">
        <v>1.6696</v>
      </c>
      <c r="AK408" s="2">
        <f t="shared" si="60"/>
        <v>3.3279400000000003</v>
      </c>
      <c r="AL408" s="2">
        <f t="shared" si="66"/>
        <v>1747.56</v>
      </c>
      <c r="AM408" s="2">
        <f t="shared" si="69"/>
        <v>0.17475599999999999</v>
      </c>
      <c r="AN408" s="2">
        <f t="shared" si="67"/>
        <v>6.6558800000000001E-2</v>
      </c>
      <c r="AO408" s="2">
        <f t="shared" si="61"/>
        <v>2.6255882017103675E-3</v>
      </c>
    </row>
    <row r="409" spans="2:41" x14ac:dyDescent="0.25">
      <c r="B409" s="3">
        <v>40.299999999999997</v>
      </c>
      <c r="C409" s="3">
        <v>3.9073000000000002</v>
      </c>
      <c r="D409" s="3">
        <v>1.6594</v>
      </c>
      <c r="E409" s="3">
        <v>40.299999999999997</v>
      </c>
      <c r="F409" s="3">
        <v>3.6983999999999999</v>
      </c>
      <c r="G409" s="3">
        <v>1.5646</v>
      </c>
      <c r="H409" s="3">
        <v>40.299999999999997</v>
      </c>
      <c r="I409" s="3">
        <v>3.6337999999999999</v>
      </c>
      <c r="J409" s="3">
        <v>1.6140000000000001</v>
      </c>
      <c r="K409" s="3">
        <v>40.299999999999997</v>
      </c>
      <c r="L409" s="3">
        <v>3.6137000000000001</v>
      </c>
      <c r="M409" s="3">
        <v>1.518</v>
      </c>
      <c r="N409" s="3">
        <v>40.299999999999997</v>
      </c>
      <c r="O409" s="3">
        <v>3.7090999999999998</v>
      </c>
      <c r="P409" s="3">
        <v>1.6255999999999999</v>
      </c>
      <c r="Q409" s="2">
        <f t="shared" si="62"/>
        <v>3.7124600000000001</v>
      </c>
      <c r="R409" s="2">
        <f t="shared" si="63"/>
        <v>1596.32</v>
      </c>
      <c r="S409" s="2">
        <f t="shared" si="68"/>
        <v>0.159632</v>
      </c>
      <c r="T409" s="2">
        <f t="shared" si="64"/>
        <v>7.4249200000000001E-2</v>
      </c>
      <c r="U409" s="2">
        <f t="shared" si="65"/>
        <v>2.1499490903605692E-3</v>
      </c>
      <c r="V409" s="3">
        <v>40.299999999999997</v>
      </c>
      <c r="W409" s="3">
        <v>3.4550999999999998</v>
      </c>
      <c r="X409" s="3">
        <v>1.4933000000000001</v>
      </c>
      <c r="Y409" s="3">
        <v>40.299999999999997</v>
      </c>
      <c r="Z409" s="3">
        <v>3.4538000000000002</v>
      </c>
      <c r="AA409" s="3">
        <v>1.6718</v>
      </c>
      <c r="AB409" s="3">
        <v>40.299999999999997</v>
      </c>
      <c r="AC409" s="3">
        <v>3.4018000000000002</v>
      </c>
      <c r="AD409" s="3">
        <v>2.0354000000000001</v>
      </c>
      <c r="AE409" s="3">
        <v>40.299999999999997</v>
      </c>
      <c r="AF409" s="3">
        <v>2.9327999999999999</v>
      </c>
      <c r="AG409" s="3">
        <v>1.8701000000000001</v>
      </c>
      <c r="AH409" s="3">
        <v>40.299999999999997</v>
      </c>
      <c r="AI409" s="3">
        <v>3.4377</v>
      </c>
      <c r="AJ409" s="3">
        <v>1.6704000000000001</v>
      </c>
      <c r="AK409" s="2">
        <f t="shared" si="60"/>
        <v>3.3362400000000001</v>
      </c>
      <c r="AL409" s="2">
        <f t="shared" si="66"/>
        <v>1748.2</v>
      </c>
      <c r="AM409" s="2">
        <f t="shared" si="69"/>
        <v>0.17482</v>
      </c>
      <c r="AN409" s="2">
        <f t="shared" si="67"/>
        <v>6.6724800000000001E-2</v>
      </c>
      <c r="AO409" s="2">
        <f t="shared" si="61"/>
        <v>2.6200153466177495E-3</v>
      </c>
    </row>
    <row r="410" spans="2:41" x14ac:dyDescent="0.25">
      <c r="B410" s="3">
        <v>40.4</v>
      </c>
      <c r="C410" s="3">
        <v>3.9154</v>
      </c>
      <c r="D410" s="3">
        <v>1.6614</v>
      </c>
      <c r="E410" s="3">
        <v>40.4</v>
      </c>
      <c r="F410" s="3">
        <v>3.7067000000000001</v>
      </c>
      <c r="G410" s="3">
        <v>1.5661</v>
      </c>
      <c r="H410" s="3">
        <v>40.4</v>
      </c>
      <c r="I410" s="3">
        <v>3.6421999999999999</v>
      </c>
      <c r="J410" s="3">
        <v>1.6153999999999999</v>
      </c>
      <c r="K410" s="3">
        <v>40.4</v>
      </c>
      <c r="L410" s="3">
        <v>3.6221000000000001</v>
      </c>
      <c r="M410" s="3">
        <v>1.5195000000000001</v>
      </c>
      <c r="N410" s="3">
        <v>40.4</v>
      </c>
      <c r="O410" s="3">
        <v>3.7174</v>
      </c>
      <c r="P410" s="3">
        <v>1.6268</v>
      </c>
      <c r="Q410" s="2">
        <f t="shared" si="62"/>
        <v>3.7207599999999998</v>
      </c>
      <c r="R410" s="2">
        <f t="shared" si="63"/>
        <v>1597.8400000000001</v>
      </c>
      <c r="S410" s="2">
        <f t="shared" si="68"/>
        <v>0.15978400000000001</v>
      </c>
      <c r="T410" s="2">
        <f t="shared" si="64"/>
        <v>7.4415200000000001E-2</v>
      </c>
      <c r="U410" s="2">
        <f t="shared" si="65"/>
        <v>2.1471957342048399E-3</v>
      </c>
      <c r="V410" s="3">
        <v>40.4</v>
      </c>
      <c r="W410" s="3">
        <v>3.4636</v>
      </c>
      <c r="X410" s="3">
        <v>1.4944</v>
      </c>
      <c r="Y410" s="3">
        <v>40.4</v>
      </c>
      <c r="Z410" s="3">
        <v>3.4621</v>
      </c>
      <c r="AA410" s="3">
        <v>1.6725000000000001</v>
      </c>
      <c r="AB410" s="3">
        <v>40.4</v>
      </c>
      <c r="AC410" s="3">
        <v>3.4100999999999999</v>
      </c>
      <c r="AD410" s="3">
        <v>2.0360999999999998</v>
      </c>
      <c r="AE410" s="3">
        <v>40.4</v>
      </c>
      <c r="AF410" s="3">
        <v>2.9411</v>
      </c>
      <c r="AG410" s="3">
        <v>1.8705000000000001</v>
      </c>
      <c r="AH410" s="3">
        <v>40.4</v>
      </c>
      <c r="AI410" s="3">
        <v>3.4462000000000002</v>
      </c>
      <c r="AJ410" s="3">
        <v>1.6717</v>
      </c>
      <c r="AK410" s="2">
        <f t="shared" si="60"/>
        <v>3.3446199999999999</v>
      </c>
      <c r="AL410" s="2">
        <f t="shared" si="66"/>
        <v>1749.0399999999997</v>
      </c>
      <c r="AM410" s="2">
        <f t="shared" si="69"/>
        <v>0.17490399999999998</v>
      </c>
      <c r="AN410" s="2">
        <f t="shared" si="67"/>
        <v>6.6892400000000005E-2</v>
      </c>
      <c r="AO410" s="2">
        <f t="shared" si="61"/>
        <v>2.6147066034407493E-3</v>
      </c>
    </row>
    <row r="411" spans="2:41" x14ac:dyDescent="0.25">
      <c r="B411" s="3">
        <v>40.5</v>
      </c>
      <c r="C411" s="3">
        <v>3.9237000000000002</v>
      </c>
      <c r="D411" s="3">
        <v>1.6634</v>
      </c>
      <c r="E411" s="3">
        <v>40.5</v>
      </c>
      <c r="F411" s="3">
        <v>3.7151000000000001</v>
      </c>
      <c r="G411" s="3">
        <v>1.5672999999999999</v>
      </c>
      <c r="H411" s="3">
        <v>40.5</v>
      </c>
      <c r="I411" s="3">
        <v>3.6505999999999998</v>
      </c>
      <c r="J411" s="3">
        <v>1.6165</v>
      </c>
      <c r="K411" s="3">
        <v>40.5</v>
      </c>
      <c r="L411" s="3">
        <v>3.6305000000000001</v>
      </c>
      <c r="M411" s="3">
        <v>1.5208999999999999</v>
      </c>
      <c r="N411" s="3">
        <v>40.5</v>
      </c>
      <c r="O411" s="3">
        <v>3.7256999999999998</v>
      </c>
      <c r="P411" s="3">
        <v>1.6285000000000001</v>
      </c>
      <c r="Q411" s="2">
        <f t="shared" si="62"/>
        <v>3.7291200000000004</v>
      </c>
      <c r="R411" s="2">
        <f t="shared" si="63"/>
        <v>1599.3200000000002</v>
      </c>
      <c r="S411" s="2">
        <f t="shared" si="68"/>
        <v>0.15993200000000002</v>
      </c>
      <c r="T411" s="2">
        <f t="shared" si="64"/>
        <v>7.4582400000000007E-2</v>
      </c>
      <c r="U411" s="2">
        <f t="shared" si="65"/>
        <v>2.144366499334964E-3</v>
      </c>
      <c r="V411" s="3">
        <v>40.5</v>
      </c>
      <c r="W411" s="3">
        <v>3.4719000000000002</v>
      </c>
      <c r="X411" s="3">
        <v>1.4954000000000001</v>
      </c>
      <c r="Y411" s="3">
        <v>40.5</v>
      </c>
      <c r="Z411" s="3">
        <v>3.4704000000000002</v>
      </c>
      <c r="AA411" s="3">
        <v>1.6731</v>
      </c>
      <c r="AB411" s="3">
        <v>40.5</v>
      </c>
      <c r="AC411" s="3">
        <v>3.4186000000000001</v>
      </c>
      <c r="AD411" s="3">
        <v>2.0360999999999998</v>
      </c>
      <c r="AE411" s="3">
        <v>40.5</v>
      </c>
      <c r="AF411" s="3">
        <v>2.9493999999999998</v>
      </c>
      <c r="AG411" s="3">
        <v>1.871</v>
      </c>
      <c r="AH411" s="3">
        <v>40.5</v>
      </c>
      <c r="AI411" s="3">
        <v>3.4546000000000001</v>
      </c>
      <c r="AJ411" s="3">
        <v>1.6722999999999999</v>
      </c>
      <c r="AK411" s="2">
        <f t="shared" si="60"/>
        <v>3.3529800000000001</v>
      </c>
      <c r="AL411" s="2">
        <f t="shared" si="66"/>
        <v>1749.58</v>
      </c>
      <c r="AM411" s="2">
        <f t="shared" si="69"/>
        <v>0.174958</v>
      </c>
      <c r="AN411" s="2">
        <f t="shared" si="67"/>
        <v>6.7059599999999997E-2</v>
      </c>
      <c r="AO411" s="2">
        <f t="shared" si="61"/>
        <v>2.6089925976295718E-3</v>
      </c>
    </row>
    <row r="412" spans="2:41" x14ac:dyDescent="0.25">
      <c r="B412" s="3">
        <v>40.6</v>
      </c>
      <c r="C412" s="3">
        <v>3.9321000000000002</v>
      </c>
      <c r="D412" s="3">
        <v>1.6654</v>
      </c>
      <c r="E412" s="3">
        <v>40.6</v>
      </c>
      <c r="F412" s="3">
        <v>3.7233999999999998</v>
      </c>
      <c r="G412" s="3">
        <v>1.5687</v>
      </c>
      <c r="H412" s="3">
        <v>40.6</v>
      </c>
      <c r="I412" s="3">
        <v>3.6585999999999999</v>
      </c>
      <c r="J412" s="3">
        <v>1.6178999999999999</v>
      </c>
      <c r="K412" s="3">
        <v>40.6</v>
      </c>
      <c r="L412" s="3">
        <v>3.6387999999999998</v>
      </c>
      <c r="M412" s="3">
        <v>1.5226</v>
      </c>
      <c r="N412" s="3">
        <v>40.6</v>
      </c>
      <c r="O412" s="3">
        <v>3.7341000000000002</v>
      </c>
      <c r="P412" s="3">
        <v>1.6297999999999999</v>
      </c>
      <c r="Q412" s="2">
        <f t="shared" si="62"/>
        <v>3.7374000000000001</v>
      </c>
      <c r="R412" s="2">
        <f t="shared" si="63"/>
        <v>1600.8799999999997</v>
      </c>
      <c r="S412" s="2">
        <f t="shared" si="68"/>
        <v>0.16008799999999995</v>
      </c>
      <c r="T412" s="2">
        <f t="shared" si="64"/>
        <v>7.4747999999999995E-2</v>
      </c>
      <c r="U412" s="2">
        <f t="shared" si="65"/>
        <v>2.141702788034462E-3</v>
      </c>
      <c r="V412" s="3">
        <v>40.6</v>
      </c>
      <c r="W412" s="3">
        <v>3.4801000000000002</v>
      </c>
      <c r="X412" s="3">
        <v>1.4964999999999999</v>
      </c>
      <c r="Y412" s="3">
        <v>40.6</v>
      </c>
      <c r="Z412" s="3">
        <v>3.4788999999999999</v>
      </c>
      <c r="AA412" s="3">
        <v>1.6737</v>
      </c>
      <c r="AB412" s="3">
        <v>40.6</v>
      </c>
      <c r="AC412" s="3">
        <v>3.4268000000000001</v>
      </c>
      <c r="AD412" s="3">
        <v>2.0365000000000002</v>
      </c>
      <c r="AE412" s="3">
        <v>40.6</v>
      </c>
      <c r="AF412" s="3">
        <v>2.9578000000000002</v>
      </c>
      <c r="AG412" s="3">
        <v>1.8716999999999999</v>
      </c>
      <c r="AH412" s="3">
        <v>40.6</v>
      </c>
      <c r="AI412" s="3">
        <v>3.4626999999999999</v>
      </c>
      <c r="AJ412" s="3">
        <v>1.6732</v>
      </c>
      <c r="AK412" s="2">
        <f t="shared" si="60"/>
        <v>3.3612600000000001</v>
      </c>
      <c r="AL412" s="2">
        <f t="shared" si="66"/>
        <v>1750.32</v>
      </c>
      <c r="AM412" s="2">
        <f t="shared" si="69"/>
        <v>0.17503199999999999</v>
      </c>
      <c r="AN412" s="2">
        <f t="shared" si="67"/>
        <v>6.7225199999999999E-2</v>
      </c>
      <c r="AO412" s="2">
        <f t="shared" si="61"/>
        <v>2.6036664822120274E-3</v>
      </c>
    </row>
    <row r="413" spans="2:41" x14ac:dyDescent="0.25">
      <c r="B413" s="3">
        <v>40.700000000000003</v>
      </c>
      <c r="C413" s="3">
        <v>3.9405000000000001</v>
      </c>
      <c r="D413" s="3">
        <v>1.6673</v>
      </c>
      <c r="E413" s="3">
        <v>40.700000000000003</v>
      </c>
      <c r="F413" s="3">
        <v>3.7315999999999998</v>
      </c>
      <c r="G413" s="3">
        <v>1.5693999999999999</v>
      </c>
      <c r="H413" s="3">
        <v>40.700000000000003</v>
      </c>
      <c r="I413" s="3">
        <v>3.6669999999999998</v>
      </c>
      <c r="J413" s="3">
        <v>1.6193</v>
      </c>
      <c r="K413" s="3">
        <v>40.700000000000003</v>
      </c>
      <c r="L413" s="3">
        <v>3.6473</v>
      </c>
      <c r="M413" s="3">
        <v>1.5242</v>
      </c>
      <c r="N413" s="3">
        <v>40.700000000000003</v>
      </c>
      <c r="O413" s="3">
        <v>3.7425999999999999</v>
      </c>
      <c r="P413" s="3">
        <v>1.6315</v>
      </c>
      <c r="Q413" s="2">
        <f t="shared" si="62"/>
        <v>3.7458</v>
      </c>
      <c r="R413" s="2">
        <f t="shared" si="63"/>
        <v>1602.3400000000004</v>
      </c>
      <c r="S413" s="2">
        <f t="shared" si="68"/>
        <v>0.16023400000000004</v>
      </c>
      <c r="T413" s="2">
        <f t="shared" si="64"/>
        <v>7.4915999999999996E-2</v>
      </c>
      <c r="U413" s="2">
        <f t="shared" si="65"/>
        <v>2.1388488440386572E-3</v>
      </c>
      <c r="V413" s="3">
        <v>40.700000000000003</v>
      </c>
      <c r="W413" s="3">
        <v>3.4885000000000002</v>
      </c>
      <c r="X413" s="3">
        <v>1.4977</v>
      </c>
      <c r="Y413" s="3">
        <v>40.700000000000003</v>
      </c>
      <c r="Z413" s="3">
        <v>3.4870999999999999</v>
      </c>
      <c r="AA413" s="3">
        <v>1.6740999999999999</v>
      </c>
      <c r="AB413" s="3">
        <v>40.700000000000003</v>
      </c>
      <c r="AC413" s="3">
        <v>3.4350999999999998</v>
      </c>
      <c r="AD413" s="3">
        <v>2.0371000000000001</v>
      </c>
      <c r="AE413" s="3">
        <v>40.700000000000003</v>
      </c>
      <c r="AF413" s="3">
        <v>2.9661</v>
      </c>
      <c r="AG413" s="3">
        <v>1.8723000000000001</v>
      </c>
      <c r="AH413" s="3">
        <v>40.700000000000003</v>
      </c>
      <c r="AI413" s="3">
        <v>3.4712999999999998</v>
      </c>
      <c r="AJ413" s="3">
        <v>1.6745000000000001</v>
      </c>
      <c r="AK413" s="2">
        <f t="shared" si="60"/>
        <v>3.3696199999999998</v>
      </c>
      <c r="AL413" s="2">
        <f t="shared" si="66"/>
        <v>1751.14</v>
      </c>
      <c r="AM413" s="2">
        <f t="shared" si="69"/>
        <v>0.17511400000000002</v>
      </c>
      <c r="AN413" s="2">
        <f t="shared" si="67"/>
        <v>6.7392399999999991E-2</v>
      </c>
      <c r="AO413" s="2">
        <f t="shared" si="61"/>
        <v>2.598423561113717E-3</v>
      </c>
    </row>
    <row r="414" spans="2:41" x14ac:dyDescent="0.25">
      <c r="B414" s="3">
        <v>40.799999999999997</v>
      </c>
      <c r="C414" s="3">
        <v>3.9487000000000001</v>
      </c>
      <c r="D414" s="3">
        <v>1.6694</v>
      </c>
      <c r="E414" s="3">
        <v>40.799999999999997</v>
      </c>
      <c r="F414" s="3">
        <v>3.7399</v>
      </c>
      <c r="G414" s="3">
        <v>1.5709</v>
      </c>
      <c r="H414" s="3">
        <v>40.799999999999997</v>
      </c>
      <c r="I414" s="3">
        <v>3.6756000000000002</v>
      </c>
      <c r="J414" s="3">
        <v>1.6205000000000001</v>
      </c>
      <c r="K414" s="3">
        <v>40.799999999999997</v>
      </c>
      <c r="L414" s="3">
        <v>3.6554000000000002</v>
      </c>
      <c r="M414" s="3">
        <v>1.5255000000000001</v>
      </c>
      <c r="N414" s="3">
        <v>40.799999999999997</v>
      </c>
      <c r="O414" s="3">
        <v>3.7507999999999999</v>
      </c>
      <c r="P414" s="3">
        <v>1.6328</v>
      </c>
      <c r="Q414" s="2">
        <f t="shared" si="62"/>
        <v>3.7540800000000005</v>
      </c>
      <c r="R414" s="2">
        <f t="shared" si="63"/>
        <v>1603.82</v>
      </c>
      <c r="S414" s="2">
        <f t="shared" si="68"/>
        <v>0.160382</v>
      </c>
      <c r="T414" s="2">
        <f t="shared" si="64"/>
        <v>7.5081600000000012E-2</v>
      </c>
      <c r="U414" s="2">
        <f t="shared" si="65"/>
        <v>2.1361025870519535E-3</v>
      </c>
      <c r="V414" s="3">
        <v>40.799999999999997</v>
      </c>
      <c r="W414" s="3">
        <v>3.4969000000000001</v>
      </c>
      <c r="X414" s="3">
        <v>1.4985999999999999</v>
      </c>
      <c r="Y414" s="3">
        <v>40.799999999999997</v>
      </c>
      <c r="Z414" s="3">
        <v>3.4954000000000001</v>
      </c>
      <c r="AA414" s="3">
        <v>1.6745000000000001</v>
      </c>
      <c r="AB414" s="3">
        <v>40.799999999999997</v>
      </c>
      <c r="AC414" s="3">
        <v>3.4436</v>
      </c>
      <c r="AD414" s="3">
        <v>2.0373999999999999</v>
      </c>
      <c r="AE414" s="3">
        <v>40.799999999999997</v>
      </c>
      <c r="AF414" s="3">
        <v>2.9742999999999999</v>
      </c>
      <c r="AG414" s="3">
        <v>1.8726</v>
      </c>
      <c r="AH414" s="3">
        <v>40.799999999999997</v>
      </c>
      <c r="AI414" s="3">
        <v>3.4796999999999998</v>
      </c>
      <c r="AJ414" s="3">
        <v>1.6756</v>
      </c>
      <c r="AK414" s="2">
        <f t="shared" si="60"/>
        <v>3.37798</v>
      </c>
      <c r="AL414" s="2">
        <f t="shared" si="66"/>
        <v>1751.7399999999998</v>
      </c>
      <c r="AM414" s="2">
        <f t="shared" si="69"/>
        <v>0.17517399999999997</v>
      </c>
      <c r="AN414" s="2">
        <f t="shared" si="67"/>
        <v>6.7559599999999997E-2</v>
      </c>
      <c r="AO414" s="2">
        <f t="shared" si="61"/>
        <v>2.5928809525219212E-3</v>
      </c>
    </row>
    <row r="415" spans="2:41" x14ac:dyDescent="0.25">
      <c r="B415" s="3">
        <v>40.9</v>
      </c>
      <c r="C415" s="3">
        <v>3.9573</v>
      </c>
      <c r="D415" s="3">
        <v>1.6713</v>
      </c>
      <c r="E415" s="3">
        <v>40.9</v>
      </c>
      <c r="F415" s="3">
        <v>3.7484000000000002</v>
      </c>
      <c r="G415" s="3">
        <v>1.5722</v>
      </c>
      <c r="H415" s="3">
        <v>40.9</v>
      </c>
      <c r="I415" s="3">
        <v>3.6839</v>
      </c>
      <c r="J415" s="3">
        <v>1.6216999999999999</v>
      </c>
      <c r="K415" s="3">
        <v>40.9</v>
      </c>
      <c r="L415" s="3">
        <v>3.6636000000000002</v>
      </c>
      <c r="M415" s="3">
        <v>1.5268999999999999</v>
      </c>
      <c r="N415" s="3">
        <v>40.9</v>
      </c>
      <c r="O415" s="3">
        <v>3.7591000000000001</v>
      </c>
      <c r="P415" s="3">
        <v>1.6342000000000001</v>
      </c>
      <c r="Q415" s="2">
        <f t="shared" si="62"/>
        <v>3.7624599999999999</v>
      </c>
      <c r="R415" s="2">
        <f t="shared" si="63"/>
        <v>1605.26</v>
      </c>
      <c r="S415" s="2">
        <f t="shared" si="68"/>
        <v>0.160526</v>
      </c>
      <c r="T415" s="2">
        <f t="shared" si="64"/>
        <v>7.5249200000000002E-2</v>
      </c>
      <c r="U415" s="2">
        <f t="shared" si="65"/>
        <v>2.1332585595594373E-3</v>
      </c>
      <c r="V415" s="3">
        <v>40.9</v>
      </c>
      <c r="W415" s="3">
        <v>3.5049999999999999</v>
      </c>
      <c r="X415" s="3">
        <v>1.4994000000000001</v>
      </c>
      <c r="Y415" s="3">
        <v>40.9</v>
      </c>
      <c r="Z415" s="3">
        <v>3.5036999999999998</v>
      </c>
      <c r="AA415" s="3">
        <v>1.6751</v>
      </c>
      <c r="AB415" s="3">
        <v>40.9</v>
      </c>
      <c r="AC415" s="3">
        <v>3.4518</v>
      </c>
      <c r="AD415" s="3">
        <v>2.0377000000000001</v>
      </c>
      <c r="AE415" s="3">
        <v>40.9</v>
      </c>
      <c r="AF415" s="3">
        <v>2.9826999999999999</v>
      </c>
      <c r="AG415" s="3">
        <v>1.8732</v>
      </c>
      <c r="AH415" s="3">
        <v>40.9</v>
      </c>
      <c r="AI415" s="3">
        <v>3.4878999999999998</v>
      </c>
      <c r="AJ415" s="3">
        <v>1.6760999999999999</v>
      </c>
      <c r="AK415" s="2">
        <f t="shared" si="60"/>
        <v>3.3862200000000002</v>
      </c>
      <c r="AL415" s="2">
        <f t="shared" si="66"/>
        <v>1752.3</v>
      </c>
      <c r="AM415" s="2">
        <f t="shared" si="69"/>
        <v>0.17523</v>
      </c>
      <c r="AN415" s="2">
        <f t="shared" si="67"/>
        <v>6.7724400000000004E-2</v>
      </c>
      <c r="AO415" s="2">
        <f t="shared" si="61"/>
        <v>2.5873983379697714E-3</v>
      </c>
    </row>
    <row r="416" spans="2:41" x14ac:dyDescent="0.25">
      <c r="B416" s="3">
        <v>41</v>
      </c>
      <c r="C416" s="3">
        <v>3.9655999999999998</v>
      </c>
      <c r="D416" s="3">
        <v>1.6731</v>
      </c>
      <c r="E416" s="3">
        <v>41</v>
      </c>
      <c r="F416" s="3">
        <v>3.7566000000000002</v>
      </c>
      <c r="G416" s="3">
        <v>1.573</v>
      </c>
      <c r="H416" s="3">
        <v>41</v>
      </c>
      <c r="I416" s="3">
        <v>3.6920999999999999</v>
      </c>
      <c r="J416" s="3">
        <v>1.6233</v>
      </c>
      <c r="K416" s="3">
        <v>41</v>
      </c>
      <c r="L416" s="3">
        <v>3.6720999999999999</v>
      </c>
      <c r="M416" s="3">
        <v>1.5286</v>
      </c>
      <c r="N416" s="3">
        <v>41</v>
      </c>
      <c r="O416" s="3">
        <v>3.7675000000000001</v>
      </c>
      <c r="P416" s="3">
        <v>1.6358999999999999</v>
      </c>
      <c r="Q416" s="2">
        <f t="shared" si="62"/>
        <v>3.7707800000000007</v>
      </c>
      <c r="R416" s="2">
        <f t="shared" si="63"/>
        <v>1606.7800000000002</v>
      </c>
      <c r="S416" s="2">
        <f t="shared" si="68"/>
        <v>0.16067800000000002</v>
      </c>
      <c r="T416" s="2">
        <f t="shared" si="64"/>
        <v>7.5415600000000013E-2</v>
      </c>
      <c r="U416" s="2">
        <f t="shared" si="65"/>
        <v>2.1305671505630133E-3</v>
      </c>
      <c r="V416" s="3">
        <v>41</v>
      </c>
      <c r="W416" s="3">
        <v>3.5133999999999999</v>
      </c>
      <c r="X416" s="3">
        <v>1.5011000000000001</v>
      </c>
      <c r="Y416" s="3">
        <v>41</v>
      </c>
      <c r="Z416" s="3">
        <v>3.5122</v>
      </c>
      <c r="AA416" s="3">
        <v>1.6755</v>
      </c>
      <c r="AB416" s="3">
        <v>41</v>
      </c>
      <c r="AC416" s="3">
        <v>3.4599000000000002</v>
      </c>
      <c r="AD416" s="3">
        <v>2.0385</v>
      </c>
      <c r="AE416" s="3">
        <v>41</v>
      </c>
      <c r="AF416" s="3">
        <v>2.9910999999999999</v>
      </c>
      <c r="AG416" s="3">
        <v>1.8735999999999999</v>
      </c>
      <c r="AH416" s="3">
        <v>41</v>
      </c>
      <c r="AI416" s="3">
        <v>3.4961000000000002</v>
      </c>
      <c r="AJ416" s="3">
        <v>1.6769000000000001</v>
      </c>
      <c r="AK416" s="2">
        <f t="shared" si="60"/>
        <v>3.3945400000000001</v>
      </c>
      <c r="AL416" s="2">
        <f t="shared" si="66"/>
        <v>1753.12</v>
      </c>
      <c r="AM416" s="2">
        <f t="shared" si="69"/>
        <v>0.175312</v>
      </c>
      <c r="AN416" s="2">
        <f t="shared" si="67"/>
        <v>6.7890800000000001E-2</v>
      </c>
      <c r="AO416" s="2">
        <f t="shared" si="61"/>
        <v>2.5822644599857417E-3</v>
      </c>
    </row>
    <row r="417" spans="2:41" x14ac:dyDescent="0.25">
      <c r="B417" s="3">
        <v>41.1</v>
      </c>
      <c r="C417" s="3">
        <v>3.9738000000000002</v>
      </c>
      <c r="D417" s="3">
        <v>1.675</v>
      </c>
      <c r="E417" s="3">
        <v>41.1</v>
      </c>
      <c r="F417" s="3">
        <v>3.7648999999999999</v>
      </c>
      <c r="G417" s="3">
        <v>1.5742</v>
      </c>
      <c r="H417" s="3">
        <v>41.1</v>
      </c>
      <c r="I417" s="3">
        <v>3.7006000000000001</v>
      </c>
      <c r="J417" s="3">
        <v>1.6245000000000001</v>
      </c>
      <c r="K417" s="3">
        <v>41.1</v>
      </c>
      <c r="L417" s="3">
        <v>3.6804999999999999</v>
      </c>
      <c r="M417" s="3">
        <v>1.5295000000000001</v>
      </c>
      <c r="N417" s="3">
        <v>41.1</v>
      </c>
      <c r="O417" s="3">
        <v>3.7757999999999998</v>
      </c>
      <c r="P417" s="3">
        <v>1.6372</v>
      </c>
      <c r="Q417" s="2">
        <f t="shared" si="62"/>
        <v>3.7791199999999998</v>
      </c>
      <c r="R417" s="2">
        <f t="shared" si="63"/>
        <v>1608.08</v>
      </c>
      <c r="S417" s="2">
        <f t="shared" si="68"/>
        <v>0.16080800000000001</v>
      </c>
      <c r="T417" s="2">
        <f t="shared" si="64"/>
        <v>7.5582399999999994E-2</v>
      </c>
      <c r="U417" s="2">
        <f t="shared" si="65"/>
        <v>2.1275852579436482E-3</v>
      </c>
      <c r="V417" s="3">
        <v>41.1</v>
      </c>
      <c r="W417" s="3">
        <v>3.5219</v>
      </c>
      <c r="X417" s="3">
        <v>1.5021</v>
      </c>
      <c r="Y417" s="3">
        <v>41.1</v>
      </c>
      <c r="Z417" s="3">
        <v>3.5204</v>
      </c>
      <c r="AA417" s="3">
        <v>1.6759999999999999</v>
      </c>
      <c r="AB417" s="3">
        <v>41.1</v>
      </c>
      <c r="AC417" s="3">
        <v>3.4683999999999999</v>
      </c>
      <c r="AD417" s="3">
        <v>2.0388000000000002</v>
      </c>
      <c r="AE417" s="3">
        <v>41.1</v>
      </c>
      <c r="AF417" s="3">
        <v>2.9994999999999998</v>
      </c>
      <c r="AG417" s="3">
        <v>1.8741000000000001</v>
      </c>
      <c r="AH417" s="3">
        <v>41.1</v>
      </c>
      <c r="AI417" s="3">
        <v>3.5045999999999999</v>
      </c>
      <c r="AJ417" s="3">
        <v>1.6780999999999999</v>
      </c>
      <c r="AK417" s="2">
        <f t="shared" si="60"/>
        <v>3.4029600000000002</v>
      </c>
      <c r="AL417" s="2">
        <f t="shared" si="66"/>
        <v>1753.82</v>
      </c>
      <c r="AM417" s="2">
        <f t="shared" si="69"/>
        <v>0.17538199999999998</v>
      </c>
      <c r="AN417" s="2">
        <f t="shared" si="67"/>
        <v>6.80592E-2</v>
      </c>
      <c r="AO417" s="2">
        <f t="shared" si="61"/>
        <v>2.576903636833815E-3</v>
      </c>
    </row>
    <row r="418" spans="2:41" x14ac:dyDescent="0.25">
      <c r="B418" s="3">
        <v>41.2</v>
      </c>
      <c r="C418" s="3">
        <v>3.9821</v>
      </c>
      <c r="D418" s="3">
        <v>1.6766000000000001</v>
      </c>
      <c r="E418" s="3">
        <v>41.2</v>
      </c>
      <c r="F418" s="3">
        <v>3.7734000000000001</v>
      </c>
      <c r="G418" s="3">
        <v>1.5755999999999999</v>
      </c>
      <c r="H418" s="3">
        <v>41.2</v>
      </c>
      <c r="I418" s="3">
        <v>3.7088000000000001</v>
      </c>
      <c r="J418" s="3">
        <v>1.6255999999999999</v>
      </c>
      <c r="K418" s="3">
        <v>41.2</v>
      </c>
      <c r="L418" s="3">
        <v>3.6888000000000001</v>
      </c>
      <c r="M418" s="3">
        <v>1.5309999999999999</v>
      </c>
      <c r="N418" s="3">
        <v>41.2</v>
      </c>
      <c r="O418" s="3">
        <v>3.7841</v>
      </c>
      <c r="P418" s="3">
        <v>1.6385000000000001</v>
      </c>
      <c r="Q418" s="2">
        <f t="shared" si="62"/>
        <v>3.7874400000000001</v>
      </c>
      <c r="R418" s="2">
        <f t="shared" si="63"/>
        <v>1609.4599999999998</v>
      </c>
      <c r="S418" s="2">
        <f t="shared" si="68"/>
        <v>0.16094599999999998</v>
      </c>
      <c r="T418" s="2">
        <f t="shared" si="64"/>
        <v>7.5748800000000005E-2</v>
      </c>
      <c r="U418" s="2">
        <f t="shared" si="65"/>
        <v>2.1247333291088437E-3</v>
      </c>
      <c r="V418" s="3">
        <v>41.2</v>
      </c>
      <c r="W418" s="3">
        <v>3.5301999999999998</v>
      </c>
      <c r="X418" s="3">
        <v>1.5028999999999999</v>
      </c>
      <c r="Y418" s="3">
        <v>41.2</v>
      </c>
      <c r="Z418" s="3">
        <v>3.5287999999999999</v>
      </c>
      <c r="AA418" s="3">
        <v>1.6762999999999999</v>
      </c>
      <c r="AB418" s="3">
        <v>41.2</v>
      </c>
      <c r="AC418" s="3">
        <v>3.4769000000000001</v>
      </c>
      <c r="AD418" s="3">
        <v>2.0392999999999999</v>
      </c>
      <c r="AE418" s="3">
        <v>41.2</v>
      </c>
      <c r="AF418" s="3">
        <v>3.0076999999999998</v>
      </c>
      <c r="AG418" s="3">
        <v>1.8747</v>
      </c>
      <c r="AH418" s="3">
        <v>41.2</v>
      </c>
      <c r="AI418" s="3">
        <v>3.5129000000000001</v>
      </c>
      <c r="AJ418" s="3">
        <v>1.6788000000000001</v>
      </c>
      <c r="AK418" s="2">
        <f t="shared" si="60"/>
        <v>3.4112999999999998</v>
      </c>
      <c r="AL418" s="2">
        <f t="shared" si="66"/>
        <v>1754.3999999999999</v>
      </c>
      <c r="AM418" s="2">
        <f t="shared" si="69"/>
        <v>0.17543999999999998</v>
      </c>
      <c r="AN418" s="2">
        <f t="shared" si="67"/>
        <v>6.8225999999999995E-2</v>
      </c>
      <c r="AO418" s="2">
        <f t="shared" si="61"/>
        <v>2.5714536980036935E-3</v>
      </c>
    </row>
    <row r="419" spans="2:41" x14ac:dyDescent="0.25">
      <c r="B419" s="3">
        <v>41.3</v>
      </c>
      <c r="C419" s="3">
        <v>3.9906000000000001</v>
      </c>
      <c r="D419" s="3">
        <v>1.6779999999999999</v>
      </c>
      <c r="E419" s="3">
        <v>41.3</v>
      </c>
      <c r="F419" s="3">
        <v>3.7816999999999998</v>
      </c>
      <c r="G419" s="3">
        <v>1.5765</v>
      </c>
      <c r="H419" s="3">
        <v>41.3</v>
      </c>
      <c r="I419" s="3">
        <v>3.7168999999999999</v>
      </c>
      <c r="J419" s="3">
        <v>1.6268</v>
      </c>
      <c r="K419" s="3">
        <v>41.3</v>
      </c>
      <c r="L419" s="3">
        <v>3.6970999999999998</v>
      </c>
      <c r="M419" s="3">
        <v>1.5323</v>
      </c>
      <c r="N419" s="3">
        <v>41.3</v>
      </c>
      <c r="O419" s="3">
        <v>3.7924000000000002</v>
      </c>
      <c r="P419" s="3">
        <v>1.64</v>
      </c>
      <c r="Q419" s="2">
        <f t="shared" si="62"/>
        <v>3.7957399999999999</v>
      </c>
      <c r="R419" s="2">
        <f t="shared" si="63"/>
        <v>1610.7200000000003</v>
      </c>
      <c r="S419" s="2">
        <f t="shared" si="68"/>
        <v>0.16107200000000002</v>
      </c>
      <c r="T419" s="2">
        <f t="shared" si="64"/>
        <v>7.5914800000000004E-2</v>
      </c>
      <c r="U419" s="2">
        <f t="shared" si="65"/>
        <v>2.121747011122996E-3</v>
      </c>
      <c r="V419" s="3">
        <v>41.3</v>
      </c>
      <c r="W419" s="3">
        <v>3.5384000000000002</v>
      </c>
      <c r="X419" s="3">
        <v>1.5043</v>
      </c>
      <c r="Y419" s="3">
        <v>41.3</v>
      </c>
      <c r="Z419" s="3">
        <v>3.5373000000000001</v>
      </c>
      <c r="AA419" s="3">
        <v>1.6771</v>
      </c>
      <c r="AB419" s="3">
        <v>41.3</v>
      </c>
      <c r="AC419" s="3">
        <v>3.4851000000000001</v>
      </c>
      <c r="AD419" s="3">
        <v>2.0398999999999998</v>
      </c>
      <c r="AE419" s="3">
        <v>41.3</v>
      </c>
      <c r="AF419" s="3">
        <v>3.0160999999999998</v>
      </c>
      <c r="AG419" s="3">
        <v>1.8754999999999999</v>
      </c>
      <c r="AH419" s="3">
        <v>41.3</v>
      </c>
      <c r="AI419" s="3">
        <v>3.5211000000000001</v>
      </c>
      <c r="AJ419" s="3">
        <v>1.6798</v>
      </c>
      <c r="AK419" s="2">
        <f t="shared" si="60"/>
        <v>3.4196</v>
      </c>
      <c r="AL419" s="2">
        <f t="shared" si="66"/>
        <v>1755.3199999999997</v>
      </c>
      <c r="AM419" s="2">
        <f t="shared" si="69"/>
        <v>0.17553199999999997</v>
      </c>
      <c r="AN419" s="2">
        <f t="shared" si="67"/>
        <v>6.8391999999999994E-2</v>
      </c>
      <c r="AO419" s="2">
        <f t="shared" si="61"/>
        <v>2.5665574921043396E-3</v>
      </c>
    </row>
    <row r="420" spans="2:41" x14ac:dyDescent="0.25">
      <c r="B420" s="3">
        <v>41.4</v>
      </c>
      <c r="C420" s="3">
        <v>3.9986000000000002</v>
      </c>
      <c r="D420" s="3">
        <v>1.6795</v>
      </c>
      <c r="E420" s="3">
        <v>41.4</v>
      </c>
      <c r="F420" s="3">
        <v>3.7898999999999998</v>
      </c>
      <c r="G420" s="3">
        <v>1.5775999999999999</v>
      </c>
      <c r="H420" s="3">
        <v>41.4</v>
      </c>
      <c r="I420" s="3">
        <v>3.7256</v>
      </c>
      <c r="J420" s="3">
        <v>1.6279999999999999</v>
      </c>
      <c r="K420" s="3">
        <v>41.4</v>
      </c>
      <c r="L420" s="3">
        <v>3.7054</v>
      </c>
      <c r="M420" s="3">
        <v>1.5335000000000001</v>
      </c>
      <c r="N420" s="3">
        <v>41.4</v>
      </c>
      <c r="O420" s="3">
        <v>3.8008000000000002</v>
      </c>
      <c r="P420" s="3">
        <v>1.6403000000000001</v>
      </c>
      <c r="Q420" s="2">
        <f t="shared" si="62"/>
        <v>3.8040599999999998</v>
      </c>
      <c r="R420" s="2">
        <f t="shared" si="63"/>
        <v>1611.78</v>
      </c>
      <c r="S420" s="2">
        <f t="shared" si="68"/>
        <v>0.16117799999999999</v>
      </c>
      <c r="T420" s="2">
        <f t="shared" si="64"/>
        <v>7.6081200000000002E-2</v>
      </c>
      <c r="U420" s="2">
        <f t="shared" si="65"/>
        <v>2.118499708206495E-3</v>
      </c>
      <c r="V420" s="3">
        <v>41.4</v>
      </c>
      <c r="W420" s="3">
        <v>3.5468999999999999</v>
      </c>
      <c r="X420" s="3">
        <v>1.5053000000000001</v>
      </c>
      <c r="Y420" s="3">
        <v>41.4</v>
      </c>
      <c r="Z420" s="3">
        <v>3.5451999999999999</v>
      </c>
      <c r="AA420" s="3">
        <v>1.6771</v>
      </c>
      <c r="AB420" s="3">
        <v>41.4</v>
      </c>
      <c r="AC420" s="3">
        <v>3.4933999999999998</v>
      </c>
      <c r="AD420" s="3">
        <v>2.0396000000000001</v>
      </c>
      <c r="AE420" s="3">
        <v>41.4</v>
      </c>
      <c r="AF420" s="3">
        <v>3.0246</v>
      </c>
      <c r="AG420" s="3">
        <v>1.8757999999999999</v>
      </c>
      <c r="AH420" s="3">
        <v>41.4</v>
      </c>
      <c r="AI420" s="3">
        <v>3.5295999999999998</v>
      </c>
      <c r="AJ420" s="3">
        <v>1.681</v>
      </c>
      <c r="AK420" s="2">
        <f t="shared" si="60"/>
        <v>3.4279399999999995</v>
      </c>
      <c r="AL420" s="2">
        <f t="shared" si="66"/>
        <v>1755.76</v>
      </c>
      <c r="AM420" s="2">
        <f t="shared" si="69"/>
        <v>0.17557600000000001</v>
      </c>
      <c r="AN420" s="2">
        <f t="shared" si="67"/>
        <v>6.8558799999999989E-2</v>
      </c>
      <c r="AO420" s="2">
        <f t="shared" si="61"/>
        <v>2.5609549758747242E-3</v>
      </c>
    </row>
    <row r="421" spans="2:41" x14ac:dyDescent="0.25">
      <c r="B421" s="3">
        <v>41.5</v>
      </c>
      <c r="C421" s="3">
        <v>4.0071000000000003</v>
      </c>
      <c r="D421" s="3">
        <v>1.6816</v>
      </c>
      <c r="E421" s="3">
        <v>41.5</v>
      </c>
      <c r="F421" s="3">
        <v>3.7984</v>
      </c>
      <c r="G421" s="3">
        <v>1.5788</v>
      </c>
      <c r="H421" s="3">
        <v>41.5</v>
      </c>
      <c r="I421" s="3">
        <v>3.7339000000000002</v>
      </c>
      <c r="J421" s="3">
        <v>1.6291</v>
      </c>
      <c r="K421" s="3">
        <v>41.5</v>
      </c>
      <c r="L421" s="3">
        <v>3.7136999999999998</v>
      </c>
      <c r="M421" s="3">
        <v>1.5346</v>
      </c>
      <c r="N421" s="3">
        <v>41.5</v>
      </c>
      <c r="O421" s="3">
        <v>3.8090999999999999</v>
      </c>
      <c r="P421" s="3">
        <v>1.6418999999999999</v>
      </c>
      <c r="Q421" s="2">
        <f t="shared" si="62"/>
        <v>3.8124400000000001</v>
      </c>
      <c r="R421" s="2">
        <f t="shared" si="63"/>
        <v>1613.2000000000003</v>
      </c>
      <c r="S421" s="2">
        <f t="shared" si="68"/>
        <v>0.16132000000000002</v>
      </c>
      <c r="T421" s="2">
        <f t="shared" si="64"/>
        <v>7.6248800000000005E-2</v>
      </c>
      <c r="U421" s="2">
        <f t="shared" si="65"/>
        <v>2.1157054274952521E-3</v>
      </c>
      <c r="V421" s="3">
        <v>41.5</v>
      </c>
      <c r="W421" s="3">
        <v>3.5552000000000001</v>
      </c>
      <c r="X421" s="3">
        <v>1.5062</v>
      </c>
      <c r="Y421" s="3">
        <v>41.5</v>
      </c>
      <c r="Z421" s="3">
        <v>3.5537000000000001</v>
      </c>
      <c r="AA421" s="3">
        <v>1.6778</v>
      </c>
      <c r="AB421" s="3">
        <v>41.5</v>
      </c>
      <c r="AC421" s="3">
        <v>3.5019</v>
      </c>
      <c r="AD421" s="3">
        <v>2.0406</v>
      </c>
      <c r="AE421" s="3">
        <v>41.5</v>
      </c>
      <c r="AF421" s="3">
        <v>3.0326</v>
      </c>
      <c r="AG421" s="3">
        <v>1.8761000000000001</v>
      </c>
      <c r="AH421" s="3">
        <v>41.5</v>
      </c>
      <c r="AI421" s="3">
        <v>3.5379999999999998</v>
      </c>
      <c r="AJ421" s="3">
        <v>1.6816</v>
      </c>
      <c r="AK421" s="2">
        <f t="shared" si="60"/>
        <v>3.43628</v>
      </c>
      <c r="AL421" s="2">
        <f t="shared" si="66"/>
        <v>1756.46</v>
      </c>
      <c r="AM421" s="2">
        <f t="shared" si="69"/>
        <v>0.175646</v>
      </c>
      <c r="AN421" s="2">
        <f t="shared" si="67"/>
        <v>6.8725599999999998E-2</v>
      </c>
      <c r="AO421" s="2">
        <f t="shared" si="61"/>
        <v>2.5557579708289199E-3</v>
      </c>
    </row>
    <row r="422" spans="2:41" x14ac:dyDescent="0.25">
      <c r="B422" s="3">
        <v>41.6</v>
      </c>
      <c r="C422" s="3">
        <v>4.0156000000000001</v>
      </c>
      <c r="D422" s="3">
        <v>1.6832</v>
      </c>
      <c r="E422" s="3">
        <v>41.6</v>
      </c>
      <c r="F422" s="3">
        <v>3.8068</v>
      </c>
      <c r="G422" s="3">
        <v>1.5798000000000001</v>
      </c>
      <c r="H422" s="3">
        <v>41.6</v>
      </c>
      <c r="I422" s="3">
        <v>3.7421000000000002</v>
      </c>
      <c r="J422" s="3">
        <v>1.6304000000000001</v>
      </c>
      <c r="K422" s="3">
        <v>41.6</v>
      </c>
      <c r="L422" s="3">
        <v>3.7219000000000002</v>
      </c>
      <c r="M422" s="3">
        <v>1.5359</v>
      </c>
      <c r="N422" s="3">
        <v>41.6</v>
      </c>
      <c r="O422" s="3">
        <v>3.8174999999999999</v>
      </c>
      <c r="P422" s="3">
        <v>1.6432</v>
      </c>
      <c r="Q422" s="2">
        <f t="shared" si="62"/>
        <v>3.8207800000000001</v>
      </c>
      <c r="R422" s="2">
        <f t="shared" si="63"/>
        <v>1614.5</v>
      </c>
      <c r="S422" s="2">
        <f t="shared" si="68"/>
        <v>0.16145000000000001</v>
      </c>
      <c r="T422" s="2">
        <f t="shared" si="64"/>
        <v>7.64156E-2</v>
      </c>
      <c r="U422" s="2">
        <f t="shared" si="65"/>
        <v>2.1127884882144485E-3</v>
      </c>
      <c r="V422" s="3">
        <v>41.6</v>
      </c>
      <c r="W422" s="3">
        <v>3.5632999999999999</v>
      </c>
      <c r="X422" s="3">
        <v>1.5073000000000001</v>
      </c>
      <c r="Y422" s="3">
        <v>41.6</v>
      </c>
      <c r="Z422" s="3">
        <v>3.5623</v>
      </c>
      <c r="AA422" s="3">
        <v>1.6783999999999999</v>
      </c>
      <c r="AB422" s="3">
        <v>41.6</v>
      </c>
      <c r="AC422" s="3">
        <v>3.5101</v>
      </c>
      <c r="AD422" s="3">
        <v>2.0406</v>
      </c>
      <c r="AE422" s="3">
        <v>41.6</v>
      </c>
      <c r="AF422" s="3">
        <v>3.0409000000000002</v>
      </c>
      <c r="AG422" s="3">
        <v>1.8764000000000001</v>
      </c>
      <c r="AH422" s="3">
        <v>41.6</v>
      </c>
      <c r="AI422" s="3">
        <v>3.5461999999999998</v>
      </c>
      <c r="AJ422" s="3">
        <v>1.6826000000000001</v>
      </c>
      <c r="AK422" s="2">
        <f t="shared" si="60"/>
        <v>3.4445600000000001</v>
      </c>
      <c r="AL422" s="2">
        <f t="shared" si="66"/>
        <v>1757.0600000000004</v>
      </c>
      <c r="AM422" s="2">
        <f t="shared" si="69"/>
        <v>0.17570600000000003</v>
      </c>
      <c r="AN422" s="2">
        <f t="shared" si="67"/>
        <v>6.88912E-2</v>
      </c>
      <c r="AO422" s="2">
        <f t="shared" si="61"/>
        <v>2.5504854030703491E-3</v>
      </c>
    </row>
    <row r="423" spans="2:41" x14ac:dyDescent="0.25">
      <c r="B423" s="3">
        <v>41.7</v>
      </c>
      <c r="C423" s="3">
        <v>4.0237999999999996</v>
      </c>
      <c r="D423" s="3">
        <v>1.6848000000000001</v>
      </c>
      <c r="E423" s="3">
        <v>41.7</v>
      </c>
      <c r="F423" s="3">
        <v>3.8149000000000002</v>
      </c>
      <c r="G423" s="3">
        <v>1.5809</v>
      </c>
      <c r="H423" s="3">
        <v>41.7</v>
      </c>
      <c r="I423" s="3">
        <v>3.7505999999999999</v>
      </c>
      <c r="J423" s="3">
        <v>1.6317999999999999</v>
      </c>
      <c r="K423" s="3">
        <v>41.7</v>
      </c>
      <c r="L423" s="3">
        <v>3.7305000000000001</v>
      </c>
      <c r="M423" s="3">
        <v>1.5370999999999999</v>
      </c>
      <c r="N423" s="3">
        <v>41.7</v>
      </c>
      <c r="O423" s="3">
        <v>3.8258999999999999</v>
      </c>
      <c r="P423" s="3">
        <v>1.6446000000000001</v>
      </c>
      <c r="Q423" s="2">
        <f t="shared" si="62"/>
        <v>3.8291400000000002</v>
      </c>
      <c r="R423" s="2">
        <f t="shared" si="63"/>
        <v>1615.84</v>
      </c>
      <c r="S423" s="2">
        <f t="shared" si="68"/>
        <v>0.16158400000000001</v>
      </c>
      <c r="T423" s="2">
        <f t="shared" si="64"/>
        <v>7.6582800000000006E-2</v>
      </c>
      <c r="U423" s="2">
        <f t="shared" si="65"/>
        <v>2.1099254662926923E-3</v>
      </c>
      <c r="V423" s="3">
        <v>41.7</v>
      </c>
      <c r="W423" s="3">
        <v>3.5718999999999999</v>
      </c>
      <c r="X423" s="3">
        <v>1.5085999999999999</v>
      </c>
      <c r="Y423" s="3">
        <v>41.7</v>
      </c>
      <c r="Z423" s="3">
        <v>3.5703999999999998</v>
      </c>
      <c r="AA423" s="3">
        <v>1.6783999999999999</v>
      </c>
      <c r="AB423" s="3">
        <v>41.7</v>
      </c>
      <c r="AC423" s="3">
        <v>3.5184000000000002</v>
      </c>
      <c r="AD423" s="3">
        <v>2.0411999999999999</v>
      </c>
      <c r="AE423" s="3">
        <v>41.7</v>
      </c>
      <c r="AF423" s="3">
        <v>3.0495000000000001</v>
      </c>
      <c r="AG423" s="3">
        <v>1.8772</v>
      </c>
      <c r="AH423" s="3">
        <v>41.7</v>
      </c>
      <c r="AI423" s="3">
        <v>3.5543999999999998</v>
      </c>
      <c r="AJ423" s="3">
        <v>1.6834</v>
      </c>
      <c r="AK423" s="2">
        <f t="shared" si="60"/>
        <v>3.4529200000000002</v>
      </c>
      <c r="AL423" s="2">
        <f t="shared" si="66"/>
        <v>1757.76</v>
      </c>
      <c r="AM423" s="2">
        <f t="shared" si="69"/>
        <v>0.17577599999999999</v>
      </c>
      <c r="AN423" s="2">
        <f t="shared" si="67"/>
        <v>6.9058400000000006E-2</v>
      </c>
      <c r="AO423" s="2">
        <f t="shared" si="61"/>
        <v>2.5453239576937775E-3</v>
      </c>
    </row>
    <row r="424" spans="2:41" x14ac:dyDescent="0.25">
      <c r="B424" s="3">
        <v>41.8</v>
      </c>
      <c r="C424" s="3">
        <v>4.0320999999999998</v>
      </c>
      <c r="D424" s="3">
        <v>1.6870000000000001</v>
      </c>
      <c r="E424" s="3">
        <v>41.8</v>
      </c>
      <c r="F424" s="3">
        <v>3.8233000000000001</v>
      </c>
      <c r="G424" s="3">
        <v>1.5818000000000001</v>
      </c>
      <c r="H424" s="3">
        <v>41.8</v>
      </c>
      <c r="I424" s="3">
        <v>3.7589000000000001</v>
      </c>
      <c r="J424" s="3">
        <v>1.6332</v>
      </c>
      <c r="K424" s="3">
        <v>41.8</v>
      </c>
      <c r="L424" s="3">
        <v>3.7387000000000001</v>
      </c>
      <c r="M424" s="3">
        <v>1.5383</v>
      </c>
      <c r="N424" s="3">
        <v>41.8</v>
      </c>
      <c r="O424" s="3">
        <v>3.8340000000000001</v>
      </c>
      <c r="P424" s="3">
        <v>1.6456999999999999</v>
      </c>
      <c r="Q424" s="2">
        <f t="shared" si="62"/>
        <v>3.8374000000000001</v>
      </c>
      <c r="R424" s="2">
        <f t="shared" si="63"/>
        <v>1617.2</v>
      </c>
      <c r="S424" s="2">
        <f t="shared" si="68"/>
        <v>0.16172</v>
      </c>
      <c r="T424" s="2">
        <f t="shared" si="64"/>
        <v>7.6747999999999997E-2</v>
      </c>
      <c r="U424" s="2">
        <f t="shared" si="65"/>
        <v>2.1071558867983529E-3</v>
      </c>
      <c r="V424" s="3">
        <v>41.8</v>
      </c>
      <c r="W424" s="3">
        <v>3.5802</v>
      </c>
      <c r="X424" s="3">
        <v>1.5096000000000001</v>
      </c>
      <c r="Y424" s="3">
        <v>41.8</v>
      </c>
      <c r="Z424" s="3">
        <v>3.5785999999999998</v>
      </c>
      <c r="AA424" s="3">
        <v>1.679</v>
      </c>
      <c r="AB424" s="3">
        <v>41.8</v>
      </c>
      <c r="AC424" s="3">
        <v>3.5268999999999999</v>
      </c>
      <c r="AD424" s="3">
        <v>2.0417000000000001</v>
      </c>
      <c r="AE424" s="3">
        <v>41.8</v>
      </c>
      <c r="AF424" s="3">
        <v>3.0575999999999999</v>
      </c>
      <c r="AG424" s="3">
        <v>1.8774</v>
      </c>
      <c r="AH424" s="3">
        <v>41.8</v>
      </c>
      <c r="AI424" s="3">
        <v>3.5629</v>
      </c>
      <c r="AJ424" s="3">
        <v>1.6843999999999999</v>
      </c>
      <c r="AK424" s="2">
        <f t="shared" si="60"/>
        <v>3.4612399999999992</v>
      </c>
      <c r="AL424" s="2">
        <f t="shared" si="66"/>
        <v>1758.4199999999998</v>
      </c>
      <c r="AM424" s="2">
        <f t="shared" si="69"/>
        <v>0.175842</v>
      </c>
      <c r="AN424" s="2">
        <f t="shared" si="67"/>
        <v>6.9224799999999989E-2</v>
      </c>
      <c r="AO424" s="2">
        <f t="shared" si="61"/>
        <v>2.5401590181553437E-3</v>
      </c>
    </row>
    <row r="425" spans="2:41" x14ac:dyDescent="0.25">
      <c r="B425" s="3">
        <v>41.9</v>
      </c>
      <c r="C425" s="3">
        <v>4.0406000000000004</v>
      </c>
      <c r="D425" s="3">
        <v>1.6887000000000001</v>
      </c>
      <c r="E425" s="3">
        <v>41.9</v>
      </c>
      <c r="F425" s="3">
        <v>3.8317000000000001</v>
      </c>
      <c r="G425" s="3">
        <v>1.583</v>
      </c>
      <c r="H425" s="3">
        <v>41.9</v>
      </c>
      <c r="I425" s="3">
        <v>3.7671000000000001</v>
      </c>
      <c r="J425" s="3">
        <v>1.6338999999999999</v>
      </c>
      <c r="K425" s="3">
        <v>41.9</v>
      </c>
      <c r="L425" s="3">
        <v>3.7471000000000001</v>
      </c>
      <c r="M425" s="3">
        <v>1.5398000000000001</v>
      </c>
      <c r="N425" s="3">
        <v>41.9</v>
      </c>
      <c r="O425" s="3">
        <v>3.8422000000000001</v>
      </c>
      <c r="P425" s="3">
        <v>1.6468</v>
      </c>
      <c r="Q425" s="2">
        <f t="shared" si="62"/>
        <v>3.8457400000000006</v>
      </c>
      <c r="R425" s="2">
        <f t="shared" si="63"/>
        <v>1618.44</v>
      </c>
      <c r="S425" s="2">
        <f t="shared" si="68"/>
        <v>0.16184400000000002</v>
      </c>
      <c r="T425" s="2">
        <f t="shared" si="64"/>
        <v>7.6914800000000005E-2</v>
      </c>
      <c r="U425" s="2">
        <f t="shared" si="65"/>
        <v>2.1041984117491043E-3</v>
      </c>
      <c r="V425" s="3">
        <v>41.9</v>
      </c>
      <c r="W425" s="3">
        <v>3.5884</v>
      </c>
      <c r="X425" s="3">
        <v>1.5106999999999999</v>
      </c>
      <c r="Y425" s="3">
        <v>41.9</v>
      </c>
      <c r="Z425" s="3">
        <v>3.5872000000000002</v>
      </c>
      <c r="AA425" s="3">
        <v>1.6798999999999999</v>
      </c>
      <c r="AB425" s="3">
        <v>41.9</v>
      </c>
      <c r="AC425" s="3">
        <v>3.5350999999999999</v>
      </c>
      <c r="AD425" s="3">
        <v>2.0415000000000001</v>
      </c>
      <c r="AE425" s="3">
        <v>41.9</v>
      </c>
      <c r="AF425" s="3">
        <v>3.0659999999999998</v>
      </c>
      <c r="AG425" s="3">
        <v>1.8777999999999999</v>
      </c>
      <c r="AH425" s="3">
        <v>41.9</v>
      </c>
      <c r="AI425" s="3">
        <v>3.5712000000000002</v>
      </c>
      <c r="AJ425" s="3">
        <v>1.6853</v>
      </c>
      <c r="AK425" s="2">
        <f t="shared" si="60"/>
        <v>3.4695799999999997</v>
      </c>
      <c r="AL425" s="2">
        <f t="shared" si="66"/>
        <v>1759.04</v>
      </c>
      <c r="AM425" s="2">
        <f t="shared" si="69"/>
        <v>0.175904</v>
      </c>
      <c r="AN425" s="2">
        <f t="shared" si="67"/>
        <v>6.9391599999999998E-2</v>
      </c>
      <c r="AO425" s="2">
        <f t="shared" si="61"/>
        <v>2.5349465929593784E-3</v>
      </c>
    </row>
    <row r="426" spans="2:41" x14ac:dyDescent="0.25">
      <c r="B426" s="3">
        <v>42</v>
      </c>
      <c r="C426" s="3">
        <v>4.0488</v>
      </c>
      <c r="D426" s="3">
        <v>1.6903999999999999</v>
      </c>
      <c r="E426" s="3">
        <v>42</v>
      </c>
      <c r="F426" s="3">
        <v>3.8401000000000001</v>
      </c>
      <c r="G426" s="3">
        <v>1.5842000000000001</v>
      </c>
      <c r="H426" s="3">
        <v>42</v>
      </c>
      <c r="I426" s="3">
        <v>3.7753999999999999</v>
      </c>
      <c r="J426" s="3">
        <v>1.6351</v>
      </c>
      <c r="K426" s="3">
        <v>42</v>
      </c>
      <c r="L426" s="3">
        <v>3.7555000000000001</v>
      </c>
      <c r="M426" s="3">
        <v>1.5410999999999999</v>
      </c>
      <c r="N426" s="3">
        <v>42</v>
      </c>
      <c r="O426" s="3">
        <v>3.8508</v>
      </c>
      <c r="P426" s="3">
        <v>1.6484000000000001</v>
      </c>
      <c r="Q426" s="2">
        <f t="shared" si="62"/>
        <v>3.8541199999999995</v>
      </c>
      <c r="R426" s="2">
        <f t="shared" si="63"/>
        <v>1619.84</v>
      </c>
      <c r="S426" s="2">
        <f t="shared" si="68"/>
        <v>0.16198399999999999</v>
      </c>
      <c r="T426" s="2">
        <f t="shared" si="64"/>
        <v>7.7082399999999995E-2</v>
      </c>
      <c r="U426" s="2">
        <f t="shared" si="65"/>
        <v>2.1014394985106846E-3</v>
      </c>
      <c r="V426" s="3">
        <v>42</v>
      </c>
      <c r="W426" s="3">
        <v>3.597</v>
      </c>
      <c r="X426" s="3">
        <v>1.5118</v>
      </c>
      <c r="Y426" s="3">
        <v>42</v>
      </c>
      <c r="Z426" s="3">
        <v>3.5954999999999999</v>
      </c>
      <c r="AA426" s="3">
        <v>1.6798</v>
      </c>
      <c r="AB426" s="3">
        <v>42</v>
      </c>
      <c r="AC426" s="3">
        <v>3.5432999999999999</v>
      </c>
      <c r="AD426" s="3">
        <v>2.0417000000000001</v>
      </c>
      <c r="AE426" s="3">
        <v>42</v>
      </c>
      <c r="AF426" s="3">
        <v>3.0746000000000002</v>
      </c>
      <c r="AG426" s="3">
        <v>1.8786</v>
      </c>
      <c r="AH426" s="3">
        <v>42</v>
      </c>
      <c r="AI426" s="3">
        <v>3.5794000000000001</v>
      </c>
      <c r="AJ426" s="3">
        <v>1.6858</v>
      </c>
      <c r="AK426" s="2">
        <f t="shared" si="60"/>
        <v>3.4779600000000004</v>
      </c>
      <c r="AL426" s="2">
        <f t="shared" si="66"/>
        <v>1759.5400000000002</v>
      </c>
      <c r="AM426" s="2">
        <f t="shared" si="69"/>
        <v>0.17595400000000003</v>
      </c>
      <c r="AN426" s="2">
        <f t="shared" si="67"/>
        <v>6.9559200000000002E-2</v>
      </c>
      <c r="AO426" s="2">
        <f t="shared" si="61"/>
        <v>2.5295575567286575E-3</v>
      </c>
    </row>
    <row r="427" spans="2:41" x14ac:dyDescent="0.25">
      <c r="B427" s="3">
        <v>42.1</v>
      </c>
      <c r="C427" s="3">
        <v>4.0568999999999997</v>
      </c>
      <c r="D427" s="3">
        <v>1.6919999999999999</v>
      </c>
      <c r="E427" s="3">
        <v>42.1</v>
      </c>
      <c r="F427" s="3">
        <v>3.8481999999999998</v>
      </c>
      <c r="G427" s="3">
        <v>1.5851</v>
      </c>
      <c r="H427" s="3">
        <v>42.1</v>
      </c>
      <c r="I427" s="3">
        <v>3.7837999999999998</v>
      </c>
      <c r="J427" s="3">
        <v>1.6363000000000001</v>
      </c>
      <c r="K427" s="3">
        <v>42.1</v>
      </c>
      <c r="L427" s="3">
        <v>3.7639</v>
      </c>
      <c r="M427" s="3">
        <v>1.5421</v>
      </c>
      <c r="N427" s="3">
        <v>42.1</v>
      </c>
      <c r="O427" s="3">
        <v>3.8592</v>
      </c>
      <c r="P427" s="3">
        <v>1.6496</v>
      </c>
      <c r="Q427" s="2">
        <f t="shared" si="62"/>
        <v>3.8623999999999996</v>
      </c>
      <c r="R427" s="2">
        <f t="shared" si="63"/>
        <v>1621.0200000000002</v>
      </c>
      <c r="S427" s="2">
        <f t="shared" si="68"/>
        <v>0.16210200000000002</v>
      </c>
      <c r="T427" s="2">
        <f t="shared" si="64"/>
        <v>7.7247999999999997E-2</v>
      </c>
      <c r="U427" s="2">
        <f t="shared" si="65"/>
        <v>2.0984620961060482E-3</v>
      </c>
      <c r="V427" s="3">
        <v>42.1</v>
      </c>
      <c r="W427" s="3">
        <v>3.6053000000000002</v>
      </c>
      <c r="X427" s="3">
        <v>1.5129999999999999</v>
      </c>
      <c r="Y427" s="3">
        <v>42.1</v>
      </c>
      <c r="Z427" s="3">
        <v>3.6036000000000001</v>
      </c>
      <c r="AA427" s="3">
        <v>1.6801999999999999</v>
      </c>
      <c r="AB427" s="3">
        <v>42.1</v>
      </c>
      <c r="AC427" s="3">
        <v>3.5518000000000001</v>
      </c>
      <c r="AD427" s="3">
        <v>2.0423</v>
      </c>
      <c r="AE427" s="3">
        <v>42.1</v>
      </c>
      <c r="AF427" s="3">
        <v>3.0828000000000002</v>
      </c>
      <c r="AG427" s="3">
        <v>1.8784000000000001</v>
      </c>
      <c r="AH427" s="3">
        <v>42.1</v>
      </c>
      <c r="AI427" s="3">
        <v>3.5878999999999999</v>
      </c>
      <c r="AJ427" s="3">
        <v>1.6871</v>
      </c>
      <c r="AK427" s="2">
        <f t="shared" si="60"/>
        <v>3.4862799999999998</v>
      </c>
      <c r="AL427" s="2">
        <f t="shared" si="66"/>
        <v>1760.2</v>
      </c>
      <c r="AM427" s="2">
        <f t="shared" si="69"/>
        <v>0.17602000000000001</v>
      </c>
      <c r="AN427" s="2">
        <f t="shared" si="67"/>
        <v>6.9725599999999999E-2</v>
      </c>
      <c r="AO427" s="2">
        <f t="shared" si="61"/>
        <v>2.5244673405463705E-3</v>
      </c>
    </row>
    <row r="428" spans="2:41" x14ac:dyDescent="0.25">
      <c r="B428" s="3">
        <v>42.2</v>
      </c>
      <c r="C428" s="3">
        <v>4.0655000000000001</v>
      </c>
      <c r="D428" s="3">
        <v>1.6940999999999999</v>
      </c>
      <c r="E428" s="3">
        <v>42.2</v>
      </c>
      <c r="F428" s="3">
        <v>3.8565999999999998</v>
      </c>
      <c r="G428" s="3">
        <v>1.5863</v>
      </c>
      <c r="H428" s="3">
        <v>42.2</v>
      </c>
      <c r="I428" s="3">
        <v>3.7921</v>
      </c>
      <c r="J428" s="3">
        <v>1.6375999999999999</v>
      </c>
      <c r="K428" s="3">
        <v>42.2</v>
      </c>
      <c r="L428" s="3">
        <v>3.7721</v>
      </c>
      <c r="M428" s="3">
        <v>1.5434000000000001</v>
      </c>
      <c r="N428" s="3">
        <v>42.2</v>
      </c>
      <c r="O428" s="3">
        <v>3.8673999999999999</v>
      </c>
      <c r="P428" s="3">
        <v>1.6509</v>
      </c>
      <c r="Q428" s="2">
        <f t="shared" si="62"/>
        <v>3.8707400000000001</v>
      </c>
      <c r="R428" s="2">
        <f t="shared" si="63"/>
        <v>1622.4600000000003</v>
      </c>
      <c r="S428" s="2">
        <f t="shared" si="68"/>
        <v>0.16224600000000003</v>
      </c>
      <c r="T428" s="2">
        <f t="shared" si="64"/>
        <v>7.7414800000000006E-2</v>
      </c>
      <c r="U428" s="2">
        <f t="shared" si="65"/>
        <v>2.0958008029472405E-3</v>
      </c>
      <c r="V428" s="3">
        <v>42.2</v>
      </c>
      <c r="W428" s="3">
        <v>3.6133999999999999</v>
      </c>
      <c r="X428" s="3">
        <v>1.5137</v>
      </c>
      <c r="Y428" s="3">
        <v>42.2</v>
      </c>
      <c r="Z428" s="3">
        <v>3.6120999999999999</v>
      </c>
      <c r="AA428" s="3">
        <v>1.6808000000000001</v>
      </c>
      <c r="AB428" s="3">
        <v>42.2</v>
      </c>
      <c r="AC428" s="3">
        <v>3.5602</v>
      </c>
      <c r="AD428" s="3">
        <v>2.0426000000000002</v>
      </c>
      <c r="AE428" s="3">
        <v>42.2</v>
      </c>
      <c r="AF428" s="3">
        <v>3.0909</v>
      </c>
      <c r="AG428" s="3">
        <v>1.8788</v>
      </c>
      <c r="AH428" s="3">
        <v>42.2</v>
      </c>
      <c r="AI428" s="3">
        <v>3.5964999999999998</v>
      </c>
      <c r="AJ428" s="3">
        <v>1.6880999999999999</v>
      </c>
      <c r="AK428" s="2">
        <f t="shared" si="60"/>
        <v>3.4946199999999998</v>
      </c>
      <c r="AL428" s="2">
        <f t="shared" si="66"/>
        <v>1760.8000000000002</v>
      </c>
      <c r="AM428" s="2">
        <f t="shared" si="69"/>
        <v>0.17608000000000001</v>
      </c>
      <c r="AN428" s="2">
        <f t="shared" si="67"/>
        <v>6.9892399999999993E-2</v>
      </c>
      <c r="AO428" s="2">
        <f t="shared" si="61"/>
        <v>2.5193010971149943E-3</v>
      </c>
    </row>
    <row r="429" spans="2:41" x14ac:dyDescent="0.25">
      <c r="B429" s="3">
        <v>42.3</v>
      </c>
      <c r="C429" s="3">
        <v>4.0739000000000001</v>
      </c>
      <c r="D429" s="3">
        <v>1.6957</v>
      </c>
      <c r="E429" s="3">
        <v>42.3</v>
      </c>
      <c r="F429" s="3">
        <v>3.8650000000000002</v>
      </c>
      <c r="G429" s="3">
        <v>1.5871</v>
      </c>
      <c r="H429" s="3">
        <v>42.3</v>
      </c>
      <c r="I429" s="3">
        <v>3.8003</v>
      </c>
      <c r="J429" s="3">
        <v>1.6386000000000001</v>
      </c>
      <c r="K429" s="3">
        <v>42.3</v>
      </c>
      <c r="L429" s="3">
        <v>3.7804000000000002</v>
      </c>
      <c r="M429" s="3">
        <v>1.5446</v>
      </c>
      <c r="N429" s="3">
        <v>42.3</v>
      </c>
      <c r="O429" s="3">
        <v>3.8757999999999999</v>
      </c>
      <c r="P429" s="3">
        <v>1.6526000000000001</v>
      </c>
      <c r="Q429" s="2">
        <f t="shared" si="62"/>
        <v>3.8790800000000005</v>
      </c>
      <c r="R429" s="2">
        <f t="shared" si="63"/>
        <v>1623.72</v>
      </c>
      <c r="S429" s="2">
        <f t="shared" si="68"/>
        <v>0.16237200000000002</v>
      </c>
      <c r="T429" s="2">
        <f t="shared" si="64"/>
        <v>7.7581600000000014E-2</v>
      </c>
      <c r="U429" s="2">
        <f t="shared" si="65"/>
        <v>2.0929189395423654E-3</v>
      </c>
      <c r="V429" s="3">
        <v>42.3</v>
      </c>
      <c r="W429" s="3">
        <v>3.6217999999999999</v>
      </c>
      <c r="X429" s="3">
        <v>1.5145999999999999</v>
      </c>
      <c r="Y429" s="3">
        <v>42.3</v>
      </c>
      <c r="Z429" s="3">
        <v>3.6206</v>
      </c>
      <c r="AA429" s="3">
        <v>1.6812</v>
      </c>
      <c r="AB429" s="3">
        <v>42.3</v>
      </c>
      <c r="AC429" s="3">
        <v>3.5684</v>
      </c>
      <c r="AD429" s="3">
        <v>2.0428999999999999</v>
      </c>
      <c r="AE429" s="3">
        <v>42.3</v>
      </c>
      <c r="AF429" s="3">
        <v>3.0994000000000002</v>
      </c>
      <c r="AG429" s="3">
        <v>1.8794999999999999</v>
      </c>
      <c r="AH429" s="3">
        <v>42.3</v>
      </c>
      <c r="AI429" s="3">
        <v>3.6044999999999998</v>
      </c>
      <c r="AJ429" s="3">
        <v>1.6889000000000001</v>
      </c>
      <c r="AK429" s="2">
        <f t="shared" si="60"/>
        <v>3.5029399999999997</v>
      </c>
      <c r="AL429" s="2">
        <f t="shared" si="66"/>
        <v>1761.42</v>
      </c>
      <c r="AM429" s="2">
        <f t="shared" si="69"/>
        <v>0.17614200000000002</v>
      </c>
      <c r="AN429" s="2">
        <f t="shared" si="67"/>
        <v>7.0058799999999991E-2</v>
      </c>
      <c r="AO429" s="2">
        <f t="shared" si="61"/>
        <v>2.5142023557354685E-3</v>
      </c>
    </row>
    <row r="430" spans="2:41" x14ac:dyDescent="0.25">
      <c r="B430" s="3">
        <v>42.4</v>
      </c>
      <c r="C430" s="3">
        <v>4.0820999999999996</v>
      </c>
      <c r="D430" s="3">
        <v>1.6973</v>
      </c>
      <c r="E430" s="3">
        <v>42.4</v>
      </c>
      <c r="F430" s="3">
        <v>3.8733</v>
      </c>
      <c r="G430" s="3">
        <v>1.5880000000000001</v>
      </c>
      <c r="H430" s="3">
        <v>42.4</v>
      </c>
      <c r="I430" s="3">
        <v>3.8087</v>
      </c>
      <c r="J430" s="3">
        <v>1.6396999999999999</v>
      </c>
      <c r="K430" s="3">
        <v>42.4</v>
      </c>
      <c r="L430" s="3">
        <v>3.7888999999999999</v>
      </c>
      <c r="M430" s="3">
        <v>1.5456000000000001</v>
      </c>
      <c r="N430" s="3">
        <v>42.4</v>
      </c>
      <c r="O430" s="3">
        <v>3.8841999999999999</v>
      </c>
      <c r="P430" s="3">
        <v>1.6536</v>
      </c>
      <c r="Q430" s="2">
        <f t="shared" si="62"/>
        <v>3.8874399999999993</v>
      </c>
      <c r="R430" s="2">
        <f t="shared" si="63"/>
        <v>1624.8400000000004</v>
      </c>
      <c r="S430" s="2">
        <f t="shared" si="68"/>
        <v>0.16248400000000005</v>
      </c>
      <c r="T430" s="2">
        <f t="shared" si="64"/>
        <v>7.7748799999999993E-2</v>
      </c>
      <c r="U430" s="2">
        <f t="shared" si="65"/>
        <v>2.0898586216121671E-3</v>
      </c>
      <c r="V430" s="3">
        <v>42.4</v>
      </c>
      <c r="W430" s="3">
        <v>3.6301999999999999</v>
      </c>
      <c r="X430" s="3">
        <v>1.5158</v>
      </c>
      <c r="Y430" s="3">
        <v>42.4</v>
      </c>
      <c r="Z430" s="3">
        <v>3.6286999999999998</v>
      </c>
      <c r="AA430" s="3">
        <v>1.6815</v>
      </c>
      <c r="AB430" s="3">
        <v>42.4</v>
      </c>
      <c r="AC430" s="3">
        <v>3.5768</v>
      </c>
      <c r="AD430" s="3">
        <v>2.0436000000000001</v>
      </c>
      <c r="AE430" s="3">
        <v>42.4</v>
      </c>
      <c r="AF430" s="3">
        <v>3.1078000000000001</v>
      </c>
      <c r="AG430" s="3">
        <v>1.8794999999999999</v>
      </c>
      <c r="AH430" s="3">
        <v>42.4</v>
      </c>
      <c r="AI430" s="3">
        <v>3.6128999999999998</v>
      </c>
      <c r="AJ430" s="3">
        <v>1.6899</v>
      </c>
      <c r="AK430" s="2">
        <f t="shared" si="60"/>
        <v>3.5112800000000002</v>
      </c>
      <c r="AL430" s="2">
        <f t="shared" si="66"/>
        <v>1762.06</v>
      </c>
      <c r="AM430" s="2">
        <f t="shared" si="69"/>
        <v>0.176206</v>
      </c>
      <c r="AN430" s="2">
        <f t="shared" si="67"/>
        <v>7.0225599999999999E-2</v>
      </c>
      <c r="AO430" s="2">
        <f t="shared" si="61"/>
        <v>2.5091419653231872E-3</v>
      </c>
    </row>
    <row r="431" spans="2:41" x14ac:dyDescent="0.25">
      <c r="B431" s="3">
        <v>42.5</v>
      </c>
      <c r="C431" s="3">
        <v>4.0906000000000002</v>
      </c>
      <c r="D431" s="3">
        <v>1.6990000000000001</v>
      </c>
      <c r="E431" s="3">
        <v>42.5</v>
      </c>
      <c r="F431" s="3">
        <v>3.8816999999999999</v>
      </c>
      <c r="G431" s="3">
        <v>1.5891999999999999</v>
      </c>
      <c r="H431" s="3">
        <v>42.5</v>
      </c>
      <c r="I431" s="3">
        <v>3.8172999999999999</v>
      </c>
      <c r="J431" s="3">
        <v>1.641</v>
      </c>
      <c r="K431" s="3">
        <v>42.5</v>
      </c>
      <c r="L431" s="3">
        <v>3.7970000000000002</v>
      </c>
      <c r="M431" s="3">
        <v>1.5466</v>
      </c>
      <c r="N431" s="3">
        <v>42.5</v>
      </c>
      <c r="O431" s="3">
        <v>3.8923000000000001</v>
      </c>
      <c r="P431" s="3">
        <v>1.6548</v>
      </c>
      <c r="Q431" s="2">
        <f t="shared" si="62"/>
        <v>3.8957799999999998</v>
      </c>
      <c r="R431" s="2">
        <f t="shared" si="63"/>
        <v>1626.12</v>
      </c>
      <c r="S431" s="2">
        <f t="shared" si="68"/>
        <v>0.16261199999999998</v>
      </c>
      <c r="T431" s="2">
        <f t="shared" si="64"/>
        <v>7.7915600000000002E-2</v>
      </c>
      <c r="U431" s="2">
        <f t="shared" si="65"/>
        <v>2.0870275015529619E-3</v>
      </c>
      <c r="V431" s="3">
        <v>42.5</v>
      </c>
      <c r="W431" s="3">
        <v>3.6385000000000001</v>
      </c>
      <c r="X431" s="3">
        <v>1.5165999999999999</v>
      </c>
      <c r="Y431" s="3">
        <v>42.5</v>
      </c>
      <c r="Z431" s="3">
        <v>3.6371000000000002</v>
      </c>
      <c r="AA431" s="3">
        <v>1.6821999999999999</v>
      </c>
      <c r="AB431" s="3">
        <v>42.5</v>
      </c>
      <c r="AC431" s="3">
        <v>3.5851999999999999</v>
      </c>
      <c r="AD431" s="3">
        <v>2.0436000000000001</v>
      </c>
      <c r="AE431" s="3">
        <v>42.5</v>
      </c>
      <c r="AF431" s="3">
        <v>3.1158999999999999</v>
      </c>
      <c r="AG431" s="3">
        <v>1.88</v>
      </c>
      <c r="AH431" s="3">
        <v>42.5</v>
      </c>
      <c r="AI431" s="3">
        <v>3.6214</v>
      </c>
      <c r="AJ431" s="3">
        <v>1.6903999999999999</v>
      </c>
      <c r="AK431" s="2">
        <f t="shared" si="60"/>
        <v>3.5196200000000006</v>
      </c>
      <c r="AL431" s="2">
        <f t="shared" si="66"/>
        <v>1762.56</v>
      </c>
      <c r="AM431" s="2">
        <f t="shared" si="69"/>
        <v>0.176256</v>
      </c>
      <c r="AN431" s="2">
        <f t="shared" si="67"/>
        <v>7.0392400000000008E-2</v>
      </c>
      <c r="AO431" s="2">
        <f t="shared" si="61"/>
        <v>2.5039066717429718E-3</v>
      </c>
    </row>
    <row r="432" spans="2:41" x14ac:dyDescent="0.25">
      <c r="B432" s="3">
        <v>42.6</v>
      </c>
      <c r="C432" s="3">
        <v>4.0989000000000004</v>
      </c>
      <c r="D432" s="3">
        <v>1.7005999999999999</v>
      </c>
      <c r="E432" s="3">
        <v>42.6</v>
      </c>
      <c r="F432" s="3">
        <v>3.8900999999999999</v>
      </c>
      <c r="G432" s="3">
        <v>1.5902000000000001</v>
      </c>
      <c r="H432" s="3">
        <v>42.6</v>
      </c>
      <c r="I432" s="3">
        <v>3.8254000000000001</v>
      </c>
      <c r="J432" s="3">
        <v>1.6417999999999999</v>
      </c>
      <c r="K432" s="3">
        <v>42.6</v>
      </c>
      <c r="L432" s="3">
        <v>3.8054000000000001</v>
      </c>
      <c r="M432" s="3">
        <v>1.5478000000000001</v>
      </c>
      <c r="N432" s="3">
        <v>42.6</v>
      </c>
      <c r="O432" s="3">
        <v>3.9007999999999998</v>
      </c>
      <c r="P432" s="3">
        <v>1.6560999999999999</v>
      </c>
      <c r="Q432" s="2">
        <f t="shared" si="62"/>
        <v>3.9041200000000003</v>
      </c>
      <c r="R432" s="2">
        <f t="shared" si="63"/>
        <v>1627.3</v>
      </c>
      <c r="S432" s="2">
        <f t="shared" si="68"/>
        <v>0.16272999999999999</v>
      </c>
      <c r="T432" s="2">
        <f t="shared" si="64"/>
        <v>7.808240000000001E-2</v>
      </c>
      <c r="U432" s="2">
        <f t="shared" si="65"/>
        <v>2.0840804073645274E-3</v>
      </c>
      <c r="V432" s="3">
        <v>42.6</v>
      </c>
      <c r="W432" s="3">
        <v>3.6467000000000001</v>
      </c>
      <c r="X432" s="3">
        <v>1.5179</v>
      </c>
      <c r="Y432" s="3">
        <v>42.6</v>
      </c>
      <c r="Z432" s="3">
        <v>3.6456</v>
      </c>
      <c r="AA432" s="3">
        <v>1.6828000000000001</v>
      </c>
      <c r="AB432" s="3">
        <v>42.6</v>
      </c>
      <c r="AC432" s="3">
        <v>3.5933000000000002</v>
      </c>
      <c r="AD432" s="3">
        <v>2.0438000000000001</v>
      </c>
      <c r="AE432" s="3">
        <v>42.6</v>
      </c>
      <c r="AF432" s="3">
        <v>3.1244000000000001</v>
      </c>
      <c r="AG432" s="3">
        <v>1.8804000000000001</v>
      </c>
      <c r="AH432" s="3">
        <v>42.6</v>
      </c>
      <c r="AI432" s="3">
        <v>3.6294</v>
      </c>
      <c r="AJ432" s="3">
        <v>1.6911</v>
      </c>
      <c r="AK432" s="2">
        <f t="shared" si="60"/>
        <v>3.5278799999999997</v>
      </c>
      <c r="AL432" s="2">
        <f t="shared" si="66"/>
        <v>1763.2</v>
      </c>
      <c r="AM432" s="2">
        <f t="shared" si="69"/>
        <v>0.17632</v>
      </c>
      <c r="AN432" s="2">
        <f t="shared" si="67"/>
        <v>7.0557599999999998E-2</v>
      </c>
      <c r="AO432" s="2">
        <f t="shared" si="61"/>
        <v>2.4989512114924543E-3</v>
      </c>
    </row>
    <row r="433" spans="2:41" x14ac:dyDescent="0.25">
      <c r="B433" s="3">
        <v>42.7</v>
      </c>
      <c r="C433" s="3">
        <v>4.1071</v>
      </c>
      <c r="D433" s="3">
        <v>1.702</v>
      </c>
      <c r="E433" s="3">
        <v>42.7</v>
      </c>
      <c r="F433" s="3">
        <v>3.8984000000000001</v>
      </c>
      <c r="G433" s="3">
        <v>1.5908</v>
      </c>
      <c r="H433" s="3">
        <v>42.7</v>
      </c>
      <c r="I433" s="3">
        <v>3.8338000000000001</v>
      </c>
      <c r="J433" s="3">
        <v>1.6429</v>
      </c>
      <c r="K433" s="3">
        <v>42.7</v>
      </c>
      <c r="L433" s="3">
        <v>3.8138999999999998</v>
      </c>
      <c r="M433" s="3">
        <v>1.5491999999999999</v>
      </c>
      <c r="N433" s="3">
        <v>42.7</v>
      </c>
      <c r="O433" s="3">
        <v>3.9093</v>
      </c>
      <c r="P433" s="3">
        <v>1.6572</v>
      </c>
      <c r="Q433" s="2">
        <f t="shared" si="62"/>
        <v>3.9125000000000001</v>
      </c>
      <c r="R433" s="2">
        <f t="shared" si="63"/>
        <v>1628.4199999999998</v>
      </c>
      <c r="S433" s="2">
        <f t="shared" si="68"/>
        <v>0.16284199999999999</v>
      </c>
      <c r="T433" s="2">
        <f t="shared" si="64"/>
        <v>7.825E-2</v>
      </c>
      <c r="U433" s="2">
        <f t="shared" si="65"/>
        <v>2.0810479233226834E-3</v>
      </c>
      <c r="V433" s="3">
        <v>42.7</v>
      </c>
      <c r="W433" s="3">
        <v>3.6551</v>
      </c>
      <c r="X433" s="3">
        <v>1.5188999999999999</v>
      </c>
      <c r="Y433" s="3">
        <v>42.7</v>
      </c>
      <c r="Z433" s="3">
        <v>3.6537000000000002</v>
      </c>
      <c r="AA433" s="3">
        <v>1.6830000000000001</v>
      </c>
      <c r="AB433" s="3">
        <v>42.7</v>
      </c>
      <c r="AC433" s="3">
        <v>3.6015999999999999</v>
      </c>
      <c r="AD433" s="3">
        <v>2.0440999999999998</v>
      </c>
      <c r="AE433" s="3">
        <v>42.7</v>
      </c>
      <c r="AF433" s="3">
        <v>3.133</v>
      </c>
      <c r="AG433" s="3">
        <v>1.8809</v>
      </c>
      <c r="AH433" s="3">
        <v>42.7</v>
      </c>
      <c r="AI433" s="3">
        <v>3.6377999999999999</v>
      </c>
      <c r="AJ433" s="3">
        <v>1.6921999999999999</v>
      </c>
      <c r="AK433" s="2">
        <f t="shared" si="60"/>
        <v>3.5362399999999994</v>
      </c>
      <c r="AL433" s="2">
        <f t="shared" si="66"/>
        <v>1763.8200000000002</v>
      </c>
      <c r="AM433" s="2">
        <f t="shared" si="69"/>
        <v>0.17638200000000001</v>
      </c>
      <c r="AN433" s="2">
        <f t="shared" si="67"/>
        <v>7.072479999999999E-2</v>
      </c>
      <c r="AO433" s="2">
        <f t="shared" si="61"/>
        <v>2.493920095921092E-3</v>
      </c>
    </row>
    <row r="434" spans="2:41" x14ac:dyDescent="0.25">
      <c r="B434" s="3">
        <v>42.8</v>
      </c>
      <c r="C434" s="3">
        <v>4.1154000000000002</v>
      </c>
      <c r="D434" s="3">
        <v>1.7039</v>
      </c>
      <c r="E434" s="3">
        <v>42.8</v>
      </c>
      <c r="F434" s="3">
        <v>3.9066000000000001</v>
      </c>
      <c r="G434" s="3">
        <v>1.5918000000000001</v>
      </c>
      <c r="H434" s="3">
        <v>42.8</v>
      </c>
      <c r="I434" s="3">
        <v>3.8420999999999998</v>
      </c>
      <c r="J434" s="3">
        <v>1.6439999999999999</v>
      </c>
      <c r="K434" s="3">
        <v>42.8</v>
      </c>
      <c r="L434" s="3">
        <v>3.8220999999999998</v>
      </c>
      <c r="M434" s="3">
        <v>1.5499000000000001</v>
      </c>
      <c r="N434" s="3">
        <v>42.8</v>
      </c>
      <c r="O434" s="3">
        <v>3.9175</v>
      </c>
      <c r="P434" s="3">
        <v>1.6584000000000001</v>
      </c>
      <c r="Q434" s="2">
        <f t="shared" si="62"/>
        <v>3.9207399999999999</v>
      </c>
      <c r="R434" s="2">
        <f t="shared" si="63"/>
        <v>1629.6</v>
      </c>
      <c r="S434" s="2">
        <f t="shared" si="68"/>
        <v>0.16295999999999999</v>
      </c>
      <c r="T434" s="2">
        <f t="shared" si="64"/>
        <v>7.8414799999999993E-2</v>
      </c>
      <c r="U434" s="2">
        <f t="shared" si="65"/>
        <v>2.0781791192478975E-3</v>
      </c>
      <c r="V434" s="3">
        <v>42.8</v>
      </c>
      <c r="W434" s="3">
        <v>3.6636000000000002</v>
      </c>
      <c r="X434" s="3">
        <v>1.5202</v>
      </c>
      <c r="Y434" s="3">
        <v>42.8</v>
      </c>
      <c r="Z434" s="3">
        <v>3.6621000000000001</v>
      </c>
      <c r="AA434" s="3">
        <v>1.6837</v>
      </c>
      <c r="AB434" s="3">
        <v>42.8</v>
      </c>
      <c r="AC434" s="3">
        <v>3.6103000000000001</v>
      </c>
      <c r="AD434" s="3">
        <v>2.0447000000000002</v>
      </c>
      <c r="AE434" s="3">
        <v>42.8</v>
      </c>
      <c r="AF434" s="3">
        <v>3.141</v>
      </c>
      <c r="AG434" s="3">
        <v>1.8811</v>
      </c>
      <c r="AH434" s="3">
        <v>42.8</v>
      </c>
      <c r="AI434" s="3">
        <v>3.6463000000000001</v>
      </c>
      <c r="AJ434" s="3">
        <v>1.6931</v>
      </c>
      <c r="AK434" s="2">
        <f t="shared" si="60"/>
        <v>3.5446600000000004</v>
      </c>
      <c r="AL434" s="2">
        <f t="shared" si="66"/>
        <v>1764.56</v>
      </c>
      <c r="AM434" s="2">
        <f t="shared" si="69"/>
        <v>0.176456</v>
      </c>
      <c r="AN434" s="2">
        <f t="shared" si="67"/>
        <v>7.0893200000000003E-2</v>
      </c>
      <c r="AO434" s="2">
        <f t="shared" si="61"/>
        <v>2.4890398514949247E-3</v>
      </c>
    </row>
    <row r="435" spans="2:41" x14ac:dyDescent="0.25">
      <c r="B435" s="3">
        <v>42.9</v>
      </c>
      <c r="C435" s="3">
        <v>4.1238999999999999</v>
      </c>
      <c r="D435" s="3">
        <v>1.7055</v>
      </c>
      <c r="E435" s="3">
        <v>42.9</v>
      </c>
      <c r="F435" s="3">
        <v>3.9150999999999998</v>
      </c>
      <c r="G435" s="3">
        <v>1.5929</v>
      </c>
      <c r="H435" s="3">
        <v>42.9</v>
      </c>
      <c r="I435" s="3">
        <v>3.8504999999999998</v>
      </c>
      <c r="J435" s="3">
        <v>1.6449</v>
      </c>
      <c r="K435" s="3">
        <v>42.9</v>
      </c>
      <c r="L435" s="3">
        <v>3.8304</v>
      </c>
      <c r="M435" s="3">
        <v>1.5508999999999999</v>
      </c>
      <c r="N435" s="3">
        <v>42.9</v>
      </c>
      <c r="O435" s="3">
        <v>3.9257</v>
      </c>
      <c r="P435" s="3">
        <v>1.6597</v>
      </c>
      <c r="Q435" s="2">
        <f t="shared" si="62"/>
        <v>3.9291199999999997</v>
      </c>
      <c r="R435" s="2">
        <f t="shared" si="63"/>
        <v>1630.7800000000002</v>
      </c>
      <c r="S435" s="2">
        <f t="shared" si="68"/>
        <v>0.16307800000000003</v>
      </c>
      <c r="T435" s="2">
        <f t="shared" si="64"/>
        <v>7.8582399999999997E-2</v>
      </c>
      <c r="U435" s="2">
        <f t="shared" si="65"/>
        <v>2.0752484016777302E-3</v>
      </c>
      <c r="V435" s="3">
        <v>42.9</v>
      </c>
      <c r="W435" s="3">
        <v>3.6718000000000002</v>
      </c>
      <c r="X435" s="3">
        <v>1.5210999999999999</v>
      </c>
      <c r="Y435" s="3">
        <v>42.9</v>
      </c>
      <c r="Z435" s="3">
        <v>3.6705999999999999</v>
      </c>
      <c r="AA435" s="3">
        <v>1.6840999999999999</v>
      </c>
      <c r="AB435" s="3">
        <v>42.9</v>
      </c>
      <c r="AC435" s="3">
        <v>3.6185</v>
      </c>
      <c r="AD435" s="3">
        <v>2.0445000000000002</v>
      </c>
      <c r="AE435" s="3">
        <v>42.9</v>
      </c>
      <c r="AF435" s="3">
        <v>3.1494</v>
      </c>
      <c r="AG435" s="3">
        <v>1.8816999999999999</v>
      </c>
      <c r="AH435" s="3">
        <v>42.9</v>
      </c>
      <c r="AI435" s="3">
        <v>3.6547000000000001</v>
      </c>
      <c r="AJ435" s="3">
        <v>1.6939</v>
      </c>
      <c r="AK435" s="2">
        <f t="shared" si="60"/>
        <v>3.5529999999999999</v>
      </c>
      <c r="AL435" s="2">
        <f t="shared" si="66"/>
        <v>1765.0599999999997</v>
      </c>
      <c r="AM435" s="2">
        <f t="shared" si="69"/>
        <v>0.17650599999999997</v>
      </c>
      <c r="AN435" s="2">
        <f t="shared" si="67"/>
        <v>7.1059999999999998E-2</v>
      </c>
      <c r="AO435" s="2">
        <f t="shared" si="61"/>
        <v>2.4839009287925692E-3</v>
      </c>
    </row>
    <row r="436" spans="2:41" x14ac:dyDescent="0.25">
      <c r="B436" s="3">
        <v>43</v>
      </c>
      <c r="C436" s="3">
        <v>4.1321000000000003</v>
      </c>
      <c r="D436" s="3">
        <v>1.7070000000000001</v>
      </c>
      <c r="E436" s="3">
        <v>43</v>
      </c>
      <c r="F436" s="3">
        <v>3.9234</v>
      </c>
      <c r="G436" s="3">
        <v>1.5932999999999999</v>
      </c>
      <c r="H436" s="3">
        <v>43</v>
      </c>
      <c r="I436" s="3">
        <v>3.8588</v>
      </c>
      <c r="J436" s="3">
        <v>1.6459999999999999</v>
      </c>
      <c r="K436" s="3">
        <v>43</v>
      </c>
      <c r="L436" s="3">
        <v>3.8386999999999998</v>
      </c>
      <c r="M436" s="3">
        <v>1.552</v>
      </c>
      <c r="N436" s="3">
        <v>43</v>
      </c>
      <c r="O436" s="3">
        <v>3.9342000000000001</v>
      </c>
      <c r="P436" s="3">
        <v>1.6609</v>
      </c>
      <c r="Q436" s="2">
        <f t="shared" si="62"/>
        <v>3.9374400000000001</v>
      </c>
      <c r="R436" s="2">
        <f t="shared" si="63"/>
        <v>1631.84</v>
      </c>
      <c r="S436" s="2">
        <f t="shared" si="68"/>
        <v>0.163184</v>
      </c>
      <c r="T436" s="2">
        <f t="shared" si="64"/>
        <v>7.8748800000000008E-2</v>
      </c>
      <c r="U436" s="2">
        <f t="shared" si="65"/>
        <v>2.0722093543012717E-3</v>
      </c>
      <c r="V436" s="3">
        <v>43</v>
      </c>
      <c r="W436" s="3">
        <v>3.6800999999999999</v>
      </c>
      <c r="X436" s="3">
        <v>1.522</v>
      </c>
      <c r="Y436" s="3">
        <v>43</v>
      </c>
      <c r="Z436" s="3">
        <v>3.6787999999999998</v>
      </c>
      <c r="AA436" s="3">
        <v>1.6841999999999999</v>
      </c>
      <c r="AB436" s="3">
        <v>43</v>
      </c>
      <c r="AC436" s="3">
        <v>3.6267</v>
      </c>
      <c r="AD436" s="3">
        <v>2.0448</v>
      </c>
      <c r="AE436" s="3">
        <v>43</v>
      </c>
      <c r="AF436" s="3">
        <v>3.1577999999999999</v>
      </c>
      <c r="AG436" s="3">
        <v>1.8818999999999999</v>
      </c>
      <c r="AH436" s="3">
        <v>43</v>
      </c>
      <c r="AI436" s="3">
        <v>3.6627999999999998</v>
      </c>
      <c r="AJ436" s="3">
        <v>1.6948000000000001</v>
      </c>
      <c r="AK436" s="2">
        <f t="shared" si="60"/>
        <v>3.5612400000000002</v>
      </c>
      <c r="AL436" s="2">
        <f t="shared" si="66"/>
        <v>1765.5400000000002</v>
      </c>
      <c r="AM436" s="2">
        <f t="shared" si="69"/>
        <v>0.17655400000000002</v>
      </c>
      <c r="AN436" s="2">
        <f t="shared" si="67"/>
        <v>7.1224800000000005E-2</v>
      </c>
      <c r="AO436" s="2">
        <f t="shared" si="61"/>
        <v>2.4788275993754983E-3</v>
      </c>
    </row>
    <row r="437" spans="2:41" x14ac:dyDescent="0.25">
      <c r="B437" s="3">
        <v>43.1</v>
      </c>
      <c r="C437" s="3">
        <v>4.1402999999999999</v>
      </c>
      <c r="D437" s="3">
        <v>1.7085999999999999</v>
      </c>
      <c r="E437" s="3">
        <v>43.1</v>
      </c>
      <c r="F437" s="3">
        <v>3.9316</v>
      </c>
      <c r="G437" s="3">
        <v>1.5945</v>
      </c>
      <c r="H437" s="3">
        <v>43.1</v>
      </c>
      <c r="I437" s="3">
        <v>3.8672</v>
      </c>
      <c r="J437" s="3">
        <v>1.647</v>
      </c>
      <c r="K437" s="3">
        <v>43.1</v>
      </c>
      <c r="L437" s="3">
        <v>3.8471000000000002</v>
      </c>
      <c r="M437" s="3">
        <v>1.5528999999999999</v>
      </c>
      <c r="N437" s="3">
        <v>43.1</v>
      </c>
      <c r="O437" s="3">
        <v>3.9424999999999999</v>
      </c>
      <c r="P437" s="3">
        <v>1.6619999999999999</v>
      </c>
      <c r="Q437" s="2">
        <f t="shared" si="62"/>
        <v>3.9457399999999998</v>
      </c>
      <c r="R437" s="2">
        <f t="shared" si="63"/>
        <v>1632.9999999999998</v>
      </c>
      <c r="S437" s="2">
        <f t="shared" si="68"/>
        <v>0.16329999999999997</v>
      </c>
      <c r="T437" s="2">
        <f t="shared" si="64"/>
        <v>7.8914799999999993E-2</v>
      </c>
      <c r="U437" s="2">
        <f t="shared" si="65"/>
        <v>2.0693203302802514E-3</v>
      </c>
      <c r="V437" s="3">
        <v>43.1</v>
      </c>
      <c r="W437" s="3">
        <v>3.6884999999999999</v>
      </c>
      <c r="X437" s="3">
        <v>1.5230999999999999</v>
      </c>
      <c r="Y437" s="3">
        <v>43.1</v>
      </c>
      <c r="Z437" s="3">
        <v>3.6869999999999998</v>
      </c>
      <c r="AA437" s="3">
        <v>1.6849000000000001</v>
      </c>
      <c r="AB437" s="3">
        <v>43.1</v>
      </c>
      <c r="AC437" s="3">
        <v>3.6352000000000002</v>
      </c>
      <c r="AD437" s="3">
        <v>2.0455000000000001</v>
      </c>
      <c r="AE437" s="3">
        <v>43.1</v>
      </c>
      <c r="AF437" s="3">
        <v>3.1659000000000002</v>
      </c>
      <c r="AG437" s="3">
        <v>1.8819999999999999</v>
      </c>
      <c r="AH437" s="3">
        <v>43.1</v>
      </c>
      <c r="AI437" s="3">
        <v>3.6713</v>
      </c>
      <c r="AJ437" s="3">
        <v>1.6958</v>
      </c>
      <c r="AK437" s="2">
        <f t="shared" si="60"/>
        <v>3.5695799999999998</v>
      </c>
      <c r="AL437" s="2">
        <f t="shared" si="66"/>
        <v>1766.2600000000002</v>
      </c>
      <c r="AM437" s="2">
        <f t="shared" si="69"/>
        <v>0.17662600000000003</v>
      </c>
      <c r="AN437" s="2">
        <f t="shared" si="67"/>
        <v>7.13916E-2</v>
      </c>
      <c r="AO437" s="2">
        <f t="shared" si="61"/>
        <v>2.4740445654670862E-3</v>
      </c>
    </row>
    <row r="438" spans="2:41" x14ac:dyDescent="0.25">
      <c r="B438" s="3">
        <v>43.2</v>
      </c>
      <c r="C438" s="3">
        <v>4.1486999999999998</v>
      </c>
      <c r="D438" s="3">
        <v>1.7101</v>
      </c>
      <c r="E438" s="3">
        <v>43.2</v>
      </c>
      <c r="F438" s="3">
        <v>3.94</v>
      </c>
      <c r="G438" s="3">
        <v>1.5953999999999999</v>
      </c>
      <c r="H438" s="3">
        <v>43.2</v>
      </c>
      <c r="I438" s="3">
        <v>3.8757000000000001</v>
      </c>
      <c r="J438" s="3">
        <v>1.6479999999999999</v>
      </c>
      <c r="K438" s="3">
        <v>43.2</v>
      </c>
      <c r="L438" s="3">
        <v>3.8553000000000002</v>
      </c>
      <c r="M438" s="3">
        <v>1.554</v>
      </c>
      <c r="N438" s="3">
        <v>43.2</v>
      </c>
      <c r="O438" s="3">
        <v>3.9506999999999999</v>
      </c>
      <c r="P438" s="3">
        <v>1.6632</v>
      </c>
      <c r="Q438" s="2">
        <f t="shared" si="62"/>
        <v>3.9540799999999998</v>
      </c>
      <c r="R438" s="2">
        <f t="shared" si="63"/>
        <v>1634.1399999999999</v>
      </c>
      <c r="S438" s="2">
        <f t="shared" si="68"/>
        <v>0.16341399999999998</v>
      </c>
      <c r="T438" s="2">
        <f t="shared" si="64"/>
        <v>7.9081600000000002E-2</v>
      </c>
      <c r="U438" s="2">
        <f t="shared" si="65"/>
        <v>2.0663972403188601E-3</v>
      </c>
      <c r="V438" s="3">
        <v>43.2</v>
      </c>
      <c r="W438" s="3">
        <v>3.6968000000000001</v>
      </c>
      <c r="X438" s="3">
        <v>1.524</v>
      </c>
      <c r="Y438" s="3">
        <v>43.2</v>
      </c>
      <c r="Z438" s="3">
        <v>3.6953999999999998</v>
      </c>
      <c r="AA438" s="3">
        <v>1.6857</v>
      </c>
      <c r="AB438" s="3">
        <v>43.2</v>
      </c>
      <c r="AC438" s="3">
        <v>3.6436000000000002</v>
      </c>
      <c r="AD438" s="3">
        <v>2.0451999999999999</v>
      </c>
      <c r="AE438" s="3">
        <v>43.2</v>
      </c>
      <c r="AF438" s="3">
        <v>3.1743000000000001</v>
      </c>
      <c r="AG438" s="3">
        <v>1.8827</v>
      </c>
      <c r="AH438" s="3">
        <v>43.2</v>
      </c>
      <c r="AI438" s="3">
        <v>3.6796000000000002</v>
      </c>
      <c r="AJ438" s="3">
        <v>1.6963999999999999</v>
      </c>
      <c r="AK438" s="2">
        <f t="shared" si="60"/>
        <v>3.5779400000000003</v>
      </c>
      <c r="AL438" s="2">
        <f t="shared" si="66"/>
        <v>1766.8</v>
      </c>
      <c r="AM438" s="2">
        <f t="shared" si="69"/>
        <v>0.17668</v>
      </c>
      <c r="AN438" s="2">
        <f t="shared" si="67"/>
        <v>7.1558800000000006E-2</v>
      </c>
      <c r="AO438" s="2">
        <f t="shared" si="61"/>
        <v>2.4690184854972413E-3</v>
      </c>
    </row>
    <row r="439" spans="2:41" x14ac:dyDescent="0.25">
      <c r="B439" s="3">
        <v>43.3</v>
      </c>
      <c r="C439" s="3">
        <v>4.1573000000000002</v>
      </c>
      <c r="D439" s="3">
        <v>1.7116</v>
      </c>
      <c r="E439" s="3">
        <v>43.3</v>
      </c>
      <c r="F439" s="3">
        <v>3.9483999999999999</v>
      </c>
      <c r="G439" s="3">
        <v>1.5960000000000001</v>
      </c>
      <c r="H439" s="3">
        <v>43.3</v>
      </c>
      <c r="I439" s="3">
        <v>3.8837000000000002</v>
      </c>
      <c r="J439" s="3">
        <v>1.649</v>
      </c>
      <c r="K439" s="3">
        <v>43.3</v>
      </c>
      <c r="L439" s="3">
        <v>3.8637000000000001</v>
      </c>
      <c r="M439" s="3">
        <v>1.5548999999999999</v>
      </c>
      <c r="N439" s="3">
        <v>43.3</v>
      </c>
      <c r="O439" s="3">
        <v>3.9590999999999998</v>
      </c>
      <c r="P439" s="3">
        <v>1.6645000000000001</v>
      </c>
      <c r="Q439" s="2">
        <f t="shared" si="62"/>
        <v>3.96244</v>
      </c>
      <c r="R439" s="2">
        <f t="shared" si="63"/>
        <v>1635.2</v>
      </c>
      <c r="S439" s="2">
        <f t="shared" si="68"/>
        <v>0.16352</v>
      </c>
      <c r="T439" s="2">
        <f t="shared" si="64"/>
        <v>7.9248799999999994E-2</v>
      </c>
      <c r="U439" s="2">
        <f t="shared" si="65"/>
        <v>2.0633750921149599E-3</v>
      </c>
      <c r="V439" s="3">
        <v>43.3</v>
      </c>
      <c r="W439" s="3">
        <v>3.7050999999999998</v>
      </c>
      <c r="X439" s="3">
        <v>1.5249999999999999</v>
      </c>
      <c r="Y439" s="3">
        <v>43.3</v>
      </c>
      <c r="Z439" s="3">
        <v>3.7038000000000002</v>
      </c>
      <c r="AA439" s="3">
        <v>1.6857</v>
      </c>
      <c r="AB439" s="3">
        <v>43.3</v>
      </c>
      <c r="AC439" s="3">
        <v>3.6516999999999999</v>
      </c>
      <c r="AD439" s="3">
        <v>2.0457000000000001</v>
      </c>
      <c r="AE439" s="3">
        <v>43.3</v>
      </c>
      <c r="AF439" s="3">
        <v>3.1827000000000001</v>
      </c>
      <c r="AG439" s="3">
        <v>1.8833</v>
      </c>
      <c r="AH439" s="3">
        <v>43.3</v>
      </c>
      <c r="AI439" s="3">
        <v>3.6876000000000002</v>
      </c>
      <c r="AJ439" s="3">
        <v>1.6972</v>
      </c>
      <c r="AK439" s="2">
        <f t="shared" si="60"/>
        <v>3.5861800000000001</v>
      </c>
      <c r="AL439" s="2">
        <f t="shared" si="66"/>
        <v>1767.3799999999999</v>
      </c>
      <c r="AM439" s="2">
        <f t="shared" si="69"/>
        <v>0.17673799999999998</v>
      </c>
      <c r="AN439" s="2">
        <f t="shared" si="67"/>
        <v>7.1723599999999998E-2</v>
      </c>
      <c r="AO439" s="2">
        <f t="shared" si="61"/>
        <v>2.4641540580785126E-3</v>
      </c>
    </row>
    <row r="440" spans="2:41" x14ac:dyDescent="0.25">
      <c r="B440" s="3">
        <v>43.4</v>
      </c>
      <c r="C440" s="3">
        <v>4.1654</v>
      </c>
      <c r="D440" s="3">
        <v>1.7131000000000001</v>
      </c>
      <c r="E440" s="3">
        <v>43.4</v>
      </c>
      <c r="F440" s="3">
        <v>3.9565999999999999</v>
      </c>
      <c r="G440" s="3">
        <v>1.5971</v>
      </c>
      <c r="H440" s="3">
        <v>43.4</v>
      </c>
      <c r="I440" s="3">
        <v>3.8921000000000001</v>
      </c>
      <c r="J440" s="3">
        <v>1.6498999999999999</v>
      </c>
      <c r="K440" s="3">
        <v>43.4</v>
      </c>
      <c r="L440" s="3">
        <v>3.8721999999999999</v>
      </c>
      <c r="M440" s="3">
        <v>1.5561</v>
      </c>
      <c r="N440" s="3">
        <v>43.4</v>
      </c>
      <c r="O440" s="3">
        <v>3.9674</v>
      </c>
      <c r="P440" s="3">
        <v>1.6653</v>
      </c>
      <c r="Q440" s="2">
        <f t="shared" si="62"/>
        <v>3.9707400000000002</v>
      </c>
      <c r="R440" s="2">
        <f t="shared" si="63"/>
        <v>1636.3</v>
      </c>
      <c r="S440" s="2">
        <f t="shared" si="68"/>
        <v>0.16363</v>
      </c>
      <c r="T440" s="2">
        <f t="shared" si="64"/>
        <v>7.9414800000000008E-2</v>
      </c>
      <c r="U440" s="2">
        <f t="shared" si="65"/>
        <v>2.0604471710562763E-3</v>
      </c>
      <c r="V440" s="3">
        <v>43.4</v>
      </c>
      <c r="W440" s="3">
        <v>3.7136</v>
      </c>
      <c r="X440" s="3">
        <v>1.5261</v>
      </c>
      <c r="Y440" s="3">
        <v>43.4</v>
      </c>
      <c r="Z440" s="3">
        <v>3.7121</v>
      </c>
      <c r="AA440" s="3">
        <v>1.6862999999999999</v>
      </c>
      <c r="AB440" s="3">
        <v>43.4</v>
      </c>
      <c r="AC440" s="3">
        <v>3.6600999999999999</v>
      </c>
      <c r="AD440" s="3">
        <v>2.0461</v>
      </c>
      <c r="AE440" s="3">
        <v>43.4</v>
      </c>
      <c r="AF440" s="3">
        <v>3.1911</v>
      </c>
      <c r="AG440" s="3">
        <v>1.8832</v>
      </c>
      <c r="AH440" s="3">
        <v>43.4</v>
      </c>
      <c r="AI440" s="3">
        <v>3.6962000000000002</v>
      </c>
      <c r="AJ440" s="3">
        <v>1.6981999999999999</v>
      </c>
      <c r="AK440" s="2">
        <f t="shared" si="60"/>
        <v>3.5946199999999999</v>
      </c>
      <c r="AL440" s="2">
        <f t="shared" si="66"/>
        <v>1767.98</v>
      </c>
      <c r="AM440" s="2">
        <f t="shared" si="69"/>
        <v>0.17679800000000001</v>
      </c>
      <c r="AN440" s="2">
        <f t="shared" si="67"/>
        <v>7.1892399999999995E-2</v>
      </c>
      <c r="AO440" s="2">
        <f t="shared" si="61"/>
        <v>2.459202919919213E-3</v>
      </c>
    </row>
    <row r="441" spans="2:41" x14ac:dyDescent="0.25">
      <c r="B441" s="3">
        <v>43.5</v>
      </c>
      <c r="C441" s="3">
        <v>4.1737000000000002</v>
      </c>
      <c r="D441" s="3">
        <v>1.7143999999999999</v>
      </c>
      <c r="E441" s="3">
        <v>43.5</v>
      </c>
      <c r="F441" s="3">
        <v>3.9651000000000001</v>
      </c>
      <c r="G441" s="3">
        <v>1.5981000000000001</v>
      </c>
      <c r="H441" s="3">
        <v>43.5</v>
      </c>
      <c r="I441" s="3">
        <v>3.9005999999999998</v>
      </c>
      <c r="J441" s="3">
        <v>1.6506000000000001</v>
      </c>
      <c r="K441" s="3">
        <v>43.5</v>
      </c>
      <c r="L441" s="3">
        <v>3.8805000000000001</v>
      </c>
      <c r="M441" s="3">
        <v>1.5569</v>
      </c>
      <c r="N441" s="3">
        <v>43.5</v>
      </c>
      <c r="O441" s="3">
        <v>3.9756</v>
      </c>
      <c r="P441" s="3">
        <v>1.6662999999999999</v>
      </c>
      <c r="Q441" s="2">
        <f t="shared" si="62"/>
        <v>3.9790999999999999</v>
      </c>
      <c r="R441" s="2">
        <f t="shared" si="63"/>
        <v>1637.26</v>
      </c>
      <c r="S441" s="2">
        <f t="shared" si="68"/>
        <v>0.16372600000000001</v>
      </c>
      <c r="T441" s="2">
        <f t="shared" si="64"/>
        <v>7.9582E-2</v>
      </c>
      <c r="U441" s="2">
        <f t="shared" si="65"/>
        <v>2.0573245206202406E-3</v>
      </c>
      <c r="V441" s="3">
        <v>43.5</v>
      </c>
      <c r="W441" s="3">
        <v>3.722</v>
      </c>
      <c r="X441" s="3">
        <v>1.5266</v>
      </c>
      <c r="Y441" s="3">
        <v>43.5</v>
      </c>
      <c r="Z441" s="3">
        <v>3.7204000000000002</v>
      </c>
      <c r="AA441" s="3">
        <v>1.6871</v>
      </c>
      <c r="AB441" s="3">
        <v>43.5</v>
      </c>
      <c r="AC441" s="3">
        <v>3.6686000000000001</v>
      </c>
      <c r="AD441" s="3">
        <v>2.0459999999999998</v>
      </c>
      <c r="AE441" s="3">
        <v>43.5</v>
      </c>
      <c r="AF441" s="3">
        <v>3.1993999999999998</v>
      </c>
      <c r="AG441" s="3">
        <v>1.8837999999999999</v>
      </c>
      <c r="AH441" s="3">
        <v>43.5</v>
      </c>
      <c r="AI441" s="3">
        <v>3.7046999999999999</v>
      </c>
      <c r="AJ441" s="3">
        <v>1.6992</v>
      </c>
      <c r="AK441" s="2">
        <f t="shared" si="60"/>
        <v>3.6030199999999999</v>
      </c>
      <c r="AL441" s="2">
        <f t="shared" si="66"/>
        <v>1768.5400000000002</v>
      </c>
      <c r="AM441" s="2">
        <f t="shared" si="69"/>
        <v>0.17685400000000001</v>
      </c>
      <c r="AN441" s="2">
        <f t="shared" si="67"/>
        <v>7.2060399999999997E-2</v>
      </c>
      <c r="AO441" s="2">
        <f t="shared" si="61"/>
        <v>2.4542467152555356E-3</v>
      </c>
    </row>
    <row r="442" spans="2:41" x14ac:dyDescent="0.25">
      <c r="B442" s="3">
        <v>43.6</v>
      </c>
      <c r="C442" s="3">
        <v>4.1821000000000002</v>
      </c>
      <c r="D442" s="3">
        <v>1.7156</v>
      </c>
      <c r="E442" s="3">
        <v>43.6</v>
      </c>
      <c r="F442" s="3">
        <v>3.9735</v>
      </c>
      <c r="G442" s="3">
        <v>1.599</v>
      </c>
      <c r="H442" s="3">
        <v>43.6</v>
      </c>
      <c r="I442" s="3">
        <v>3.9087999999999998</v>
      </c>
      <c r="J442" s="3">
        <v>1.6515</v>
      </c>
      <c r="K442" s="3">
        <v>43.6</v>
      </c>
      <c r="L442" s="3">
        <v>3.8887999999999998</v>
      </c>
      <c r="M442" s="3">
        <v>1.5581</v>
      </c>
      <c r="N442" s="3">
        <v>43.6</v>
      </c>
      <c r="O442" s="3">
        <v>3.9841000000000002</v>
      </c>
      <c r="P442" s="3">
        <v>1.6674</v>
      </c>
      <c r="Q442" s="2">
        <f t="shared" si="62"/>
        <v>3.98746</v>
      </c>
      <c r="R442" s="2">
        <f t="shared" si="63"/>
        <v>1638.3200000000002</v>
      </c>
      <c r="S442" s="2">
        <f t="shared" si="68"/>
        <v>0.16383200000000001</v>
      </c>
      <c r="T442" s="2">
        <f t="shared" si="64"/>
        <v>7.9749200000000006E-2</v>
      </c>
      <c r="U442" s="2">
        <f t="shared" si="65"/>
        <v>2.0543403570192553E-3</v>
      </c>
      <c r="V442" s="3">
        <v>43.6</v>
      </c>
      <c r="W442" s="3">
        <v>3.7301000000000002</v>
      </c>
      <c r="X442" s="3">
        <v>1.5276000000000001</v>
      </c>
      <c r="Y442" s="3">
        <v>43.6</v>
      </c>
      <c r="Z442" s="3">
        <v>3.7288000000000001</v>
      </c>
      <c r="AA442" s="3">
        <v>1.6871</v>
      </c>
      <c r="AB442" s="3">
        <v>43.6</v>
      </c>
      <c r="AC442" s="3">
        <v>3.6766999999999999</v>
      </c>
      <c r="AD442" s="3">
        <v>2.0464000000000002</v>
      </c>
      <c r="AE442" s="3">
        <v>43.6</v>
      </c>
      <c r="AF442" s="3">
        <v>3.2077</v>
      </c>
      <c r="AG442" s="3">
        <v>1.8845000000000001</v>
      </c>
      <c r="AH442" s="3">
        <v>43.6</v>
      </c>
      <c r="AI442" s="3">
        <v>3.7128000000000001</v>
      </c>
      <c r="AJ442" s="3">
        <v>1.6995</v>
      </c>
      <c r="AK442" s="2">
        <f t="shared" si="60"/>
        <v>3.6112200000000003</v>
      </c>
      <c r="AL442" s="2">
        <f t="shared" si="66"/>
        <v>1769.02</v>
      </c>
      <c r="AM442" s="2">
        <f t="shared" si="69"/>
        <v>0.176902</v>
      </c>
      <c r="AN442" s="2">
        <f t="shared" si="67"/>
        <v>7.2224400000000008E-2</v>
      </c>
      <c r="AO442" s="2">
        <f t="shared" si="61"/>
        <v>2.4493384507174856E-3</v>
      </c>
    </row>
    <row r="443" spans="2:41" x14ac:dyDescent="0.25">
      <c r="B443" s="3">
        <v>43.7</v>
      </c>
      <c r="C443" s="3">
        <v>4.1904000000000003</v>
      </c>
      <c r="D443" s="3">
        <v>1.7171000000000001</v>
      </c>
      <c r="E443" s="3">
        <v>43.7</v>
      </c>
      <c r="F443" s="3">
        <v>3.9815999999999998</v>
      </c>
      <c r="G443" s="3">
        <v>1.5994999999999999</v>
      </c>
      <c r="H443" s="3">
        <v>43.7</v>
      </c>
      <c r="I443" s="3">
        <v>3.9171</v>
      </c>
      <c r="J443" s="3">
        <v>1.6524000000000001</v>
      </c>
      <c r="K443" s="3">
        <v>43.7</v>
      </c>
      <c r="L443" s="3">
        <v>3.8972000000000002</v>
      </c>
      <c r="M443" s="3">
        <v>1.5591999999999999</v>
      </c>
      <c r="N443" s="3">
        <v>43.7</v>
      </c>
      <c r="O443" s="3">
        <v>3.9925000000000002</v>
      </c>
      <c r="P443" s="3">
        <v>1.6688000000000001</v>
      </c>
      <c r="Q443" s="2">
        <f t="shared" si="62"/>
        <v>3.9957599999999998</v>
      </c>
      <c r="R443" s="2">
        <f t="shared" si="63"/>
        <v>1639.3999999999996</v>
      </c>
      <c r="S443" s="2">
        <f t="shared" si="68"/>
        <v>0.16393999999999997</v>
      </c>
      <c r="T443" s="2">
        <f t="shared" si="64"/>
        <v>7.9915199999999992E-2</v>
      </c>
      <c r="U443" s="2">
        <f t="shared" si="65"/>
        <v>2.0514245099805795E-3</v>
      </c>
      <c r="V443" s="3">
        <v>43.7</v>
      </c>
      <c r="W443" s="3">
        <v>3.7383999999999999</v>
      </c>
      <c r="X443" s="3">
        <v>1.5287999999999999</v>
      </c>
      <c r="Y443" s="3">
        <v>43.7</v>
      </c>
      <c r="Z443" s="3">
        <v>3.7370999999999999</v>
      </c>
      <c r="AA443" s="3">
        <v>1.6876</v>
      </c>
      <c r="AB443" s="3">
        <v>43.7</v>
      </c>
      <c r="AC443" s="3">
        <v>3.6850999999999998</v>
      </c>
      <c r="AD443" s="3">
        <v>2.0468000000000002</v>
      </c>
      <c r="AE443" s="3">
        <v>43.7</v>
      </c>
      <c r="AF443" s="3">
        <v>3.2161</v>
      </c>
      <c r="AG443" s="3">
        <v>1.8844000000000001</v>
      </c>
      <c r="AH443" s="3">
        <v>43.7</v>
      </c>
      <c r="AI443" s="3">
        <v>3.7214</v>
      </c>
      <c r="AJ443" s="3">
        <v>1.7007000000000001</v>
      </c>
      <c r="AK443" s="2">
        <f t="shared" si="60"/>
        <v>3.6196199999999998</v>
      </c>
      <c r="AL443" s="2">
        <f t="shared" si="66"/>
        <v>1769.66</v>
      </c>
      <c r="AM443" s="2">
        <f t="shared" si="69"/>
        <v>0.17696600000000001</v>
      </c>
      <c r="AN443" s="2">
        <f t="shared" si="67"/>
        <v>7.2392399999999996E-2</v>
      </c>
      <c r="AO443" s="2">
        <f t="shared" si="61"/>
        <v>2.4445383769566972E-3</v>
      </c>
    </row>
    <row r="444" spans="2:41" x14ac:dyDescent="0.25">
      <c r="B444" s="3">
        <v>43.8</v>
      </c>
      <c r="C444" s="3">
        <v>4.1986999999999997</v>
      </c>
      <c r="D444" s="3">
        <v>1.7188000000000001</v>
      </c>
      <c r="E444" s="3">
        <v>43.8</v>
      </c>
      <c r="F444" s="3">
        <v>3.9899</v>
      </c>
      <c r="G444" s="3">
        <v>1.6002000000000001</v>
      </c>
      <c r="H444" s="3">
        <v>43.8</v>
      </c>
      <c r="I444" s="3">
        <v>3.9256000000000002</v>
      </c>
      <c r="J444" s="3">
        <v>1.6531</v>
      </c>
      <c r="K444" s="3">
        <v>43.8</v>
      </c>
      <c r="L444" s="3">
        <v>3.9054000000000002</v>
      </c>
      <c r="M444" s="3">
        <v>1.5602</v>
      </c>
      <c r="N444" s="3">
        <v>43.8</v>
      </c>
      <c r="O444" s="3">
        <v>4.0008999999999997</v>
      </c>
      <c r="P444" s="3">
        <v>1.67</v>
      </c>
      <c r="Q444" s="2">
        <f t="shared" si="62"/>
        <v>4.0040999999999993</v>
      </c>
      <c r="R444" s="2">
        <f t="shared" si="63"/>
        <v>1640.4600000000003</v>
      </c>
      <c r="S444" s="2">
        <f t="shared" si="68"/>
        <v>0.16404600000000003</v>
      </c>
      <c r="T444" s="2">
        <f t="shared" si="64"/>
        <v>8.0081999999999987E-2</v>
      </c>
      <c r="U444" s="2">
        <f t="shared" si="65"/>
        <v>2.0484753128043763E-3</v>
      </c>
      <c r="V444" s="3">
        <v>43.8</v>
      </c>
      <c r="W444" s="3">
        <v>3.7469000000000001</v>
      </c>
      <c r="X444" s="3">
        <v>1.5296000000000001</v>
      </c>
      <c r="Y444" s="3">
        <v>43.8</v>
      </c>
      <c r="Z444" s="3">
        <v>3.7454000000000001</v>
      </c>
      <c r="AA444" s="3">
        <v>1.6880999999999999</v>
      </c>
      <c r="AB444" s="3">
        <v>43.8</v>
      </c>
      <c r="AC444" s="3">
        <v>3.6936</v>
      </c>
      <c r="AD444" s="3">
        <v>2.0472000000000001</v>
      </c>
      <c r="AE444" s="3">
        <v>43.8</v>
      </c>
      <c r="AF444" s="3">
        <v>3.2242999999999999</v>
      </c>
      <c r="AG444" s="3">
        <v>1.8848</v>
      </c>
      <c r="AH444" s="3">
        <v>43.8</v>
      </c>
      <c r="AI444" s="3">
        <v>3.7296999999999998</v>
      </c>
      <c r="AJ444" s="3">
        <v>1.7015</v>
      </c>
      <c r="AK444" s="2">
        <f t="shared" si="60"/>
        <v>3.62798</v>
      </c>
      <c r="AL444" s="2">
        <f t="shared" si="66"/>
        <v>1770.24</v>
      </c>
      <c r="AM444" s="2">
        <f t="shared" si="69"/>
        <v>0.17702400000000001</v>
      </c>
      <c r="AN444" s="2">
        <f t="shared" si="67"/>
        <v>7.2559600000000002E-2</v>
      </c>
      <c r="AO444" s="2">
        <f t="shared" si="61"/>
        <v>2.4397047392764018E-3</v>
      </c>
    </row>
    <row r="445" spans="2:41" x14ac:dyDescent="0.25">
      <c r="B445" s="3">
        <v>43.9</v>
      </c>
      <c r="C445" s="3">
        <v>4.2073</v>
      </c>
      <c r="D445" s="3">
        <v>1.7202</v>
      </c>
      <c r="E445" s="3">
        <v>43.9</v>
      </c>
      <c r="F445" s="3">
        <v>3.9984000000000002</v>
      </c>
      <c r="G445" s="3">
        <v>1.6012</v>
      </c>
      <c r="H445" s="3">
        <v>43.9</v>
      </c>
      <c r="I445" s="3">
        <v>3.9338000000000002</v>
      </c>
      <c r="J445" s="3">
        <v>1.6543000000000001</v>
      </c>
      <c r="K445" s="3">
        <v>43.9</v>
      </c>
      <c r="L445" s="3">
        <v>3.9137</v>
      </c>
      <c r="M445" s="3">
        <v>1.5609999999999999</v>
      </c>
      <c r="N445" s="3">
        <v>43.9</v>
      </c>
      <c r="O445" s="3">
        <v>4.0091000000000001</v>
      </c>
      <c r="P445" s="3">
        <v>1.6709000000000001</v>
      </c>
      <c r="Q445" s="2">
        <f t="shared" si="62"/>
        <v>4.0124599999999999</v>
      </c>
      <c r="R445" s="2">
        <f t="shared" si="63"/>
        <v>1641.52</v>
      </c>
      <c r="S445" s="2">
        <f t="shared" si="68"/>
        <v>0.16415199999999999</v>
      </c>
      <c r="T445" s="2">
        <f t="shared" si="64"/>
        <v>8.0249199999999993E-2</v>
      </c>
      <c r="U445" s="2">
        <f t="shared" si="65"/>
        <v>2.0455281797201715E-3</v>
      </c>
      <c r="V445" s="3">
        <v>43.9</v>
      </c>
      <c r="W445" s="3">
        <v>3.7549999999999999</v>
      </c>
      <c r="X445" s="3">
        <v>1.5302</v>
      </c>
      <c r="Y445" s="3">
        <v>43.9</v>
      </c>
      <c r="Z445" s="3">
        <v>3.7538</v>
      </c>
      <c r="AA445" s="3">
        <v>1.6883999999999999</v>
      </c>
      <c r="AB445" s="3">
        <v>43.9</v>
      </c>
      <c r="AC445" s="3">
        <v>3.7019000000000002</v>
      </c>
      <c r="AD445" s="3">
        <v>2.0472000000000001</v>
      </c>
      <c r="AE445" s="3">
        <v>43.9</v>
      </c>
      <c r="AF445" s="3">
        <v>3.2326999999999999</v>
      </c>
      <c r="AG445" s="3">
        <v>1.8851</v>
      </c>
      <c r="AH445" s="3">
        <v>43.9</v>
      </c>
      <c r="AI445" s="3">
        <v>3.7378999999999998</v>
      </c>
      <c r="AJ445" s="3">
        <v>1.7020999999999999</v>
      </c>
      <c r="AK445" s="2">
        <f t="shared" si="60"/>
        <v>3.63626</v>
      </c>
      <c r="AL445" s="2">
        <f t="shared" si="66"/>
        <v>1770.6</v>
      </c>
      <c r="AM445" s="2">
        <f t="shared" si="69"/>
        <v>0.17706</v>
      </c>
      <c r="AN445" s="2">
        <f t="shared" si="67"/>
        <v>7.2725200000000004E-2</v>
      </c>
      <c r="AO445" s="2">
        <f t="shared" si="61"/>
        <v>2.4346443873650395E-3</v>
      </c>
    </row>
    <row r="446" spans="2:41" x14ac:dyDescent="0.25">
      <c r="B446" s="3">
        <v>44</v>
      </c>
      <c r="C446" s="3">
        <v>4.2157</v>
      </c>
      <c r="D446" s="3">
        <v>1.7213000000000001</v>
      </c>
      <c r="E446" s="3">
        <v>44</v>
      </c>
      <c r="F446" s="3">
        <v>4.0067000000000004</v>
      </c>
      <c r="G446" s="3">
        <v>1.6017999999999999</v>
      </c>
      <c r="H446" s="3">
        <v>44</v>
      </c>
      <c r="I446" s="3">
        <v>3.9420999999999999</v>
      </c>
      <c r="J446" s="3">
        <v>1.6553</v>
      </c>
      <c r="K446" s="3">
        <v>44</v>
      </c>
      <c r="L446" s="3">
        <v>3.9220999999999999</v>
      </c>
      <c r="M446" s="3">
        <v>1.5621</v>
      </c>
      <c r="N446" s="3">
        <v>44</v>
      </c>
      <c r="O446" s="3">
        <v>4.0175000000000001</v>
      </c>
      <c r="P446" s="3">
        <v>1.6721999999999999</v>
      </c>
      <c r="Q446" s="2">
        <f t="shared" si="62"/>
        <v>4.0208200000000005</v>
      </c>
      <c r="R446" s="2">
        <f t="shared" si="63"/>
        <v>1642.54</v>
      </c>
      <c r="S446" s="2">
        <f t="shared" si="68"/>
        <v>0.16425399999999998</v>
      </c>
      <c r="T446" s="2">
        <f t="shared" si="64"/>
        <v>8.0416400000000013E-2</v>
      </c>
      <c r="U446" s="2">
        <f t="shared" si="65"/>
        <v>2.0425435607662112E-3</v>
      </c>
      <c r="V446" s="3">
        <v>44</v>
      </c>
      <c r="W446" s="3">
        <v>3.7633999999999999</v>
      </c>
      <c r="X446" s="3">
        <v>1.5314000000000001</v>
      </c>
      <c r="Y446" s="3">
        <v>44</v>
      </c>
      <c r="Z446" s="3">
        <v>3.7623000000000002</v>
      </c>
      <c r="AA446" s="3">
        <v>1.6884999999999999</v>
      </c>
      <c r="AB446" s="3">
        <v>44</v>
      </c>
      <c r="AC446" s="3">
        <v>3.71</v>
      </c>
      <c r="AD446" s="3">
        <v>2.0472000000000001</v>
      </c>
      <c r="AE446" s="3">
        <v>44</v>
      </c>
      <c r="AF446" s="3">
        <v>3.2410999999999999</v>
      </c>
      <c r="AG446" s="3">
        <v>1.8855999999999999</v>
      </c>
      <c r="AH446" s="3">
        <v>44</v>
      </c>
      <c r="AI446" s="3">
        <v>3.7461000000000002</v>
      </c>
      <c r="AJ446" s="3">
        <v>1.7029000000000001</v>
      </c>
      <c r="AK446" s="2">
        <f t="shared" si="60"/>
        <v>3.6445800000000004</v>
      </c>
      <c r="AL446" s="2">
        <f t="shared" si="66"/>
        <v>1771.1200000000003</v>
      </c>
      <c r="AM446" s="2">
        <f t="shared" si="69"/>
        <v>0.17711200000000005</v>
      </c>
      <c r="AN446" s="2">
        <f t="shared" si="67"/>
        <v>7.2891600000000001E-2</v>
      </c>
      <c r="AO446" s="2">
        <f t="shared" si="61"/>
        <v>2.429799867200062E-3</v>
      </c>
    </row>
    <row r="447" spans="2:41" x14ac:dyDescent="0.25">
      <c r="B447" s="3">
        <v>44.1</v>
      </c>
      <c r="C447" s="3">
        <v>4.2237999999999998</v>
      </c>
      <c r="D447" s="3">
        <v>1.7229000000000001</v>
      </c>
      <c r="E447" s="3">
        <v>44.1</v>
      </c>
      <c r="F447" s="3">
        <v>4.0148999999999999</v>
      </c>
      <c r="G447" s="3">
        <v>1.6031</v>
      </c>
      <c r="H447" s="3">
        <v>44.1</v>
      </c>
      <c r="I447" s="3">
        <v>3.9506000000000001</v>
      </c>
      <c r="J447" s="3">
        <v>1.6559999999999999</v>
      </c>
      <c r="K447" s="3">
        <v>44.1</v>
      </c>
      <c r="L447" s="3">
        <v>3.9304000000000001</v>
      </c>
      <c r="M447" s="3">
        <v>1.5628</v>
      </c>
      <c r="N447" s="3">
        <v>44.1</v>
      </c>
      <c r="O447" s="3">
        <v>4.0256999999999996</v>
      </c>
      <c r="P447" s="3">
        <v>1.673</v>
      </c>
      <c r="Q447" s="2">
        <f t="shared" si="62"/>
        <v>4.0290799999999996</v>
      </c>
      <c r="R447" s="2">
        <f t="shared" si="63"/>
        <v>1643.5600000000002</v>
      </c>
      <c r="S447" s="2">
        <f t="shared" si="68"/>
        <v>0.16435600000000003</v>
      </c>
      <c r="T447" s="2">
        <f t="shared" si="64"/>
        <v>8.0581599999999989E-2</v>
      </c>
      <c r="U447" s="2">
        <f t="shared" si="65"/>
        <v>2.039621948434879E-3</v>
      </c>
      <c r="V447" s="3">
        <v>44.1</v>
      </c>
      <c r="W447" s="3">
        <v>3.7719</v>
      </c>
      <c r="X447" s="3">
        <v>1.5322</v>
      </c>
      <c r="Y447" s="3">
        <v>44.1</v>
      </c>
      <c r="Z447" s="3">
        <v>3.7704</v>
      </c>
      <c r="AA447" s="3">
        <v>1.6893</v>
      </c>
      <c r="AB447" s="3">
        <v>44.1</v>
      </c>
      <c r="AC447" s="3">
        <v>3.7183999999999999</v>
      </c>
      <c r="AD447" s="3">
        <v>2.0474999999999999</v>
      </c>
      <c r="AE447" s="3">
        <v>44.1</v>
      </c>
      <c r="AF447" s="3">
        <v>3.2496</v>
      </c>
      <c r="AG447" s="3">
        <v>1.8859999999999999</v>
      </c>
      <c r="AH447" s="3">
        <v>44.1</v>
      </c>
      <c r="AI447" s="3">
        <v>3.7545999999999999</v>
      </c>
      <c r="AJ447" s="3">
        <v>1.7037</v>
      </c>
      <c r="AK447" s="2">
        <f t="shared" si="60"/>
        <v>3.6529800000000003</v>
      </c>
      <c r="AL447" s="2">
        <f t="shared" si="66"/>
        <v>1771.74</v>
      </c>
      <c r="AM447" s="2">
        <f t="shared" si="69"/>
        <v>0.177174</v>
      </c>
      <c r="AN447" s="2">
        <f t="shared" si="67"/>
        <v>7.3059600000000002E-2</v>
      </c>
      <c r="AO447" s="2">
        <f t="shared" si="61"/>
        <v>2.4250611829246256E-3</v>
      </c>
    </row>
    <row r="448" spans="2:41" x14ac:dyDescent="0.25">
      <c r="B448" s="3">
        <v>44.2</v>
      </c>
      <c r="C448" s="3">
        <v>4.2321</v>
      </c>
      <c r="D448" s="3">
        <v>1.7243999999999999</v>
      </c>
      <c r="E448" s="3">
        <v>44.2</v>
      </c>
      <c r="F448" s="3">
        <v>4.0235000000000003</v>
      </c>
      <c r="G448" s="3">
        <v>1.6037999999999999</v>
      </c>
      <c r="H448" s="3">
        <v>44.2</v>
      </c>
      <c r="I448" s="3">
        <v>3.9588000000000001</v>
      </c>
      <c r="J448" s="3">
        <v>1.6566000000000001</v>
      </c>
      <c r="K448" s="3">
        <v>44.2</v>
      </c>
      <c r="L448" s="3">
        <v>3.9386999999999999</v>
      </c>
      <c r="M448" s="3">
        <v>1.5639000000000001</v>
      </c>
      <c r="N448" s="3">
        <v>44.2</v>
      </c>
      <c r="O448" s="3">
        <v>4.0340999999999996</v>
      </c>
      <c r="P448" s="3">
        <v>1.6740999999999999</v>
      </c>
      <c r="Q448" s="2">
        <f t="shared" si="62"/>
        <v>4.0374400000000001</v>
      </c>
      <c r="R448" s="2">
        <f t="shared" si="63"/>
        <v>1644.5599999999997</v>
      </c>
      <c r="S448" s="2">
        <f t="shared" si="68"/>
        <v>0.16445599999999996</v>
      </c>
      <c r="T448" s="2">
        <f t="shared" si="64"/>
        <v>8.0748800000000009E-2</v>
      </c>
      <c r="U448" s="2">
        <f t="shared" si="65"/>
        <v>2.036637076959657E-3</v>
      </c>
      <c r="V448" s="3">
        <v>44.2</v>
      </c>
      <c r="W448" s="3">
        <v>3.7801999999999998</v>
      </c>
      <c r="X448" s="3">
        <v>1.5329999999999999</v>
      </c>
      <c r="Y448" s="3">
        <v>44.2</v>
      </c>
      <c r="Z448" s="3">
        <v>3.7787999999999999</v>
      </c>
      <c r="AA448" s="3">
        <v>1.6900999999999999</v>
      </c>
      <c r="AB448" s="3">
        <v>44.2</v>
      </c>
      <c r="AC448" s="3">
        <v>3.7267999999999999</v>
      </c>
      <c r="AD448" s="3">
        <v>2.0472000000000001</v>
      </c>
      <c r="AE448" s="3">
        <v>44.2</v>
      </c>
      <c r="AF448" s="3">
        <v>3.2576999999999998</v>
      </c>
      <c r="AG448" s="3">
        <v>1.8865000000000001</v>
      </c>
      <c r="AH448" s="3">
        <v>44.2</v>
      </c>
      <c r="AI448" s="3">
        <v>3.7629000000000001</v>
      </c>
      <c r="AJ448" s="3">
        <v>1.7042999999999999</v>
      </c>
      <c r="AK448" s="2">
        <f t="shared" si="60"/>
        <v>3.6612799999999992</v>
      </c>
      <c r="AL448" s="2">
        <f t="shared" si="66"/>
        <v>1772.22</v>
      </c>
      <c r="AM448" s="2">
        <f t="shared" si="69"/>
        <v>0.17722199999999999</v>
      </c>
      <c r="AN448" s="2">
        <f t="shared" si="67"/>
        <v>7.3225599999999988E-2</v>
      </c>
      <c r="AO448" s="2">
        <f t="shared" si="61"/>
        <v>2.4202191583271426E-3</v>
      </c>
    </row>
    <row r="449" spans="2:41" x14ac:dyDescent="0.25">
      <c r="B449" s="3">
        <v>44.3</v>
      </c>
      <c r="C449" s="3">
        <v>4.2405999999999997</v>
      </c>
      <c r="D449" s="3">
        <v>1.7255</v>
      </c>
      <c r="E449" s="3">
        <v>44.3</v>
      </c>
      <c r="F449" s="3">
        <v>4.0317999999999996</v>
      </c>
      <c r="G449" s="3">
        <v>1.6044</v>
      </c>
      <c r="H449" s="3">
        <v>44.3</v>
      </c>
      <c r="I449" s="3">
        <v>3.9668999999999999</v>
      </c>
      <c r="J449" s="3">
        <v>1.6572</v>
      </c>
      <c r="K449" s="3">
        <v>44.3</v>
      </c>
      <c r="L449" s="3">
        <v>3.9470999999999998</v>
      </c>
      <c r="M449" s="3">
        <v>1.5649</v>
      </c>
      <c r="N449" s="3">
        <v>44.3</v>
      </c>
      <c r="O449" s="3">
        <v>4.0423999999999998</v>
      </c>
      <c r="P449" s="3">
        <v>1.6753</v>
      </c>
      <c r="Q449" s="2">
        <f t="shared" si="62"/>
        <v>4.0457599999999996</v>
      </c>
      <c r="R449" s="2">
        <f t="shared" si="63"/>
        <v>1645.46</v>
      </c>
      <c r="S449" s="2">
        <f t="shared" si="68"/>
        <v>0.164546</v>
      </c>
      <c r="T449" s="2">
        <f t="shared" si="64"/>
        <v>8.0915199999999993E-2</v>
      </c>
      <c r="U449" s="2">
        <f t="shared" si="65"/>
        <v>2.033561061456933E-3</v>
      </c>
      <c r="V449" s="3">
        <v>44.3</v>
      </c>
      <c r="W449" s="3">
        <v>3.7884000000000002</v>
      </c>
      <c r="X449" s="3">
        <v>1.5341</v>
      </c>
      <c r="Y449" s="3">
        <v>44.3</v>
      </c>
      <c r="Z449" s="3">
        <v>3.7873000000000001</v>
      </c>
      <c r="AA449" s="3">
        <v>1.6904999999999999</v>
      </c>
      <c r="AB449" s="3">
        <v>44.3</v>
      </c>
      <c r="AC449" s="3">
        <v>3.7351000000000001</v>
      </c>
      <c r="AD449" s="3">
        <v>2.0474999999999999</v>
      </c>
      <c r="AE449" s="3">
        <v>44.3</v>
      </c>
      <c r="AF449" s="3">
        <v>3.2660999999999998</v>
      </c>
      <c r="AG449" s="3">
        <v>1.8869</v>
      </c>
      <c r="AH449" s="3">
        <v>44.3</v>
      </c>
      <c r="AI449" s="3">
        <v>3.7711000000000001</v>
      </c>
      <c r="AJ449" s="3">
        <v>1.7053</v>
      </c>
      <c r="AK449" s="2">
        <f t="shared" si="60"/>
        <v>3.6696</v>
      </c>
      <c r="AL449" s="2">
        <f t="shared" si="66"/>
        <v>1772.8600000000001</v>
      </c>
      <c r="AM449" s="2">
        <f t="shared" si="69"/>
        <v>0.177286</v>
      </c>
      <c r="AN449" s="2">
        <f t="shared" si="67"/>
        <v>7.3391999999999999E-2</v>
      </c>
      <c r="AO449" s="2">
        <f t="shared" si="61"/>
        <v>2.4156038805319383E-3</v>
      </c>
    </row>
    <row r="450" spans="2:41" x14ac:dyDescent="0.25">
      <c r="B450" s="3">
        <v>44.4</v>
      </c>
      <c r="C450" s="3">
        <v>4.2485999999999997</v>
      </c>
      <c r="D450" s="3">
        <v>1.7266999999999999</v>
      </c>
      <c r="E450" s="3">
        <v>44.4</v>
      </c>
      <c r="F450" s="3">
        <v>4.0399000000000003</v>
      </c>
      <c r="G450" s="3">
        <v>1.6051</v>
      </c>
      <c r="H450" s="3">
        <v>44.4</v>
      </c>
      <c r="I450" s="3">
        <v>3.9754999999999998</v>
      </c>
      <c r="J450" s="3">
        <v>1.6581999999999999</v>
      </c>
      <c r="K450" s="3">
        <v>44.4</v>
      </c>
      <c r="L450" s="3">
        <v>3.9556</v>
      </c>
      <c r="M450" s="3">
        <v>1.5657000000000001</v>
      </c>
      <c r="N450" s="3">
        <v>44.4</v>
      </c>
      <c r="O450" s="3">
        <v>4.0509000000000004</v>
      </c>
      <c r="P450" s="3">
        <v>1.6759999999999999</v>
      </c>
      <c r="Q450" s="2">
        <f t="shared" si="62"/>
        <v>4.0541</v>
      </c>
      <c r="R450" s="2">
        <f t="shared" si="63"/>
        <v>1646.34</v>
      </c>
      <c r="S450" s="2">
        <f t="shared" si="68"/>
        <v>0.164634</v>
      </c>
      <c r="T450" s="2">
        <f t="shared" si="64"/>
        <v>8.1082000000000001E-2</v>
      </c>
      <c r="U450" s="2">
        <f t="shared" si="65"/>
        <v>2.0304629880861353E-3</v>
      </c>
      <c r="V450" s="3">
        <v>44.4</v>
      </c>
      <c r="W450" s="3">
        <v>3.7968999999999999</v>
      </c>
      <c r="X450" s="3">
        <v>1.5351999999999999</v>
      </c>
      <c r="Y450" s="3">
        <v>44.4</v>
      </c>
      <c r="Z450" s="3">
        <v>3.7953000000000001</v>
      </c>
      <c r="AA450" s="3">
        <v>1.6910000000000001</v>
      </c>
      <c r="AB450" s="3">
        <v>44.4</v>
      </c>
      <c r="AC450" s="3">
        <v>3.7433999999999998</v>
      </c>
      <c r="AD450" s="3">
        <v>2.048</v>
      </c>
      <c r="AE450" s="3">
        <v>44.4</v>
      </c>
      <c r="AF450" s="3">
        <v>3.2746</v>
      </c>
      <c r="AG450" s="3">
        <v>1.8871</v>
      </c>
      <c r="AH450" s="3">
        <v>44.4</v>
      </c>
      <c r="AI450" s="3">
        <v>3.7795999999999998</v>
      </c>
      <c r="AJ450" s="3">
        <v>1.706</v>
      </c>
      <c r="AK450" s="2">
        <f t="shared" si="60"/>
        <v>3.6779599999999997</v>
      </c>
      <c r="AL450" s="2">
        <f t="shared" si="66"/>
        <v>1773.46</v>
      </c>
      <c r="AM450" s="2">
        <f t="shared" si="69"/>
        <v>0.177346</v>
      </c>
      <c r="AN450" s="2">
        <f t="shared" si="67"/>
        <v>7.3559199999999991E-2</v>
      </c>
      <c r="AO450" s="2">
        <f t="shared" si="61"/>
        <v>2.4109288844903153E-3</v>
      </c>
    </row>
    <row r="451" spans="2:41" x14ac:dyDescent="0.25">
      <c r="B451" s="3">
        <v>44.5</v>
      </c>
      <c r="C451" s="3">
        <v>4.2571000000000003</v>
      </c>
      <c r="D451" s="3">
        <v>1.7282</v>
      </c>
      <c r="E451" s="3">
        <v>44.5</v>
      </c>
      <c r="F451" s="3">
        <v>4.0484</v>
      </c>
      <c r="G451" s="3">
        <v>1.6062000000000001</v>
      </c>
      <c r="H451" s="3">
        <v>44.5</v>
      </c>
      <c r="I451" s="3">
        <v>3.9839000000000002</v>
      </c>
      <c r="J451" s="3">
        <v>1.6588000000000001</v>
      </c>
      <c r="K451" s="3">
        <v>44.5</v>
      </c>
      <c r="L451" s="3">
        <v>3.9636999999999998</v>
      </c>
      <c r="M451" s="3">
        <v>1.5667</v>
      </c>
      <c r="N451" s="3">
        <v>44.5</v>
      </c>
      <c r="O451" s="3">
        <v>4.0590999999999999</v>
      </c>
      <c r="P451" s="3">
        <v>1.677</v>
      </c>
      <c r="Q451" s="2">
        <f t="shared" si="62"/>
        <v>4.0624400000000005</v>
      </c>
      <c r="R451" s="2">
        <f t="shared" si="63"/>
        <v>1647.38</v>
      </c>
      <c r="S451" s="2">
        <f t="shared" si="68"/>
        <v>0.16473800000000002</v>
      </c>
      <c r="T451" s="2">
        <f t="shared" si="64"/>
        <v>8.124880000000001E-2</v>
      </c>
      <c r="U451" s="2">
        <f t="shared" si="65"/>
        <v>2.0275745611012101E-3</v>
      </c>
      <c r="V451" s="3">
        <v>44.5</v>
      </c>
      <c r="W451" s="3">
        <v>3.8052000000000001</v>
      </c>
      <c r="X451" s="3">
        <v>1.5358000000000001</v>
      </c>
      <c r="Y451" s="3">
        <v>44.5</v>
      </c>
      <c r="Z451" s="3">
        <v>3.8037000000000001</v>
      </c>
      <c r="AA451" s="3">
        <v>1.6914</v>
      </c>
      <c r="AB451" s="3">
        <v>44.5</v>
      </c>
      <c r="AC451" s="3">
        <v>3.7519999999999998</v>
      </c>
      <c r="AD451" s="3">
        <v>2.0482</v>
      </c>
      <c r="AE451" s="3">
        <v>44.5</v>
      </c>
      <c r="AF451" s="3">
        <v>3.2826</v>
      </c>
      <c r="AG451" s="3">
        <v>1.887</v>
      </c>
      <c r="AH451" s="3">
        <v>44.5</v>
      </c>
      <c r="AI451" s="3">
        <v>3.7879999999999998</v>
      </c>
      <c r="AJ451" s="3">
        <v>1.7070000000000001</v>
      </c>
      <c r="AK451" s="2">
        <f t="shared" si="60"/>
        <v>3.6863000000000001</v>
      </c>
      <c r="AL451" s="2">
        <f t="shared" si="66"/>
        <v>1773.88</v>
      </c>
      <c r="AM451" s="2">
        <f t="shared" si="69"/>
        <v>0.17738800000000002</v>
      </c>
      <c r="AN451" s="2">
        <f t="shared" si="67"/>
        <v>7.3726E-2</v>
      </c>
      <c r="AO451" s="2">
        <f t="shared" si="61"/>
        <v>2.4060440007595695E-3</v>
      </c>
    </row>
    <row r="452" spans="2:41" x14ac:dyDescent="0.25">
      <c r="B452" s="3">
        <v>44.6</v>
      </c>
      <c r="C452" s="3">
        <v>4.2656000000000001</v>
      </c>
      <c r="D452" s="3">
        <v>1.7296</v>
      </c>
      <c r="E452" s="3">
        <v>44.6</v>
      </c>
      <c r="F452" s="3">
        <v>4.0568</v>
      </c>
      <c r="G452" s="3">
        <v>1.6069</v>
      </c>
      <c r="H452" s="3">
        <v>44.6</v>
      </c>
      <c r="I452" s="3">
        <v>3.9921000000000002</v>
      </c>
      <c r="J452" s="3">
        <v>1.6596</v>
      </c>
      <c r="K452" s="3">
        <v>44.6</v>
      </c>
      <c r="L452" s="3">
        <v>3.9719000000000002</v>
      </c>
      <c r="M452" s="3">
        <v>1.5674999999999999</v>
      </c>
      <c r="N452" s="3">
        <v>44.6</v>
      </c>
      <c r="O452" s="3">
        <v>4.0674000000000001</v>
      </c>
      <c r="P452" s="3">
        <v>1.6781999999999999</v>
      </c>
      <c r="Q452" s="2">
        <f t="shared" si="62"/>
        <v>4.0707599999999999</v>
      </c>
      <c r="R452" s="2">
        <f t="shared" si="63"/>
        <v>1648.36</v>
      </c>
      <c r="S452" s="2">
        <f t="shared" si="68"/>
        <v>0.16483599999999998</v>
      </c>
      <c r="T452" s="2">
        <f t="shared" si="64"/>
        <v>8.1415199999999993E-2</v>
      </c>
      <c r="U452" s="2">
        <f t="shared" si="65"/>
        <v>2.0246342206369328E-3</v>
      </c>
      <c r="V452" s="3">
        <v>44.6</v>
      </c>
      <c r="W452" s="3">
        <v>3.8132999999999999</v>
      </c>
      <c r="X452" s="3">
        <v>1.5367</v>
      </c>
      <c r="Y452" s="3">
        <v>44.6</v>
      </c>
      <c r="Z452" s="3">
        <v>3.8123</v>
      </c>
      <c r="AA452" s="3">
        <v>1.6919999999999999</v>
      </c>
      <c r="AB452" s="3">
        <v>44.6</v>
      </c>
      <c r="AC452" s="3">
        <v>3.7602000000000002</v>
      </c>
      <c r="AD452" s="3">
        <v>2.0482</v>
      </c>
      <c r="AE452" s="3">
        <v>44.6</v>
      </c>
      <c r="AF452" s="3">
        <v>3.2909999999999999</v>
      </c>
      <c r="AG452" s="3">
        <v>1.8876999999999999</v>
      </c>
      <c r="AH452" s="3">
        <v>44.6</v>
      </c>
      <c r="AI452" s="3">
        <v>3.7963</v>
      </c>
      <c r="AJ452" s="3">
        <v>1.7077</v>
      </c>
      <c r="AK452" s="2">
        <f t="shared" si="60"/>
        <v>3.6946199999999996</v>
      </c>
      <c r="AL452" s="2">
        <f t="shared" si="66"/>
        <v>1774.46</v>
      </c>
      <c r="AM452" s="2">
        <f t="shared" si="69"/>
        <v>0.17744599999999999</v>
      </c>
      <c r="AN452" s="2">
        <f t="shared" si="67"/>
        <v>7.3892399999999997E-2</v>
      </c>
      <c r="AO452" s="2">
        <f t="shared" si="61"/>
        <v>2.4014106998825318E-3</v>
      </c>
    </row>
    <row r="453" spans="2:41" x14ac:dyDescent="0.25">
      <c r="B453" s="3">
        <v>44.7</v>
      </c>
      <c r="C453" s="3">
        <v>4.2737999999999996</v>
      </c>
      <c r="D453" s="3">
        <v>1.7309000000000001</v>
      </c>
      <c r="E453" s="3">
        <v>44.7</v>
      </c>
      <c r="F453" s="3">
        <v>4.0650000000000004</v>
      </c>
      <c r="G453" s="3">
        <v>1.6077999999999999</v>
      </c>
      <c r="H453" s="3">
        <v>44.7</v>
      </c>
      <c r="I453" s="3">
        <v>4.0006000000000004</v>
      </c>
      <c r="J453" s="3">
        <v>1.6606000000000001</v>
      </c>
      <c r="K453" s="3">
        <v>44.7</v>
      </c>
      <c r="L453" s="3">
        <v>3.9805000000000001</v>
      </c>
      <c r="M453" s="3">
        <v>1.5686</v>
      </c>
      <c r="N453" s="3">
        <v>44.7</v>
      </c>
      <c r="O453" s="3">
        <v>4.0758999999999999</v>
      </c>
      <c r="P453" s="3">
        <v>1.6791</v>
      </c>
      <c r="Q453" s="2">
        <f t="shared" si="62"/>
        <v>4.0791599999999999</v>
      </c>
      <c r="R453" s="2">
        <f t="shared" si="63"/>
        <v>1649.4</v>
      </c>
      <c r="S453" s="2">
        <f t="shared" si="68"/>
        <v>0.16494</v>
      </c>
      <c r="T453" s="2">
        <f t="shared" si="64"/>
        <v>8.1583199999999995E-2</v>
      </c>
      <c r="U453" s="2">
        <f t="shared" si="65"/>
        <v>2.0217397699526375E-3</v>
      </c>
      <c r="V453" s="3">
        <v>44.7</v>
      </c>
      <c r="W453" s="3">
        <v>3.8218000000000001</v>
      </c>
      <c r="X453" s="3">
        <v>1.5378000000000001</v>
      </c>
      <c r="Y453" s="3">
        <v>44.7</v>
      </c>
      <c r="Z453" s="3">
        <v>3.8203</v>
      </c>
      <c r="AA453" s="3">
        <v>1.6919999999999999</v>
      </c>
      <c r="AB453" s="3">
        <v>44.7</v>
      </c>
      <c r="AC453" s="3">
        <v>3.7684000000000002</v>
      </c>
      <c r="AD453" s="3">
        <v>2.0476000000000001</v>
      </c>
      <c r="AE453" s="3">
        <v>44.7</v>
      </c>
      <c r="AF453" s="3">
        <v>3.2995999999999999</v>
      </c>
      <c r="AG453" s="3">
        <v>1.8882000000000001</v>
      </c>
      <c r="AH453" s="3">
        <v>44.7</v>
      </c>
      <c r="AI453" s="3">
        <v>3.8043999999999998</v>
      </c>
      <c r="AJ453" s="3">
        <v>1.7083999999999999</v>
      </c>
      <c r="AK453" s="2">
        <f t="shared" si="60"/>
        <v>3.7029000000000005</v>
      </c>
      <c r="AL453" s="2">
        <f t="shared" si="66"/>
        <v>1774.8000000000002</v>
      </c>
      <c r="AM453" s="2">
        <f t="shared" si="69"/>
        <v>0.17748000000000003</v>
      </c>
      <c r="AN453" s="2">
        <f t="shared" si="67"/>
        <v>7.4058000000000013E-2</v>
      </c>
      <c r="AO453" s="2">
        <f t="shared" si="61"/>
        <v>2.3965000405087901E-3</v>
      </c>
    </row>
    <row r="454" spans="2:41" x14ac:dyDescent="0.25">
      <c r="B454" s="3">
        <v>44.8</v>
      </c>
      <c r="C454" s="3">
        <v>4.2820999999999998</v>
      </c>
      <c r="D454" s="3">
        <v>1.7322</v>
      </c>
      <c r="E454" s="3">
        <v>44.8</v>
      </c>
      <c r="F454" s="3">
        <v>4.0732999999999997</v>
      </c>
      <c r="G454" s="3">
        <v>1.6086</v>
      </c>
      <c r="H454" s="3">
        <v>44.8</v>
      </c>
      <c r="I454" s="3">
        <v>4.0088999999999997</v>
      </c>
      <c r="J454" s="3">
        <v>1.661</v>
      </c>
      <c r="K454" s="3">
        <v>44.8</v>
      </c>
      <c r="L454" s="3">
        <v>3.9887999999999999</v>
      </c>
      <c r="M454" s="3">
        <v>1.5692999999999999</v>
      </c>
      <c r="N454" s="3">
        <v>44.8</v>
      </c>
      <c r="O454" s="3">
        <v>4.0841000000000003</v>
      </c>
      <c r="P454" s="3">
        <v>1.6798</v>
      </c>
      <c r="Q454" s="2">
        <f t="shared" si="62"/>
        <v>4.08744</v>
      </c>
      <c r="R454" s="2">
        <f t="shared" si="63"/>
        <v>1650.18</v>
      </c>
      <c r="S454" s="2">
        <f t="shared" si="68"/>
        <v>0.165018</v>
      </c>
      <c r="T454" s="2">
        <f t="shared" si="64"/>
        <v>8.1748799999999996E-2</v>
      </c>
      <c r="U454" s="2">
        <f t="shared" si="65"/>
        <v>2.0185984381422117E-3</v>
      </c>
      <c r="V454" s="3">
        <v>44.8</v>
      </c>
      <c r="W454" s="3">
        <v>3.8302</v>
      </c>
      <c r="X454" s="3">
        <v>1.5385</v>
      </c>
      <c r="Y454" s="3">
        <v>44.8</v>
      </c>
      <c r="Z454" s="3">
        <v>3.8287</v>
      </c>
      <c r="AA454" s="3">
        <v>1.6928000000000001</v>
      </c>
      <c r="AB454" s="3">
        <v>44.8</v>
      </c>
      <c r="AC454" s="3">
        <v>3.7768999999999999</v>
      </c>
      <c r="AD454" s="3">
        <v>2.048</v>
      </c>
      <c r="AE454" s="3">
        <v>44.8</v>
      </c>
      <c r="AF454" s="3">
        <v>3.3075999999999999</v>
      </c>
      <c r="AG454" s="3">
        <v>1.8884000000000001</v>
      </c>
      <c r="AH454" s="3">
        <v>44.8</v>
      </c>
      <c r="AI454" s="3">
        <v>3.8129</v>
      </c>
      <c r="AJ454" s="3">
        <v>1.7092000000000001</v>
      </c>
      <c r="AK454" s="2">
        <f t="shared" ref="AK454:AK517" si="70">AVERAGE(W454,Z454,AC454,AF454,AI454)</f>
        <v>3.7112600000000002</v>
      </c>
      <c r="AL454" s="2">
        <f t="shared" si="66"/>
        <v>1775.3799999999997</v>
      </c>
      <c r="AM454" s="2">
        <f t="shared" si="69"/>
        <v>0.17753799999999997</v>
      </c>
      <c r="AN454" s="2">
        <f t="shared" si="67"/>
        <v>7.4225200000000005E-2</v>
      </c>
      <c r="AO454" s="2">
        <f t="shared" ref="AO454:AO517" si="71">(AM454/10^3)/AN454</f>
        <v>2.3918830801398982E-3</v>
      </c>
    </row>
    <row r="455" spans="2:41" x14ac:dyDescent="0.25">
      <c r="B455" s="3">
        <v>44.9</v>
      </c>
      <c r="C455" s="3">
        <v>4.2906000000000004</v>
      </c>
      <c r="D455" s="3">
        <v>1.7334000000000001</v>
      </c>
      <c r="E455" s="3">
        <v>44.9</v>
      </c>
      <c r="F455" s="3">
        <v>4.0818000000000003</v>
      </c>
      <c r="G455" s="3">
        <v>1.6093</v>
      </c>
      <c r="H455" s="3">
        <v>44.9</v>
      </c>
      <c r="I455" s="3">
        <v>4.0171000000000001</v>
      </c>
      <c r="J455" s="3">
        <v>1.6616</v>
      </c>
      <c r="K455" s="3">
        <v>44.9</v>
      </c>
      <c r="L455" s="3">
        <v>3.9971000000000001</v>
      </c>
      <c r="M455" s="3">
        <v>1.5701000000000001</v>
      </c>
      <c r="N455" s="3">
        <v>44.9</v>
      </c>
      <c r="O455" s="3">
        <v>4.0922999999999998</v>
      </c>
      <c r="P455" s="3">
        <v>1.6806000000000001</v>
      </c>
      <c r="Q455" s="2">
        <f t="shared" ref="Q455:Q518" si="72">AVERAGE(C455,F455,I455,L455,O455)</f>
        <v>4.0957800000000004</v>
      </c>
      <c r="R455" s="2">
        <f t="shared" ref="R455:R518" si="73">(AVERAGE(D455,G455,J455,M455,P455))*1000</f>
        <v>1650.9999999999998</v>
      </c>
      <c r="S455" s="2">
        <f t="shared" si="68"/>
        <v>0.16509999999999997</v>
      </c>
      <c r="T455" s="2">
        <f t="shared" ref="T455:T518" si="74">Q455/50</f>
        <v>8.1915600000000005E-2</v>
      </c>
      <c r="U455" s="2">
        <f t="shared" ref="U455:U518" si="75">(S455/10^3)/T455</f>
        <v>2.0154891131847897E-3</v>
      </c>
      <c r="V455" s="3">
        <v>44.9</v>
      </c>
      <c r="W455" s="3">
        <v>3.8384</v>
      </c>
      <c r="X455" s="3">
        <v>1.5392999999999999</v>
      </c>
      <c r="Y455" s="3">
        <v>44.9</v>
      </c>
      <c r="Z455" s="3">
        <v>3.8372999999999999</v>
      </c>
      <c r="AA455" s="3">
        <v>1.6934</v>
      </c>
      <c r="AB455" s="3">
        <v>44.9</v>
      </c>
      <c r="AC455" s="3">
        <v>3.7850999999999999</v>
      </c>
      <c r="AD455" s="3">
        <v>2.0476000000000001</v>
      </c>
      <c r="AE455" s="3">
        <v>44.9</v>
      </c>
      <c r="AF455" s="3">
        <v>3.3159999999999998</v>
      </c>
      <c r="AG455" s="3">
        <v>1.8892</v>
      </c>
      <c r="AH455" s="3">
        <v>44.9</v>
      </c>
      <c r="AI455" s="3">
        <v>3.8212000000000002</v>
      </c>
      <c r="AJ455" s="3">
        <v>1.71</v>
      </c>
      <c r="AK455" s="2">
        <f t="shared" si="70"/>
        <v>3.7195999999999998</v>
      </c>
      <c r="AL455" s="2">
        <f t="shared" ref="AL455:AL518" si="76">(AVERAGE(X455,AA455,AD455,AG455,AJ455))*1000</f>
        <v>1775.9</v>
      </c>
      <c r="AM455" s="2">
        <f t="shared" si="69"/>
        <v>0.17759</v>
      </c>
      <c r="AN455" s="2">
        <f t="shared" ref="AN455:AN518" si="77">AK455/50</f>
        <v>7.4392E-2</v>
      </c>
      <c r="AO455" s="2">
        <f t="shared" si="71"/>
        <v>2.3872190558124526E-3</v>
      </c>
    </row>
    <row r="456" spans="2:41" x14ac:dyDescent="0.25">
      <c r="B456" s="3">
        <v>45</v>
      </c>
      <c r="C456" s="3">
        <v>4.2988</v>
      </c>
      <c r="D456" s="3">
        <v>1.7343999999999999</v>
      </c>
      <c r="E456" s="3">
        <v>45</v>
      </c>
      <c r="F456" s="3">
        <v>4.0900999999999996</v>
      </c>
      <c r="G456" s="3">
        <v>1.6102000000000001</v>
      </c>
      <c r="H456" s="3">
        <v>45</v>
      </c>
      <c r="I456" s="3">
        <v>4.0254000000000003</v>
      </c>
      <c r="J456" s="3">
        <v>1.6624000000000001</v>
      </c>
      <c r="K456" s="3">
        <v>45</v>
      </c>
      <c r="L456" s="3">
        <v>4.0056000000000003</v>
      </c>
      <c r="M456" s="3">
        <v>1.5707</v>
      </c>
      <c r="N456" s="3">
        <v>45</v>
      </c>
      <c r="O456" s="3">
        <v>4.1007999999999996</v>
      </c>
      <c r="P456" s="3">
        <v>1.6814</v>
      </c>
      <c r="Q456" s="2">
        <f t="shared" si="72"/>
        <v>4.1041400000000001</v>
      </c>
      <c r="R456" s="2">
        <f t="shared" si="73"/>
        <v>1651.8200000000002</v>
      </c>
      <c r="S456" s="2">
        <f t="shared" ref="S456:S519" si="78">R456/(100*100)</f>
        <v>0.16518200000000002</v>
      </c>
      <c r="T456" s="2">
        <f t="shared" si="74"/>
        <v>8.2082799999999997E-2</v>
      </c>
      <c r="U456" s="2">
        <f t="shared" si="75"/>
        <v>2.0123826185266588E-3</v>
      </c>
      <c r="V456" s="3">
        <v>45</v>
      </c>
      <c r="W456" s="3">
        <v>3.847</v>
      </c>
      <c r="X456" s="3">
        <v>1.5405</v>
      </c>
      <c r="Y456" s="3">
        <v>45</v>
      </c>
      <c r="Z456" s="3">
        <v>3.8454999999999999</v>
      </c>
      <c r="AA456" s="3">
        <v>1.6936</v>
      </c>
      <c r="AB456" s="3">
        <v>45</v>
      </c>
      <c r="AC456" s="3">
        <v>3.7934000000000001</v>
      </c>
      <c r="AD456" s="3">
        <v>2.0478999999999998</v>
      </c>
      <c r="AE456" s="3">
        <v>45</v>
      </c>
      <c r="AF456" s="3">
        <v>3.3246000000000002</v>
      </c>
      <c r="AG456" s="3">
        <v>1.8897999999999999</v>
      </c>
      <c r="AH456" s="3">
        <v>45</v>
      </c>
      <c r="AI456" s="3">
        <v>3.8294000000000001</v>
      </c>
      <c r="AJ456" s="3">
        <v>1.7107000000000001</v>
      </c>
      <c r="AK456" s="2">
        <f t="shared" si="70"/>
        <v>3.7279800000000001</v>
      </c>
      <c r="AL456" s="2">
        <f t="shared" si="76"/>
        <v>1776.5</v>
      </c>
      <c r="AM456" s="2">
        <f t="shared" ref="AM456:AM519" si="79">AL456/(100*100)</f>
        <v>0.17765</v>
      </c>
      <c r="AN456" s="2">
        <f t="shared" si="77"/>
        <v>7.4559600000000004E-2</v>
      </c>
      <c r="AO456" s="2">
        <f t="shared" si="71"/>
        <v>2.3826576322834351E-3</v>
      </c>
    </row>
    <row r="457" spans="2:41" x14ac:dyDescent="0.25">
      <c r="B457" s="3">
        <v>45.1</v>
      </c>
      <c r="C457" s="3">
        <v>4.3070000000000004</v>
      </c>
      <c r="D457" s="3">
        <v>1.7357</v>
      </c>
      <c r="E457" s="3">
        <v>45.1</v>
      </c>
      <c r="F457" s="3">
        <v>4.0982000000000003</v>
      </c>
      <c r="G457" s="3">
        <v>1.6109</v>
      </c>
      <c r="H457" s="3">
        <v>45.1</v>
      </c>
      <c r="I457" s="3">
        <v>4.0338000000000003</v>
      </c>
      <c r="J457" s="3">
        <v>1.6632</v>
      </c>
      <c r="K457" s="3">
        <v>45.1</v>
      </c>
      <c r="L457" s="3">
        <v>4.0138999999999996</v>
      </c>
      <c r="M457" s="3">
        <v>1.5713999999999999</v>
      </c>
      <c r="N457" s="3">
        <v>45.1</v>
      </c>
      <c r="O457" s="3">
        <v>4.1090999999999998</v>
      </c>
      <c r="P457" s="3">
        <v>1.6820999999999999</v>
      </c>
      <c r="Q457" s="2">
        <f t="shared" si="72"/>
        <v>4.1123999999999992</v>
      </c>
      <c r="R457" s="2">
        <f t="shared" si="73"/>
        <v>1652.6599999999999</v>
      </c>
      <c r="S457" s="2">
        <f t="shared" si="78"/>
        <v>0.165266</v>
      </c>
      <c r="T457" s="2">
        <f t="shared" si="74"/>
        <v>8.2247999999999988E-2</v>
      </c>
      <c r="U457" s="2">
        <f t="shared" si="75"/>
        <v>2.0093619297733684E-3</v>
      </c>
      <c r="V457" s="3">
        <v>45.1</v>
      </c>
      <c r="W457" s="3">
        <v>3.8553999999999999</v>
      </c>
      <c r="X457" s="3">
        <v>1.5411999999999999</v>
      </c>
      <c r="Y457" s="3">
        <v>45.1</v>
      </c>
      <c r="Z457" s="3">
        <v>3.8536000000000001</v>
      </c>
      <c r="AA457" s="3">
        <v>1.6938</v>
      </c>
      <c r="AB457" s="3">
        <v>45.1</v>
      </c>
      <c r="AC457" s="3">
        <v>3.8018000000000001</v>
      </c>
      <c r="AD457" s="3">
        <v>2.0482</v>
      </c>
      <c r="AE457" s="3">
        <v>45.1</v>
      </c>
      <c r="AF457" s="3">
        <v>3.3327</v>
      </c>
      <c r="AG457" s="3">
        <v>1.8898999999999999</v>
      </c>
      <c r="AH457" s="3">
        <v>45.1</v>
      </c>
      <c r="AI457" s="3">
        <v>3.8378999999999999</v>
      </c>
      <c r="AJ457" s="3">
        <v>1.7117</v>
      </c>
      <c r="AK457" s="2">
        <f t="shared" si="70"/>
        <v>3.7362799999999998</v>
      </c>
      <c r="AL457" s="2">
        <f t="shared" si="76"/>
        <v>1776.96</v>
      </c>
      <c r="AM457" s="2">
        <f t="shared" si="79"/>
        <v>0.17769599999999999</v>
      </c>
      <c r="AN457" s="2">
        <f t="shared" si="77"/>
        <v>7.4725600000000003E-2</v>
      </c>
      <c r="AO457" s="2">
        <f t="shared" si="71"/>
        <v>2.3779802370272034E-3</v>
      </c>
    </row>
    <row r="458" spans="2:41" x14ac:dyDescent="0.25">
      <c r="B458" s="3">
        <v>45.2</v>
      </c>
      <c r="C458" s="3">
        <v>4.3155000000000001</v>
      </c>
      <c r="D458" s="3">
        <v>1.7374000000000001</v>
      </c>
      <c r="E458" s="3">
        <v>45.2</v>
      </c>
      <c r="F458" s="3">
        <v>4.1066000000000003</v>
      </c>
      <c r="G458" s="3">
        <v>1.6117999999999999</v>
      </c>
      <c r="H458" s="3">
        <v>45.2</v>
      </c>
      <c r="I458" s="3">
        <v>4.0422000000000002</v>
      </c>
      <c r="J458" s="3">
        <v>1.6639999999999999</v>
      </c>
      <c r="K458" s="3">
        <v>45.2</v>
      </c>
      <c r="L458" s="3">
        <v>4.0220000000000002</v>
      </c>
      <c r="M458" s="3">
        <v>1.5721000000000001</v>
      </c>
      <c r="N458" s="3">
        <v>45.2</v>
      </c>
      <c r="O458" s="3">
        <v>4.1173000000000002</v>
      </c>
      <c r="P458" s="3">
        <v>1.6827000000000001</v>
      </c>
      <c r="Q458" s="2">
        <f t="shared" si="72"/>
        <v>4.1207200000000004</v>
      </c>
      <c r="R458" s="2">
        <f t="shared" si="73"/>
        <v>1653.5999999999997</v>
      </c>
      <c r="S458" s="2">
        <f t="shared" si="78"/>
        <v>0.16535999999999998</v>
      </c>
      <c r="T458" s="2">
        <f t="shared" si="74"/>
        <v>8.2414400000000013E-2</v>
      </c>
      <c r="U458" s="2">
        <f t="shared" si="75"/>
        <v>2.006445475547962E-3</v>
      </c>
      <c r="V458" s="3">
        <v>45.2</v>
      </c>
      <c r="W458" s="3">
        <v>3.8633999999999999</v>
      </c>
      <c r="X458" s="3">
        <v>1.542</v>
      </c>
      <c r="Y458" s="3">
        <v>45.2</v>
      </c>
      <c r="Z458" s="3">
        <v>3.8620000000000001</v>
      </c>
      <c r="AA458" s="3">
        <v>1.6942999999999999</v>
      </c>
      <c r="AB458" s="3">
        <v>45.2</v>
      </c>
      <c r="AC458" s="3">
        <v>3.8100999999999998</v>
      </c>
      <c r="AD458" s="3">
        <v>2.0482</v>
      </c>
      <c r="AE458" s="3">
        <v>45.2</v>
      </c>
      <c r="AF458" s="3">
        <v>3.3409</v>
      </c>
      <c r="AG458" s="3">
        <v>1.8906000000000001</v>
      </c>
      <c r="AH458" s="3">
        <v>45.2</v>
      </c>
      <c r="AI458" s="3">
        <v>3.8464</v>
      </c>
      <c r="AJ458" s="3">
        <v>1.7122999999999999</v>
      </c>
      <c r="AK458" s="2">
        <f t="shared" si="70"/>
        <v>3.7445599999999999</v>
      </c>
      <c r="AL458" s="2">
        <f t="shared" si="76"/>
        <v>1777.48</v>
      </c>
      <c r="AM458" s="2">
        <f t="shared" si="79"/>
        <v>0.17774799999999999</v>
      </c>
      <c r="AN458" s="2">
        <f t="shared" si="77"/>
        <v>7.4891199999999991E-2</v>
      </c>
      <c r="AO458" s="2">
        <f t="shared" si="71"/>
        <v>2.3734163693464655E-3</v>
      </c>
    </row>
    <row r="459" spans="2:41" x14ac:dyDescent="0.25">
      <c r="B459" s="3">
        <v>45.3</v>
      </c>
      <c r="C459" s="3">
        <v>4.3238000000000003</v>
      </c>
      <c r="D459" s="3">
        <v>1.7382</v>
      </c>
      <c r="E459" s="3">
        <v>45.3</v>
      </c>
      <c r="F459" s="3">
        <v>4.1150000000000002</v>
      </c>
      <c r="G459" s="3">
        <v>1.6128</v>
      </c>
      <c r="H459" s="3">
        <v>45.3</v>
      </c>
      <c r="I459" s="3">
        <v>4.0503999999999998</v>
      </c>
      <c r="J459" s="3">
        <v>1.6645000000000001</v>
      </c>
      <c r="K459" s="3">
        <v>45.3</v>
      </c>
      <c r="L459" s="3">
        <v>4.0304000000000002</v>
      </c>
      <c r="M459" s="3">
        <v>1.573</v>
      </c>
      <c r="N459" s="3">
        <v>45.3</v>
      </c>
      <c r="O459" s="3">
        <v>4.1257999999999999</v>
      </c>
      <c r="P459" s="3">
        <v>1.6839999999999999</v>
      </c>
      <c r="Q459" s="2">
        <f t="shared" si="72"/>
        <v>4.1290800000000001</v>
      </c>
      <c r="R459" s="2">
        <f t="shared" si="73"/>
        <v>1654.4999999999998</v>
      </c>
      <c r="S459" s="2">
        <f t="shared" si="78"/>
        <v>0.16544999999999999</v>
      </c>
      <c r="T459" s="2">
        <f t="shared" si="74"/>
        <v>8.2581600000000005E-2</v>
      </c>
      <c r="U459" s="2">
        <f t="shared" si="75"/>
        <v>2.0034729285942627E-3</v>
      </c>
      <c r="V459" s="3">
        <v>45.3</v>
      </c>
      <c r="W459" s="3">
        <v>3.8717000000000001</v>
      </c>
      <c r="X459" s="3">
        <v>1.5429999999999999</v>
      </c>
      <c r="Y459" s="3">
        <v>45.3</v>
      </c>
      <c r="Z459" s="3">
        <v>3.8706</v>
      </c>
      <c r="AA459" s="3">
        <v>1.6946000000000001</v>
      </c>
      <c r="AB459" s="3">
        <v>45.3</v>
      </c>
      <c r="AC459" s="3">
        <v>3.8184</v>
      </c>
      <c r="AD459" s="3">
        <v>2.0484</v>
      </c>
      <c r="AE459" s="3">
        <v>45.3</v>
      </c>
      <c r="AF459" s="3">
        <v>3.3494000000000002</v>
      </c>
      <c r="AG459" s="3">
        <v>1.8908</v>
      </c>
      <c r="AH459" s="3">
        <v>45.3</v>
      </c>
      <c r="AI459" s="3">
        <v>3.8546</v>
      </c>
      <c r="AJ459" s="3">
        <v>1.7128000000000001</v>
      </c>
      <c r="AK459" s="2">
        <f t="shared" si="70"/>
        <v>3.7529400000000002</v>
      </c>
      <c r="AL459" s="2">
        <f t="shared" si="76"/>
        <v>1777.9199999999998</v>
      </c>
      <c r="AM459" s="2">
        <f t="shared" si="79"/>
        <v>0.17779199999999998</v>
      </c>
      <c r="AN459" s="2">
        <f t="shared" si="77"/>
        <v>7.5058800000000009E-2</v>
      </c>
      <c r="AO459" s="2">
        <f t="shared" si="71"/>
        <v>2.3687029368974718E-3</v>
      </c>
    </row>
    <row r="460" spans="2:41" x14ac:dyDescent="0.25">
      <c r="B460" s="3">
        <v>45.4</v>
      </c>
      <c r="C460" s="3">
        <v>4.3320999999999996</v>
      </c>
      <c r="D460" s="3">
        <v>1.7398</v>
      </c>
      <c r="E460" s="3">
        <v>45.4</v>
      </c>
      <c r="F460" s="3">
        <v>4.1233000000000004</v>
      </c>
      <c r="G460" s="3">
        <v>1.6132</v>
      </c>
      <c r="H460" s="3">
        <v>45.4</v>
      </c>
      <c r="I460" s="3">
        <v>4.0587999999999997</v>
      </c>
      <c r="J460" s="3">
        <v>1.6651</v>
      </c>
      <c r="K460" s="3">
        <v>45.4</v>
      </c>
      <c r="L460" s="3">
        <v>4.0388999999999999</v>
      </c>
      <c r="M460" s="3">
        <v>1.5736000000000001</v>
      </c>
      <c r="N460" s="3">
        <v>45.4</v>
      </c>
      <c r="O460" s="3">
        <v>4.1342999999999996</v>
      </c>
      <c r="P460" s="3">
        <v>1.6847000000000001</v>
      </c>
      <c r="Q460" s="2">
        <f t="shared" si="72"/>
        <v>4.13748</v>
      </c>
      <c r="R460" s="2">
        <f t="shared" si="73"/>
        <v>1655.28</v>
      </c>
      <c r="S460" s="2">
        <f t="shared" si="78"/>
        <v>0.16552800000000001</v>
      </c>
      <c r="T460" s="2">
        <f t="shared" si="74"/>
        <v>8.2749600000000006E-2</v>
      </c>
      <c r="U460" s="2">
        <f t="shared" si="75"/>
        <v>2.000348037936135E-3</v>
      </c>
      <c r="V460" s="3">
        <v>45.4</v>
      </c>
      <c r="W460" s="3">
        <v>3.8801999999999999</v>
      </c>
      <c r="X460" s="3">
        <v>1.5439000000000001</v>
      </c>
      <c r="Y460" s="3">
        <v>45.4</v>
      </c>
      <c r="Z460" s="3">
        <v>3.8786999999999998</v>
      </c>
      <c r="AA460" s="3">
        <v>1.6951000000000001</v>
      </c>
      <c r="AB460" s="3">
        <v>45.4</v>
      </c>
      <c r="AC460" s="3">
        <v>3.8268</v>
      </c>
      <c r="AD460" s="3">
        <v>2.0491000000000001</v>
      </c>
      <c r="AE460" s="3">
        <v>45.4</v>
      </c>
      <c r="AF460" s="3">
        <v>3.3578999999999999</v>
      </c>
      <c r="AG460" s="3">
        <v>1.8908</v>
      </c>
      <c r="AH460" s="3">
        <v>45.4</v>
      </c>
      <c r="AI460" s="3">
        <v>3.8628</v>
      </c>
      <c r="AJ460" s="3">
        <v>1.7139</v>
      </c>
      <c r="AK460" s="2">
        <f t="shared" si="70"/>
        <v>3.7612800000000002</v>
      </c>
      <c r="AL460" s="2">
        <f t="shared" si="76"/>
        <v>1778.5600000000002</v>
      </c>
      <c r="AM460" s="2">
        <f t="shared" si="79"/>
        <v>0.17785600000000001</v>
      </c>
      <c r="AN460" s="2">
        <f t="shared" si="77"/>
        <v>7.5225600000000004E-2</v>
      </c>
      <c r="AO460" s="2">
        <f t="shared" si="71"/>
        <v>2.3643015143780845E-3</v>
      </c>
    </row>
    <row r="461" spans="2:41" x14ac:dyDescent="0.25">
      <c r="B461" s="3">
        <v>45.5</v>
      </c>
      <c r="C461" s="3">
        <v>4.3406000000000002</v>
      </c>
      <c r="D461" s="3">
        <v>1.7411000000000001</v>
      </c>
      <c r="E461" s="3">
        <v>45.5</v>
      </c>
      <c r="F461" s="3">
        <v>4.1315999999999997</v>
      </c>
      <c r="G461" s="3">
        <v>1.6142000000000001</v>
      </c>
      <c r="H461" s="3">
        <v>45.5</v>
      </c>
      <c r="I461" s="3">
        <v>4.0671999999999997</v>
      </c>
      <c r="J461" s="3">
        <v>1.6658999999999999</v>
      </c>
      <c r="K461" s="3">
        <v>45.5</v>
      </c>
      <c r="L461" s="3">
        <v>4.0471000000000004</v>
      </c>
      <c r="M461" s="3">
        <v>1.5740000000000001</v>
      </c>
      <c r="N461" s="3">
        <v>45.5</v>
      </c>
      <c r="O461" s="3">
        <v>4.1424000000000003</v>
      </c>
      <c r="P461" s="3">
        <v>1.6855</v>
      </c>
      <c r="Q461" s="2">
        <f t="shared" si="72"/>
        <v>4.1457800000000002</v>
      </c>
      <c r="R461" s="2">
        <f t="shared" si="73"/>
        <v>1656.1399999999999</v>
      </c>
      <c r="S461" s="2">
        <f t="shared" si="78"/>
        <v>0.16561399999999998</v>
      </c>
      <c r="T461" s="2">
        <f t="shared" si="74"/>
        <v>8.2915600000000006E-2</v>
      </c>
      <c r="U461" s="2">
        <f t="shared" si="75"/>
        <v>1.9973804688140709E-3</v>
      </c>
      <c r="V461" s="3">
        <v>45.5</v>
      </c>
      <c r="W461" s="3">
        <v>3.8883999999999999</v>
      </c>
      <c r="X461" s="3">
        <v>1.5444</v>
      </c>
      <c r="Y461" s="3">
        <v>45.5</v>
      </c>
      <c r="Z461" s="3">
        <v>3.8871000000000002</v>
      </c>
      <c r="AA461" s="3">
        <v>1.6958</v>
      </c>
      <c r="AB461" s="3">
        <v>45.5</v>
      </c>
      <c r="AC461" s="3">
        <v>3.8353000000000002</v>
      </c>
      <c r="AD461" s="3">
        <v>2.0489999999999999</v>
      </c>
      <c r="AE461" s="3">
        <v>45.5</v>
      </c>
      <c r="AF461" s="3">
        <v>3.3658999999999999</v>
      </c>
      <c r="AG461" s="3">
        <v>1.8912</v>
      </c>
      <c r="AH461" s="3">
        <v>45.5</v>
      </c>
      <c r="AI461" s="3">
        <v>3.8713000000000002</v>
      </c>
      <c r="AJ461" s="3">
        <v>1.7142999999999999</v>
      </c>
      <c r="AK461" s="2">
        <f t="shared" si="70"/>
        <v>3.7696000000000005</v>
      </c>
      <c r="AL461" s="2">
        <f t="shared" si="76"/>
        <v>1778.9399999999998</v>
      </c>
      <c r="AM461" s="2">
        <f t="shared" si="79"/>
        <v>0.177894</v>
      </c>
      <c r="AN461" s="2">
        <f t="shared" si="77"/>
        <v>7.5392000000000015E-2</v>
      </c>
      <c r="AO461" s="2">
        <f t="shared" si="71"/>
        <v>2.3595872241086585E-3</v>
      </c>
    </row>
    <row r="462" spans="2:41" x14ac:dyDescent="0.25">
      <c r="B462" s="3">
        <v>45.6</v>
      </c>
      <c r="C462" s="3">
        <v>4.3490000000000002</v>
      </c>
      <c r="D462" s="3">
        <v>1.7423999999999999</v>
      </c>
      <c r="E462" s="3">
        <v>45.6</v>
      </c>
      <c r="F462" s="3">
        <v>4.1401000000000003</v>
      </c>
      <c r="G462" s="3">
        <v>1.615</v>
      </c>
      <c r="H462" s="3">
        <v>45.6</v>
      </c>
      <c r="I462" s="3">
        <v>4.0754000000000001</v>
      </c>
      <c r="J462" s="3">
        <v>1.6664000000000001</v>
      </c>
      <c r="K462" s="3">
        <v>45.6</v>
      </c>
      <c r="L462" s="3">
        <v>4.0553999999999997</v>
      </c>
      <c r="M462" s="3">
        <v>1.5752999999999999</v>
      </c>
      <c r="N462" s="3">
        <v>45.6</v>
      </c>
      <c r="O462" s="3">
        <v>4.1506999999999996</v>
      </c>
      <c r="P462" s="3">
        <v>1.6863999999999999</v>
      </c>
      <c r="Q462" s="2">
        <f t="shared" si="72"/>
        <v>4.1541200000000007</v>
      </c>
      <c r="R462" s="2">
        <f t="shared" si="73"/>
        <v>1657.1</v>
      </c>
      <c r="S462" s="2">
        <f t="shared" si="78"/>
        <v>0.16571</v>
      </c>
      <c r="T462" s="2">
        <f t="shared" si="74"/>
        <v>8.3082400000000015E-2</v>
      </c>
      <c r="U462" s="2">
        <f t="shared" si="75"/>
        <v>1.9945259164395822E-3</v>
      </c>
      <c r="V462" s="3">
        <v>45.6</v>
      </c>
      <c r="W462" s="3">
        <v>3.8967000000000001</v>
      </c>
      <c r="X462" s="3">
        <v>1.5454000000000001</v>
      </c>
      <c r="Y462" s="3">
        <v>45.6</v>
      </c>
      <c r="Z462" s="3">
        <v>3.8957999999999999</v>
      </c>
      <c r="AA462" s="3">
        <v>1.6963999999999999</v>
      </c>
      <c r="AB462" s="3">
        <v>45.6</v>
      </c>
      <c r="AC462" s="3">
        <v>3.8433999999999999</v>
      </c>
      <c r="AD462" s="3">
        <v>2.0491999999999999</v>
      </c>
      <c r="AE462" s="3">
        <v>45.6</v>
      </c>
      <c r="AF462" s="3">
        <v>3.3744000000000001</v>
      </c>
      <c r="AG462" s="3">
        <v>1.8918999999999999</v>
      </c>
      <c r="AH462" s="3">
        <v>45.6</v>
      </c>
      <c r="AI462" s="3">
        <v>3.8795000000000002</v>
      </c>
      <c r="AJ462" s="3">
        <v>1.7150000000000001</v>
      </c>
      <c r="AK462" s="2">
        <f t="shared" si="70"/>
        <v>3.7779600000000002</v>
      </c>
      <c r="AL462" s="2">
        <f t="shared" si="76"/>
        <v>1779.58</v>
      </c>
      <c r="AM462" s="2">
        <f t="shared" si="79"/>
        <v>0.17795800000000001</v>
      </c>
      <c r="AN462" s="2">
        <f t="shared" si="77"/>
        <v>7.5559200000000007E-2</v>
      </c>
      <c r="AO462" s="2">
        <f t="shared" si="71"/>
        <v>2.3552128662029242E-3</v>
      </c>
    </row>
    <row r="463" spans="2:41" x14ac:dyDescent="0.25">
      <c r="B463" s="3">
        <v>45.7</v>
      </c>
      <c r="C463" s="3">
        <v>4.3571</v>
      </c>
      <c r="D463" s="3">
        <v>1.7435</v>
      </c>
      <c r="E463" s="3">
        <v>45.7</v>
      </c>
      <c r="F463" s="3">
        <v>4.1483999999999996</v>
      </c>
      <c r="G463" s="3">
        <v>1.6156999999999999</v>
      </c>
      <c r="H463" s="3">
        <v>45.7</v>
      </c>
      <c r="I463" s="3">
        <v>4.0838000000000001</v>
      </c>
      <c r="J463" s="3">
        <v>1.6671</v>
      </c>
      <c r="K463" s="3">
        <v>45.7</v>
      </c>
      <c r="L463" s="3">
        <v>4.0637999999999996</v>
      </c>
      <c r="M463" s="3">
        <v>1.5758000000000001</v>
      </c>
      <c r="N463" s="3">
        <v>45.7</v>
      </c>
      <c r="O463" s="3">
        <v>4.1592000000000002</v>
      </c>
      <c r="P463" s="3">
        <v>1.6872</v>
      </c>
      <c r="Q463" s="2">
        <f t="shared" si="72"/>
        <v>4.1624600000000003</v>
      </c>
      <c r="R463" s="2">
        <f t="shared" si="73"/>
        <v>1657.8600000000001</v>
      </c>
      <c r="S463" s="2">
        <f t="shared" si="78"/>
        <v>0.16578600000000002</v>
      </c>
      <c r="T463" s="2">
        <f t="shared" si="74"/>
        <v>8.3249200000000009E-2</v>
      </c>
      <c r="U463" s="2">
        <f t="shared" si="75"/>
        <v>1.9914425604089887E-3</v>
      </c>
      <c r="V463" s="3">
        <v>45.7</v>
      </c>
      <c r="W463" s="3">
        <v>3.9051</v>
      </c>
      <c r="X463" s="3">
        <v>1.5463</v>
      </c>
      <c r="Y463" s="3">
        <v>45.7</v>
      </c>
      <c r="Z463" s="3">
        <v>3.9037999999999999</v>
      </c>
      <c r="AA463" s="3">
        <v>1.6967000000000001</v>
      </c>
      <c r="AB463" s="3">
        <v>45.7</v>
      </c>
      <c r="AC463" s="3">
        <v>3.8515999999999999</v>
      </c>
      <c r="AD463" s="3">
        <v>2.0493000000000001</v>
      </c>
      <c r="AE463" s="3">
        <v>45.7</v>
      </c>
      <c r="AF463" s="3">
        <v>3.3831000000000002</v>
      </c>
      <c r="AG463" s="3">
        <v>1.8925000000000001</v>
      </c>
      <c r="AH463" s="3">
        <v>45.7</v>
      </c>
      <c r="AI463" s="3">
        <v>3.8877999999999999</v>
      </c>
      <c r="AJ463" s="3">
        <v>1.7159</v>
      </c>
      <c r="AK463" s="2">
        <f t="shared" si="70"/>
        <v>3.7862800000000001</v>
      </c>
      <c r="AL463" s="2">
        <f t="shared" si="76"/>
        <v>1780.14</v>
      </c>
      <c r="AM463" s="2">
        <f t="shared" si="79"/>
        <v>0.17801400000000001</v>
      </c>
      <c r="AN463" s="2">
        <f t="shared" si="77"/>
        <v>7.5725600000000004E-2</v>
      </c>
      <c r="AO463" s="2">
        <f t="shared" si="71"/>
        <v>2.3507770159628973E-3</v>
      </c>
    </row>
    <row r="464" spans="2:41" x14ac:dyDescent="0.25">
      <c r="B464" s="3">
        <v>45.8</v>
      </c>
      <c r="C464" s="3">
        <v>4.3654000000000002</v>
      </c>
      <c r="D464" s="3">
        <v>1.7444999999999999</v>
      </c>
      <c r="E464" s="3">
        <v>45.8</v>
      </c>
      <c r="F464" s="3">
        <v>4.1566999999999998</v>
      </c>
      <c r="G464" s="3">
        <v>1.6164000000000001</v>
      </c>
      <c r="H464" s="3">
        <v>45.8</v>
      </c>
      <c r="I464" s="3">
        <v>4.0921000000000003</v>
      </c>
      <c r="J464" s="3">
        <v>1.6677</v>
      </c>
      <c r="K464" s="3">
        <v>45.8</v>
      </c>
      <c r="L464" s="3">
        <v>4.0720999999999998</v>
      </c>
      <c r="M464" s="3">
        <v>1.5767</v>
      </c>
      <c r="N464" s="3">
        <v>45.8</v>
      </c>
      <c r="O464" s="3">
        <v>4.1675000000000004</v>
      </c>
      <c r="P464" s="3">
        <v>1.6880999999999999</v>
      </c>
      <c r="Q464" s="2">
        <f t="shared" si="72"/>
        <v>4.1707599999999996</v>
      </c>
      <c r="R464" s="2">
        <f t="shared" si="73"/>
        <v>1658.6799999999998</v>
      </c>
      <c r="S464" s="2">
        <f t="shared" si="78"/>
        <v>0.16586799999999999</v>
      </c>
      <c r="T464" s="2">
        <f t="shared" si="74"/>
        <v>8.3415199999999995E-2</v>
      </c>
      <c r="U464" s="2">
        <f t="shared" si="75"/>
        <v>1.9884625344061993E-3</v>
      </c>
      <c r="V464" s="3">
        <v>45.8</v>
      </c>
      <c r="W464" s="3">
        <v>3.9136000000000002</v>
      </c>
      <c r="X464" s="3">
        <v>1.5471999999999999</v>
      </c>
      <c r="Y464" s="3">
        <v>45.8</v>
      </c>
      <c r="Z464" s="3">
        <v>3.9121000000000001</v>
      </c>
      <c r="AA464" s="3">
        <v>1.6973</v>
      </c>
      <c r="AB464" s="3">
        <v>45.8</v>
      </c>
      <c r="AC464" s="3">
        <v>3.8601999999999999</v>
      </c>
      <c r="AD464" s="3">
        <v>2.0497999999999998</v>
      </c>
      <c r="AE464" s="3">
        <v>45.8</v>
      </c>
      <c r="AF464" s="3">
        <v>3.391</v>
      </c>
      <c r="AG464" s="3">
        <v>1.8923000000000001</v>
      </c>
      <c r="AH464" s="3">
        <v>45.8</v>
      </c>
      <c r="AI464" s="3">
        <v>3.8963999999999999</v>
      </c>
      <c r="AJ464" s="3">
        <v>1.7168000000000001</v>
      </c>
      <c r="AK464" s="2">
        <f t="shared" si="70"/>
        <v>3.7946600000000004</v>
      </c>
      <c r="AL464" s="2">
        <f t="shared" si="76"/>
        <v>1780.6800000000003</v>
      </c>
      <c r="AM464" s="2">
        <f t="shared" si="79"/>
        <v>0.17806800000000003</v>
      </c>
      <c r="AN464" s="2">
        <f t="shared" si="77"/>
        <v>7.5893200000000008E-2</v>
      </c>
      <c r="AO464" s="2">
        <f t="shared" si="71"/>
        <v>2.346297164963396E-3</v>
      </c>
    </row>
    <row r="465" spans="2:41" x14ac:dyDescent="0.25">
      <c r="B465" s="3">
        <v>45.9</v>
      </c>
      <c r="C465" s="3">
        <v>4.3738000000000001</v>
      </c>
      <c r="D465" s="3">
        <v>1.7457</v>
      </c>
      <c r="E465" s="3">
        <v>45.9</v>
      </c>
      <c r="F465" s="3">
        <v>4.1650999999999998</v>
      </c>
      <c r="G465" s="3">
        <v>1.6171</v>
      </c>
      <c r="H465" s="3">
        <v>45.9</v>
      </c>
      <c r="I465" s="3">
        <v>4.1005000000000003</v>
      </c>
      <c r="J465" s="3">
        <v>1.6682999999999999</v>
      </c>
      <c r="K465" s="3">
        <v>45.9</v>
      </c>
      <c r="L465" s="3">
        <v>4.0803000000000003</v>
      </c>
      <c r="M465" s="3">
        <v>1.5772999999999999</v>
      </c>
      <c r="N465" s="3">
        <v>45.9</v>
      </c>
      <c r="O465" s="3">
        <v>4.1757999999999997</v>
      </c>
      <c r="P465" s="3">
        <v>1.6891</v>
      </c>
      <c r="Q465" s="2">
        <f t="shared" si="72"/>
        <v>4.1791</v>
      </c>
      <c r="R465" s="2">
        <f t="shared" si="73"/>
        <v>1659.5000000000002</v>
      </c>
      <c r="S465" s="2">
        <f t="shared" si="78"/>
        <v>0.16595000000000001</v>
      </c>
      <c r="T465" s="2">
        <f t="shared" si="74"/>
        <v>8.3582000000000004E-2</v>
      </c>
      <c r="U465" s="2">
        <f t="shared" si="75"/>
        <v>1.9854753415807233E-3</v>
      </c>
      <c r="V465" s="3">
        <v>45.9</v>
      </c>
      <c r="W465" s="3">
        <v>3.9218000000000002</v>
      </c>
      <c r="X465" s="3">
        <v>1.5481</v>
      </c>
      <c r="Y465" s="3">
        <v>45.9</v>
      </c>
      <c r="Z465" s="3">
        <v>3.9205000000000001</v>
      </c>
      <c r="AA465" s="3">
        <v>1.6977</v>
      </c>
      <c r="AB465" s="3">
        <v>45.9</v>
      </c>
      <c r="AC465" s="3">
        <v>3.8683999999999998</v>
      </c>
      <c r="AD465" s="3">
        <v>2.0497999999999998</v>
      </c>
      <c r="AE465" s="3">
        <v>45.9</v>
      </c>
      <c r="AF465" s="3">
        <v>3.3994</v>
      </c>
      <c r="AG465" s="3">
        <v>1.8931</v>
      </c>
      <c r="AH465" s="3">
        <v>45.9</v>
      </c>
      <c r="AI465" s="3">
        <v>3.9047000000000001</v>
      </c>
      <c r="AJ465" s="3">
        <v>1.7175</v>
      </c>
      <c r="AK465" s="2">
        <f t="shared" si="70"/>
        <v>3.8029600000000001</v>
      </c>
      <c r="AL465" s="2">
        <f t="shared" si="76"/>
        <v>1781.24</v>
      </c>
      <c r="AM465" s="2">
        <f t="shared" si="79"/>
        <v>0.178124</v>
      </c>
      <c r="AN465" s="2">
        <f t="shared" si="77"/>
        <v>7.6059200000000007E-2</v>
      </c>
      <c r="AO465" s="2">
        <f t="shared" si="71"/>
        <v>2.341912615436397E-3</v>
      </c>
    </row>
    <row r="466" spans="2:41" x14ac:dyDescent="0.25">
      <c r="B466" s="3">
        <v>46</v>
      </c>
      <c r="C466" s="3">
        <v>4.3821000000000003</v>
      </c>
      <c r="D466" s="3">
        <v>1.7467999999999999</v>
      </c>
      <c r="E466" s="3">
        <v>46</v>
      </c>
      <c r="F466" s="3">
        <v>4.1733000000000002</v>
      </c>
      <c r="G466" s="3">
        <v>1.6174999999999999</v>
      </c>
      <c r="H466" s="3">
        <v>46</v>
      </c>
      <c r="I466" s="3">
        <v>4.1086999999999998</v>
      </c>
      <c r="J466" s="3">
        <v>1.6688000000000001</v>
      </c>
      <c r="K466" s="3">
        <v>46</v>
      </c>
      <c r="L466" s="3">
        <v>4.0887000000000002</v>
      </c>
      <c r="M466" s="3">
        <v>1.5781000000000001</v>
      </c>
      <c r="N466" s="3">
        <v>46</v>
      </c>
      <c r="O466" s="3">
        <v>4.1843000000000004</v>
      </c>
      <c r="P466" s="3">
        <v>1.69</v>
      </c>
      <c r="Q466" s="2">
        <f t="shared" si="72"/>
        <v>4.1874200000000004</v>
      </c>
      <c r="R466" s="2">
        <f t="shared" si="73"/>
        <v>1660.24</v>
      </c>
      <c r="S466" s="2">
        <f t="shared" si="78"/>
        <v>0.166024</v>
      </c>
      <c r="T466" s="2">
        <f t="shared" si="74"/>
        <v>8.3748400000000001E-2</v>
      </c>
      <c r="U466" s="2">
        <f t="shared" si="75"/>
        <v>1.9824139923867203E-3</v>
      </c>
      <c r="V466" s="3">
        <v>46</v>
      </c>
      <c r="W466" s="3">
        <v>3.9300999999999999</v>
      </c>
      <c r="X466" s="3">
        <v>1.5489999999999999</v>
      </c>
      <c r="Y466" s="3">
        <v>46</v>
      </c>
      <c r="Z466" s="3">
        <v>3.9287999999999998</v>
      </c>
      <c r="AA466" s="3">
        <v>1.698</v>
      </c>
      <c r="AB466" s="3">
        <v>46</v>
      </c>
      <c r="AC466" s="3">
        <v>3.8767999999999998</v>
      </c>
      <c r="AD466" s="3">
        <v>2.0503999999999998</v>
      </c>
      <c r="AE466" s="3">
        <v>46</v>
      </c>
      <c r="AF466" s="3">
        <v>3.4077999999999999</v>
      </c>
      <c r="AG466" s="3">
        <v>1.8934</v>
      </c>
      <c r="AH466" s="3">
        <v>46</v>
      </c>
      <c r="AI466" s="3">
        <v>3.9127999999999998</v>
      </c>
      <c r="AJ466" s="3">
        <v>1.7183999999999999</v>
      </c>
      <c r="AK466" s="2">
        <f t="shared" si="70"/>
        <v>3.8112599999999999</v>
      </c>
      <c r="AL466" s="2">
        <f t="shared" si="76"/>
        <v>1781.8399999999997</v>
      </c>
      <c r="AM466" s="2">
        <f t="shared" si="79"/>
        <v>0.17818399999999998</v>
      </c>
      <c r="AN466" s="2">
        <f t="shared" si="77"/>
        <v>7.6225199999999993E-2</v>
      </c>
      <c r="AO466" s="2">
        <f t="shared" si="71"/>
        <v>2.337599638964542E-3</v>
      </c>
    </row>
    <row r="467" spans="2:41" x14ac:dyDescent="0.25">
      <c r="B467" s="3">
        <v>46.1</v>
      </c>
      <c r="C467" s="3">
        <v>4.3903999999999996</v>
      </c>
      <c r="D467" s="3">
        <v>1.7481</v>
      </c>
      <c r="E467" s="3">
        <v>46.1</v>
      </c>
      <c r="F467" s="3">
        <v>4.1816000000000004</v>
      </c>
      <c r="G467" s="3">
        <v>1.6181000000000001</v>
      </c>
      <c r="H467" s="3">
        <v>46.1</v>
      </c>
      <c r="I467" s="3">
        <v>4.1173000000000002</v>
      </c>
      <c r="J467" s="3">
        <v>1.6696</v>
      </c>
      <c r="K467" s="3">
        <v>46.1</v>
      </c>
      <c r="L467" s="3">
        <v>4.0971000000000002</v>
      </c>
      <c r="M467" s="3">
        <v>1.5786</v>
      </c>
      <c r="N467" s="3">
        <v>46.1</v>
      </c>
      <c r="O467" s="3">
        <v>4.1925999999999997</v>
      </c>
      <c r="P467" s="3">
        <v>1.6906000000000001</v>
      </c>
      <c r="Q467" s="2">
        <f t="shared" si="72"/>
        <v>4.1958000000000002</v>
      </c>
      <c r="R467" s="2">
        <f t="shared" si="73"/>
        <v>1661</v>
      </c>
      <c r="S467" s="2">
        <f t="shared" si="78"/>
        <v>0.1661</v>
      </c>
      <c r="T467" s="2">
        <f t="shared" si="74"/>
        <v>8.3916000000000004E-2</v>
      </c>
      <c r="U467" s="2">
        <f t="shared" si="75"/>
        <v>1.979360312693646E-3</v>
      </c>
      <c r="V467" s="3">
        <v>46.1</v>
      </c>
      <c r="W467" s="3">
        <v>3.9386000000000001</v>
      </c>
      <c r="X467" s="3">
        <v>1.5499000000000001</v>
      </c>
      <c r="Y467" s="3">
        <v>46.1</v>
      </c>
      <c r="Z467" s="3">
        <v>3.9369999999999998</v>
      </c>
      <c r="AA467" s="3">
        <v>1.6986000000000001</v>
      </c>
      <c r="AB467" s="3">
        <v>46.1</v>
      </c>
      <c r="AC467" s="3">
        <v>3.8852000000000002</v>
      </c>
      <c r="AD467" s="3">
        <v>2.0508999999999999</v>
      </c>
      <c r="AE467" s="3">
        <v>46.1</v>
      </c>
      <c r="AF467" s="3">
        <v>3.4159000000000002</v>
      </c>
      <c r="AG467" s="3">
        <v>1.8934</v>
      </c>
      <c r="AH467" s="3">
        <v>46.1</v>
      </c>
      <c r="AI467" s="3">
        <v>3.9213</v>
      </c>
      <c r="AJ467" s="3">
        <v>1.7193000000000001</v>
      </c>
      <c r="AK467" s="2">
        <f t="shared" si="70"/>
        <v>3.8195999999999999</v>
      </c>
      <c r="AL467" s="2">
        <f t="shared" si="76"/>
        <v>1782.42</v>
      </c>
      <c r="AM467" s="2">
        <f t="shared" si="79"/>
        <v>0.17824200000000001</v>
      </c>
      <c r="AN467" s="2">
        <f t="shared" si="77"/>
        <v>7.6392000000000002E-2</v>
      </c>
      <c r="AO467" s="2">
        <f t="shared" si="71"/>
        <v>2.3332547910775996E-3</v>
      </c>
    </row>
    <row r="468" spans="2:41" x14ac:dyDescent="0.25">
      <c r="B468" s="3">
        <v>46.2</v>
      </c>
      <c r="C468" s="3">
        <v>4.3987999999999996</v>
      </c>
      <c r="D468" s="3">
        <v>1.7493000000000001</v>
      </c>
      <c r="E468" s="3">
        <v>46.2</v>
      </c>
      <c r="F468" s="3">
        <v>4.1900000000000004</v>
      </c>
      <c r="G468" s="3">
        <v>1.619</v>
      </c>
      <c r="H468" s="3">
        <v>46.2</v>
      </c>
      <c r="I468" s="3">
        <v>4.1257000000000001</v>
      </c>
      <c r="J468" s="3">
        <v>1.67</v>
      </c>
      <c r="K468" s="3">
        <v>46.2</v>
      </c>
      <c r="L468" s="3">
        <v>4.1052999999999997</v>
      </c>
      <c r="M468" s="3">
        <v>1.5791999999999999</v>
      </c>
      <c r="N468" s="3">
        <v>46.2</v>
      </c>
      <c r="O468" s="3">
        <v>4.2005999999999997</v>
      </c>
      <c r="P468" s="3">
        <v>1.6912</v>
      </c>
      <c r="Q468" s="2">
        <f t="shared" si="72"/>
        <v>4.2040800000000003</v>
      </c>
      <c r="R468" s="2">
        <f t="shared" si="73"/>
        <v>1661.74</v>
      </c>
      <c r="S468" s="2">
        <f t="shared" si="78"/>
        <v>0.16617399999999999</v>
      </c>
      <c r="T468" s="2">
        <f t="shared" si="74"/>
        <v>8.4081600000000006E-2</v>
      </c>
      <c r="U468" s="2">
        <f t="shared" si="75"/>
        <v>1.9763420296473899E-3</v>
      </c>
      <c r="V468" s="3">
        <v>46.2</v>
      </c>
      <c r="W468" s="3">
        <v>3.9468000000000001</v>
      </c>
      <c r="X468" s="3">
        <v>1.5507</v>
      </c>
      <c r="Y468" s="3">
        <v>46.2</v>
      </c>
      <c r="Z468" s="3">
        <v>3.9453999999999998</v>
      </c>
      <c r="AA468" s="3">
        <v>1.6992</v>
      </c>
      <c r="AB468" s="3">
        <v>46.2</v>
      </c>
      <c r="AC468" s="3">
        <v>3.8936000000000002</v>
      </c>
      <c r="AD468" s="3">
        <v>2.0505</v>
      </c>
      <c r="AE468" s="3">
        <v>46.2</v>
      </c>
      <c r="AF468" s="3">
        <v>3.4243000000000001</v>
      </c>
      <c r="AG468" s="3">
        <v>1.8940999999999999</v>
      </c>
      <c r="AH468" s="3">
        <v>46.2</v>
      </c>
      <c r="AI468" s="3">
        <v>3.9296000000000002</v>
      </c>
      <c r="AJ468" s="3">
        <v>1.7196</v>
      </c>
      <c r="AK468" s="2">
        <f t="shared" si="70"/>
        <v>3.8279400000000003</v>
      </c>
      <c r="AL468" s="2">
        <f t="shared" si="76"/>
        <v>1782.82</v>
      </c>
      <c r="AM468" s="2">
        <f t="shared" si="79"/>
        <v>0.178282</v>
      </c>
      <c r="AN468" s="2">
        <f t="shared" si="77"/>
        <v>7.655880000000001E-2</v>
      </c>
      <c r="AO468" s="2">
        <f t="shared" si="71"/>
        <v>2.3286937621801798E-3</v>
      </c>
    </row>
    <row r="469" spans="2:41" x14ac:dyDescent="0.25">
      <c r="B469" s="3">
        <v>46.3</v>
      </c>
      <c r="C469" s="3">
        <v>4.4073000000000002</v>
      </c>
      <c r="D469" s="3">
        <v>1.7503</v>
      </c>
      <c r="E469" s="3">
        <v>46.3</v>
      </c>
      <c r="F469" s="3">
        <v>4.1984000000000004</v>
      </c>
      <c r="G469" s="3">
        <v>1.6194</v>
      </c>
      <c r="H469" s="3">
        <v>46.3</v>
      </c>
      <c r="I469" s="3">
        <v>4.1337999999999999</v>
      </c>
      <c r="J469" s="3">
        <v>1.6706000000000001</v>
      </c>
      <c r="K469" s="3">
        <v>46.3</v>
      </c>
      <c r="L469" s="3">
        <v>4.1136999999999997</v>
      </c>
      <c r="M469" s="3">
        <v>1.5803</v>
      </c>
      <c r="N469" s="3">
        <v>46.3</v>
      </c>
      <c r="O469" s="3">
        <v>4.2091000000000003</v>
      </c>
      <c r="P469" s="3">
        <v>1.6921999999999999</v>
      </c>
      <c r="Q469" s="2">
        <f t="shared" si="72"/>
        <v>4.2124600000000001</v>
      </c>
      <c r="R469" s="2">
        <f t="shared" si="73"/>
        <v>1662.5600000000002</v>
      </c>
      <c r="S469" s="2">
        <f t="shared" si="78"/>
        <v>0.16625600000000001</v>
      </c>
      <c r="T469" s="2">
        <f t="shared" si="74"/>
        <v>8.4249199999999996E-2</v>
      </c>
      <c r="U469" s="2">
        <f t="shared" si="75"/>
        <v>1.9733837235249713E-3</v>
      </c>
      <c r="V469" s="3">
        <v>46.3</v>
      </c>
      <c r="W469" s="3">
        <v>3.9550999999999998</v>
      </c>
      <c r="X469" s="3">
        <v>1.5516000000000001</v>
      </c>
      <c r="Y469" s="3">
        <v>46.3</v>
      </c>
      <c r="Z469" s="3">
        <v>3.9538000000000002</v>
      </c>
      <c r="AA469" s="3">
        <v>1.6995</v>
      </c>
      <c r="AB469" s="3">
        <v>46.3</v>
      </c>
      <c r="AC469" s="3">
        <v>3.9016999999999999</v>
      </c>
      <c r="AD469" s="3">
        <v>2.0508000000000002</v>
      </c>
      <c r="AE469" s="3">
        <v>46.3</v>
      </c>
      <c r="AF469" s="3">
        <v>3.4327000000000001</v>
      </c>
      <c r="AG469" s="3">
        <v>1.8945000000000001</v>
      </c>
      <c r="AH469" s="3">
        <v>46.3</v>
      </c>
      <c r="AI469" s="3">
        <v>3.9377</v>
      </c>
      <c r="AJ469" s="3">
        <v>1.7203999999999999</v>
      </c>
      <c r="AK469" s="2">
        <f t="shared" si="70"/>
        <v>3.8362000000000003</v>
      </c>
      <c r="AL469" s="2">
        <f t="shared" si="76"/>
        <v>1783.3600000000001</v>
      </c>
      <c r="AM469" s="2">
        <f t="shared" si="79"/>
        <v>0.17833600000000002</v>
      </c>
      <c r="AN469" s="2">
        <f t="shared" si="77"/>
        <v>7.6724000000000001E-2</v>
      </c>
      <c r="AO469" s="2">
        <f t="shared" si="71"/>
        <v>2.3243835045096712E-3</v>
      </c>
    </row>
    <row r="470" spans="2:41" x14ac:dyDescent="0.25">
      <c r="B470" s="3">
        <v>46.4</v>
      </c>
      <c r="C470" s="3">
        <v>4.4154</v>
      </c>
      <c r="D470" s="3">
        <v>1.7513000000000001</v>
      </c>
      <c r="E470" s="3">
        <v>46.4</v>
      </c>
      <c r="F470" s="3">
        <v>4.2065999999999999</v>
      </c>
      <c r="G470" s="3">
        <v>1.6203000000000001</v>
      </c>
      <c r="H470" s="3">
        <v>46.4</v>
      </c>
      <c r="I470" s="3">
        <v>4.1421000000000001</v>
      </c>
      <c r="J470" s="3">
        <v>1.6711</v>
      </c>
      <c r="K470" s="3">
        <v>46.4</v>
      </c>
      <c r="L470" s="3">
        <v>4.1222000000000003</v>
      </c>
      <c r="M470" s="3">
        <v>1.5809</v>
      </c>
      <c r="N470" s="3">
        <v>46.4</v>
      </c>
      <c r="O470" s="3">
        <v>4.2173999999999996</v>
      </c>
      <c r="P470" s="3">
        <v>1.6928000000000001</v>
      </c>
      <c r="Q470" s="2">
        <f t="shared" si="72"/>
        <v>4.2207399999999993</v>
      </c>
      <c r="R470" s="2">
        <f t="shared" si="73"/>
        <v>1663.28</v>
      </c>
      <c r="S470" s="2">
        <f t="shared" si="78"/>
        <v>0.166328</v>
      </c>
      <c r="T470" s="2">
        <f t="shared" si="74"/>
        <v>8.4414799999999984E-2</v>
      </c>
      <c r="U470" s="2">
        <f t="shared" si="75"/>
        <v>1.9703653861645118E-3</v>
      </c>
      <c r="V470" s="3">
        <v>46.4</v>
      </c>
      <c r="W470" s="3">
        <v>3.9636</v>
      </c>
      <c r="X470" s="3">
        <v>1.5523</v>
      </c>
      <c r="Y470" s="3">
        <v>46.4</v>
      </c>
      <c r="Z470" s="3">
        <v>3.9621</v>
      </c>
      <c r="AA470" s="3">
        <v>1.6999</v>
      </c>
      <c r="AB470" s="3">
        <v>46.4</v>
      </c>
      <c r="AC470" s="3">
        <v>3.9100999999999999</v>
      </c>
      <c r="AD470" s="3">
        <v>2.0512999999999999</v>
      </c>
      <c r="AE470" s="3">
        <v>46.4</v>
      </c>
      <c r="AF470" s="3">
        <v>3.4411</v>
      </c>
      <c r="AG470" s="3">
        <v>1.8948</v>
      </c>
      <c r="AH470" s="3">
        <v>46.4</v>
      </c>
      <c r="AI470" s="3">
        <v>3.9462999999999999</v>
      </c>
      <c r="AJ470" s="3">
        <v>1.7212000000000001</v>
      </c>
      <c r="AK470" s="2">
        <f t="shared" si="70"/>
        <v>3.8446399999999996</v>
      </c>
      <c r="AL470" s="2">
        <f t="shared" si="76"/>
        <v>1783.8999999999999</v>
      </c>
      <c r="AM470" s="2">
        <f t="shared" si="79"/>
        <v>0.17838999999999999</v>
      </c>
      <c r="AN470" s="2">
        <f t="shared" si="77"/>
        <v>7.6892799999999997E-2</v>
      </c>
      <c r="AO470" s="2">
        <f t="shared" si="71"/>
        <v>2.3199831453660164E-3</v>
      </c>
    </row>
    <row r="471" spans="2:41" x14ac:dyDescent="0.25">
      <c r="B471" s="3">
        <v>46.5</v>
      </c>
      <c r="C471" s="3">
        <v>4.4237000000000002</v>
      </c>
      <c r="D471" s="3">
        <v>1.7525999999999999</v>
      </c>
      <c r="E471" s="3">
        <v>46.5</v>
      </c>
      <c r="F471" s="3">
        <v>4.2150999999999996</v>
      </c>
      <c r="G471" s="3">
        <v>1.6213</v>
      </c>
      <c r="H471" s="3">
        <v>46.5</v>
      </c>
      <c r="I471" s="3">
        <v>4.1505999999999998</v>
      </c>
      <c r="J471" s="3">
        <v>1.6718999999999999</v>
      </c>
      <c r="K471" s="3">
        <v>46.5</v>
      </c>
      <c r="L471" s="3">
        <v>4.1306000000000003</v>
      </c>
      <c r="M471" s="3">
        <v>1.5815999999999999</v>
      </c>
      <c r="N471" s="3">
        <v>46.5</v>
      </c>
      <c r="O471" s="3">
        <v>4.2256999999999998</v>
      </c>
      <c r="P471" s="3">
        <v>1.6936</v>
      </c>
      <c r="Q471" s="2">
        <f t="shared" si="72"/>
        <v>4.2291400000000001</v>
      </c>
      <c r="R471" s="2">
        <f t="shared" si="73"/>
        <v>1664.1999999999998</v>
      </c>
      <c r="S471" s="2">
        <f t="shared" si="78"/>
        <v>0.16641999999999998</v>
      </c>
      <c r="T471" s="2">
        <f t="shared" si="74"/>
        <v>8.45828E-2</v>
      </c>
      <c r="U471" s="2">
        <f t="shared" si="75"/>
        <v>1.9675394997564514E-3</v>
      </c>
      <c r="V471" s="3">
        <v>46.5</v>
      </c>
      <c r="W471" s="3">
        <v>3.9719000000000002</v>
      </c>
      <c r="X471" s="3">
        <v>1.5528999999999999</v>
      </c>
      <c r="Y471" s="3">
        <v>46.5</v>
      </c>
      <c r="Z471" s="3">
        <v>3.9704000000000002</v>
      </c>
      <c r="AA471" s="3">
        <v>1.7005999999999999</v>
      </c>
      <c r="AB471" s="3">
        <v>46.5</v>
      </c>
      <c r="AC471" s="3">
        <v>3.9186000000000001</v>
      </c>
      <c r="AD471" s="3">
        <v>2.0512999999999999</v>
      </c>
      <c r="AE471" s="3">
        <v>46.5</v>
      </c>
      <c r="AF471" s="3">
        <v>3.4493999999999998</v>
      </c>
      <c r="AG471" s="3">
        <v>1.8953</v>
      </c>
      <c r="AH471" s="3">
        <v>46.5</v>
      </c>
      <c r="AI471" s="3">
        <v>3.9546000000000001</v>
      </c>
      <c r="AJ471" s="3">
        <v>1.722</v>
      </c>
      <c r="AK471" s="2">
        <f t="shared" si="70"/>
        <v>3.8529800000000001</v>
      </c>
      <c r="AL471" s="2">
        <f t="shared" si="76"/>
        <v>1784.42</v>
      </c>
      <c r="AM471" s="2">
        <f t="shared" si="79"/>
        <v>0.17844200000000002</v>
      </c>
      <c r="AN471" s="2">
        <f t="shared" si="77"/>
        <v>7.7059600000000006E-2</v>
      </c>
      <c r="AO471" s="2">
        <f t="shared" si="71"/>
        <v>2.3156362088565213E-3</v>
      </c>
    </row>
    <row r="472" spans="2:41" x14ac:dyDescent="0.25">
      <c r="B472" s="3">
        <v>46.6</v>
      </c>
      <c r="C472" s="3">
        <v>4.4321999999999999</v>
      </c>
      <c r="D472" s="3">
        <v>1.7534000000000001</v>
      </c>
      <c r="E472" s="3">
        <v>46.6</v>
      </c>
      <c r="F472" s="3">
        <v>4.2233999999999998</v>
      </c>
      <c r="G472" s="3">
        <v>1.6217999999999999</v>
      </c>
      <c r="H472" s="3">
        <v>46.6</v>
      </c>
      <c r="I472" s="3">
        <v>4.1586999999999996</v>
      </c>
      <c r="J472" s="3">
        <v>1.6724000000000001</v>
      </c>
      <c r="K472" s="3">
        <v>46.6</v>
      </c>
      <c r="L472" s="3">
        <v>4.1387999999999998</v>
      </c>
      <c r="M472" s="3">
        <v>1.5822000000000001</v>
      </c>
      <c r="N472" s="3">
        <v>46.6</v>
      </c>
      <c r="O472" s="3">
        <v>4.234</v>
      </c>
      <c r="P472" s="3">
        <v>1.6943999999999999</v>
      </c>
      <c r="Q472" s="2">
        <f t="shared" si="72"/>
        <v>4.2374200000000002</v>
      </c>
      <c r="R472" s="2">
        <f t="shared" si="73"/>
        <v>1664.8400000000004</v>
      </c>
      <c r="S472" s="2">
        <f t="shared" si="78"/>
        <v>0.16648400000000005</v>
      </c>
      <c r="T472" s="2">
        <f t="shared" si="74"/>
        <v>8.4748400000000002E-2</v>
      </c>
      <c r="U472" s="2">
        <f t="shared" si="75"/>
        <v>1.9644500663139369E-3</v>
      </c>
      <c r="V472" s="3">
        <v>46.6</v>
      </c>
      <c r="W472" s="3">
        <v>3.9801000000000002</v>
      </c>
      <c r="X472" s="3">
        <v>1.5536000000000001</v>
      </c>
      <c r="Y472" s="3">
        <v>46.6</v>
      </c>
      <c r="Z472" s="3">
        <v>3.9788000000000001</v>
      </c>
      <c r="AA472" s="3">
        <v>1.7008000000000001</v>
      </c>
      <c r="AB472" s="3">
        <v>46.6</v>
      </c>
      <c r="AC472" s="3">
        <v>3.9268000000000001</v>
      </c>
      <c r="AD472" s="3">
        <v>2.0514999999999999</v>
      </c>
      <c r="AE472" s="3">
        <v>46.6</v>
      </c>
      <c r="AF472" s="3">
        <v>3.4577</v>
      </c>
      <c r="AG472" s="3">
        <v>1.8955</v>
      </c>
      <c r="AH472" s="3">
        <v>46.6</v>
      </c>
      <c r="AI472" s="3">
        <v>3.9628000000000001</v>
      </c>
      <c r="AJ472" s="3">
        <v>1.7224999999999999</v>
      </c>
      <c r="AK472" s="2">
        <f t="shared" si="70"/>
        <v>3.86124</v>
      </c>
      <c r="AL472" s="2">
        <f t="shared" si="76"/>
        <v>1784.78</v>
      </c>
      <c r="AM472" s="2">
        <f t="shared" si="79"/>
        <v>0.178478</v>
      </c>
      <c r="AN472" s="2">
        <f t="shared" si="77"/>
        <v>7.7224799999999996E-2</v>
      </c>
      <c r="AO472" s="2">
        <f t="shared" si="71"/>
        <v>2.3111487501424415E-3</v>
      </c>
    </row>
    <row r="473" spans="2:41" x14ac:dyDescent="0.25">
      <c r="B473" s="3">
        <v>46.7</v>
      </c>
      <c r="C473" s="3">
        <v>4.4404000000000003</v>
      </c>
      <c r="D473" s="3">
        <v>1.7544999999999999</v>
      </c>
      <c r="E473" s="3">
        <v>46.7</v>
      </c>
      <c r="F473" s="3">
        <v>4.2316000000000003</v>
      </c>
      <c r="G473" s="3">
        <v>1.6221000000000001</v>
      </c>
      <c r="H473" s="3">
        <v>46.7</v>
      </c>
      <c r="I473" s="3">
        <v>4.1670999999999996</v>
      </c>
      <c r="J473" s="3">
        <v>1.6728000000000001</v>
      </c>
      <c r="K473" s="3">
        <v>46.7</v>
      </c>
      <c r="L473" s="3">
        <v>4.1473000000000004</v>
      </c>
      <c r="M473" s="3">
        <v>1.5829</v>
      </c>
      <c r="N473" s="3">
        <v>46.7</v>
      </c>
      <c r="O473" s="3">
        <v>4.2426000000000004</v>
      </c>
      <c r="P473" s="3">
        <v>1.6953</v>
      </c>
      <c r="Q473" s="2">
        <f t="shared" si="72"/>
        <v>4.2458</v>
      </c>
      <c r="R473" s="2">
        <f t="shared" si="73"/>
        <v>1665.5200000000002</v>
      </c>
      <c r="S473" s="2">
        <f t="shared" si="78"/>
        <v>0.16655200000000003</v>
      </c>
      <c r="T473" s="2">
        <f t="shared" si="74"/>
        <v>8.4916000000000005E-2</v>
      </c>
      <c r="U473" s="2">
        <f t="shared" si="75"/>
        <v>1.9613735927269307E-3</v>
      </c>
      <c r="V473" s="3">
        <v>46.7</v>
      </c>
      <c r="W473" s="3">
        <v>3.9885000000000002</v>
      </c>
      <c r="X473" s="3">
        <v>1.5547</v>
      </c>
      <c r="Y473" s="3">
        <v>46.7</v>
      </c>
      <c r="Z473" s="3">
        <v>3.9870999999999999</v>
      </c>
      <c r="AA473" s="3">
        <v>1.7012</v>
      </c>
      <c r="AB473" s="3">
        <v>46.7</v>
      </c>
      <c r="AC473" s="3">
        <v>3.9350999999999998</v>
      </c>
      <c r="AD473" s="3">
        <v>2.0518999999999998</v>
      </c>
      <c r="AE473" s="3">
        <v>46.7</v>
      </c>
      <c r="AF473" s="3">
        <v>3.4661</v>
      </c>
      <c r="AG473" s="3">
        <v>1.8959999999999999</v>
      </c>
      <c r="AH473" s="3">
        <v>46.7</v>
      </c>
      <c r="AI473" s="3">
        <v>3.9712999999999998</v>
      </c>
      <c r="AJ473" s="3">
        <v>1.7233000000000001</v>
      </c>
      <c r="AK473" s="2">
        <f t="shared" si="70"/>
        <v>3.8696199999999998</v>
      </c>
      <c r="AL473" s="2">
        <f t="shared" si="76"/>
        <v>1785.4199999999998</v>
      </c>
      <c r="AM473" s="2">
        <f t="shared" si="79"/>
        <v>0.17854199999999998</v>
      </c>
      <c r="AN473" s="2">
        <f t="shared" si="77"/>
        <v>7.73924E-2</v>
      </c>
      <c r="AO473" s="2">
        <f t="shared" si="71"/>
        <v>2.3069707103023033E-3</v>
      </c>
    </row>
    <row r="474" spans="2:41" x14ac:dyDescent="0.25">
      <c r="B474" s="3">
        <v>46.8</v>
      </c>
      <c r="C474" s="3">
        <v>4.4486999999999997</v>
      </c>
      <c r="D474" s="3">
        <v>1.7553000000000001</v>
      </c>
      <c r="E474" s="3">
        <v>46.8</v>
      </c>
      <c r="F474" s="3">
        <v>4.2397999999999998</v>
      </c>
      <c r="G474" s="3">
        <v>1.6227</v>
      </c>
      <c r="H474" s="3">
        <v>46.8</v>
      </c>
      <c r="I474" s="3">
        <v>4.1756000000000002</v>
      </c>
      <c r="J474" s="3">
        <v>1.6734</v>
      </c>
      <c r="K474" s="3">
        <v>46.8</v>
      </c>
      <c r="L474" s="3">
        <v>4.1553000000000004</v>
      </c>
      <c r="M474" s="3">
        <v>1.5834999999999999</v>
      </c>
      <c r="N474" s="3">
        <v>46.8</v>
      </c>
      <c r="O474" s="3">
        <v>4.2508999999999997</v>
      </c>
      <c r="P474" s="3">
        <v>1.6960999999999999</v>
      </c>
      <c r="Q474" s="2">
        <f t="shared" si="72"/>
        <v>4.25406</v>
      </c>
      <c r="R474" s="2">
        <f t="shared" si="73"/>
        <v>1666.1999999999998</v>
      </c>
      <c r="S474" s="2">
        <f t="shared" si="78"/>
        <v>0.16661999999999999</v>
      </c>
      <c r="T474" s="2">
        <f t="shared" si="74"/>
        <v>8.5081199999999996E-2</v>
      </c>
      <c r="U474" s="2">
        <f t="shared" si="75"/>
        <v>1.9583644800496469E-3</v>
      </c>
      <c r="V474" s="3">
        <v>46.8</v>
      </c>
      <c r="W474" s="3">
        <v>3.9969000000000001</v>
      </c>
      <c r="X474" s="3">
        <v>1.5551999999999999</v>
      </c>
      <c r="Y474" s="3">
        <v>46.8</v>
      </c>
      <c r="Z474" s="3">
        <v>3.9954000000000001</v>
      </c>
      <c r="AA474" s="3">
        <v>1.7015</v>
      </c>
      <c r="AB474" s="3">
        <v>46.8</v>
      </c>
      <c r="AC474" s="3">
        <v>3.9436</v>
      </c>
      <c r="AD474" s="3">
        <v>2.052</v>
      </c>
      <c r="AE474" s="3">
        <v>46.8</v>
      </c>
      <c r="AF474" s="3">
        <v>3.4744000000000002</v>
      </c>
      <c r="AG474" s="3">
        <v>1.8962000000000001</v>
      </c>
      <c r="AH474" s="3">
        <v>46.8</v>
      </c>
      <c r="AI474" s="3">
        <v>3.9798</v>
      </c>
      <c r="AJ474" s="3">
        <v>1.7239</v>
      </c>
      <c r="AK474" s="2">
        <f t="shared" si="70"/>
        <v>3.8780200000000002</v>
      </c>
      <c r="AL474" s="2">
        <f t="shared" si="76"/>
        <v>1785.7600000000002</v>
      </c>
      <c r="AM474" s="2">
        <f t="shared" si="79"/>
        <v>0.17857600000000001</v>
      </c>
      <c r="AN474" s="2">
        <f t="shared" si="77"/>
        <v>7.7560400000000002E-2</v>
      </c>
      <c r="AO474" s="2">
        <f t="shared" si="71"/>
        <v>2.3024120556366392E-3</v>
      </c>
    </row>
    <row r="475" spans="2:41" x14ac:dyDescent="0.25">
      <c r="B475" s="3">
        <v>46.9</v>
      </c>
      <c r="C475" s="3">
        <v>4.4573</v>
      </c>
      <c r="D475" s="3">
        <v>1.7563</v>
      </c>
      <c r="E475" s="3">
        <v>46.9</v>
      </c>
      <c r="F475" s="3">
        <v>4.2484000000000002</v>
      </c>
      <c r="G475" s="3">
        <v>1.6233</v>
      </c>
      <c r="H475" s="3">
        <v>46.9</v>
      </c>
      <c r="I475" s="3">
        <v>4.1837999999999997</v>
      </c>
      <c r="J475" s="3">
        <v>1.6739999999999999</v>
      </c>
      <c r="K475" s="3">
        <v>46.9</v>
      </c>
      <c r="L475" s="3">
        <v>4.1637000000000004</v>
      </c>
      <c r="M475" s="3">
        <v>1.5844</v>
      </c>
      <c r="N475" s="3">
        <v>46.9</v>
      </c>
      <c r="O475" s="3">
        <v>4.2591000000000001</v>
      </c>
      <c r="P475" s="3">
        <v>1.6969000000000001</v>
      </c>
      <c r="Q475" s="2">
        <f t="shared" si="72"/>
        <v>4.2624599999999999</v>
      </c>
      <c r="R475" s="2">
        <f t="shared" si="73"/>
        <v>1666.98</v>
      </c>
      <c r="S475" s="2">
        <f t="shared" si="78"/>
        <v>0.16669800000000001</v>
      </c>
      <c r="T475" s="2">
        <f t="shared" si="74"/>
        <v>8.5249199999999997E-2</v>
      </c>
      <c r="U475" s="2">
        <f t="shared" si="75"/>
        <v>1.9554201095142243E-3</v>
      </c>
      <c r="V475" s="3">
        <v>46.9</v>
      </c>
      <c r="W475" s="3">
        <v>4.0049999999999999</v>
      </c>
      <c r="X475" s="3">
        <v>1.556</v>
      </c>
      <c r="Y475" s="3">
        <v>46.9</v>
      </c>
      <c r="Z475" s="3">
        <v>4.0038</v>
      </c>
      <c r="AA475" s="3">
        <v>1.7020999999999999</v>
      </c>
      <c r="AB475" s="3">
        <v>46.9</v>
      </c>
      <c r="AC475" s="3">
        <v>3.9518</v>
      </c>
      <c r="AD475" s="3">
        <v>2.0525000000000002</v>
      </c>
      <c r="AE475" s="3">
        <v>46.9</v>
      </c>
      <c r="AF475" s="3">
        <v>3.4826999999999999</v>
      </c>
      <c r="AG475" s="3">
        <v>1.8968</v>
      </c>
      <c r="AH475" s="3">
        <v>46.9</v>
      </c>
      <c r="AI475" s="3">
        <v>3.9878999999999998</v>
      </c>
      <c r="AJ475" s="3">
        <v>1.7242</v>
      </c>
      <c r="AK475" s="2">
        <f t="shared" si="70"/>
        <v>3.8862399999999999</v>
      </c>
      <c r="AL475" s="2">
        <f t="shared" si="76"/>
        <v>1786.32</v>
      </c>
      <c r="AM475" s="2">
        <f t="shared" si="79"/>
        <v>0.17863199999999999</v>
      </c>
      <c r="AN475" s="2">
        <f t="shared" si="77"/>
        <v>7.7724799999999997E-2</v>
      </c>
      <c r="AO475" s="2">
        <f t="shared" si="71"/>
        <v>2.2982625880027998E-3</v>
      </c>
    </row>
    <row r="476" spans="2:41" x14ac:dyDescent="0.25">
      <c r="B476" s="3">
        <v>47</v>
      </c>
      <c r="C476" s="3">
        <v>4.4656000000000002</v>
      </c>
      <c r="D476" s="3">
        <v>1.7574000000000001</v>
      </c>
      <c r="E476" s="3">
        <v>47</v>
      </c>
      <c r="F476" s="3">
        <v>4.2565999999999997</v>
      </c>
      <c r="G476" s="3">
        <v>1.6238999999999999</v>
      </c>
      <c r="H476" s="3">
        <v>47</v>
      </c>
      <c r="I476" s="3">
        <v>4.1920999999999999</v>
      </c>
      <c r="J476" s="3">
        <v>1.6742999999999999</v>
      </c>
      <c r="K476" s="3">
        <v>47</v>
      </c>
      <c r="L476" s="3">
        <v>4.1722000000000001</v>
      </c>
      <c r="M476" s="3">
        <v>1.5851</v>
      </c>
      <c r="N476" s="3">
        <v>47</v>
      </c>
      <c r="O476" s="3">
        <v>4.2675000000000001</v>
      </c>
      <c r="P476" s="3">
        <v>1.6976</v>
      </c>
      <c r="Q476" s="2">
        <f t="shared" si="72"/>
        <v>4.2707999999999995</v>
      </c>
      <c r="R476" s="2">
        <f t="shared" si="73"/>
        <v>1667.66</v>
      </c>
      <c r="S476" s="2">
        <f t="shared" si="78"/>
        <v>0.166766</v>
      </c>
      <c r="T476" s="2">
        <f t="shared" si="74"/>
        <v>8.5415999999999992E-2</v>
      </c>
      <c r="U476" s="2">
        <f t="shared" si="75"/>
        <v>1.952397677250164E-3</v>
      </c>
      <c r="V476" s="3">
        <v>47</v>
      </c>
      <c r="W476" s="3">
        <v>4.0133999999999999</v>
      </c>
      <c r="X476" s="3">
        <v>1.5570999999999999</v>
      </c>
      <c r="Y476" s="3">
        <v>47</v>
      </c>
      <c r="Z476" s="3">
        <v>4.0122999999999998</v>
      </c>
      <c r="AA476" s="3">
        <v>1.7025999999999999</v>
      </c>
      <c r="AB476" s="3">
        <v>47</v>
      </c>
      <c r="AC476" s="3">
        <v>3.9601000000000002</v>
      </c>
      <c r="AD476" s="3">
        <v>2.0526</v>
      </c>
      <c r="AE476" s="3">
        <v>47</v>
      </c>
      <c r="AF476" s="3">
        <v>3.4910999999999999</v>
      </c>
      <c r="AG476" s="3">
        <v>1.8972</v>
      </c>
      <c r="AH476" s="3">
        <v>47</v>
      </c>
      <c r="AI476" s="3">
        <v>3.9961000000000002</v>
      </c>
      <c r="AJ476" s="3">
        <v>1.7250000000000001</v>
      </c>
      <c r="AK476" s="2">
        <f t="shared" si="70"/>
        <v>3.8945999999999996</v>
      </c>
      <c r="AL476" s="2">
        <f t="shared" si="76"/>
        <v>1786.8999999999999</v>
      </c>
      <c r="AM476" s="2">
        <f t="shared" si="79"/>
        <v>0.17868999999999999</v>
      </c>
      <c r="AN476" s="2">
        <f t="shared" si="77"/>
        <v>7.7891999999999989E-2</v>
      </c>
      <c r="AO476" s="2">
        <f t="shared" si="71"/>
        <v>2.2940738458378271E-3</v>
      </c>
    </row>
    <row r="477" spans="2:41" x14ac:dyDescent="0.25">
      <c r="B477" s="3">
        <v>47.1</v>
      </c>
      <c r="C477" s="3">
        <v>4.4737999999999998</v>
      </c>
      <c r="D477" s="3">
        <v>1.7584</v>
      </c>
      <c r="E477" s="3">
        <v>47.1</v>
      </c>
      <c r="F477" s="3">
        <v>4.2648999999999999</v>
      </c>
      <c r="G477" s="3">
        <v>1.6246</v>
      </c>
      <c r="H477" s="3">
        <v>47.1</v>
      </c>
      <c r="I477" s="3">
        <v>4.2005999999999997</v>
      </c>
      <c r="J477" s="3">
        <v>1.6749000000000001</v>
      </c>
      <c r="K477" s="3">
        <v>47.1</v>
      </c>
      <c r="L477" s="3">
        <v>4.1805000000000003</v>
      </c>
      <c r="M477" s="3">
        <v>1.5852999999999999</v>
      </c>
      <c r="N477" s="3">
        <v>47.1</v>
      </c>
      <c r="O477" s="3">
        <v>4.2758000000000003</v>
      </c>
      <c r="P477" s="3">
        <v>1.6980999999999999</v>
      </c>
      <c r="Q477" s="2">
        <f t="shared" si="72"/>
        <v>4.2791199999999998</v>
      </c>
      <c r="R477" s="2">
        <f t="shared" si="73"/>
        <v>1668.26</v>
      </c>
      <c r="S477" s="2">
        <f t="shared" si="78"/>
        <v>0.166826</v>
      </c>
      <c r="T477" s="2">
        <f t="shared" si="74"/>
        <v>8.5582400000000003E-2</v>
      </c>
      <c r="U477" s="2">
        <f t="shared" si="75"/>
        <v>1.9493026603600739E-3</v>
      </c>
      <c r="V477" s="3">
        <v>47.1</v>
      </c>
      <c r="W477" s="3">
        <v>4.0218999999999996</v>
      </c>
      <c r="X477" s="3">
        <v>1.5576000000000001</v>
      </c>
      <c r="Y477" s="3">
        <v>47.1</v>
      </c>
      <c r="Z477" s="3">
        <v>4.0205000000000002</v>
      </c>
      <c r="AA477" s="3">
        <v>1.7032</v>
      </c>
      <c r="AB477" s="3">
        <v>47.1</v>
      </c>
      <c r="AC477" s="3">
        <v>3.9685000000000001</v>
      </c>
      <c r="AD477" s="3">
        <v>2.0526</v>
      </c>
      <c r="AE477" s="3">
        <v>47.1</v>
      </c>
      <c r="AF477" s="3">
        <v>3.4994000000000001</v>
      </c>
      <c r="AG477" s="3">
        <v>1.8974</v>
      </c>
      <c r="AH477" s="3">
        <v>47.1</v>
      </c>
      <c r="AI477" s="3">
        <v>4.0045000000000002</v>
      </c>
      <c r="AJ477" s="3">
        <v>1.7258</v>
      </c>
      <c r="AK477" s="2">
        <f t="shared" si="70"/>
        <v>3.9029600000000002</v>
      </c>
      <c r="AL477" s="2">
        <f t="shared" si="76"/>
        <v>1787.32</v>
      </c>
      <c r="AM477" s="2">
        <f t="shared" si="79"/>
        <v>0.178732</v>
      </c>
      <c r="AN477" s="2">
        <f t="shared" si="77"/>
        <v>7.8059200000000009E-2</v>
      </c>
      <c r="AO477" s="2">
        <f t="shared" si="71"/>
        <v>2.2896980753069462E-3</v>
      </c>
    </row>
    <row r="478" spans="2:41" x14ac:dyDescent="0.25">
      <c r="B478" s="3">
        <v>47.2</v>
      </c>
      <c r="C478" s="3">
        <v>4.4821999999999997</v>
      </c>
      <c r="D478" s="3">
        <v>1.7592000000000001</v>
      </c>
      <c r="E478" s="3">
        <v>47.2</v>
      </c>
      <c r="F478" s="3">
        <v>4.2733999999999996</v>
      </c>
      <c r="G478" s="3">
        <v>1.6254</v>
      </c>
      <c r="H478" s="3">
        <v>47.2</v>
      </c>
      <c r="I478" s="3">
        <v>4.2088000000000001</v>
      </c>
      <c r="J478" s="3">
        <v>1.6754</v>
      </c>
      <c r="K478" s="3">
        <v>47.2</v>
      </c>
      <c r="L478" s="3">
        <v>4.1886999999999999</v>
      </c>
      <c r="M478" s="3">
        <v>1.5862000000000001</v>
      </c>
      <c r="N478" s="3">
        <v>47.2</v>
      </c>
      <c r="O478" s="3">
        <v>4.2840999999999996</v>
      </c>
      <c r="P478" s="3">
        <v>1.6988000000000001</v>
      </c>
      <c r="Q478" s="2">
        <f t="shared" si="72"/>
        <v>4.2874399999999993</v>
      </c>
      <c r="R478" s="2">
        <f t="shared" si="73"/>
        <v>1668.9999999999998</v>
      </c>
      <c r="S478" s="2">
        <f t="shared" si="78"/>
        <v>0.16689999999999997</v>
      </c>
      <c r="T478" s="2">
        <f t="shared" si="74"/>
        <v>8.5748799999999986E-2</v>
      </c>
      <c r="U478" s="2">
        <f t="shared" si="75"/>
        <v>1.9463829231429477E-3</v>
      </c>
      <c r="V478" s="3">
        <v>47.2</v>
      </c>
      <c r="W478" s="3">
        <v>4.0301999999999998</v>
      </c>
      <c r="X478" s="3">
        <v>1.5585</v>
      </c>
      <c r="Y478" s="3">
        <v>47.2</v>
      </c>
      <c r="Z478" s="3">
        <v>4.0289000000000001</v>
      </c>
      <c r="AA478" s="3">
        <v>1.7034</v>
      </c>
      <c r="AB478" s="3">
        <v>47.2</v>
      </c>
      <c r="AC478" s="3">
        <v>3.9767999999999999</v>
      </c>
      <c r="AD478" s="3">
        <v>2.0528</v>
      </c>
      <c r="AE478" s="3">
        <v>47.2</v>
      </c>
      <c r="AF478" s="3">
        <v>3.5076999999999998</v>
      </c>
      <c r="AG478" s="3">
        <v>1.8979999999999999</v>
      </c>
      <c r="AH478" s="3">
        <v>47.2</v>
      </c>
      <c r="AI478" s="3">
        <v>4.0129000000000001</v>
      </c>
      <c r="AJ478" s="3">
        <v>1.7262</v>
      </c>
      <c r="AK478" s="2">
        <f t="shared" si="70"/>
        <v>3.9112999999999998</v>
      </c>
      <c r="AL478" s="2">
        <f t="shared" si="76"/>
        <v>1787.7800000000002</v>
      </c>
      <c r="AM478" s="2">
        <f t="shared" si="79"/>
        <v>0.17877800000000002</v>
      </c>
      <c r="AN478" s="2">
        <f t="shared" si="77"/>
        <v>7.822599999999999E-2</v>
      </c>
      <c r="AO478" s="2">
        <f t="shared" si="71"/>
        <v>2.2854038299286688E-3</v>
      </c>
    </row>
    <row r="479" spans="2:41" x14ac:dyDescent="0.25">
      <c r="B479" s="3">
        <v>47.3</v>
      </c>
      <c r="C479" s="3">
        <v>4.4905999999999997</v>
      </c>
      <c r="D479" s="3">
        <v>1.7602</v>
      </c>
      <c r="E479" s="3">
        <v>47.3</v>
      </c>
      <c r="F479" s="3">
        <v>4.2817999999999996</v>
      </c>
      <c r="G479" s="3">
        <v>1.6257999999999999</v>
      </c>
      <c r="H479" s="3">
        <v>47.3</v>
      </c>
      <c r="I479" s="3">
        <v>4.2169999999999996</v>
      </c>
      <c r="J479" s="3">
        <v>1.6760999999999999</v>
      </c>
      <c r="K479" s="3">
        <v>47.3</v>
      </c>
      <c r="L479" s="3">
        <v>4.1970999999999998</v>
      </c>
      <c r="M479" s="3">
        <v>1.5851</v>
      </c>
      <c r="N479" s="3">
        <v>47.3</v>
      </c>
      <c r="O479" s="3">
        <v>4.2923999999999998</v>
      </c>
      <c r="P479" s="3">
        <v>1.6997</v>
      </c>
      <c r="Q479" s="2">
        <f t="shared" si="72"/>
        <v>4.2957799999999997</v>
      </c>
      <c r="R479" s="2">
        <f t="shared" si="73"/>
        <v>1669.3799999999999</v>
      </c>
      <c r="S479" s="2">
        <f t="shared" si="78"/>
        <v>0.16693799999999998</v>
      </c>
      <c r="T479" s="2">
        <f t="shared" si="74"/>
        <v>8.5915599999999995E-2</v>
      </c>
      <c r="U479" s="2">
        <f t="shared" si="75"/>
        <v>1.9430464316142816E-3</v>
      </c>
      <c r="V479" s="3">
        <v>47.3</v>
      </c>
      <c r="W479" s="3">
        <v>4.0384000000000002</v>
      </c>
      <c r="X479" s="3">
        <v>1.5592999999999999</v>
      </c>
      <c r="Y479" s="3">
        <v>47.3</v>
      </c>
      <c r="Z479" s="3">
        <v>4.0373000000000001</v>
      </c>
      <c r="AA479" s="3">
        <v>1.7039</v>
      </c>
      <c r="AB479" s="3">
        <v>47.3</v>
      </c>
      <c r="AC479" s="3">
        <v>3.9849999999999999</v>
      </c>
      <c r="AD479" s="3">
        <v>2.0527000000000002</v>
      </c>
      <c r="AE479" s="3">
        <v>47.3</v>
      </c>
      <c r="AF479" s="3">
        <v>3.5160999999999998</v>
      </c>
      <c r="AG479" s="3">
        <v>1.8986000000000001</v>
      </c>
      <c r="AH479" s="3">
        <v>47.3</v>
      </c>
      <c r="AI479" s="3">
        <v>4.0210999999999997</v>
      </c>
      <c r="AJ479" s="3">
        <v>1.7267999999999999</v>
      </c>
      <c r="AK479" s="2">
        <f t="shared" si="70"/>
        <v>3.9195799999999998</v>
      </c>
      <c r="AL479" s="2">
        <f t="shared" si="76"/>
        <v>1788.26</v>
      </c>
      <c r="AM479" s="2">
        <f t="shared" si="79"/>
        <v>0.17882600000000001</v>
      </c>
      <c r="AN479" s="2">
        <f t="shared" si="77"/>
        <v>7.8391599999999992E-2</v>
      </c>
      <c r="AO479" s="2">
        <f t="shared" si="71"/>
        <v>2.2811882905821547E-3</v>
      </c>
    </row>
    <row r="480" spans="2:41" x14ac:dyDescent="0.25">
      <c r="B480" s="3">
        <v>47.4</v>
      </c>
      <c r="C480" s="3">
        <v>4.4985999999999997</v>
      </c>
      <c r="D480" s="3">
        <v>1.7607999999999999</v>
      </c>
      <c r="E480" s="3">
        <v>47.4</v>
      </c>
      <c r="F480" s="3">
        <v>4.2899000000000003</v>
      </c>
      <c r="G480" s="3">
        <v>1.6263000000000001</v>
      </c>
      <c r="H480" s="3">
        <v>47.4</v>
      </c>
      <c r="I480" s="3">
        <v>4.2256</v>
      </c>
      <c r="J480" s="3">
        <v>1.6766000000000001</v>
      </c>
      <c r="K480" s="3">
        <v>47.4</v>
      </c>
      <c r="L480" s="3">
        <v>4.2054999999999998</v>
      </c>
      <c r="M480" s="3">
        <v>1.5857000000000001</v>
      </c>
      <c r="N480" s="3">
        <v>47.4</v>
      </c>
      <c r="O480" s="3">
        <v>4.3009000000000004</v>
      </c>
      <c r="P480" s="3">
        <v>1.7003999999999999</v>
      </c>
      <c r="Q480" s="2">
        <f t="shared" si="72"/>
        <v>4.3041</v>
      </c>
      <c r="R480" s="2">
        <f t="shared" si="73"/>
        <v>1669.96</v>
      </c>
      <c r="S480" s="2">
        <f t="shared" si="78"/>
        <v>0.16699600000000001</v>
      </c>
      <c r="T480" s="2">
        <f t="shared" si="74"/>
        <v>8.6082000000000006E-2</v>
      </c>
      <c r="U480" s="2">
        <f t="shared" si="75"/>
        <v>1.939964220162171E-3</v>
      </c>
      <c r="V480" s="3">
        <v>47.4</v>
      </c>
      <c r="W480" s="3">
        <v>4.0468999999999999</v>
      </c>
      <c r="X480" s="3">
        <v>1.56</v>
      </c>
      <c r="Y480" s="3">
        <v>47.4</v>
      </c>
      <c r="Z480" s="3">
        <v>4.0453000000000001</v>
      </c>
      <c r="AA480" s="3">
        <v>1.7040999999999999</v>
      </c>
      <c r="AB480" s="3">
        <v>47.4</v>
      </c>
      <c r="AC480" s="3">
        <v>3.9933999999999998</v>
      </c>
      <c r="AD480" s="3">
        <v>2.0531999999999999</v>
      </c>
      <c r="AE480" s="3">
        <v>47.4</v>
      </c>
      <c r="AF480" s="3">
        <v>3.5246</v>
      </c>
      <c r="AG480" s="3">
        <v>1.8988</v>
      </c>
      <c r="AH480" s="3">
        <v>47.4</v>
      </c>
      <c r="AI480" s="3">
        <v>4.0296000000000003</v>
      </c>
      <c r="AJ480" s="3">
        <v>1.7278</v>
      </c>
      <c r="AK480" s="2">
        <f t="shared" si="70"/>
        <v>3.9279600000000001</v>
      </c>
      <c r="AL480" s="2">
        <f t="shared" si="76"/>
        <v>1788.7799999999997</v>
      </c>
      <c r="AM480" s="2">
        <f t="shared" si="79"/>
        <v>0.17887799999999998</v>
      </c>
      <c r="AN480" s="2">
        <f t="shared" si="77"/>
        <v>7.8559199999999996E-2</v>
      </c>
      <c r="AO480" s="2">
        <f t="shared" si="71"/>
        <v>2.2769834723367854E-3</v>
      </c>
    </row>
    <row r="481" spans="2:41" x14ac:dyDescent="0.25">
      <c r="B481" s="3">
        <v>47.5</v>
      </c>
      <c r="C481" s="3">
        <v>4.5069999999999997</v>
      </c>
      <c r="D481" s="3">
        <v>1.7621</v>
      </c>
      <c r="E481" s="3">
        <v>47.5</v>
      </c>
      <c r="F481" s="3">
        <v>4.2983000000000002</v>
      </c>
      <c r="G481" s="3">
        <v>1.6269</v>
      </c>
      <c r="H481" s="3">
        <v>47.5</v>
      </c>
      <c r="I481" s="3">
        <v>4.2339000000000002</v>
      </c>
      <c r="J481" s="3">
        <v>1.6768000000000001</v>
      </c>
      <c r="K481" s="3">
        <v>47.5</v>
      </c>
      <c r="L481" s="3">
        <v>4.2137000000000002</v>
      </c>
      <c r="M481" s="3">
        <v>1.5861000000000001</v>
      </c>
      <c r="N481" s="3">
        <v>47.5</v>
      </c>
      <c r="O481" s="3">
        <v>4.3090999999999999</v>
      </c>
      <c r="P481" s="3">
        <v>1.7008000000000001</v>
      </c>
      <c r="Q481" s="2">
        <f t="shared" si="72"/>
        <v>4.3124000000000002</v>
      </c>
      <c r="R481" s="2">
        <f t="shared" si="73"/>
        <v>1670.5400000000002</v>
      </c>
      <c r="S481" s="2">
        <f t="shared" si="78"/>
        <v>0.16705400000000001</v>
      </c>
      <c r="T481" s="2">
        <f t="shared" si="74"/>
        <v>8.6248000000000005E-2</v>
      </c>
      <c r="U481" s="2">
        <f t="shared" si="75"/>
        <v>1.9369028847045727E-3</v>
      </c>
      <c r="V481" s="3">
        <v>47.5</v>
      </c>
      <c r="W481" s="3">
        <v>4.0551000000000004</v>
      </c>
      <c r="X481" s="3">
        <v>1.5602</v>
      </c>
      <c r="Y481" s="3">
        <v>47.5</v>
      </c>
      <c r="Z481" s="3">
        <v>4.0537000000000001</v>
      </c>
      <c r="AA481" s="3">
        <v>1.7042999999999999</v>
      </c>
      <c r="AB481" s="3">
        <v>47.5</v>
      </c>
      <c r="AC481" s="3">
        <v>4.0019</v>
      </c>
      <c r="AD481" s="3">
        <v>2.0535999999999999</v>
      </c>
      <c r="AE481" s="3">
        <v>47.5</v>
      </c>
      <c r="AF481" s="3">
        <v>3.5326</v>
      </c>
      <c r="AG481" s="3">
        <v>1.8988</v>
      </c>
      <c r="AH481" s="3">
        <v>47.5</v>
      </c>
      <c r="AI481" s="3">
        <v>4.0380000000000003</v>
      </c>
      <c r="AJ481" s="3">
        <v>1.7282999999999999</v>
      </c>
      <c r="AK481" s="2">
        <f t="shared" si="70"/>
        <v>3.9362599999999999</v>
      </c>
      <c r="AL481" s="2">
        <f t="shared" si="76"/>
        <v>1789.04</v>
      </c>
      <c r="AM481" s="2">
        <f t="shared" si="79"/>
        <v>0.17890400000000001</v>
      </c>
      <c r="AN481" s="2">
        <f t="shared" si="77"/>
        <v>7.8725199999999995E-2</v>
      </c>
      <c r="AO481" s="2">
        <f t="shared" si="71"/>
        <v>2.2725124864719304E-3</v>
      </c>
    </row>
    <row r="482" spans="2:41" x14ac:dyDescent="0.25">
      <c r="B482" s="3">
        <v>47.6</v>
      </c>
      <c r="C482" s="3">
        <v>4.5156000000000001</v>
      </c>
      <c r="D482" s="3">
        <v>1.7627999999999999</v>
      </c>
      <c r="E482" s="3">
        <v>47.6</v>
      </c>
      <c r="F482" s="3">
        <v>4.3068</v>
      </c>
      <c r="G482" s="3">
        <v>1.6271</v>
      </c>
      <c r="H482" s="3">
        <v>47.6</v>
      </c>
      <c r="I482" s="3">
        <v>4.2420999999999998</v>
      </c>
      <c r="J482" s="3">
        <v>1.6773</v>
      </c>
      <c r="K482" s="3">
        <v>47.6</v>
      </c>
      <c r="L482" s="3">
        <v>4.2220000000000004</v>
      </c>
      <c r="M482" s="3">
        <v>1.5865</v>
      </c>
      <c r="N482" s="3">
        <v>47.6</v>
      </c>
      <c r="O482" s="3">
        <v>4.3174000000000001</v>
      </c>
      <c r="P482" s="3">
        <v>1.7018</v>
      </c>
      <c r="Q482" s="2">
        <f t="shared" si="72"/>
        <v>4.3207800000000001</v>
      </c>
      <c r="R482" s="2">
        <f t="shared" si="73"/>
        <v>1671.1</v>
      </c>
      <c r="S482" s="2">
        <f t="shared" si="78"/>
        <v>0.16710999999999998</v>
      </c>
      <c r="T482" s="2">
        <f t="shared" si="74"/>
        <v>8.6415599999999995E-2</v>
      </c>
      <c r="U482" s="2">
        <f t="shared" si="75"/>
        <v>1.9337943612033012E-3</v>
      </c>
      <c r="V482" s="3">
        <v>47.6</v>
      </c>
      <c r="W482" s="3">
        <v>4.0632000000000001</v>
      </c>
      <c r="X482" s="3">
        <v>1.5611999999999999</v>
      </c>
      <c r="Y482" s="3">
        <v>47.6</v>
      </c>
      <c r="Z482" s="3">
        <v>4.0622999999999996</v>
      </c>
      <c r="AA482" s="3">
        <v>1.7048000000000001</v>
      </c>
      <c r="AB482" s="3">
        <v>47.6</v>
      </c>
      <c r="AC482" s="3">
        <v>4.0102000000000002</v>
      </c>
      <c r="AD482" s="3">
        <v>2.0537999999999998</v>
      </c>
      <c r="AE482" s="3">
        <v>47.6</v>
      </c>
      <c r="AF482" s="3">
        <v>3.5409999999999999</v>
      </c>
      <c r="AG482" s="3">
        <v>1.8996999999999999</v>
      </c>
      <c r="AH482" s="3">
        <v>47.6</v>
      </c>
      <c r="AI482" s="3">
        <v>4.0461</v>
      </c>
      <c r="AJ482" s="3">
        <v>1.7286999999999999</v>
      </c>
      <c r="AK482" s="2">
        <f t="shared" si="70"/>
        <v>3.9445600000000001</v>
      </c>
      <c r="AL482" s="2">
        <f t="shared" si="76"/>
        <v>1789.6399999999999</v>
      </c>
      <c r="AM482" s="2">
        <f t="shared" si="79"/>
        <v>0.17896399999999998</v>
      </c>
      <c r="AN482" s="2">
        <f t="shared" si="77"/>
        <v>7.8891199999999995E-2</v>
      </c>
      <c r="AO482" s="2">
        <f t="shared" si="71"/>
        <v>2.2684912892692722E-3</v>
      </c>
    </row>
    <row r="483" spans="2:41" x14ac:dyDescent="0.25">
      <c r="B483" s="3">
        <v>47.7</v>
      </c>
      <c r="C483" s="3">
        <v>4.5237999999999996</v>
      </c>
      <c r="D483" s="3">
        <v>1.7639</v>
      </c>
      <c r="E483" s="3">
        <v>47.7</v>
      </c>
      <c r="F483" s="3">
        <v>4.3150000000000004</v>
      </c>
      <c r="G483" s="3">
        <v>1.6275999999999999</v>
      </c>
      <c r="H483" s="3">
        <v>47.7</v>
      </c>
      <c r="I483" s="3">
        <v>4.2506000000000004</v>
      </c>
      <c r="J483" s="3">
        <v>1.6776</v>
      </c>
      <c r="K483" s="3">
        <v>47.7</v>
      </c>
      <c r="L483" s="3">
        <v>4.2305999999999999</v>
      </c>
      <c r="M483" s="3">
        <v>1.5871</v>
      </c>
      <c r="N483" s="3">
        <v>47.7</v>
      </c>
      <c r="O483" s="3">
        <v>4.3258000000000001</v>
      </c>
      <c r="P483" s="3">
        <v>1.7024999999999999</v>
      </c>
      <c r="Q483" s="2">
        <f t="shared" si="72"/>
        <v>4.3291599999999999</v>
      </c>
      <c r="R483" s="2">
        <f t="shared" si="73"/>
        <v>1671.7400000000002</v>
      </c>
      <c r="S483" s="2">
        <f t="shared" si="78"/>
        <v>0.16717400000000002</v>
      </c>
      <c r="T483" s="2">
        <f t="shared" si="74"/>
        <v>8.6583199999999999E-2</v>
      </c>
      <c r="U483" s="2">
        <f t="shared" si="75"/>
        <v>1.9307902687819348E-3</v>
      </c>
      <c r="V483" s="3">
        <v>47.7</v>
      </c>
      <c r="W483" s="3">
        <v>4.0719000000000003</v>
      </c>
      <c r="X483" s="3">
        <v>1.5621</v>
      </c>
      <c r="Y483" s="3">
        <v>47.7</v>
      </c>
      <c r="Z483" s="3">
        <v>4.0702999999999996</v>
      </c>
      <c r="AA483" s="3">
        <v>1.7050000000000001</v>
      </c>
      <c r="AB483" s="3">
        <v>47.7</v>
      </c>
      <c r="AC483" s="3">
        <v>4.0185000000000004</v>
      </c>
      <c r="AD483" s="3">
        <v>2.0539999999999998</v>
      </c>
      <c r="AE483" s="3">
        <v>47.7</v>
      </c>
      <c r="AF483" s="3">
        <v>3.5495000000000001</v>
      </c>
      <c r="AG483" s="3">
        <v>1.9001999999999999</v>
      </c>
      <c r="AH483" s="3">
        <v>47.7</v>
      </c>
      <c r="AI483" s="3">
        <v>4.0544000000000002</v>
      </c>
      <c r="AJ483" s="3">
        <v>1.7293000000000001</v>
      </c>
      <c r="AK483" s="2">
        <f t="shared" si="70"/>
        <v>3.9529199999999998</v>
      </c>
      <c r="AL483" s="2">
        <f t="shared" si="76"/>
        <v>1790.12</v>
      </c>
      <c r="AM483" s="2">
        <f t="shared" si="79"/>
        <v>0.17901199999999998</v>
      </c>
      <c r="AN483" s="2">
        <f t="shared" si="77"/>
        <v>7.9058400000000001E-2</v>
      </c>
      <c r="AO483" s="2">
        <f t="shared" si="71"/>
        <v>2.2643008206591582E-3</v>
      </c>
    </row>
    <row r="484" spans="2:41" x14ac:dyDescent="0.25">
      <c r="B484" s="3">
        <v>47.8</v>
      </c>
      <c r="C484" s="3">
        <v>4.5320999999999998</v>
      </c>
      <c r="D484" s="3">
        <v>1.7645999999999999</v>
      </c>
      <c r="E484" s="3">
        <v>47.8</v>
      </c>
      <c r="F484" s="3">
        <v>4.3232999999999997</v>
      </c>
      <c r="G484" s="3">
        <v>1.6279999999999999</v>
      </c>
      <c r="H484" s="3">
        <v>47.8</v>
      </c>
      <c r="I484" s="3">
        <v>4.2588999999999997</v>
      </c>
      <c r="J484" s="3">
        <v>1.6783999999999999</v>
      </c>
      <c r="K484" s="3">
        <v>47.8</v>
      </c>
      <c r="L484" s="3">
        <v>4.2386999999999997</v>
      </c>
      <c r="M484" s="3">
        <v>1.5874999999999999</v>
      </c>
      <c r="N484" s="3">
        <v>47.8</v>
      </c>
      <c r="O484" s="3">
        <v>4.3339999999999996</v>
      </c>
      <c r="P484" s="3">
        <v>1.7029000000000001</v>
      </c>
      <c r="Q484" s="2">
        <f t="shared" si="72"/>
        <v>4.3374000000000006</v>
      </c>
      <c r="R484" s="2">
        <f t="shared" si="73"/>
        <v>1672.28</v>
      </c>
      <c r="S484" s="2">
        <f t="shared" si="78"/>
        <v>0.16722799999999999</v>
      </c>
      <c r="T484" s="2">
        <f t="shared" si="74"/>
        <v>8.6748000000000006E-2</v>
      </c>
      <c r="U484" s="2">
        <f t="shared" si="75"/>
        <v>1.9277447318670168E-3</v>
      </c>
      <c r="V484" s="3">
        <v>47.8</v>
      </c>
      <c r="W484" s="3">
        <v>4.0803000000000003</v>
      </c>
      <c r="X484" s="3">
        <v>1.5627</v>
      </c>
      <c r="Y484" s="3">
        <v>47.8</v>
      </c>
      <c r="Z484" s="3">
        <v>4.0785999999999998</v>
      </c>
      <c r="AA484" s="3">
        <v>1.7057</v>
      </c>
      <c r="AB484" s="3">
        <v>47.8</v>
      </c>
      <c r="AC484" s="3">
        <v>4.0269000000000004</v>
      </c>
      <c r="AD484" s="3">
        <v>2.0541</v>
      </c>
      <c r="AE484" s="3">
        <v>47.8</v>
      </c>
      <c r="AF484" s="3">
        <v>3.5575999999999999</v>
      </c>
      <c r="AG484" s="3">
        <v>1.9005000000000001</v>
      </c>
      <c r="AH484" s="3">
        <v>47.8</v>
      </c>
      <c r="AI484" s="3">
        <v>4.0629</v>
      </c>
      <c r="AJ484" s="3">
        <v>1.7301</v>
      </c>
      <c r="AK484" s="2">
        <f t="shared" si="70"/>
        <v>3.9612600000000002</v>
      </c>
      <c r="AL484" s="2">
        <f t="shared" si="76"/>
        <v>1790.62</v>
      </c>
      <c r="AM484" s="2">
        <f t="shared" si="79"/>
        <v>0.179062</v>
      </c>
      <c r="AN484" s="2">
        <f t="shared" si="77"/>
        <v>7.922520000000001E-2</v>
      </c>
      <c r="AO484" s="2">
        <f t="shared" si="71"/>
        <v>2.2601646950717695E-3</v>
      </c>
    </row>
    <row r="485" spans="2:41" x14ac:dyDescent="0.25">
      <c r="B485" s="3">
        <v>47.9</v>
      </c>
      <c r="C485" s="3">
        <v>4.5406000000000004</v>
      </c>
      <c r="D485" s="3">
        <v>1.7657</v>
      </c>
      <c r="E485" s="3">
        <v>47.9</v>
      </c>
      <c r="F485" s="3">
        <v>4.3316999999999997</v>
      </c>
      <c r="G485" s="3">
        <v>1.6285000000000001</v>
      </c>
      <c r="H485" s="3">
        <v>47.9</v>
      </c>
      <c r="I485" s="3">
        <v>4.2671000000000001</v>
      </c>
      <c r="J485" s="3">
        <v>1.6782999999999999</v>
      </c>
      <c r="K485" s="3">
        <v>47.9</v>
      </c>
      <c r="L485" s="3">
        <v>4.2469999999999999</v>
      </c>
      <c r="M485" s="3">
        <v>1.5883</v>
      </c>
      <c r="N485" s="3">
        <v>47.9</v>
      </c>
      <c r="O485" s="3">
        <v>4.3422000000000001</v>
      </c>
      <c r="P485" s="3">
        <v>1.7038</v>
      </c>
      <c r="Q485" s="2">
        <f t="shared" si="72"/>
        <v>4.34572</v>
      </c>
      <c r="R485" s="2">
        <f t="shared" si="73"/>
        <v>1672.92</v>
      </c>
      <c r="S485" s="2">
        <f t="shared" si="78"/>
        <v>0.167292</v>
      </c>
      <c r="T485" s="2">
        <f t="shared" si="74"/>
        <v>8.6914400000000003E-2</v>
      </c>
      <c r="U485" s="2">
        <f t="shared" si="75"/>
        <v>1.9247903684544792E-3</v>
      </c>
      <c r="V485" s="3">
        <v>47.9</v>
      </c>
      <c r="W485" s="3">
        <v>4.0884</v>
      </c>
      <c r="X485" s="3">
        <v>1.5632999999999999</v>
      </c>
      <c r="Y485" s="3">
        <v>47.9</v>
      </c>
      <c r="Z485" s="3">
        <v>4.0872000000000002</v>
      </c>
      <c r="AA485" s="3">
        <v>1.7064999999999999</v>
      </c>
      <c r="AB485" s="3">
        <v>47.9</v>
      </c>
      <c r="AC485" s="3">
        <v>4.0350999999999999</v>
      </c>
      <c r="AD485" s="3">
        <v>2.0537999999999998</v>
      </c>
      <c r="AE485" s="3">
        <v>47.9</v>
      </c>
      <c r="AF485" s="3">
        <v>3.5659999999999998</v>
      </c>
      <c r="AG485" s="3">
        <v>1.901</v>
      </c>
      <c r="AH485" s="3">
        <v>47.9</v>
      </c>
      <c r="AI485" s="3">
        <v>4.0712000000000002</v>
      </c>
      <c r="AJ485" s="3">
        <v>1.7306999999999999</v>
      </c>
      <c r="AK485" s="2">
        <f t="shared" si="70"/>
        <v>3.9695799999999997</v>
      </c>
      <c r="AL485" s="2">
        <f t="shared" si="76"/>
        <v>1791.06</v>
      </c>
      <c r="AM485" s="2">
        <f t="shared" si="79"/>
        <v>0.17910599999999999</v>
      </c>
      <c r="AN485" s="2">
        <f t="shared" si="77"/>
        <v>7.9391599999999993E-2</v>
      </c>
      <c r="AO485" s="2">
        <f t="shared" si="71"/>
        <v>2.2559817411413803E-3</v>
      </c>
    </row>
    <row r="486" spans="2:41" x14ac:dyDescent="0.25">
      <c r="B486" s="3">
        <v>48</v>
      </c>
      <c r="C486" s="3">
        <v>4.5488</v>
      </c>
      <c r="D486" s="3">
        <v>1.7663</v>
      </c>
      <c r="E486" s="3">
        <v>48</v>
      </c>
      <c r="F486" s="3">
        <v>4.3400999999999996</v>
      </c>
      <c r="G486" s="3">
        <v>1.6291</v>
      </c>
      <c r="H486" s="3">
        <v>48</v>
      </c>
      <c r="I486" s="3">
        <v>4.2754000000000003</v>
      </c>
      <c r="J486" s="3">
        <v>1.6789000000000001</v>
      </c>
      <c r="K486" s="3">
        <v>48</v>
      </c>
      <c r="L486" s="3">
        <v>4.2556000000000003</v>
      </c>
      <c r="M486" s="3">
        <v>1.5889</v>
      </c>
      <c r="N486" s="3">
        <v>48</v>
      </c>
      <c r="O486" s="3">
        <v>4.3507999999999996</v>
      </c>
      <c r="P486" s="3">
        <v>1.7047000000000001</v>
      </c>
      <c r="Q486" s="2">
        <f t="shared" si="72"/>
        <v>4.3541400000000001</v>
      </c>
      <c r="R486" s="2">
        <f t="shared" si="73"/>
        <v>1673.5800000000002</v>
      </c>
      <c r="S486" s="2">
        <f t="shared" si="78"/>
        <v>0.16735800000000001</v>
      </c>
      <c r="T486" s="2">
        <f t="shared" si="74"/>
        <v>8.7082800000000002E-2</v>
      </c>
      <c r="U486" s="2">
        <f t="shared" si="75"/>
        <v>1.9218261241025784E-3</v>
      </c>
      <c r="V486" s="3">
        <v>48</v>
      </c>
      <c r="W486" s="3">
        <v>4.0968999999999998</v>
      </c>
      <c r="X486" s="3">
        <v>1.5644</v>
      </c>
      <c r="Y486" s="3">
        <v>48</v>
      </c>
      <c r="Z486" s="3">
        <v>4.0955000000000004</v>
      </c>
      <c r="AA486" s="3">
        <v>1.7062999999999999</v>
      </c>
      <c r="AB486" s="3">
        <v>48</v>
      </c>
      <c r="AC486" s="3">
        <v>4.0433000000000003</v>
      </c>
      <c r="AD486" s="3">
        <v>2.0539000000000001</v>
      </c>
      <c r="AE486" s="3">
        <v>48</v>
      </c>
      <c r="AF486" s="3">
        <v>3.5746000000000002</v>
      </c>
      <c r="AG486" s="3">
        <v>1.9016999999999999</v>
      </c>
      <c r="AH486" s="3">
        <v>48</v>
      </c>
      <c r="AI486" s="3">
        <v>4.0793999999999997</v>
      </c>
      <c r="AJ486" s="3">
        <v>1.7312000000000001</v>
      </c>
      <c r="AK486" s="2">
        <f t="shared" si="70"/>
        <v>3.9779399999999994</v>
      </c>
      <c r="AL486" s="2">
        <f t="shared" si="76"/>
        <v>1791.4999999999998</v>
      </c>
      <c r="AM486" s="2">
        <f t="shared" si="79"/>
        <v>0.17914999999999998</v>
      </c>
      <c r="AN486" s="2">
        <f t="shared" si="77"/>
        <v>7.9558799999999985E-2</v>
      </c>
      <c r="AO486" s="2">
        <f t="shared" si="71"/>
        <v>2.2517936419352729E-3</v>
      </c>
    </row>
    <row r="487" spans="2:41" x14ac:dyDescent="0.25">
      <c r="B487" s="3">
        <v>48.1</v>
      </c>
      <c r="C487" s="3">
        <v>4.5570000000000004</v>
      </c>
      <c r="D487" s="3">
        <v>1.7670999999999999</v>
      </c>
      <c r="E487" s="3">
        <v>48.1</v>
      </c>
      <c r="F487" s="3">
        <v>4.3482000000000003</v>
      </c>
      <c r="G487" s="3">
        <v>1.6294999999999999</v>
      </c>
      <c r="H487" s="3">
        <v>48.1</v>
      </c>
      <c r="I487" s="3">
        <v>4.2838000000000003</v>
      </c>
      <c r="J487" s="3">
        <v>1.6794</v>
      </c>
      <c r="K487" s="3">
        <v>48.1</v>
      </c>
      <c r="L487" s="3">
        <v>4.2638999999999996</v>
      </c>
      <c r="M487" s="3">
        <v>1.5891999999999999</v>
      </c>
      <c r="N487" s="3">
        <v>48.1</v>
      </c>
      <c r="O487" s="3">
        <v>4.3592000000000004</v>
      </c>
      <c r="P487" s="3">
        <v>1.7051000000000001</v>
      </c>
      <c r="Q487" s="2">
        <f t="shared" si="72"/>
        <v>4.3624200000000002</v>
      </c>
      <c r="R487" s="2">
        <f t="shared" si="73"/>
        <v>1674.0600000000002</v>
      </c>
      <c r="S487" s="2">
        <f t="shared" si="78"/>
        <v>0.16740600000000003</v>
      </c>
      <c r="T487" s="2">
        <f t="shared" si="74"/>
        <v>8.7248400000000004E-2</v>
      </c>
      <c r="U487" s="2">
        <f t="shared" si="75"/>
        <v>1.9187285955960226E-3</v>
      </c>
      <c r="V487" s="3">
        <v>48.1</v>
      </c>
      <c r="W487" s="3">
        <v>4.1052999999999997</v>
      </c>
      <c r="X487" s="3">
        <v>1.5649999999999999</v>
      </c>
      <c r="Y487" s="3">
        <v>48.1</v>
      </c>
      <c r="Z487" s="3">
        <v>4.1036000000000001</v>
      </c>
      <c r="AA487" s="3">
        <v>1.7068000000000001</v>
      </c>
      <c r="AB487" s="3">
        <v>48.1</v>
      </c>
      <c r="AC487" s="3">
        <v>4.0518999999999998</v>
      </c>
      <c r="AD487" s="3">
        <v>2.0547</v>
      </c>
      <c r="AE487" s="3">
        <v>48.1</v>
      </c>
      <c r="AF487" s="3">
        <v>3.5828000000000002</v>
      </c>
      <c r="AG487" s="3">
        <v>1.9017999999999999</v>
      </c>
      <c r="AH487" s="3">
        <v>48.1</v>
      </c>
      <c r="AI487" s="3">
        <v>4.0879000000000003</v>
      </c>
      <c r="AJ487" s="3">
        <v>1.7321</v>
      </c>
      <c r="AK487" s="2">
        <f t="shared" si="70"/>
        <v>3.9863</v>
      </c>
      <c r="AL487" s="2">
        <f t="shared" si="76"/>
        <v>1792.08</v>
      </c>
      <c r="AM487" s="2">
        <f t="shared" si="79"/>
        <v>0.17920800000000001</v>
      </c>
      <c r="AN487" s="2">
        <f t="shared" si="77"/>
        <v>7.9726000000000005E-2</v>
      </c>
      <c r="AO487" s="2">
        <f t="shared" si="71"/>
        <v>2.2477987105837495E-3</v>
      </c>
    </row>
    <row r="488" spans="2:41" x14ac:dyDescent="0.25">
      <c r="B488" s="3">
        <v>48.2</v>
      </c>
      <c r="C488" s="3">
        <v>4.5655000000000001</v>
      </c>
      <c r="D488" s="3">
        <v>1.7679</v>
      </c>
      <c r="E488" s="3">
        <v>48.2</v>
      </c>
      <c r="F488" s="3">
        <v>4.3566000000000003</v>
      </c>
      <c r="G488" s="3">
        <v>1.63</v>
      </c>
      <c r="H488" s="3">
        <v>48.2</v>
      </c>
      <c r="I488" s="3">
        <v>4.2922000000000002</v>
      </c>
      <c r="J488" s="3">
        <v>1.6798999999999999</v>
      </c>
      <c r="K488" s="3">
        <v>48.2</v>
      </c>
      <c r="L488" s="3">
        <v>4.2720000000000002</v>
      </c>
      <c r="M488" s="3">
        <v>1.5898000000000001</v>
      </c>
      <c r="N488" s="3">
        <v>48.2</v>
      </c>
      <c r="O488" s="3">
        <v>4.3673999999999999</v>
      </c>
      <c r="P488" s="3">
        <v>1.7056</v>
      </c>
      <c r="Q488" s="2">
        <f t="shared" si="72"/>
        <v>4.3707399999999996</v>
      </c>
      <c r="R488" s="2">
        <f t="shared" si="73"/>
        <v>1674.64</v>
      </c>
      <c r="S488" s="2">
        <f t="shared" si="78"/>
        <v>0.167464</v>
      </c>
      <c r="T488" s="2">
        <f t="shared" si="74"/>
        <v>8.7414799999999987E-2</v>
      </c>
      <c r="U488" s="2">
        <f t="shared" si="75"/>
        <v>1.9157396687975038E-3</v>
      </c>
      <c r="V488" s="3">
        <v>48.2</v>
      </c>
      <c r="W488" s="3">
        <v>4.1134000000000004</v>
      </c>
      <c r="X488" s="3">
        <v>1.5657000000000001</v>
      </c>
      <c r="Y488" s="3">
        <v>48.2</v>
      </c>
      <c r="Z488" s="3">
        <v>4.1120999999999999</v>
      </c>
      <c r="AA488" s="3">
        <v>1.7073</v>
      </c>
      <c r="AB488" s="3">
        <v>48.2</v>
      </c>
      <c r="AC488" s="3">
        <v>4.0602999999999998</v>
      </c>
      <c r="AD488" s="3">
        <v>2.0547</v>
      </c>
      <c r="AE488" s="3">
        <v>48.2</v>
      </c>
      <c r="AF488" s="3">
        <v>3.5909</v>
      </c>
      <c r="AG488" s="3">
        <v>1.9021999999999999</v>
      </c>
      <c r="AH488" s="3">
        <v>48.2</v>
      </c>
      <c r="AI488" s="3">
        <v>4.0964</v>
      </c>
      <c r="AJ488" s="3">
        <v>1.7326999999999999</v>
      </c>
      <c r="AK488" s="2">
        <f t="shared" si="70"/>
        <v>3.9946199999999998</v>
      </c>
      <c r="AL488" s="2">
        <f t="shared" si="76"/>
        <v>1792.5200000000002</v>
      </c>
      <c r="AM488" s="2">
        <f t="shared" si="79"/>
        <v>0.17925200000000002</v>
      </c>
      <c r="AN488" s="2">
        <f t="shared" si="77"/>
        <v>7.9892400000000002E-2</v>
      </c>
      <c r="AO488" s="2">
        <f t="shared" si="71"/>
        <v>2.2436677331010213E-3</v>
      </c>
    </row>
    <row r="489" spans="2:41" x14ac:dyDescent="0.25">
      <c r="B489" s="3">
        <v>48.3</v>
      </c>
      <c r="C489" s="3">
        <v>4.5739000000000001</v>
      </c>
      <c r="D489" s="3">
        <v>1.7686999999999999</v>
      </c>
      <c r="E489" s="3">
        <v>48.3</v>
      </c>
      <c r="F489" s="3">
        <v>4.3650000000000002</v>
      </c>
      <c r="G489" s="3">
        <v>1.6304000000000001</v>
      </c>
      <c r="H489" s="3">
        <v>48.3</v>
      </c>
      <c r="I489" s="3">
        <v>4.3003999999999998</v>
      </c>
      <c r="J489" s="3">
        <v>1.6802999999999999</v>
      </c>
      <c r="K489" s="3">
        <v>48.3</v>
      </c>
      <c r="L489" s="3">
        <v>4.2804000000000002</v>
      </c>
      <c r="M489" s="3">
        <v>1.5904</v>
      </c>
      <c r="N489" s="3">
        <v>48.3</v>
      </c>
      <c r="O489" s="3">
        <v>4.3758999999999997</v>
      </c>
      <c r="P489" s="3">
        <v>1.7067000000000001</v>
      </c>
      <c r="Q489" s="2">
        <f t="shared" si="72"/>
        <v>4.3791200000000003</v>
      </c>
      <c r="R489" s="2">
        <f t="shared" si="73"/>
        <v>1675.3</v>
      </c>
      <c r="S489" s="2">
        <f t="shared" si="78"/>
        <v>0.16752999999999998</v>
      </c>
      <c r="T489" s="2">
        <f t="shared" si="74"/>
        <v>8.7582400000000005E-2</v>
      </c>
      <c r="U489" s="2">
        <f t="shared" si="75"/>
        <v>1.9128272346955551E-3</v>
      </c>
      <c r="V489" s="3">
        <v>48.3</v>
      </c>
      <c r="W489" s="3">
        <v>4.1218000000000004</v>
      </c>
      <c r="X489" s="3">
        <v>1.5665</v>
      </c>
      <c r="Y489" s="3">
        <v>48.3</v>
      </c>
      <c r="Z489" s="3">
        <v>4.1205999999999996</v>
      </c>
      <c r="AA489" s="3">
        <v>1.7076</v>
      </c>
      <c r="AB489" s="3">
        <v>48.3</v>
      </c>
      <c r="AC489" s="3">
        <v>4.0683999999999996</v>
      </c>
      <c r="AD489" s="3">
        <v>2.0548000000000002</v>
      </c>
      <c r="AE489" s="3">
        <v>48.3</v>
      </c>
      <c r="AF489" s="3">
        <v>3.5994000000000002</v>
      </c>
      <c r="AG489" s="3">
        <v>1.9029</v>
      </c>
      <c r="AH489" s="3">
        <v>48.3</v>
      </c>
      <c r="AI489" s="3">
        <v>4.1044999999999998</v>
      </c>
      <c r="AJ489" s="3">
        <v>1.7333000000000001</v>
      </c>
      <c r="AK489" s="2">
        <f t="shared" si="70"/>
        <v>4.0029399999999997</v>
      </c>
      <c r="AL489" s="2">
        <f t="shared" si="76"/>
        <v>1793.0199999999998</v>
      </c>
      <c r="AM489" s="2">
        <f t="shared" si="79"/>
        <v>0.17930199999999999</v>
      </c>
      <c r="AN489" s="2">
        <f t="shared" si="77"/>
        <v>8.0058799999999999E-2</v>
      </c>
      <c r="AO489" s="2">
        <f t="shared" si="71"/>
        <v>2.2396288727785079E-3</v>
      </c>
    </row>
    <row r="490" spans="2:41" x14ac:dyDescent="0.25">
      <c r="B490" s="3">
        <v>48.4</v>
      </c>
      <c r="C490" s="3">
        <v>4.5820999999999996</v>
      </c>
      <c r="D490" s="3">
        <v>1.7695000000000001</v>
      </c>
      <c r="E490" s="3">
        <v>48.4</v>
      </c>
      <c r="F490" s="3">
        <v>4.3733000000000004</v>
      </c>
      <c r="G490" s="3">
        <v>1.6306</v>
      </c>
      <c r="H490" s="3">
        <v>48.4</v>
      </c>
      <c r="I490" s="3">
        <v>4.3087999999999997</v>
      </c>
      <c r="J490" s="3">
        <v>1.6809000000000001</v>
      </c>
      <c r="K490" s="3">
        <v>48.4</v>
      </c>
      <c r="L490" s="3">
        <v>4.2888000000000002</v>
      </c>
      <c r="M490" s="3">
        <v>1.5907</v>
      </c>
      <c r="N490" s="3">
        <v>48.4</v>
      </c>
      <c r="O490" s="3">
        <v>4.3841999999999999</v>
      </c>
      <c r="P490" s="3">
        <v>1.7068000000000001</v>
      </c>
      <c r="Q490" s="2">
        <f t="shared" si="72"/>
        <v>4.3874399999999998</v>
      </c>
      <c r="R490" s="2">
        <f t="shared" si="73"/>
        <v>1675.7000000000003</v>
      </c>
      <c r="S490" s="2">
        <f t="shared" si="78"/>
        <v>0.16757000000000002</v>
      </c>
      <c r="T490" s="2">
        <f t="shared" si="74"/>
        <v>8.7748800000000002E-2</v>
      </c>
      <c r="U490" s="2">
        <f t="shared" si="75"/>
        <v>1.9096557445799831E-3</v>
      </c>
      <c r="V490" s="3">
        <v>48.4</v>
      </c>
      <c r="W490" s="3">
        <v>4.1302000000000003</v>
      </c>
      <c r="X490" s="3">
        <v>1.5672999999999999</v>
      </c>
      <c r="Y490" s="3">
        <v>48.4</v>
      </c>
      <c r="Z490" s="3">
        <v>4.1287000000000003</v>
      </c>
      <c r="AA490" s="3">
        <v>1.7077</v>
      </c>
      <c r="AB490" s="3">
        <v>48.4</v>
      </c>
      <c r="AC490" s="3">
        <v>4.0768000000000004</v>
      </c>
      <c r="AD490" s="3">
        <v>2.0552999999999999</v>
      </c>
      <c r="AE490" s="3">
        <v>48.4</v>
      </c>
      <c r="AF490" s="3">
        <v>3.6078999999999999</v>
      </c>
      <c r="AG490" s="3">
        <v>1.9032</v>
      </c>
      <c r="AH490" s="3">
        <v>48.4</v>
      </c>
      <c r="AI490" s="3">
        <v>4.1128999999999998</v>
      </c>
      <c r="AJ490" s="3">
        <v>1.734</v>
      </c>
      <c r="AK490" s="2">
        <f t="shared" si="70"/>
        <v>4.0113000000000003</v>
      </c>
      <c r="AL490" s="2">
        <f t="shared" si="76"/>
        <v>1793.4999999999998</v>
      </c>
      <c r="AM490" s="2">
        <f t="shared" si="79"/>
        <v>0.17934999999999998</v>
      </c>
      <c r="AN490" s="2">
        <f t="shared" si="77"/>
        <v>8.0226000000000006E-2</v>
      </c>
      <c r="AO490" s="2">
        <f t="shared" si="71"/>
        <v>2.2355595442873875E-3</v>
      </c>
    </row>
    <row r="491" spans="2:41" x14ac:dyDescent="0.25">
      <c r="B491" s="3">
        <v>48.5</v>
      </c>
      <c r="C491" s="3">
        <v>4.5906000000000002</v>
      </c>
      <c r="D491" s="3">
        <v>1.7706</v>
      </c>
      <c r="E491" s="3">
        <v>48.5</v>
      </c>
      <c r="F491" s="3">
        <v>4.3815999999999997</v>
      </c>
      <c r="G491" s="3">
        <v>1.6315</v>
      </c>
      <c r="H491" s="3">
        <v>48.5</v>
      </c>
      <c r="I491" s="3">
        <v>4.3173000000000004</v>
      </c>
      <c r="J491" s="3">
        <v>1.6813</v>
      </c>
      <c r="K491" s="3">
        <v>48.5</v>
      </c>
      <c r="L491" s="3">
        <v>4.2969999999999997</v>
      </c>
      <c r="M491" s="3">
        <v>1.5913999999999999</v>
      </c>
      <c r="N491" s="3">
        <v>48.5</v>
      </c>
      <c r="O491" s="3">
        <v>4.3924000000000003</v>
      </c>
      <c r="P491" s="3">
        <v>1.7071000000000001</v>
      </c>
      <c r="Q491" s="2">
        <f t="shared" si="72"/>
        <v>4.3957800000000002</v>
      </c>
      <c r="R491" s="2">
        <f t="shared" si="73"/>
        <v>1676.3799999999999</v>
      </c>
      <c r="S491" s="2">
        <f t="shared" si="78"/>
        <v>0.16763799999999998</v>
      </c>
      <c r="T491" s="2">
        <f t="shared" si="74"/>
        <v>8.791560000000001E-2</v>
      </c>
      <c r="U491" s="2">
        <f t="shared" si="75"/>
        <v>1.9068060730973793E-3</v>
      </c>
      <c r="V491" s="3">
        <v>48.5</v>
      </c>
      <c r="W491" s="3">
        <v>4.1383999999999999</v>
      </c>
      <c r="X491" s="3">
        <v>1.5680000000000001</v>
      </c>
      <c r="Y491" s="3">
        <v>48.5</v>
      </c>
      <c r="Z491" s="3">
        <v>4.1371000000000002</v>
      </c>
      <c r="AA491" s="3">
        <v>1.7082999999999999</v>
      </c>
      <c r="AB491" s="3">
        <v>48.5</v>
      </c>
      <c r="AC491" s="3">
        <v>4.0853000000000002</v>
      </c>
      <c r="AD491" s="3">
        <v>2.0552999999999999</v>
      </c>
      <c r="AE491" s="3">
        <v>48.5</v>
      </c>
      <c r="AF491" s="3">
        <v>3.6158999999999999</v>
      </c>
      <c r="AG491" s="3">
        <v>1.9034</v>
      </c>
      <c r="AH491" s="3">
        <v>48.5</v>
      </c>
      <c r="AI491" s="3">
        <v>4.1214000000000004</v>
      </c>
      <c r="AJ491" s="3">
        <v>1.7344999999999999</v>
      </c>
      <c r="AK491" s="2">
        <f t="shared" si="70"/>
        <v>4.0196200000000006</v>
      </c>
      <c r="AL491" s="2">
        <f t="shared" si="76"/>
        <v>1793.9</v>
      </c>
      <c r="AM491" s="2">
        <f t="shared" si="79"/>
        <v>0.17939000000000002</v>
      </c>
      <c r="AN491" s="2">
        <f t="shared" si="77"/>
        <v>8.0392400000000017E-2</v>
      </c>
      <c r="AO491" s="2">
        <f t="shared" si="71"/>
        <v>2.2314298366512258E-3</v>
      </c>
    </row>
    <row r="492" spans="2:41" x14ac:dyDescent="0.25">
      <c r="B492" s="3">
        <v>48.6</v>
      </c>
      <c r="C492" s="3">
        <v>4.5989000000000004</v>
      </c>
      <c r="D492" s="3">
        <v>1.7712000000000001</v>
      </c>
      <c r="E492" s="3">
        <v>48.6</v>
      </c>
      <c r="F492" s="3">
        <v>4.3901000000000003</v>
      </c>
      <c r="G492" s="3">
        <v>1.6315</v>
      </c>
      <c r="H492" s="3">
        <v>48.6</v>
      </c>
      <c r="I492" s="3">
        <v>4.3254000000000001</v>
      </c>
      <c r="J492" s="3">
        <v>1.6814</v>
      </c>
      <c r="K492" s="3">
        <v>48.6</v>
      </c>
      <c r="L492" s="3">
        <v>4.3053999999999997</v>
      </c>
      <c r="M492" s="3">
        <v>1.5919000000000001</v>
      </c>
      <c r="N492" s="3">
        <v>48.6</v>
      </c>
      <c r="O492" s="3">
        <v>4.4008000000000003</v>
      </c>
      <c r="P492" s="3">
        <v>1.708</v>
      </c>
      <c r="Q492" s="2">
        <f t="shared" si="72"/>
        <v>4.4041200000000007</v>
      </c>
      <c r="R492" s="2">
        <f t="shared" si="73"/>
        <v>1676.8000000000002</v>
      </c>
      <c r="S492" s="2">
        <f t="shared" si="78"/>
        <v>0.16768000000000002</v>
      </c>
      <c r="T492" s="2">
        <f t="shared" si="74"/>
        <v>8.8082400000000019E-2</v>
      </c>
      <c r="U492" s="2">
        <f t="shared" si="75"/>
        <v>1.9036720162030098E-3</v>
      </c>
      <c r="V492" s="3">
        <v>48.6</v>
      </c>
      <c r="W492" s="3">
        <v>4.1467000000000001</v>
      </c>
      <c r="X492" s="3">
        <v>1.5687</v>
      </c>
      <c r="Y492" s="3">
        <v>48.6</v>
      </c>
      <c r="Z492" s="3">
        <v>4.1458000000000004</v>
      </c>
      <c r="AA492" s="3">
        <v>1.7089000000000001</v>
      </c>
      <c r="AB492" s="3">
        <v>48.6</v>
      </c>
      <c r="AC492" s="3">
        <v>4.0933000000000002</v>
      </c>
      <c r="AD492" s="3">
        <v>2.0552999999999999</v>
      </c>
      <c r="AE492" s="3">
        <v>48.6</v>
      </c>
      <c r="AF492" s="3">
        <v>3.6244000000000001</v>
      </c>
      <c r="AG492" s="3">
        <v>1.9041999999999999</v>
      </c>
      <c r="AH492" s="3">
        <v>48.6</v>
      </c>
      <c r="AI492" s="3">
        <v>4.1294000000000004</v>
      </c>
      <c r="AJ492" s="3">
        <v>1.7347999999999999</v>
      </c>
      <c r="AK492" s="2">
        <f t="shared" si="70"/>
        <v>4.0279199999999999</v>
      </c>
      <c r="AL492" s="2">
        <f t="shared" si="76"/>
        <v>1794.3799999999999</v>
      </c>
      <c r="AM492" s="2">
        <f t="shared" si="79"/>
        <v>0.17943799999999999</v>
      </c>
      <c r="AN492" s="2">
        <f t="shared" si="77"/>
        <v>8.0558400000000002E-2</v>
      </c>
      <c r="AO492" s="2">
        <f t="shared" si="71"/>
        <v>2.2274275556614827E-3</v>
      </c>
    </row>
    <row r="493" spans="2:41" x14ac:dyDescent="0.25">
      <c r="B493" s="3">
        <v>48.7</v>
      </c>
      <c r="C493" s="3">
        <v>4.6071</v>
      </c>
      <c r="D493" s="3">
        <v>1.7719</v>
      </c>
      <c r="E493" s="3">
        <v>48.7</v>
      </c>
      <c r="F493" s="3">
        <v>4.3983999999999996</v>
      </c>
      <c r="G493" s="3">
        <v>1.6318999999999999</v>
      </c>
      <c r="H493" s="3">
        <v>48.7</v>
      </c>
      <c r="I493" s="3">
        <v>4.3338000000000001</v>
      </c>
      <c r="J493" s="3">
        <v>1.6820999999999999</v>
      </c>
      <c r="K493" s="3">
        <v>48.7</v>
      </c>
      <c r="L493" s="3">
        <v>4.3139000000000003</v>
      </c>
      <c r="M493" s="3">
        <v>1.5925</v>
      </c>
      <c r="N493" s="3">
        <v>48.7</v>
      </c>
      <c r="O493" s="3">
        <v>4.4092000000000002</v>
      </c>
      <c r="P493" s="3">
        <v>1.7083999999999999</v>
      </c>
      <c r="Q493" s="2">
        <f t="shared" si="72"/>
        <v>4.4124799999999995</v>
      </c>
      <c r="R493" s="2">
        <f t="shared" si="73"/>
        <v>1677.3599999999997</v>
      </c>
      <c r="S493" s="2">
        <f t="shared" si="78"/>
        <v>0.16773599999999997</v>
      </c>
      <c r="T493" s="2">
        <f t="shared" si="74"/>
        <v>8.8249599999999984E-2</v>
      </c>
      <c r="U493" s="2">
        <f t="shared" si="75"/>
        <v>1.9006998332003772E-3</v>
      </c>
      <c r="V493" s="3">
        <v>48.7</v>
      </c>
      <c r="W493" s="3">
        <v>4.1551999999999998</v>
      </c>
      <c r="X493" s="3">
        <v>1.5698000000000001</v>
      </c>
      <c r="Y493" s="3">
        <v>48.7</v>
      </c>
      <c r="Z493" s="3">
        <v>4.1538000000000004</v>
      </c>
      <c r="AA493" s="3">
        <v>1.7089000000000001</v>
      </c>
      <c r="AB493" s="3">
        <v>48.7</v>
      </c>
      <c r="AC493" s="3">
        <v>4.1016000000000004</v>
      </c>
      <c r="AD493" s="3">
        <v>2.0556000000000001</v>
      </c>
      <c r="AE493" s="3">
        <v>48.7</v>
      </c>
      <c r="AF493" s="3">
        <v>3.6328999999999998</v>
      </c>
      <c r="AG493" s="3">
        <v>1.9048</v>
      </c>
      <c r="AH493" s="3">
        <v>48.7</v>
      </c>
      <c r="AI493" s="3">
        <v>4.1378000000000004</v>
      </c>
      <c r="AJ493" s="3">
        <v>1.7357</v>
      </c>
      <c r="AK493" s="2">
        <f t="shared" si="70"/>
        <v>4.0362600000000004</v>
      </c>
      <c r="AL493" s="2">
        <f t="shared" si="76"/>
        <v>1794.96</v>
      </c>
      <c r="AM493" s="2">
        <f t="shared" si="79"/>
        <v>0.17949600000000002</v>
      </c>
      <c r="AN493" s="2">
        <f t="shared" si="77"/>
        <v>8.0725200000000011E-2</v>
      </c>
      <c r="AO493" s="2">
        <f t="shared" si="71"/>
        <v>2.2235435774702324E-3</v>
      </c>
    </row>
    <row r="494" spans="2:41" x14ac:dyDescent="0.25">
      <c r="B494" s="3">
        <v>48.8</v>
      </c>
      <c r="C494" s="3">
        <v>4.6154000000000002</v>
      </c>
      <c r="D494" s="3">
        <v>1.7726999999999999</v>
      </c>
      <c r="E494" s="3">
        <v>48.8</v>
      </c>
      <c r="F494" s="3">
        <v>4.4066999999999998</v>
      </c>
      <c r="G494" s="3">
        <v>1.6326000000000001</v>
      </c>
      <c r="H494" s="3">
        <v>48.8</v>
      </c>
      <c r="I494" s="3">
        <v>4.3421000000000003</v>
      </c>
      <c r="J494" s="3">
        <v>1.6823999999999999</v>
      </c>
      <c r="K494" s="3">
        <v>48.8</v>
      </c>
      <c r="L494" s="3">
        <v>4.3221999999999996</v>
      </c>
      <c r="M494" s="3">
        <v>1.5932999999999999</v>
      </c>
      <c r="N494" s="3">
        <v>48.8</v>
      </c>
      <c r="O494" s="3">
        <v>4.4173</v>
      </c>
      <c r="P494" s="3">
        <v>1.7085999999999999</v>
      </c>
      <c r="Q494" s="2">
        <f t="shared" si="72"/>
        <v>4.4207400000000003</v>
      </c>
      <c r="R494" s="2">
        <f t="shared" si="73"/>
        <v>1677.9199999999998</v>
      </c>
      <c r="S494" s="2">
        <f t="shared" si="78"/>
        <v>0.167792</v>
      </c>
      <c r="T494" s="2">
        <f t="shared" si="74"/>
        <v>8.8414800000000002E-2</v>
      </c>
      <c r="U494" s="2">
        <f t="shared" si="75"/>
        <v>1.8977818193334148E-3</v>
      </c>
      <c r="V494" s="3">
        <v>48.8</v>
      </c>
      <c r="W494" s="3">
        <v>4.1635999999999997</v>
      </c>
      <c r="X494" s="3">
        <v>1.5704</v>
      </c>
      <c r="Y494" s="3">
        <v>48.8</v>
      </c>
      <c r="Z494" s="3">
        <v>4.1620999999999997</v>
      </c>
      <c r="AA494" s="3">
        <v>1.7098</v>
      </c>
      <c r="AB494" s="3">
        <v>48.8</v>
      </c>
      <c r="AC494" s="3">
        <v>4.1101999999999999</v>
      </c>
      <c r="AD494" s="3">
        <v>2.056</v>
      </c>
      <c r="AE494" s="3">
        <v>48.8</v>
      </c>
      <c r="AF494" s="3">
        <v>3.6408999999999998</v>
      </c>
      <c r="AG494" s="3">
        <v>1.9049</v>
      </c>
      <c r="AH494" s="3">
        <v>48.8</v>
      </c>
      <c r="AI494" s="3">
        <v>4.1463000000000001</v>
      </c>
      <c r="AJ494" s="3">
        <v>1.7363</v>
      </c>
      <c r="AK494" s="2">
        <f t="shared" si="70"/>
        <v>4.0446200000000001</v>
      </c>
      <c r="AL494" s="2">
        <f t="shared" si="76"/>
        <v>1795.48</v>
      </c>
      <c r="AM494" s="2">
        <f t="shared" si="79"/>
        <v>0.17954800000000001</v>
      </c>
      <c r="AN494" s="2">
        <f t="shared" si="77"/>
        <v>8.0892400000000003E-2</v>
      </c>
      <c r="AO494" s="2">
        <f t="shared" si="71"/>
        <v>2.2195904683258256E-3</v>
      </c>
    </row>
    <row r="495" spans="2:41" x14ac:dyDescent="0.25">
      <c r="B495" s="3">
        <v>48.9</v>
      </c>
      <c r="C495" s="3">
        <v>4.6238000000000001</v>
      </c>
      <c r="D495" s="3">
        <v>1.7736000000000001</v>
      </c>
      <c r="E495" s="3">
        <v>48.9</v>
      </c>
      <c r="F495" s="3">
        <v>4.4150999999999998</v>
      </c>
      <c r="G495" s="3">
        <v>1.6329</v>
      </c>
      <c r="H495" s="3">
        <v>48.9</v>
      </c>
      <c r="I495" s="3">
        <v>4.3505000000000003</v>
      </c>
      <c r="J495" s="3">
        <v>1.6828000000000001</v>
      </c>
      <c r="K495" s="3">
        <v>48.9</v>
      </c>
      <c r="L495" s="3">
        <v>4.3303000000000003</v>
      </c>
      <c r="M495" s="3">
        <v>1.5931</v>
      </c>
      <c r="N495" s="3">
        <v>48.9</v>
      </c>
      <c r="O495" s="3">
        <v>4.4257</v>
      </c>
      <c r="P495" s="3">
        <v>1.7093</v>
      </c>
      <c r="Q495" s="2">
        <f t="shared" si="72"/>
        <v>4.4290799999999999</v>
      </c>
      <c r="R495" s="2">
        <f t="shared" si="73"/>
        <v>1678.34</v>
      </c>
      <c r="S495" s="2">
        <f t="shared" si="78"/>
        <v>0.16783399999999998</v>
      </c>
      <c r="T495" s="2">
        <f t="shared" si="74"/>
        <v>8.8581599999999996E-2</v>
      </c>
      <c r="U495" s="2">
        <f t="shared" si="75"/>
        <v>1.8946824171159698E-3</v>
      </c>
      <c r="V495" s="3">
        <v>48.9</v>
      </c>
      <c r="W495" s="3">
        <v>4.1718000000000002</v>
      </c>
      <c r="X495" s="3">
        <v>1.5709</v>
      </c>
      <c r="Y495" s="3">
        <v>48.9</v>
      </c>
      <c r="Z495" s="3">
        <v>4.1704999999999997</v>
      </c>
      <c r="AA495" s="3">
        <v>1.7101999999999999</v>
      </c>
      <c r="AB495" s="3">
        <v>48.9</v>
      </c>
      <c r="AC495" s="3">
        <v>4.1184000000000003</v>
      </c>
      <c r="AD495" s="3">
        <v>2.0556000000000001</v>
      </c>
      <c r="AE495" s="3">
        <v>48.9</v>
      </c>
      <c r="AF495" s="3">
        <v>3.6494</v>
      </c>
      <c r="AG495" s="3">
        <v>1.9055</v>
      </c>
      <c r="AH495" s="3">
        <v>48.9</v>
      </c>
      <c r="AI495" s="3">
        <v>4.1547000000000001</v>
      </c>
      <c r="AJ495" s="3">
        <v>1.7369000000000001</v>
      </c>
      <c r="AK495" s="2">
        <f t="shared" si="70"/>
        <v>4.0529600000000006</v>
      </c>
      <c r="AL495" s="2">
        <f t="shared" si="76"/>
        <v>1795.8200000000002</v>
      </c>
      <c r="AM495" s="2">
        <f t="shared" si="79"/>
        <v>0.17958200000000002</v>
      </c>
      <c r="AN495" s="2">
        <f t="shared" si="77"/>
        <v>8.1059200000000012E-2</v>
      </c>
      <c r="AO495" s="2">
        <f t="shared" si="71"/>
        <v>2.215442540760333E-3</v>
      </c>
    </row>
    <row r="496" spans="2:41" x14ac:dyDescent="0.25">
      <c r="B496" s="3">
        <v>49</v>
      </c>
      <c r="C496" s="3">
        <v>4.6321000000000003</v>
      </c>
      <c r="D496" s="3">
        <v>1.774</v>
      </c>
      <c r="E496" s="3">
        <v>49</v>
      </c>
      <c r="F496" s="3">
        <v>4.4233000000000002</v>
      </c>
      <c r="G496" s="3">
        <v>1.6332</v>
      </c>
      <c r="H496" s="3">
        <v>49</v>
      </c>
      <c r="I496" s="3">
        <v>4.3587999999999996</v>
      </c>
      <c r="J496" s="3">
        <v>1.6830000000000001</v>
      </c>
      <c r="K496" s="3">
        <v>49</v>
      </c>
      <c r="L496" s="3">
        <v>4.3385999999999996</v>
      </c>
      <c r="M496" s="3">
        <v>1.5932999999999999</v>
      </c>
      <c r="N496" s="3">
        <v>49</v>
      </c>
      <c r="O496" s="3">
        <v>4.4343000000000004</v>
      </c>
      <c r="P496" s="3">
        <v>1.71</v>
      </c>
      <c r="Q496" s="2">
        <f t="shared" si="72"/>
        <v>4.4374200000000004</v>
      </c>
      <c r="R496" s="2">
        <f t="shared" si="73"/>
        <v>1678.6999999999998</v>
      </c>
      <c r="S496" s="2">
        <f t="shared" si="78"/>
        <v>0.16786999999999999</v>
      </c>
      <c r="T496" s="2">
        <f t="shared" si="74"/>
        <v>8.8748400000000005E-2</v>
      </c>
      <c r="U496" s="2">
        <f t="shared" si="75"/>
        <v>1.8915270585159844E-3</v>
      </c>
      <c r="V496" s="3">
        <v>49</v>
      </c>
      <c r="W496" s="3">
        <v>4.1801000000000004</v>
      </c>
      <c r="X496" s="3">
        <v>1.5718000000000001</v>
      </c>
      <c r="Y496" s="3">
        <v>49</v>
      </c>
      <c r="Z496" s="3">
        <v>4.1787000000000001</v>
      </c>
      <c r="AA496" s="3">
        <v>1.7101</v>
      </c>
      <c r="AB496" s="3">
        <v>49</v>
      </c>
      <c r="AC496" s="3">
        <v>4.1268000000000002</v>
      </c>
      <c r="AD496" s="3">
        <v>2.0562</v>
      </c>
      <c r="AE496" s="3">
        <v>49</v>
      </c>
      <c r="AF496" s="3">
        <v>3.6577999999999999</v>
      </c>
      <c r="AG496" s="3">
        <v>1.9058999999999999</v>
      </c>
      <c r="AH496" s="3">
        <v>49</v>
      </c>
      <c r="AI496" s="3">
        <v>4.1627999999999998</v>
      </c>
      <c r="AJ496" s="3">
        <v>1.7374000000000001</v>
      </c>
      <c r="AK496" s="2">
        <f t="shared" si="70"/>
        <v>4.0612399999999997</v>
      </c>
      <c r="AL496" s="2">
        <f t="shared" si="76"/>
        <v>1796.2800000000002</v>
      </c>
      <c r="AM496" s="2">
        <f t="shared" si="79"/>
        <v>0.17962800000000001</v>
      </c>
      <c r="AN496" s="2">
        <f t="shared" si="77"/>
        <v>8.12248E-2</v>
      </c>
      <c r="AO496" s="2">
        <f t="shared" si="71"/>
        <v>2.2114920566132512E-3</v>
      </c>
    </row>
    <row r="497" spans="2:41" x14ac:dyDescent="0.25">
      <c r="B497" s="3">
        <v>49.1</v>
      </c>
      <c r="C497" s="3">
        <v>4.6402999999999999</v>
      </c>
      <c r="D497" s="3">
        <v>1.7749999999999999</v>
      </c>
      <c r="E497" s="3">
        <v>49.1</v>
      </c>
      <c r="F497" s="3">
        <v>4.4316000000000004</v>
      </c>
      <c r="G497" s="3">
        <v>1.6338999999999999</v>
      </c>
      <c r="H497" s="3">
        <v>49.1</v>
      </c>
      <c r="I497" s="3">
        <v>4.3672000000000004</v>
      </c>
      <c r="J497" s="3">
        <v>1.6835</v>
      </c>
      <c r="K497" s="3">
        <v>49.1</v>
      </c>
      <c r="L497" s="3">
        <v>4.3471000000000002</v>
      </c>
      <c r="M497" s="3">
        <v>1.5939000000000001</v>
      </c>
      <c r="N497" s="3">
        <v>49.1</v>
      </c>
      <c r="O497" s="3">
        <v>4.4424999999999999</v>
      </c>
      <c r="P497" s="3">
        <v>1.7105999999999999</v>
      </c>
      <c r="Q497" s="2">
        <f t="shared" si="72"/>
        <v>4.4457399999999998</v>
      </c>
      <c r="R497" s="2">
        <f t="shared" si="73"/>
        <v>1679.3799999999997</v>
      </c>
      <c r="S497" s="2">
        <f t="shared" si="78"/>
        <v>0.16793799999999998</v>
      </c>
      <c r="T497" s="2">
        <f t="shared" si="74"/>
        <v>8.8914800000000002E-2</v>
      </c>
      <c r="U497" s="2">
        <f t="shared" si="75"/>
        <v>1.8887519288127506E-3</v>
      </c>
      <c r="V497" s="3">
        <v>49.1</v>
      </c>
      <c r="W497" s="3">
        <v>4.1885000000000003</v>
      </c>
      <c r="X497" s="3">
        <v>1.5724</v>
      </c>
      <c r="Y497" s="3">
        <v>49.1</v>
      </c>
      <c r="Z497" s="3">
        <v>4.1871</v>
      </c>
      <c r="AA497" s="3">
        <v>1.7107000000000001</v>
      </c>
      <c r="AB497" s="3">
        <v>49.1</v>
      </c>
      <c r="AC497" s="3">
        <v>4.1352000000000002</v>
      </c>
      <c r="AD497" s="3">
        <v>2.0567000000000002</v>
      </c>
      <c r="AE497" s="3">
        <v>49.1</v>
      </c>
      <c r="AF497" s="3">
        <v>3.6659999999999999</v>
      </c>
      <c r="AG497" s="3">
        <v>1.9059999999999999</v>
      </c>
      <c r="AH497" s="3">
        <v>49.1</v>
      </c>
      <c r="AI497" s="3">
        <v>4.1712999999999996</v>
      </c>
      <c r="AJ497" s="3">
        <v>1.7382</v>
      </c>
      <c r="AK497" s="2">
        <f t="shared" si="70"/>
        <v>4.0696199999999996</v>
      </c>
      <c r="AL497" s="2">
        <f t="shared" si="76"/>
        <v>1796.8</v>
      </c>
      <c r="AM497" s="2">
        <f t="shared" si="79"/>
        <v>0.17968000000000001</v>
      </c>
      <c r="AN497" s="2">
        <f t="shared" si="77"/>
        <v>8.139239999999999E-2</v>
      </c>
      <c r="AO497" s="2">
        <f t="shared" si="71"/>
        <v>2.2075771202225273E-3</v>
      </c>
    </row>
    <row r="498" spans="2:41" x14ac:dyDescent="0.25">
      <c r="B498" s="3">
        <v>49.2</v>
      </c>
      <c r="C498" s="3">
        <v>4.6486999999999998</v>
      </c>
      <c r="D498" s="3">
        <v>1.7761</v>
      </c>
      <c r="E498" s="3">
        <v>49.2</v>
      </c>
      <c r="F498" s="3">
        <v>4.4400000000000004</v>
      </c>
      <c r="G498" s="3">
        <v>1.6342000000000001</v>
      </c>
      <c r="H498" s="3">
        <v>49.2</v>
      </c>
      <c r="I498" s="3">
        <v>4.3757000000000001</v>
      </c>
      <c r="J498" s="3">
        <v>1.6837</v>
      </c>
      <c r="K498" s="3">
        <v>49.2</v>
      </c>
      <c r="L498" s="3">
        <v>4.3554000000000004</v>
      </c>
      <c r="M498" s="3">
        <v>1.5943000000000001</v>
      </c>
      <c r="N498" s="3">
        <v>49.2</v>
      </c>
      <c r="O498" s="3">
        <v>4.4507000000000003</v>
      </c>
      <c r="P498" s="3">
        <v>1.7110000000000001</v>
      </c>
      <c r="Q498" s="2">
        <f t="shared" si="72"/>
        <v>4.4541000000000004</v>
      </c>
      <c r="R498" s="2">
        <f t="shared" si="73"/>
        <v>1679.8600000000001</v>
      </c>
      <c r="S498" s="2">
        <f t="shared" si="78"/>
        <v>0.16798600000000002</v>
      </c>
      <c r="T498" s="2">
        <f t="shared" si="74"/>
        <v>8.9082000000000008E-2</v>
      </c>
      <c r="U498" s="2">
        <f t="shared" si="75"/>
        <v>1.8857457174288857E-3</v>
      </c>
      <c r="V498" s="3">
        <v>49.2</v>
      </c>
      <c r="W498" s="3">
        <v>4.1967999999999996</v>
      </c>
      <c r="X498" s="3">
        <v>1.573</v>
      </c>
      <c r="Y498" s="3">
        <v>49.2</v>
      </c>
      <c r="Z498" s="3">
        <v>4.1954000000000002</v>
      </c>
      <c r="AA498" s="3">
        <v>1.7115</v>
      </c>
      <c r="AB498" s="3">
        <v>49.2</v>
      </c>
      <c r="AC498" s="3">
        <v>4.1436000000000002</v>
      </c>
      <c r="AD498" s="3">
        <v>2.0567000000000002</v>
      </c>
      <c r="AE498" s="3">
        <v>49.2</v>
      </c>
      <c r="AF498" s="3">
        <v>3.6743000000000001</v>
      </c>
      <c r="AG498" s="3">
        <v>1.9067000000000001</v>
      </c>
      <c r="AH498" s="3">
        <v>49.2</v>
      </c>
      <c r="AI498" s="3">
        <v>4.1795999999999998</v>
      </c>
      <c r="AJ498" s="3">
        <v>1.7384999999999999</v>
      </c>
      <c r="AK498" s="2">
        <f t="shared" si="70"/>
        <v>4.0779399999999999</v>
      </c>
      <c r="AL498" s="2">
        <f t="shared" si="76"/>
        <v>1797.28</v>
      </c>
      <c r="AM498" s="2">
        <f t="shared" si="79"/>
        <v>0.179728</v>
      </c>
      <c r="AN498" s="2">
        <f t="shared" si="77"/>
        <v>8.1558800000000001E-2</v>
      </c>
      <c r="AO498" s="2">
        <f t="shared" si="71"/>
        <v>2.2036616526971953E-3</v>
      </c>
    </row>
    <row r="499" spans="2:41" x14ac:dyDescent="0.25">
      <c r="B499" s="3">
        <v>49.3</v>
      </c>
      <c r="C499" s="3">
        <v>4.6573000000000002</v>
      </c>
      <c r="D499" s="3">
        <v>1.7766999999999999</v>
      </c>
      <c r="E499" s="3">
        <v>49.3</v>
      </c>
      <c r="F499" s="3">
        <v>4.4484000000000004</v>
      </c>
      <c r="G499" s="3">
        <v>1.6345000000000001</v>
      </c>
      <c r="H499" s="3">
        <v>49.3</v>
      </c>
      <c r="I499" s="3">
        <v>4.3837999999999999</v>
      </c>
      <c r="J499" s="3">
        <v>1.6842999999999999</v>
      </c>
      <c r="K499" s="3">
        <v>49.3</v>
      </c>
      <c r="L499" s="3">
        <v>4.3636999999999997</v>
      </c>
      <c r="M499" s="3">
        <v>1.5949</v>
      </c>
      <c r="N499" s="3">
        <v>49.3</v>
      </c>
      <c r="O499" s="3">
        <v>4.4589999999999996</v>
      </c>
      <c r="P499" s="3">
        <v>1.7119</v>
      </c>
      <c r="Q499" s="2">
        <f t="shared" si="72"/>
        <v>4.46244</v>
      </c>
      <c r="R499" s="2">
        <f t="shared" si="73"/>
        <v>1680.46</v>
      </c>
      <c r="S499" s="2">
        <f t="shared" si="78"/>
        <v>0.168046</v>
      </c>
      <c r="T499" s="2">
        <f t="shared" si="74"/>
        <v>8.9248800000000003E-2</v>
      </c>
      <c r="U499" s="2">
        <f t="shared" si="75"/>
        <v>1.8828936635562608E-3</v>
      </c>
      <c r="V499" s="3">
        <v>49.3</v>
      </c>
      <c r="W499" s="3">
        <v>4.2050999999999998</v>
      </c>
      <c r="X499" s="3">
        <v>1.5737000000000001</v>
      </c>
      <c r="Y499" s="3">
        <v>49.3</v>
      </c>
      <c r="Z499" s="3">
        <v>4.2038000000000002</v>
      </c>
      <c r="AA499" s="3">
        <v>1.7117</v>
      </c>
      <c r="AB499" s="3">
        <v>49.3</v>
      </c>
      <c r="AC499" s="3">
        <v>4.1517999999999997</v>
      </c>
      <c r="AD499" s="3">
        <v>2.0568</v>
      </c>
      <c r="AE499" s="3">
        <v>49.3</v>
      </c>
      <c r="AF499" s="3">
        <v>3.6827000000000001</v>
      </c>
      <c r="AG499" s="3">
        <v>1.9072</v>
      </c>
      <c r="AH499" s="3">
        <v>49.3</v>
      </c>
      <c r="AI499" s="3">
        <v>4.1877000000000004</v>
      </c>
      <c r="AJ499" s="3">
        <v>1.7393000000000001</v>
      </c>
      <c r="AK499" s="2">
        <f t="shared" si="70"/>
        <v>4.0862199999999991</v>
      </c>
      <c r="AL499" s="2">
        <f t="shared" si="76"/>
        <v>1797.7399999999998</v>
      </c>
      <c r="AM499" s="2">
        <f t="shared" si="79"/>
        <v>0.17977399999999999</v>
      </c>
      <c r="AN499" s="2">
        <f t="shared" si="77"/>
        <v>8.1724399999999975E-2</v>
      </c>
      <c r="AO499" s="2">
        <f t="shared" si="71"/>
        <v>2.1997591906456337E-3</v>
      </c>
    </row>
    <row r="500" spans="2:41" x14ac:dyDescent="0.25">
      <c r="B500" s="3">
        <v>49.4</v>
      </c>
      <c r="C500" s="3">
        <v>4.6654</v>
      </c>
      <c r="D500" s="3">
        <v>1.7774000000000001</v>
      </c>
      <c r="E500" s="3">
        <v>49.4</v>
      </c>
      <c r="F500" s="3">
        <v>4.4565999999999999</v>
      </c>
      <c r="G500" s="3">
        <v>1.6351</v>
      </c>
      <c r="H500" s="3">
        <v>49.4</v>
      </c>
      <c r="I500" s="3">
        <v>4.3921000000000001</v>
      </c>
      <c r="J500" s="3">
        <v>1.6847000000000001</v>
      </c>
      <c r="K500" s="3">
        <v>49.4</v>
      </c>
      <c r="L500" s="3">
        <v>4.3722000000000003</v>
      </c>
      <c r="M500" s="3">
        <v>1.5952</v>
      </c>
      <c r="N500" s="3">
        <v>49.4</v>
      </c>
      <c r="O500" s="3">
        <v>4.4673999999999996</v>
      </c>
      <c r="P500" s="3">
        <v>1.7122999999999999</v>
      </c>
      <c r="Q500" s="2">
        <f t="shared" si="72"/>
        <v>4.4707399999999993</v>
      </c>
      <c r="R500" s="2">
        <f t="shared" si="73"/>
        <v>1680.94</v>
      </c>
      <c r="S500" s="2">
        <f t="shared" si="78"/>
        <v>0.16809399999999999</v>
      </c>
      <c r="T500" s="2">
        <f t="shared" si="74"/>
        <v>8.9414799999999989E-2</v>
      </c>
      <c r="U500" s="2">
        <f t="shared" si="75"/>
        <v>1.879934865369044E-3</v>
      </c>
      <c r="V500" s="3">
        <v>49.4</v>
      </c>
      <c r="W500" s="3">
        <v>4.2135999999999996</v>
      </c>
      <c r="X500" s="3">
        <v>1.5746</v>
      </c>
      <c r="Y500" s="3">
        <v>49.4</v>
      </c>
      <c r="Z500" s="3">
        <v>4.2121000000000004</v>
      </c>
      <c r="AA500" s="3">
        <v>1.7121</v>
      </c>
      <c r="AB500" s="3">
        <v>49.4</v>
      </c>
      <c r="AC500" s="3">
        <v>4.1600999999999999</v>
      </c>
      <c r="AD500" s="3">
        <v>2.0569999999999999</v>
      </c>
      <c r="AE500" s="3">
        <v>49.4</v>
      </c>
      <c r="AF500" s="3">
        <v>3.6911</v>
      </c>
      <c r="AG500" s="3">
        <v>1.9075</v>
      </c>
      <c r="AH500" s="3">
        <v>49.4</v>
      </c>
      <c r="AI500" s="3">
        <v>4.1962999999999999</v>
      </c>
      <c r="AJ500" s="3">
        <v>1.74</v>
      </c>
      <c r="AK500" s="2">
        <f t="shared" si="70"/>
        <v>4.0946400000000001</v>
      </c>
      <c r="AL500" s="2">
        <f t="shared" si="76"/>
        <v>1798.2399999999998</v>
      </c>
      <c r="AM500" s="2">
        <f t="shared" si="79"/>
        <v>0.17982399999999998</v>
      </c>
      <c r="AN500" s="2">
        <f t="shared" si="77"/>
        <v>8.1892800000000002E-2</v>
      </c>
      <c r="AO500" s="2">
        <f t="shared" si="71"/>
        <v>2.1958462770841876E-3</v>
      </c>
    </row>
    <row r="501" spans="2:41" x14ac:dyDescent="0.25">
      <c r="B501" s="3">
        <v>49.5</v>
      </c>
      <c r="C501" s="3">
        <v>4.6737000000000002</v>
      </c>
      <c r="D501" s="3">
        <v>1.7782</v>
      </c>
      <c r="E501" s="3">
        <v>49.5</v>
      </c>
      <c r="F501" s="3">
        <v>4.4649999999999999</v>
      </c>
      <c r="G501" s="3">
        <v>1.6356999999999999</v>
      </c>
      <c r="H501" s="3">
        <v>49.5</v>
      </c>
      <c r="I501" s="3">
        <v>4.4005999999999998</v>
      </c>
      <c r="J501" s="3">
        <v>1.6847000000000001</v>
      </c>
      <c r="K501" s="3">
        <v>49.5</v>
      </c>
      <c r="L501" s="3">
        <v>4.3803999999999998</v>
      </c>
      <c r="M501" s="3">
        <v>1.5958000000000001</v>
      </c>
      <c r="N501" s="3">
        <v>49.5</v>
      </c>
      <c r="O501" s="3">
        <v>4.4756999999999998</v>
      </c>
      <c r="P501" s="3">
        <v>1.7126999999999999</v>
      </c>
      <c r="Q501" s="2">
        <f t="shared" si="72"/>
        <v>4.4790799999999997</v>
      </c>
      <c r="R501" s="2">
        <f t="shared" si="73"/>
        <v>1681.4199999999998</v>
      </c>
      <c r="S501" s="2">
        <f t="shared" si="78"/>
        <v>0.16814199999999999</v>
      </c>
      <c r="T501" s="2">
        <f t="shared" si="74"/>
        <v>8.9581599999999997E-2</v>
      </c>
      <c r="U501" s="2">
        <f t="shared" si="75"/>
        <v>1.876970270680586E-3</v>
      </c>
      <c r="V501" s="3">
        <v>49.5</v>
      </c>
      <c r="W501" s="3">
        <v>4.2220000000000004</v>
      </c>
      <c r="X501" s="3">
        <v>1.5750999999999999</v>
      </c>
      <c r="Y501" s="3">
        <v>49.5</v>
      </c>
      <c r="Z501" s="3">
        <v>4.2203999999999997</v>
      </c>
      <c r="AA501" s="3">
        <v>1.7129000000000001</v>
      </c>
      <c r="AB501" s="3">
        <v>49.5</v>
      </c>
      <c r="AC501" s="3">
        <v>4.1685999999999996</v>
      </c>
      <c r="AD501" s="3">
        <v>2.0569000000000002</v>
      </c>
      <c r="AE501" s="3">
        <v>49.5</v>
      </c>
      <c r="AF501" s="3">
        <v>3.6993999999999998</v>
      </c>
      <c r="AG501" s="3">
        <v>1.9080999999999999</v>
      </c>
      <c r="AH501" s="3">
        <v>49.5</v>
      </c>
      <c r="AI501" s="3">
        <v>4.2046999999999999</v>
      </c>
      <c r="AJ501" s="3">
        <v>1.7403</v>
      </c>
      <c r="AK501" s="2">
        <f t="shared" si="70"/>
        <v>4.103019999999999</v>
      </c>
      <c r="AL501" s="2">
        <f t="shared" si="76"/>
        <v>1798.6600000000003</v>
      </c>
      <c r="AM501" s="2">
        <f t="shared" si="79"/>
        <v>0.17986600000000003</v>
      </c>
      <c r="AN501" s="2">
        <f t="shared" si="77"/>
        <v>8.2060399999999978E-2</v>
      </c>
      <c r="AO501" s="2">
        <f t="shared" si="71"/>
        <v>2.1918733030791963E-3</v>
      </c>
    </row>
    <row r="502" spans="2:41" x14ac:dyDescent="0.25">
      <c r="B502" s="3">
        <v>49.6</v>
      </c>
      <c r="C502" s="3">
        <v>4.6821000000000002</v>
      </c>
      <c r="D502" s="3">
        <v>1.7790999999999999</v>
      </c>
      <c r="E502" s="3">
        <v>49.6</v>
      </c>
      <c r="F502" s="3">
        <v>4.4733999999999998</v>
      </c>
      <c r="G502" s="3">
        <v>1.6359999999999999</v>
      </c>
      <c r="H502" s="3">
        <v>49.6</v>
      </c>
      <c r="I502" s="3">
        <v>4.4086999999999996</v>
      </c>
      <c r="J502" s="3">
        <v>1.6849000000000001</v>
      </c>
      <c r="K502" s="3">
        <v>49.6</v>
      </c>
      <c r="L502" s="3">
        <v>4.3887999999999998</v>
      </c>
      <c r="M502" s="3">
        <v>1.5963000000000001</v>
      </c>
      <c r="N502" s="3">
        <v>49.6</v>
      </c>
      <c r="O502" s="3">
        <v>4.4840999999999998</v>
      </c>
      <c r="P502" s="3">
        <v>1.7132000000000001</v>
      </c>
      <c r="Q502" s="2">
        <f t="shared" si="72"/>
        <v>4.4874200000000002</v>
      </c>
      <c r="R502" s="2">
        <f t="shared" si="73"/>
        <v>1681.8999999999999</v>
      </c>
      <c r="S502" s="2">
        <f t="shared" si="78"/>
        <v>0.16818999999999998</v>
      </c>
      <c r="T502" s="2">
        <f t="shared" si="74"/>
        <v>8.9748400000000006E-2</v>
      </c>
      <c r="U502" s="2">
        <f t="shared" si="75"/>
        <v>1.8740166955622604E-3</v>
      </c>
      <c r="V502" s="3">
        <v>49.6</v>
      </c>
      <c r="W502" s="3">
        <v>4.2301000000000002</v>
      </c>
      <c r="X502" s="3">
        <v>1.5757000000000001</v>
      </c>
      <c r="Y502" s="3">
        <v>49.6</v>
      </c>
      <c r="Z502" s="3">
        <v>4.2287999999999997</v>
      </c>
      <c r="AA502" s="3">
        <v>1.7131000000000001</v>
      </c>
      <c r="AB502" s="3">
        <v>49.6</v>
      </c>
      <c r="AC502" s="3">
        <v>4.1767000000000003</v>
      </c>
      <c r="AD502" s="3">
        <v>2.0569999999999999</v>
      </c>
      <c r="AE502" s="3">
        <v>49.6</v>
      </c>
      <c r="AF502" s="3">
        <v>3.7078000000000002</v>
      </c>
      <c r="AG502" s="3">
        <v>1.9081999999999999</v>
      </c>
      <c r="AH502" s="3">
        <v>49.6</v>
      </c>
      <c r="AI502" s="3">
        <v>4.2127999999999997</v>
      </c>
      <c r="AJ502" s="3">
        <v>1.7408999999999999</v>
      </c>
      <c r="AK502" s="2">
        <f t="shared" si="70"/>
        <v>4.1112399999999996</v>
      </c>
      <c r="AL502" s="2">
        <f t="shared" si="76"/>
        <v>1798.9800000000002</v>
      </c>
      <c r="AM502" s="2">
        <f t="shared" si="79"/>
        <v>0.17989800000000003</v>
      </c>
      <c r="AN502" s="2">
        <f t="shared" si="77"/>
        <v>8.2224799999999987E-2</v>
      </c>
      <c r="AO502" s="2">
        <f t="shared" si="71"/>
        <v>2.1878800556523101E-3</v>
      </c>
    </row>
    <row r="503" spans="2:41" x14ac:dyDescent="0.25">
      <c r="B503" s="3">
        <v>49.7</v>
      </c>
      <c r="C503" s="3">
        <v>4.6904000000000003</v>
      </c>
      <c r="D503" s="3">
        <v>1.7797000000000001</v>
      </c>
      <c r="E503" s="3">
        <v>49.7</v>
      </c>
      <c r="F503" s="3">
        <v>4.4814999999999996</v>
      </c>
      <c r="G503" s="3">
        <v>1.6364000000000001</v>
      </c>
      <c r="H503" s="3">
        <v>49.7</v>
      </c>
      <c r="I503" s="3">
        <v>4.4170999999999996</v>
      </c>
      <c r="J503" s="3">
        <v>1.6852</v>
      </c>
      <c r="K503" s="3">
        <v>49.7</v>
      </c>
      <c r="L503" s="3">
        <v>4.3971999999999998</v>
      </c>
      <c r="M503" s="3">
        <v>1.5969</v>
      </c>
      <c r="N503" s="3">
        <v>49.7</v>
      </c>
      <c r="O503" s="3">
        <v>4.4926000000000004</v>
      </c>
      <c r="P503" s="3">
        <v>1.7136</v>
      </c>
      <c r="Q503" s="2">
        <f t="shared" si="72"/>
        <v>4.4957599999999998</v>
      </c>
      <c r="R503" s="2">
        <f t="shared" si="73"/>
        <v>1682.36</v>
      </c>
      <c r="S503" s="2">
        <f t="shared" si="78"/>
        <v>0.168236</v>
      </c>
      <c r="T503" s="2">
        <f t="shared" si="74"/>
        <v>8.9915200000000001E-2</v>
      </c>
      <c r="U503" s="2">
        <f t="shared" si="75"/>
        <v>1.8710518355072334E-3</v>
      </c>
      <c r="V503" s="3">
        <v>49.7</v>
      </c>
      <c r="W503" s="3">
        <v>4.2384000000000004</v>
      </c>
      <c r="X503" s="3">
        <v>1.5765</v>
      </c>
      <c r="Y503" s="3">
        <v>49.7</v>
      </c>
      <c r="Z503" s="3">
        <v>4.2370999999999999</v>
      </c>
      <c r="AA503" s="3">
        <v>1.7134</v>
      </c>
      <c r="AB503" s="3">
        <v>49.7</v>
      </c>
      <c r="AC503" s="3">
        <v>4.1851000000000003</v>
      </c>
      <c r="AD503" s="3">
        <v>2.0573999999999999</v>
      </c>
      <c r="AE503" s="3">
        <v>49.7</v>
      </c>
      <c r="AF503" s="3">
        <v>3.7161</v>
      </c>
      <c r="AG503" s="3">
        <v>1.9087000000000001</v>
      </c>
      <c r="AH503" s="3">
        <v>49.7</v>
      </c>
      <c r="AI503" s="3">
        <v>4.2213000000000003</v>
      </c>
      <c r="AJ503" s="3">
        <v>1.7418</v>
      </c>
      <c r="AK503" s="2">
        <f t="shared" si="70"/>
        <v>4.1196000000000002</v>
      </c>
      <c r="AL503" s="2">
        <f t="shared" si="76"/>
        <v>1799.56</v>
      </c>
      <c r="AM503" s="2">
        <f t="shared" si="79"/>
        <v>0.179956</v>
      </c>
      <c r="AN503" s="2">
        <f t="shared" si="77"/>
        <v>8.2392000000000007E-2</v>
      </c>
      <c r="AO503" s="2">
        <f t="shared" si="71"/>
        <v>2.1841440916593844E-3</v>
      </c>
    </row>
    <row r="504" spans="2:41" x14ac:dyDescent="0.25">
      <c r="B504" s="3">
        <v>49.8</v>
      </c>
      <c r="C504" s="3">
        <v>4.6988000000000003</v>
      </c>
      <c r="D504" s="3">
        <v>1.7806</v>
      </c>
      <c r="E504" s="3">
        <v>49.8</v>
      </c>
      <c r="F504" s="3">
        <v>4.4898999999999996</v>
      </c>
      <c r="G504" s="3">
        <v>1.637</v>
      </c>
      <c r="H504" s="3">
        <v>49.8</v>
      </c>
      <c r="I504" s="3">
        <v>4.4256000000000002</v>
      </c>
      <c r="J504" s="3">
        <v>1.6856</v>
      </c>
      <c r="K504" s="3">
        <v>49.8</v>
      </c>
      <c r="L504" s="3">
        <v>4.4054000000000002</v>
      </c>
      <c r="M504" s="3">
        <v>1.5971</v>
      </c>
      <c r="N504" s="3">
        <v>49.8</v>
      </c>
      <c r="O504" s="3">
        <v>4.5008999999999997</v>
      </c>
      <c r="P504" s="3">
        <v>1.7141</v>
      </c>
      <c r="Q504" s="2">
        <f t="shared" si="72"/>
        <v>4.5041200000000003</v>
      </c>
      <c r="R504" s="2">
        <f t="shared" si="73"/>
        <v>1682.88</v>
      </c>
      <c r="S504" s="2">
        <f t="shared" si="78"/>
        <v>0.16828800000000002</v>
      </c>
      <c r="T504" s="2">
        <f t="shared" si="74"/>
        <v>9.0082400000000007E-2</v>
      </c>
      <c r="U504" s="2">
        <f t="shared" si="75"/>
        <v>1.8681562658188504E-3</v>
      </c>
      <c r="V504" s="3">
        <v>49.8</v>
      </c>
      <c r="W504" s="3">
        <v>4.2469000000000001</v>
      </c>
      <c r="X504" s="3">
        <v>1.5769</v>
      </c>
      <c r="Y504" s="3">
        <v>49.8</v>
      </c>
      <c r="Z504" s="3">
        <v>4.2454000000000001</v>
      </c>
      <c r="AA504" s="3">
        <v>1.7139</v>
      </c>
      <c r="AB504" s="3">
        <v>49.8</v>
      </c>
      <c r="AC504" s="3">
        <v>4.1936999999999998</v>
      </c>
      <c r="AD504" s="3">
        <v>2.0579999999999998</v>
      </c>
      <c r="AE504" s="3">
        <v>49.8</v>
      </c>
      <c r="AF504" s="3">
        <v>3.7242999999999999</v>
      </c>
      <c r="AG504" s="3">
        <v>1.9088000000000001</v>
      </c>
      <c r="AH504" s="3">
        <v>49.8</v>
      </c>
      <c r="AI504" s="3">
        <v>4.2297000000000002</v>
      </c>
      <c r="AJ504" s="3">
        <v>1.7423999999999999</v>
      </c>
      <c r="AK504" s="2">
        <f t="shared" si="70"/>
        <v>4.1280000000000001</v>
      </c>
      <c r="AL504" s="2">
        <f t="shared" si="76"/>
        <v>1800</v>
      </c>
      <c r="AM504" s="2">
        <f t="shared" si="79"/>
        <v>0.18</v>
      </c>
      <c r="AN504" s="2">
        <f t="shared" si="77"/>
        <v>8.2560000000000008E-2</v>
      </c>
      <c r="AO504" s="2">
        <f t="shared" si="71"/>
        <v>2.1802325581395344E-3</v>
      </c>
    </row>
    <row r="505" spans="2:41" x14ac:dyDescent="0.25">
      <c r="B505" s="3">
        <v>49.9</v>
      </c>
      <c r="C505" s="3">
        <v>4.7072000000000003</v>
      </c>
      <c r="D505" s="3">
        <v>1.7811999999999999</v>
      </c>
      <c r="E505" s="3">
        <v>49.9</v>
      </c>
      <c r="F505" s="3">
        <v>4.4984000000000002</v>
      </c>
      <c r="G505" s="3">
        <v>1.6375999999999999</v>
      </c>
      <c r="H505" s="3">
        <v>49.9</v>
      </c>
      <c r="I505" s="3">
        <v>4.4337999999999997</v>
      </c>
      <c r="J505" s="3">
        <v>1.6859</v>
      </c>
      <c r="K505" s="3">
        <v>49.9</v>
      </c>
      <c r="L505" s="3">
        <v>4.4137000000000004</v>
      </c>
      <c r="M505" s="3">
        <v>1.5976999999999999</v>
      </c>
      <c r="N505" s="3">
        <v>49.9</v>
      </c>
      <c r="O505" s="3">
        <v>4.5091000000000001</v>
      </c>
      <c r="P505" s="3">
        <v>1.7145999999999999</v>
      </c>
      <c r="Q505" s="2">
        <f t="shared" si="72"/>
        <v>4.5124399999999998</v>
      </c>
      <c r="R505" s="2">
        <f t="shared" si="73"/>
        <v>1683.4</v>
      </c>
      <c r="S505" s="2">
        <f t="shared" si="78"/>
        <v>0.16834000000000002</v>
      </c>
      <c r="T505" s="2">
        <f t="shared" si="74"/>
        <v>9.024879999999999E-2</v>
      </c>
      <c r="U505" s="2">
        <f t="shared" si="75"/>
        <v>1.8652879595074951E-3</v>
      </c>
      <c r="V505" s="3">
        <v>49.9</v>
      </c>
      <c r="W505" s="3">
        <v>4.2550999999999997</v>
      </c>
      <c r="X505" s="3">
        <v>1.5773999999999999</v>
      </c>
      <c r="Y505" s="3">
        <v>49.9</v>
      </c>
      <c r="Z505" s="3">
        <v>4.2538</v>
      </c>
      <c r="AA505" s="3">
        <v>1.7144999999999999</v>
      </c>
      <c r="AB505" s="3">
        <v>49.9</v>
      </c>
      <c r="AC505" s="3">
        <v>4.2019000000000002</v>
      </c>
      <c r="AD505" s="3">
        <v>2.0579000000000001</v>
      </c>
      <c r="AE505" s="3">
        <v>49.9</v>
      </c>
      <c r="AF505" s="3">
        <v>3.7326999999999999</v>
      </c>
      <c r="AG505" s="3">
        <v>1.9089</v>
      </c>
      <c r="AH505" s="3">
        <v>49.9</v>
      </c>
      <c r="AI505" s="3">
        <v>4.2378999999999998</v>
      </c>
      <c r="AJ505" s="3">
        <v>1.7423</v>
      </c>
      <c r="AK505" s="2">
        <f t="shared" si="70"/>
        <v>4.1362800000000002</v>
      </c>
      <c r="AL505" s="2">
        <f t="shared" si="76"/>
        <v>1800.1999999999998</v>
      </c>
      <c r="AM505" s="2">
        <f t="shared" si="79"/>
        <v>0.18001999999999999</v>
      </c>
      <c r="AN505" s="2">
        <f t="shared" si="77"/>
        <v>8.272560000000001E-2</v>
      </c>
      <c r="AO505" s="2">
        <f t="shared" si="71"/>
        <v>2.176109934530544E-3</v>
      </c>
    </row>
    <row r="506" spans="2:41" x14ac:dyDescent="0.25">
      <c r="B506" s="3">
        <v>50</v>
      </c>
      <c r="C506" s="3">
        <v>4.7156000000000002</v>
      </c>
      <c r="D506" s="3">
        <v>1.7809999999999999</v>
      </c>
      <c r="E506" s="3">
        <v>50</v>
      </c>
      <c r="F506" s="3">
        <v>4.5067000000000004</v>
      </c>
      <c r="G506" s="3">
        <v>1.6377999999999999</v>
      </c>
      <c r="H506" s="3">
        <v>50</v>
      </c>
      <c r="I506" s="3">
        <v>4.4420999999999999</v>
      </c>
      <c r="J506" s="3">
        <v>1.6862999999999999</v>
      </c>
      <c r="K506" s="3">
        <v>50</v>
      </c>
      <c r="L506" s="3">
        <v>4.4221000000000004</v>
      </c>
      <c r="M506" s="3">
        <v>1.5982000000000001</v>
      </c>
      <c r="N506" s="3">
        <v>50</v>
      </c>
      <c r="O506" s="3">
        <v>4.5175000000000001</v>
      </c>
      <c r="P506" s="3">
        <v>1.7152000000000001</v>
      </c>
      <c r="Q506" s="2">
        <f t="shared" si="72"/>
        <v>4.5207999999999995</v>
      </c>
      <c r="R506" s="2">
        <f t="shared" si="73"/>
        <v>1683.7</v>
      </c>
      <c r="S506" s="2">
        <f t="shared" si="78"/>
        <v>0.16836999999999999</v>
      </c>
      <c r="T506" s="2">
        <f t="shared" si="74"/>
        <v>9.0415999999999996E-2</v>
      </c>
      <c r="U506" s="2">
        <f t="shared" si="75"/>
        <v>1.8621704123164041E-3</v>
      </c>
      <c r="V506" s="3">
        <v>50</v>
      </c>
      <c r="W506" s="3">
        <v>4.2633999999999999</v>
      </c>
      <c r="X506" s="3">
        <v>1.5783</v>
      </c>
      <c r="Y506" s="3">
        <v>50</v>
      </c>
      <c r="Z506" s="3">
        <v>4.2622</v>
      </c>
      <c r="AA506" s="3">
        <v>1.7148000000000001</v>
      </c>
      <c r="AB506" s="3">
        <v>50</v>
      </c>
      <c r="AC506" s="3">
        <v>4.21</v>
      </c>
      <c r="AD506" s="3">
        <v>2.0583</v>
      </c>
      <c r="AE506" s="3">
        <v>50</v>
      </c>
      <c r="AF506" s="3">
        <v>3.7410999999999999</v>
      </c>
      <c r="AG506" s="3">
        <v>1.9092</v>
      </c>
      <c r="AH506" s="3">
        <v>50</v>
      </c>
      <c r="AI506" s="3">
        <v>4.2461000000000002</v>
      </c>
      <c r="AJ506" s="3">
        <v>1.7431000000000001</v>
      </c>
      <c r="AK506" s="2">
        <f t="shared" si="70"/>
        <v>4.1445600000000002</v>
      </c>
      <c r="AL506" s="2">
        <f t="shared" si="76"/>
        <v>1800.74</v>
      </c>
      <c r="AM506" s="2">
        <f t="shared" si="79"/>
        <v>0.18007400000000001</v>
      </c>
      <c r="AN506" s="2">
        <f t="shared" si="77"/>
        <v>8.2891199999999998E-2</v>
      </c>
      <c r="AO506" s="2">
        <f t="shared" si="71"/>
        <v>2.1724139595035424E-3</v>
      </c>
    </row>
    <row r="507" spans="2:41" x14ac:dyDescent="0.25">
      <c r="B507" s="3">
        <v>50.1</v>
      </c>
      <c r="C507" s="3">
        <v>4.7237999999999998</v>
      </c>
      <c r="D507" s="3">
        <v>1.7817000000000001</v>
      </c>
      <c r="E507" s="3">
        <v>50.1</v>
      </c>
      <c r="F507" s="3">
        <v>4.5148999999999999</v>
      </c>
      <c r="G507" s="3">
        <v>1.6386000000000001</v>
      </c>
      <c r="H507" s="3">
        <v>50.1</v>
      </c>
      <c r="I507" s="3">
        <v>4.4505999999999997</v>
      </c>
      <c r="J507" s="3">
        <v>1.6866000000000001</v>
      </c>
      <c r="K507" s="3">
        <v>50.1</v>
      </c>
      <c r="L507" s="3">
        <v>4.4303999999999997</v>
      </c>
      <c r="M507" s="3">
        <v>1.5985</v>
      </c>
      <c r="N507" s="3">
        <v>50.1</v>
      </c>
      <c r="O507" s="3">
        <v>4.5258000000000003</v>
      </c>
      <c r="P507" s="3">
        <v>1.7154</v>
      </c>
      <c r="Q507" s="2">
        <f t="shared" si="72"/>
        <v>4.5290999999999997</v>
      </c>
      <c r="R507" s="2">
        <f t="shared" si="73"/>
        <v>1684.1600000000003</v>
      </c>
      <c r="S507" s="2">
        <f t="shared" si="78"/>
        <v>0.16841600000000004</v>
      </c>
      <c r="T507" s="2">
        <f t="shared" si="74"/>
        <v>9.0581999999999996E-2</v>
      </c>
      <c r="U507" s="2">
        <f t="shared" si="75"/>
        <v>1.8592656377646778E-3</v>
      </c>
      <c r="V507" s="3">
        <v>50.1</v>
      </c>
      <c r="W507" s="3">
        <v>4.2720000000000002</v>
      </c>
      <c r="X507" s="3">
        <v>1.5791999999999999</v>
      </c>
      <c r="Y507" s="3">
        <v>50.1</v>
      </c>
      <c r="Z507" s="3">
        <v>4.2704000000000004</v>
      </c>
      <c r="AA507" s="3">
        <v>1.7154</v>
      </c>
      <c r="AB507" s="3">
        <v>50.1</v>
      </c>
      <c r="AC507" s="3">
        <v>4.2183999999999999</v>
      </c>
      <c r="AD507" s="3">
        <v>2.0585</v>
      </c>
      <c r="AE507" s="3">
        <v>50.1</v>
      </c>
      <c r="AF507" s="3">
        <v>3.7494999999999998</v>
      </c>
      <c r="AG507" s="3">
        <v>1.9094</v>
      </c>
      <c r="AH507" s="3">
        <v>50.1</v>
      </c>
      <c r="AI507" s="3">
        <v>4.2545999999999999</v>
      </c>
      <c r="AJ507" s="3">
        <v>1.7437</v>
      </c>
      <c r="AK507" s="2">
        <f t="shared" si="70"/>
        <v>4.1529800000000003</v>
      </c>
      <c r="AL507" s="2">
        <f t="shared" si="76"/>
        <v>1801.24</v>
      </c>
      <c r="AM507" s="2">
        <f t="shared" si="79"/>
        <v>0.18012400000000001</v>
      </c>
      <c r="AN507" s="2">
        <f t="shared" si="77"/>
        <v>8.3059600000000011E-2</v>
      </c>
      <c r="AO507" s="2">
        <f t="shared" si="71"/>
        <v>2.1686114549070786E-3</v>
      </c>
    </row>
    <row r="508" spans="2:41" x14ac:dyDescent="0.25">
      <c r="B508" s="3">
        <v>50.2</v>
      </c>
      <c r="C508" s="3">
        <v>4.7321</v>
      </c>
      <c r="D508" s="3">
        <v>1.7825</v>
      </c>
      <c r="E508" s="3">
        <v>50.2</v>
      </c>
      <c r="F508" s="3">
        <v>4.5233999999999996</v>
      </c>
      <c r="G508" s="3">
        <v>1.6391</v>
      </c>
      <c r="H508" s="3">
        <v>50.2</v>
      </c>
      <c r="I508" s="3">
        <v>4.4587000000000003</v>
      </c>
      <c r="J508" s="3">
        <v>1.6868000000000001</v>
      </c>
      <c r="K508" s="3">
        <v>50.2</v>
      </c>
      <c r="L508" s="3">
        <v>4.4386999999999999</v>
      </c>
      <c r="M508" s="3">
        <v>1.5988</v>
      </c>
      <c r="N508" s="3">
        <v>50.2</v>
      </c>
      <c r="O508" s="3">
        <v>4.5340999999999996</v>
      </c>
      <c r="P508" s="3">
        <v>1.7158</v>
      </c>
      <c r="Q508" s="2">
        <f t="shared" si="72"/>
        <v>4.5373999999999999</v>
      </c>
      <c r="R508" s="2">
        <f t="shared" si="73"/>
        <v>1684.6000000000001</v>
      </c>
      <c r="S508" s="2">
        <f t="shared" si="78"/>
        <v>0.16846000000000003</v>
      </c>
      <c r="T508" s="2">
        <f t="shared" si="74"/>
        <v>9.0747999999999995E-2</v>
      </c>
      <c r="U508" s="2">
        <f t="shared" si="75"/>
        <v>1.8563494512275757E-3</v>
      </c>
      <c r="V508" s="3">
        <v>50.2</v>
      </c>
      <c r="W508" s="3">
        <v>4.2801</v>
      </c>
      <c r="X508" s="3">
        <v>1.5792999999999999</v>
      </c>
      <c r="Y508" s="3">
        <v>50.2</v>
      </c>
      <c r="Z508" s="3">
        <v>4.2788000000000004</v>
      </c>
      <c r="AA508" s="3">
        <v>1.7161999999999999</v>
      </c>
      <c r="AB508" s="3">
        <v>50.2</v>
      </c>
      <c r="AC508" s="3">
        <v>4.2267999999999999</v>
      </c>
      <c r="AD508" s="3">
        <v>2.0587</v>
      </c>
      <c r="AE508" s="3">
        <v>50.2</v>
      </c>
      <c r="AF508" s="3">
        <v>3.7576999999999998</v>
      </c>
      <c r="AG508" s="3">
        <v>1.9095</v>
      </c>
      <c r="AH508" s="3">
        <v>50.2</v>
      </c>
      <c r="AI508" s="3">
        <v>4.2629000000000001</v>
      </c>
      <c r="AJ508" s="3">
        <v>1.7441</v>
      </c>
      <c r="AK508" s="2">
        <f t="shared" si="70"/>
        <v>4.1612600000000004</v>
      </c>
      <c r="AL508" s="2">
        <f t="shared" si="76"/>
        <v>1801.5599999999997</v>
      </c>
      <c r="AM508" s="2">
        <f t="shared" si="79"/>
        <v>0.18015599999999998</v>
      </c>
      <c r="AN508" s="2">
        <f t="shared" si="77"/>
        <v>8.3225200000000013E-2</v>
      </c>
      <c r="AO508" s="2">
        <f t="shared" si="71"/>
        <v>2.1646808899227631E-3</v>
      </c>
    </row>
    <row r="509" spans="2:41" x14ac:dyDescent="0.25">
      <c r="B509" s="3">
        <v>50.3</v>
      </c>
      <c r="C509" s="3">
        <v>4.7405999999999997</v>
      </c>
      <c r="D509" s="3">
        <v>1.7829999999999999</v>
      </c>
      <c r="E509" s="3">
        <v>50.3</v>
      </c>
      <c r="F509" s="3">
        <v>4.5317999999999996</v>
      </c>
      <c r="G509" s="3">
        <v>1.6395</v>
      </c>
      <c r="H509" s="3">
        <v>50.3</v>
      </c>
      <c r="I509" s="3">
        <v>4.4668999999999999</v>
      </c>
      <c r="J509" s="3">
        <v>1.6871</v>
      </c>
      <c r="K509" s="3">
        <v>50.3</v>
      </c>
      <c r="L509" s="3">
        <v>4.4470999999999998</v>
      </c>
      <c r="M509" s="3">
        <v>1.5995999999999999</v>
      </c>
      <c r="N509" s="3">
        <v>50.3</v>
      </c>
      <c r="O509" s="3">
        <v>4.5423999999999998</v>
      </c>
      <c r="P509" s="3">
        <v>1.7164999999999999</v>
      </c>
      <c r="Q509" s="2">
        <f t="shared" si="72"/>
        <v>4.5457599999999996</v>
      </c>
      <c r="R509" s="2">
        <f t="shared" si="73"/>
        <v>1685.1399999999999</v>
      </c>
      <c r="S509" s="2">
        <f t="shared" si="78"/>
        <v>0.168514</v>
      </c>
      <c r="T509" s="2">
        <f t="shared" si="74"/>
        <v>9.0915199999999988E-2</v>
      </c>
      <c r="U509" s="2">
        <f t="shared" si="75"/>
        <v>1.8535294428214427E-3</v>
      </c>
      <c r="V509" s="3">
        <v>50.3</v>
      </c>
      <c r="W509" s="3">
        <v>4.2884000000000002</v>
      </c>
      <c r="X509" s="3">
        <v>1.5801000000000001</v>
      </c>
      <c r="Y509" s="3">
        <v>50.3</v>
      </c>
      <c r="Z509" s="3">
        <v>4.2873000000000001</v>
      </c>
      <c r="AA509" s="3">
        <v>1.7164999999999999</v>
      </c>
      <c r="AB509" s="3">
        <v>50.3</v>
      </c>
      <c r="AC509" s="3">
        <v>4.2351000000000001</v>
      </c>
      <c r="AD509" s="3">
        <v>2.0592000000000001</v>
      </c>
      <c r="AE509" s="3">
        <v>50.3</v>
      </c>
      <c r="AF509" s="3">
        <v>3.7660999999999998</v>
      </c>
      <c r="AG509" s="3">
        <v>1.9098999999999999</v>
      </c>
      <c r="AH509" s="3">
        <v>50.3</v>
      </c>
      <c r="AI509" s="3">
        <v>4.2710999999999997</v>
      </c>
      <c r="AJ509" s="3">
        <v>1.7444999999999999</v>
      </c>
      <c r="AK509" s="2">
        <f t="shared" si="70"/>
        <v>4.1696000000000009</v>
      </c>
      <c r="AL509" s="2">
        <f t="shared" si="76"/>
        <v>1802.0400000000004</v>
      </c>
      <c r="AM509" s="2">
        <f t="shared" si="79"/>
        <v>0.18020400000000003</v>
      </c>
      <c r="AN509" s="2">
        <f t="shared" si="77"/>
        <v>8.3392000000000022E-2</v>
      </c>
      <c r="AO509" s="2">
        <f t="shared" si="71"/>
        <v>2.1609267075978511E-3</v>
      </c>
    </row>
    <row r="510" spans="2:41" x14ac:dyDescent="0.25">
      <c r="B510" s="3">
        <v>50.4</v>
      </c>
      <c r="C510" s="3">
        <v>4.7487000000000004</v>
      </c>
      <c r="D510" s="3">
        <v>1.7835000000000001</v>
      </c>
      <c r="E510" s="3">
        <v>50.4</v>
      </c>
      <c r="F510" s="3">
        <v>4.54</v>
      </c>
      <c r="G510" s="3">
        <v>1.64</v>
      </c>
      <c r="H510" s="3">
        <v>50.4</v>
      </c>
      <c r="I510" s="3">
        <v>4.4755000000000003</v>
      </c>
      <c r="J510" s="3">
        <v>1.6874</v>
      </c>
      <c r="K510" s="3">
        <v>50.4</v>
      </c>
      <c r="L510" s="3">
        <v>4.4554999999999998</v>
      </c>
      <c r="M510" s="3">
        <v>1.5998000000000001</v>
      </c>
      <c r="N510" s="3">
        <v>50.4</v>
      </c>
      <c r="O510" s="3">
        <v>4.5509000000000004</v>
      </c>
      <c r="P510" s="3">
        <v>1.7169000000000001</v>
      </c>
      <c r="Q510" s="2">
        <f t="shared" si="72"/>
        <v>4.5541200000000002</v>
      </c>
      <c r="R510" s="2">
        <f t="shared" si="73"/>
        <v>1685.52</v>
      </c>
      <c r="S510" s="2">
        <f t="shared" si="78"/>
        <v>0.16855200000000001</v>
      </c>
      <c r="T510" s="2">
        <f t="shared" si="74"/>
        <v>9.1082400000000008E-2</v>
      </c>
      <c r="U510" s="2">
        <f t="shared" si="75"/>
        <v>1.8505441226845142E-3</v>
      </c>
      <c r="V510" s="3">
        <v>50.4</v>
      </c>
      <c r="W510" s="3">
        <v>4.2968999999999999</v>
      </c>
      <c r="X510" s="3">
        <v>1.5807</v>
      </c>
      <c r="Y510" s="3">
        <v>50.4</v>
      </c>
      <c r="Z510" s="3">
        <v>4.2953000000000001</v>
      </c>
      <c r="AA510" s="3">
        <v>1.7166999999999999</v>
      </c>
      <c r="AB510" s="3">
        <v>50.4</v>
      </c>
      <c r="AC510" s="3">
        <v>4.2434000000000003</v>
      </c>
      <c r="AD510" s="3">
        <v>2.0596999999999999</v>
      </c>
      <c r="AE510" s="3">
        <v>50.4</v>
      </c>
      <c r="AF510" s="3">
        <v>3.7745000000000002</v>
      </c>
      <c r="AG510" s="3">
        <v>1.9100999999999999</v>
      </c>
      <c r="AH510" s="3">
        <v>50.4</v>
      </c>
      <c r="AI510" s="3">
        <v>4.2796000000000003</v>
      </c>
      <c r="AJ510" s="3">
        <v>1.7451000000000001</v>
      </c>
      <c r="AK510" s="2">
        <f t="shared" si="70"/>
        <v>4.1779399999999995</v>
      </c>
      <c r="AL510" s="2">
        <f t="shared" si="76"/>
        <v>1802.46</v>
      </c>
      <c r="AM510" s="2">
        <f t="shared" si="79"/>
        <v>0.18024600000000002</v>
      </c>
      <c r="AN510" s="2">
        <f t="shared" si="77"/>
        <v>8.3558799999999989E-2</v>
      </c>
      <c r="AO510" s="2">
        <f t="shared" si="71"/>
        <v>2.1571157077411359E-3</v>
      </c>
    </row>
    <row r="511" spans="2:41" x14ac:dyDescent="0.25">
      <c r="B511" s="3">
        <v>50.5</v>
      </c>
      <c r="C511" s="3">
        <v>4.7571000000000003</v>
      </c>
      <c r="D511" s="3">
        <v>1.7844</v>
      </c>
      <c r="E511" s="3">
        <v>50.5</v>
      </c>
      <c r="F511" s="3">
        <v>4.5484</v>
      </c>
      <c r="G511" s="3">
        <v>1.6404000000000001</v>
      </c>
      <c r="H511" s="3">
        <v>50.5</v>
      </c>
      <c r="I511" s="3">
        <v>4.4839000000000002</v>
      </c>
      <c r="J511" s="3">
        <v>1.6875</v>
      </c>
      <c r="K511" s="3">
        <v>50.5</v>
      </c>
      <c r="L511" s="3">
        <v>4.4635999999999996</v>
      </c>
      <c r="M511" s="3">
        <v>1.5999000000000001</v>
      </c>
      <c r="N511" s="3">
        <v>50.5</v>
      </c>
      <c r="O511" s="3">
        <v>4.5590999999999999</v>
      </c>
      <c r="P511" s="3">
        <v>1.7173</v>
      </c>
      <c r="Q511" s="2">
        <f t="shared" si="72"/>
        <v>4.5624200000000004</v>
      </c>
      <c r="R511" s="2">
        <f t="shared" si="73"/>
        <v>1685.9</v>
      </c>
      <c r="S511" s="2">
        <f t="shared" si="78"/>
        <v>0.16859000000000002</v>
      </c>
      <c r="T511" s="2">
        <f t="shared" si="74"/>
        <v>9.1248400000000007E-2</v>
      </c>
      <c r="U511" s="2">
        <f t="shared" si="75"/>
        <v>1.8475940400050849E-3</v>
      </c>
      <c r="V511" s="3">
        <v>50.5</v>
      </c>
      <c r="W511" s="3">
        <v>4.3052000000000001</v>
      </c>
      <c r="X511" s="3">
        <v>1.5812999999999999</v>
      </c>
      <c r="Y511" s="3">
        <v>50.5</v>
      </c>
      <c r="Z511" s="3">
        <v>4.3037000000000001</v>
      </c>
      <c r="AA511" s="3">
        <v>1.7173</v>
      </c>
      <c r="AB511" s="3">
        <v>50.5</v>
      </c>
      <c r="AC511" s="3">
        <v>4.2519999999999998</v>
      </c>
      <c r="AD511" s="3">
        <v>2.06</v>
      </c>
      <c r="AE511" s="3">
        <v>50.5</v>
      </c>
      <c r="AF511" s="3">
        <v>3.7826</v>
      </c>
      <c r="AG511" s="3">
        <v>1.9105000000000001</v>
      </c>
      <c r="AH511" s="3">
        <v>50.5</v>
      </c>
      <c r="AI511" s="3">
        <v>4.2881</v>
      </c>
      <c r="AJ511" s="3">
        <v>1.7459</v>
      </c>
      <c r="AK511" s="2">
        <f t="shared" si="70"/>
        <v>4.1863200000000003</v>
      </c>
      <c r="AL511" s="2">
        <f t="shared" si="76"/>
        <v>1803.0000000000002</v>
      </c>
      <c r="AM511" s="2">
        <f t="shared" si="79"/>
        <v>0.18030000000000002</v>
      </c>
      <c r="AN511" s="2">
        <f t="shared" si="77"/>
        <v>8.3726400000000006E-2</v>
      </c>
      <c r="AO511" s="2">
        <f t="shared" si="71"/>
        <v>2.1534426417474059E-3</v>
      </c>
    </row>
    <row r="512" spans="2:41" x14ac:dyDescent="0.25">
      <c r="B512" s="3">
        <v>50.6</v>
      </c>
      <c r="C512" s="3">
        <v>4.7656000000000001</v>
      </c>
      <c r="D512" s="3">
        <v>1.7848999999999999</v>
      </c>
      <c r="E512" s="3">
        <v>50.6</v>
      </c>
      <c r="F512" s="3">
        <v>4.5568</v>
      </c>
      <c r="G512" s="3">
        <v>1.641</v>
      </c>
      <c r="H512" s="3">
        <v>50.6</v>
      </c>
      <c r="I512" s="3">
        <v>4.4922000000000004</v>
      </c>
      <c r="J512" s="3">
        <v>1.6878</v>
      </c>
      <c r="K512" s="3">
        <v>50.6</v>
      </c>
      <c r="L512" s="3">
        <v>4.4718999999999998</v>
      </c>
      <c r="M512" s="3">
        <v>1.6005</v>
      </c>
      <c r="N512" s="3">
        <v>50.6</v>
      </c>
      <c r="O512" s="3">
        <v>4.5674000000000001</v>
      </c>
      <c r="P512" s="3">
        <v>1.7179</v>
      </c>
      <c r="Q512" s="2">
        <f t="shared" si="72"/>
        <v>4.5707800000000001</v>
      </c>
      <c r="R512" s="2">
        <f t="shared" si="73"/>
        <v>1686.42</v>
      </c>
      <c r="S512" s="2">
        <f t="shared" si="78"/>
        <v>0.16864200000000001</v>
      </c>
      <c r="T512" s="2">
        <f t="shared" si="74"/>
        <v>9.14156E-2</v>
      </c>
      <c r="U512" s="2">
        <f t="shared" si="75"/>
        <v>1.8447836036737714E-3</v>
      </c>
      <c r="V512" s="3">
        <v>50.6</v>
      </c>
      <c r="W512" s="3">
        <v>4.3132999999999999</v>
      </c>
      <c r="X512" s="3">
        <v>1.5818000000000001</v>
      </c>
      <c r="Y512" s="3">
        <v>50.6</v>
      </c>
      <c r="Z512" s="3">
        <v>4.3122999999999996</v>
      </c>
      <c r="AA512" s="3">
        <v>1.7181999999999999</v>
      </c>
      <c r="AB512" s="3">
        <v>50.6</v>
      </c>
      <c r="AC512" s="3">
        <v>4.2602000000000002</v>
      </c>
      <c r="AD512" s="3">
        <v>2.0600999999999998</v>
      </c>
      <c r="AE512" s="3">
        <v>50.6</v>
      </c>
      <c r="AF512" s="3">
        <v>3.7911000000000001</v>
      </c>
      <c r="AG512" s="3">
        <v>1.9111</v>
      </c>
      <c r="AH512" s="3">
        <v>50.6</v>
      </c>
      <c r="AI512" s="3">
        <v>4.2961999999999998</v>
      </c>
      <c r="AJ512" s="3">
        <v>1.7459</v>
      </c>
      <c r="AK512" s="2">
        <f t="shared" si="70"/>
        <v>4.1946199999999996</v>
      </c>
      <c r="AL512" s="2">
        <f t="shared" si="76"/>
        <v>1803.4199999999998</v>
      </c>
      <c r="AM512" s="2">
        <f t="shared" si="79"/>
        <v>0.18034199999999997</v>
      </c>
      <c r="AN512" s="2">
        <f t="shared" si="77"/>
        <v>8.3892399999999992E-2</v>
      </c>
      <c r="AO512" s="2">
        <f t="shared" si="71"/>
        <v>2.1496822119762933E-3</v>
      </c>
    </row>
    <row r="513" spans="2:41" x14ac:dyDescent="0.25">
      <c r="B513" s="3">
        <v>50.7</v>
      </c>
      <c r="C513" s="3">
        <v>4.7736999999999998</v>
      </c>
      <c r="D513" s="3">
        <v>1.7856000000000001</v>
      </c>
      <c r="E513" s="3">
        <v>50.7</v>
      </c>
      <c r="F513" s="3">
        <v>4.5648999999999997</v>
      </c>
      <c r="G513" s="3">
        <v>1.6413</v>
      </c>
      <c r="H513" s="3">
        <v>50.7</v>
      </c>
      <c r="I513" s="3">
        <v>4.5006000000000004</v>
      </c>
      <c r="J513" s="3">
        <v>1.6879999999999999</v>
      </c>
      <c r="K513" s="3">
        <v>50.7</v>
      </c>
      <c r="L513" s="3">
        <v>4.4805000000000001</v>
      </c>
      <c r="M513" s="3">
        <v>1.6007</v>
      </c>
      <c r="N513" s="3">
        <v>50.7</v>
      </c>
      <c r="O513" s="3">
        <v>4.5758999999999999</v>
      </c>
      <c r="P513" s="3">
        <v>1.7186999999999999</v>
      </c>
      <c r="Q513" s="2">
        <f t="shared" si="72"/>
        <v>4.5791200000000005</v>
      </c>
      <c r="R513" s="2">
        <f t="shared" si="73"/>
        <v>1686.86</v>
      </c>
      <c r="S513" s="2">
        <f t="shared" si="78"/>
        <v>0.168686</v>
      </c>
      <c r="T513" s="2">
        <f t="shared" si="74"/>
        <v>9.1582400000000008E-2</v>
      </c>
      <c r="U513" s="2">
        <f t="shared" si="75"/>
        <v>1.8419041213158858E-3</v>
      </c>
      <c r="V513" s="3">
        <v>50.7</v>
      </c>
      <c r="W513" s="3">
        <v>4.3217999999999996</v>
      </c>
      <c r="X513" s="3">
        <v>1.5826</v>
      </c>
      <c r="Y513" s="3">
        <v>50.7</v>
      </c>
      <c r="Z513" s="3">
        <v>4.3204000000000002</v>
      </c>
      <c r="AA513" s="3">
        <v>1.7181999999999999</v>
      </c>
      <c r="AB513" s="3">
        <v>50.7</v>
      </c>
      <c r="AC513" s="3">
        <v>4.2683999999999997</v>
      </c>
      <c r="AD513" s="3">
        <v>2.0606</v>
      </c>
      <c r="AE513" s="3">
        <v>50.7</v>
      </c>
      <c r="AF513" s="3">
        <v>3.7995999999999999</v>
      </c>
      <c r="AG513" s="3">
        <v>1.9114</v>
      </c>
      <c r="AH513" s="3">
        <v>50.7</v>
      </c>
      <c r="AI513" s="3">
        <v>4.3044000000000002</v>
      </c>
      <c r="AJ513" s="3">
        <v>1.7464</v>
      </c>
      <c r="AK513" s="2">
        <f t="shared" si="70"/>
        <v>4.2029200000000007</v>
      </c>
      <c r="AL513" s="2">
        <f t="shared" si="76"/>
        <v>1803.84</v>
      </c>
      <c r="AM513" s="2">
        <f t="shared" si="79"/>
        <v>0.18038399999999999</v>
      </c>
      <c r="AN513" s="2">
        <f t="shared" si="77"/>
        <v>8.4058400000000019E-2</v>
      </c>
      <c r="AO513" s="2">
        <f t="shared" si="71"/>
        <v>2.1459366345302783E-3</v>
      </c>
    </row>
    <row r="514" spans="2:41" x14ac:dyDescent="0.25">
      <c r="B514" s="3">
        <v>50.8</v>
      </c>
      <c r="C514" s="3">
        <v>4.7820999999999998</v>
      </c>
      <c r="D514" s="3">
        <v>1.7864</v>
      </c>
      <c r="E514" s="3">
        <v>50.8</v>
      </c>
      <c r="F514" s="3">
        <v>4.5732999999999997</v>
      </c>
      <c r="G514" s="3">
        <v>1.6418999999999999</v>
      </c>
      <c r="H514" s="3">
        <v>50.8</v>
      </c>
      <c r="I514" s="3">
        <v>4.5088999999999997</v>
      </c>
      <c r="J514" s="3">
        <v>1.6884999999999999</v>
      </c>
      <c r="K514" s="3">
        <v>50.8</v>
      </c>
      <c r="L514" s="3">
        <v>4.4888000000000003</v>
      </c>
      <c r="M514" s="3">
        <v>1.6011</v>
      </c>
      <c r="N514" s="3">
        <v>50.8</v>
      </c>
      <c r="O514" s="3">
        <v>4.5841000000000003</v>
      </c>
      <c r="P514" s="3">
        <v>1.7190000000000001</v>
      </c>
      <c r="Q514" s="2">
        <f t="shared" si="72"/>
        <v>4.58744</v>
      </c>
      <c r="R514" s="2">
        <f t="shared" si="73"/>
        <v>1687.3799999999999</v>
      </c>
      <c r="S514" s="2">
        <f t="shared" si="78"/>
        <v>0.168738</v>
      </c>
      <c r="T514" s="2">
        <f t="shared" si="74"/>
        <v>9.1748800000000005E-2</v>
      </c>
      <c r="U514" s="2">
        <f t="shared" si="75"/>
        <v>1.8391303210505206E-3</v>
      </c>
      <c r="V514" s="3">
        <v>50.8</v>
      </c>
      <c r="W514" s="3">
        <v>4.3303000000000003</v>
      </c>
      <c r="X514" s="3">
        <v>1.5831</v>
      </c>
      <c r="Y514" s="3">
        <v>50.8</v>
      </c>
      <c r="Z514" s="3">
        <v>4.3287000000000004</v>
      </c>
      <c r="AA514" s="3">
        <v>1.7190000000000001</v>
      </c>
      <c r="AB514" s="3">
        <v>50.8</v>
      </c>
      <c r="AC514" s="3">
        <v>4.2769000000000004</v>
      </c>
      <c r="AD514" s="3">
        <v>2.0609999999999999</v>
      </c>
      <c r="AE514" s="3">
        <v>50.8</v>
      </c>
      <c r="AF514" s="3">
        <v>3.8075999999999999</v>
      </c>
      <c r="AG514" s="3">
        <v>1.9114</v>
      </c>
      <c r="AH514" s="3">
        <v>50.8</v>
      </c>
      <c r="AI514" s="3">
        <v>4.3128000000000002</v>
      </c>
      <c r="AJ514" s="3">
        <v>1.7472000000000001</v>
      </c>
      <c r="AK514" s="2">
        <f t="shared" si="70"/>
        <v>4.2112600000000002</v>
      </c>
      <c r="AL514" s="2">
        <f t="shared" si="76"/>
        <v>1804.34</v>
      </c>
      <c r="AM514" s="2">
        <f t="shared" si="79"/>
        <v>0.18043399999999998</v>
      </c>
      <c r="AN514" s="2">
        <f t="shared" si="77"/>
        <v>8.42252E-2</v>
      </c>
      <c r="AO514" s="2">
        <f t="shared" si="71"/>
        <v>2.1422804576302578E-3</v>
      </c>
    </row>
    <row r="515" spans="2:41" x14ac:dyDescent="0.25">
      <c r="B515" s="3">
        <v>50.9</v>
      </c>
      <c r="C515" s="3">
        <v>4.7906000000000004</v>
      </c>
      <c r="D515" s="3">
        <v>1.7868999999999999</v>
      </c>
      <c r="E515" s="3">
        <v>50.9</v>
      </c>
      <c r="F515" s="3">
        <v>4.5818000000000003</v>
      </c>
      <c r="G515" s="3">
        <v>1.6424000000000001</v>
      </c>
      <c r="H515" s="3">
        <v>50.9</v>
      </c>
      <c r="I515" s="3">
        <v>4.5171000000000001</v>
      </c>
      <c r="J515" s="3">
        <v>1.6887000000000001</v>
      </c>
      <c r="K515" s="3">
        <v>50.9</v>
      </c>
      <c r="L515" s="3">
        <v>4.4969999999999999</v>
      </c>
      <c r="M515" s="3">
        <v>1.6016999999999999</v>
      </c>
      <c r="N515" s="3">
        <v>50.9</v>
      </c>
      <c r="O515" s="3">
        <v>4.5922000000000001</v>
      </c>
      <c r="P515" s="3">
        <v>1.7197</v>
      </c>
      <c r="Q515" s="2">
        <f t="shared" si="72"/>
        <v>4.595740000000001</v>
      </c>
      <c r="R515" s="2">
        <f t="shared" si="73"/>
        <v>1687.8800000000003</v>
      </c>
      <c r="S515" s="2">
        <f t="shared" si="78"/>
        <v>0.16878800000000002</v>
      </c>
      <c r="T515" s="2">
        <f t="shared" si="74"/>
        <v>9.1914800000000019E-2</v>
      </c>
      <c r="U515" s="2">
        <f t="shared" si="75"/>
        <v>1.8363527962852553E-3</v>
      </c>
      <c r="V515" s="3">
        <v>50.9</v>
      </c>
      <c r="W515" s="3">
        <v>4.3384</v>
      </c>
      <c r="X515" s="3">
        <v>1.5835999999999999</v>
      </c>
      <c r="Y515" s="3">
        <v>50.9</v>
      </c>
      <c r="Z515" s="3">
        <v>4.3372000000000002</v>
      </c>
      <c r="AA515" s="3">
        <v>1.7196</v>
      </c>
      <c r="AB515" s="3">
        <v>50.9</v>
      </c>
      <c r="AC515" s="3">
        <v>4.2850999999999999</v>
      </c>
      <c r="AD515" s="3">
        <v>2.0607000000000002</v>
      </c>
      <c r="AE515" s="3">
        <v>50.9</v>
      </c>
      <c r="AF515" s="3">
        <v>3.8159000000000001</v>
      </c>
      <c r="AG515" s="3">
        <v>1.9104000000000001</v>
      </c>
      <c r="AH515" s="3">
        <v>50.9</v>
      </c>
      <c r="AI515" s="3">
        <v>4.3212000000000002</v>
      </c>
      <c r="AJ515" s="3">
        <v>1.7475000000000001</v>
      </c>
      <c r="AK515" s="2">
        <f t="shared" si="70"/>
        <v>4.2195599999999995</v>
      </c>
      <c r="AL515" s="2">
        <f t="shared" si="76"/>
        <v>1804.3600000000001</v>
      </c>
      <c r="AM515" s="2">
        <f t="shared" si="79"/>
        <v>0.18043600000000001</v>
      </c>
      <c r="AN515" s="2">
        <f t="shared" si="77"/>
        <v>8.4391199999999986E-2</v>
      </c>
      <c r="AO515" s="2">
        <f t="shared" si="71"/>
        <v>2.1380902274170774E-3</v>
      </c>
    </row>
    <row r="516" spans="2:41" x14ac:dyDescent="0.25">
      <c r="B516" s="3">
        <v>51</v>
      </c>
      <c r="C516" s="3">
        <v>4.7988</v>
      </c>
      <c r="D516" s="3">
        <v>1.7873000000000001</v>
      </c>
      <c r="E516" s="3">
        <v>51</v>
      </c>
      <c r="F516" s="3">
        <v>4.5900999999999996</v>
      </c>
      <c r="G516" s="3">
        <v>1.6431</v>
      </c>
      <c r="H516" s="3">
        <v>51</v>
      </c>
      <c r="I516" s="3">
        <v>4.5254000000000003</v>
      </c>
      <c r="J516" s="3">
        <v>1.6890000000000001</v>
      </c>
      <c r="K516" s="3">
        <v>51</v>
      </c>
      <c r="L516" s="3">
        <v>4.5056000000000003</v>
      </c>
      <c r="M516" s="3">
        <v>1.6023000000000001</v>
      </c>
      <c r="N516" s="3">
        <v>51</v>
      </c>
      <c r="O516" s="3">
        <v>4.6007999999999996</v>
      </c>
      <c r="P516" s="3">
        <v>1.7202</v>
      </c>
      <c r="Q516" s="2">
        <f t="shared" si="72"/>
        <v>4.6041400000000001</v>
      </c>
      <c r="R516" s="2">
        <f t="shared" si="73"/>
        <v>1688.3799999999999</v>
      </c>
      <c r="S516" s="2">
        <f t="shared" si="78"/>
        <v>0.16883799999999999</v>
      </c>
      <c r="T516" s="2">
        <f t="shared" si="74"/>
        <v>9.2082800000000006E-2</v>
      </c>
      <c r="U516" s="2">
        <f t="shared" si="75"/>
        <v>1.8335454612587799E-3</v>
      </c>
      <c r="V516" s="3">
        <v>51</v>
      </c>
      <c r="W516" s="3">
        <v>4.3470000000000004</v>
      </c>
      <c r="X516" s="3">
        <v>1.5847</v>
      </c>
      <c r="Y516" s="3">
        <v>51</v>
      </c>
      <c r="Z516" s="3">
        <v>4.3456000000000001</v>
      </c>
      <c r="AA516" s="3">
        <v>1.7199</v>
      </c>
      <c r="AB516" s="3">
        <v>51</v>
      </c>
      <c r="AC516" s="3">
        <v>4.2933000000000003</v>
      </c>
      <c r="AD516" s="3">
        <v>2.0607000000000002</v>
      </c>
      <c r="AE516" s="3">
        <v>51</v>
      </c>
      <c r="AF516" s="3">
        <v>3.8246000000000002</v>
      </c>
      <c r="AG516" s="3">
        <v>1.9107000000000001</v>
      </c>
      <c r="AH516" s="3">
        <v>51</v>
      </c>
      <c r="AI516" s="3">
        <v>4.3293999999999997</v>
      </c>
      <c r="AJ516" s="3">
        <v>1.748</v>
      </c>
      <c r="AK516" s="2">
        <f t="shared" si="70"/>
        <v>4.2279800000000005</v>
      </c>
      <c r="AL516" s="2">
        <f t="shared" si="76"/>
        <v>1804.7999999999997</v>
      </c>
      <c r="AM516" s="2">
        <f t="shared" si="79"/>
        <v>0.18047999999999997</v>
      </c>
      <c r="AN516" s="2">
        <f t="shared" si="77"/>
        <v>8.4559600000000013E-2</v>
      </c>
      <c r="AO516" s="2">
        <f t="shared" si="71"/>
        <v>2.1343525749885281E-3</v>
      </c>
    </row>
    <row r="517" spans="2:41" x14ac:dyDescent="0.25">
      <c r="B517" s="3">
        <v>51.1</v>
      </c>
      <c r="C517" s="3">
        <v>4.8068999999999997</v>
      </c>
      <c r="D517" s="3">
        <v>1.7878000000000001</v>
      </c>
      <c r="E517" s="3">
        <v>51.1</v>
      </c>
      <c r="F517" s="3">
        <v>4.5982000000000003</v>
      </c>
      <c r="G517" s="3">
        <v>1.6433</v>
      </c>
      <c r="H517" s="3">
        <v>51.1</v>
      </c>
      <c r="I517" s="3">
        <v>4.5338000000000003</v>
      </c>
      <c r="J517" s="3">
        <v>1.6889000000000001</v>
      </c>
      <c r="K517" s="3">
        <v>51.1</v>
      </c>
      <c r="L517" s="3">
        <v>4.5137999999999998</v>
      </c>
      <c r="M517" s="3">
        <v>1.6021000000000001</v>
      </c>
      <c r="N517" s="3">
        <v>51.1</v>
      </c>
      <c r="O517" s="3">
        <v>4.6092000000000004</v>
      </c>
      <c r="P517" s="3">
        <v>1.7206999999999999</v>
      </c>
      <c r="Q517" s="2">
        <f t="shared" si="72"/>
        <v>4.6123799999999999</v>
      </c>
      <c r="R517" s="2">
        <f t="shared" si="73"/>
        <v>1688.5600000000002</v>
      </c>
      <c r="S517" s="2">
        <f t="shared" si="78"/>
        <v>0.16885600000000001</v>
      </c>
      <c r="T517" s="2">
        <f t="shared" si="74"/>
        <v>9.2247599999999999E-2</v>
      </c>
      <c r="U517" s="2">
        <f t="shared" si="75"/>
        <v>1.8304649660262164E-3</v>
      </c>
      <c r="V517" s="3">
        <v>51.1</v>
      </c>
      <c r="W517" s="3">
        <v>4.3552999999999997</v>
      </c>
      <c r="X517" s="3">
        <v>1.585</v>
      </c>
      <c r="Y517" s="3">
        <v>51.1</v>
      </c>
      <c r="Z517" s="3">
        <v>4.3536000000000001</v>
      </c>
      <c r="AA517" s="3">
        <v>1.7201</v>
      </c>
      <c r="AB517" s="3">
        <v>51.1</v>
      </c>
      <c r="AC517" s="3">
        <v>4.3018000000000001</v>
      </c>
      <c r="AD517" s="3">
        <v>2.0615000000000001</v>
      </c>
      <c r="AE517" s="3">
        <v>51.1</v>
      </c>
      <c r="AF517" s="3">
        <v>3.8328000000000002</v>
      </c>
      <c r="AG517" s="3">
        <v>1.9104000000000001</v>
      </c>
      <c r="AH517" s="3">
        <v>51.1</v>
      </c>
      <c r="AI517" s="3">
        <v>4.3379000000000003</v>
      </c>
      <c r="AJ517" s="3">
        <v>1.7484999999999999</v>
      </c>
      <c r="AK517" s="2">
        <f t="shared" si="70"/>
        <v>4.2362799999999998</v>
      </c>
      <c r="AL517" s="2">
        <f t="shared" si="76"/>
        <v>1805.1000000000001</v>
      </c>
      <c r="AM517" s="2">
        <f t="shared" si="79"/>
        <v>0.18051</v>
      </c>
      <c r="AN517" s="2">
        <f t="shared" si="77"/>
        <v>8.4725599999999998E-2</v>
      </c>
      <c r="AO517" s="2">
        <f t="shared" si="71"/>
        <v>2.1305248944828953E-3</v>
      </c>
    </row>
    <row r="518" spans="2:41" x14ac:dyDescent="0.25">
      <c r="B518" s="3">
        <v>51.2</v>
      </c>
      <c r="C518" s="3">
        <v>4.8155000000000001</v>
      </c>
      <c r="D518" s="3">
        <v>1.7886</v>
      </c>
      <c r="E518" s="3">
        <v>51.2</v>
      </c>
      <c r="F518" s="3">
        <v>4.6066000000000003</v>
      </c>
      <c r="G518" s="3">
        <v>1.6440999999999999</v>
      </c>
      <c r="H518" s="3">
        <v>51.2</v>
      </c>
      <c r="I518" s="3">
        <v>4.5420999999999996</v>
      </c>
      <c r="J518" s="3">
        <v>1.6894</v>
      </c>
      <c r="K518" s="3">
        <v>51.2</v>
      </c>
      <c r="L518" s="3">
        <v>4.5221</v>
      </c>
      <c r="M518" s="3">
        <v>1.6027</v>
      </c>
      <c r="N518" s="3">
        <v>51.2</v>
      </c>
      <c r="O518" s="3">
        <v>4.6173999999999999</v>
      </c>
      <c r="P518" s="3">
        <v>1.7212000000000001</v>
      </c>
      <c r="Q518" s="2">
        <f t="shared" si="72"/>
        <v>4.6207399999999996</v>
      </c>
      <c r="R518" s="2">
        <f t="shared" si="73"/>
        <v>1689.2</v>
      </c>
      <c r="S518" s="2">
        <f t="shared" si="78"/>
        <v>0.16892000000000001</v>
      </c>
      <c r="T518" s="2">
        <f t="shared" si="74"/>
        <v>9.2414799999999991E-2</v>
      </c>
      <c r="U518" s="2">
        <f t="shared" si="75"/>
        <v>1.8278457563074314E-3</v>
      </c>
      <c r="V518" s="3">
        <v>51.2</v>
      </c>
      <c r="W518" s="3">
        <v>4.3634000000000004</v>
      </c>
      <c r="X518" s="3">
        <v>1.5854999999999999</v>
      </c>
      <c r="Y518" s="3">
        <v>51.2</v>
      </c>
      <c r="Z518" s="3">
        <v>4.3620000000000001</v>
      </c>
      <c r="AA518" s="3">
        <v>1.7208000000000001</v>
      </c>
      <c r="AB518" s="3">
        <v>51.2</v>
      </c>
      <c r="AC518" s="3">
        <v>4.3102</v>
      </c>
      <c r="AD518" s="3">
        <v>2.0615000000000001</v>
      </c>
      <c r="AE518" s="3">
        <v>51.2</v>
      </c>
      <c r="AF518" s="3">
        <v>3.8409</v>
      </c>
      <c r="AG518" s="3">
        <v>1.9107000000000001</v>
      </c>
      <c r="AH518" s="3">
        <v>51.2</v>
      </c>
      <c r="AI518" s="3">
        <v>4.3464</v>
      </c>
      <c r="AJ518" s="3">
        <v>1.7488999999999999</v>
      </c>
      <c r="AK518" s="2">
        <f t="shared" ref="AK518:AK581" si="80">AVERAGE(W518,Z518,AC518,AF518,AI518)</f>
        <v>4.24458</v>
      </c>
      <c r="AL518" s="2">
        <f t="shared" si="76"/>
        <v>1805.48</v>
      </c>
      <c r="AM518" s="2">
        <f t="shared" si="79"/>
        <v>0.18054800000000001</v>
      </c>
      <c r="AN518" s="2">
        <f t="shared" si="77"/>
        <v>8.4891599999999998E-2</v>
      </c>
      <c r="AO518" s="2">
        <f t="shared" ref="AO518:AO581" si="81">(AM518/10^3)/AN518</f>
        <v>2.1268064213656006E-3</v>
      </c>
    </row>
    <row r="519" spans="2:41" x14ac:dyDescent="0.25">
      <c r="B519" s="3">
        <v>51.3</v>
      </c>
      <c r="C519" s="3">
        <v>4.8239000000000001</v>
      </c>
      <c r="D519" s="3">
        <v>1.7887</v>
      </c>
      <c r="E519" s="3">
        <v>51.3</v>
      </c>
      <c r="F519" s="3">
        <v>4.6148999999999996</v>
      </c>
      <c r="G519" s="3">
        <v>1.6440999999999999</v>
      </c>
      <c r="H519" s="3">
        <v>51.3</v>
      </c>
      <c r="I519" s="3">
        <v>4.5503</v>
      </c>
      <c r="J519" s="3">
        <v>1.6893</v>
      </c>
      <c r="K519" s="3">
        <v>51.3</v>
      </c>
      <c r="L519" s="3">
        <v>4.5304000000000002</v>
      </c>
      <c r="M519" s="3">
        <v>1.6031</v>
      </c>
      <c r="N519" s="3">
        <v>51.3</v>
      </c>
      <c r="O519" s="3">
        <v>4.6258999999999997</v>
      </c>
      <c r="P519" s="3">
        <v>1.722</v>
      </c>
      <c r="Q519" s="2">
        <f t="shared" ref="Q519:Q564" si="82">AVERAGE(C519,F519,I519,L519,O519)</f>
        <v>4.6290800000000001</v>
      </c>
      <c r="R519" s="2">
        <f t="shared" ref="R519:R564" si="83">(AVERAGE(D519,G519,J519,M519,P519))*1000</f>
        <v>1689.4399999999998</v>
      </c>
      <c r="S519" s="2">
        <f t="shared" si="78"/>
        <v>0.16894399999999998</v>
      </c>
      <c r="T519" s="2">
        <f t="shared" ref="T519:T564" si="84">Q519/50</f>
        <v>9.25816E-2</v>
      </c>
      <c r="U519" s="2">
        <f t="shared" ref="U519:U564" si="85">(S519/10^3)/T519</f>
        <v>1.8248118416618418E-3</v>
      </c>
      <c r="V519" s="3">
        <v>51.3</v>
      </c>
      <c r="W519" s="3">
        <v>4.3716999999999997</v>
      </c>
      <c r="X519" s="3">
        <v>1.5861000000000001</v>
      </c>
      <c r="Y519" s="3">
        <v>51.3</v>
      </c>
      <c r="Z519" s="3">
        <v>4.3705999999999996</v>
      </c>
      <c r="AA519" s="3">
        <v>1.7213000000000001</v>
      </c>
      <c r="AB519" s="3">
        <v>51.3</v>
      </c>
      <c r="AC519" s="3">
        <v>4.3183999999999996</v>
      </c>
      <c r="AD519" s="3">
        <v>2.0619000000000001</v>
      </c>
      <c r="AE519" s="3">
        <v>51.3</v>
      </c>
      <c r="AF519" s="3">
        <v>3.8494000000000002</v>
      </c>
      <c r="AG519" s="3">
        <v>1.9111</v>
      </c>
      <c r="AH519" s="3">
        <v>51.3</v>
      </c>
      <c r="AI519" s="3">
        <v>4.3545999999999996</v>
      </c>
      <c r="AJ519" s="3">
        <v>1.7492000000000001</v>
      </c>
      <c r="AK519" s="2">
        <f t="shared" si="80"/>
        <v>4.2529399999999997</v>
      </c>
      <c r="AL519" s="2">
        <f t="shared" ref="AL519:AL582" si="86">(AVERAGE(X519,AA519,AD519,AG519,AJ519))*1000</f>
        <v>1805.9200000000005</v>
      </c>
      <c r="AM519" s="2">
        <f t="shared" si="79"/>
        <v>0.18059200000000006</v>
      </c>
      <c r="AN519" s="2">
        <f t="shared" ref="AN519:AN582" si="87">AK519/50</f>
        <v>8.505879999999999E-2</v>
      </c>
      <c r="AO519" s="2">
        <f t="shared" si="81"/>
        <v>2.1231430492788528E-3</v>
      </c>
    </row>
    <row r="520" spans="2:41" x14ac:dyDescent="0.25">
      <c r="B520" s="3">
        <v>51.4</v>
      </c>
      <c r="C520" s="3">
        <v>4.8320999999999996</v>
      </c>
      <c r="D520" s="3">
        <v>1.7890999999999999</v>
      </c>
      <c r="E520" s="3">
        <v>51.4</v>
      </c>
      <c r="F520" s="3">
        <v>4.6233000000000004</v>
      </c>
      <c r="G520" s="3">
        <v>1.6443000000000001</v>
      </c>
      <c r="H520" s="3">
        <v>51.4</v>
      </c>
      <c r="I520" s="3">
        <v>4.5587999999999997</v>
      </c>
      <c r="J520" s="3">
        <v>1.6899</v>
      </c>
      <c r="K520" s="3">
        <v>51.4</v>
      </c>
      <c r="L520" s="3">
        <v>4.5388999999999999</v>
      </c>
      <c r="M520" s="3">
        <v>1.6033999999999999</v>
      </c>
      <c r="N520" s="3">
        <v>51.4</v>
      </c>
      <c r="O520" s="3">
        <v>4.6342999999999996</v>
      </c>
      <c r="P520" s="3">
        <v>1.7222999999999999</v>
      </c>
      <c r="Q520" s="2">
        <f t="shared" si="82"/>
        <v>4.63748</v>
      </c>
      <c r="R520" s="2">
        <f t="shared" si="83"/>
        <v>1689.8</v>
      </c>
      <c r="S520" s="2">
        <f t="shared" ref="S520:S564" si="88">R520/(100*100)</f>
        <v>0.16897999999999999</v>
      </c>
      <c r="T520" s="2">
        <f t="shared" si="84"/>
        <v>9.2749600000000001E-2</v>
      </c>
      <c r="U520" s="2">
        <f t="shared" si="85"/>
        <v>1.8218946496804298E-3</v>
      </c>
      <c r="V520" s="3">
        <v>51.4</v>
      </c>
      <c r="W520" s="3">
        <v>4.3800999999999997</v>
      </c>
      <c r="X520" s="3">
        <v>1.5868</v>
      </c>
      <c r="Y520" s="3">
        <v>51.4</v>
      </c>
      <c r="Z520" s="3">
        <v>4.3787000000000003</v>
      </c>
      <c r="AA520" s="3">
        <v>1.7214</v>
      </c>
      <c r="AB520" s="3">
        <v>51.4</v>
      </c>
      <c r="AC520" s="3">
        <v>4.3268000000000004</v>
      </c>
      <c r="AD520" s="3">
        <v>2.0626000000000002</v>
      </c>
      <c r="AE520" s="3">
        <v>51.4</v>
      </c>
      <c r="AF520" s="3">
        <v>3.8578000000000001</v>
      </c>
      <c r="AG520" s="3">
        <v>1.9109</v>
      </c>
      <c r="AH520" s="3">
        <v>51.4</v>
      </c>
      <c r="AI520" s="3">
        <v>4.3628999999999998</v>
      </c>
      <c r="AJ520" s="3">
        <v>1.7499</v>
      </c>
      <c r="AK520" s="2">
        <f t="shared" si="80"/>
        <v>4.26126</v>
      </c>
      <c r="AL520" s="2">
        <f t="shared" si="86"/>
        <v>1806.3200000000002</v>
      </c>
      <c r="AM520" s="2">
        <f t="shared" ref="AM520:AM583" si="89">AL520/(100*100)</f>
        <v>0.18063200000000001</v>
      </c>
      <c r="AN520" s="2">
        <f t="shared" si="87"/>
        <v>8.5225200000000001E-2</v>
      </c>
      <c r="AO520" s="2">
        <f t="shared" si="81"/>
        <v>2.1194670121044011E-3</v>
      </c>
    </row>
    <row r="521" spans="2:41" x14ac:dyDescent="0.25">
      <c r="B521" s="3">
        <v>51.5</v>
      </c>
      <c r="C521" s="3">
        <v>4.8406000000000002</v>
      </c>
      <c r="D521" s="3">
        <v>1.7902</v>
      </c>
      <c r="E521" s="3">
        <v>51.5</v>
      </c>
      <c r="F521" s="3">
        <v>4.6315999999999997</v>
      </c>
      <c r="G521" s="3">
        <v>1.6451</v>
      </c>
      <c r="H521" s="3">
        <v>51.5</v>
      </c>
      <c r="I521" s="3">
        <v>4.5673000000000004</v>
      </c>
      <c r="J521" s="3">
        <v>1.6901999999999999</v>
      </c>
      <c r="K521" s="3">
        <v>51.5</v>
      </c>
      <c r="L521" s="3">
        <v>4.5469999999999997</v>
      </c>
      <c r="M521" s="3">
        <v>1.6034999999999999</v>
      </c>
      <c r="N521" s="3">
        <v>51.5</v>
      </c>
      <c r="O521" s="3">
        <v>4.6424000000000003</v>
      </c>
      <c r="P521" s="3">
        <v>1.7228000000000001</v>
      </c>
      <c r="Q521" s="2">
        <f t="shared" si="82"/>
        <v>4.6457800000000002</v>
      </c>
      <c r="R521" s="2">
        <f t="shared" si="83"/>
        <v>1690.3599999999997</v>
      </c>
      <c r="S521" s="2">
        <f t="shared" si="88"/>
        <v>0.16903599999999996</v>
      </c>
      <c r="T521" s="2">
        <f t="shared" si="84"/>
        <v>9.2915600000000001E-2</v>
      </c>
      <c r="U521" s="2">
        <f t="shared" si="85"/>
        <v>1.8192424092402133E-3</v>
      </c>
      <c r="V521" s="3">
        <v>51.5</v>
      </c>
      <c r="W521" s="3">
        <v>4.3883999999999999</v>
      </c>
      <c r="X521" s="3">
        <v>1.5872999999999999</v>
      </c>
      <c r="Y521" s="3">
        <v>51.5</v>
      </c>
      <c r="Z521" s="3">
        <v>4.3871000000000002</v>
      </c>
      <c r="AA521" s="3">
        <v>1.7222</v>
      </c>
      <c r="AB521" s="3">
        <v>51.5</v>
      </c>
      <c r="AC521" s="3">
        <v>4.3352000000000004</v>
      </c>
      <c r="AD521" s="3">
        <v>2.0625</v>
      </c>
      <c r="AE521" s="3">
        <v>51.5</v>
      </c>
      <c r="AF521" s="3">
        <v>3.8658999999999999</v>
      </c>
      <c r="AG521" s="3">
        <v>1.9114</v>
      </c>
      <c r="AH521" s="3">
        <v>51.5</v>
      </c>
      <c r="AI521" s="3">
        <v>4.3714000000000004</v>
      </c>
      <c r="AJ521" s="3">
        <v>1.7503</v>
      </c>
      <c r="AK521" s="2">
        <f t="shared" si="80"/>
        <v>4.2696000000000005</v>
      </c>
      <c r="AL521" s="2">
        <f t="shared" si="86"/>
        <v>1806.74</v>
      </c>
      <c r="AM521" s="2">
        <f t="shared" si="89"/>
        <v>0.180674</v>
      </c>
      <c r="AN521" s="2">
        <f t="shared" si="87"/>
        <v>8.539200000000001E-2</v>
      </c>
      <c r="AO521" s="2">
        <f t="shared" si="81"/>
        <v>2.115818812066704E-3</v>
      </c>
    </row>
    <row r="522" spans="2:41" x14ac:dyDescent="0.25">
      <c r="B522" s="3">
        <v>51.6</v>
      </c>
      <c r="C522" s="3">
        <v>4.8489000000000004</v>
      </c>
      <c r="D522" s="3">
        <v>1.7904</v>
      </c>
      <c r="E522" s="3">
        <v>51.6</v>
      </c>
      <c r="F522" s="3">
        <v>4.6402000000000001</v>
      </c>
      <c r="G522" s="3">
        <v>1.6454</v>
      </c>
      <c r="H522" s="3">
        <v>51.6</v>
      </c>
      <c r="I522" s="3">
        <v>4.5754000000000001</v>
      </c>
      <c r="J522" s="3">
        <v>1.6900999999999999</v>
      </c>
      <c r="K522" s="3">
        <v>51.6</v>
      </c>
      <c r="L522" s="3">
        <v>4.5553999999999997</v>
      </c>
      <c r="M522" s="3">
        <v>1.6039000000000001</v>
      </c>
      <c r="N522" s="3">
        <v>51.6</v>
      </c>
      <c r="O522" s="3">
        <v>4.6508000000000003</v>
      </c>
      <c r="P522" s="3">
        <v>1.7236</v>
      </c>
      <c r="Q522" s="2">
        <f t="shared" si="82"/>
        <v>4.6541399999999999</v>
      </c>
      <c r="R522" s="2">
        <f t="shared" si="83"/>
        <v>1690.68</v>
      </c>
      <c r="S522" s="2">
        <f t="shared" si="88"/>
        <v>0.169068</v>
      </c>
      <c r="T522" s="2">
        <f t="shared" si="84"/>
        <v>9.3082799999999993E-2</v>
      </c>
      <c r="U522" s="2">
        <f t="shared" si="85"/>
        <v>1.8163183746084132E-3</v>
      </c>
      <c r="V522" s="3">
        <v>51.6</v>
      </c>
      <c r="W522" s="3">
        <v>4.3967000000000001</v>
      </c>
      <c r="X522" s="3">
        <v>1.5879000000000001</v>
      </c>
      <c r="Y522" s="3">
        <v>51.6</v>
      </c>
      <c r="Z522" s="3">
        <v>4.3958000000000004</v>
      </c>
      <c r="AA522" s="3">
        <v>1.7231000000000001</v>
      </c>
      <c r="AB522" s="3">
        <v>51.6</v>
      </c>
      <c r="AC522" s="3">
        <v>4.3433000000000002</v>
      </c>
      <c r="AD522" s="3">
        <v>2.0628000000000002</v>
      </c>
      <c r="AE522" s="3">
        <v>51.6</v>
      </c>
      <c r="AF522" s="3">
        <v>3.8744000000000001</v>
      </c>
      <c r="AG522" s="3">
        <v>1.9118999999999999</v>
      </c>
      <c r="AH522" s="3">
        <v>51.6</v>
      </c>
      <c r="AI522" s="3">
        <v>4.3795000000000002</v>
      </c>
      <c r="AJ522" s="3">
        <v>1.7503</v>
      </c>
      <c r="AK522" s="2">
        <f t="shared" si="80"/>
        <v>4.2779400000000001</v>
      </c>
      <c r="AL522" s="2">
        <f t="shared" si="86"/>
        <v>1807.1999999999998</v>
      </c>
      <c r="AM522" s="2">
        <f t="shared" si="89"/>
        <v>0.18071999999999999</v>
      </c>
      <c r="AN522" s="2">
        <f t="shared" si="87"/>
        <v>8.5558800000000004E-2</v>
      </c>
      <c r="AO522" s="2">
        <f t="shared" si="81"/>
        <v>2.1122315881008146E-3</v>
      </c>
    </row>
    <row r="523" spans="2:41" x14ac:dyDescent="0.25">
      <c r="B523" s="3">
        <v>51.7</v>
      </c>
      <c r="C523" s="3">
        <v>4.8571</v>
      </c>
      <c r="D523" s="3">
        <v>1.7909999999999999</v>
      </c>
      <c r="E523" s="3">
        <v>51.7</v>
      </c>
      <c r="F523" s="3">
        <v>4.6483999999999996</v>
      </c>
      <c r="G523" s="3">
        <v>1.6458999999999999</v>
      </c>
      <c r="H523" s="3">
        <v>51.7</v>
      </c>
      <c r="I523" s="3">
        <v>4.5838000000000001</v>
      </c>
      <c r="J523" s="3">
        <v>1.6904999999999999</v>
      </c>
      <c r="K523" s="3">
        <v>51.7</v>
      </c>
      <c r="L523" s="3">
        <v>4.5637999999999996</v>
      </c>
      <c r="M523" s="3">
        <v>1.6042000000000001</v>
      </c>
      <c r="N523" s="3">
        <v>51.7</v>
      </c>
      <c r="O523" s="3">
        <v>4.6592000000000002</v>
      </c>
      <c r="P523" s="3">
        <v>1.7236</v>
      </c>
      <c r="Q523" s="2">
        <f t="shared" si="82"/>
        <v>4.6624600000000003</v>
      </c>
      <c r="R523" s="2">
        <f t="shared" si="83"/>
        <v>1691.04</v>
      </c>
      <c r="S523" s="2">
        <f t="shared" si="88"/>
        <v>0.169104</v>
      </c>
      <c r="T523" s="2">
        <f t="shared" si="84"/>
        <v>9.3249200000000004E-2</v>
      </c>
      <c r="U523" s="2">
        <f t="shared" si="85"/>
        <v>1.8134632790415359E-3</v>
      </c>
      <c r="V523" s="3">
        <v>51.7</v>
      </c>
      <c r="W523" s="3">
        <v>4.4051999999999998</v>
      </c>
      <c r="X523" s="3">
        <v>1.5886</v>
      </c>
      <c r="Y523" s="3">
        <v>51.7</v>
      </c>
      <c r="Z523" s="3">
        <v>4.4038000000000004</v>
      </c>
      <c r="AA523" s="3">
        <v>1.7232000000000001</v>
      </c>
      <c r="AB523" s="3">
        <v>51.7</v>
      </c>
      <c r="AC523" s="3">
        <v>4.3516000000000004</v>
      </c>
      <c r="AD523" s="3">
        <v>2.0632999999999999</v>
      </c>
      <c r="AE523" s="3">
        <v>51.7</v>
      </c>
      <c r="AF523" s="3">
        <v>3.8831000000000002</v>
      </c>
      <c r="AG523" s="3">
        <v>1.9118999999999999</v>
      </c>
      <c r="AH523" s="3">
        <v>51.7</v>
      </c>
      <c r="AI523" s="3">
        <v>4.3878000000000004</v>
      </c>
      <c r="AJ523" s="3">
        <v>1.7508999999999999</v>
      </c>
      <c r="AK523" s="2">
        <f t="shared" si="80"/>
        <v>4.2862999999999998</v>
      </c>
      <c r="AL523" s="2">
        <f t="shared" si="86"/>
        <v>1807.5800000000002</v>
      </c>
      <c r="AM523" s="2">
        <f t="shared" si="89"/>
        <v>0.180758</v>
      </c>
      <c r="AN523" s="2">
        <f t="shared" si="87"/>
        <v>8.5725999999999997E-2</v>
      </c>
      <c r="AO523" s="2">
        <f t="shared" si="81"/>
        <v>2.1085551641275694E-3</v>
      </c>
    </row>
    <row r="524" spans="2:41" x14ac:dyDescent="0.25">
      <c r="B524" s="3">
        <v>51.8</v>
      </c>
      <c r="C524" s="3">
        <v>4.8654000000000002</v>
      </c>
      <c r="D524" s="3">
        <v>1.7917000000000001</v>
      </c>
      <c r="E524" s="3">
        <v>51.8</v>
      </c>
      <c r="F524" s="3">
        <v>4.6566000000000001</v>
      </c>
      <c r="G524" s="3">
        <v>1.6464000000000001</v>
      </c>
      <c r="H524" s="3">
        <v>51.8</v>
      </c>
      <c r="I524" s="3">
        <v>4.5921000000000003</v>
      </c>
      <c r="J524" s="3">
        <v>1.6907000000000001</v>
      </c>
      <c r="K524" s="3">
        <v>51.8</v>
      </c>
      <c r="L524" s="3">
        <v>4.5721999999999996</v>
      </c>
      <c r="M524" s="3">
        <v>1.6044</v>
      </c>
      <c r="N524" s="3">
        <v>51.8</v>
      </c>
      <c r="O524" s="3">
        <v>4.6675000000000004</v>
      </c>
      <c r="P524" s="3">
        <v>1.7241</v>
      </c>
      <c r="Q524" s="2">
        <f t="shared" si="82"/>
        <v>4.6707599999999996</v>
      </c>
      <c r="R524" s="2">
        <f t="shared" si="83"/>
        <v>1691.46</v>
      </c>
      <c r="S524" s="2">
        <f t="shared" si="88"/>
        <v>0.16914599999999999</v>
      </c>
      <c r="T524" s="2">
        <f t="shared" si="84"/>
        <v>9.341519999999999E-2</v>
      </c>
      <c r="U524" s="2">
        <f t="shared" si="85"/>
        <v>1.8106903373326824E-3</v>
      </c>
      <c r="V524" s="3">
        <v>51.8</v>
      </c>
      <c r="W524" s="3">
        <v>4.4137000000000004</v>
      </c>
      <c r="X524" s="3">
        <v>1.5892999999999999</v>
      </c>
      <c r="Y524" s="3">
        <v>51.8</v>
      </c>
      <c r="Z524" s="3">
        <v>4.4120999999999997</v>
      </c>
      <c r="AA524" s="3">
        <v>1.7239</v>
      </c>
      <c r="AB524" s="3">
        <v>51.8</v>
      </c>
      <c r="AC524" s="3">
        <v>4.3601999999999999</v>
      </c>
      <c r="AD524" s="3">
        <v>2.0632000000000001</v>
      </c>
      <c r="AE524" s="3">
        <v>51.8</v>
      </c>
      <c r="AF524" s="3">
        <v>3.891</v>
      </c>
      <c r="AG524" s="3">
        <v>1.9117999999999999</v>
      </c>
      <c r="AH524" s="3">
        <v>51.8</v>
      </c>
      <c r="AI524" s="3">
        <v>4.3963000000000001</v>
      </c>
      <c r="AJ524" s="3">
        <v>1.7514000000000001</v>
      </c>
      <c r="AK524" s="2">
        <f t="shared" si="80"/>
        <v>4.2946599999999995</v>
      </c>
      <c r="AL524" s="2">
        <f t="shared" si="86"/>
        <v>1807.92</v>
      </c>
      <c r="AM524" s="2">
        <f t="shared" si="89"/>
        <v>0.18079200000000001</v>
      </c>
      <c r="AN524" s="2">
        <f t="shared" si="87"/>
        <v>8.5893199999999989E-2</v>
      </c>
      <c r="AO524" s="2">
        <f t="shared" si="81"/>
        <v>2.1048464837728716E-3</v>
      </c>
    </row>
    <row r="525" spans="2:41" x14ac:dyDescent="0.25">
      <c r="B525" s="3">
        <v>51.9</v>
      </c>
      <c r="C525" s="3">
        <v>4.8738000000000001</v>
      </c>
      <c r="D525" s="3">
        <v>1.7924</v>
      </c>
      <c r="E525" s="3">
        <v>51.9</v>
      </c>
      <c r="F525" s="3">
        <v>4.6650999999999998</v>
      </c>
      <c r="G525" s="3">
        <v>1.6469</v>
      </c>
      <c r="H525" s="3">
        <v>51.9</v>
      </c>
      <c r="I525" s="3">
        <v>4.6005000000000003</v>
      </c>
      <c r="J525" s="3">
        <v>1.6908000000000001</v>
      </c>
      <c r="K525" s="3">
        <v>51.9</v>
      </c>
      <c r="L525" s="3">
        <v>4.5804</v>
      </c>
      <c r="M525" s="3">
        <v>1.6049</v>
      </c>
      <c r="N525" s="3">
        <v>51.9</v>
      </c>
      <c r="O525" s="3">
        <v>4.6757999999999997</v>
      </c>
      <c r="P525" s="3">
        <v>1.7246999999999999</v>
      </c>
      <c r="Q525" s="2">
        <f t="shared" si="82"/>
        <v>4.6791199999999993</v>
      </c>
      <c r="R525" s="2">
        <f t="shared" si="83"/>
        <v>1691.94</v>
      </c>
      <c r="S525" s="2">
        <f t="shared" si="88"/>
        <v>0.16919400000000001</v>
      </c>
      <c r="T525" s="2">
        <f t="shared" si="84"/>
        <v>9.3582399999999982E-2</v>
      </c>
      <c r="U525" s="2">
        <f t="shared" si="85"/>
        <v>1.8079681649540943E-3</v>
      </c>
      <c r="V525" s="3">
        <v>51.9</v>
      </c>
      <c r="W525" s="3">
        <v>4.4217000000000004</v>
      </c>
      <c r="X525" s="3">
        <v>1.5896999999999999</v>
      </c>
      <c r="Y525" s="3">
        <v>51.9</v>
      </c>
      <c r="Z525" s="3">
        <v>4.4204999999999997</v>
      </c>
      <c r="AA525" s="3">
        <v>1.7242999999999999</v>
      </c>
      <c r="AB525" s="3">
        <v>51.9</v>
      </c>
      <c r="AC525" s="3">
        <v>4.3684000000000003</v>
      </c>
      <c r="AD525" s="3">
        <v>2.0630999999999999</v>
      </c>
      <c r="AE525" s="3">
        <v>51.9</v>
      </c>
      <c r="AF525" s="3">
        <v>3.8994</v>
      </c>
      <c r="AG525" s="3">
        <v>1.9120999999999999</v>
      </c>
      <c r="AH525" s="3">
        <v>51.9</v>
      </c>
      <c r="AI525" s="3">
        <v>4.4047000000000001</v>
      </c>
      <c r="AJ525" s="3">
        <v>1.7517</v>
      </c>
      <c r="AK525" s="2">
        <f t="shared" si="80"/>
        <v>4.3029399999999995</v>
      </c>
      <c r="AL525" s="2">
        <f t="shared" si="86"/>
        <v>1808.18</v>
      </c>
      <c r="AM525" s="2">
        <f t="shared" si="89"/>
        <v>0.18081800000000001</v>
      </c>
      <c r="AN525" s="2">
        <f t="shared" si="87"/>
        <v>8.6058799999999991E-2</v>
      </c>
      <c r="AO525" s="2">
        <f t="shared" si="81"/>
        <v>2.1010983188238744E-3</v>
      </c>
    </row>
    <row r="526" spans="2:41" x14ac:dyDescent="0.25">
      <c r="B526" s="3">
        <v>52</v>
      </c>
      <c r="C526" s="3">
        <v>4.8821000000000003</v>
      </c>
      <c r="D526" s="3">
        <v>1.7927999999999999</v>
      </c>
      <c r="E526" s="3">
        <v>52</v>
      </c>
      <c r="F526" s="3">
        <v>4.6734</v>
      </c>
      <c r="G526" s="3">
        <v>1.6472</v>
      </c>
      <c r="H526" s="3">
        <v>52</v>
      </c>
      <c r="I526" s="3">
        <v>4.6086999999999998</v>
      </c>
      <c r="J526" s="3">
        <v>1.6913</v>
      </c>
      <c r="K526" s="3">
        <v>52</v>
      </c>
      <c r="L526" s="3">
        <v>4.5888</v>
      </c>
      <c r="M526" s="3">
        <v>1.6053999999999999</v>
      </c>
      <c r="N526" s="3">
        <v>52</v>
      </c>
      <c r="O526" s="3">
        <v>4.6843000000000004</v>
      </c>
      <c r="P526" s="3">
        <v>1.7253000000000001</v>
      </c>
      <c r="Q526" s="2">
        <f t="shared" si="82"/>
        <v>4.6874599999999997</v>
      </c>
      <c r="R526" s="2">
        <f t="shared" si="83"/>
        <v>1692.3999999999999</v>
      </c>
      <c r="S526" s="2">
        <f t="shared" si="88"/>
        <v>0.16923999999999997</v>
      </c>
      <c r="T526" s="2">
        <f t="shared" si="84"/>
        <v>9.3749199999999991E-2</v>
      </c>
      <c r="U526" s="2">
        <f t="shared" si="85"/>
        <v>1.8052420713990092E-3</v>
      </c>
      <c r="V526" s="3">
        <v>52</v>
      </c>
      <c r="W526" s="3">
        <v>4.4301000000000004</v>
      </c>
      <c r="X526" s="3">
        <v>1.5907</v>
      </c>
      <c r="Y526" s="3">
        <v>52</v>
      </c>
      <c r="Z526" s="3">
        <v>4.4287999999999998</v>
      </c>
      <c r="AA526" s="3">
        <v>1.7243999999999999</v>
      </c>
      <c r="AB526" s="3">
        <v>52</v>
      </c>
      <c r="AC526" s="3">
        <v>4.3768000000000002</v>
      </c>
      <c r="AD526" s="3">
        <v>2.0632999999999999</v>
      </c>
      <c r="AE526" s="3">
        <v>52</v>
      </c>
      <c r="AF526" s="3">
        <v>3.9077999999999999</v>
      </c>
      <c r="AG526" s="3">
        <v>1.9121999999999999</v>
      </c>
      <c r="AH526" s="3">
        <v>52</v>
      </c>
      <c r="AI526" s="3">
        <v>4.4127999999999998</v>
      </c>
      <c r="AJ526" s="3">
        <v>1.7524</v>
      </c>
      <c r="AK526" s="2">
        <f t="shared" si="80"/>
        <v>4.3112600000000008</v>
      </c>
      <c r="AL526" s="2">
        <f t="shared" si="86"/>
        <v>1808.5999999999997</v>
      </c>
      <c r="AM526" s="2">
        <f t="shared" si="89"/>
        <v>0.18085999999999997</v>
      </c>
      <c r="AN526" s="2">
        <f t="shared" si="87"/>
        <v>8.6225200000000016E-2</v>
      </c>
      <c r="AO526" s="2">
        <f t="shared" si="81"/>
        <v>2.0975306522919047E-3</v>
      </c>
    </row>
    <row r="527" spans="2:41" x14ac:dyDescent="0.25">
      <c r="B527" s="3">
        <v>52.1</v>
      </c>
      <c r="C527" s="3">
        <v>4.8902999999999999</v>
      </c>
      <c r="D527" s="3">
        <v>1.7936000000000001</v>
      </c>
      <c r="E527" s="3">
        <v>52.1</v>
      </c>
      <c r="F527" s="3">
        <v>4.6816000000000004</v>
      </c>
      <c r="G527" s="3">
        <v>1.6473</v>
      </c>
      <c r="H527" s="3">
        <v>52.1</v>
      </c>
      <c r="I527" s="3">
        <v>4.6172000000000004</v>
      </c>
      <c r="J527" s="3">
        <v>1.6914</v>
      </c>
      <c r="K527" s="3">
        <v>52.1</v>
      </c>
      <c r="L527" s="3">
        <v>4.5971000000000002</v>
      </c>
      <c r="M527" s="3">
        <v>1.6054999999999999</v>
      </c>
      <c r="N527" s="3">
        <v>52.1</v>
      </c>
      <c r="O527" s="3">
        <v>4.6924999999999999</v>
      </c>
      <c r="P527" s="3">
        <v>1.7258</v>
      </c>
      <c r="Q527" s="2">
        <f t="shared" si="82"/>
        <v>4.6957399999999998</v>
      </c>
      <c r="R527" s="2">
        <f t="shared" si="83"/>
        <v>1692.72</v>
      </c>
      <c r="S527" s="2">
        <f t="shared" si="88"/>
        <v>0.16927200000000001</v>
      </c>
      <c r="T527" s="2">
        <f t="shared" si="84"/>
        <v>9.3914799999999993E-2</v>
      </c>
      <c r="U527" s="2">
        <f t="shared" si="85"/>
        <v>1.802399621784852E-3</v>
      </c>
      <c r="V527" s="3">
        <v>52.1</v>
      </c>
      <c r="W527" s="3">
        <v>4.4386000000000001</v>
      </c>
      <c r="X527" s="3">
        <v>1.5911</v>
      </c>
      <c r="Y527" s="3">
        <v>52.1</v>
      </c>
      <c r="Z527" s="3">
        <v>4.4370000000000003</v>
      </c>
      <c r="AA527" s="3">
        <v>1.7256</v>
      </c>
      <c r="AB527" s="3">
        <v>52.1</v>
      </c>
      <c r="AC527" s="3">
        <v>4.3852000000000002</v>
      </c>
      <c r="AD527" s="3">
        <v>2.0638000000000001</v>
      </c>
      <c r="AE527" s="3">
        <v>52.1</v>
      </c>
      <c r="AF527" s="3">
        <v>3.9159000000000002</v>
      </c>
      <c r="AG527" s="3">
        <v>1.9123000000000001</v>
      </c>
      <c r="AH527" s="3">
        <v>52.1</v>
      </c>
      <c r="AI527" s="3">
        <v>4.4212999999999996</v>
      </c>
      <c r="AJ527" s="3">
        <v>1.7528999999999999</v>
      </c>
      <c r="AK527" s="2">
        <f t="shared" si="80"/>
        <v>4.3195999999999994</v>
      </c>
      <c r="AL527" s="2">
        <f t="shared" si="86"/>
        <v>1809.1399999999999</v>
      </c>
      <c r="AM527" s="2">
        <f t="shared" si="89"/>
        <v>0.18091399999999999</v>
      </c>
      <c r="AN527" s="2">
        <f t="shared" si="87"/>
        <v>8.6391999999999983E-2</v>
      </c>
      <c r="AO527" s="2">
        <f t="shared" si="81"/>
        <v>2.0941059357347906E-3</v>
      </c>
    </row>
    <row r="528" spans="2:41" x14ac:dyDescent="0.25">
      <c r="B528" s="3">
        <v>52.2</v>
      </c>
      <c r="C528" s="3">
        <v>4.8987999999999996</v>
      </c>
      <c r="D528" s="3">
        <v>1.7945</v>
      </c>
      <c r="E528" s="3">
        <v>52.2</v>
      </c>
      <c r="F528" s="3">
        <v>4.6900000000000004</v>
      </c>
      <c r="G528" s="3">
        <v>1.6478999999999999</v>
      </c>
      <c r="H528" s="3">
        <v>52.2</v>
      </c>
      <c r="I528" s="3">
        <v>4.6257000000000001</v>
      </c>
      <c r="J528" s="3">
        <v>1.6914</v>
      </c>
      <c r="K528" s="3">
        <v>52.2</v>
      </c>
      <c r="L528" s="3">
        <v>4.6052999999999997</v>
      </c>
      <c r="M528" s="3">
        <v>1.6060000000000001</v>
      </c>
      <c r="N528" s="3">
        <v>52.2</v>
      </c>
      <c r="O528" s="3">
        <v>4.7005999999999997</v>
      </c>
      <c r="P528" s="3">
        <v>1.7262999999999999</v>
      </c>
      <c r="Q528" s="2">
        <f t="shared" si="82"/>
        <v>4.7040800000000003</v>
      </c>
      <c r="R528" s="2">
        <f t="shared" si="83"/>
        <v>1693.2199999999998</v>
      </c>
      <c r="S528" s="2">
        <f t="shared" si="88"/>
        <v>0.16932199999999997</v>
      </c>
      <c r="T528" s="2">
        <f t="shared" si="84"/>
        <v>9.4081600000000001E-2</v>
      </c>
      <c r="U528" s="2">
        <f t="shared" si="85"/>
        <v>1.7997355487151575E-3</v>
      </c>
      <c r="V528" s="3">
        <v>52.2</v>
      </c>
      <c r="W528" s="3">
        <v>4.4466999999999999</v>
      </c>
      <c r="X528" s="3">
        <v>1.5915999999999999</v>
      </c>
      <c r="Y528" s="3">
        <v>52.2</v>
      </c>
      <c r="Z528" s="3">
        <v>4.4454000000000002</v>
      </c>
      <c r="AA528" s="3">
        <v>1.726</v>
      </c>
      <c r="AB528" s="3">
        <v>52.2</v>
      </c>
      <c r="AC528" s="3">
        <v>4.3936000000000002</v>
      </c>
      <c r="AD528" s="3">
        <v>2.0636999999999999</v>
      </c>
      <c r="AE528" s="3">
        <v>52.2</v>
      </c>
      <c r="AF528" s="3">
        <v>3.9243000000000001</v>
      </c>
      <c r="AG528" s="3">
        <v>1.9128000000000001</v>
      </c>
      <c r="AH528" s="3">
        <v>52.2</v>
      </c>
      <c r="AI528" s="3">
        <v>4.4295999999999998</v>
      </c>
      <c r="AJ528" s="3">
        <v>1.7532000000000001</v>
      </c>
      <c r="AK528" s="2">
        <f t="shared" si="80"/>
        <v>4.3279199999999998</v>
      </c>
      <c r="AL528" s="2">
        <f t="shared" si="86"/>
        <v>1809.46</v>
      </c>
      <c r="AM528" s="2">
        <f t="shared" si="89"/>
        <v>0.180946</v>
      </c>
      <c r="AN528" s="2">
        <f t="shared" si="87"/>
        <v>8.6558399999999994E-2</v>
      </c>
      <c r="AO528" s="2">
        <f t="shared" si="81"/>
        <v>2.0904499158949335E-3</v>
      </c>
    </row>
    <row r="529" spans="2:41" x14ac:dyDescent="0.25">
      <c r="B529" s="3">
        <v>52.3</v>
      </c>
      <c r="C529" s="3">
        <v>4.9073000000000002</v>
      </c>
      <c r="D529" s="3">
        <v>1.7949999999999999</v>
      </c>
      <c r="E529" s="3">
        <v>52.3</v>
      </c>
      <c r="F529" s="3">
        <v>4.6984000000000004</v>
      </c>
      <c r="G529" s="3">
        <v>1.6482000000000001</v>
      </c>
      <c r="H529" s="3">
        <v>52.3</v>
      </c>
      <c r="I529" s="3">
        <v>4.6337000000000002</v>
      </c>
      <c r="J529" s="3">
        <v>1.6915</v>
      </c>
      <c r="K529" s="3">
        <v>52.3</v>
      </c>
      <c r="L529" s="3">
        <v>4.6136999999999997</v>
      </c>
      <c r="M529" s="3">
        <v>1.6065</v>
      </c>
      <c r="N529" s="3">
        <v>52.3</v>
      </c>
      <c r="O529" s="3">
        <v>4.7088999999999999</v>
      </c>
      <c r="P529" s="3">
        <v>1.7266999999999999</v>
      </c>
      <c r="Q529" s="2">
        <f t="shared" si="82"/>
        <v>4.7123999999999997</v>
      </c>
      <c r="R529" s="2">
        <f t="shared" si="83"/>
        <v>1693.5800000000002</v>
      </c>
      <c r="S529" s="2">
        <f t="shared" si="88"/>
        <v>0.16935800000000001</v>
      </c>
      <c r="T529" s="2">
        <f t="shared" si="84"/>
        <v>9.4247999999999998E-2</v>
      </c>
      <c r="U529" s="2">
        <f t="shared" si="85"/>
        <v>1.7969399881164589E-3</v>
      </c>
      <c r="V529" s="3">
        <v>52.3</v>
      </c>
      <c r="W529" s="3">
        <v>4.4550999999999998</v>
      </c>
      <c r="X529" s="3">
        <v>1.5923</v>
      </c>
      <c r="Y529" s="3">
        <v>52.3</v>
      </c>
      <c r="Z529" s="3">
        <v>4.4539</v>
      </c>
      <c r="AA529" s="3">
        <v>1.7262999999999999</v>
      </c>
      <c r="AB529" s="3">
        <v>52.3</v>
      </c>
      <c r="AC529" s="3">
        <v>4.4016999999999999</v>
      </c>
      <c r="AD529" s="3">
        <v>2.0640999999999998</v>
      </c>
      <c r="AE529" s="3">
        <v>52.3</v>
      </c>
      <c r="AF529" s="3">
        <v>3.9327999999999999</v>
      </c>
      <c r="AG529" s="3">
        <v>1.913</v>
      </c>
      <c r="AH529" s="3">
        <v>52.3</v>
      </c>
      <c r="AI529" s="3">
        <v>4.4375999999999998</v>
      </c>
      <c r="AJ529" s="3">
        <v>1.7536</v>
      </c>
      <c r="AK529" s="2">
        <f t="shared" si="80"/>
        <v>4.3362199999999991</v>
      </c>
      <c r="AL529" s="2">
        <f t="shared" si="86"/>
        <v>1809.8600000000001</v>
      </c>
      <c r="AM529" s="2">
        <f t="shared" si="89"/>
        <v>0.18098600000000001</v>
      </c>
      <c r="AN529" s="2">
        <f t="shared" si="87"/>
        <v>8.6724399999999979E-2</v>
      </c>
      <c r="AO529" s="2">
        <f t="shared" si="81"/>
        <v>2.0869097970121447E-3</v>
      </c>
    </row>
    <row r="530" spans="2:41" x14ac:dyDescent="0.25">
      <c r="B530" s="3">
        <v>52.4</v>
      </c>
      <c r="C530" s="3">
        <v>4.9154</v>
      </c>
      <c r="D530" s="3">
        <v>1.7954000000000001</v>
      </c>
      <c r="E530" s="3">
        <v>52.4</v>
      </c>
      <c r="F530" s="3">
        <v>4.7065999999999999</v>
      </c>
      <c r="G530" s="3">
        <v>1.6486000000000001</v>
      </c>
      <c r="H530" s="3">
        <v>52.4</v>
      </c>
      <c r="I530" s="3">
        <v>4.6421000000000001</v>
      </c>
      <c r="J530" s="3">
        <v>1.6917</v>
      </c>
      <c r="K530" s="3">
        <v>52.4</v>
      </c>
      <c r="L530" s="3">
        <v>4.6222000000000003</v>
      </c>
      <c r="M530" s="3">
        <v>1.6067</v>
      </c>
      <c r="N530" s="3">
        <v>52.4</v>
      </c>
      <c r="O530" s="3">
        <v>4.7175000000000002</v>
      </c>
      <c r="P530" s="3">
        <v>1.7275</v>
      </c>
      <c r="Q530" s="2">
        <f t="shared" si="82"/>
        <v>4.7207600000000003</v>
      </c>
      <c r="R530" s="2">
        <f t="shared" si="83"/>
        <v>1693.9799999999998</v>
      </c>
      <c r="S530" s="2">
        <f t="shared" si="88"/>
        <v>0.16939799999999997</v>
      </c>
      <c r="T530" s="2">
        <f t="shared" si="84"/>
        <v>9.4415200000000005E-2</v>
      </c>
      <c r="U530" s="2">
        <f t="shared" si="85"/>
        <v>1.7941814453604924E-3</v>
      </c>
      <c r="V530" s="3">
        <v>52.4</v>
      </c>
      <c r="W530" s="3">
        <v>4.4635999999999996</v>
      </c>
      <c r="X530" s="3">
        <v>1.5929</v>
      </c>
      <c r="Y530" s="3">
        <v>52.4</v>
      </c>
      <c r="Z530" s="3">
        <v>4.4622000000000002</v>
      </c>
      <c r="AA530" s="3">
        <v>1.7270000000000001</v>
      </c>
      <c r="AB530" s="3">
        <v>52.4</v>
      </c>
      <c r="AC530" s="3">
        <v>4.4100999999999999</v>
      </c>
      <c r="AD530" s="3">
        <v>2.0644</v>
      </c>
      <c r="AE530" s="3">
        <v>52.4</v>
      </c>
      <c r="AF530" s="3">
        <v>3.9411</v>
      </c>
      <c r="AG530" s="3">
        <v>1.9129</v>
      </c>
      <c r="AH530" s="3">
        <v>52.4</v>
      </c>
      <c r="AI530" s="3">
        <v>4.4462000000000002</v>
      </c>
      <c r="AJ530" s="3">
        <v>1.7543</v>
      </c>
      <c r="AK530" s="2">
        <f t="shared" si="80"/>
        <v>4.3446400000000001</v>
      </c>
      <c r="AL530" s="2">
        <f t="shared" si="86"/>
        <v>1810.3000000000002</v>
      </c>
      <c r="AM530" s="2">
        <f t="shared" si="89"/>
        <v>0.18103000000000002</v>
      </c>
      <c r="AN530" s="2">
        <f t="shared" si="87"/>
        <v>8.6892800000000006E-2</v>
      </c>
      <c r="AO530" s="2">
        <f t="shared" si="81"/>
        <v>2.0833716947779332E-3</v>
      </c>
    </row>
    <row r="531" spans="2:41" x14ac:dyDescent="0.25">
      <c r="B531" s="3">
        <v>52.5</v>
      </c>
      <c r="C531" s="3">
        <v>4.9237000000000002</v>
      </c>
      <c r="D531" s="3">
        <v>1.7965</v>
      </c>
      <c r="E531" s="3">
        <v>52.5</v>
      </c>
      <c r="F531" s="3">
        <v>4.7149999999999999</v>
      </c>
      <c r="G531" s="3">
        <v>1.6491</v>
      </c>
      <c r="H531" s="3">
        <v>52.5</v>
      </c>
      <c r="I531" s="3">
        <v>4.6505999999999998</v>
      </c>
      <c r="J531" s="3">
        <v>1.6919999999999999</v>
      </c>
      <c r="K531" s="3">
        <v>52.5</v>
      </c>
      <c r="L531" s="3">
        <v>4.6304999999999996</v>
      </c>
      <c r="M531" s="3">
        <v>1.6069</v>
      </c>
      <c r="N531" s="3">
        <v>52.5</v>
      </c>
      <c r="O531" s="3">
        <v>4.7256999999999998</v>
      </c>
      <c r="P531" s="3">
        <v>1.7277</v>
      </c>
      <c r="Q531" s="2">
        <f t="shared" si="82"/>
        <v>4.7291000000000007</v>
      </c>
      <c r="R531" s="2">
        <f t="shared" si="83"/>
        <v>1694.44</v>
      </c>
      <c r="S531" s="2">
        <f t="shared" si="88"/>
        <v>0.16944400000000001</v>
      </c>
      <c r="T531" s="2">
        <f t="shared" si="84"/>
        <v>9.4582000000000013E-2</v>
      </c>
      <c r="U531" s="2">
        <f t="shared" si="85"/>
        <v>1.7915036687741852E-3</v>
      </c>
      <c r="V531" s="3">
        <v>52.5</v>
      </c>
      <c r="W531" s="3">
        <v>4.4720000000000004</v>
      </c>
      <c r="X531" s="3">
        <v>1.5931</v>
      </c>
      <c r="Y531" s="3">
        <v>52.5</v>
      </c>
      <c r="Z531" s="3">
        <v>4.4703999999999997</v>
      </c>
      <c r="AA531" s="3">
        <v>1.7274</v>
      </c>
      <c r="AB531" s="3">
        <v>52.5</v>
      </c>
      <c r="AC531" s="3">
        <v>4.4185999999999996</v>
      </c>
      <c r="AD531" s="3">
        <v>2.0646</v>
      </c>
      <c r="AE531" s="3">
        <v>52.5</v>
      </c>
      <c r="AF531" s="3">
        <v>3.9493999999999998</v>
      </c>
      <c r="AG531" s="3">
        <v>1.9136</v>
      </c>
      <c r="AH531" s="3">
        <v>52.5</v>
      </c>
      <c r="AI531" s="3">
        <v>4.4546000000000001</v>
      </c>
      <c r="AJ531" s="3">
        <v>1.7545999999999999</v>
      </c>
      <c r="AK531" s="2">
        <f t="shared" si="80"/>
        <v>4.3529999999999998</v>
      </c>
      <c r="AL531" s="2">
        <f t="shared" si="86"/>
        <v>1810.6599999999999</v>
      </c>
      <c r="AM531" s="2">
        <f t="shared" si="89"/>
        <v>0.18106599999999998</v>
      </c>
      <c r="AN531" s="2">
        <f t="shared" si="87"/>
        <v>8.7059999999999998E-2</v>
      </c>
      <c r="AO531" s="2">
        <f t="shared" si="81"/>
        <v>2.0797840569722029E-3</v>
      </c>
    </row>
    <row r="532" spans="2:41" x14ac:dyDescent="0.25">
      <c r="B532" s="3">
        <v>52.6</v>
      </c>
      <c r="C532" s="3">
        <v>4.9321000000000002</v>
      </c>
      <c r="D532" s="3">
        <v>1.7968</v>
      </c>
      <c r="E532" s="3">
        <v>52.6</v>
      </c>
      <c r="F532" s="3">
        <v>4.7233999999999998</v>
      </c>
      <c r="G532" s="3">
        <v>1.6495</v>
      </c>
      <c r="H532" s="3">
        <v>52.6</v>
      </c>
      <c r="I532" s="3">
        <v>4.6586999999999996</v>
      </c>
      <c r="J532" s="3">
        <v>1.6919</v>
      </c>
      <c r="K532" s="3">
        <v>52.6</v>
      </c>
      <c r="L532" s="3">
        <v>4.6387999999999998</v>
      </c>
      <c r="M532" s="3">
        <v>1.6074999999999999</v>
      </c>
      <c r="N532" s="3">
        <v>52.6</v>
      </c>
      <c r="O532" s="3">
        <v>4.7340999999999998</v>
      </c>
      <c r="P532" s="3">
        <v>1.7282</v>
      </c>
      <c r="Q532" s="2">
        <f t="shared" si="82"/>
        <v>4.7374200000000002</v>
      </c>
      <c r="R532" s="2">
        <f t="shared" si="83"/>
        <v>1694.7799999999997</v>
      </c>
      <c r="S532" s="2">
        <f t="shared" si="88"/>
        <v>0.16947799999999996</v>
      </c>
      <c r="T532" s="2">
        <f t="shared" si="84"/>
        <v>9.474840000000001E-2</v>
      </c>
      <c r="U532" s="2">
        <f t="shared" si="85"/>
        <v>1.7887162210654737E-3</v>
      </c>
      <c r="V532" s="3">
        <v>52.6</v>
      </c>
      <c r="W532" s="3">
        <v>4.4801000000000002</v>
      </c>
      <c r="X532" s="3">
        <v>1.5939000000000001</v>
      </c>
      <c r="Y532" s="3">
        <v>52.6</v>
      </c>
      <c r="Z532" s="3">
        <v>4.4787999999999997</v>
      </c>
      <c r="AA532" s="3">
        <v>1.7278</v>
      </c>
      <c r="AB532" s="3">
        <v>52.6</v>
      </c>
      <c r="AC532" s="3">
        <v>4.4268000000000001</v>
      </c>
      <c r="AD532" s="3">
        <v>2.0646</v>
      </c>
      <c r="AE532" s="3">
        <v>52.6</v>
      </c>
      <c r="AF532" s="3">
        <v>3.9578000000000002</v>
      </c>
      <c r="AG532" s="3">
        <v>1.9139999999999999</v>
      </c>
      <c r="AH532" s="3">
        <v>52.6</v>
      </c>
      <c r="AI532" s="3">
        <v>4.4627999999999997</v>
      </c>
      <c r="AJ532" s="3">
        <v>1.7552000000000001</v>
      </c>
      <c r="AK532" s="2">
        <f t="shared" si="80"/>
        <v>4.3612599999999997</v>
      </c>
      <c r="AL532" s="2">
        <f t="shared" si="86"/>
        <v>1811.1000000000001</v>
      </c>
      <c r="AM532" s="2">
        <f t="shared" si="89"/>
        <v>0.18111000000000002</v>
      </c>
      <c r="AN532" s="2">
        <f t="shared" si="87"/>
        <v>8.7225199999999989E-2</v>
      </c>
      <c r="AO532" s="2">
        <f t="shared" si="81"/>
        <v>2.0763494953293321E-3</v>
      </c>
    </row>
    <row r="533" spans="2:41" x14ac:dyDescent="0.25">
      <c r="B533" s="3">
        <v>52.7</v>
      </c>
      <c r="C533" s="3">
        <v>4.9404000000000003</v>
      </c>
      <c r="D533" s="3">
        <v>1.7970999999999999</v>
      </c>
      <c r="E533" s="3">
        <v>52.7</v>
      </c>
      <c r="F533" s="3">
        <v>4.7316000000000003</v>
      </c>
      <c r="G533" s="3">
        <v>1.6497999999999999</v>
      </c>
      <c r="H533" s="3">
        <v>52.7</v>
      </c>
      <c r="I533" s="3">
        <v>4.6670999999999996</v>
      </c>
      <c r="J533" s="3">
        <v>1.6924999999999999</v>
      </c>
      <c r="K533" s="3">
        <v>52.7</v>
      </c>
      <c r="L533" s="3">
        <v>4.6473000000000004</v>
      </c>
      <c r="M533" s="3">
        <v>1.6073999999999999</v>
      </c>
      <c r="N533" s="3">
        <v>52.7</v>
      </c>
      <c r="O533" s="3">
        <v>4.7426000000000004</v>
      </c>
      <c r="P533" s="3">
        <v>1.7289000000000001</v>
      </c>
      <c r="Q533" s="2">
        <f t="shared" si="82"/>
        <v>4.7458</v>
      </c>
      <c r="R533" s="2">
        <f t="shared" si="83"/>
        <v>1695.1399999999999</v>
      </c>
      <c r="S533" s="2">
        <f t="shared" si="88"/>
        <v>0.169514</v>
      </c>
      <c r="T533" s="2">
        <f t="shared" si="84"/>
        <v>9.4916E-2</v>
      </c>
      <c r="U533" s="2">
        <f t="shared" si="85"/>
        <v>1.7859370390661217E-3</v>
      </c>
      <c r="V533" s="3">
        <v>52.7</v>
      </c>
      <c r="W533" s="3">
        <v>4.4885000000000002</v>
      </c>
      <c r="X533" s="3">
        <v>1.5946</v>
      </c>
      <c r="Y533" s="3">
        <v>52.7</v>
      </c>
      <c r="Z533" s="3">
        <v>4.4870999999999999</v>
      </c>
      <c r="AA533" s="3">
        <v>1.7282999999999999</v>
      </c>
      <c r="AB533" s="3">
        <v>52.7</v>
      </c>
      <c r="AC533" s="3">
        <v>4.4349999999999996</v>
      </c>
      <c r="AD533" s="3">
        <v>2.0649000000000002</v>
      </c>
      <c r="AE533" s="3">
        <v>52.7</v>
      </c>
      <c r="AF533" s="3">
        <v>3.9661</v>
      </c>
      <c r="AG533" s="3">
        <v>1.9137999999999999</v>
      </c>
      <c r="AH533" s="3">
        <v>52.7</v>
      </c>
      <c r="AI533" s="3">
        <v>4.4713000000000003</v>
      </c>
      <c r="AJ533" s="3">
        <v>1.7559</v>
      </c>
      <c r="AK533" s="2">
        <f t="shared" si="80"/>
        <v>4.3696000000000002</v>
      </c>
      <c r="AL533" s="2">
        <f t="shared" si="86"/>
        <v>1811.5</v>
      </c>
      <c r="AM533" s="2">
        <f t="shared" si="89"/>
        <v>0.18115000000000001</v>
      </c>
      <c r="AN533" s="2">
        <f t="shared" si="87"/>
        <v>8.7391999999999997E-2</v>
      </c>
      <c r="AO533" s="2">
        <f t="shared" si="81"/>
        <v>2.0728441962651048E-3</v>
      </c>
    </row>
    <row r="534" spans="2:41" x14ac:dyDescent="0.25">
      <c r="B534" s="3">
        <v>52.8</v>
      </c>
      <c r="C534" s="3">
        <v>4.9486999999999997</v>
      </c>
      <c r="D534" s="3">
        <v>1.7981</v>
      </c>
      <c r="E534" s="3">
        <v>52.8</v>
      </c>
      <c r="F534" s="3">
        <v>4.7397999999999998</v>
      </c>
      <c r="G534" s="3">
        <v>1.6504000000000001</v>
      </c>
      <c r="H534" s="3">
        <v>52.8</v>
      </c>
      <c r="I534" s="3">
        <v>4.6756000000000002</v>
      </c>
      <c r="J534" s="3">
        <v>1.6921999999999999</v>
      </c>
      <c r="K534" s="3">
        <v>52.8</v>
      </c>
      <c r="L534" s="3">
        <v>4.6554000000000002</v>
      </c>
      <c r="M534" s="3">
        <v>1.6074999999999999</v>
      </c>
      <c r="N534" s="3">
        <v>52.8</v>
      </c>
      <c r="O534" s="3">
        <v>4.7508999999999997</v>
      </c>
      <c r="P534" s="3">
        <v>1.7295</v>
      </c>
      <c r="Q534" s="2">
        <f t="shared" si="82"/>
        <v>4.7540800000000001</v>
      </c>
      <c r="R534" s="2">
        <f t="shared" si="83"/>
        <v>1695.54</v>
      </c>
      <c r="S534" s="2">
        <f t="shared" si="88"/>
        <v>0.16955399999999998</v>
      </c>
      <c r="T534" s="2">
        <f t="shared" si="84"/>
        <v>9.5081600000000002E-2</v>
      </c>
      <c r="U534" s="2">
        <f t="shared" si="85"/>
        <v>1.7832472318513779E-3</v>
      </c>
      <c r="V534" s="3">
        <v>52.8</v>
      </c>
      <c r="W534" s="3">
        <v>4.4969000000000001</v>
      </c>
      <c r="X534" s="3">
        <v>1.595</v>
      </c>
      <c r="Y534" s="3">
        <v>52.8</v>
      </c>
      <c r="Z534" s="3">
        <v>4.4954000000000001</v>
      </c>
      <c r="AA534" s="3">
        <v>1.7290000000000001</v>
      </c>
      <c r="AB534" s="3">
        <v>52.8</v>
      </c>
      <c r="AC534" s="3">
        <v>4.4436</v>
      </c>
      <c r="AD534" s="3">
        <v>2.0651999999999999</v>
      </c>
      <c r="AE534" s="3">
        <v>52.8</v>
      </c>
      <c r="AF534" s="3">
        <v>3.9744000000000002</v>
      </c>
      <c r="AG534" s="3">
        <v>1.9138999999999999</v>
      </c>
      <c r="AH534" s="3">
        <v>52.8</v>
      </c>
      <c r="AI534" s="3">
        <v>4.4797000000000002</v>
      </c>
      <c r="AJ534" s="3">
        <v>1.7562</v>
      </c>
      <c r="AK534" s="2">
        <f t="shared" si="80"/>
        <v>4.3780000000000001</v>
      </c>
      <c r="AL534" s="2">
        <f t="shared" si="86"/>
        <v>1811.8600000000001</v>
      </c>
      <c r="AM534" s="2">
        <f t="shared" si="89"/>
        <v>0.18118600000000001</v>
      </c>
      <c r="AN534" s="2">
        <f t="shared" si="87"/>
        <v>8.7559999999999999E-2</v>
      </c>
      <c r="AO534" s="2">
        <f t="shared" si="81"/>
        <v>2.0692782092279582E-3</v>
      </c>
    </row>
    <row r="535" spans="2:41" x14ac:dyDescent="0.25">
      <c r="B535" s="3">
        <v>52.9</v>
      </c>
      <c r="C535" s="3">
        <v>4.9573</v>
      </c>
      <c r="D535" s="3">
        <v>1.7988</v>
      </c>
      <c r="E535" s="3">
        <v>52.9</v>
      </c>
      <c r="F535" s="3">
        <v>4.7484000000000002</v>
      </c>
      <c r="G535" s="3">
        <v>1.6507000000000001</v>
      </c>
      <c r="H535" s="3">
        <v>52.9</v>
      </c>
      <c r="I535" s="3">
        <v>4.6837999999999997</v>
      </c>
      <c r="J535" s="3">
        <v>1.6926000000000001</v>
      </c>
      <c r="K535" s="3">
        <v>52.9</v>
      </c>
      <c r="L535" s="3">
        <v>4.6637000000000004</v>
      </c>
      <c r="M535" s="3">
        <v>1.6077999999999999</v>
      </c>
      <c r="N535" s="3">
        <v>52.9</v>
      </c>
      <c r="O535" s="3">
        <v>4.7591000000000001</v>
      </c>
      <c r="P535" s="3">
        <v>1.7298</v>
      </c>
      <c r="Q535" s="2">
        <f t="shared" si="82"/>
        <v>4.7624599999999999</v>
      </c>
      <c r="R535" s="2">
        <f t="shared" si="83"/>
        <v>1695.9400000000003</v>
      </c>
      <c r="S535" s="2">
        <f t="shared" si="88"/>
        <v>0.16959400000000002</v>
      </c>
      <c r="T535" s="2">
        <f t="shared" si="84"/>
        <v>9.5249199999999992E-2</v>
      </c>
      <c r="U535" s="2">
        <f t="shared" si="85"/>
        <v>1.7805293902730945E-3</v>
      </c>
      <c r="V535" s="3">
        <v>52.9</v>
      </c>
      <c r="W535" s="3">
        <v>4.5049999999999999</v>
      </c>
      <c r="X535" s="3">
        <v>1.5954999999999999</v>
      </c>
      <c r="Y535" s="3">
        <v>52.9</v>
      </c>
      <c r="Z535" s="3">
        <v>4.5038</v>
      </c>
      <c r="AA535" s="3">
        <v>1.7297</v>
      </c>
      <c r="AB535" s="3">
        <v>52.9</v>
      </c>
      <c r="AC535" s="3">
        <v>4.4518000000000004</v>
      </c>
      <c r="AD535" s="3">
        <v>2.0653000000000001</v>
      </c>
      <c r="AE535" s="3">
        <v>52.9</v>
      </c>
      <c r="AF535" s="3">
        <v>3.9826999999999999</v>
      </c>
      <c r="AG535" s="3">
        <v>1.9141999999999999</v>
      </c>
      <c r="AH535" s="3">
        <v>52.9</v>
      </c>
      <c r="AI535" s="3">
        <v>4.4878999999999998</v>
      </c>
      <c r="AJ535" s="3">
        <v>1.7565</v>
      </c>
      <c r="AK535" s="2">
        <f t="shared" si="80"/>
        <v>4.3862399999999999</v>
      </c>
      <c r="AL535" s="2">
        <f t="shared" si="86"/>
        <v>1812.2399999999998</v>
      </c>
      <c r="AM535" s="2">
        <f t="shared" si="89"/>
        <v>0.18122399999999997</v>
      </c>
      <c r="AN535" s="2">
        <f t="shared" si="87"/>
        <v>8.7724799999999992E-2</v>
      </c>
      <c r="AO535" s="2">
        <f t="shared" si="81"/>
        <v>2.0658240315167432E-3</v>
      </c>
    </row>
    <row r="536" spans="2:41" x14ac:dyDescent="0.25">
      <c r="B536" s="3">
        <v>53</v>
      </c>
      <c r="C536" s="3">
        <v>4.9657</v>
      </c>
      <c r="D536" s="3">
        <v>1.7994000000000001</v>
      </c>
      <c r="E536" s="3">
        <v>53</v>
      </c>
      <c r="F536" s="3">
        <v>4.7567000000000004</v>
      </c>
      <c r="G536" s="3">
        <v>1.6511</v>
      </c>
      <c r="H536" s="3">
        <v>53</v>
      </c>
      <c r="I536" s="3">
        <v>4.6920999999999999</v>
      </c>
      <c r="J536" s="3">
        <v>1.6927000000000001</v>
      </c>
      <c r="K536" s="3">
        <v>53</v>
      </c>
      <c r="L536" s="3">
        <v>4.6722000000000001</v>
      </c>
      <c r="M536" s="3">
        <v>1.6084000000000001</v>
      </c>
      <c r="N536" s="3">
        <v>53</v>
      </c>
      <c r="O536" s="3">
        <v>4.7675000000000001</v>
      </c>
      <c r="P536" s="3">
        <v>1.7302999999999999</v>
      </c>
      <c r="Q536" s="2">
        <f t="shared" si="82"/>
        <v>4.7708399999999997</v>
      </c>
      <c r="R536" s="2">
        <f t="shared" si="83"/>
        <v>1696.38</v>
      </c>
      <c r="S536" s="2">
        <f t="shared" si="88"/>
        <v>0.16963800000000001</v>
      </c>
      <c r="T536" s="2">
        <f t="shared" si="84"/>
        <v>9.5416799999999996E-2</v>
      </c>
      <c r="U536" s="2">
        <f t="shared" si="85"/>
        <v>1.7778630178333376E-3</v>
      </c>
      <c r="V536" s="3">
        <v>53</v>
      </c>
      <c r="W536" s="3">
        <v>4.5133999999999999</v>
      </c>
      <c r="X536" s="3">
        <v>1.5963000000000001</v>
      </c>
      <c r="Y536" s="3">
        <v>53</v>
      </c>
      <c r="Z536" s="3">
        <v>4.5122999999999998</v>
      </c>
      <c r="AA536" s="3">
        <v>1.7298</v>
      </c>
      <c r="AB536" s="3">
        <v>53</v>
      </c>
      <c r="AC536" s="3">
        <v>4.4600999999999997</v>
      </c>
      <c r="AD536" s="3">
        <v>2.0655000000000001</v>
      </c>
      <c r="AE536" s="3">
        <v>53</v>
      </c>
      <c r="AF536" s="3">
        <v>3.9910999999999999</v>
      </c>
      <c r="AG536" s="3">
        <v>1.9145000000000001</v>
      </c>
      <c r="AH536" s="3">
        <v>53</v>
      </c>
      <c r="AI536" s="3">
        <v>4.4961000000000002</v>
      </c>
      <c r="AJ536" s="3">
        <v>1.7571000000000001</v>
      </c>
      <c r="AK536" s="2">
        <f t="shared" si="80"/>
        <v>4.3945999999999996</v>
      </c>
      <c r="AL536" s="2">
        <f t="shared" si="86"/>
        <v>1812.64</v>
      </c>
      <c r="AM536" s="2">
        <f t="shared" si="89"/>
        <v>0.18126400000000001</v>
      </c>
      <c r="AN536" s="2">
        <f t="shared" si="87"/>
        <v>8.7891999999999998E-2</v>
      </c>
      <c r="AO536" s="2">
        <f t="shared" si="81"/>
        <v>2.0623492468028947E-3</v>
      </c>
    </row>
    <row r="537" spans="2:41" x14ac:dyDescent="0.25">
      <c r="B537" s="3">
        <v>53.1</v>
      </c>
      <c r="C537" s="3">
        <v>4.9737</v>
      </c>
      <c r="D537" s="3">
        <v>1.7996000000000001</v>
      </c>
      <c r="E537" s="3">
        <v>53.1</v>
      </c>
      <c r="F537" s="3">
        <v>4.7648999999999999</v>
      </c>
      <c r="G537" s="3">
        <v>1.6515</v>
      </c>
      <c r="H537" s="3">
        <v>53.1</v>
      </c>
      <c r="I537" s="3">
        <v>4.7005999999999997</v>
      </c>
      <c r="J537" s="3">
        <v>1.6930000000000001</v>
      </c>
      <c r="K537" s="3">
        <v>53.1</v>
      </c>
      <c r="L537" s="3">
        <v>4.6805000000000003</v>
      </c>
      <c r="M537" s="3">
        <v>1.6083000000000001</v>
      </c>
      <c r="N537" s="3">
        <v>53.1</v>
      </c>
      <c r="O537" s="3">
        <v>4.7758000000000003</v>
      </c>
      <c r="P537" s="3">
        <v>1.7305999999999999</v>
      </c>
      <c r="Q537" s="2">
        <f t="shared" si="82"/>
        <v>4.7791000000000006</v>
      </c>
      <c r="R537" s="2">
        <f t="shared" si="83"/>
        <v>1696.6000000000001</v>
      </c>
      <c r="S537" s="2">
        <f t="shared" si="88"/>
        <v>0.16966000000000001</v>
      </c>
      <c r="T537" s="2">
        <f t="shared" si="84"/>
        <v>9.5582000000000014E-2</v>
      </c>
      <c r="U537" s="2">
        <f t="shared" si="85"/>
        <v>1.7750204013307943E-3</v>
      </c>
      <c r="V537" s="3">
        <v>53.1</v>
      </c>
      <c r="W537" s="3">
        <v>4.5218999999999996</v>
      </c>
      <c r="X537" s="3">
        <v>1.5969</v>
      </c>
      <c r="Y537" s="3">
        <v>53.1</v>
      </c>
      <c r="Z537" s="3">
        <v>4.5204000000000004</v>
      </c>
      <c r="AA537" s="3">
        <v>1.7303999999999999</v>
      </c>
      <c r="AB537" s="3">
        <v>53.1</v>
      </c>
      <c r="AC537" s="3">
        <v>4.4683999999999999</v>
      </c>
      <c r="AD537" s="3">
        <v>2.0657000000000001</v>
      </c>
      <c r="AE537" s="3">
        <v>53.1</v>
      </c>
      <c r="AF537" s="3">
        <v>3.9994000000000001</v>
      </c>
      <c r="AG537" s="3">
        <v>1.9148000000000001</v>
      </c>
      <c r="AH537" s="3">
        <v>53.1</v>
      </c>
      <c r="AI537" s="3">
        <v>4.5045000000000002</v>
      </c>
      <c r="AJ537" s="3">
        <v>1.7578</v>
      </c>
      <c r="AK537" s="2">
        <f t="shared" si="80"/>
        <v>4.4029199999999999</v>
      </c>
      <c r="AL537" s="2">
        <f t="shared" si="86"/>
        <v>1813.1200000000001</v>
      </c>
      <c r="AM537" s="2">
        <f t="shared" si="89"/>
        <v>0.181312</v>
      </c>
      <c r="AN537" s="2">
        <f t="shared" si="87"/>
        <v>8.8058399999999995E-2</v>
      </c>
      <c r="AO537" s="2">
        <f t="shared" si="81"/>
        <v>2.0589972109418295E-3</v>
      </c>
    </row>
    <row r="538" spans="2:41" x14ac:dyDescent="0.25">
      <c r="B538" s="3">
        <v>53.2</v>
      </c>
      <c r="C538" s="3">
        <v>4.9821</v>
      </c>
      <c r="D538" s="3">
        <v>1.8005</v>
      </c>
      <c r="E538" s="3">
        <v>53.2</v>
      </c>
      <c r="F538" s="3">
        <v>4.7735000000000003</v>
      </c>
      <c r="G538" s="3">
        <v>1.6520999999999999</v>
      </c>
      <c r="H538" s="3">
        <v>53.2</v>
      </c>
      <c r="I538" s="3">
        <v>4.7088000000000001</v>
      </c>
      <c r="J538" s="3">
        <v>1.6930000000000001</v>
      </c>
      <c r="K538" s="3">
        <v>53.2</v>
      </c>
      <c r="L538" s="3">
        <v>4.6886999999999999</v>
      </c>
      <c r="M538" s="3">
        <v>1.6086</v>
      </c>
      <c r="N538" s="3">
        <v>53.2</v>
      </c>
      <c r="O538" s="3">
        <v>4.7839999999999998</v>
      </c>
      <c r="P538" s="3">
        <v>1.7310000000000001</v>
      </c>
      <c r="Q538" s="2">
        <f t="shared" si="82"/>
        <v>4.78742</v>
      </c>
      <c r="R538" s="2">
        <f t="shared" si="83"/>
        <v>1697.0400000000002</v>
      </c>
      <c r="S538" s="2">
        <f t="shared" si="88"/>
        <v>0.16970400000000002</v>
      </c>
      <c r="T538" s="2">
        <f t="shared" si="84"/>
        <v>9.5748399999999997E-2</v>
      </c>
      <c r="U538" s="2">
        <f t="shared" si="85"/>
        <v>1.7723951522949733E-3</v>
      </c>
      <c r="V538" s="3">
        <v>53.2</v>
      </c>
      <c r="W538" s="3">
        <v>4.5301</v>
      </c>
      <c r="X538" s="3">
        <v>1.5973999999999999</v>
      </c>
      <c r="Y538" s="3">
        <v>53.2</v>
      </c>
      <c r="Z538" s="3">
        <v>4.5288000000000004</v>
      </c>
      <c r="AA538" s="3">
        <v>1.7312000000000001</v>
      </c>
      <c r="AB538" s="3">
        <v>53.2</v>
      </c>
      <c r="AC538" s="3">
        <v>4.4767999999999999</v>
      </c>
      <c r="AD538" s="3">
        <v>2.0653000000000001</v>
      </c>
      <c r="AE538" s="3">
        <v>53.2</v>
      </c>
      <c r="AF538" s="3">
        <v>4.0076999999999998</v>
      </c>
      <c r="AG538" s="3">
        <v>1.915</v>
      </c>
      <c r="AH538" s="3">
        <v>53.2</v>
      </c>
      <c r="AI538" s="3">
        <v>4.5129000000000001</v>
      </c>
      <c r="AJ538" s="3">
        <v>1.7577</v>
      </c>
      <c r="AK538" s="2">
        <f t="shared" si="80"/>
        <v>4.4112600000000004</v>
      </c>
      <c r="AL538" s="2">
        <f t="shared" si="86"/>
        <v>1813.3200000000002</v>
      </c>
      <c r="AM538" s="2">
        <f t="shared" si="89"/>
        <v>0.18133200000000002</v>
      </c>
      <c r="AN538" s="2">
        <f t="shared" si="87"/>
        <v>8.8225200000000004E-2</v>
      </c>
      <c r="AO538" s="2">
        <f t="shared" si="81"/>
        <v>2.0553311298812586E-3</v>
      </c>
    </row>
    <row r="539" spans="2:41" x14ac:dyDescent="0.25">
      <c r="B539" s="3">
        <v>53.3</v>
      </c>
      <c r="C539" s="3">
        <v>4.9905999999999997</v>
      </c>
      <c r="D539" s="3">
        <v>1.8008</v>
      </c>
      <c r="E539" s="3">
        <v>53.3</v>
      </c>
      <c r="F539" s="3">
        <v>4.7817999999999996</v>
      </c>
      <c r="G539" s="3">
        <v>1.6520999999999999</v>
      </c>
      <c r="H539" s="3">
        <v>53.3</v>
      </c>
      <c r="I539" s="3">
        <v>4.7169999999999996</v>
      </c>
      <c r="J539" s="3">
        <v>1.6932</v>
      </c>
      <c r="K539" s="3">
        <v>53.3</v>
      </c>
      <c r="L539" s="3">
        <v>4.6970999999999998</v>
      </c>
      <c r="M539" s="3">
        <v>1.6087</v>
      </c>
      <c r="N539" s="3">
        <v>53.3</v>
      </c>
      <c r="O539" s="3">
        <v>4.7923999999999998</v>
      </c>
      <c r="P539" s="3">
        <v>1.7317</v>
      </c>
      <c r="Q539" s="2">
        <f t="shared" si="82"/>
        <v>4.7957799999999997</v>
      </c>
      <c r="R539" s="2">
        <f t="shared" si="83"/>
        <v>1697.2999999999997</v>
      </c>
      <c r="S539" s="2">
        <f t="shared" si="88"/>
        <v>0.16972999999999996</v>
      </c>
      <c r="T539" s="2">
        <f t="shared" si="84"/>
        <v>9.591559999999999E-2</v>
      </c>
      <c r="U539" s="2">
        <f t="shared" si="85"/>
        <v>1.7695765860819301E-3</v>
      </c>
      <c r="V539" s="3">
        <v>53.3</v>
      </c>
      <c r="W539" s="3">
        <v>4.5384000000000002</v>
      </c>
      <c r="X539" s="3">
        <v>1.5981000000000001</v>
      </c>
      <c r="Y539" s="3">
        <v>53.3</v>
      </c>
      <c r="Z539" s="3">
        <v>4.5373000000000001</v>
      </c>
      <c r="AA539" s="3">
        <v>1.7314000000000001</v>
      </c>
      <c r="AB539" s="3">
        <v>53.3</v>
      </c>
      <c r="AC539" s="3">
        <v>4.4850000000000003</v>
      </c>
      <c r="AD539" s="3">
        <v>2.0657000000000001</v>
      </c>
      <c r="AE539" s="3">
        <v>53.3</v>
      </c>
      <c r="AF539" s="3">
        <v>4.0162000000000004</v>
      </c>
      <c r="AG539" s="3">
        <v>1.9153</v>
      </c>
      <c r="AH539" s="3">
        <v>53.3</v>
      </c>
      <c r="AI539" s="3">
        <v>4.5210999999999997</v>
      </c>
      <c r="AJ539" s="3">
        <v>1.7583</v>
      </c>
      <c r="AK539" s="2">
        <f t="shared" si="80"/>
        <v>4.4196000000000009</v>
      </c>
      <c r="AL539" s="2">
        <f t="shared" si="86"/>
        <v>1813.7600000000002</v>
      </c>
      <c r="AM539" s="2">
        <f t="shared" si="89"/>
        <v>0.18137600000000001</v>
      </c>
      <c r="AN539" s="2">
        <f t="shared" si="87"/>
        <v>8.8392000000000012E-2</v>
      </c>
      <c r="AO539" s="2">
        <f t="shared" si="81"/>
        <v>2.0519504027513803E-3</v>
      </c>
    </row>
    <row r="540" spans="2:41" x14ac:dyDescent="0.25">
      <c r="B540" s="3">
        <v>53.4</v>
      </c>
      <c r="C540" s="3">
        <v>4.9985999999999997</v>
      </c>
      <c r="D540" s="3">
        <v>1.8012999999999999</v>
      </c>
      <c r="E540" s="3">
        <v>53.4</v>
      </c>
      <c r="F540" s="3">
        <v>4.7899000000000003</v>
      </c>
      <c r="G540" s="3">
        <v>1.6525000000000001</v>
      </c>
      <c r="H540" s="3">
        <v>53.4</v>
      </c>
      <c r="I540" s="3">
        <v>4.7256</v>
      </c>
      <c r="J540" s="3">
        <v>1.6933</v>
      </c>
      <c r="K540" s="3">
        <v>53.4</v>
      </c>
      <c r="L540" s="3">
        <v>4.7054999999999998</v>
      </c>
      <c r="M540" s="3">
        <v>1.609</v>
      </c>
      <c r="N540" s="3">
        <v>53.4</v>
      </c>
      <c r="O540" s="3">
        <v>4.8009000000000004</v>
      </c>
      <c r="P540" s="3">
        <v>1.7319</v>
      </c>
      <c r="Q540" s="2">
        <f t="shared" si="82"/>
        <v>4.8041</v>
      </c>
      <c r="R540" s="2">
        <f t="shared" si="83"/>
        <v>1697.6</v>
      </c>
      <c r="S540" s="2">
        <f t="shared" si="88"/>
        <v>0.16975999999999999</v>
      </c>
      <c r="T540" s="2">
        <f t="shared" si="84"/>
        <v>9.6082000000000001E-2</v>
      </c>
      <c r="U540" s="2">
        <f t="shared" si="85"/>
        <v>1.7668241710205865E-3</v>
      </c>
      <c r="V540" s="3">
        <v>53.4</v>
      </c>
      <c r="W540" s="3">
        <v>4.5468999999999999</v>
      </c>
      <c r="X540" s="3">
        <v>1.5985</v>
      </c>
      <c r="Y540" s="3">
        <v>53.4</v>
      </c>
      <c r="Z540" s="3">
        <v>4.5453000000000001</v>
      </c>
      <c r="AA540" s="3">
        <v>1.7318</v>
      </c>
      <c r="AB540" s="3">
        <v>53.4</v>
      </c>
      <c r="AC540" s="3">
        <v>4.4934000000000003</v>
      </c>
      <c r="AD540" s="3">
        <v>2.0659000000000001</v>
      </c>
      <c r="AE540" s="3">
        <v>53.4</v>
      </c>
      <c r="AF540" s="3">
        <v>4.0246000000000004</v>
      </c>
      <c r="AG540" s="3">
        <v>1.9154</v>
      </c>
      <c r="AH540" s="3">
        <v>53.4</v>
      </c>
      <c r="AI540" s="3">
        <v>4.5296000000000003</v>
      </c>
      <c r="AJ540" s="3">
        <v>1.7586999999999999</v>
      </c>
      <c r="AK540" s="2">
        <f t="shared" si="80"/>
        <v>4.4279600000000006</v>
      </c>
      <c r="AL540" s="2">
        <f t="shared" si="86"/>
        <v>1814.06</v>
      </c>
      <c r="AM540" s="2">
        <f t="shared" si="89"/>
        <v>0.18140599999999998</v>
      </c>
      <c r="AN540" s="2">
        <f t="shared" si="87"/>
        <v>8.8559200000000005E-2</v>
      </c>
      <c r="AO540" s="2">
        <f t="shared" si="81"/>
        <v>2.0484150715001938E-3</v>
      </c>
    </row>
    <row r="541" spans="2:41" x14ac:dyDescent="0.25">
      <c r="B541" s="3">
        <v>53.5</v>
      </c>
      <c r="C541" s="3">
        <v>5.0071000000000003</v>
      </c>
      <c r="D541" s="3">
        <v>1.8021</v>
      </c>
      <c r="E541" s="3">
        <v>53.5</v>
      </c>
      <c r="F541" s="3">
        <v>4.7983000000000002</v>
      </c>
      <c r="G541" s="3">
        <v>1.653</v>
      </c>
      <c r="H541" s="3">
        <v>53.5</v>
      </c>
      <c r="I541" s="3">
        <v>4.7339000000000002</v>
      </c>
      <c r="J541" s="3">
        <v>1.6934</v>
      </c>
      <c r="K541" s="3">
        <v>53.5</v>
      </c>
      <c r="L541" s="3">
        <v>4.7135999999999996</v>
      </c>
      <c r="M541" s="3">
        <v>1.6088</v>
      </c>
      <c r="N541" s="3">
        <v>53.5</v>
      </c>
      <c r="O541" s="3">
        <v>4.8090999999999999</v>
      </c>
      <c r="P541" s="3">
        <v>1.7322</v>
      </c>
      <c r="Q541" s="2">
        <f t="shared" si="82"/>
        <v>4.8124000000000002</v>
      </c>
      <c r="R541" s="2">
        <f t="shared" si="83"/>
        <v>1697.9</v>
      </c>
      <c r="S541" s="2">
        <f t="shared" si="88"/>
        <v>0.16979</v>
      </c>
      <c r="T541" s="2">
        <f t="shared" si="84"/>
        <v>9.6248E-2</v>
      </c>
      <c r="U541" s="2">
        <f t="shared" si="85"/>
        <v>1.7640886044385335E-3</v>
      </c>
      <c r="V541" s="3">
        <v>53.5</v>
      </c>
      <c r="W541" s="3">
        <v>4.5551000000000004</v>
      </c>
      <c r="X541" s="3">
        <v>1.5989</v>
      </c>
      <c r="Y541" s="3">
        <v>53.5</v>
      </c>
      <c r="Z541" s="3">
        <v>4.5537999999999998</v>
      </c>
      <c r="AA541" s="3">
        <v>1.7324999999999999</v>
      </c>
      <c r="AB541" s="3">
        <v>53.5</v>
      </c>
      <c r="AC541" s="3">
        <v>4.5019999999999998</v>
      </c>
      <c r="AD541" s="3">
        <v>2.0659999999999998</v>
      </c>
      <c r="AE541" s="3">
        <v>53.5</v>
      </c>
      <c r="AF541" s="3">
        <v>4.0324999999999998</v>
      </c>
      <c r="AG541" s="3">
        <v>1.9152</v>
      </c>
      <c r="AH541" s="3">
        <v>53.5</v>
      </c>
      <c r="AI541" s="3">
        <v>4.5380000000000003</v>
      </c>
      <c r="AJ541" s="3">
        <v>1.7589999999999999</v>
      </c>
      <c r="AK541" s="2">
        <f t="shared" si="80"/>
        <v>4.43628</v>
      </c>
      <c r="AL541" s="2">
        <f t="shared" si="86"/>
        <v>1814.32</v>
      </c>
      <c r="AM541" s="2">
        <f t="shared" si="89"/>
        <v>0.18143199999999998</v>
      </c>
      <c r="AN541" s="2">
        <f t="shared" si="87"/>
        <v>8.8725600000000002E-2</v>
      </c>
      <c r="AO541" s="2">
        <f t="shared" si="81"/>
        <v>2.0448664196128286E-3</v>
      </c>
    </row>
    <row r="542" spans="2:41" x14ac:dyDescent="0.25">
      <c r="B542" s="3">
        <v>53.6</v>
      </c>
      <c r="C542" s="3">
        <v>5.0156000000000001</v>
      </c>
      <c r="D542" s="3">
        <v>1.8025</v>
      </c>
      <c r="E542" s="3">
        <v>53.6</v>
      </c>
      <c r="F542" s="3">
        <v>4.8067000000000002</v>
      </c>
      <c r="G542" s="3">
        <v>1.6535</v>
      </c>
      <c r="H542" s="3">
        <v>53.6</v>
      </c>
      <c r="I542" s="3">
        <v>4.7420999999999998</v>
      </c>
      <c r="J542" s="3">
        <v>1.6935</v>
      </c>
      <c r="K542" s="3">
        <v>53.6</v>
      </c>
      <c r="L542" s="3">
        <v>4.7218999999999998</v>
      </c>
      <c r="M542" s="3">
        <v>1.6091</v>
      </c>
      <c r="N542" s="3">
        <v>53.6</v>
      </c>
      <c r="O542" s="3">
        <v>4.8174000000000001</v>
      </c>
      <c r="P542" s="3">
        <v>1.7326999999999999</v>
      </c>
      <c r="Q542" s="2">
        <f t="shared" si="82"/>
        <v>4.8207399999999989</v>
      </c>
      <c r="R542" s="2">
        <f t="shared" si="83"/>
        <v>1698.26</v>
      </c>
      <c r="S542" s="2">
        <f t="shared" si="88"/>
        <v>0.169826</v>
      </c>
      <c r="T542" s="2">
        <f t="shared" si="84"/>
        <v>9.6414799999999981E-2</v>
      </c>
      <c r="U542" s="2">
        <f t="shared" si="85"/>
        <v>1.7614100739720463E-3</v>
      </c>
      <c r="V542" s="3">
        <v>53.6</v>
      </c>
      <c r="W542" s="3">
        <v>4.5632999999999999</v>
      </c>
      <c r="X542" s="3">
        <v>1.5996999999999999</v>
      </c>
      <c r="Y542" s="3">
        <v>53.6</v>
      </c>
      <c r="Z542" s="3">
        <v>4.5622999999999996</v>
      </c>
      <c r="AA542" s="3">
        <v>1.7330000000000001</v>
      </c>
      <c r="AB542" s="3">
        <v>53.6</v>
      </c>
      <c r="AC542" s="3">
        <v>4.5102000000000002</v>
      </c>
      <c r="AD542" s="3">
        <v>2.0659000000000001</v>
      </c>
      <c r="AE542" s="3">
        <v>53.6</v>
      </c>
      <c r="AF542" s="3">
        <v>4.0408999999999997</v>
      </c>
      <c r="AG542" s="3">
        <v>1.9157</v>
      </c>
      <c r="AH542" s="3">
        <v>53.6</v>
      </c>
      <c r="AI542" s="3">
        <v>4.5461</v>
      </c>
      <c r="AJ542" s="3">
        <v>1.7592000000000001</v>
      </c>
      <c r="AK542" s="2">
        <f t="shared" si="80"/>
        <v>4.4445600000000001</v>
      </c>
      <c r="AL542" s="2">
        <f t="shared" si="86"/>
        <v>1814.7000000000003</v>
      </c>
      <c r="AM542" s="2">
        <f t="shared" si="89"/>
        <v>0.18147000000000002</v>
      </c>
      <c r="AN542" s="2">
        <f t="shared" si="87"/>
        <v>8.8891200000000004E-2</v>
      </c>
      <c r="AO542" s="2">
        <f t="shared" si="81"/>
        <v>2.0414844214050433E-3</v>
      </c>
    </row>
    <row r="543" spans="2:41" x14ac:dyDescent="0.25">
      <c r="B543" s="3">
        <v>53.7</v>
      </c>
      <c r="C543" s="3">
        <v>5.0236999999999998</v>
      </c>
      <c r="D543" s="3">
        <v>1.8029999999999999</v>
      </c>
      <c r="E543" s="3">
        <v>53.7</v>
      </c>
      <c r="F543" s="3">
        <v>4.8150000000000004</v>
      </c>
      <c r="G543" s="3">
        <v>1.6536999999999999</v>
      </c>
      <c r="H543" s="3">
        <v>53.7</v>
      </c>
      <c r="I543" s="3">
        <v>4.7506000000000004</v>
      </c>
      <c r="J543" s="3">
        <v>1.6937</v>
      </c>
      <c r="K543" s="3">
        <v>53.7</v>
      </c>
      <c r="L543" s="3">
        <v>4.7305000000000001</v>
      </c>
      <c r="M543" s="3">
        <v>1.6092</v>
      </c>
      <c r="N543" s="3">
        <v>53.7</v>
      </c>
      <c r="O543" s="3">
        <v>4.8258999999999999</v>
      </c>
      <c r="P543" s="3">
        <v>1.7327999999999999</v>
      </c>
      <c r="Q543" s="2">
        <f t="shared" si="82"/>
        <v>4.8291400000000007</v>
      </c>
      <c r="R543" s="2">
        <f t="shared" si="83"/>
        <v>1698.4799999999996</v>
      </c>
      <c r="S543" s="2">
        <f t="shared" si="88"/>
        <v>0.16984799999999994</v>
      </c>
      <c r="T543" s="2">
        <f t="shared" si="84"/>
        <v>9.658280000000001E-2</v>
      </c>
      <c r="U543" s="2">
        <f t="shared" si="85"/>
        <v>1.7585739903999463E-3</v>
      </c>
      <c r="V543" s="3">
        <v>53.7</v>
      </c>
      <c r="W543" s="3">
        <v>4.5719000000000003</v>
      </c>
      <c r="X543" s="3">
        <v>1.6004</v>
      </c>
      <c r="Y543" s="3">
        <v>53.7</v>
      </c>
      <c r="Z543" s="3">
        <v>4.5702999999999996</v>
      </c>
      <c r="AA543" s="3">
        <v>1.7332000000000001</v>
      </c>
      <c r="AB543" s="3">
        <v>53.7</v>
      </c>
      <c r="AC543" s="3">
        <v>4.5183999999999997</v>
      </c>
      <c r="AD543" s="3">
        <v>2.0657999999999999</v>
      </c>
      <c r="AE543" s="3">
        <v>53.7</v>
      </c>
      <c r="AF543" s="3">
        <v>4.0495999999999999</v>
      </c>
      <c r="AG543" s="3">
        <v>1.9159999999999999</v>
      </c>
      <c r="AH543" s="3">
        <v>53.7</v>
      </c>
      <c r="AI543" s="3">
        <v>4.5544000000000002</v>
      </c>
      <c r="AJ543" s="3">
        <v>1.7597</v>
      </c>
      <c r="AK543" s="2">
        <f t="shared" si="80"/>
        <v>4.4529200000000007</v>
      </c>
      <c r="AL543" s="2">
        <f t="shared" si="86"/>
        <v>1815.02</v>
      </c>
      <c r="AM543" s="2">
        <f t="shared" si="89"/>
        <v>0.181502</v>
      </c>
      <c r="AN543" s="2">
        <f t="shared" si="87"/>
        <v>8.905840000000001E-2</v>
      </c>
      <c r="AO543" s="2">
        <f t="shared" si="81"/>
        <v>2.038011012998212E-3</v>
      </c>
    </row>
    <row r="544" spans="2:41" x14ac:dyDescent="0.25">
      <c r="B544" s="3">
        <v>53.8</v>
      </c>
      <c r="C544" s="3">
        <v>5.0320999999999998</v>
      </c>
      <c r="D544" s="3">
        <v>1.8033999999999999</v>
      </c>
      <c r="E544" s="3">
        <v>53.8</v>
      </c>
      <c r="F544" s="3">
        <v>4.8232999999999997</v>
      </c>
      <c r="G544" s="3">
        <v>1.6541999999999999</v>
      </c>
      <c r="H544" s="3">
        <v>53.8</v>
      </c>
      <c r="I544" s="3">
        <v>4.7590000000000003</v>
      </c>
      <c r="J544" s="3">
        <v>1.6937</v>
      </c>
      <c r="K544" s="3">
        <v>53.8</v>
      </c>
      <c r="L544" s="3">
        <v>4.7388000000000003</v>
      </c>
      <c r="M544" s="3">
        <v>1.6093999999999999</v>
      </c>
      <c r="N544" s="3">
        <v>53.8</v>
      </c>
      <c r="O544" s="3">
        <v>4.8339999999999996</v>
      </c>
      <c r="P544" s="3">
        <v>1.7331000000000001</v>
      </c>
      <c r="Q544" s="2">
        <f t="shared" si="82"/>
        <v>4.83744</v>
      </c>
      <c r="R544" s="2">
        <f t="shared" si="83"/>
        <v>1698.76</v>
      </c>
      <c r="S544" s="2">
        <f t="shared" si="88"/>
        <v>0.169876</v>
      </c>
      <c r="T544" s="2">
        <f t="shared" si="84"/>
        <v>9.6748799999999996E-2</v>
      </c>
      <c r="U544" s="2">
        <f t="shared" si="85"/>
        <v>1.7558460673414039E-3</v>
      </c>
      <c r="V544" s="3">
        <v>53.8</v>
      </c>
      <c r="W544" s="3">
        <v>4.5801999999999996</v>
      </c>
      <c r="X544" s="3">
        <v>1.6008</v>
      </c>
      <c r="Y544" s="3">
        <v>53.8</v>
      </c>
      <c r="Z544" s="3">
        <v>4.5785999999999998</v>
      </c>
      <c r="AA544" s="3">
        <v>1.7339</v>
      </c>
      <c r="AB544" s="3">
        <v>53.8</v>
      </c>
      <c r="AC544" s="3">
        <v>4.5269000000000004</v>
      </c>
      <c r="AD544" s="3">
        <v>2.0653000000000001</v>
      </c>
      <c r="AE544" s="3">
        <v>53.8</v>
      </c>
      <c r="AF544" s="3">
        <v>4.0575999999999999</v>
      </c>
      <c r="AG544" s="3">
        <v>1.9160999999999999</v>
      </c>
      <c r="AH544" s="3">
        <v>53.8</v>
      </c>
      <c r="AI544" s="3">
        <v>4.5629</v>
      </c>
      <c r="AJ544" s="3">
        <v>1.76</v>
      </c>
      <c r="AK544" s="2">
        <f t="shared" si="80"/>
        <v>4.4612400000000001</v>
      </c>
      <c r="AL544" s="2">
        <f t="shared" si="86"/>
        <v>1815.22</v>
      </c>
      <c r="AM544" s="2">
        <f t="shared" si="89"/>
        <v>0.18152199999999999</v>
      </c>
      <c r="AN544" s="2">
        <f t="shared" si="87"/>
        <v>8.9224800000000007E-2</v>
      </c>
      <c r="AO544" s="2">
        <f t="shared" si="81"/>
        <v>2.0344343725062983E-3</v>
      </c>
    </row>
    <row r="545" spans="2:41" x14ac:dyDescent="0.25">
      <c r="B545" s="3">
        <v>53.9</v>
      </c>
      <c r="C545" s="3">
        <v>5.0406000000000004</v>
      </c>
      <c r="D545" s="3">
        <v>1.8038000000000001</v>
      </c>
      <c r="E545" s="3">
        <v>53.9</v>
      </c>
      <c r="F545" s="3">
        <v>4.8318000000000003</v>
      </c>
      <c r="G545" s="3">
        <v>1.6549</v>
      </c>
      <c r="H545" s="3">
        <v>53.9</v>
      </c>
      <c r="I545" s="3">
        <v>4.7671000000000001</v>
      </c>
      <c r="J545" s="3">
        <v>1.6936</v>
      </c>
      <c r="K545" s="3">
        <v>53.9</v>
      </c>
      <c r="L545" s="3">
        <v>4.7469999999999999</v>
      </c>
      <c r="M545" s="3">
        <v>1.6096999999999999</v>
      </c>
      <c r="N545" s="3">
        <v>53.9</v>
      </c>
      <c r="O545" s="3">
        <v>4.8422000000000001</v>
      </c>
      <c r="P545" s="3">
        <v>1.7336</v>
      </c>
      <c r="Q545" s="2">
        <f t="shared" si="82"/>
        <v>4.845740000000001</v>
      </c>
      <c r="R545" s="2">
        <f t="shared" si="83"/>
        <v>1699.12</v>
      </c>
      <c r="S545" s="2">
        <f t="shared" si="88"/>
        <v>0.16991199999999998</v>
      </c>
      <c r="T545" s="2">
        <f t="shared" si="84"/>
        <v>9.6914800000000023E-2</v>
      </c>
      <c r="U545" s="2">
        <f t="shared" si="85"/>
        <v>1.7532100360316478E-3</v>
      </c>
      <c r="V545" s="3">
        <v>53.9</v>
      </c>
      <c r="W545" s="3">
        <v>4.5884</v>
      </c>
      <c r="X545" s="3">
        <v>1.6013999999999999</v>
      </c>
      <c r="Y545" s="3">
        <v>53.9</v>
      </c>
      <c r="Z545" s="3">
        <v>4.5872999999999999</v>
      </c>
      <c r="AA545" s="3">
        <v>1.7344999999999999</v>
      </c>
      <c r="AB545" s="3">
        <v>53.9</v>
      </c>
      <c r="AC545" s="3">
        <v>4.5350999999999999</v>
      </c>
      <c r="AD545" s="3">
        <v>2.0649999999999999</v>
      </c>
      <c r="AE545" s="3">
        <v>53.9</v>
      </c>
      <c r="AF545" s="3">
        <v>4.0659999999999998</v>
      </c>
      <c r="AG545" s="3">
        <v>1.9161999999999999</v>
      </c>
      <c r="AH545" s="3">
        <v>53.9</v>
      </c>
      <c r="AI545" s="3">
        <v>4.5712000000000002</v>
      </c>
      <c r="AJ545" s="3">
        <v>1.7604</v>
      </c>
      <c r="AK545" s="2">
        <f t="shared" si="80"/>
        <v>4.4695999999999998</v>
      </c>
      <c r="AL545" s="2">
        <f t="shared" si="86"/>
        <v>1815.5</v>
      </c>
      <c r="AM545" s="2">
        <f t="shared" si="89"/>
        <v>0.18154999999999999</v>
      </c>
      <c r="AN545" s="2">
        <f t="shared" si="87"/>
        <v>8.9391999999999999E-2</v>
      </c>
      <c r="AO545" s="2">
        <f t="shared" si="81"/>
        <v>2.0309423662072668E-3</v>
      </c>
    </row>
    <row r="546" spans="2:41" x14ac:dyDescent="0.25">
      <c r="B546" s="3">
        <v>54</v>
      </c>
      <c r="C546" s="3">
        <v>5.0488</v>
      </c>
      <c r="D546" s="3">
        <v>1.8043</v>
      </c>
      <c r="E546" s="3">
        <v>54</v>
      </c>
      <c r="F546" s="3">
        <v>4.8400999999999996</v>
      </c>
      <c r="G546" s="3">
        <v>1.6552</v>
      </c>
      <c r="H546" s="3">
        <v>54</v>
      </c>
      <c r="I546" s="3">
        <v>4.7754000000000003</v>
      </c>
      <c r="J546" s="3">
        <v>1.6938</v>
      </c>
      <c r="K546" s="3">
        <v>54</v>
      </c>
      <c r="L546" s="3">
        <v>4.7556000000000003</v>
      </c>
      <c r="M546" s="3">
        <v>1.6099000000000001</v>
      </c>
      <c r="N546" s="3">
        <v>54</v>
      </c>
      <c r="O546" s="3">
        <v>4.8509000000000002</v>
      </c>
      <c r="P546" s="3">
        <v>1.7341</v>
      </c>
      <c r="Q546" s="2">
        <f t="shared" si="82"/>
        <v>4.8541600000000003</v>
      </c>
      <c r="R546" s="2">
        <f t="shared" si="83"/>
        <v>1699.4599999999998</v>
      </c>
      <c r="S546" s="2">
        <f t="shared" si="88"/>
        <v>0.16994599999999999</v>
      </c>
      <c r="T546" s="2">
        <f t="shared" si="84"/>
        <v>9.7083200000000008E-2</v>
      </c>
      <c r="U546" s="2">
        <f t="shared" si="85"/>
        <v>1.7505191423438861E-3</v>
      </c>
      <c r="V546" s="3">
        <v>54</v>
      </c>
      <c r="W546" s="3">
        <v>4.5968999999999998</v>
      </c>
      <c r="X546" s="3">
        <v>1.6021000000000001</v>
      </c>
      <c r="Y546" s="3">
        <v>54</v>
      </c>
      <c r="Z546" s="3">
        <v>4.5955000000000004</v>
      </c>
      <c r="AA546" s="3">
        <v>1.7346999999999999</v>
      </c>
      <c r="AB546" s="3">
        <v>54</v>
      </c>
      <c r="AC546" s="3">
        <v>4.5434000000000001</v>
      </c>
      <c r="AD546" s="3">
        <v>2.0651999999999999</v>
      </c>
      <c r="AE546" s="3">
        <v>54</v>
      </c>
      <c r="AF546" s="3">
        <v>4.0746000000000002</v>
      </c>
      <c r="AG546" s="3">
        <v>1.9165000000000001</v>
      </c>
      <c r="AH546" s="3">
        <v>54</v>
      </c>
      <c r="AI546" s="3">
        <v>4.5793999999999997</v>
      </c>
      <c r="AJ546" s="3">
        <v>1.7607999999999999</v>
      </c>
      <c r="AK546" s="2">
        <f t="shared" si="80"/>
        <v>4.4779600000000004</v>
      </c>
      <c r="AL546" s="2">
        <f t="shared" si="86"/>
        <v>1815.8600000000001</v>
      </c>
      <c r="AM546" s="2">
        <f t="shared" si="89"/>
        <v>0.18158600000000003</v>
      </c>
      <c r="AN546" s="2">
        <f t="shared" si="87"/>
        <v>8.9559200000000005E-2</v>
      </c>
      <c r="AO546" s="2">
        <f t="shared" si="81"/>
        <v>2.0275527249015179E-3</v>
      </c>
    </row>
    <row r="547" spans="2:41" x14ac:dyDescent="0.25">
      <c r="B547" s="3">
        <v>54.1</v>
      </c>
      <c r="C547" s="3">
        <v>5.0568999999999997</v>
      </c>
      <c r="D547" s="3">
        <v>1.8048999999999999</v>
      </c>
      <c r="E547" s="3">
        <v>54.1</v>
      </c>
      <c r="F547" s="3">
        <v>4.8482000000000003</v>
      </c>
      <c r="G547" s="3">
        <v>1.6556</v>
      </c>
      <c r="H547" s="3">
        <v>54.1</v>
      </c>
      <c r="I547" s="3">
        <v>4.7839</v>
      </c>
      <c r="J547" s="3">
        <v>1.694</v>
      </c>
      <c r="K547" s="3">
        <v>54.1</v>
      </c>
      <c r="L547" s="3">
        <v>4.7638999999999996</v>
      </c>
      <c r="M547" s="3">
        <v>1.6095999999999999</v>
      </c>
      <c r="N547" s="3">
        <v>54.1</v>
      </c>
      <c r="O547" s="3">
        <v>4.8592000000000004</v>
      </c>
      <c r="P547" s="3">
        <v>1.7342</v>
      </c>
      <c r="Q547" s="2">
        <f t="shared" si="82"/>
        <v>4.8624200000000002</v>
      </c>
      <c r="R547" s="2">
        <f t="shared" si="83"/>
        <v>1699.6599999999996</v>
      </c>
      <c r="S547" s="2">
        <f t="shared" si="88"/>
        <v>0.16996599999999995</v>
      </c>
      <c r="T547" s="2">
        <f t="shared" si="84"/>
        <v>9.7248399999999999E-2</v>
      </c>
      <c r="U547" s="2">
        <f t="shared" si="85"/>
        <v>1.7477511198127674E-3</v>
      </c>
      <c r="V547" s="3">
        <v>54.1</v>
      </c>
      <c r="W547" s="3">
        <v>4.6054000000000004</v>
      </c>
      <c r="X547" s="3">
        <v>1.6027</v>
      </c>
      <c r="Y547" s="3">
        <v>54.1</v>
      </c>
      <c r="Z547" s="3">
        <v>4.6036000000000001</v>
      </c>
      <c r="AA547" s="3">
        <v>1.7350000000000001</v>
      </c>
      <c r="AB547" s="3">
        <v>54.1</v>
      </c>
      <c r="AC547" s="3">
        <v>4.5518999999999998</v>
      </c>
      <c r="AD547" s="3">
        <v>2.0653000000000001</v>
      </c>
      <c r="AE547" s="3">
        <v>54.1</v>
      </c>
      <c r="AF547" s="3">
        <v>4.0827</v>
      </c>
      <c r="AG547" s="3">
        <v>1.9162999999999999</v>
      </c>
      <c r="AH547" s="3">
        <v>54.1</v>
      </c>
      <c r="AI547" s="3">
        <v>4.5879000000000003</v>
      </c>
      <c r="AJ547" s="3">
        <v>1.7614000000000001</v>
      </c>
      <c r="AK547" s="2">
        <f t="shared" si="80"/>
        <v>4.4863</v>
      </c>
      <c r="AL547" s="2">
        <f t="shared" si="86"/>
        <v>1816.14</v>
      </c>
      <c r="AM547" s="2">
        <f t="shared" si="89"/>
        <v>0.181614</v>
      </c>
      <c r="AN547" s="2">
        <f t="shared" si="87"/>
        <v>8.9726E-2</v>
      </c>
      <c r="AO547" s="2">
        <f t="shared" si="81"/>
        <v>2.0240955798765128E-3</v>
      </c>
    </row>
    <row r="548" spans="2:41" x14ac:dyDescent="0.25">
      <c r="B548" s="3">
        <v>54.2</v>
      </c>
      <c r="C548" s="3">
        <v>5.0655000000000001</v>
      </c>
      <c r="D548" s="3">
        <v>1.8051999999999999</v>
      </c>
      <c r="E548" s="3">
        <v>54.2</v>
      </c>
      <c r="F548" s="3">
        <v>4.8566000000000003</v>
      </c>
      <c r="G548" s="3">
        <v>1.6559999999999999</v>
      </c>
      <c r="H548" s="3">
        <v>54.2</v>
      </c>
      <c r="I548" s="3">
        <v>4.7920999999999996</v>
      </c>
      <c r="J548" s="3">
        <v>1.6940999999999999</v>
      </c>
      <c r="K548" s="3">
        <v>54.2</v>
      </c>
      <c r="L548" s="3">
        <v>4.7721</v>
      </c>
      <c r="M548" s="3">
        <v>1.6096999999999999</v>
      </c>
      <c r="N548" s="3">
        <v>54.2</v>
      </c>
      <c r="O548" s="3">
        <v>4.8673999999999999</v>
      </c>
      <c r="P548" s="3">
        <v>1.7344999999999999</v>
      </c>
      <c r="Q548" s="2">
        <f t="shared" si="82"/>
        <v>4.8707399999999996</v>
      </c>
      <c r="R548" s="2">
        <f t="shared" si="83"/>
        <v>1699.8999999999999</v>
      </c>
      <c r="S548" s="2">
        <f t="shared" si="88"/>
        <v>0.16998999999999997</v>
      </c>
      <c r="T548" s="2">
        <f t="shared" si="84"/>
        <v>9.7414799999999996E-2</v>
      </c>
      <c r="U548" s="2">
        <f t="shared" si="85"/>
        <v>1.7450120515568473E-3</v>
      </c>
      <c r="V548" s="3">
        <v>54.2</v>
      </c>
      <c r="W548" s="3">
        <v>4.6134000000000004</v>
      </c>
      <c r="X548" s="3">
        <v>1.603</v>
      </c>
      <c r="Y548" s="3">
        <v>54.2</v>
      </c>
      <c r="Z548" s="3">
        <v>4.6120999999999999</v>
      </c>
      <c r="AA548" s="3">
        <v>1.7357</v>
      </c>
      <c r="AB548" s="3">
        <v>54.2</v>
      </c>
      <c r="AC548" s="3">
        <v>4.5602</v>
      </c>
      <c r="AD548" s="3">
        <v>2.0651999999999999</v>
      </c>
      <c r="AE548" s="3">
        <v>54.2</v>
      </c>
      <c r="AF548" s="3">
        <v>4.0909000000000004</v>
      </c>
      <c r="AG548" s="3">
        <v>1.9165000000000001</v>
      </c>
      <c r="AH548" s="3">
        <v>54.2</v>
      </c>
      <c r="AI548" s="3">
        <v>4.5964</v>
      </c>
      <c r="AJ548" s="3">
        <v>1.7614000000000001</v>
      </c>
      <c r="AK548" s="2">
        <f t="shared" si="80"/>
        <v>4.4946000000000002</v>
      </c>
      <c r="AL548" s="2">
        <f t="shared" si="86"/>
        <v>1816.3600000000001</v>
      </c>
      <c r="AM548" s="2">
        <f t="shared" si="89"/>
        <v>0.18163600000000002</v>
      </c>
      <c r="AN548" s="2">
        <f t="shared" si="87"/>
        <v>8.9892E-2</v>
      </c>
      <c r="AO548" s="2">
        <f t="shared" si="81"/>
        <v>2.0206025007787126E-3</v>
      </c>
    </row>
    <row r="549" spans="2:41" x14ac:dyDescent="0.25">
      <c r="B549" s="3">
        <v>54.3</v>
      </c>
      <c r="C549" s="3">
        <v>5.0738000000000003</v>
      </c>
      <c r="D549" s="3">
        <v>1.8057000000000001</v>
      </c>
      <c r="E549" s="3">
        <v>54.3</v>
      </c>
      <c r="F549" s="3">
        <v>4.8651</v>
      </c>
      <c r="G549" s="3">
        <v>1.6566000000000001</v>
      </c>
      <c r="H549" s="3">
        <v>54.3</v>
      </c>
      <c r="I549" s="3">
        <v>4.8003</v>
      </c>
      <c r="J549" s="3">
        <v>1.6939</v>
      </c>
      <c r="K549" s="3">
        <v>54.3</v>
      </c>
      <c r="L549" s="3">
        <v>4.7804000000000002</v>
      </c>
      <c r="M549" s="3">
        <v>1.61</v>
      </c>
      <c r="N549" s="3">
        <v>54.3</v>
      </c>
      <c r="O549" s="3">
        <v>4.8758999999999997</v>
      </c>
      <c r="P549" s="3">
        <v>1.7350000000000001</v>
      </c>
      <c r="Q549" s="2">
        <f t="shared" si="82"/>
        <v>4.8790999999999993</v>
      </c>
      <c r="R549" s="2">
        <f t="shared" si="83"/>
        <v>1700.2400000000002</v>
      </c>
      <c r="S549" s="2">
        <f t="shared" si="88"/>
        <v>0.17002400000000004</v>
      </c>
      <c r="T549" s="2">
        <f t="shared" si="84"/>
        <v>9.7581999999999988E-2</v>
      </c>
      <c r="U549" s="2">
        <f t="shared" si="85"/>
        <v>1.7423705191531231E-3</v>
      </c>
      <c r="V549" s="3">
        <v>54.3</v>
      </c>
      <c r="W549" s="3">
        <v>4.6216999999999997</v>
      </c>
      <c r="X549" s="3">
        <v>1.6034999999999999</v>
      </c>
      <c r="Y549" s="3">
        <v>54.3</v>
      </c>
      <c r="Z549" s="3">
        <v>4.6205999999999996</v>
      </c>
      <c r="AA549" s="3">
        <v>1.7362</v>
      </c>
      <c r="AB549" s="3">
        <v>54.3</v>
      </c>
      <c r="AC549" s="3">
        <v>4.5683999999999996</v>
      </c>
      <c r="AD549" s="3">
        <v>2.0651000000000002</v>
      </c>
      <c r="AE549" s="3">
        <v>54.3</v>
      </c>
      <c r="AF549" s="3">
        <v>4.0994000000000002</v>
      </c>
      <c r="AG549" s="3">
        <v>1.9168000000000001</v>
      </c>
      <c r="AH549" s="3">
        <v>54.3</v>
      </c>
      <c r="AI549" s="3">
        <v>4.6045999999999996</v>
      </c>
      <c r="AJ549" s="3">
        <v>1.7621</v>
      </c>
      <c r="AK549" s="2">
        <f t="shared" si="80"/>
        <v>4.5029399999999997</v>
      </c>
      <c r="AL549" s="2">
        <f t="shared" si="86"/>
        <v>1816.74</v>
      </c>
      <c r="AM549" s="2">
        <f t="shared" si="89"/>
        <v>0.181674</v>
      </c>
      <c r="AN549" s="2">
        <f t="shared" si="87"/>
        <v>9.0058799999999994E-2</v>
      </c>
      <c r="AO549" s="2">
        <f t="shared" si="81"/>
        <v>2.0172820423989663E-3</v>
      </c>
    </row>
    <row r="550" spans="2:41" x14ac:dyDescent="0.25">
      <c r="B550" s="3">
        <v>54.4</v>
      </c>
      <c r="C550" s="3">
        <v>5.0820999999999996</v>
      </c>
      <c r="D550" s="3">
        <v>1.806</v>
      </c>
      <c r="E550" s="3">
        <v>54.4</v>
      </c>
      <c r="F550" s="3">
        <v>4.8733000000000004</v>
      </c>
      <c r="G550" s="3">
        <v>1.6569</v>
      </c>
      <c r="H550" s="3">
        <v>54.4</v>
      </c>
      <c r="I550" s="3">
        <v>4.8087999999999997</v>
      </c>
      <c r="J550" s="3">
        <v>1.6940999999999999</v>
      </c>
      <c r="K550" s="3">
        <v>54.4</v>
      </c>
      <c r="L550" s="3">
        <v>4.7888000000000002</v>
      </c>
      <c r="M550" s="3">
        <v>1.6096999999999999</v>
      </c>
      <c r="N550" s="3">
        <v>54.4</v>
      </c>
      <c r="O550" s="3">
        <v>4.8842999999999996</v>
      </c>
      <c r="P550" s="3">
        <v>1.7351000000000001</v>
      </c>
      <c r="Q550" s="2">
        <f t="shared" si="82"/>
        <v>4.8874599999999999</v>
      </c>
      <c r="R550" s="2">
        <f t="shared" si="83"/>
        <v>1700.36</v>
      </c>
      <c r="S550" s="2">
        <f t="shared" si="88"/>
        <v>0.17003599999999999</v>
      </c>
      <c r="T550" s="2">
        <f t="shared" si="84"/>
        <v>9.7749199999999994E-2</v>
      </c>
      <c r="U550" s="2">
        <f t="shared" si="85"/>
        <v>1.7395129576508043E-3</v>
      </c>
      <c r="V550" s="3">
        <v>54.4</v>
      </c>
      <c r="W550" s="3">
        <v>4.6302000000000003</v>
      </c>
      <c r="X550" s="3">
        <v>1.6041000000000001</v>
      </c>
      <c r="Y550" s="3">
        <v>54.4</v>
      </c>
      <c r="Z550" s="3">
        <v>4.6287000000000003</v>
      </c>
      <c r="AA550" s="3">
        <v>1.7363</v>
      </c>
      <c r="AB550" s="3">
        <v>54.4</v>
      </c>
      <c r="AC550" s="3">
        <v>4.5768000000000004</v>
      </c>
      <c r="AD550" s="3">
        <v>2.0653000000000001</v>
      </c>
      <c r="AE550" s="3">
        <v>54.4</v>
      </c>
      <c r="AF550" s="3">
        <v>4.1078000000000001</v>
      </c>
      <c r="AG550" s="3">
        <v>1.9167000000000001</v>
      </c>
      <c r="AH550" s="3">
        <v>54.4</v>
      </c>
      <c r="AI550" s="3">
        <v>4.6128999999999998</v>
      </c>
      <c r="AJ550" s="3">
        <v>1.7625</v>
      </c>
      <c r="AK550" s="2">
        <f t="shared" si="80"/>
        <v>4.5112800000000002</v>
      </c>
      <c r="AL550" s="2">
        <f t="shared" si="86"/>
        <v>1816.9799999999998</v>
      </c>
      <c r="AM550" s="2">
        <f t="shared" si="89"/>
        <v>0.18169799999999997</v>
      </c>
      <c r="AN550" s="2">
        <f t="shared" si="87"/>
        <v>9.0225600000000003E-2</v>
      </c>
      <c r="AO550" s="2">
        <f t="shared" si="81"/>
        <v>2.0138186944725217E-3</v>
      </c>
    </row>
    <row r="551" spans="2:41" x14ac:dyDescent="0.25">
      <c r="B551" s="3">
        <v>54.5</v>
      </c>
      <c r="C551" s="3">
        <v>5.0906000000000002</v>
      </c>
      <c r="D551" s="3">
        <v>1.8065</v>
      </c>
      <c r="E551" s="3">
        <v>54.5</v>
      </c>
      <c r="F551" s="3">
        <v>4.8815999999999997</v>
      </c>
      <c r="G551" s="3">
        <v>1.6574</v>
      </c>
      <c r="H551" s="3">
        <v>54.5</v>
      </c>
      <c r="I551" s="3">
        <v>4.8173000000000004</v>
      </c>
      <c r="J551" s="3">
        <v>1.6942999999999999</v>
      </c>
      <c r="K551" s="3">
        <v>54.5</v>
      </c>
      <c r="L551" s="3">
        <v>4.7971000000000004</v>
      </c>
      <c r="M551" s="3">
        <v>1.61</v>
      </c>
      <c r="N551" s="3">
        <v>54.5</v>
      </c>
      <c r="O551" s="3">
        <v>4.8924000000000003</v>
      </c>
      <c r="P551" s="3">
        <v>1.7356</v>
      </c>
      <c r="Q551" s="2">
        <f t="shared" si="82"/>
        <v>4.8957999999999995</v>
      </c>
      <c r="R551" s="2">
        <f t="shared" si="83"/>
        <v>1700.76</v>
      </c>
      <c r="S551" s="2">
        <f t="shared" si="88"/>
        <v>0.170076</v>
      </c>
      <c r="T551" s="2">
        <f t="shared" si="84"/>
        <v>9.7915999999999989E-2</v>
      </c>
      <c r="U551" s="2">
        <f t="shared" si="85"/>
        <v>1.7369582090771686E-3</v>
      </c>
      <c r="V551" s="3">
        <v>54.5</v>
      </c>
      <c r="W551" s="3">
        <v>4.6383999999999999</v>
      </c>
      <c r="X551" s="3">
        <v>1.6046</v>
      </c>
      <c r="Y551" s="3">
        <v>54.5</v>
      </c>
      <c r="Z551" s="3">
        <v>4.6371000000000002</v>
      </c>
      <c r="AA551" s="3">
        <v>1.7370000000000001</v>
      </c>
      <c r="AB551" s="3">
        <v>54.5</v>
      </c>
      <c r="AC551" s="3">
        <v>4.5853000000000002</v>
      </c>
      <c r="AD551" s="3">
        <v>2.0651000000000002</v>
      </c>
      <c r="AE551" s="3">
        <v>54.5</v>
      </c>
      <c r="AF551" s="3">
        <v>4.1158999999999999</v>
      </c>
      <c r="AG551" s="3">
        <v>1.9169</v>
      </c>
      <c r="AH551" s="3">
        <v>54.5</v>
      </c>
      <c r="AI551" s="3">
        <v>4.6214000000000004</v>
      </c>
      <c r="AJ551" s="3">
        <v>1.7627999999999999</v>
      </c>
      <c r="AK551" s="2">
        <f t="shared" si="80"/>
        <v>4.5196200000000006</v>
      </c>
      <c r="AL551" s="2">
        <f t="shared" si="86"/>
        <v>1817.2800000000002</v>
      </c>
      <c r="AM551" s="2">
        <f t="shared" si="89"/>
        <v>0.18172800000000003</v>
      </c>
      <c r="AN551" s="2">
        <f t="shared" si="87"/>
        <v>9.0392400000000012E-2</v>
      </c>
      <c r="AO551" s="2">
        <f t="shared" si="81"/>
        <v>2.0104345055557771E-3</v>
      </c>
    </row>
    <row r="552" spans="2:41" x14ac:dyDescent="0.25">
      <c r="B552" s="3">
        <v>54.6</v>
      </c>
      <c r="C552" s="3">
        <v>5.0989000000000004</v>
      </c>
      <c r="D552" s="3">
        <v>1.8069999999999999</v>
      </c>
      <c r="E552" s="3">
        <v>54.6</v>
      </c>
      <c r="F552" s="3">
        <v>4.8901000000000003</v>
      </c>
      <c r="G552" s="3">
        <v>1.6579999999999999</v>
      </c>
      <c r="H552" s="3">
        <v>54.6</v>
      </c>
      <c r="I552" s="3">
        <v>4.8254000000000001</v>
      </c>
      <c r="J552" s="3">
        <v>1.6942999999999999</v>
      </c>
      <c r="K552" s="3">
        <v>54.6</v>
      </c>
      <c r="L552" s="3">
        <v>4.8053999999999997</v>
      </c>
      <c r="M552" s="3">
        <v>1.61</v>
      </c>
      <c r="N552" s="3">
        <v>54.6</v>
      </c>
      <c r="O552" s="3">
        <v>4.9008000000000003</v>
      </c>
      <c r="P552" s="3">
        <v>1.7361</v>
      </c>
      <c r="Q552" s="2">
        <f t="shared" si="82"/>
        <v>4.9041200000000007</v>
      </c>
      <c r="R552" s="2">
        <f t="shared" si="83"/>
        <v>1701.08</v>
      </c>
      <c r="S552" s="2">
        <f t="shared" si="88"/>
        <v>0.17010799999999998</v>
      </c>
      <c r="T552" s="2">
        <f t="shared" si="84"/>
        <v>9.8082400000000014E-2</v>
      </c>
      <c r="U552" s="2">
        <f t="shared" si="85"/>
        <v>1.7343376589479861E-3</v>
      </c>
      <c r="V552" s="3">
        <v>54.6</v>
      </c>
      <c r="W552" s="3">
        <v>4.6467000000000001</v>
      </c>
      <c r="X552" s="3">
        <v>1.6052</v>
      </c>
      <c r="Y552" s="3">
        <v>54.6</v>
      </c>
      <c r="Z552" s="3">
        <v>4.6458000000000004</v>
      </c>
      <c r="AA552" s="3">
        <v>1.7377</v>
      </c>
      <c r="AB552" s="3">
        <v>54.6</v>
      </c>
      <c r="AC552" s="3">
        <v>4.5933999999999999</v>
      </c>
      <c r="AD552" s="3">
        <v>2.0649000000000002</v>
      </c>
      <c r="AE552" s="3">
        <v>54.6</v>
      </c>
      <c r="AF552" s="3">
        <v>4.1243999999999996</v>
      </c>
      <c r="AG552" s="3">
        <v>1.9175</v>
      </c>
      <c r="AH552" s="3">
        <v>54.6</v>
      </c>
      <c r="AI552" s="3">
        <v>4.6294000000000004</v>
      </c>
      <c r="AJ552" s="3">
        <v>1.7630999999999999</v>
      </c>
      <c r="AK552" s="2">
        <f t="shared" si="80"/>
        <v>4.5279400000000001</v>
      </c>
      <c r="AL552" s="2">
        <f t="shared" si="86"/>
        <v>1817.68</v>
      </c>
      <c r="AM552" s="2">
        <f t="shared" si="89"/>
        <v>0.18176800000000001</v>
      </c>
      <c r="AN552" s="2">
        <f t="shared" si="87"/>
        <v>9.0558799999999995E-2</v>
      </c>
      <c r="AO552" s="2">
        <f t="shared" si="81"/>
        <v>2.0071820739674113E-3</v>
      </c>
    </row>
    <row r="553" spans="2:41" x14ac:dyDescent="0.25">
      <c r="B553" s="3">
        <v>54.7</v>
      </c>
      <c r="C553" s="3">
        <v>5.1071</v>
      </c>
      <c r="D553" s="3">
        <v>1.8071999999999999</v>
      </c>
      <c r="E553" s="3">
        <v>54.7</v>
      </c>
      <c r="F553" s="3">
        <v>4.8983999999999996</v>
      </c>
      <c r="G553" s="3">
        <v>1.6584000000000001</v>
      </c>
      <c r="H553" s="3">
        <v>54.7</v>
      </c>
      <c r="I553" s="3">
        <v>4.8337000000000003</v>
      </c>
      <c r="J553" s="3">
        <v>1.6941999999999999</v>
      </c>
      <c r="K553" s="3">
        <v>54.7</v>
      </c>
      <c r="L553" s="3">
        <v>4.8137999999999996</v>
      </c>
      <c r="M553" s="3">
        <v>1.6101000000000001</v>
      </c>
      <c r="N553" s="3">
        <v>54.7</v>
      </c>
      <c r="O553" s="3">
        <v>4.9093</v>
      </c>
      <c r="P553" s="3">
        <v>1.7363</v>
      </c>
      <c r="Q553" s="2">
        <f t="shared" si="82"/>
        <v>4.9124600000000003</v>
      </c>
      <c r="R553" s="2">
        <f t="shared" si="83"/>
        <v>1701.2399999999998</v>
      </c>
      <c r="S553" s="2">
        <f t="shared" si="88"/>
        <v>0.17012399999999997</v>
      </c>
      <c r="T553" s="2">
        <f t="shared" si="84"/>
        <v>9.8249200000000009E-2</v>
      </c>
      <c r="U553" s="2">
        <f t="shared" si="85"/>
        <v>1.7315560839172221E-3</v>
      </c>
      <c r="V553" s="3">
        <v>54.7</v>
      </c>
      <c r="W553" s="3">
        <v>4.6551999999999998</v>
      </c>
      <c r="X553" s="3">
        <v>1.6059000000000001</v>
      </c>
      <c r="Y553" s="3">
        <v>54.7</v>
      </c>
      <c r="Z553" s="3">
        <v>4.6536999999999997</v>
      </c>
      <c r="AA553" s="3">
        <v>1.7375</v>
      </c>
      <c r="AB553" s="3">
        <v>54.7</v>
      </c>
      <c r="AC553" s="3">
        <v>4.6016000000000004</v>
      </c>
      <c r="AD553" s="3">
        <v>2.0655000000000001</v>
      </c>
      <c r="AE553" s="3">
        <v>54.7</v>
      </c>
      <c r="AF553" s="3">
        <v>4.133</v>
      </c>
      <c r="AG553" s="3">
        <v>1.9177999999999999</v>
      </c>
      <c r="AH553" s="3">
        <v>54.7</v>
      </c>
      <c r="AI553" s="3">
        <v>4.6378000000000004</v>
      </c>
      <c r="AJ553" s="3">
        <v>1.7635000000000001</v>
      </c>
      <c r="AK553" s="2">
        <f t="shared" si="80"/>
        <v>4.5362600000000004</v>
      </c>
      <c r="AL553" s="2">
        <f t="shared" si="86"/>
        <v>1818.04</v>
      </c>
      <c r="AM553" s="2">
        <f t="shared" si="89"/>
        <v>0.18180399999999999</v>
      </c>
      <c r="AN553" s="2">
        <f t="shared" si="87"/>
        <v>9.0725200000000006E-2</v>
      </c>
      <c r="AO553" s="2">
        <f t="shared" si="81"/>
        <v>2.0038974838302915E-3</v>
      </c>
    </row>
    <row r="554" spans="2:41" x14ac:dyDescent="0.25">
      <c r="B554" s="3">
        <v>54.8</v>
      </c>
      <c r="C554" s="3">
        <v>5.1154000000000002</v>
      </c>
      <c r="D554" s="3">
        <v>1.8076000000000001</v>
      </c>
      <c r="E554" s="3">
        <v>54.8</v>
      </c>
      <c r="F554" s="3">
        <v>4.9066999999999998</v>
      </c>
      <c r="G554" s="3">
        <v>1.6588000000000001</v>
      </c>
      <c r="H554" s="3">
        <v>54.8</v>
      </c>
      <c r="I554" s="3">
        <v>4.8422000000000001</v>
      </c>
      <c r="J554" s="3">
        <v>1.6943999999999999</v>
      </c>
      <c r="K554" s="3">
        <v>54.8</v>
      </c>
      <c r="L554" s="3">
        <v>4.8220999999999998</v>
      </c>
      <c r="M554" s="3">
        <v>1.61</v>
      </c>
      <c r="N554" s="3">
        <v>54.8</v>
      </c>
      <c r="O554" s="3">
        <v>4.9173999999999998</v>
      </c>
      <c r="P554" s="3">
        <v>1.7364999999999999</v>
      </c>
      <c r="Q554" s="2">
        <f t="shared" si="82"/>
        <v>4.9207599999999996</v>
      </c>
      <c r="R554" s="2">
        <f t="shared" si="83"/>
        <v>1701.4600000000003</v>
      </c>
      <c r="S554" s="2">
        <f t="shared" si="88"/>
        <v>0.17014600000000002</v>
      </c>
      <c r="T554" s="2">
        <f t="shared" si="84"/>
        <v>9.8415199999999994E-2</v>
      </c>
      <c r="U554" s="2">
        <f t="shared" si="85"/>
        <v>1.728858956746519E-3</v>
      </c>
      <c r="V554" s="3">
        <v>54.8</v>
      </c>
      <c r="W554" s="3">
        <v>4.6637000000000004</v>
      </c>
      <c r="X554" s="3">
        <v>1.6063000000000001</v>
      </c>
      <c r="Y554" s="3">
        <v>54.8</v>
      </c>
      <c r="Z554" s="3">
        <v>4.6619999999999999</v>
      </c>
      <c r="AA554" s="3">
        <v>1.7383</v>
      </c>
      <c r="AB554" s="3">
        <v>54.8</v>
      </c>
      <c r="AC554" s="3">
        <v>4.6102999999999996</v>
      </c>
      <c r="AD554" s="3">
        <v>2.0653999999999999</v>
      </c>
      <c r="AE554" s="3">
        <v>54.8</v>
      </c>
      <c r="AF554" s="3">
        <v>4.141</v>
      </c>
      <c r="AG554" s="3">
        <v>1.9177999999999999</v>
      </c>
      <c r="AH554" s="3">
        <v>54.8</v>
      </c>
      <c r="AI554" s="3">
        <v>4.6463999999999999</v>
      </c>
      <c r="AJ554" s="3">
        <v>1.7642</v>
      </c>
      <c r="AK554" s="2">
        <f t="shared" si="80"/>
        <v>4.5446799999999996</v>
      </c>
      <c r="AL554" s="2">
        <f t="shared" si="86"/>
        <v>1818.4</v>
      </c>
      <c r="AM554" s="2">
        <f t="shared" si="89"/>
        <v>0.18184</v>
      </c>
      <c r="AN554" s="2">
        <f t="shared" si="87"/>
        <v>9.0893599999999991E-2</v>
      </c>
      <c r="AO554" s="2">
        <f t="shared" si="81"/>
        <v>2.0005808989851871E-3</v>
      </c>
    </row>
    <row r="555" spans="2:41" x14ac:dyDescent="0.25">
      <c r="B555" s="3">
        <v>54.9</v>
      </c>
      <c r="C555" s="3">
        <v>5.1238000000000001</v>
      </c>
      <c r="D555" s="3">
        <v>1.8080000000000001</v>
      </c>
      <c r="E555" s="3">
        <v>54.9</v>
      </c>
      <c r="F555" s="3">
        <v>4.9150999999999998</v>
      </c>
      <c r="G555" s="3">
        <v>1.659</v>
      </c>
      <c r="H555" s="3">
        <v>54.9</v>
      </c>
      <c r="I555" s="3">
        <v>4.8505000000000003</v>
      </c>
      <c r="J555" s="3">
        <v>1.6942999999999999</v>
      </c>
      <c r="K555" s="3">
        <v>54.9</v>
      </c>
      <c r="L555" s="3">
        <v>4.8303000000000003</v>
      </c>
      <c r="M555" s="3">
        <v>1.6101000000000001</v>
      </c>
      <c r="N555" s="3">
        <v>54.9</v>
      </c>
      <c r="O555" s="3">
        <v>4.9257</v>
      </c>
      <c r="P555" s="3">
        <v>1.7370000000000001</v>
      </c>
      <c r="Q555" s="2">
        <f t="shared" si="82"/>
        <v>4.9290799999999999</v>
      </c>
      <c r="R555" s="2">
        <f t="shared" si="83"/>
        <v>1701.68</v>
      </c>
      <c r="S555" s="2">
        <f t="shared" si="88"/>
        <v>0.17016800000000001</v>
      </c>
      <c r="T555" s="2">
        <f t="shared" si="84"/>
        <v>9.8581599999999991E-2</v>
      </c>
      <c r="U555" s="2">
        <f t="shared" si="85"/>
        <v>1.7261639088836053E-3</v>
      </c>
      <c r="V555" s="3">
        <v>54.9</v>
      </c>
      <c r="W555" s="3">
        <v>4.6718000000000002</v>
      </c>
      <c r="X555" s="3">
        <v>1.6069</v>
      </c>
      <c r="Y555" s="3">
        <v>54.9</v>
      </c>
      <c r="Z555" s="3">
        <v>4.6704999999999997</v>
      </c>
      <c r="AA555" s="3">
        <v>1.7388999999999999</v>
      </c>
      <c r="AB555" s="3">
        <v>54.9</v>
      </c>
      <c r="AC555" s="3">
        <v>4.6184000000000003</v>
      </c>
      <c r="AD555" s="3">
        <v>2.0651000000000002</v>
      </c>
      <c r="AE555" s="3">
        <v>54.9</v>
      </c>
      <c r="AF555" s="3">
        <v>4.1494</v>
      </c>
      <c r="AG555" s="3">
        <v>1.9181999999999999</v>
      </c>
      <c r="AH555" s="3">
        <v>54.9</v>
      </c>
      <c r="AI555" s="3">
        <v>4.6547000000000001</v>
      </c>
      <c r="AJ555" s="3">
        <v>1.7643</v>
      </c>
      <c r="AK555" s="2">
        <f t="shared" si="80"/>
        <v>4.5529600000000006</v>
      </c>
      <c r="AL555" s="2">
        <f t="shared" si="86"/>
        <v>1818.6799999999998</v>
      </c>
      <c r="AM555" s="2">
        <f t="shared" si="89"/>
        <v>0.18186799999999997</v>
      </c>
      <c r="AN555" s="2">
        <f t="shared" si="87"/>
        <v>9.1059200000000007E-2</v>
      </c>
      <c r="AO555" s="2">
        <f t="shared" si="81"/>
        <v>1.997250140567894E-3</v>
      </c>
    </row>
    <row r="556" spans="2:41" x14ac:dyDescent="0.25">
      <c r="B556" s="3">
        <v>55</v>
      </c>
      <c r="C556" s="3">
        <v>5.1321000000000003</v>
      </c>
      <c r="D556" s="3">
        <v>1.8082</v>
      </c>
      <c r="E556" s="3">
        <v>55</v>
      </c>
      <c r="F556" s="3">
        <v>4.9233000000000002</v>
      </c>
      <c r="G556" s="3">
        <v>1.6594</v>
      </c>
      <c r="H556" s="3">
        <v>55</v>
      </c>
      <c r="I556" s="3">
        <v>4.8586999999999998</v>
      </c>
      <c r="J556" s="3">
        <v>1.6946000000000001</v>
      </c>
      <c r="K556" s="3">
        <v>55</v>
      </c>
      <c r="L556" s="3">
        <v>4.8388</v>
      </c>
      <c r="M556" s="3">
        <v>1.6102000000000001</v>
      </c>
      <c r="N556" s="3">
        <v>55</v>
      </c>
      <c r="O556" s="3">
        <v>4.9343000000000004</v>
      </c>
      <c r="P556" s="3">
        <v>1.7375</v>
      </c>
      <c r="Q556" s="2">
        <f t="shared" si="82"/>
        <v>4.9374400000000005</v>
      </c>
      <c r="R556" s="2">
        <f t="shared" si="83"/>
        <v>1701.98</v>
      </c>
      <c r="S556" s="2">
        <f t="shared" si="88"/>
        <v>0.17019799999999999</v>
      </c>
      <c r="T556" s="2">
        <f t="shared" si="84"/>
        <v>9.8748800000000012E-2</v>
      </c>
      <c r="U556" s="2">
        <f t="shared" si="85"/>
        <v>1.7235449949771539E-3</v>
      </c>
      <c r="V556" s="3">
        <v>55</v>
      </c>
      <c r="W556" s="3">
        <v>4.6801000000000004</v>
      </c>
      <c r="X556" s="3">
        <v>1.6075999999999999</v>
      </c>
      <c r="Y556" s="3">
        <v>55</v>
      </c>
      <c r="Z556" s="3">
        <v>4.6787999999999998</v>
      </c>
      <c r="AA556" s="3">
        <v>1.7388999999999999</v>
      </c>
      <c r="AB556" s="3">
        <v>55</v>
      </c>
      <c r="AC556" s="3">
        <v>4.6266999999999996</v>
      </c>
      <c r="AD556" s="3">
        <v>2.0653999999999999</v>
      </c>
      <c r="AE556" s="3">
        <v>55</v>
      </c>
      <c r="AF556" s="3">
        <v>4.1577999999999999</v>
      </c>
      <c r="AG556" s="3">
        <v>1.9182999999999999</v>
      </c>
      <c r="AH556" s="3">
        <v>55</v>
      </c>
      <c r="AI556" s="3">
        <v>4.6627999999999998</v>
      </c>
      <c r="AJ556" s="3">
        <v>1.7648999999999999</v>
      </c>
      <c r="AK556" s="2">
        <f t="shared" si="80"/>
        <v>4.5612399999999997</v>
      </c>
      <c r="AL556" s="2">
        <f t="shared" si="86"/>
        <v>1819.0199999999995</v>
      </c>
      <c r="AM556" s="2">
        <f t="shared" si="89"/>
        <v>0.18190199999999995</v>
      </c>
      <c r="AN556" s="2">
        <f t="shared" si="87"/>
        <v>9.1224799999999995E-2</v>
      </c>
      <c r="AO556" s="2">
        <f t="shared" si="81"/>
        <v>1.9939972463628307E-3</v>
      </c>
    </row>
    <row r="557" spans="2:41" x14ac:dyDescent="0.25">
      <c r="B557" s="3">
        <v>55.1</v>
      </c>
      <c r="C557" s="3">
        <v>5.1402999999999999</v>
      </c>
      <c r="D557" s="3">
        <v>1.8084</v>
      </c>
      <c r="E557" s="3">
        <v>55.1</v>
      </c>
      <c r="F557" s="3">
        <v>4.9316000000000004</v>
      </c>
      <c r="G557" s="3">
        <v>1.6598999999999999</v>
      </c>
      <c r="H557" s="3">
        <v>55.1</v>
      </c>
      <c r="I557" s="3">
        <v>4.8672000000000004</v>
      </c>
      <c r="J557" s="3">
        <v>1.6942999999999999</v>
      </c>
      <c r="K557" s="3">
        <v>55.1</v>
      </c>
      <c r="L557" s="3">
        <v>4.8471000000000002</v>
      </c>
      <c r="M557" s="3">
        <v>1.6101000000000001</v>
      </c>
      <c r="N557" s="3">
        <v>55.1</v>
      </c>
      <c r="O557" s="3">
        <v>4.9425999999999997</v>
      </c>
      <c r="P557" s="3">
        <v>1.7378</v>
      </c>
      <c r="Q557" s="2">
        <f t="shared" si="82"/>
        <v>4.9457599999999999</v>
      </c>
      <c r="R557" s="2">
        <f t="shared" si="83"/>
        <v>1702.1000000000001</v>
      </c>
      <c r="S557" s="2">
        <f t="shared" si="88"/>
        <v>0.17021</v>
      </c>
      <c r="T557" s="2">
        <f t="shared" si="84"/>
        <v>9.8915199999999995E-2</v>
      </c>
      <c r="U557" s="2">
        <f t="shared" si="85"/>
        <v>1.720766879104526E-3</v>
      </c>
      <c r="V557" s="3">
        <v>55.1</v>
      </c>
      <c r="W557" s="3">
        <v>4.6885000000000003</v>
      </c>
      <c r="X557" s="3">
        <v>1.6079000000000001</v>
      </c>
      <c r="Y557" s="3">
        <v>55.1</v>
      </c>
      <c r="Z557" s="3">
        <v>4.6870000000000003</v>
      </c>
      <c r="AA557" s="3">
        <v>1.7394000000000001</v>
      </c>
      <c r="AB557" s="3">
        <v>55.1</v>
      </c>
      <c r="AC557" s="3">
        <v>4.6353</v>
      </c>
      <c r="AD557" s="3">
        <v>2.0659999999999998</v>
      </c>
      <c r="AE557" s="3">
        <v>55.1</v>
      </c>
      <c r="AF557" s="3">
        <v>4.1658999999999997</v>
      </c>
      <c r="AG557" s="3">
        <v>1.9184000000000001</v>
      </c>
      <c r="AH557" s="3">
        <v>55.1</v>
      </c>
      <c r="AI557" s="3">
        <v>4.6712999999999996</v>
      </c>
      <c r="AJ557" s="3">
        <v>1.7657</v>
      </c>
      <c r="AK557" s="2">
        <f t="shared" si="80"/>
        <v>4.5695999999999994</v>
      </c>
      <c r="AL557" s="2">
        <f t="shared" si="86"/>
        <v>1819.48</v>
      </c>
      <c r="AM557" s="2">
        <f t="shared" si="89"/>
        <v>0.181948</v>
      </c>
      <c r="AN557" s="2">
        <f t="shared" si="87"/>
        <v>9.1391999999999987E-2</v>
      </c>
      <c r="AO557" s="2">
        <f t="shared" si="81"/>
        <v>1.9908525910364147E-3</v>
      </c>
    </row>
    <row r="558" spans="2:41" x14ac:dyDescent="0.25">
      <c r="B558" s="3">
        <v>55.2</v>
      </c>
      <c r="C558" s="3">
        <v>5.1487999999999996</v>
      </c>
      <c r="D558" s="3">
        <v>1.8089999999999999</v>
      </c>
      <c r="E558" s="3">
        <v>55.2</v>
      </c>
      <c r="F558" s="3">
        <v>4.9401000000000002</v>
      </c>
      <c r="G558" s="3">
        <v>1.6605000000000001</v>
      </c>
      <c r="H558" s="3">
        <v>55.2</v>
      </c>
      <c r="I558" s="3">
        <v>4.8757000000000001</v>
      </c>
      <c r="J558" s="3">
        <v>1.6944999999999999</v>
      </c>
      <c r="K558" s="3">
        <v>55.2</v>
      </c>
      <c r="L558" s="3">
        <v>4.8552999999999997</v>
      </c>
      <c r="M558" s="3">
        <v>1.6101000000000001</v>
      </c>
      <c r="N558" s="3">
        <v>55.2</v>
      </c>
      <c r="O558" s="3">
        <v>4.9505999999999997</v>
      </c>
      <c r="P558" s="3">
        <v>1.7377</v>
      </c>
      <c r="Q558" s="2">
        <f t="shared" si="82"/>
        <v>4.9540999999999995</v>
      </c>
      <c r="R558" s="2">
        <f t="shared" si="83"/>
        <v>1702.36</v>
      </c>
      <c r="S558" s="2">
        <f t="shared" si="88"/>
        <v>0.170236</v>
      </c>
      <c r="T558" s="2">
        <f t="shared" si="84"/>
        <v>9.908199999999999E-2</v>
      </c>
      <c r="U558" s="2">
        <f t="shared" si="85"/>
        <v>1.7181324559455806E-3</v>
      </c>
      <c r="V558" s="3">
        <v>55.2</v>
      </c>
      <c r="W558" s="3">
        <v>4.6967999999999996</v>
      </c>
      <c r="X558" s="3">
        <v>1.6082000000000001</v>
      </c>
      <c r="Y558" s="3">
        <v>55.2</v>
      </c>
      <c r="Z558" s="3">
        <v>4.6954000000000002</v>
      </c>
      <c r="AA558" s="3">
        <v>1.7401</v>
      </c>
      <c r="AB558" s="3">
        <v>55.2</v>
      </c>
      <c r="AC558" s="3">
        <v>4.6436000000000002</v>
      </c>
      <c r="AD558" s="3">
        <v>2.0655000000000001</v>
      </c>
      <c r="AE558" s="3">
        <v>55.2</v>
      </c>
      <c r="AF558" s="3">
        <v>4.1742999999999997</v>
      </c>
      <c r="AG558" s="3">
        <v>1.919</v>
      </c>
      <c r="AH558" s="3">
        <v>55.2</v>
      </c>
      <c r="AI558" s="3">
        <v>4.6795999999999998</v>
      </c>
      <c r="AJ558" s="3">
        <v>1.7658</v>
      </c>
      <c r="AK558" s="2">
        <f t="shared" si="80"/>
        <v>4.5779399999999999</v>
      </c>
      <c r="AL558" s="2">
        <f t="shared" si="86"/>
        <v>1819.7200000000003</v>
      </c>
      <c r="AM558" s="2">
        <f t="shared" si="89"/>
        <v>0.18197200000000002</v>
      </c>
      <c r="AN558" s="2">
        <f t="shared" si="87"/>
        <v>9.1558799999999996E-2</v>
      </c>
      <c r="AO558" s="2">
        <f t="shared" si="81"/>
        <v>1.9874878220334912E-3</v>
      </c>
    </row>
    <row r="559" spans="2:41" x14ac:dyDescent="0.25">
      <c r="B559" s="3">
        <v>55.3</v>
      </c>
      <c r="C559" s="3">
        <v>5.1573000000000002</v>
      </c>
      <c r="D559" s="3">
        <v>1.8093999999999999</v>
      </c>
      <c r="E559" s="3">
        <v>55.3</v>
      </c>
      <c r="F559" s="3">
        <v>4.9484000000000004</v>
      </c>
      <c r="G559" s="3">
        <v>1.6609</v>
      </c>
      <c r="H559" s="3">
        <v>55.3</v>
      </c>
      <c r="I559" s="3">
        <v>4.8837999999999999</v>
      </c>
      <c r="J559" s="3">
        <v>1.6942999999999999</v>
      </c>
      <c r="K559" s="3">
        <v>55.3</v>
      </c>
      <c r="L559" s="3">
        <v>4.8636999999999997</v>
      </c>
      <c r="M559" s="3">
        <v>1.6104000000000001</v>
      </c>
      <c r="N559" s="3">
        <v>55.3</v>
      </c>
      <c r="O559" s="3">
        <v>4.9589999999999996</v>
      </c>
      <c r="P559" s="3">
        <v>1.7382</v>
      </c>
      <c r="Q559" s="2">
        <f t="shared" si="82"/>
        <v>4.96244</v>
      </c>
      <c r="R559" s="2">
        <f t="shared" si="83"/>
        <v>1702.64</v>
      </c>
      <c r="S559" s="2">
        <f t="shared" si="88"/>
        <v>0.170264</v>
      </c>
      <c r="T559" s="2">
        <f t="shared" si="84"/>
        <v>9.9248799999999998E-2</v>
      </c>
      <c r="U559" s="2">
        <f t="shared" si="85"/>
        <v>1.7155270391178534E-3</v>
      </c>
      <c r="V559" s="3">
        <v>55.3</v>
      </c>
      <c r="W559" s="3">
        <v>4.7050999999999998</v>
      </c>
      <c r="X559" s="3">
        <v>1.6091</v>
      </c>
      <c r="Y559" s="3">
        <v>55.3</v>
      </c>
      <c r="Z559" s="3">
        <v>4.7038000000000002</v>
      </c>
      <c r="AA559" s="3">
        <v>1.7403</v>
      </c>
      <c r="AB559" s="3">
        <v>55.3</v>
      </c>
      <c r="AC559" s="3">
        <v>4.6517999999999997</v>
      </c>
      <c r="AD559" s="3">
        <v>2.0659000000000001</v>
      </c>
      <c r="AE559" s="3">
        <v>55.3</v>
      </c>
      <c r="AF559" s="3">
        <v>4.1826999999999996</v>
      </c>
      <c r="AG559" s="3">
        <v>1.9195</v>
      </c>
      <c r="AH559" s="3">
        <v>55.3</v>
      </c>
      <c r="AI559" s="3">
        <v>4.6877000000000004</v>
      </c>
      <c r="AJ559" s="3">
        <v>1.7662</v>
      </c>
      <c r="AK559" s="2">
        <f t="shared" si="80"/>
        <v>4.5862199999999991</v>
      </c>
      <c r="AL559" s="2">
        <f t="shared" si="86"/>
        <v>1820.2000000000003</v>
      </c>
      <c r="AM559" s="2">
        <f t="shared" si="89"/>
        <v>0.18202000000000002</v>
      </c>
      <c r="AN559" s="2">
        <f t="shared" si="87"/>
        <v>9.1724399999999984E-2</v>
      </c>
      <c r="AO559" s="2">
        <f t="shared" si="81"/>
        <v>1.9844229016488532E-3</v>
      </c>
    </row>
    <row r="560" spans="2:41" x14ac:dyDescent="0.25">
      <c r="B560" s="3">
        <v>55.4</v>
      </c>
      <c r="C560" s="3">
        <v>5.1654</v>
      </c>
      <c r="D560" s="3">
        <v>1.8093999999999999</v>
      </c>
      <c r="E560" s="3">
        <v>55.4</v>
      </c>
      <c r="F560" s="3">
        <v>4.9565999999999999</v>
      </c>
      <c r="G560" s="3">
        <v>1.6614</v>
      </c>
      <c r="H560" s="3">
        <v>55.4</v>
      </c>
      <c r="I560" s="3">
        <v>4.8921999999999999</v>
      </c>
      <c r="J560" s="3">
        <v>1.6942999999999999</v>
      </c>
      <c r="K560" s="3">
        <v>55.4</v>
      </c>
      <c r="L560" s="3">
        <v>4.8722000000000003</v>
      </c>
      <c r="M560" s="3">
        <v>1.6105</v>
      </c>
      <c r="N560" s="3">
        <v>55.4</v>
      </c>
      <c r="O560" s="3">
        <v>4.9673999999999996</v>
      </c>
      <c r="P560" s="3">
        <v>1.7384999999999999</v>
      </c>
      <c r="Q560" s="2">
        <f t="shared" si="82"/>
        <v>4.9707600000000003</v>
      </c>
      <c r="R560" s="2">
        <f t="shared" si="83"/>
        <v>1702.8199999999997</v>
      </c>
      <c r="S560" s="2">
        <f t="shared" si="88"/>
        <v>0.17028199999999996</v>
      </c>
      <c r="T560" s="2">
        <f t="shared" si="84"/>
        <v>9.9415200000000009E-2</v>
      </c>
      <c r="U560" s="2">
        <f t="shared" si="85"/>
        <v>1.712836668839372E-3</v>
      </c>
      <c r="V560" s="3">
        <v>55.4</v>
      </c>
      <c r="W560" s="3">
        <v>4.7135999999999996</v>
      </c>
      <c r="X560" s="3">
        <v>1.6094999999999999</v>
      </c>
      <c r="Y560" s="3">
        <v>55.4</v>
      </c>
      <c r="Z560" s="3">
        <v>4.7121000000000004</v>
      </c>
      <c r="AA560" s="3">
        <v>1.7407999999999999</v>
      </c>
      <c r="AB560" s="3">
        <v>55.4</v>
      </c>
      <c r="AC560" s="3">
        <v>4.6600999999999999</v>
      </c>
      <c r="AD560" s="3">
        <v>2.0661</v>
      </c>
      <c r="AE560" s="3">
        <v>55.4</v>
      </c>
      <c r="AF560" s="3">
        <v>4.1910999999999996</v>
      </c>
      <c r="AG560" s="3">
        <v>1.9195</v>
      </c>
      <c r="AH560" s="3">
        <v>55.4</v>
      </c>
      <c r="AI560" s="3">
        <v>4.6962999999999999</v>
      </c>
      <c r="AJ560" s="3">
        <v>1.7670999999999999</v>
      </c>
      <c r="AK560" s="2">
        <f t="shared" si="80"/>
        <v>4.5946400000000001</v>
      </c>
      <c r="AL560" s="2">
        <f t="shared" si="86"/>
        <v>1820.6</v>
      </c>
      <c r="AM560" s="2">
        <f t="shared" si="89"/>
        <v>0.18206</v>
      </c>
      <c r="AN560" s="2">
        <f t="shared" si="87"/>
        <v>9.1892799999999997E-2</v>
      </c>
      <c r="AO560" s="2">
        <f t="shared" si="81"/>
        <v>1.9812215973395086E-3</v>
      </c>
    </row>
    <row r="561" spans="2:41" x14ac:dyDescent="0.25">
      <c r="B561" s="3">
        <v>55.5</v>
      </c>
      <c r="C561" s="3">
        <v>5.1738</v>
      </c>
      <c r="D561" s="3">
        <v>1.8097000000000001</v>
      </c>
      <c r="E561" s="3">
        <v>55.5</v>
      </c>
      <c r="F561" s="3">
        <v>4.9650999999999996</v>
      </c>
      <c r="G561" s="3">
        <v>1.6620999999999999</v>
      </c>
      <c r="H561" s="3">
        <v>55.5</v>
      </c>
      <c r="I561" s="3">
        <v>4.9005999999999998</v>
      </c>
      <c r="J561" s="3">
        <v>1.6944999999999999</v>
      </c>
      <c r="K561" s="3">
        <v>55.5</v>
      </c>
      <c r="L561" s="3">
        <v>4.8803999999999998</v>
      </c>
      <c r="M561" s="3">
        <v>1.6106</v>
      </c>
      <c r="N561" s="3">
        <v>55.5</v>
      </c>
      <c r="O561" s="3">
        <v>4.9756</v>
      </c>
      <c r="P561" s="3">
        <v>1.7390000000000001</v>
      </c>
      <c r="Q561" s="2">
        <f t="shared" si="82"/>
        <v>4.9790999999999999</v>
      </c>
      <c r="R561" s="2">
        <f t="shared" si="83"/>
        <v>1703.18</v>
      </c>
      <c r="S561" s="2">
        <f t="shared" si="88"/>
        <v>0.170318</v>
      </c>
      <c r="T561" s="2">
        <f t="shared" si="84"/>
        <v>9.9582000000000004E-2</v>
      </c>
      <c r="U561" s="2">
        <f t="shared" si="85"/>
        <v>1.7103291759554939E-3</v>
      </c>
      <c r="V561" s="3">
        <v>55.5</v>
      </c>
      <c r="W561" s="3">
        <v>4.7220000000000004</v>
      </c>
      <c r="X561" s="3">
        <v>1.6099000000000001</v>
      </c>
      <c r="Y561" s="3">
        <v>55.5</v>
      </c>
      <c r="Z561" s="3">
        <v>4.7203999999999997</v>
      </c>
      <c r="AA561" s="3">
        <v>1.7411000000000001</v>
      </c>
      <c r="AB561" s="3">
        <v>55.5</v>
      </c>
      <c r="AC561" s="3">
        <v>4.6685999999999996</v>
      </c>
      <c r="AD561" s="3">
        <v>2.0659999999999998</v>
      </c>
      <c r="AE561" s="3">
        <v>55.5</v>
      </c>
      <c r="AF561" s="3">
        <v>4.1993999999999998</v>
      </c>
      <c r="AG561" s="3">
        <v>1.9198999999999999</v>
      </c>
      <c r="AH561" s="3">
        <v>55.5</v>
      </c>
      <c r="AI561" s="3">
        <v>4.7046999999999999</v>
      </c>
      <c r="AJ561" s="3">
        <v>1.7668999999999999</v>
      </c>
      <c r="AK561" s="2">
        <f t="shared" si="80"/>
        <v>4.603019999999999</v>
      </c>
      <c r="AL561" s="2">
        <f t="shared" si="86"/>
        <v>1820.76</v>
      </c>
      <c r="AM561" s="2">
        <f t="shared" si="89"/>
        <v>0.18207599999999999</v>
      </c>
      <c r="AN561" s="2">
        <f t="shared" si="87"/>
        <v>9.2060399999999987E-2</v>
      </c>
      <c r="AO561" s="2">
        <f t="shared" si="81"/>
        <v>1.9777884953791208E-3</v>
      </c>
    </row>
    <row r="562" spans="2:41" x14ac:dyDescent="0.25">
      <c r="B562" s="3">
        <v>55.6</v>
      </c>
      <c r="C562" s="3">
        <v>5.1821000000000002</v>
      </c>
      <c r="D562" s="3">
        <v>1.8097000000000001</v>
      </c>
      <c r="E562" s="3">
        <v>55.6</v>
      </c>
      <c r="F562" s="3">
        <v>4.9733999999999998</v>
      </c>
      <c r="G562" s="3">
        <v>1.6620999999999999</v>
      </c>
      <c r="H562" s="3">
        <v>55.6</v>
      </c>
      <c r="I562" s="3">
        <v>4.9086999999999996</v>
      </c>
      <c r="J562" s="3">
        <v>1.6941999999999999</v>
      </c>
      <c r="K562" s="3">
        <v>55.6</v>
      </c>
      <c r="L562" s="3">
        <v>4.8887999999999998</v>
      </c>
      <c r="M562" s="3">
        <v>1.6108</v>
      </c>
      <c r="N562" s="3">
        <v>55.6</v>
      </c>
      <c r="O562" s="3">
        <v>4.9840999999999998</v>
      </c>
      <c r="P562" s="3">
        <v>1.7390000000000001</v>
      </c>
      <c r="Q562" s="2">
        <f t="shared" si="82"/>
        <v>4.9874200000000002</v>
      </c>
      <c r="R562" s="2">
        <f t="shared" si="83"/>
        <v>1703.16</v>
      </c>
      <c r="S562" s="2">
        <f t="shared" si="88"/>
        <v>0.170316</v>
      </c>
      <c r="T562" s="2">
        <f t="shared" si="84"/>
        <v>9.9748400000000001E-2</v>
      </c>
      <c r="U562" s="2">
        <f t="shared" si="85"/>
        <v>1.7074559591933303E-3</v>
      </c>
      <c r="V562" s="3">
        <v>55.6</v>
      </c>
      <c r="W562" s="3">
        <v>4.7301000000000002</v>
      </c>
      <c r="X562" s="3">
        <v>1.6105</v>
      </c>
      <c r="Y562" s="3">
        <v>55.6</v>
      </c>
      <c r="Z562" s="3">
        <v>4.7287999999999997</v>
      </c>
      <c r="AA562" s="3">
        <v>1.7417</v>
      </c>
      <c r="AB562" s="3">
        <v>55.6</v>
      </c>
      <c r="AC562" s="3">
        <v>4.6768000000000001</v>
      </c>
      <c r="AD562" s="3">
        <v>2.0663999999999998</v>
      </c>
      <c r="AE562" s="3">
        <v>55.6</v>
      </c>
      <c r="AF562" s="3">
        <v>4.2077999999999998</v>
      </c>
      <c r="AG562" s="3">
        <v>1.9201999999999999</v>
      </c>
      <c r="AH562" s="3">
        <v>55.6</v>
      </c>
      <c r="AI562" s="3">
        <v>4.7127999999999997</v>
      </c>
      <c r="AJ562" s="3">
        <v>1.7675000000000001</v>
      </c>
      <c r="AK562" s="2">
        <f t="shared" si="80"/>
        <v>4.6112599999999997</v>
      </c>
      <c r="AL562" s="2">
        <f t="shared" si="86"/>
        <v>1821.26</v>
      </c>
      <c r="AM562" s="2">
        <f t="shared" si="89"/>
        <v>0.18212600000000001</v>
      </c>
      <c r="AN562" s="2">
        <f t="shared" si="87"/>
        <v>9.2225199999999993E-2</v>
      </c>
      <c r="AO562" s="2">
        <f t="shared" si="81"/>
        <v>1.9747964764511221E-3</v>
      </c>
    </row>
    <row r="563" spans="2:41" x14ac:dyDescent="0.25">
      <c r="B563" s="3">
        <v>55.7</v>
      </c>
      <c r="C563" s="3">
        <v>5.1904000000000003</v>
      </c>
      <c r="D563" s="3">
        <v>1.8099000000000001</v>
      </c>
      <c r="E563" s="3">
        <v>55.7</v>
      </c>
      <c r="F563" s="3">
        <v>4.9816000000000003</v>
      </c>
      <c r="G563" s="3">
        <v>1.6621999999999999</v>
      </c>
      <c r="H563" s="3">
        <v>55.7</v>
      </c>
      <c r="I563" s="3">
        <v>4.9170999999999996</v>
      </c>
      <c r="J563" s="3">
        <v>1.6947000000000001</v>
      </c>
      <c r="K563" s="3">
        <v>55.7</v>
      </c>
      <c r="L563" s="3">
        <v>4.8973000000000004</v>
      </c>
      <c r="M563" s="3">
        <v>1.6107</v>
      </c>
      <c r="N563" s="3">
        <v>55.7</v>
      </c>
      <c r="O563" s="3">
        <v>4.9924999999999997</v>
      </c>
      <c r="P563" s="3">
        <v>1.7398</v>
      </c>
      <c r="Q563" s="2">
        <f t="shared" si="82"/>
        <v>4.9957799999999999</v>
      </c>
      <c r="R563" s="2">
        <f t="shared" si="83"/>
        <v>1703.4600000000003</v>
      </c>
      <c r="S563" s="2">
        <f t="shared" si="88"/>
        <v>0.17034600000000003</v>
      </c>
      <c r="T563" s="2">
        <f t="shared" si="84"/>
        <v>9.9915599999999993E-2</v>
      </c>
      <c r="U563" s="2">
        <f t="shared" si="85"/>
        <v>1.7048989347008877E-3</v>
      </c>
      <c r="V563" s="3">
        <v>55.7</v>
      </c>
      <c r="W563" s="3">
        <v>4.7385000000000002</v>
      </c>
      <c r="X563" s="3">
        <v>1.6114999999999999</v>
      </c>
      <c r="Y563" s="3">
        <v>55.7</v>
      </c>
      <c r="Z563" s="3">
        <v>4.7370999999999999</v>
      </c>
      <c r="AA563" s="3">
        <v>1.742</v>
      </c>
      <c r="AB563" s="3">
        <v>55.7</v>
      </c>
      <c r="AC563" s="3">
        <v>4.6851000000000003</v>
      </c>
      <c r="AD563" s="3">
        <v>2.0666000000000002</v>
      </c>
      <c r="AE563" s="3">
        <v>55.7</v>
      </c>
      <c r="AF563" s="3">
        <v>4.2161</v>
      </c>
      <c r="AG563" s="3">
        <v>1.9202999999999999</v>
      </c>
      <c r="AH563" s="3">
        <v>55.7</v>
      </c>
      <c r="AI563" s="3">
        <v>4.7213000000000003</v>
      </c>
      <c r="AJ563" s="3">
        <v>1.7684</v>
      </c>
      <c r="AK563" s="2">
        <f t="shared" si="80"/>
        <v>4.6196199999999994</v>
      </c>
      <c r="AL563" s="2">
        <f t="shared" si="86"/>
        <v>1821.76</v>
      </c>
      <c r="AM563" s="2">
        <f t="shared" si="89"/>
        <v>0.182176</v>
      </c>
      <c r="AN563" s="2">
        <f t="shared" si="87"/>
        <v>9.2392399999999986E-2</v>
      </c>
      <c r="AO563" s="2">
        <f t="shared" si="81"/>
        <v>1.9717639113173814E-3</v>
      </c>
    </row>
    <row r="564" spans="2:41" x14ac:dyDescent="0.25">
      <c r="B564" s="3">
        <v>55.8</v>
      </c>
      <c r="C564" s="3">
        <v>5.1986999999999997</v>
      </c>
      <c r="D564" s="3">
        <v>1.8104</v>
      </c>
      <c r="E564" s="3">
        <v>55.8</v>
      </c>
      <c r="F564" s="3">
        <v>4.9897999999999998</v>
      </c>
      <c r="G564" s="3">
        <v>1.663</v>
      </c>
      <c r="H564" s="3">
        <v>55.8</v>
      </c>
      <c r="I564" s="3">
        <v>4.9256000000000002</v>
      </c>
      <c r="J564" s="3">
        <v>1.6947000000000001</v>
      </c>
      <c r="K564" s="3">
        <v>55.8</v>
      </c>
      <c r="L564" s="3">
        <v>4.9054000000000002</v>
      </c>
      <c r="M564" s="3">
        <v>1.6103000000000001</v>
      </c>
      <c r="N564" s="3">
        <v>55.8</v>
      </c>
      <c r="O564" s="3">
        <v>5.0008999999999997</v>
      </c>
      <c r="P564" s="3">
        <v>1.7398</v>
      </c>
      <c r="Q564" s="2">
        <f t="shared" si="82"/>
        <v>5.0040800000000001</v>
      </c>
      <c r="R564" s="2">
        <f t="shared" si="83"/>
        <v>1703.64</v>
      </c>
      <c r="S564" s="2">
        <f t="shared" si="88"/>
        <v>0.17036400000000002</v>
      </c>
      <c r="T564" s="2">
        <f t="shared" si="84"/>
        <v>0.10008160000000001</v>
      </c>
      <c r="U564" s="2">
        <f t="shared" si="85"/>
        <v>1.7022509632140174E-3</v>
      </c>
      <c r="V564" s="3">
        <v>55.8</v>
      </c>
      <c r="W564" s="3">
        <v>4.7469000000000001</v>
      </c>
      <c r="X564" s="3">
        <v>1.6117999999999999</v>
      </c>
      <c r="Y564" s="3">
        <v>55.8</v>
      </c>
      <c r="Z564" s="3">
        <v>4.7454000000000001</v>
      </c>
      <c r="AA564" s="3">
        <v>1.7422</v>
      </c>
      <c r="AB564" s="3">
        <v>55.8</v>
      </c>
      <c r="AC564" s="3">
        <v>4.6936</v>
      </c>
      <c r="AD564" s="3">
        <v>2.0666000000000002</v>
      </c>
      <c r="AE564" s="3">
        <v>55.8</v>
      </c>
      <c r="AF564" s="3">
        <v>4.2243000000000004</v>
      </c>
      <c r="AG564" s="3">
        <v>1.9205000000000001</v>
      </c>
      <c r="AH564" s="3">
        <v>55.8</v>
      </c>
      <c r="AI564" s="3">
        <v>4.7297000000000002</v>
      </c>
      <c r="AJ564" s="3">
        <v>1.7689999999999999</v>
      </c>
      <c r="AK564" s="2">
        <f t="shared" si="80"/>
        <v>4.62798</v>
      </c>
      <c r="AL564" s="2">
        <f t="shared" si="86"/>
        <v>1822.0200000000002</v>
      </c>
      <c r="AM564" s="2">
        <f t="shared" si="89"/>
        <v>0.18220200000000003</v>
      </c>
      <c r="AN564" s="2">
        <f t="shared" si="87"/>
        <v>9.2559600000000006E-2</v>
      </c>
      <c r="AO564" s="2">
        <f t="shared" si="81"/>
        <v>1.9684830098660759E-3</v>
      </c>
    </row>
    <row r="565" spans="2:41" x14ac:dyDescent="0.25">
      <c r="B565" s="3">
        <v>55.9</v>
      </c>
      <c r="C565" s="3">
        <v>5.2073</v>
      </c>
      <c r="D565" s="3">
        <v>1.8105</v>
      </c>
      <c r="E565" s="3">
        <v>55.9</v>
      </c>
      <c r="F565" s="3">
        <v>4.9984000000000002</v>
      </c>
      <c r="G565" s="3">
        <v>1.6635</v>
      </c>
      <c r="H565" s="3">
        <v>55.9</v>
      </c>
      <c r="I565" s="3">
        <v>4.9339000000000004</v>
      </c>
      <c r="J565" s="3">
        <v>1.6948000000000001</v>
      </c>
      <c r="K565" s="3">
        <v>55.9</v>
      </c>
      <c r="L565" s="3">
        <v>4.9135999999999997</v>
      </c>
      <c r="M565" s="3">
        <v>1.6106</v>
      </c>
      <c r="N565" s="3">
        <v>55.9</v>
      </c>
      <c r="O565" s="3">
        <v>5.0090000000000003</v>
      </c>
      <c r="P565" s="3">
        <v>1.74</v>
      </c>
      <c r="Q565" s="2"/>
      <c r="R565" s="2"/>
      <c r="S565" s="17">
        <f>MAX(S6:S564)</f>
        <v>0.17036400000000002</v>
      </c>
      <c r="T565" s="2"/>
      <c r="U565" s="17">
        <f>MAX(U7:U564)</f>
        <v>2.4126108247214755E-3</v>
      </c>
      <c r="V565" s="3">
        <v>55.9</v>
      </c>
      <c r="W565" s="3">
        <v>4.7549999999999999</v>
      </c>
      <c r="X565" s="3">
        <v>1.6122000000000001</v>
      </c>
      <c r="Y565" s="3">
        <v>55.9</v>
      </c>
      <c r="Z565" s="3">
        <v>4.7537000000000003</v>
      </c>
      <c r="AA565" s="3">
        <v>1.7428999999999999</v>
      </c>
      <c r="AB565" s="3">
        <v>55.9</v>
      </c>
      <c r="AC565" s="3">
        <v>4.7019000000000002</v>
      </c>
      <c r="AD565" s="3">
        <v>2.0669</v>
      </c>
      <c r="AE565" s="3">
        <v>55.9</v>
      </c>
      <c r="AF565" s="3">
        <v>4.2327000000000004</v>
      </c>
      <c r="AG565" s="3">
        <v>1.921</v>
      </c>
      <c r="AH565" s="3">
        <v>55.9</v>
      </c>
      <c r="AI565" s="3">
        <v>4.7378999999999998</v>
      </c>
      <c r="AJ565" s="3">
        <v>1.7689999999999999</v>
      </c>
      <c r="AK565" s="2">
        <f t="shared" si="80"/>
        <v>4.6362399999999999</v>
      </c>
      <c r="AL565" s="2">
        <f t="shared" si="86"/>
        <v>1822.4</v>
      </c>
      <c r="AM565" s="2">
        <f t="shared" si="89"/>
        <v>0.18224000000000001</v>
      </c>
      <c r="AN565" s="2">
        <f t="shared" si="87"/>
        <v>9.2724799999999996E-2</v>
      </c>
      <c r="AO565" s="2">
        <f t="shared" si="81"/>
        <v>1.9653857436198303E-3</v>
      </c>
    </row>
    <row r="566" spans="2:41" x14ac:dyDescent="0.25">
      <c r="B566" s="3">
        <v>56</v>
      </c>
      <c r="C566" s="3">
        <v>5.2157</v>
      </c>
      <c r="D566" s="3">
        <v>1.8105</v>
      </c>
      <c r="E566" s="3">
        <v>56</v>
      </c>
      <c r="F566" s="3">
        <v>5.0067000000000004</v>
      </c>
      <c r="G566" s="3">
        <v>1.6635</v>
      </c>
      <c r="H566" s="3">
        <v>56</v>
      </c>
      <c r="I566" s="3">
        <v>4.9420999999999999</v>
      </c>
      <c r="J566" s="3">
        <v>1.6947000000000001</v>
      </c>
      <c r="K566" s="3">
        <v>56</v>
      </c>
      <c r="L566" s="3">
        <v>4.9221000000000004</v>
      </c>
      <c r="M566" s="3">
        <v>1.6108</v>
      </c>
      <c r="N566" s="3">
        <v>56</v>
      </c>
      <c r="O566" s="3">
        <v>5.0175000000000001</v>
      </c>
      <c r="P566" s="3">
        <v>1.7403999999999999</v>
      </c>
      <c r="Q566" s="2"/>
      <c r="R566" s="2"/>
      <c r="S566" s="2"/>
      <c r="T566" s="2"/>
      <c r="U566" s="2"/>
      <c r="V566" s="3">
        <v>56</v>
      </c>
      <c r="W566" s="3">
        <v>4.7633999999999999</v>
      </c>
      <c r="X566" s="3">
        <v>1.6128</v>
      </c>
      <c r="Y566" s="3">
        <v>56</v>
      </c>
      <c r="Z566" s="3">
        <v>4.7622</v>
      </c>
      <c r="AA566" s="3">
        <v>1.7434000000000001</v>
      </c>
      <c r="AB566" s="3">
        <v>56</v>
      </c>
      <c r="AC566" s="3">
        <v>4.71</v>
      </c>
      <c r="AD566" s="3">
        <v>2.0669</v>
      </c>
      <c r="AE566" s="3">
        <v>56</v>
      </c>
      <c r="AF566" s="3">
        <v>4.2411000000000003</v>
      </c>
      <c r="AG566" s="3">
        <v>1.9211</v>
      </c>
      <c r="AH566" s="3">
        <v>56</v>
      </c>
      <c r="AI566" s="3">
        <v>4.7461000000000002</v>
      </c>
      <c r="AJ566" s="3">
        <v>1.7697000000000001</v>
      </c>
      <c r="AK566" s="2">
        <f t="shared" si="80"/>
        <v>4.6445600000000002</v>
      </c>
      <c r="AL566" s="2">
        <f t="shared" si="86"/>
        <v>1822.7799999999997</v>
      </c>
      <c r="AM566" s="2">
        <f t="shared" si="89"/>
        <v>0.18227799999999997</v>
      </c>
      <c r="AN566" s="2">
        <f t="shared" si="87"/>
        <v>9.2891200000000007E-2</v>
      </c>
      <c r="AO566" s="2">
        <f t="shared" si="81"/>
        <v>1.9622741443753545E-3</v>
      </c>
    </row>
    <row r="567" spans="2:41" x14ac:dyDescent="0.25">
      <c r="B567" s="3">
        <v>56.1</v>
      </c>
      <c r="C567" s="3">
        <v>5.2237999999999998</v>
      </c>
      <c r="D567" s="3">
        <v>1.8108</v>
      </c>
      <c r="E567" s="3">
        <v>56.1</v>
      </c>
      <c r="F567" s="3">
        <v>5.0148999999999999</v>
      </c>
      <c r="G567" s="3">
        <v>1.6640999999999999</v>
      </c>
      <c r="H567" s="3">
        <v>56.1</v>
      </c>
      <c r="I567" s="3">
        <v>4.9505999999999997</v>
      </c>
      <c r="J567" s="3">
        <v>1.6947000000000001</v>
      </c>
      <c r="K567" s="3">
        <v>56.1</v>
      </c>
      <c r="L567" s="3">
        <v>4.9305000000000003</v>
      </c>
      <c r="M567" s="3">
        <v>1.6099000000000001</v>
      </c>
      <c r="N567" s="3">
        <v>56.1</v>
      </c>
      <c r="O567" s="3">
        <v>5.0258000000000003</v>
      </c>
      <c r="P567" s="3">
        <v>1.7402</v>
      </c>
      <c r="Q567" s="2"/>
      <c r="R567" s="2"/>
      <c r="S567" s="2"/>
      <c r="T567" s="2"/>
      <c r="U567" s="2"/>
      <c r="V567" s="3">
        <v>56.1</v>
      </c>
      <c r="W567" s="3">
        <v>4.7718999999999996</v>
      </c>
      <c r="X567" s="3">
        <v>1.6135999999999999</v>
      </c>
      <c r="Y567" s="3">
        <v>56.1</v>
      </c>
      <c r="Z567" s="3">
        <v>4.7704000000000004</v>
      </c>
      <c r="AA567" s="3">
        <v>1.744</v>
      </c>
      <c r="AB567" s="3">
        <v>56.1</v>
      </c>
      <c r="AC567" s="3">
        <v>4.7183999999999999</v>
      </c>
      <c r="AD567" s="3">
        <v>2.0670000000000002</v>
      </c>
      <c r="AE567" s="3">
        <v>56.1</v>
      </c>
      <c r="AF567" s="3">
        <v>4.2495000000000003</v>
      </c>
      <c r="AG567" s="3">
        <v>1.9213</v>
      </c>
      <c r="AH567" s="3">
        <v>56.1</v>
      </c>
      <c r="AI567" s="3">
        <v>4.7545000000000002</v>
      </c>
      <c r="AJ567" s="3">
        <v>1.77</v>
      </c>
      <c r="AK567" s="2">
        <f t="shared" si="80"/>
        <v>4.6529400000000001</v>
      </c>
      <c r="AL567" s="2">
        <f t="shared" si="86"/>
        <v>1823.18</v>
      </c>
      <c r="AM567" s="2">
        <f t="shared" si="89"/>
        <v>0.18231800000000001</v>
      </c>
      <c r="AN567" s="2">
        <f t="shared" si="87"/>
        <v>9.3058799999999997E-2</v>
      </c>
      <c r="AO567" s="2">
        <f t="shared" si="81"/>
        <v>1.9591699011807587E-3</v>
      </c>
    </row>
    <row r="568" spans="2:41" x14ac:dyDescent="0.25">
      <c r="B568" s="3">
        <v>56.2</v>
      </c>
      <c r="C568" s="3">
        <v>5.2321</v>
      </c>
      <c r="D568" s="3">
        <v>1.8110999999999999</v>
      </c>
      <c r="E568" s="3">
        <v>56.2</v>
      </c>
      <c r="F568" s="3">
        <v>5.0233999999999996</v>
      </c>
      <c r="G568" s="3">
        <v>1.6647000000000001</v>
      </c>
      <c r="H568" s="3">
        <v>56.2</v>
      </c>
      <c r="I568" s="3">
        <v>4.9588000000000001</v>
      </c>
      <c r="J568" s="3">
        <v>1.6947000000000001</v>
      </c>
      <c r="K568" s="3">
        <v>56.2</v>
      </c>
      <c r="L568" s="3">
        <v>4.9386999999999999</v>
      </c>
      <c r="M568" s="3">
        <v>1.6094999999999999</v>
      </c>
      <c r="N568" s="3">
        <v>56.2</v>
      </c>
      <c r="O568" s="3">
        <v>5.0340999999999996</v>
      </c>
      <c r="P568" s="3">
        <v>1.7407999999999999</v>
      </c>
      <c r="Q568" s="2"/>
      <c r="R568" s="2"/>
      <c r="S568" s="2"/>
      <c r="T568" s="2"/>
      <c r="U568" s="2"/>
      <c r="V568" s="3">
        <v>56.2</v>
      </c>
      <c r="W568" s="3">
        <v>4.7801</v>
      </c>
      <c r="X568" s="3">
        <v>1.6136999999999999</v>
      </c>
      <c r="Y568" s="3">
        <v>56.2</v>
      </c>
      <c r="Z568" s="3">
        <v>4.7789000000000001</v>
      </c>
      <c r="AA568" s="3">
        <v>1.7444</v>
      </c>
      <c r="AB568" s="3">
        <v>56.2</v>
      </c>
      <c r="AC568" s="3">
        <v>4.7267999999999999</v>
      </c>
      <c r="AD568" s="3">
        <v>2.0672000000000001</v>
      </c>
      <c r="AE568" s="3">
        <v>56.2</v>
      </c>
      <c r="AF568" s="3">
        <v>4.2577999999999996</v>
      </c>
      <c r="AG568" s="3">
        <v>1.9217</v>
      </c>
      <c r="AH568" s="3">
        <v>56.2</v>
      </c>
      <c r="AI568" s="3">
        <v>4.7629000000000001</v>
      </c>
      <c r="AJ568" s="3">
        <v>1.7705</v>
      </c>
      <c r="AK568" s="2">
        <f t="shared" si="80"/>
        <v>4.6612999999999998</v>
      </c>
      <c r="AL568" s="2">
        <f t="shared" si="86"/>
        <v>1823.5</v>
      </c>
      <c r="AM568" s="2">
        <f t="shared" si="89"/>
        <v>0.18235000000000001</v>
      </c>
      <c r="AN568" s="2">
        <f t="shared" si="87"/>
        <v>9.3225999999999989E-2</v>
      </c>
      <c r="AO568" s="2">
        <f t="shared" si="81"/>
        <v>1.9559993993092059E-3</v>
      </c>
    </row>
    <row r="569" spans="2:41" x14ac:dyDescent="0.25">
      <c r="B569" s="3">
        <v>56.3</v>
      </c>
      <c r="C569" s="3">
        <v>5.2405999999999997</v>
      </c>
      <c r="D569" s="3">
        <v>1.8110999999999999</v>
      </c>
      <c r="E569" s="3">
        <v>56.3</v>
      </c>
      <c r="F569" s="3">
        <v>5.0317999999999996</v>
      </c>
      <c r="G569" s="3">
        <v>1.6651</v>
      </c>
      <c r="H569" s="3">
        <v>56.3</v>
      </c>
      <c r="I569" s="3">
        <v>4.9669999999999996</v>
      </c>
      <c r="J569" s="3">
        <v>1.6949000000000001</v>
      </c>
      <c r="K569" s="3">
        <v>56.3</v>
      </c>
      <c r="L569" s="3">
        <v>4.9470999999999998</v>
      </c>
      <c r="M569" s="3">
        <v>1.6094999999999999</v>
      </c>
      <c r="N569" s="3">
        <v>56.3</v>
      </c>
      <c r="O569" s="3">
        <v>5.0423999999999998</v>
      </c>
      <c r="P569" s="3">
        <v>1.7412000000000001</v>
      </c>
      <c r="Q569" s="2"/>
      <c r="R569" s="2"/>
      <c r="S569" s="2"/>
      <c r="T569" s="2"/>
      <c r="U569" s="2"/>
      <c r="V569" s="3">
        <v>56.3</v>
      </c>
      <c r="W569" s="3">
        <v>4.7884000000000002</v>
      </c>
      <c r="X569" s="3">
        <v>1.6145</v>
      </c>
      <c r="Y569" s="3">
        <v>56.3</v>
      </c>
      <c r="Z569" s="3">
        <v>4.7873000000000001</v>
      </c>
      <c r="AA569" s="3">
        <v>1.7448999999999999</v>
      </c>
      <c r="AB569" s="3">
        <v>56.3</v>
      </c>
      <c r="AC569" s="3">
        <v>4.7350000000000003</v>
      </c>
      <c r="AD569" s="3">
        <v>2.0672999999999999</v>
      </c>
      <c r="AE569" s="3">
        <v>56.3</v>
      </c>
      <c r="AF569" s="3">
        <v>4.2660999999999998</v>
      </c>
      <c r="AG569" s="3">
        <v>1.9222999999999999</v>
      </c>
      <c r="AH569" s="3">
        <v>56.3</v>
      </c>
      <c r="AI569" s="3">
        <v>4.7710999999999997</v>
      </c>
      <c r="AJ569" s="3">
        <v>1.7706999999999999</v>
      </c>
      <c r="AK569" s="2">
        <f t="shared" si="80"/>
        <v>4.6695799999999998</v>
      </c>
      <c r="AL569" s="2">
        <f t="shared" si="86"/>
        <v>1823.9399999999998</v>
      </c>
      <c r="AM569" s="2">
        <f t="shared" si="89"/>
        <v>0.18239399999999997</v>
      </c>
      <c r="AN569" s="2">
        <f t="shared" si="87"/>
        <v>9.3391599999999991E-2</v>
      </c>
      <c r="AO569" s="2">
        <f t="shared" si="81"/>
        <v>1.953002197199748E-3</v>
      </c>
    </row>
    <row r="570" spans="2:41" x14ac:dyDescent="0.25">
      <c r="B570" s="3">
        <v>56.4</v>
      </c>
      <c r="C570" s="3">
        <v>5.2485999999999997</v>
      </c>
      <c r="D570" s="3">
        <v>1.8110999999999999</v>
      </c>
      <c r="E570" s="3">
        <v>56.4</v>
      </c>
      <c r="F570" s="3">
        <v>5.0399000000000003</v>
      </c>
      <c r="G570" s="3">
        <v>1.6651</v>
      </c>
      <c r="H570" s="3">
        <v>56.4</v>
      </c>
      <c r="I570" s="3">
        <v>4.9755000000000003</v>
      </c>
      <c r="J570" s="3">
        <v>1.6949000000000001</v>
      </c>
      <c r="K570" s="3">
        <v>56.4</v>
      </c>
      <c r="L570" s="3">
        <v>4.9554999999999998</v>
      </c>
      <c r="M570" s="3">
        <v>1.6093</v>
      </c>
      <c r="N570" s="3">
        <v>56.4</v>
      </c>
      <c r="O570" s="3">
        <v>5.0507999999999997</v>
      </c>
      <c r="P570" s="3">
        <v>1.7412000000000001</v>
      </c>
      <c r="Q570" s="2"/>
      <c r="R570" s="2"/>
      <c r="S570" s="2"/>
      <c r="T570" s="2"/>
      <c r="U570" s="2"/>
      <c r="V570" s="3">
        <v>56.4</v>
      </c>
      <c r="W570" s="3">
        <v>4.7968999999999999</v>
      </c>
      <c r="X570" s="3">
        <v>1.6148</v>
      </c>
      <c r="Y570" s="3">
        <v>56.4</v>
      </c>
      <c r="Z570" s="3">
        <v>4.7953000000000001</v>
      </c>
      <c r="AA570" s="3">
        <v>1.7452000000000001</v>
      </c>
      <c r="AB570" s="3">
        <v>56.4</v>
      </c>
      <c r="AC570" s="3">
        <v>4.7434000000000003</v>
      </c>
      <c r="AD570" s="3">
        <v>2.0674999999999999</v>
      </c>
      <c r="AE570" s="3">
        <v>56.4</v>
      </c>
      <c r="AF570" s="3">
        <v>4.2746000000000004</v>
      </c>
      <c r="AG570" s="3">
        <v>1.9222999999999999</v>
      </c>
      <c r="AH570" s="3">
        <v>56.4</v>
      </c>
      <c r="AI570" s="3">
        <v>4.7796000000000003</v>
      </c>
      <c r="AJ570" s="3">
        <v>1.7715000000000001</v>
      </c>
      <c r="AK570" s="2">
        <f t="shared" si="80"/>
        <v>4.6779600000000006</v>
      </c>
      <c r="AL570" s="2">
        <f t="shared" si="86"/>
        <v>1824.26</v>
      </c>
      <c r="AM570" s="2">
        <f t="shared" si="89"/>
        <v>0.182426</v>
      </c>
      <c r="AN570" s="2">
        <f t="shared" si="87"/>
        <v>9.3559200000000009E-2</v>
      </c>
      <c r="AO570" s="2">
        <f t="shared" si="81"/>
        <v>1.9498456592189758E-3</v>
      </c>
    </row>
    <row r="571" spans="2:41" x14ac:dyDescent="0.25">
      <c r="B571" s="3">
        <v>56.5</v>
      </c>
      <c r="C571" s="3">
        <v>5.2571000000000003</v>
      </c>
      <c r="D571" s="3">
        <v>1.8110999999999999</v>
      </c>
      <c r="E571" s="3">
        <v>56.5</v>
      </c>
      <c r="F571" s="3">
        <v>5.0484</v>
      </c>
      <c r="G571" s="3">
        <v>1.6659999999999999</v>
      </c>
      <c r="H571" s="3">
        <v>56.5</v>
      </c>
      <c r="I571" s="3">
        <v>4.9839000000000002</v>
      </c>
      <c r="J571" s="3">
        <v>1.6948000000000001</v>
      </c>
      <c r="K571" s="3">
        <v>56.5</v>
      </c>
      <c r="L571" s="3">
        <v>4.9635999999999996</v>
      </c>
      <c r="M571" s="3">
        <v>1.6091</v>
      </c>
      <c r="N571" s="3">
        <v>56.5</v>
      </c>
      <c r="O571" s="3">
        <v>5.0590999999999999</v>
      </c>
      <c r="P571" s="3">
        <v>1.7416</v>
      </c>
      <c r="Q571" s="2"/>
      <c r="R571" s="2"/>
      <c r="S571" s="2"/>
      <c r="T571" s="2"/>
      <c r="U571" s="2"/>
      <c r="V571" s="3">
        <v>56.5</v>
      </c>
      <c r="W571" s="3">
        <v>4.8051000000000004</v>
      </c>
      <c r="X571" s="3">
        <v>1.6153</v>
      </c>
      <c r="Y571" s="3">
        <v>56.5</v>
      </c>
      <c r="Z571" s="3">
        <v>4.8036000000000003</v>
      </c>
      <c r="AA571" s="3">
        <v>1.7458</v>
      </c>
      <c r="AB571" s="3">
        <v>56.5</v>
      </c>
      <c r="AC571" s="3">
        <v>4.7519</v>
      </c>
      <c r="AD571" s="3">
        <v>2.0678000000000001</v>
      </c>
      <c r="AE571" s="3">
        <v>56.5</v>
      </c>
      <c r="AF571" s="3">
        <v>4.2826000000000004</v>
      </c>
      <c r="AG571" s="3">
        <v>1.9222999999999999</v>
      </c>
      <c r="AH571" s="3">
        <v>56.5</v>
      </c>
      <c r="AI571" s="3">
        <v>4.7880000000000003</v>
      </c>
      <c r="AJ571" s="3">
        <v>1.7719</v>
      </c>
      <c r="AK571" s="2">
        <f t="shared" si="80"/>
        <v>4.6862399999999997</v>
      </c>
      <c r="AL571" s="2">
        <f t="shared" si="86"/>
        <v>1824.6200000000001</v>
      </c>
      <c r="AM571" s="2">
        <f t="shared" si="89"/>
        <v>0.18246200000000001</v>
      </c>
      <c r="AN571" s="2">
        <f t="shared" si="87"/>
        <v>9.3724799999999997E-2</v>
      </c>
      <c r="AO571" s="2">
        <f t="shared" si="81"/>
        <v>1.94678462904162E-3</v>
      </c>
    </row>
    <row r="572" spans="2:41" x14ac:dyDescent="0.25">
      <c r="B572" s="3">
        <v>56.6</v>
      </c>
      <c r="C572" s="3">
        <v>5.2656000000000001</v>
      </c>
      <c r="D572" s="3">
        <v>1.8112999999999999</v>
      </c>
      <c r="E572" s="3">
        <v>56.6</v>
      </c>
      <c r="F572" s="3">
        <v>5.0567000000000002</v>
      </c>
      <c r="G572" s="3">
        <v>1.6664000000000001</v>
      </c>
      <c r="H572" s="3">
        <v>56.6</v>
      </c>
      <c r="I572" s="3">
        <v>4.9920999999999998</v>
      </c>
      <c r="J572" s="3">
        <v>1.6947000000000001</v>
      </c>
      <c r="K572" s="3">
        <v>56.6</v>
      </c>
      <c r="L572" s="3">
        <v>4.9718999999999998</v>
      </c>
      <c r="M572" s="3">
        <v>1.6093</v>
      </c>
      <c r="N572" s="3">
        <v>56.6</v>
      </c>
      <c r="O572" s="3">
        <v>5.0674999999999999</v>
      </c>
      <c r="P572" s="3">
        <v>1.7419</v>
      </c>
      <c r="Q572" s="2"/>
      <c r="R572" s="2"/>
      <c r="S572" s="2"/>
      <c r="T572" s="2"/>
      <c r="U572" s="2"/>
      <c r="V572" s="3">
        <v>56.6</v>
      </c>
      <c r="W572" s="3">
        <v>4.8132999999999999</v>
      </c>
      <c r="X572" s="3">
        <v>1.6157999999999999</v>
      </c>
      <c r="Y572" s="3">
        <v>56.6</v>
      </c>
      <c r="Z572" s="3">
        <v>4.8122999999999996</v>
      </c>
      <c r="AA572" s="3">
        <v>1.7464999999999999</v>
      </c>
      <c r="AB572" s="3">
        <v>56.6</v>
      </c>
      <c r="AC572" s="3">
        <v>4.7601000000000004</v>
      </c>
      <c r="AD572" s="3">
        <v>2.0676999999999999</v>
      </c>
      <c r="AE572" s="3">
        <v>56.6</v>
      </c>
      <c r="AF572" s="3">
        <v>4.2910000000000004</v>
      </c>
      <c r="AG572" s="3">
        <v>1.9226000000000001</v>
      </c>
      <c r="AH572" s="3">
        <v>56.6</v>
      </c>
      <c r="AI572" s="3">
        <v>4.7961999999999998</v>
      </c>
      <c r="AJ572" s="3">
        <v>1.7721</v>
      </c>
      <c r="AK572" s="2">
        <f t="shared" si="80"/>
        <v>4.6945800000000002</v>
      </c>
      <c r="AL572" s="2">
        <f t="shared" si="86"/>
        <v>1824.9400000000003</v>
      </c>
      <c r="AM572" s="2">
        <f t="shared" si="89"/>
        <v>0.18249400000000002</v>
      </c>
      <c r="AN572" s="2">
        <f t="shared" si="87"/>
        <v>9.3891600000000006E-2</v>
      </c>
      <c r="AO572" s="2">
        <f t="shared" si="81"/>
        <v>1.9436669521022115E-3</v>
      </c>
    </row>
    <row r="573" spans="2:41" x14ac:dyDescent="0.25">
      <c r="B573" s="3">
        <v>56.7</v>
      </c>
      <c r="C573" s="3">
        <v>5.2736999999999998</v>
      </c>
      <c r="D573" s="3">
        <v>1.8112999999999999</v>
      </c>
      <c r="E573" s="3">
        <v>56.7</v>
      </c>
      <c r="F573" s="3">
        <v>5.0648999999999997</v>
      </c>
      <c r="G573" s="3">
        <v>1.6669</v>
      </c>
      <c r="H573" s="3">
        <v>56.7</v>
      </c>
      <c r="I573" s="3">
        <v>5.0006000000000004</v>
      </c>
      <c r="J573" s="3">
        <v>1.6950000000000001</v>
      </c>
      <c r="K573" s="3">
        <v>56.7</v>
      </c>
      <c r="L573" s="3">
        <v>4.9805999999999999</v>
      </c>
      <c r="M573" s="3">
        <v>1.6093999999999999</v>
      </c>
      <c r="N573" s="3">
        <v>56.7</v>
      </c>
      <c r="O573" s="3">
        <v>5.0758999999999999</v>
      </c>
      <c r="P573" s="3">
        <v>1.7417</v>
      </c>
      <c r="Q573" s="2"/>
      <c r="R573" s="2"/>
      <c r="S573" s="2"/>
      <c r="T573" s="2"/>
      <c r="U573" s="2"/>
      <c r="V573" s="3">
        <v>56.7</v>
      </c>
      <c r="W573" s="3">
        <v>4.8219000000000003</v>
      </c>
      <c r="X573" s="3">
        <v>1.6163000000000001</v>
      </c>
      <c r="Y573" s="3">
        <v>56.7</v>
      </c>
      <c r="Z573" s="3">
        <v>4.8204000000000002</v>
      </c>
      <c r="AA573" s="3">
        <v>1.7467999999999999</v>
      </c>
      <c r="AB573" s="3">
        <v>56.7</v>
      </c>
      <c r="AC573" s="3">
        <v>4.7685000000000004</v>
      </c>
      <c r="AD573" s="3">
        <v>2.0680999999999998</v>
      </c>
      <c r="AE573" s="3">
        <v>56.7</v>
      </c>
      <c r="AF573" s="3">
        <v>4.2995000000000001</v>
      </c>
      <c r="AG573" s="3">
        <v>1.9229000000000001</v>
      </c>
      <c r="AH573" s="3">
        <v>56.7</v>
      </c>
      <c r="AI573" s="3">
        <v>4.8044000000000002</v>
      </c>
      <c r="AJ573" s="3">
        <v>1.7726999999999999</v>
      </c>
      <c r="AK573" s="2">
        <f t="shared" si="80"/>
        <v>4.7029400000000008</v>
      </c>
      <c r="AL573" s="2">
        <f t="shared" si="86"/>
        <v>1825.3600000000004</v>
      </c>
      <c r="AM573" s="2">
        <f t="shared" si="89"/>
        <v>0.18253600000000003</v>
      </c>
      <c r="AN573" s="2">
        <f t="shared" si="87"/>
        <v>9.4058800000000012E-2</v>
      </c>
      <c r="AO573" s="2">
        <f t="shared" si="81"/>
        <v>1.9406583966625134E-3</v>
      </c>
    </row>
    <row r="574" spans="2:41" x14ac:dyDescent="0.25">
      <c r="B574" s="3">
        <v>56.8</v>
      </c>
      <c r="C574" s="3">
        <v>5.2820999999999998</v>
      </c>
      <c r="D574" s="3">
        <v>1.8117000000000001</v>
      </c>
      <c r="E574" s="3">
        <v>56.8</v>
      </c>
      <c r="F574" s="3">
        <v>5.0732999999999997</v>
      </c>
      <c r="G574" s="3">
        <v>1.6674</v>
      </c>
      <c r="H574" s="3">
        <v>56.8</v>
      </c>
      <c r="I574" s="3">
        <v>5.0090000000000003</v>
      </c>
      <c r="J574" s="3">
        <v>1.6950000000000001</v>
      </c>
      <c r="K574" s="3">
        <v>56.8</v>
      </c>
      <c r="L574" s="3">
        <v>4.9888000000000003</v>
      </c>
      <c r="M574" s="3">
        <v>1.6091</v>
      </c>
      <c r="N574" s="3">
        <v>56.8</v>
      </c>
      <c r="O574" s="3">
        <v>5.0841000000000003</v>
      </c>
      <c r="P574" s="3">
        <v>1.7418</v>
      </c>
      <c r="Q574" s="2"/>
      <c r="R574" s="2"/>
      <c r="S574" s="2"/>
      <c r="T574" s="2"/>
      <c r="U574" s="2"/>
      <c r="V574" s="3">
        <v>56.8</v>
      </c>
      <c r="W574" s="3">
        <v>4.8301999999999996</v>
      </c>
      <c r="X574" s="3">
        <v>1.6165</v>
      </c>
      <c r="Y574" s="3">
        <v>56.8</v>
      </c>
      <c r="Z574" s="3">
        <v>4.8285999999999998</v>
      </c>
      <c r="AA574" s="3">
        <v>1.7472000000000001</v>
      </c>
      <c r="AB574" s="3">
        <v>56.8</v>
      </c>
      <c r="AC574" s="3">
        <v>4.7769000000000004</v>
      </c>
      <c r="AD574" s="3">
        <v>2.0682</v>
      </c>
      <c r="AE574" s="3">
        <v>56.8</v>
      </c>
      <c r="AF574" s="3">
        <v>4.3075999999999999</v>
      </c>
      <c r="AG574" s="3">
        <v>1.9231</v>
      </c>
      <c r="AH574" s="3">
        <v>56.8</v>
      </c>
      <c r="AI574" s="3">
        <v>4.8129</v>
      </c>
      <c r="AJ574" s="3">
        <v>1.7730999999999999</v>
      </c>
      <c r="AK574" s="2">
        <f t="shared" si="80"/>
        <v>4.7112400000000001</v>
      </c>
      <c r="AL574" s="2">
        <f t="shared" si="86"/>
        <v>1825.6200000000001</v>
      </c>
      <c r="AM574" s="2">
        <f t="shared" si="89"/>
        <v>0.182562</v>
      </c>
      <c r="AN574" s="2">
        <f t="shared" si="87"/>
        <v>9.4224799999999997E-2</v>
      </c>
      <c r="AO574" s="2">
        <f t="shared" si="81"/>
        <v>1.937515388729931E-3</v>
      </c>
    </row>
    <row r="575" spans="2:41" x14ac:dyDescent="0.25">
      <c r="B575" s="3">
        <v>56.9</v>
      </c>
      <c r="C575" s="3">
        <v>5.2906000000000004</v>
      </c>
      <c r="D575" s="3">
        <v>1.8117000000000001</v>
      </c>
      <c r="E575" s="3">
        <v>56.9</v>
      </c>
      <c r="F575" s="3">
        <v>5.0818000000000003</v>
      </c>
      <c r="G575" s="3">
        <v>1.6677</v>
      </c>
      <c r="H575" s="3">
        <v>56.9</v>
      </c>
      <c r="I575" s="3">
        <v>5.0171000000000001</v>
      </c>
      <c r="J575" s="3">
        <v>1.6947000000000001</v>
      </c>
      <c r="K575" s="3">
        <v>56.9</v>
      </c>
      <c r="L575" s="3">
        <v>4.9969999999999999</v>
      </c>
      <c r="M575" s="3">
        <v>1.6091</v>
      </c>
      <c r="N575" s="3">
        <v>56.9</v>
      </c>
      <c r="O575" s="3">
        <v>5.0922999999999998</v>
      </c>
      <c r="P575" s="3">
        <v>1.7418</v>
      </c>
      <c r="Q575" s="2"/>
      <c r="R575" s="2"/>
      <c r="S575" s="2"/>
      <c r="T575" s="2"/>
      <c r="U575" s="2"/>
      <c r="V575" s="3">
        <v>56.9</v>
      </c>
      <c r="W575" s="3">
        <v>4.8384</v>
      </c>
      <c r="X575" s="3">
        <v>1.6169</v>
      </c>
      <c r="Y575" s="3">
        <v>56.9</v>
      </c>
      <c r="Z575" s="3">
        <v>4.8372000000000002</v>
      </c>
      <c r="AA575" s="3">
        <v>1.748</v>
      </c>
      <c r="AB575" s="3">
        <v>56.9</v>
      </c>
      <c r="AC575" s="3">
        <v>4.7850999999999999</v>
      </c>
      <c r="AD575" s="3">
        <v>2.0682</v>
      </c>
      <c r="AE575" s="3">
        <v>56.9</v>
      </c>
      <c r="AF575" s="3">
        <v>4.3159999999999998</v>
      </c>
      <c r="AG575" s="3">
        <v>1.9234</v>
      </c>
      <c r="AH575" s="3">
        <v>56.9</v>
      </c>
      <c r="AI575" s="3">
        <v>4.8212999999999999</v>
      </c>
      <c r="AJ575" s="3">
        <v>1.7736000000000001</v>
      </c>
      <c r="AK575" s="2">
        <f t="shared" si="80"/>
        <v>4.7195999999999998</v>
      </c>
      <c r="AL575" s="2">
        <f t="shared" si="86"/>
        <v>1826.0199999999998</v>
      </c>
      <c r="AM575" s="2">
        <f t="shared" si="89"/>
        <v>0.18260199999999999</v>
      </c>
      <c r="AN575" s="2">
        <f t="shared" si="87"/>
        <v>9.439199999999999E-2</v>
      </c>
      <c r="AO575" s="2">
        <f t="shared" si="81"/>
        <v>1.9345071616238667E-3</v>
      </c>
    </row>
    <row r="576" spans="2:41" x14ac:dyDescent="0.25">
      <c r="B576" s="3">
        <v>57</v>
      </c>
      <c r="C576" s="3">
        <v>5.2987000000000002</v>
      </c>
      <c r="D576" s="3">
        <v>1.8116000000000001</v>
      </c>
      <c r="E576" s="3">
        <v>57</v>
      </c>
      <c r="F576" s="3">
        <v>5.0900999999999996</v>
      </c>
      <c r="G576" s="3">
        <v>1.6684000000000001</v>
      </c>
      <c r="H576" s="3">
        <v>57</v>
      </c>
      <c r="I576" s="3">
        <v>5.0254000000000003</v>
      </c>
      <c r="J576" s="3">
        <v>1.6949000000000001</v>
      </c>
      <c r="K576" s="3">
        <v>57</v>
      </c>
      <c r="L576" s="3">
        <v>5.0056000000000003</v>
      </c>
      <c r="M576" s="3">
        <v>1.6091</v>
      </c>
      <c r="N576" s="3">
        <v>57</v>
      </c>
      <c r="O576" s="3">
        <v>5.1007999999999996</v>
      </c>
      <c r="P576" s="3">
        <v>1.7423</v>
      </c>
      <c r="Q576" s="2"/>
      <c r="R576" s="2"/>
      <c r="S576" s="2"/>
      <c r="T576" s="2"/>
      <c r="U576" s="2"/>
      <c r="V576" s="3">
        <v>57</v>
      </c>
      <c r="W576" s="3">
        <v>4.8470000000000004</v>
      </c>
      <c r="X576" s="3">
        <v>1.6175999999999999</v>
      </c>
      <c r="Y576" s="3">
        <v>57</v>
      </c>
      <c r="Z576" s="3">
        <v>4.8455000000000004</v>
      </c>
      <c r="AA576" s="3">
        <v>1.7479</v>
      </c>
      <c r="AB576" s="3">
        <v>57</v>
      </c>
      <c r="AC576" s="3">
        <v>4.7934000000000001</v>
      </c>
      <c r="AD576" s="3">
        <v>2.0682999999999998</v>
      </c>
      <c r="AE576" s="3">
        <v>57</v>
      </c>
      <c r="AF576" s="3">
        <v>4.3246000000000002</v>
      </c>
      <c r="AG576" s="3">
        <v>1.9239999999999999</v>
      </c>
      <c r="AH576" s="3">
        <v>57</v>
      </c>
      <c r="AI576" s="3">
        <v>4.8293999999999997</v>
      </c>
      <c r="AJ576" s="3">
        <v>1.7741</v>
      </c>
      <c r="AK576" s="2">
        <f t="shared" si="80"/>
        <v>4.7279800000000005</v>
      </c>
      <c r="AL576" s="2">
        <f t="shared" si="86"/>
        <v>1826.3799999999999</v>
      </c>
      <c r="AM576" s="2">
        <f t="shared" si="89"/>
        <v>0.18263799999999999</v>
      </c>
      <c r="AN576" s="2">
        <f t="shared" si="87"/>
        <v>9.4559600000000008E-2</v>
      </c>
      <c r="AO576" s="2">
        <f t="shared" si="81"/>
        <v>1.9314591009268226E-3</v>
      </c>
    </row>
    <row r="577" spans="2:41" x14ac:dyDescent="0.25">
      <c r="B577" s="3">
        <v>57.1</v>
      </c>
      <c r="C577" s="3">
        <v>5.3068999999999997</v>
      </c>
      <c r="D577" s="3">
        <v>1.8115000000000001</v>
      </c>
      <c r="E577" s="3">
        <v>57.1</v>
      </c>
      <c r="F577" s="3">
        <v>5.0983000000000001</v>
      </c>
      <c r="G577" s="3">
        <v>1.6685000000000001</v>
      </c>
      <c r="H577" s="3">
        <v>57.1</v>
      </c>
      <c r="I577" s="3">
        <v>5.0338000000000003</v>
      </c>
      <c r="J577" s="3">
        <v>1.6949000000000001</v>
      </c>
      <c r="K577" s="3">
        <v>57.1</v>
      </c>
      <c r="L577" s="3">
        <v>5.0138999999999996</v>
      </c>
      <c r="M577" s="3">
        <v>1.6091</v>
      </c>
      <c r="N577" s="3">
        <v>57.1</v>
      </c>
      <c r="O577" s="3">
        <v>5.1090999999999998</v>
      </c>
      <c r="P577" s="3">
        <v>1.7419</v>
      </c>
      <c r="Q577" s="2"/>
      <c r="R577" s="2"/>
      <c r="S577" s="2"/>
      <c r="T577" s="2"/>
      <c r="U577" s="2"/>
      <c r="V577" s="3">
        <v>57.1</v>
      </c>
      <c r="W577" s="3">
        <v>4.8552999999999997</v>
      </c>
      <c r="X577" s="3">
        <v>1.6180000000000001</v>
      </c>
      <c r="Y577" s="3">
        <v>57.1</v>
      </c>
      <c r="Z577" s="3">
        <v>4.8536000000000001</v>
      </c>
      <c r="AA577" s="3">
        <v>1.7484</v>
      </c>
      <c r="AB577" s="3">
        <v>57.1</v>
      </c>
      <c r="AC577" s="3">
        <v>4.8018000000000001</v>
      </c>
      <c r="AD577" s="3">
        <v>2.0682999999999998</v>
      </c>
      <c r="AE577" s="3">
        <v>57.1</v>
      </c>
      <c r="AF577" s="3">
        <v>4.3327999999999998</v>
      </c>
      <c r="AG577" s="3">
        <v>1.9239999999999999</v>
      </c>
      <c r="AH577" s="3">
        <v>57.1</v>
      </c>
      <c r="AI577" s="3">
        <v>4.8379000000000003</v>
      </c>
      <c r="AJ577" s="3">
        <v>1.7746</v>
      </c>
      <c r="AK577" s="2">
        <f t="shared" si="80"/>
        <v>4.7362799999999998</v>
      </c>
      <c r="AL577" s="2">
        <f t="shared" si="86"/>
        <v>1826.6599999999996</v>
      </c>
      <c r="AM577" s="2">
        <f t="shared" si="89"/>
        <v>0.18266599999999997</v>
      </c>
      <c r="AN577" s="2">
        <f t="shared" si="87"/>
        <v>9.4725599999999993E-2</v>
      </c>
      <c r="AO577" s="2">
        <f t="shared" si="81"/>
        <v>1.9283699443445065E-3</v>
      </c>
    </row>
    <row r="578" spans="2:41" x14ac:dyDescent="0.25">
      <c r="B578" s="3">
        <v>57.2</v>
      </c>
      <c r="C578" s="3">
        <v>5.3155999999999999</v>
      </c>
      <c r="D578" s="3">
        <v>1.8118000000000001</v>
      </c>
      <c r="E578" s="3">
        <v>57.2</v>
      </c>
      <c r="F578" s="3">
        <v>5.1066000000000003</v>
      </c>
      <c r="G578" s="3">
        <v>1.6691</v>
      </c>
      <c r="H578" s="3">
        <v>57.2</v>
      </c>
      <c r="I578" s="3">
        <v>5.0420999999999996</v>
      </c>
      <c r="J578" s="3">
        <v>1.6948000000000001</v>
      </c>
      <c r="K578" s="3">
        <v>57.2</v>
      </c>
      <c r="L578" s="3">
        <v>5.0221</v>
      </c>
      <c r="M578" s="3">
        <v>1.609</v>
      </c>
      <c r="N578" s="3">
        <v>57.2</v>
      </c>
      <c r="O578" s="3">
        <v>5.1173999999999999</v>
      </c>
      <c r="P578" s="3">
        <v>1.7423</v>
      </c>
      <c r="Q578" s="2"/>
      <c r="R578" s="2"/>
      <c r="S578" s="2"/>
      <c r="T578" s="2"/>
      <c r="U578" s="2"/>
      <c r="V578" s="3">
        <v>57.2</v>
      </c>
      <c r="W578" s="3">
        <v>4.8634000000000004</v>
      </c>
      <c r="X578" s="3">
        <v>1.6183000000000001</v>
      </c>
      <c r="Y578" s="3">
        <v>57.2</v>
      </c>
      <c r="Z578" s="3">
        <v>4.8620999999999999</v>
      </c>
      <c r="AA578" s="3">
        <v>1.7487999999999999</v>
      </c>
      <c r="AB578" s="3">
        <v>57.2</v>
      </c>
      <c r="AC578" s="3">
        <v>4.8102</v>
      </c>
      <c r="AD578" s="3">
        <v>2.0682</v>
      </c>
      <c r="AE578" s="3">
        <v>57.2</v>
      </c>
      <c r="AF578" s="3">
        <v>4.3409000000000004</v>
      </c>
      <c r="AG578" s="3">
        <v>1.9240999999999999</v>
      </c>
      <c r="AH578" s="3">
        <v>57.2</v>
      </c>
      <c r="AI578" s="3">
        <v>4.8464999999999998</v>
      </c>
      <c r="AJ578" s="3">
        <v>1.7753000000000001</v>
      </c>
      <c r="AK578" s="2">
        <f t="shared" si="80"/>
        <v>4.7446199999999994</v>
      </c>
      <c r="AL578" s="2">
        <f t="shared" si="86"/>
        <v>1826.94</v>
      </c>
      <c r="AM578" s="2">
        <f t="shared" si="89"/>
        <v>0.182694</v>
      </c>
      <c r="AN578" s="2">
        <f t="shared" si="87"/>
        <v>9.4892399999999988E-2</v>
      </c>
      <c r="AO578" s="2">
        <f t="shared" si="81"/>
        <v>1.9252753645181279E-3</v>
      </c>
    </row>
    <row r="579" spans="2:41" x14ac:dyDescent="0.25">
      <c r="B579" s="3">
        <v>57.3</v>
      </c>
      <c r="C579" s="3">
        <v>5.3239000000000001</v>
      </c>
      <c r="D579" s="3">
        <v>1.8117000000000001</v>
      </c>
      <c r="E579" s="3">
        <v>57.3</v>
      </c>
      <c r="F579" s="3">
        <v>5.1150000000000002</v>
      </c>
      <c r="G579" s="3">
        <v>1.6697</v>
      </c>
      <c r="H579" s="3">
        <v>57.3</v>
      </c>
      <c r="I579" s="3">
        <v>5.0503</v>
      </c>
      <c r="J579" s="3">
        <v>1.6948000000000001</v>
      </c>
      <c r="K579" s="3">
        <v>57.3</v>
      </c>
      <c r="L579" s="3">
        <v>5.0304000000000002</v>
      </c>
      <c r="M579" s="3">
        <v>1.6092</v>
      </c>
      <c r="N579" s="3">
        <v>57.3</v>
      </c>
      <c r="O579" s="3">
        <v>5.1258999999999997</v>
      </c>
      <c r="P579" s="3">
        <v>1.7426999999999999</v>
      </c>
      <c r="Q579" s="2"/>
      <c r="R579" s="2"/>
      <c r="S579" s="2"/>
      <c r="T579" s="2"/>
      <c r="U579" s="2"/>
      <c r="V579" s="3">
        <v>57.3</v>
      </c>
      <c r="W579" s="3">
        <v>4.8716999999999997</v>
      </c>
      <c r="X579" s="3">
        <v>1.6191</v>
      </c>
      <c r="Y579" s="3">
        <v>57.3</v>
      </c>
      <c r="Z579" s="3">
        <v>4.8705999999999996</v>
      </c>
      <c r="AA579" s="3">
        <v>1.7492000000000001</v>
      </c>
      <c r="AB579" s="3">
        <v>57.3</v>
      </c>
      <c r="AC579" s="3">
        <v>4.8183999999999996</v>
      </c>
      <c r="AD579" s="3">
        <v>2.0682</v>
      </c>
      <c r="AE579" s="3">
        <v>57.3</v>
      </c>
      <c r="AF579" s="3">
        <v>4.3494000000000002</v>
      </c>
      <c r="AG579" s="3">
        <v>1.9245000000000001</v>
      </c>
      <c r="AH579" s="3">
        <v>57.3</v>
      </c>
      <c r="AI579" s="3">
        <v>4.8544999999999998</v>
      </c>
      <c r="AJ579" s="3">
        <v>1.7755000000000001</v>
      </c>
      <c r="AK579" s="2">
        <f t="shared" si="80"/>
        <v>4.7529200000000005</v>
      </c>
      <c r="AL579" s="2">
        <f t="shared" si="86"/>
        <v>1827.3000000000004</v>
      </c>
      <c r="AM579" s="2">
        <f t="shared" si="89"/>
        <v>0.18273000000000003</v>
      </c>
      <c r="AN579" s="2">
        <f t="shared" si="87"/>
        <v>9.5058400000000015E-2</v>
      </c>
      <c r="AO579" s="2">
        <f t="shared" si="81"/>
        <v>1.9222919805088241E-3</v>
      </c>
    </row>
    <row r="580" spans="2:41" x14ac:dyDescent="0.25">
      <c r="B580" s="3">
        <v>57.4</v>
      </c>
      <c r="C580" s="3">
        <v>5.3320999999999996</v>
      </c>
      <c r="D580" s="3">
        <v>1.8117000000000001</v>
      </c>
      <c r="E580" s="3">
        <v>57.4</v>
      </c>
      <c r="F580" s="3">
        <v>5.1233000000000004</v>
      </c>
      <c r="G580" s="3">
        <v>1.6701999999999999</v>
      </c>
      <c r="H580" s="3">
        <v>57.4</v>
      </c>
      <c r="I580" s="3">
        <v>5.0587999999999997</v>
      </c>
      <c r="J580" s="3">
        <v>1.6953</v>
      </c>
      <c r="K580" s="3">
        <v>57.4</v>
      </c>
      <c r="L580" s="3">
        <v>5.0388000000000002</v>
      </c>
      <c r="M580" s="3">
        <v>1.609</v>
      </c>
      <c r="N580" s="3">
        <v>57.4</v>
      </c>
      <c r="O580" s="3">
        <v>5.1341999999999999</v>
      </c>
      <c r="P580" s="3">
        <v>1.7424999999999999</v>
      </c>
      <c r="Q580" s="2"/>
      <c r="R580" s="2"/>
      <c r="S580" s="2"/>
      <c r="T580" s="2"/>
      <c r="U580" s="2"/>
      <c r="V580" s="3">
        <v>57.4</v>
      </c>
      <c r="W580" s="3">
        <v>4.8802000000000003</v>
      </c>
      <c r="X580" s="3">
        <v>1.6194999999999999</v>
      </c>
      <c r="Y580" s="3">
        <v>57.4</v>
      </c>
      <c r="Z580" s="3">
        <v>4.8785999999999996</v>
      </c>
      <c r="AA580" s="3">
        <v>1.7490000000000001</v>
      </c>
      <c r="AB580" s="3">
        <v>57.4</v>
      </c>
      <c r="AC580" s="3">
        <v>4.8268000000000004</v>
      </c>
      <c r="AD580" s="3">
        <v>2.0688</v>
      </c>
      <c r="AE580" s="3">
        <v>57.4</v>
      </c>
      <c r="AF580" s="3">
        <v>4.3578000000000001</v>
      </c>
      <c r="AG580" s="3">
        <v>1.9248000000000001</v>
      </c>
      <c r="AH580" s="3">
        <v>57.4</v>
      </c>
      <c r="AI580" s="3">
        <v>4.8628</v>
      </c>
      <c r="AJ580" s="3">
        <v>1.7762</v>
      </c>
      <c r="AK580" s="2">
        <f t="shared" si="80"/>
        <v>4.7612399999999999</v>
      </c>
      <c r="AL580" s="2">
        <f t="shared" si="86"/>
        <v>1827.6600000000003</v>
      </c>
      <c r="AM580" s="2">
        <f t="shared" si="89"/>
        <v>0.18276600000000004</v>
      </c>
      <c r="AN580" s="2">
        <f t="shared" si="87"/>
        <v>9.5224799999999998E-2</v>
      </c>
      <c r="AO580" s="2">
        <f t="shared" si="81"/>
        <v>1.919310935806639E-3</v>
      </c>
    </row>
    <row r="581" spans="2:41" x14ac:dyDescent="0.25">
      <c r="B581" s="3">
        <v>57.5</v>
      </c>
      <c r="C581" s="3">
        <v>5.3406000000000002</v>
      </c>
      <c r="D581" s="3">
        <v>1.8118000000000001</v>
      </c>
      <c r="E581" s="3">
        <v>57.5</v>
      </c>
      <c r="F581" s="3">
        <v>5.1315999999999997</v>
      </c>
      <c r="G581" s="3">
        <v>1.6704000000000001</v>
      </c>
      <c r="H581" s="3">
        <v>57.5</v>
      </c>
      <c r="I581" s="3">
        <v>5.0673000000000004</v>
      </c>
      <c r="J581" s="3">
        <v>1.6951000000000001</v>
      </c>
      <c r="K581" s="3">
        <v>57.5</v>
      </c>
      <c r="L581" s="3">
        <v>5.0471000000000004</v>
      </c>
      <c r="M581" s="3">
        <v>1.6089</v>
      </c>
      <c r="N581" s="3">
        <v>57.5</v>
      </c>
      <c r="O581" s="3">
        <v>5.1422999999999996</v>
      </c>
      <c r="P581" s="3">
        <v>1.7424999999999999</v>
      </c>
      <c r="Q581" s="2"/>
      <c r="R581" s="2"/>
      <c r="S581" s="2"/>
      <c r="T581" s="2"/>
      <c r="U581" s="2"/>
      <c r="V581" s="3">
        <v>57.5</v>
      </c>
      <c r="W581" s="3">
        <v>4.8883999999999999</v>
      </c>
      <c r="X581" s="3">
        <v>1.6197999999999999</v>
      </c>
      <c r="Y581" s="3">
        <v>57.5</v>
      </c>
      <c r="Z581" s="3">
        <v>4.8871000000000002</v>
      </c>
      <c r="AA581" s="3">
        <v>1.7498</v>
      </c>
      <c r="AB581" s="3">
        <v>57.5</v>
      </c>
      <c r="AC581" s="3">
        <v>4.8352000000000004</v>
      </c>
      <c r="AD581" s="3">
        <v>2.0686</v>
      </c>
      <c r="AE581" s="3">
        <v>57.5</v>
      </c>
      <c r="AF581" s="3">
        <v>4.3658999999999999</v>
      </c>
      <c r="AG581" s="3">
        <v>1.925</v>
      </c>
      <c r="AH581" s="3">
        <v>57.5</v>
      </c>
      <c r="AI581" s="3">
        <v>4.8714000000000004</v>
      </c>
      <c r="AJ581" s="3">
        <v>1.7765</v>
      </c>
      <c r="AK581" s="2">
        <f t="shared" si="80"/>
        <v>4.7696000000000005</v>
      </c>
      <c r="AL581" s="2">
        <f t="shared" si="86"/>
        <v>1827.9399999999998</v>
      </c>
      <c r="AM581" s="2">
        <f t="shared" si="89"/>
        <v>0.18279399999999998</v>
      </c>
      <c r="AN581" s="2">
        <f t="shared" si="87"/>
        <v>9.5392000000000005E-2</v>
      </c>
      <c r="AO581" s="2">
        <f t="shared" si="81"/>
        <v>1.9162403555853737E-3</v>
      </c>
    </row>
    <row r="582" spans="2:41" x14ac:dyDescent="0.25">
      <c r="B582" s="3">
        <v>57.6</v>
      </c>
      <c r="C582" s="3">
        <v>5.3489000000000004</v>
      </c>
      <c r="D582" s="3">
        <v>1.8118000000000001</v>
      </c>
      <c r="E582" s="3">
        <v>57.6</v>
      </c>
      <c r="F582" s="3">
        <v>5.1401000000000003</v>
      </c>
      <c r="G582" s="3">
        <v>1.6712</v>
      </c>
      <c r="H582" s="3">
        <v>57.6</v>
      </c>
      <c r="I582" s="3">
        <v>5.0754000000000001</v>
      </c>
      <c r="J582" s="3">
        <v>1.6950000000000001</v>
      </c>
      <c r="K582" s="3">
        <v>57.6</v>
      </c>
      <c r="L582" s="3">
        <v>5.0552999999999999</v>
      </c>
      <c r="M582" s="3">
        <v>1.609</v>
      </c>
      <c r="N582" s="3">
        <v>57.6</v>
      </c>
      <c r="O582" s="3">
        <v>5.1508000000000003</v>
      </c>
      <c r="P582" s="3">
        <v>1.7427999999999999</v>
      </c>
      <c r="Q582" s="2"/>
      <c r="R582" s="2"/>
      <c r="S582" s="2"/>
      <c r="T582" s="2"/>
      <c r="U582" s="2"/>
      <c r="V582" s="3">
        <v>57.6</v>
      </c>
      <c r="W582" s="3">
        <v>4.8967000000000001</v>
      </c>
      <c r="X582" s="3">
        <v>1.6202000000000001</v>
      </c>
      <c r="Y582" s="3">
        <v>57.6</v>
      </c>
      <c r="Z582" s="3">
        <v>4.8958000000000004</v>
      </c>
      <c r="AA582" s="3">
        <v>1.7502</v>
      </c>
      <c r="AB582" s="3">
        <v>57.6</v>
      </c>
      <c r="AC582" s="3">
        <v>4.8433000000000002</v>
      </c>
      <c r="AD582" s="3">
        <v>2.0682</v>
      </c>
      <c r="AE582" s="3">
        <v>57.6</v>
      </c>
      <c r="AF582" s="3">
        <v>4.3743999999999996</v>
      </c>
      <c r="AG582" s="3">
        <v>1.9253</v>
      </c>
      <c r="AH582" s="3">
        <v>57.6</v>
      </c>
      <c r="AI582" s="3">
        <v>4.8794000000000004</v>
      </c>
      <c r="AJ582" s="3">
        <v>1.7768999999999999</v>
      </c>
      <c r="AK582" s="2">
        <f t="shared" ref="AK582:AK609" si="90">AVERAGE(W582,Z582,AC582,AF582,AI582)</f>
        <v>4.7779199999999999</v>
      </c>
      <c r="AL582" s="2">
        <f t="shared" si="86"/>
        <v>1828.16</v>
      </c>
      <c r="AM582" s="2">
        <f t="shared" si="89"/>
        <v>0.18281600000000001</v>
      </c>
      <c r="AN582" s="2">
        <f t="shared" si="87"/>
        <v>9.5558400000000002E-2</v>
      </c>
      <c r="AO582" s="2">
        <f t="shared" ref="AO582:AO609" si="91">(AM582/10^3)/AN582</f>
        <v>1.9131337485767865E-3</v>
      </c>
    </row>
    <row r="583" spans="2:41" x14ac:dyDescent="0.25">
      <c r="B583" s="3">
        <v>57.7</v>
      </c>
      <c r="C583" s="3">
        <v>5.3571</v>
      </c>
      <c r="D583" s="3">
        <v>1.8118000000000001</v>
      </c>
      <c r="E583" s="3">
        <v>57.7</v>
      </c>
      <c r="F583" s="3">
        <v>5.1483999999999996</v>
      </c>
      <c r="G583" s="3">
        <v>1.6715</v>
      </c>
      <c r="H583" s="3">
        <v>57.7</v>
      </c>
      <c r="I583" s="3">
        <v>5.0837000000000003</v>
      </c>
      <c r="J583" s="3">
        <v>1.6951000000000001</v>
      </c>
      <c r="K583" s="3">
        <v>57.7</v>
      </c>
      <c r="L583" s="3">
        <v>5.0639000000000003</v>
      </c>
      <c r="M583" s="3">
        <v>1.609</v>
      </c>
      <c r="N583" s="3">
        <v>57.7</v>
      </c>
      <c r="O583" s="3">
        <v>5.1592000000000002</v>
      </c>
      <c r="P583" s="3">
        <v>1.7428999999999999</v>
      </c>
      <c r="Q583" s="2"/>
      <c r="R583" s="2"/>
      <c r="S583" s="2"/>
      <c r="T583" s="2"/>
      <c r="U583" s="2"/>
      <c r="V583" s="3">
        <v>57.7</v>
      </c>
      <c r="W583" s="3">
        <v>4.9051</v>
      </c>
      <c r="X583" s="3">
        <v>1.6209</v>
      </c>
      <c r="Y583" s="3">
        <v>57.7</v>
      </c>
      <c r="Z583" s="3">
        <v>4.9036999999999997</v>
      </c>
      <c r="AA583" s="3">
        <v>1.7503</v>
      </c>
      <c r="AB583" s="3">
        <v>57.7</v>
      </c>
      <c r="AC583" s="3">
        <v>4.8516000000000004</v>
      </c>
      <c r="AD583" s="3">
        <v>2.0684999999999998</v>
      </c>
      <c r="AE583" s="3">
        <v>57.7</v>
      </c>
      <c r="AF583" s="3">
        <v>4.383</v>
      </c>
      <c r="AG583" s="3">
        <v>1.9255</v>
      </c>
      <c r="AH583" s="3">
        <v>57.7</v>
      </c>
      <c r="AI583" s="3">
        <v>4.8878000000000004</v>
      </c>
      <c r="AJ583" s="3">
        <v>1.7774000000000001</v>
      </c>
      <c r="AK583" s="2">
        <f t="shared" si="90"/>
        <v>4.7862399999999994</v>
      </c>
      <c r="AL583" s="2">
        <f t="shared" ref="AL583:AL609" si="92">(AVERAGE(X583,AA583,AD583,AG583,AJ583))*1000</f>
        <v>1828.52</v>
      </c>
      <c r="AM583" s="2">
        <f t="shared" si="89"/>
        <v>0.18285199999999999</v>
      </c>
      <c r="AN583" s="2">
        <f t="shared" ref="AN583:AN609" si="93">AK583/50</f>
        <v>9.5724799999999985E-2</v>
      </c>
      <c r="AO583" s="2">
        <f t="shared" si="91"/>
        <v>1.9101841946914488E-3</v>
      </c>
    </row>
    <row r="584" spans="2:41" x14ac:dyDescent="0.25">
      <c r="B584" s="3">
        <v>57.8</v>
      </c>
      <c r="C584" s="3">
        <v>5.3654000000000002</v>
      </c>
      <c r="D584" s="3">
        <v>1.8118000000000001</v>
      </c>
      <c r="E584" s="3">
        <v>57.8</v>
      </c>
      <c r="F584" s="3">
        <v>5.1566000000000001</v>
      </c>
      <c r="G584" s="3">
        <v>1.6718</v>
      </c>
      <c r="H584" s="3">
        <v>57.8</v>
      </c>
      <c r="I584" s="3">
        <v>5.0921000000000003</v>
      </c>
      <c r="J584" s="3">
        <v>1.6949000000000001</v>
      </c>
      <c r="K584" s="3">
        <v>57.8</v>
      </c>
      <c r="L584" s="3">
        <v>5.0720999999999998</v>
      </c>
      <c r="M584" s="3">
        <v>1.6091</v>
      </c>
      <c r="N584" s="3">
        <v>57.8</v>
      </c>
      <c r="O584" s="3">
        <v>5.1673999999999998</v>
      </c>
      <c r="P584" s="3">
        <v>1.7428999999999999</v>
      </c>
      <c r="Q584" s="2"/>
      <c r="R584" s="2"/>
      <c r="S584" s="2"/>
      <c r="T584" s="2"/>
      <c r="U584" s="2"/>
      <c r="V584" s="3">
        <v>57.8</v>
      </c>
      <c r="W584" s="3">
        <v>4.9135999999999997</v>
      </c>
      <c r="X584" s="3">
        <v>1.6214999999999999</v>
      </c>
      <c r="Y584" s="3">
        <v>57.8</v>
      </c>
      <c r="Z584" s="3">
        <v>4.9120999999999997</v>
      </c>
      <c r="AA584" s="3">
        <v>1.7509999999999999</v>
      </c>
      <c r="AB584" s="3">
        <v>57.8</v>
      </c>
      <c r="AC584" s="3">
        <v>4.8602999999999996</v>
      </c>
      <c r="AD584" s="3">
        <v>2.0689000000000002</v>
      </c>
      <c r="AE584" s="3">
        <v>57.8</v>
      </c>
      <c r="AF584" s="3">
        <v>4.3909000000000002</v>
      </c>
      <c r="AG584" s="3">
        <v>1.9255</v>
      </c>
      <c r="AH584" s="3">
        <v>57.8</v>
      </c>
      <c r="AI584" s="3">
        <v>4.8963000000000001</v>
      </c>
      <c r="AJ584" s="3">
        <v>1.7781</v>
      </c>
      <c r="AK584" s="2">
        <f t="shared" si="90"/>
        <v>4.7946400000000002</v>
      </c>
      <c r="AL584" s="2">
        <f t="shared" si="92"/>
        <v>1829</v>
      </c>
      <c r="AM584" s="2">
        <f t="shared" ref="AM584:AM609" si="94">AL584/(100*100)</f>
        <v>0.18290000000000001</v>
      </c>
      <c r="AN584" s="2">
        <f t="shared" si="93"/>
        <v>9.58928E-2</v>
      </c>
      <c r="AO584" s="2">
        <f t="shared" si="91"/>
        <v>1.9073381943169874E-3</v>
      </c>
    </row>
    <row r="585" spans="2:41" x14ac:dyDescent="0.25">
      <c r="B585" s="3">
        <v>57.9</v>
      </c>
      <c r="C585" s="3">
        <v>5.3738000000000001</v>
      </c>
      <c r="D585" s="3">
        <v>1.8117000000000001</v>
      </c>
      <c r="E585" s="3">
        <v>57.9</v>
      </c>
      <c r="F585" s="3">
        <v>5.1650999999999998</v>
      </c>
      <c r="G585" s="3">
        <v>1.6728000000000001</v>
      </c>
      <c r="H585" s="3">
        <v>57.9</v>
      </c>
      <c r="I585" s="3">
        <v>5.1003999999999996</v>
      </c>
      <c r="J585" s="3">
        <v>1.6950000000000001</v>
      </c>
      <c r="K585" s="3">
        <v>57.9</v>
      </c>
      <c r="L585" s="3">
        <v>5.0803000000000003</v>
      </c>
      <c r="M585" s="3">
        <v>1.6091</v>
      </c>
      <c r="N585" s="3">
        <v>57.9</v>
      </c>
      <c r="O585" s="3">
        <v>5.1757</v>
      </c>
      <c r="P585" s="3">
        <v>1.7430000000000001</v>
      </c>
      <c r="Q585" s="2"/>
      <c r="R585" s="2"/>
      <c r="S585" s="2"/>
      <c r="T585" s="2"/>
      <c r="U585" s="2"/>
      <c r="V585" s="3">
        <v>57.9</v>
      </c>
      <c r="W585" s="3">
        <v>4.9218000000000002</v>
      </c>
      <c r="X585" s="3">
        <v>1.6216999999999999</v>
      </c>
      <c r="Y585" s="3">
        <v>57.9</v>
      </c>
      <c r="Z585" s="3">
        <v>4.9204999999999997</v>
      </c>
      <c r="AA585" s="3">
        <v>1.7516</v>
      </c>
      <c r="AB585" s="3">
        <v>57.9</v>
      </c>
      <c r="AC585" s="3">
        <v>4.8684000000000003</v>
      </c>
      <c r="AD585" s="3">
        <v>2.0682999999999998</v>
      </c>
      <c r="AE585" s="3">
        <v>57.9</v>
      </c>
      <c r="AF585" s="3">
        <v>4.3994</v>
      </c>
      <c r="AG585" s="3">
        <v>1.9259999999999999</v>
      </c>
      <c r="AH585" s="3">
        <v>57.9</v>
      </c>
      <c r="AI585" s="3">
        <v>4.9046000000000003</v>
      </c>
      <c r="AJ585" s="3">
        <v>1.7783</v>
      </c>
      <c r="AK585" s="2">
        <f t="shared" si="90"/>
        <v>4.8029399999999995</v>
      </c>
      <c r="AL585" s="2">
        <f t="shared" si="92"/>
        <v>1829.1799999999998</v>
      </c>
      <c r="AM585" s="2">
        <f t="shared" si="94"/>
        <v>0.182918</v>
      </c>
      <c r="AN585" s="2">
        <f t="shared" si="93"/>
        <v>9.6058799999999986E-2</v>
      </c>
      <c r="AO585" s="2">
        <f t="shared" si="91"/>
        <v>1.9042294927690123E-3</v>
      </c>
    </row>
    <row r="586" spans="2:41" x14ac:dyDescent="0.25">
      <c r="B586" s="3">
        <v>58</v>
      </c>
      <c r="C586" s="3">
        <v>5.3821000000000003</v>
      </c>
      <c r="D586" s="3">
        <v>1.8115000000000001</v>
      </c>
      <c r="E586" s="3">
        <v>58</v>
      </c>
      <c r="F586" s="3">
        <v>5.1734</v>
      </c>
      <c r="G586" s="3">
        <v>1.6727000000000001</v>
      </c>
      <c r="H586" s="3">
        <v>58</v>
      </c>
      <c r="I586" s="3">
        <v>5.1087999999999996</v>
      </c>
      <c r="J586" s="3">
        <v>1.6952</v>
      </c>
      <c r="K586" s="3">
        <v>58</v>
      </c>
      <c r="L586" s="3">
        <v>5.0887000000000002</v>
      </c>
      <c r="M586" s="3">
        <v>1.6089</v>
      </c>
      <c r="N586" s="3">
        <v>58</v>
      </c>
      <c r="O586" s="3">
        <v>5.1841999999999997</v>
      </c>
      <c r="P586" s="3">
        <v>1.7431000000000001</v>
      </c>
      <c r="Q586" s="2"/>
      <c r="R586" s="2"/>
      <c r="S586" s="2"/>
      <c r="T586" s="2"/>
      <c r="U586" s="2"/>
      <c r="V586" s="3">
        <v>58</v>
      </c>
      <c r="W586" s="3">
        <v>4.9301000000000004</v>
      </c>
      <c r="X586" s="3">
        <v>1.6221000000000001</v>
      </c>
      <c r="Y586" s="3">
        <v>58</v>
      </c>
      <c r="Z586" s="3">
        <v>4.9287000000000001</v>
      </c>
      <c r="AA586" s="3">
        <v>1.7515000000000001</v>
      </c>
      <c r="AB586" s="3">
        <v>58</v>
      </c>
      <c r="AC586" s="3">
        <v>4.8766999999999996</v>
      </c>
      <c r="AD586" s="3">
        <v>2.0688</v>
      </c>
      <c r="AE586" s="3">
        <v>58</v>
      </c>
      <c r="AF586" s="3">
        <v>4.4077999999999999</v>
      </c>
      <c r="AG586" s="3">
        <v>1.9262999999999999</v>
      </c>
      <c r="AH586" s="3">
        <v>58</v>
      </c>
      <c r="AI586" s="3">
        <v>4.9127999999999998</v>
      </c>
      <c r="AJ586" s="3">
        <v>1.7787999999999999</v>
      </c>
      <c r="AK586" s="2">
        <f t="shared" si="90"/>
        <v>4.8112200000000005</v>
      </c>
      <c r="AL586" s="2">
        <f t="shared" si="92"/>
        <v>1829.5000000000002</v>
      </c>
      <c r="AM586" s="2">
        <f t="shared" si="94"/>
        <v>0.18295000000000003</v>
      </c>
      <c r="AN586" s="2">
        <f t="shared" si="93"/>
        <v>9.6224400000000015E-2</v>
      </c>
      <c r="AO586" s="2">
        <f t="shared" si="91"/>
        <v>1.9012849131821035E-3</v>
      </c>
    </row>
    <row r="587" spans="2:41" x14ac:dyDescent="0.25">
      <c r="B587" s="3">
        <v>58.1</v>
      </c>
      <c r="C587" s="3">
        <v>5.3902999999999999</v>
      </c>
      <c r="D587" s="3">
        <v>1.8117000000000001</v>
      </c>
      <c r="E587" s="3">
        <v>58.1</v>
      </c>
      <c r="F587" s="3">
        <v>5.1816000000000004</v>
      </c>
      <c r="G587" s="3">
        <v>1.6731</v>
      </c>
      <c r="H587" s="3">
        <v>58.1</v>
      </c>
      <c r="I587" s="3">
        <v>5.1172000000000004</v>
      </c>
      <c r="J587" s="3">
        <v>1.6952</v>
      </c>
      <c r="K587" s="3">
        <v>58.1</v>
      </c>
      <c r="L587" s="3">
        <v>5.0971000000000002</v>
      </c>
      <c r="M587" s="3">
        <v>1.6089</v>
      </c>
      <c r="N587" s="3">
        <v>58.1</v>
      </c>
      <c r="O587" s="3">
        <v>5.1925999999999997</v>
      </c>
      <c r="P587" s="3">
        <v>1.7433000000000001</v>
      </c>
      <c r="Q587" s="2"/>
      <c r="R587" s="2"/>
      <c r="S587" s="2"/>
      <c r="T587" s="2"/>
      <c r="U587" s="2"/>
      <c r="V587" s="3">
        <v>58.1</v>
      </c>
      <c r="W587" s="3">
        <v>4.9386000000000001</v>
      </c>
      <c r="X587" s="3">
        <v>1.6224000000000001</v>
      </c>
      <c r="Y587" s="3">
        <v>58.1</v>
      </c>
      <c r="Z587" s="3">
        <v>4.9370000000000003</v>
      </c>
      <c r="AA587" s="3">
        <v>1.7523</v>
      </c>
      <c r="AB587" s="3">
        <v>58.1</v>
      </c>
      <c r="AC587" s="3">
        <v>4.8853</v>
      </c>
      <c r="AD587" s="3">
        <v>2.0691999999999999</v>
      </c>
      <c r="AE587" s="3">
        <v>58.1</v>
      </c>
      <c r="AF587" s="3">
        <v>4.4160000000000004</v>
      </c>
      <c r="AG587" s="3">
        <v>1.9263999999999999</v>
      </c>
      <c r="AH587" s="3">
        <v>58.1</v>
      </c>
      <c r="AI587" s="3">
        <v>4.9212999999999996</v>
      </c>
      <c r="AJ587" s="3">
        <v>1.7795000000000001</v>
      </c>
      <c r="AK587" s="2">
        <f t="shared" si="90"/>
        <v>4.8196399999999997</v>
      </c>
      <c r="AL587" s="2">
        <f t="shared" si="92"/>
        <v>1829.9599999999998</v>
      </c>
      <c r="AM587" s="2">
        <f t="shared" si="94"/>
        <v>0.18299599999999999</v>
      </c>
      <c r="AN587" s="2">
        <f t="shared" si="93"/>
        <v>9.6392800000000001E-2</v>
      </c>
      <c r="AO587" s="2">
        <f t="shared" si="91"/>
        <v>1.8984405474267788E-3</v>
      </c>
    </row>
    <row r="588" spans="2:41" x14ac:dyDescent="0.25">
      <c r="B588" s="3">
        <v>58.2</v>
      </c>
      <c r="C588" s="3">
        <v>5.3987999999999996</v>
      </c>
      <c r="D588" s="3">
        <v>1.8121</v>
      </c>
      <c r="E588" s="3">
        <v>58.2</v>
      </c>
      <c r="F588" s="3">
        <v>5.1901000000000002</v>
      </c>
      <c r="G588" s="3">
        <v>1.6738999999999999</v>
      </c>
      <c r="H588" s="3">
        <v>58.2</v>
      </c>
      <c r="I588" s="3">
        <v>5.1257000000000001</v>
      </c>
      <c r="J588" s="3">
        <v>1.6950000000000001</v>
      </c>
      <c r="K588" s="3">
        <v>58.2</v>
      </c>
      <c r="L588" s="3">
        <v>5.1052999999999997</v>
      </c>
      <c r="M588" s="3">
        <v>1.6091</v>
      </c>
      <c r="N588" s="3">
        <v>58.2</v>
      </c>
      <c r="O588" s="3">
        <v>5.2008000000000001</v>
      </c>
      <c r="P588" s="3">
        <v>1.7432000000000001</v>
      </c>
      <c r="Q588" s="2"/>
      <c r="R588" s="2"/>
      <c r="S588" s="2"/>
      <c r="T588" s="2"/>
      <c r="U588" s="2"/>
      <c r="V588" s="3">
        <v>58.2</v>
      </c>
      <c r="W588" s="3">
        <v>4.9467999999999996</v>
      </c>
      <c r="X588" s="3">
        <v>1.6229</v>
      </c>
      <c r="Y588" s="3">
        <v>58.2</v>
      </c>
      <c r="Z588" s="3">
        <v>4.9454000000000002</v>
      </c>
      <c r="AA588" s="3">
        <v>1.7527999999999999</v>
      </c>
      <c r="AB588" s="3">
        <v>58.2</v>
      </c>
      <c r="AC588" s="3">
        <v>4.8935000000000004</v>
      </c>
      <c r="AD588" s="3">
        <v>2.0678999999999998</v>
      </c>
      <c r="AE588" s="3">
        <v>58.2</v>
      </c>
      <c r="AF588" s="3">
        <v>4.4242999999999997</v>
      </c>
      <c r="AG588" s="3">
        <v>1.9269000000000001</v>
      </c>
      <c r="AH588" s="3">
        <v>58.2</v>
      </c>
      <c r="AI588" s="3">
        <v>4.9295999999999998</v>
      </c>
      <c r="AJ588" s="3">
        <v>1.7795000000000001</v>
      </c>
      <c r="AK588" s="2">
        <f t="shared" si="90"/>
        <v>4.8279199999999998</v>
      </c>
      <c r="AL588" s="2">
        <f t="shared" si="92"/>
        <v>1830</v>
      </c>
      <c r="AM588" s="2">
        <f t="shared" si="94"/>
        <v>0.183</v>
      </c>
      <c r="AN588" s="2">
        <f t="shared" si="93"/>
        <v>9.6558399999999989E-2</v>
      </c>
      <c r="AO588" s="2">
        <f t="shared" si="91"/>
        <v>1.895226101509553E-3</v>
      </c>
    </row>
    <row r="589" spans="2:41" x14ac:dyDescent="0.25">
      <c r="B589" s="3">
        <v>58.3</v>
      </c>
      <c r="C589" s="3">
        <v>5.4071999999999996</v>
      </c>
      <c r="D589" s="3">
        <v>1.8120000000000001</v>
      </c>
      <c r="E589" s="3">
        <v>58.3</v>
      </c>
      <c r="F589" s="3">
        <v>5.1984000000000004</v>
      </c>
      <c r="G589" s="3">
        <v>1.6740999999999999</v>
      </c>
      <c r="H589" s="3">
        <v>58.3</v>
      </c>
      <c r="I589" s="3">
        <v>5.1337999999999999</v>
      </c>
      <c r="J589" s="3">
        <v>1.6950000000000001</v>
      </c>
      <c r="K589" s="3">
        <v>58.3</v>
      </c>
      <c r="L589" s="3">
        <v>5.1136999999999997</v>
      </c>
      <c r="M589" s="3">
        <v>1.6091</v>
      </c>
      <c r="N589" s="3">
        <v>58.3</v>
      </c>
      <c r="O589" s="3">
        <v>5.2091000000000003</v>
      </c>
      <c r="P589" s="3">
        <v>1.7431000000000001</v>
      </c>
      <c r="Q589" s="2"/>
      <c r="R589" s="2"/>
      <c r="S589" s="2"/>
      <c r="T589" s="2"/>
      <c r="U589" s="2"/>
      <c r="V589" s="3">
        <v>58.3</v>
      </c>
      <c r="W589" s="3">
        <v>4.9550999999999998</v>
      </c>
      <c r="X589" s="3">
        <v>1.6232</v>
      </c>
      <c r="Y589" s="3">
        <v>58.3</v>
      </c>
      <c r="Z589" s="3">
        <v>4.9539</v>
      </c>
      <c r="AA589" s="3">
        <v>1.7528999999999999</v>
      </c>
      <c r="AB589" s="3">
        <v>58.3</v>
      </c>
      <c r="AC589" s="3">
        <v>4.9017999999999997</v>
      </c>
      <c r="AD589" s="3">
        <v>2.0678999999999998</v>
      </c>
      <c r="AE589" s="3">
        <v>58.3</v>
      </c>
      <c r="AF589" s="3">
        <v>4.4326999999999996</v>
      </c>
      <c r="AG589" s="3">
        <v>1.9274</v>
      </c>
      <c r="AH589" s="3">
        <v>58.3</v>
      </c>
      <c r="AI589" s="3">
        <v>4.9375999999999998</v>
      </c>
      <c r="AJ589" s="3">
        <v>1.7799</v>
      </c>
      <c r="AK589" s="2">
        <f t="shared" si="90"/>
        <v>4.8362199999999991</v>
      </c>
      <c r="AL589" s="2">
        <f t="shared" si="92"/>
        <v>1830.2599999999998</v>
      </c>
      <c r="AM589" s="2">
        <f t="shared" si="94"/>
        <v>0.18302599999999997</v>
      </c>
      <c r="AN589" s="2">
        <f t="shared" si="93"/>
        <v>9.6724399999999988E-2</v>
      </c>
      <c r="AO589" s="2">
        <f t="shared" si="91"/>
        <v>1.8922422883987909E-3</v>
      </c>
    </row>
    <row r="590" spans="2:41" x14ac:dyDescent="0.25">
      <c r="B590" s="3">
        <v>58.4</v>
      </c>
      <c r="C590" s="3">
        <v>5.4154</v>
      </c>
      <c r="D590" s="3">
        <v>1.8119000000000001</v>
      </c>
      <c r="E590" s="3">
        <v>58.4</v>
      </c>
      <c r="F590" s="3">
        <v>5.2065999999999999</v>
      </c>
      <c r="G590" s="3">
        <v>1.6742999999999999</v>
      </c>
      <c r="H590" s="3">
        <v>58.4</v>
      </c>
      <c r="I590" s="3">
        <v>5.1421000000000001</v>
      </c>
      <c r="J590" s="3">
        <v>1.6952</v>
      </c>
      <c r="K590" s="3">
        <v>58.4</v>
      </c>
      <c r="L590" s="3">
        <v>5.1223000000000001</v>
      </c>
      <c r="M590" s="3">
        <v>1.6091</v>
      </c>
      <c r="N590" s="3">
        <v>58.4</v>
      </c>
      <c r="O590" s="3">
        <v>5.2173999999999996</v>
      </c>
      <c r="P590" s="3">
        <v>1.7431000000000001</v>
      </c>
      <c r="Q590" s="2"/>
      <c r="R590" s="2"/>
      <c r="S590" s="2"/>
      <c r="T590" s="2"/>
      <c r="U590" s="2"/>
      <c r="V590" s="3">
        <v>58.4</v>
      </c>
      <c r="W590" s="3">
        <v>4.9635999999999996</v>
      </c>
      <c r="X590" s="3">
        <v>1.6240000000000001</v>
      </c>
      <c r="Y590" s="3">
        <v>58.4</v>
      </c>
      <c r="Z590" s="3">
        <v>4.9621000000000004</v>
      </c>
      <c r="AA590" s="3">
        <v>1.7534000000000001</v>
      </c>
      <c r="AB590" s="3">
        <v>58.4</v>
      </c>
      <c r="AC590" s="3">
        <v>4.9100999999999999</v>
      </c>
      <c r="AD590" s="3">
        <v>2.0680000000000001</v>
      </c>
      <c r="AE590" s="3">
        <v>58.4</v>
      </c>
      <c r="AF590" s="3">
        <v>4.4410999999999996</v>
      </c>
      <c r="AG590" s="3">
        <v>1.9274</v>
      </c>
      <c r="AH590" s="3">
        <v>58.4</v>
      </c>
      <c r="AI590" s="3">
        <v>4.9462000000000002</v>
      </c>
      <c r="AJ590" s="3">
        <v>1.7807999999999999</v>
      </c>
      <c r="AK590" s="2">
        <f t="shared" si="90"/>
        <v>4.8446199999999999</v>
      </c>
      <c r="AL590" s="2">
        <f t="shared" si="92"/>
        <v>1830.7199999999998</v>
      </c>
      <c r="AM590" s="2">
        <f t="shared" si="94"/>
        <v>0.18307199999999998</v>
      </c>
      <c r="AN590" s="2">
        <f t="shared" si="93"/>
        <v>9.6892400000000004E-2</v>
      </c>
      <c r="AO590" s="2">
        <f t="shared" si="91"/>
        <v>1.8894361167645759E-3</v>
      </c>
    </row>
    <row r="591" spans="2:41" x14ac:dyDescent="0.25">
      <c r="B591" s="3">
        <v>58.5</v>
      </c>
      <c r="C591" s="3">
        <v>5.4237000000000002</v>
      </c>
      <c r="D591" s="3">
        <v>1.8117000000000001</v>
      </c>
      <c r="E591" s="3">
        <v>58.5</v>
      </c>
      <c r="F591" s="3">
        <v>5.2150999999999996</v>
      </c>
      <c r="G591" s="3">
        <v>1.6751</v>
      </c>
      <c r="H591" s="3">
        <v>58.5</v>
      </c>
      <c r="I591" s="3">
        <v>5.1505999999999998</v>
      </c>
      <c r="J591" s="3">
        <v>1.6951000000000001</v>
      </c>
      <c r="K591" s="3">
        <v>58.5</v>
      </c>
      <c r="L591" s="3">
        <v>5.1304999999999996</v>
      </c>
      <c r="M591" s="3">
        <v>1.6091</v>
      </c>
      <c r="N591" s="3">
        <v>58.5</v>
      </c>
      <c r="O591" s="3">
        <v>5.2256999999999998</v>
      </c>
      <c r="P591" s="3">
        <v>1.7431000000000001</v>
      </c>
      <c r="Q591" s="2"/>
      <c r="R591" s="2"/>
      <c r="S591" s="2"/>
      <c r="T591" s="2"/>
      <c r="U591" s="2"/>
      <c r="V591" s="3">
        <v>58.5</v>
      </c>
      <c r="W591" s="3">
        <v>4.9720000000000004</v>
      </c>
      <c r="X591" s="3">
        <v>1.6242000000000001</v>
      </c>
      <c r="Y591" s="3">
        <v>58.5</v>
      </c>
      <c r="Z591" s="3">
        <v>4.9703999999999997</v>
      </c>
      <c r="AA591" s="3">
        <v>1.7539</v>
      </c>
      <c r="AB591" s="3">
        <v>58.5</v>
      </c>
      <c r="AC591" s="3">
        <v>4.9185999999999996</v>
      </c>
      <c r="AD591" s="3">
        <v>2.0676999999999999</v>
      </c>
      <c r="AE591" s="3">
        <v>58.5</v>
      </c>
      <c r="AF591" s="3">
        <v>4.4493999999999998</v>
      </c>
      <c r="AG591" s="3">
        <v>1.9279999999999999</v>
      </c>
      <c r="AH591" s="3">
        <v>58.5</v>
      </c>
      <c r="AI591" s="3">
        <v>4.9546000000000001</v>
      </c>
      <c r="AJ591" s="3">
        <v>1.7809999999999999</v>
      </c>
      <c r="AK591" s="2">
        <f t="shared" si="90"/>
        <v>4.8529999999999998</v>
      </c>
      <c r="AL591" s="2">
        <f t="shared" si="92"/>
        <v>1830.9599999999998</v>
      </c>
      <c r="AM591" s="2">
        <f t="shared" si="94"/>
        <v>0.18309599999999998</v>
      </c>
      <c r="AN591" s="2">
        <f t="shared" si="93"/>
        <v>9.7059999999999994E-2</v>
      </c>
      <c r="AO591" s="2">
        <f t="shared" si="91"/>
        <v>1.8864207706573253E-3</v>
      </c>
    </row>
    <row r="592" spans="2:41" x14ac:dyDescent="0.25">
      <c r="B592" s="3">
        <v>58.6</v>
      </c>
      <c r="C592" s="3">
        <v>5.4321999999999999</v>
      </c>
      <c r="D592" s="3">
        <v>1.8113999999999999</v>
      </c>
      <c r="E592" s="3">
        <v>58.6</v>
      </c>
      <c r="F592" s="3">
        <v>5.2233999999999998</v>
      </c>
      <c r="G592" s="3">
        <v>1.6753</v>
      </c>
      <c r="H592" s="3">
        <v>58.6</v>
      </c>
      <c r="I592" s="3">
        <v>5.1588000000000003</v>
      </c>
      <c r="J592" s="3">
        <v>1.6949000000000001</v>
      </c>
      <c r="K592" s="3">
        <v>58.6</v>
      </c>
      <c r="L592" s="3">
        <v>5.1387</v>
      </c>
      <c r="M592" s="3">
        <v>1.609</v>
      </c>
      <c r="N592" s="3">
        <v>58.6</v>
      </c>
      <c r="O592" s="3">
        <v>5.2340999999999998</v>
      </c>
      <c r="P592" s="3">
        <v>1.7432000000000001</v>
      </c>
      <c r="Q592" s="2"/>
      <c r="R592" s="2"/>
      <c r="S592" s="2"/>
      <c r="T592" s="2"/>
      <c r="U592" s="2"/>
      <c r="V592" s="3">
        <v>58.6</v>
      </c>
      <c r="W592" s="3">
        <v>4.9801000000000002</v>
      </c>
      <c r="X592" s="3">
        <v>1.6248</v>
      </c>
      <c r="Y592" s="3">
        <v>58.6</v>
      </c>
      <c r="Z592" s="3">
        <v>4.9787999999999997</v>
      </c>
      <c r="AA592" s="3">
        <v>1.7539</v>
      </c>
      <c r="AB592" s="3">
        <v>58.6</v>
      </c>
      <c r="AC592" s="3">
        <v>4.9267000000000003</v>
      </c>
      <c r="AD592" s="3">
        <v>2.0678000000000001</v>
      </c>
      <c r="AE592" s="3">
        <v>58.6</v>
      </c>
      <c r="AF592" s="3">
        <v>4.4577999999999998</v>
      </c>
      <c r="AG592" s="3">
        <v>1.9283999999999999</v>
      </c>
      <c r="AH592" s="3">
        <v>58.6</v>
      </c>
      <c r="AI592" s="3">
        <v>4.9627999999999997</v>
      </c>
      <c r="AJ592" s="3">
        <v>1.7814000000000001</v>
      </c>
      <c r="AK592" s="2">
        <f t="shared" si="90"/>
        <v>4.8612399999999996</v>
      </c>
      <c r="AL592" s="2">
        <f t="shared" si="92"/>
        <v>1831.26</v>
      </c>
      <c r="AM592" s="2">
        <f t="shared" si="94"/>
        <v>0.18312600000000001</v>
      </c>
      <c r="AN592" s="2">
        <f t="shared" si="93"/>
        <v>9.7224799999999986E-2</v>
      </c>
      <c r="AO592" s="2">
        <f t="shared" si="91"/>
        <v>1.8835317737861126E-3</v>
      </c>
    </row>
    <row r="593" spans="2:41" x14ac:dyDescent="0.25">
      <c r="B593" s="3">
        <v>58.7</v>
      </c>
      <c r="C593" s="3">
        <v>5.4404000000000003</v>
      </c>
      <c r="D593" s="3">
        <v>1.8118000000000001</v>
      </c>
      <c r="E593" s="3">
        <v>58.7</v>
      </c>
      <c r="F593" s="3">
        <v>5.2316000000000003</v>
      </c>
      <c r="G593" s="3">
        <v>1.6757</v>
      </c>
      <c r="H593" s="3">
        <v>58.7</v>
      </c>
      <c r="I593" s="3">
        <v>5.1670999999999996</v>
      </c>
      <c r="J593" s="3">
        <v>1.6950000000000001</v>
      </c>
      <c r="K593" s="3">
        <v>58.7</v>
      </c>
      <c r="L593" s="3">
        <v>5.1471999999999998</v>
      </c>
      <c r="M593" s="3">
        <v>1.6089</v>
      </c>
      <c r="N593" s="3">
        <v>58.7</v>
      </c>
      <c r="O593" s="3">
        <v>5.2426000000000004</v>
      </c>
      <c r="P593" s="3">
        <v>1.7434000000000001</v>
      </c>
      <c r="Q593" s="2"/>
      <c r="R593" s="2"/>
      <c r="S593" s="2"/>
      <c r="T593" s="2"/>
      <c r="U593" s="2"/>
      <c r="V593" s="3">
        <v>58.7</v>
      </c>
      <c r="W593" s="3">
        <v>4.9885000000000002</v>
      </c>
      <c r="X593" s="3">
        <v>1.6251</v>
      </c>
      <c r="Y593" s="3">
        <v>58.7</v>
      </c>
      <c r="Z593" s="3">
        <v>4.9870999999999999</v>
      </c>
      <c r="AA593" s="3">
        <v>1.7544</v>
      </c>
      <c r="AB593" s="3">
        <v>58.7</v>
      </c>
      <c r="AC593" s="3">
        <v>4.9351000000000003</v>
      </c>
      <c r="AD593" s="3">
        <v>2.0680000000000001</v>
      </c>
      <c r="AE593" s="3">
        <v>58.7</v>
      </c>
      <c r="AF593" s="3">
        <v>4.4661</v>
      </c>
      <c r="AG593" s="3">
        <v>1.9283999999999999</v>
      </c>
      <c r="AH593" s="3">
        <v>58.7</v>
      </c>
      <c r="AI593" s="3">
        <v>4.9713000000000003</v>
      </c>
      <c r="AJ593" s="3">
        <v>1.7822</v>
      </c>
      <c r="AK593" s="2">
        <f t="shared" si="90"/>
        <v>4.8696199999999994</v>
      </c>
      <c r="AL593" s="2">
        <f t="shared" si="92"/>
        <v>1831.62</v>
      </c>
      <c r="AM593" s="2">
        <f t="shared" si="94"/>
        <v>0.18316199999999999</v>
      </c>
      <c r="AN593" s="2">
        <f t="shared" si="93"/>
        <v>9.739239999999999E-2</v>
      </c>
      <c r="AO593" s="2">
        <f t="shared" si="91"/>
        <v>1.8806600925739584E-3</v>
      </c>
    </row>
    <row r="594" spans="2:41" x14ac:dyDescent="0.25">
      <c r="B594" s="3">
        <v>58.8</v>
      </c>
      <c r="C594" s="3">
        <v>5.4486999999999997</v>
      </c>
      <c r="D594" s="3">
        <v>1.8116000000000001</v>
      </c>
      <c r="E594" s="3">
        <v>58.8</v>
      </c>
      <c r="F594" s="3">
        <v>5.2397999999999998</v>
      </c>
      <c r="G594" s="3">
        <v>1.6760999999999999</v>
      </c>
      <c r="H594" s="3">
        <v>58.8</v>
      </c>
      <c r="I594" s="3">
        <v>5.1756000000000002</v>
      </c>
      <c r="J594" s="3">
        <v>1.6949000000000001</v>
      </c>
      <c r="K594" s="3">
        <v>58.8</v>
      </c>
      <c r="L594" s="3">
        <v>5.1554000000000002</v>
      </c>
      <c r="M594" s="3">
        <v>1.6087</v>
      </c>
      <c r="N594" s="3">
        <v>58.8</v>
      </c>
      <c r="O594" s="3">
        <v>5.2508999999999997</v>
      </c>
      <c r="P594" s="3">
        <v>1.7434000000000001</v>
      </c>
      <c r="Q594" s="2"/>
      <c r="R594" s="2"/>
      <c r="S594" s="2"/>
      <c r="T594" s="2"/>
      <c r="U594" s="2"/>
      <c r="V594" s="3">
        <v>58.8</v>
      </c>
      <c r="W594" s="3">
        <v>4.9969000000000001</v>
      </c>
      <c r="X594" s="3">
        <v>1.6251</v>
      </c>
      <c r="Y594" s="3">
        <v>58.8</v>
      </c>
      <c r="Z594" s="3">
        <v>4.9954000000000001</v>
      </c>
      <c r="AA594" s="3">
        <v>1.7551000000000001</v>
      </c>
      <c r="AB594" s="3">
        <v>58.8</v>
      </c>
      <c r="AC594" s="3">
        <v>4.9436</v>
      </c>
      <c r="AD594" s="3">
        <v>2.0678999999999998</v>
      </c>
      <c r="AE594" s="3">
        <v>58.8</v>
      </c>
      <c r="AF594" s="3">
        <v>4.4744000000000002</v>
      </c>
      <c r="AG594" s="3">
        <v>1.9287000000000001</v>
      </c>
      <c r="AH594" s="3">
        <v>58.8</v>
      </c>
      <c r="AI594" s="3">
        <v>4.9797000000000002</v>
      </c>
      <c r="AJ594" s="3">
        <v>1.7824</v>
      </c>
      <c r="AK594" s="2">
        <f t="shared" si="90"/>
        <v>4.8780000000000001</v>
      </c>
      <c r="AL594" s="2">
        <f t="shared" si="92"/>
        <v>1831.8400000000001</v>
      </c>
      <c r="AM594" s="2">
        <f t="shared" si="94"/>
        <v>0.18318400000000001</v>
      </c>
      <c r="AN594" s="2">
        <f t="shared" si="93"/>
        <v>9.7560000000000008E-2</v>
      </c>
      <c r="AO594" s="2">
        <f t="shared" si="91"/>
        <v>1.8776547765477656E-3</v>
      </c>
    </row>
    <row r="595" spans="2:41" x14ac:dyDescent="0.25">
      <c r="B595" s="3">
        <v>58.9</v>
      </c>
      <c r="C595" s="3">
        <v>5.4573</v>
      </c>
      <c r="D595" s="3">
        <v>1.8113999999999999</v>
      </c>
      <c r="E595" s="3">
        <v>58.9</v>
      </c>
      <c r="F595" s="3">
        <v>5.2484000000000002</v>
      </c>
      <c r="G595" s="3">
        <v>1.6768000000000001</v>
      </c>
      <c r="H595" s="3">
        <v>58.9</v>
      </c>
      <c r="I595" s="3">
        <v>5.1837999999999997</v>
      </c>
      <c r="J595" s="3">
        <v>1.6948000000000001</v>
      </c>
      <c r="K595" s="3">
        <v>58.9</v>
      </c>
      <c r="L595" s="3">
        <v>5.1638000000000002</v>
      </c>
      <c r="M595" s="3">
        <v>1.6089</v>
      </c>
      <c r="N595" s="3">
        <v>58.9</v>
      </c>
      <c r="O595" s="3">
        <v>5.2590000000000003</v>
      </c>
      <c r="P595" s="3">
        <v>1.7433000000000001</v>
      </c>
      <c r="Q595" s="2"/>
      <c r="R595" s="2"/>
      <c r="S595" s="2"/>
      <c r="T595" s="2"/>
      <c r="U595" s="2"/>
      <c r="V595" s="3">
        <v>58.9</v>
      </c>
      <c r="W595" s="3">
        <v>5.0049999999999999</v>
      </c>
      <c r="X595" s="3">
        <v>1.6255999999999999</v>
      </c>
      <c r="Y595" s="3">
        <v>58.9</v>
      </c>
      <c r="Z595" s="3">
        <v>5.0038</v>
      </c>
      <c r="AA595" s="3">
        <v>1.7554000000000001</v>
      </c>
      <c r="AB595" s="3">
        <v>58.9</v>
      </c>
      <c r="AC595" s="3">
        <v>4.9519000000000002</v>
      </c>
      <c r="AD595" s="3">
        <v>2.0678999999999998</v>
      </c>
      <c r="AE595" s="3">
        <v>58.9</v>
      </c>
      <c r="AF595" s="3">
        <v>4.4827000000000004</v>
      </c>
      <c r="AG595" s="3">
        <v>1.9289000000000001</v>
      </c>
      <c r="AH595" s="3">
        <v>58.9</v>
      </c>
      <c r="AI595" s="3">
        <v>4.9878999999999998</v>
      </c>
      <c r="AJ595" s="3">
        <v>1.7826</v>
      </c>
      <c r="AK595" s="2">
        <f t="shared" si="90"/>
        <v>4.88626</v>
      </c>
      <c r="AL595" s="2">
        <f t="shared" si="92"/>
        <v>1832.0800000000002</v>
      </c>
      <c r="AM595" s="2">
        <f t="shared" si="94"/>
        <v>0.18320800000000001</v>
      </c>
      <c r="AN595" s="2">
        <f t="shared" si="93"/>
        <v>9.7725199999999998E-2</v>
      </c>
      <c r="AO595" s="2">
        <f t="shared" si="91"/>
        <v>1.8747262732642144E-3</v>
      </c>
    </row>
    <row r="596" spans="2:41" x14ac:dyDescent="0.25">
      <c r="B596" s="3">
        <v>59</v>
      </c>
      <c r="C596" s="3">
        <v>5.4656000000000002</v>
      </c>
      <c r="D596" s="3">
        <v>1.8113999999999999</v>
      </c>
      <c r="E596" s="3">
        <v>59</v>
      </c>
      <c r="F596" s="3">
        <v>5.2565999999999997</v>
      </c>
      <c r="G596" s="3">
        <v>1.6771</v>
      </c>
      <c r="H596" s="3">
        <v>59</v>
      </c>
      <c r="I596" s="3">
        <v>5.1920999999999999</v>
      </c>
      <c r="J596" s="3">
        <v>1.6949000000000001</v>
      </c>
      <c r="K596" s="3">
        <v>59</v>
      </c>
      <c r="L596" s="3">
        <v>5.1721000000000004</v>
      </c>
      <c r="M596" s="3">
        <v>1.6087</v>
      </c>
      <c r="N596" s="3">
        <v>59</v>
      </c>
      <c r="O596" s="3">
        <v>5.2675000000000001</v>
      </c>
      <c r="P596" s="3">
        <v>1.7433000000000001</v>
      </c>
      <c r="Q596" s="2"/>
      <c r="R596" s="2"/>
      <c r="S596" s="2"/>
      <c r="T596" s="2"/>
      <c r="U596" s="2"/>
      <c r="V596" s="3">
        <v>59</v>
      </c>
      <c r="W596" s="3">
        <v>5.0133999999999999</v>
      </c>
      <c r="X596" s="3">
        <v>1.6266</v>
      </c>
      <c r="Y596" s="3">
        <v>59</v>
      </c>
      <c r="Z596" s="3">
        <v>5.0122</v>
      </c>
      <c r="AA596" s="3">
        <v>1.7557</v>
      </c>
      <c r="AB596" s="3">
        <v>59</v>
      </c>
      <c r="AC596" s="3">
        <v>4.96</v>
      </c>
      <c r="AD596" s="3">
        <v>2.0676000000000001</v>
      </c>
      <c r="AE596" s="3">
        <v>59</v>
      </c>
      <c r="AF596" s="3">
        <v>4.4911000000000003</v>
      </c>
      <c r="AG596" s="3">
        <v>1.9294</v>
      </c>
      <c r="AH596" s="3">
        <v>59</v>
      </c>
      <c r="AI596" s="3">
        <v>4.9961000000000002</v>
      </c>
      <c r="AJ596" s="3">
        <v>1.7833000000000001</v>
      </c>
      <c r="AK596" s="2">
        <f t="shared" si="90"/>
        <v>4.8945600000000002</v>
      </c>
      <c r="AL596" s="2">
        <f t="shared" si="92"/>
        <v>1832.52</v>
      </c>
      <c r="AM596" s="2">
        <f t="shared" si="94"/>
        <v>0.183252</v>
      </c>
      <c r="AN596" s="2">
        <f t="shared" si="93"/>
        <v>9.7891200000000012E-2</v>
      </c>
      <c r="AO596" s="2">
        <f t="shared" si="91"/>
        <v>1.8719966656859856E-3</v>
      </c>
    </row>
    <row r="597" spans="2:41" x14ac:dyDescent="0.25">
      <c r="B597" s="3">
        <v>59.1</v>
      </c>
      <c r="C597" s="3">
        <v>5.4737999999999998</v>
      </c>
      <c r="D597" s="3">
        <v>1.8111999999999999</v>
      </c>
      <c r="E597" s="3">
        <v>59.1</v>
      </c>
      <c r="F597" s="3">
        <v>5.2648999999999999</v>
      </c>
      <c r="G597" s="3">
        <v>1.6776</v>
      </c>
      <c r="H597" s="3">
        <v>59.1</v>
      </c>
      <c r="I597" s="3">
        <v>5.2005999999999997</v>
      </c>
      <c r="J597" s="3">
        <v>1.6948000000000001</v>
      </c>
      <c r="K597" s="3">
        <v>59.1</v>
      </c>
      <c r="L597" s="3">
        <v>5.1805000000000003</v>
      </c>
      <c r="M597" s="3">
        <v>1.6087</v>
      </c>
      <c r="N597" s="3">
        <v>59.1</v>
      </c>
      <c r="O597" s="3">
        <v>5.2758000000000003</v>
      </c>
      <c r="P597" s="3">
        <v>1.7433000000000001</v>
      </c>
      <c r="Q597" s="2"/>
      <c r="R597" s="2"/>
      <c r="S597" s="2"/>
      <c r="T597" s="2"/>
      <c r="U597" s="2"/>
      <c r="V597" s="3">
        <v>59.1</v>
      </c>
      <c r="W597" s="3">
        <v>5.0218999999999996</v>
      </c>
      <c r="X597" s="3">
        <v>1.6269</v>
      </c>
      <c r="Y597" s="3">
        <v>59.1</v>
      </c>
      <c r="Z597" s="3">
        <v>5.0204000000000004</v>
      </c>
      <c r="AA597" s="3">
        <v>1.7563</v>
      </c>
      <c r="AB597" s="3">
        <v>59.1</v>
      </c>
      <c r="AC597" s="3">
        <v>4.9683999999999999</v>
      </c>
      <c r="AD597" s="3">
        <v>2.0676000000000001</v>
      </c>
      <c r="AE597" s="3">
        <v>59.1</v>
      </c>
      <c r="AF597" s="3">
        <v>4.4993999999999996</v>
      </c>
      <c r="AG597" s="3">
        <v>1.9293</v>
      </c>
      <c r="AH597" s="3">
        <v>59.1</v>
      </c>
      <c r="AI597" s="3">
        <v>5.0045999999999999</v>
      </c>
      <c r="AJ597" s="3">
        <v>1.7838000000000001</v>
      </c>
      <c r="AK597" s="2">
        <f t="shared" si="90"/>
        <v>4.9029400000000001</v>
      </c>
      <c r="AL597" s="2">
        <f t="shared" si="92"/>
        <v>1832.78</v>
      </c>
      <c r="AM597" s="2">
        <f t="shared" si="94"/>
        <v>0.183278</v>
      </c>
      <c r="AN597" s="2">
        <f t="shared" si="93"/>
        <v>9.8058800000000002E-2</v>
      </c>
      <c r="AO597" s="2">
        <f t="shared" si="91"/>
        <v>1.869062236127711E-3</v>
      </c>
    </row>
    <row r="598" spans="2:41" x14ac:dyDescent="0.25">
      <c r="B598" s="3">
        <v>59.2</v>
      </c>
      <c r="C598" s="3">
        <v>5.4821</v>
      </c>
      <c r="D598" s="3">
        <v>1.8109999999999999</v>
      </c>
      <c r="E598" s="3">
        <v>59.2</v>
      </c>
      <c r="F598" s="3">
        <v>5.2735000000000003</v>
      </c>
      <c r="G598" s="3">
        <v>1.6781999999999999</v>
      </c>
      <c r="H598" s="3">
        <v>59.2</v>
      </c>
      <c r="I598" s="3">
        <v>5.2088000000000001</v>
      </c>
      <c r="J598" s="3">
        <v>1.6948000000000001</v>
      </c>
      <c r="K598" s="3">
        <v>59.2</v>
      </c>
      <c r="L598" s="3">
        <v>5.1886999999999999</v>
      </c>
      <c r="M598" s="3">
        <v>1.6087</v>
      </c>
      <c r="N598" s="3">
        <v>59.2</v>
      </c>
      <c r="O598" s="3">
        <v>5.2840999999999996</v>
      </c>
      <c r="P598" s="3">
        <v>1.7433000000000001</v>
      </c>
      <c r="Q598" s="2"/>
      <c r="R598" s="2"/>
      <c r="S598" s="2"/>
      <c r="T598" s="2"/>
      <c r="U598" s="2"/>
      <c r="V598" s="3">
        <v>59.2</v>
      </c>
      <c r="W598" s="3">
        <v>5.0301999999999998</v>
      </c>
      <c r="X598" s="3">
        <v>1.6273</v>
      </c>
      <c r="Y598" s="3">
        <v>59.2</v>
      </c>
      <c r="Z598" s="3">
        <v>5.0288000000000004</v>
      </c>
      <c r="AA598" s="3">
        <v>1.7567999999999999</v>
      </c>
      <c r="AB598" s="3">
        <v>59.2</v>
      </c>
      <c r="AC598" s="3">
        <v>4.9767999999999999</v>
      </c>
      <c r="AD598" s="3">
        <v>2.0676000000000001</v>
      </c>
      <c r="AE598" s="3">
        <v>59.2</v>
      </c>
      <c r="AF598" s="3">
        <v>4.5077999999999996</v>
      </c>
      <c r="AG598" s="3">
        <v>1.9297</v>
      </c>
      <c r="AH598" s="3">
        <v>59.2</v>
      </c>
      <c r="AI598" s="3">
        <v>5.0129000000000001</v>
      </c>
      <c r="AJ598" s="3">
        <v>1.784</v>
      </c>
      <c r="AK598" s="2">
        <f t="shared" si="90"/>
        <v>4.9112999999999998</v>
      </c>
      <c r="AL598" s="2">
        <f t="shared" si="92"/>
        <v>1833.0800000000002</v>
      </c>
      <c r="AM598" s="2">
        <f t="shared" si="94"/>
        <v>0.18330800000000003</v>
      </c>
      <c r="AN598" s="2">
        <f t="shared" si="93"/>
        <v>9.8225999999999994E-2</v>
      </c>
      <c r="AO598" s="2">
        <f t="shared" si="91"/>
        <v>1.8661861421619534E-3</v>
      </c>
    </row>
    <row r="599" spans="2:41" x14ac:dyDescent="0.25">
      <c r="B599" s="3">
        <v>59.3</v>
      </c>
      <c r="C599" s="3">
        <v>5.4904999999999999</v>
      </c>
      <c r="D599" s="3">
        <v>1.8107</v>
      </c>
      <c r="E599" s="3">
        <v>59.3</v>
      </c>
      <c r="F599" s="3">
        <v>5.2817999999999996</v>
      </c>
      <c r="G599" s="3">
        <v>1.6783999999999999</v>
      </c>
      <c r="H599" s="3">
        <v>59.3</v>
      </c>
      <c r="I599" s="3">
        <v>5.2168999999999999</v>
      </c>
      <c r="J599" s="3">
        <v>1.6946000000000001</v>
      </c>
      <c r="K599" s="3">
        <v>59.3</v>
      </c>
      <c r="L599" s="3">
        <v>5.1971999999999996</v>
      </c>
      <c r="M599" s="3">
        <v>1.6087</v>
      </c>
      <c r="N599" s="3">
        <v>59.3</v>
      </c>
      <c r="O599" s="3">
        <v>5.2923999999999998</v>
      </c>
      <c r="P599" s="3">
        <v>1.7437</v>
      </c>
      <c r="Q599" s="2"/>
      <c r="R599" s="2"/>
      <c r="S599" s="2"/>
      <c r="T599" s="2"/>
      <c r="U599" s="2"/>
      <c r="V599" s="3">
        <v>59.3</v>
      </c>
      <c r="W599" s="3">
        <v>5.0384000000000002</v>
      </c>
      <c r="X599" s="3">
        <v>1.6277999999999999</v>
      </c>
      <c r="Y599" s="3">
        <v>59.3</v>
      </c>
      <c r="Z599" s="3">
        <v>5.0373000000000001</v>
      </c>
      <c r="AA599" s="3">
        <v>1.7571000000000001</v>
      </c>
      <c r="AB599" s="3">
        <v>59.3</v>
      </c>
      <c r="AC599" s="3">
        <v>4.9850000000000003</v>
      </c>
      <c r="AD599" s="3">
        <v>2.0676000000000001</v>
      </c>
      <c r="AE599" s="3">
        <v>59.3</v>
      </c>
      <c r="AF599" s="3">
        <v>4.5160999999999998</v>
      </c>
      <c r="AG599" s="3">
        <v>1.93</v>
      </c>
      <c r="AH599" s="3">
        <v>59.3</v>
      </c>
      <c r="AI599" s="3">
        <v>5.0210999999999997</v>
      </c>
      <c r="AJ599" s="3">
        <v>1.7844</v>
      </c>
      <c r="AK599" s="2">
        <f t="shared" si="90"/>
        <v>4.9195799999999998</v>
      </c>
      <c r="AL599" s="2">
        <f t="shared" si="92"/>
        <v>1833.38</v>
      </c>
      <c r="AM599" s="2">
        <f t="shared" si="94"/>
        <v>0.183338</v>
      </c>
      <c r="AN599" s="2">
        <f t="shared" si="93"/>
        <v>9.8391599999999996E-2</v>
      </c>
      <c r="AO599" s="2">
        <f t="shared" si="91"/>
        <v>1.8633501233845167E-3</v>
      </c>
    </row>
    <row r="600" spans="2:41" x14ac:dyDescent="0.25">
      <c r="B600" s="3">
        <v>59.4</v>
      </c>
      <c r="C600" s="3">
        <v>5.4987000000000004</v>
      </c>
      <c r="D600" s="3">
        <v>1.8105</v>
      </c>
      <c r="E600" s="3">
        <v>59.4</v>
      </c>
      <c r="F600" s="3">
        <v>5.2899000000000003</v>
      </c>
      <c r="G600" s="3">
        <v>1.6786000000000001</v>
      </c>
      <c r="H600" s="3">
        <v>59.4</v>
      </c>
      <c r="I600" s="3">
        <v>5.2255000000000003</v>
      </c>
      <c r="J600" s="3">
        <v>1.6946000000000001</v>
      </c>
      <c r="K600" s="3">
        <v>59.4</v>
      </c>
      <c r="L600" s="3">
        <v>5.2055999999999996</v>
      </c>
      <c r="M600" s="3">
        <v>1.6086</v>
      </c>
      <c r="N600" s="3">
        <v>59.4</v>
      </c>
      <c r="O600" s="3">
        <v>5.3009000000000004</v>
      </c>
      <c r="P600" s="3">
        <v>1.7437</v>
      </c>
      <c r="Q600" s="2"/>
      <c r="R600" s="2"/>
      <c r="S600" s="2"/>
      <c r="T600" s="2"/>
      <c r="U600" s="2"/>
      <c r="V600" s="3">
        <v>59.4</v>
      </c>
      <c r="W600" s="3">
        <v>5.0468999999999999</v>
      </c>
      <c r="X600" s="3">
        <v>1.6283000000000001</v>
      </c>
      <c r="Y600" s="3">
        <v>59.4</v>
      </c>
      <c r="Z600" s="3">
        <v>5.0453000000000001</v>
      </c>
      <c r="AA600" s="3">
        <v>1.7573000000000001</v>
      </c>
      <c r="AB600" s="3">
        <v>59.4</v>
      </c>
      <c r="AC600" s="3">
        <v>4.9935</v>
      </c>
      <c r="AD600" s="3">
        <v>2.0676999999999999</v>
      </c>
      <c r="AE600" s="3">
        <v>59.4</v>
      </c>
      <c r="AF600" s="3">
        <v>4.5246000000000004</v>
      </c>
      <c r="AG600" s="3">
        <v>1.9300999999999999</v>
      </c>
      <c r="AH600" s="3">
        <v>59.4</v>
      </c>
      <c r="AI600" s="3">
        <v>5.0296000000000003</v>
      </c>
      <c r="AJ600" s="3">
        <v>1.7851999999999999</v>
      </c>
      <c r="AK600" s="2">
        <f t="shared" si="90"/>
        <v>4.9279799999999998</v>
      </c>
      <c r="AL600" s="2">
        <f t="shared" si="92"/>
        <v>1833.72</v>
      </c>
      <c r="AM600" s="2">
        <f t="shared" si="94"/>
        <v>0.18337200000000001</v>
      </c>
      <c r="AN600" s="2">
        <f t="shared" si="93"/>
        <v>9.8559599999999997E-2</v>
      </c>
      <c r="AO600" s="2">
        <f t="shared" si="91"/>
        <v>1.8605189144436465E-3</v>
      </c>
    </row>
    <row r="601" spans="2:41" x14ac:dyDescent="0.25">
      <c r="B601" s="3">
        <v>59.5</v>
      </c>
      <c r="C601" s="3">
        <v>5.5071000000000003</v>
      </c>
      <c r="D601" s="3">
        <v>1.8103</v>
      </c>
      <c r="E601" s="3">
        <v>59.5</v>
      </c>
      <c r="F601" s="3">
        <v>5.2984</v>
      </c>
      <c r="G601" s="3">
        <v>1.6791</v>
      </c>
      <c r="H601" s="3">
        <v>59.5</v>
      </c>
      <c r="I601" s="3">
        <v>5.2339000000000002</v>
      </c>
      <c r="J601" s="3">
        <v>1.6943999999999999</v>
      </c>
      <c r="K601" s="3">
        <v>59.5</v>
      </c>
      <c r="L601" s="3">
        <v>5.2137000000000002</v>
      </c>
      <c r="M601" s="3">
        <v>1.6084000000000001</v>
      </c>
      <c r="N601" s="3">
        <v>59.5</v>
      </c>
      <c r="O601" s="3">
        <v>5.3090999999999999</v>
      </c>
      <c r="P601" s="3">
        <v>1.7437</v>
      </c>
      <c r="Q601" s="2"/>
      <c r="R601" s="2"/>
      <c r="S601" s="2"/>
      <c r="T601" s="2"/>
      <c r="U601" s="2"/>
      <c r="V601" s="3">
        <v>59.5</v>
      </c>
      <c r="W601" s="3">
        <v>5.0552000000000001</v>
      </c>
      <c r="X601" s="3">
        <v>1.6285000000000001</v>
      </c>
      <c r="Y601" s="3">
        <v>59.5</v>
      </c>
      <c r="Z601" s="3">
        <v>5.0537000000000001</v>
      </c>
      <c r="AA601" s="3">
        <v>1.7579</v>
      </c>
      <c r="AB601" s="3">
        <v>59.5</v>
      </c>
      <c r="AC601" s="3">
        <v>5.0019</v>
      </c>
      <c r="AD601" s="3">
        <v>2.0680000000000001</v>
      </c>
      <c r="AE601" s="3">
        <v>59.5</v>
      </c>
      <c r="AF601" s="3">
        <v>4.5326000000000004</v>
      </c>
      <c r="AG601" s="3">
        <v>1.93</v>
      </c>
      <c r="AH601" s="3">
        <v>59.5</v>
      </c>
      <c r="AI601" s="3">
        <v>5.0380000000000003</v>
      </c>
      <c r="AJ601" s="3">
        <v>1.7855000000000001</v>
      </c>
      <c r="AK601" s="2">
        <f t="shared" si="90"/>
        <v>4.93628</v>
      </c>
      <c r="AL601" s="2">
        <f t="shared" si="92"/>
        <v>1833.98</v>
      </c>
      <c r="AM601" s="2">
        <f t="shared" si="94"/>
        <v>0.18339800000000001</v>
      </c>
      <c r="AN601" s="2">
        <f t="shared" si="93"/>
        <v>9.8725599999999997E-2</v>
      </c>
      <c r="AO601" s="2">
        <f t="shared" si="91"/>
        <v>1.857653941834742E-3</v>
      </c>
    </row>
    <row r="602" spans="2:41" x14ac:dyDescent="0.25">
      <c r="B602" s="3">
        <v>59.6</v>
      </c>
      <c r="C602" s="3">
        <v>5.5156000000000001</v>
      </c>
      <c r="D602" s="3">
        <v>1.8102</v>
      </c>
      <c r="E602" s="3">
        <v>59.6</v>
      </c>
      <c r="F602" s="3">
        <v>5.3068</v>
      </c>
      <c r="G602" s="3">
        <v>1.6797</v>
      </c>
      <c r="H602" s="3">
        <v>59.6</v>
      </c>
      <c r="I602" s="3">
        <v>5.2420999999999998</v>
      </c>
      <c r="J602" s="3">
        <v>1.6943999999999999</v>
      </c>
      <c r="K602" s="3">
        <v>59.6</v>
      </c>
      <c r="L602" s="3">
        <v>5.2218999999999998</v>
      </c>
      <c r="M602" s="3">
        <v>1.6081000000000001</v>
      </c>
      <c r="N602" s="3">
        <v>59.6</v>
      </c>
      <c r="O602" s="3">
        <v>5.3174000000000001</v>
      </c>
      <c r="P602" s="3">
        <v>1.7439</v>
      </c>
      <c r="Q602" s="2"/>
      <c r="R602" s="2"/>
      <c r="S602" s="2"/>
      <c r="T602" s="2"/>
      <c r="U602" s="2"/>
      <c r="V602" s="3">
        <v>59.6</v>
      </c>
      <c r="W602" s="3">
        <v>5.0632999999999999</v>
      </c>
      <c r="X602" s="3">
        <v>1.6288</v>
      </c>
      <c r="Y602" s="3">
        <v>59.6</v>
      </c>
      <c r="Z602" s="3">
        <v>5.0622999999999996</v>
      </c>
      <c r="AA602" s="3">
        <v>1.7584</v>
      </c>
      <c r="AB602" s="3">
        <v>59.6</v>
      </c>
      <c r="AC602" s="3">
        <v>5.0101000000000004</v>
      </c>
      <c r="AD602" s="3">
        <v>2.0678000000000001</v>
      </c>
      <c r="AE602" s="3">
        <v>59.6</v>
      </c>
      <c r="AF602" s="3">
        <v>4.5410000000000004</v>
      </c>
      <c r="AG602" s="3">
        <v>1.9306000000000001</v>
      </c>
      <c r="AH602" s="3">
        <v>59.6</v>
      </c>
      <c r="AI602" s="3">
        <v>5.0461999999999998</v>
      </c>
      <c r="AJ602" s="3">
        <v>1.7857000000000001</v>
      </c>
      <c r="AK602" s="2">
        <f t="shared" si="90"/>
        <v>4.9445800000000002</v>
      </c>
      <c r="AL602" s="2">
        <f t="shared" si="92"/>
        <v>1834.26</v>
      </c>
      <c r="AM602" s="2">
        <f t="shared" si="94"/>
        <v>0.18342600000000001</v>
      </c>
      <c r="AN602" s="2">
        <f t="shared" si="93"/>
        <v>9.889160000000001E-2</v>
      </c>
      <c r="AO602" s="2">
        <f t="shared" si="91"/>
        <v>1.8548188117089824E-3</v>
      </c>
    </row>
    <row r="603" spans="2:41" x14ac:dyDescent="0.25">
      <c r="B603" s="3">
        <v>59.7</v>
      </c>
      <c r="C603" s="3">
        <v>5.5236999999999998</v>
      </c>
      <c r="D603" s="3">
        <v>1.81</v>
      </c>
      <c r="E603" s="3">
        <v>59.7</v>
      </c>
      <c r="F603" s="3">
        <v>5.3148999999999997</v>
      </c>
      <c r="G603" s="3">
        <v>1.6797</v>
      </c>
      <c r="H603" s="3">
        <v>59.7</v>
      </c>
      <c r="I603" s="3">
        <v>5.2506000000000004</v>
      </c>
      <c r="J603" s="3">
        <v>1.6942999999999999</v>
      </c>
      <c r="K603" s="3">
        <v>59.7</v>
      </c>
      <c r="L603" s="3">
        <v>5.2305000000000001</v>
      </c>
      <c r="M603" s="3">
        <v>1.6084000000000001</v>
      </c>
      <c r="N603" s="3">
        <v>59.7</v>
      </c>
      <c r="O603" s="3">
        <v>5.3258999999999999</v>
      </c>
      <c r="P603" s="3">
        <v>1.7437</v>
      </c>
      <c r="Q603" s="2"/>
      <c r="R603" s="2"/>
      <c r="S603" s="2"/>
      <c r="T603" s="2"/>
      <c r="U603" s="2"/>
      <c r="V603" s="3">
        <v>59.7</v>
      </c>
      <c r="W603" s="3">
        <v>5.0719000000000003</v>
      </c>
      <c r="X603" s="3">
        <v>1.6294999999999999</v>
      </c>
      <c r="Y603" s="3">
        <v>59.7</v>
      </c>
      <c r="Z603" s="3">
        <v>5.0704000000000002</v>
      </c>
      <c r="AA603" s="3">
        <v>1.7585</v>
      </c>
      <c r="AB603" s="3">
        <v>59.7</v>
      </c>
      <c r="AC603" s="3">
        <v>5.0183999999999997</v>
      </c>
      <c r="AD603" s="3">
        <v>2.0680000000000001</v>
      </c>
      <c r="AE603" s="3">
        <v>59.7</v>
      </c>
      <c r="AF603" s="3">
        <v>4.5495999999999999</v>
      </c>
      <c r="AG603" s="3">
        <v>1.9307000000000001</v>
      </c>
      <c r="AH603" s="3">
        <v>59.7</v>
      </c>
      <c r="AI603" s="3">
        <v>5.0544000000000002</v>
      </c>
      <c r="AJ603" s="3">
        <v>1.7864</v>
      </c>
      <c r="AK603" s="2">
        <f t="shared" si="90"/>
        <v>4.9529399999999999</v>
      </c>
      <c r="AL603" s="2">
        <f t="shared" si="92"/>
        <v>1834.62</v>
      </c>
      <c r="AM603" s="2">
        <f t="shared" si="94"/>
        <v>0.18346199999999999</v>
      </c>
      <c r="AN603" s="2">
        <f t="shared" si="93"/>
        <v>9.9058800000000002E-2</v>
      </c>
      <c r="AO603" s="2">
        <f t="shared" si="91"/>
        <v>1.8520515088008332E-3</v>
      </c>
    </row>
    <row r="604" spans="2:41" x14ac:dyDescent="0.25">
      <c r="B604" s="3">
        <v>59.8</v>
      </c>
      <c r="C604" s="3">
        <v>5.5320999999999998</v>
      </c>
      <c r="D604" s="3">
        <v>1.8101</v>
      </c>
      <c r="E604" s="3">
        <v>59.8</v>
      </c>
      <c r="F604" s="3">
        <v>5.3232999999999997</v>
      </c>
      <c r="G604" s="3">
        <v>1.6803999999999999</v>
      </c>
      <c r="H604" s="3">
        <v>59.8</v>
      </c>
      <c r="I604" s="3">
        <v>5.2590000000000003</v>
      </c>
      <c r="J604" s="3">
        <v>1.6942999999999999</v>
      </c>
      <c r="K604" s="3">
        <v>59.8</v>
      </c>
      <c r="L604" s="3">
        <v>5.2386999999999997</v>
      </c>
      <c r="M604" s="3">
        <v>1.6080000000000001</v>
      </c>
      <c r="N604" s="3">
        <v>59.8</v>
      </c>
      <c r="O604" s="3">
        <v>5.3339999999999996</v>
      </c>
      <c r="P604" s="3">
        <v>1.7438</v>
      </c>
      <c r="Q604" s="2"/>
      <c r="R604" s="2"/>
      <c r="S604" s="2"/>
      <c r="T604" s="2"/>
      <c r="U604" s="2"/>
      <c r="V604" s="3">
        <v>59.8</v>
      </c>
      <c r="W604" s="3">
        <v>5.0803000000000003</v>
      </c>
      <c r="X604" s="3">
        <v>1.6296999999999999</v>
      </c>
      <c r="Y604" s="3">
        <v>59.8</v>
      </c>
      <c r="Z604" s="3">
        <v>5.0785999999999998</v>
      </c>
      <c r="AA604" s="3">
        <v>1.7592000000000001</v>
      </c>
      <c r="AB604" s="3">
        <v>59.8</v>
      </c>
      <c r="AC604" s="3">
        <v>5.0269000000000004</v>
      </c>
      <c r="AD604" s="3">
        <v>2.0682999999999998</v>
      </c>
      <c r="AE604" s="3">
        <v>59.8</v>
      </c>
      <c r="AF604" s="3">
        <v>4.5575999999999999</v>
      </c>
      <c r="AG604" s="3">
        <v>1.9305000000000001</v>
      </c>
      <c r="AH604" s="3">
        <v>59.8</v>
      </c>
      <c r="AI604" s="3">
        <v>5.0629</v>
      </c>
      <c r="AJ604" s="3">
        <v>1.7868999999999999</v>
      </c>
      <c r="AK604" s="2">
        <f t="shared" si="90"/>
        <v>4.9612600000000002</v>
      </c>
      <c r="AL604" s="2">
        <f t="shared" si="92"/>
        <v>1834.9199999999998</v>
      </c>
      <c r="AM604" s="2">
        <f t="shared" si="94"/>
        <v>0.18349199999999999</v>
      </c>
      <c r="AN604" s="2">
        <f t="shared" si="93"/>
        <v>9.92252E-2</v>
      </c>
      <c r="AO604" s="2">
        <f t="shared" si="91"/>
        <v>1.8492479732971059E-3</v>
      </c>
    </row>
    <row r="605" spans="2:41" x14ac:dyDescent="0.25">
      <c r="B605" s="3">
        <v>59.9</v>
      </c>
      <c r="C605" s="3">
        <v>5.5406000000000004</v>
      </c>
      <c r="D605" s="3">
        <v>1.8096000000000001</v>
      </c>
      <c r="E605" s="3">
        <v>59.9</v>
      </c>
      <c r="F605" s="3">
        <v>5.3316999999999997</v>
      </c>
      <c r="G605" s="3">
        <v>1.6807000000000001</v>
      </c>
      <c r="H605" s="3">
        <v>59.9</v>
      </c>
      <c r="I605" s="3">
        <v>5.2671000000000001</v>
      </c>
      <c r="J605" s="3">
        <v>1.694</v>
      </c>
      <c r="K605" s="3">
        <v>59.9</v>
      </c>
      <c r="L605" s="3">
        <v>5.2470999999999997</v>
      </c>
      <c r="M605" s="3">
        <v>1.6077999999999999</v>
      </c>
      <c r="N605" s="3">
        <v>59.9</v>
      </c>
      <c r="O605" s="3">
        <v>5.3422999999999998</v>
      </c>
      <c r="P605" s="3">
        <v>1.744</v>
      </c>
      <c r="Q605" s="2"/>
      <c r="R605" s="2"/>
      <c r="S605" s="2"/>
      <c r="T605" s="2"/>
      <c r="U605" s="2"/>
      <c r="V605" s="3">
        <v>59.9</v>
      </c>
      <c r="W605" s="3">
        <v>5.0884</v>
      </c>
      <c r="X605" s="3">
        <v>1.6303000000000001</v>
      </c>
      <c r="Y605" s="3">
        <v>59.9</v>
      </c>
      <c r="Z605" s="3">
        <v>5.0872000000000002</v>
      </c>
      <c r="AA605" s="3">
        <v>1.7598</v>
      </c>
      <c r="AB605" s="3">
        <v>59.9</v>
      </c>
      <c r="AC605" s="3">
        <v>5.0350999999999999</v>
      </c>
      <c r="AD605" s="3">
        <v>2.0680000000000001</v>
      </c>
      <c r="AE605" s="3">
        <v>59.9</v>
      </c>
      <c r="AF605" s="3">
        <v>4.5659000000000001</v>
      </c>
      <c r="AG605" s="3">
        <v>1.9307000000000001</v>
      </c>
      <c r="AH605" s="3">
        <v>59.9</v>
      </c>
      <c r="AI605" s="3">
        <v>5.0712999999999999</v>
      </c>
      <c r="AJ605" s="3">
        <v>1.7869999999999999</v>
      </c>
      <c r="AK605" s="2">
        <f t="shared" si="90"/>
        <v>4.9695799999999997</v>
      </c>
      <c r="AL605" s="2">
        <f t="shared" si="92"/>
        <v>1835.1599999999996</v>
      </c>
      <c r="AM605" s="2">
        <f t="shared" si="94"/>
        <v>0.18351599999999996</v>
      </c>
      <c r="AN605" s="2">
        <f t="shared" si="93"/>
        <v>9.9391599999999997E-2</v>
      </c>
      <c r="AO605" s="2">
        <f t="shared" si="91"/>
        <v>1.846393457797238E-3</v>
      </c>
    </row>
    <row r="606" spans="2:41" x14ac:dyDescent="0.25">
      <c r="B606" s="3">
        <v>60</v>
      </c>
      <c r="C606" s="3">
        <v>5.5488</v>
      </c>
      <c r="D606" s="3">
        <v>1.8095000000000001</v>
      </c>
      <c r="E606" s="3">
        <v>60</v>
      </c>
      <c r="F606" s="3">
        <v>5.3400999999999996</v>
      </c>
      <c r="G606" s="3">
        <v>1.681</v>
      </c>
      <c r="H606" s="3">
        <v>60</v>
      </c>
      <c r="I606" s="3">
        <v>5.2754000000000003</v>
      </c>
      <c r="J606" s="3">
        <v>1.6941999999999999</v>
      </c>
      <c r="K606" s="3">
        <v>60</v>
      </c>
      <c r="L606" s="3">
        <v>5.2556000000000003</v>
      </c>
      <c r="M606" s="3">
        <v>1.6080000000000001</v>
      </c>
      <c r="N606" s="3">
        <v>60</v>
      </c>
      <c r="O606" s="3">
        <v>5.3507999999999996</v>
      </c>
      <c r="P606" s="3">
        <v>1.7443</v>
      </c>
      <c r="Q606" s="2"/>
      <c r="R606" s="2"/>
      <c r="S606" s="2"/>
      <c r="T606" s="2"/>
      <c r="U606" s="2"/>
      <c r="V606" s="3">
        <v>60</v>
      </c>
      <c r="W606" s="3">
        <v>5.0970000000000004</v>
      </c>
      <c r="X606" s="3">
        <v>1.6309</v>
      </c>
      <c r="Y606" s="3">
        <v>60</v>
      </c>
      <c r="Z606" s="3">
        <v>5.0955000000000004</v>
      </c>
      <c r="AA606" s="3">
        <v>1.7598</v>
      </c>
      <c r="AB606" s="3">
        <v>60</v>
      </c>
      <c r="AC606" s="3">
        <v>5.0434000000000001</v>
      </c>
      <c r="AD606" s="3">
        <v>2.0680999999999998</v>
      </c>
      <c r="AE606" s="3">
        <v>60</v>
      </c>
      <c r="AF606" s="3">
        <v>4.5746000000000002</v>
      </c>
      <c r="AG606" s="3">
        <v>1.9313</v>
      </c>
      <c r="AH606" s="3">
        <v>60</v>
      </c>
      <c r="AI606" s="3">
        <v>5.0793999999999997</v>
      </c>
      <c r="AJ606" s="3">
        <v>1.7875000000000001</v>
      </c>
      <c r="AK606" s="2">
        <f t="shared" si="90"/>
        <v>4.9779800000000005</v>
      </c>
      <c r="AL606" s="2">
        <f t="shared" si="92"/>
        <v>1835.52</v>
      </c>
      <c r="AM606" s="2">
        <f t="shared" si="94"/>
        <v>0.18355199999999999</v>
      </c>
      <c r="AN606" s="2">
        <f t="shared" si="93"/>
        <v>9.9559600000000012E-2</v>
      </c>
      <c r="AO606" s="2">
        <f t="shared" si="91"/>
        <v>1.8436393878641536E-3</v>
      </c>
    </row>
    <row r="607" spans="2:41" x14ac:dyDescent="0.25">
      <c r="B607" s="3">
        <v>60.1</v>
      </c>
      <c r="C607" s="3">
        <v>5.5571000000000002</v>
      </c>
      <c r="D607" s="3">
        <v>1.8093999999999999</v>
      </c>
      <c r="E607" s="3">
        <v>60.1</v>
      </c>
      <c r="F607" s="3">
        <v>5.3483000000000001</v>
      </c>
      <c r="G607" s="3">
        <v>1.6815</v>
      </c>
      <c r="H607" s="3">
        <v>60.1</v>
      </c>
      <c r="I607" s="3">
        <v>5.2838000000000003</v>
      </c>
      <c r="J607" s="3">
        <v>1.6940999999999999</v>
      </c>
      <c r="K607" s="3">
        <v>60.1</v>
      </c>
      <c r="L607" s="3">
        <v>5.2638999999999996</v>
      </c>
      <c r="M607" s="3">
        <v>1.6076999999999999</v>
      </c>
      <c r="N607" s="3">
        <v>60.1</v>
      </c>
      <c r="O607" s="3">
        <v>5.3590999999999998</v>
      </c>
      <c r="P607" s="3">
        <v>1.7442</v>
      </c>
      <c r="Q607" s="2"/>
      <c r="R607" s="2"/>
      <c r="S607" s="2"/>
      <c r="T607" s="2"/>
      <c r="U607" s="2"/>
      <c r="V607" s="3">
        <v>60.1</v>
      </c>
      <c r="W607" s="3">
        <v>5.1054000000000004</v>
      </c>
      <c r="X607" s="3">
        <v>1.6312</v>
      </c>
      <c r="Y607" s="3">
        <v>60.1</v>
      </c>
      <c r="Z607" s="3">
        <v>5.1036000000000001</v>
      </c>
      <c r="AA607" s="3">
        <v>1.7602</v>
      </c>
      <c r="AB607" s="3">
        <v>60.1</v>
      </c>
      <c r="AC607" s="3">
        <v>5.0518999999999998</v>
      </c>
      <c r="AD607" s="3">
        <v>2.0688</v>
      </c>
      <c r="AE607" s="3">
        <v>60.1</v>
      </c>
      <c r="AF607" s="3">
        <v>4.5827999999999998</v>
      </c>
      <c r="AG607" s="3">
        <v>1.9313</v>
      </c>
      <c r="AH607" s="3">
        <v>60.1</v>
      </c>
      <c r="AI607" s="3">
        <v>5.0879000000000003</v>
      </c>
      <c r="AJ607" s="3">
        <v>1.7882</v>
      </c>
      <c r="AK607" s="2">
        <f t="shared" si="90"/>
        <v>4.9863200000000001</v>
      </c>
      <c r="AL607" s="2">
        <f t="shared" si="92"/>
        <v>1835.94</v>
      </c>
      <c r="AM607" s="2">
        <f t="shared" si="94"/>
        <v>0.18359400000000001</v>
      </c>
      <c r="AN607" s="2">
        <f t="shared" si="93"/>
        <v>9.9726400000000007E-2</v>
      </c>
      <c r="AO607" s="2">
        <f t="shared" si="91"/>
        <v>1.8409769128335124E-3</v>
      </c>
    </row>
    <row r="608" spans="2:41" x14ac:dyDescent="0.25">
      <c r="B608" s="3">
        <v>60.2</v>
      </c>
      <c r="C608" s="3">
        <v>5.5654000000000003</v>
      </c>
      <c r="D608" s="3">
        <v>1.8093999999999999</v>
      </c>
      <c r="E608" s="3">
        <v>60.2</v>
      </c>
      <c r="F608" s="3">
        <v>5.3566000000000003</v>
      </c>
      <c r="G608" s="3">
        <v>1.6819</v>
      </c>
      <c r="H608" s="3">
        <v>60.2</v>
      </c>
      <c r="I608" s="3">
        <v>5.2922000000000002</v>
      </c>
      <c r="J608" s="3">
        <v>1.6938</v>
      </c>
      <c r="K608" s="3">
        <v>60.2</v>
      </c>
      <c r="L608" s="3">
        <v>5.2720000000000002</v>
      </c>
      <c r="M608" s="3">
        <v>1.6074999999999999</v>
      </c>
      <c r="N608" s="3">
        <v>60.2</v>
      </c>
      <c r="O608" s="3">
        <v>5.3673999999999999</v>
      </c>
      <c r="P608" s="3">
        <v>1.7444</v>
      </c>
      <c r="Q608" s="2"/>
      <c r="R608" s="2"/>
      <c r="S608" s="2"/>
      <c r="T608" s="2"/>
      <c r="U608" s="2"/>
      <c r="V608" s="3">
        <v>60.2</v>
      </c>
      <c r="W608" s="3">
        <v>5.1134000000000004</v>
      </c>
      <c r="X608" s="3">
        <v>1.6313</v>
      </c>
      <c r="Y608" s="3">
        <v>60.2</v>
      </c>
      <c r="Z608" s="3">
        <v>5.1120999999999999</v>
      </c>
      <c r="AA608" s="3">
        <v>1.7605</v>
      </c>
      <c r="AB608" s="3">
        <v>60.2</v>
      </c>
      <c r="AC608" s="3">
        <v>5.0602</v>
      </c>
      <c r="AD608" s="3">
        <v>2.0682999999999998</v>
      </c>
      <c r="AE608" s="3">
        <v>60.2</v>
      </c>
      <c r="AF608" s="3">
        <v>4.5909000000000004</v>
      </c>
      <c r="AG608" s="3">
        <v>1.9313</v>
      </c>
      <c r="AH608" s="3">
        <v>60.2</v>
      </c>
      <c r="AI608" s="3">
        <v>5.0964</v>
      </c>
      <c r="AJ608" s="3">
        <v>1.7884</v>
      </c>
      <c r="AK608" s="2">
        <f t="shared" si="90"/>
        <v>4.9946000000000002</v>
      </c>
      <c r="AL608" s="2">
        <f t="shared" si="92"/>
        <v>1835.96</v>
      </c>
      <c r="AM608" s="2">
        <f t="shared" si="94"/>
        <v>0.18359600000000001</v>
      </c>
      <c r="AN608" s="2">
        <f t="shared" si="93"/>
        <v>9.9892000000000009E-2</v>
      </c>
      <c r="AO608" s="2">
        <f t="shared" si="91"/>
        <v>1.8379449805790253E-3</v>
      </c>
    </row>
    <row r="609" spans="2:41" x14ac:dyDescent="0.25">
      <c r="B609" s="3">
        <v>60.3</v>
      </c>
      <c r="C609" s="3">
        <v>5.5738000000000003</v>
      </c>
      <c r="D609" s="3">
        <v>1.8089999999999999</v>
      </c>
      <c r="E609" s="3">
        <v>60.3</v>
      </c>
      <c r="F609" s="3">
        <v>5.3650000000000002</v>
      </c>
      <c r="G609" s="3">
        <v>1.6821999999999999</v>
      </c>
      <c r="H609" s="3">
        <v>60.3</v>
      </c>
      <c r="I609" s="3">
        <v>5.3003999999999998</v>
      </c>
      <c r="J609" s="3">
        <v>1.6937</v>
      </c>
      <c r="K609" s="3">
        <v>60.3</v>
      </c>
      <c r="L609" s="3">
        <v>5.2805</v>
      </c>
      <c r="M609" s="3">
        <v>1.6076999999999999</v>
      </c>
      <c r="N609" s="3">
        <v>60.3</v>
      </c>
      <c r="O609" s="3">
        <v>5.3758999999999997</v>
      </c>
      <c r="P609" s="3">
        <v>1.7448999999999999</v>
      </c>
      <c r="Q609" s="2"/>
      <c r="R609" s="2"/>
      <c r="S609" s="2"/>
      <c r="T609" s="2"/>
      <c r="U609" s="2"/>
      <c r="V609" s="3">
        <v>60.3</v>
      </c>
      <c r="W609" s="3">
        <v>5.1216999999999997</v>
      </c>
      <c r="X609" s="3">
        <v>1.6318999999999999</v>
      </c>
      <c r="Y609" s="3">
        <v>60.3</v>
      </c>
      <c r="Z609" s="3">
        <v>5.1205999999999996</v>
      </c>
      <c r="AA609" s="3">
        <v>1.7609999999999999</v>
      </c>
      <c r="AB609" s="3">
        <v>60.3</v>
      </c>
      <c r="AC609" s="3">
        <v>5.0683999999999996</v>
      </c>
      <c r="AD609" s="3">
        <v>2.0686</v>
      </c>
      <c r="AE609" s="3">
        <v>60.3</v>
      </c>
      <c r="AF609" s="3">
        <v>4.5994000000000002</v>
      </c>
      <c r="AG609" s="3">
        <v>1.9315</v>
      </c>
      <c r="AH609" s="3">
        <v>60.3</v>
      </c>
      <c r="AI609" s="3">
        <v>5.1044999999999998</v>
      </c>
      <c r="AJ609" s="3">
        <v>1.7886</v>
      </c>
      <c r="AK609" s="2">
        <f t="shared" si="90"/>
        <v>5.0029200000000005</v>
      </c>
      <c r="AL609" s="2">
        <f t="shared" si="92"/>
        <v>1836.32</v>
      </c>
      <c r="AM609" s="2">
        <f t="shared" si="94"/>
        <v>0.18363199999999999</v>
      </c>
      <c r="AN609" s="2">
        <f t="shared" si="93"/>
        <v>0.10005840000000001</v>
      </c>
      <c r="AO609" s="2">
        <f t="shared" si="91"/>
        <v>1.8352482150424149E-3</v>
      </c>
    </row>
    <row r="610" spans="2:41" x14ac:dyDescent="0.25">
      <c r="B610" s="3">
        <v>60.4</v>
      </c>
      <c r="C610" s="3">
        <v>5.5820999999999996</v>
      </c>
      <c r="D610" s="3">
        <v>1.8085</v>
      </c>
      <c r="E610" s="3">
        <v>60.4</v>
      </c>
      <c r="F610" s="3">
        <v>5.3731999999999998</v>
      </c>
      <c r="G610" s="3">
        <v>1.6821999999999999</v>
      </c>
      <c r="H610" s="3">
        <v>60.4</v>
      </c>
      <c r="I610" s="3">
        <v>5.3087999999999997</v>
      </c>
      <c r="J610" s="3">
        <v>1.694</v>
      </c>
      <c r="K610" s="3">
        <v>60.4</v>
      </c>
      <c r="L610" s="3">
        <v>5.2888999999999999</v>
      </c>
      <c r="M610" s="3">
        <v>1.6071</v>
      </c>
      <c r="N610" s="3">
        <v>60.4</v>
      </c>
      <c r="O610" s="3">
        <v>5.3842999999999996</v>
      </c>
      <c r="P610" s="3">
        <v>1.7445999999999999</v>
      </c>
      <c r="Q610" s="2"/>
      <c r="R610" s="2"/>
      <c r="S610" s="2"/>
      <c r="T610" s="2"/>
      <c r="U610" s="2"/>
      <c r="V610" s="3">
        <v>60.4</v>
      </c>
      <c r="W610" s="3">
        <v>5.1302000000000003</v>
      </c>
      <c r="X610" s="3">
        <v>1.6325000000000001</v>
      </c>
      <c r="Y610" s="3">
        <v>60.4</v>
      </c>
      <c r="Z610" s="3">
        <v>5.1287000000000003</v>
      </c>
      <c r="AA610" s="3">
        <v>1.7612000000000001</v>
      </c>
      <c r="AB610" s="3">
        <v>60.4</v>
      </c>
      <c r="AC610" s="3">
        <v>5.0768000000000004</v>
      </c>
      <c r="AD610" s="3">
        <v>2.0691999999999999</v>
      </c>
      <c r="AE610" s="3">
        <v>60.4</v>
      </c>
      <c r="AF610" s="3">
        <v>4.6078999999999999</v>
      </c>
      <c r="AG610" s="3">
        <v>1.9314</v>
      </c>
      <c r="AH610" s="3">
        <v>60.4</v>
      </c>
      <c r="AI610" s="3">
        <v>5.1128999999999998</v>
      </c>
      <c r="AJ610" s="3">
        <v>1.7891999999999999</v>
      </c>
      <c r="AK610" s="2"/>
      <c r="AL610" s="2"/>
      <c r="AM610" s="17">
        <f>MAX(AM51:AM609)</f>
        <v>0.18363199999999999</v>
      </c>
      <c r="AN610" s="2"/>
      <c r="AO610" s="17">
        <f>MAX(AO52:AO609)</f>
        <v>3.4280279144070286E-3</v>
      </c>
    </row>
    <row r="611" spans="2:41" x14ac:dyDescent="0.25">
      <c r="B611" s="3">
        <v>60.5</v>
      </c>
      <c r="C611" s="3">
        <v>5.5906000000000002</v>
      </c>
      <c r="D611" s="3">
        <v>1.8085</v>
      </c>
      <c r="E611" s="3">
        <v>60.5</v>
      </c>
      <c r="F611" s="3">
        <v>5.3815999999999997</v>
      </c>
      <c r="G611" s="3">
        <v>1.6827000000000001</v>
      </c>
      <c r="H611" s="3">
        <v>60.5</v>
      </c>
      <c r="I611" s="3">
        <v>5.3173000000000004</v>
      </c>
      <c r="J611" s="3">
        <v>1.6937</v>
      </c>
      <c r="K611" s="3">
        <v>60.5</v>
      </c>
      <c r="L611" s="3">
        <v>5.2971000000000004</v>
      </c>
      <c r="M611" s="3">
        <v>1.6071</v>
      </c>
      <c r="N611" s="3">
        <v>60.5</v>
      </c>
      <c r="O611" s="3">
        <v>5.3924000000000003</v>
      </c>
      <c r="P611" s="3">
        <v>1.7444999999999999</v>
      </c>
      <c r="Q611" s="2"/>
      <c r="R611" s="2"/>
      <c r="S611" s="2"/>
      <c r="T611" s="2"/>
      <c r="U611" s="2"/>
      <c r="V611" s="3">
        <v>60.5</v>
      </c>
      <c r="W611" s="3">
        <v>5.1383999999999999</v>
      </c>
      <c r="X611" s="3">
        <v>1.6329</v>
      </c>
      <c r="Y611" s="3">
        <v>60.5</v>
      </c>
      <c r="Z611" s="3">
        <v>5.1371000000000002</v>
      </c>
      <c r="AA611" s="3">
        <v>1.7618</v>
      </c>
      <c r="AB611" s="3">
        <v>60.5</v>
      </c>
      <c r="AC611" s="3">
        <v>5.0853000000000002</v>
      </c>
      <c r="AD611" s="3">
        <v>2.069</v>
      </c>
      <c r="AE611" s="3">
        <v>60.5</v>
      </c>
      <c r="AF611" s="3">
        <v>4.6158999999999999</v>
      </c>
      <c r="AG611" s="3">
        <v>1.9315</v>
      </c>
      <c r="AH611" s="3">
        <v>60.5</v>
      </c>
      <c r="AI611" s="3">
        <v>5.1214000000000004</v>
      </c>
      <c r="AJ611" s="3">
        <v>1.7894000000000001</v>
      </c>
      <c r="AK611" s="2"/>
      <c r="AL611" s="2"/>
      <c r="AM611" s="2"/>
      <c r="AN611" s="2"/>
      <c r="AO611" s="2"/>
    </row>
    <row r="612" spans="2:41" x14ac:dyDescent="0.25">
      <c r="B612" s="3">
        <v>60.6</v>
      </c>
      <c r="C612" s="3">
        <v>5.5989000000000004</v>
      </c>
      <c r="D612" s="3">
        <v>1.8084</v>
      </c>
      <c r="E612" s="3">
        <v>60.6</v>
      </c>
      <c r="F612" s="3">
        <v>5.3901000000000003</v>
      </c>
      <c r="G612" s="3">
        <v>1.6831</v>
      </c>
      <c r="H612" s="3">
        <v>60.6</v>
      </c>
      <c r="I612" s="3">
        <v>5.3254000000000001</v>
      </c>
      <c r="J612" s="3">
        <v>1.6937</v>
      </c>
      <c r="K612" s="3">
        <v>60.6</v>
      </c>
      <c r="L612" s="3">
        <v>5.3053999999999997</v>
      </c>
      <c r="M612" s="3">
        <v>1.6068</v>
      </c>
      <c r="N612" s="3">
        <v>60.6</v>
      </c>
      <c r="O612" s="3">
        <v>5.4006999999999996</v>
      </c>
      <c r="P612" s="3">
        <v>1.7446999999999999</v>
      </c>
      <c r="Q612" s="2"/>
      <c r="R612" s="2"/>
      <c r="S612" s="2"/>
      <c r="T612" s="2"/>
      <c r="U612" s="2"/>
      <c r="V612" s="3">
        <v>60.6</v>
      </c>
      <c r="W612" s="3">
        <v>5.1467000000000001</v>
      </c>
      <c r="X612" s="3">
        <v>1.6332</v>
      </c>
      <c r="Y612" s="3">
        <v>60.6</v>
      </c>
      <c r="Z612" s="3">
        <v>5.1456999999999997</v>
      </c>
      <c r="AA612" s="3">
        <v>1.7623</v>
      </c>
      <c r="AB612" s="3">
        <v>60.6</v>
      </c>
      <c r="AC612" s="3">
        <v>5.0933999999999999</v>
      </c>
      <c r="AD612" s="3">
        <v>2.0689000000000002</v>
      </c>
      <c r="AE612" s="3">
        <v>60.6</v>
      </c>
      <c r="AF612" s="3">
        <v>4.6243999999999996</v>
      </c>
      <c r="AG612" s="3">
        <v>1.9319</v>
      </c>
      <c r="AH612" s="3">
        <v>60.6</v>
      </c>
      <c r="AI612" s="3">
        <v>5.1295000000000002</v>
      </c>
      <c r="AJ612" s="3">
        <v>1.7895000000000001</v>
      </c>
      <c r="AK612" s="2"/>
      <c r="AL612" s="2"/>
      <c r="AM612" s="2"/>
      <c r="AN612" s="2"/>
      <c r="AO612" s="2"/>
    </row>
    <row r="613" spans="2:41" x14ac:dyDescent="0.25">
      <c r="B613" s="3">
        <v>60.7</v>
      </c>
      <c r="C613" s="3">
        <v>5.6071</v>
      </c>
      <c r="D613" s="3">
        <v>1.8080000000000001</v>
      </c>
      <c r="E613" s="3">
        <v>60.7</v>
      </c>
      <c r="F613" s="3">
        <v>5.3983999999999996</v>
      </c>
      <c r="G613" s="3">
        <v>1.6835</v>
      </c>
      <c r="H613" s="3">
        <v>60.7</v>
      </c>
      <c r="I613" s="3">
        <v>5.3338000000000001</v>
      </c>
      <c r="J613" s="3">
        <v>1.6933</v>
      </c>
      <c r="K613" s="3">
        <v>60.7</v>
      </c>
      <c r="L613" s="3">
        <v>5.3137999999999996</v>
      </c>
      <c r="M613" s="3">
        <v>1.6064000000000001</v>
      </c>
      <c r="N613" s="3">
        <v>60.7</v>
      </c>
      <c r="O613" s="3">
        <v>5.4093</v>
      </c>
      <c r="P613" s="3">
        <v>1.7447999999999999</v>
      </c>
      <c r="Q613" s="2"/>
      <c r="R613" s="2"/>
      <c r="S613" s="2"/>
      <c r="T613" s="2"/>
      <c r="U613" s="2"/>
      <c r="V613" s="3">
        <v>60.7</v>
      </c>
      <c r="W613" s="3">
        <v>5.1551999999999998</v>
      </c>
      <c r="X613" s="3">
        <v>1.6337999999999999</v>
      </c>
      <c r="Y613" s="3">
        <v>60.7</v>
      </c>
      <c r="Z613" s="3">
        <v>5.1536999999999997</v>
      </c>
      <c r="AA613" s="3">
        <v>1.7624</v>
      </c>
      <c r="AB613" s="3">
        <v>60.7</v>
      </c>
      <c r="AC613" s="3">
        <v>5.1016000000000004</v>
      </c>
      <c r="AD613" s="3">
        <v>2.0693999999999999</v>
      </c>
      <c r="AE613" s="3">
        <v>60.7</v>
      </c>
      <c r="AF613" s="3">
        <v>4.633</v>
      </c>
      <c r="AG613" s="3">
        <v>1.9318</v>
      </c>
      <c r="AH613" s="3">
        <v>60.7</v>
      </c>
      <c r="AI613" s="3">
        <v>5.1378000000000004</v>
      </c>
      <c r="AJ613" s="3">
        <v>1.7899</v>
      </c>
      <c r="AK613" s="2"/>
      <c r="AL613" s="2"/>
      <c r="AM613" s="2"/>
      <c r="AN613" s="2"/>
      <c r="AO613" s="2"/>
    </row>
    <row r="614" spans="2:41" x14ac:dyDescent="0.25">
      <c r="B614" s="3">
        <v>60.8</v>
      </c>
      <c r="C614" s="3">
        <v>5.6153000000000004</v>
      </c>
      <c r="D614" s="3">
        <v>1.8076000000000001</v>
      </c>
      <c r="E614" s="3">
        <v>60.8</v>
      </c>
      <c r="F614" s="3">
        <v>5.4066000000000001</v>
      </c>
      <c r="G614" s="3">
        <v>1.6836</v>
      </c>
      <c r="H614" s="3">
        <v>60.8</v>
      </c>
      <c r="I614" s="3">
        <v>5.3422000000000001</v>
      </c>
      <c r="J614" s="3">
        <v>1.6931</v>
      </c>
      <c r="K614" s="3">
        <v>60.8</v>
      </c>
      <c r="L614" s="3">
        <v>5.3221999999999996</v>
      </c>
      <c r="M614" s="3">
        <v>1.6065</v>
      </c>
      <c r="N614" s="3">
        <v>60.8</v>
      </c>
      <c r="O614" s="3">
        <v>5.4173999999999998</v>
      </c>
      <c r="P614" s="3">
        <v>1.7450000000000001</v>
      </c>
      <c r="Q614" s="2"/>
      <c r="R614" s="2"/>
      <c r="S614" s="2"/>
      <c r="T614" s="2"/>
      <c r="U614" s="2"/>
      <c r="V614" s="3">
        <v>60.8</v>
      </c>
      <c r="W614" s="3">
        <v>5.1635999999999997</v>
      </c>
      <c r="X614" s="3">
        <v>1.6341000000000001</v>
      </c>
      <c r="Y614" s="3">
        <v>60.8</v>
      </c>
      <c r="Z614" s="3">
        <v>5.1620999999999997</v>
      </c>
      <c r="AA614" s="3">
        <v>1.7629999999999999</v>
      </c>
      <c r="AB614" s="3">
        <v>60.8</v>
      </c>
      <c r="AC614" s="3">
        <v>5.1102999999999996</v>
      </c>
      <c r="AD614" s="3">
        <v>2.0695000000000001</v>
      </c>
      <c r="AE614" s="3">
        <v>60.8</v>
      </c>
      <c r="AF614" s="3">
        <v>4.641</v>
      </c>
      <c r="AG614" s="3">
        <v>1.9320999999999999</v>
      </c>
      <c r="AH614" s="3">
        <v>60.8</v>
      </c>
      <c r="AI614" s="3">
        <v>5.1463000000000001</v>
      </c>
      <c r="AJ614" s="3">
        <v>1.7902</v>
      </c>
      <c r="AK614" s="2"/>
      <c r="AL614" s="2"/>
      <c r="AM614" s="2"/>
      <c r="AN614" s="2"/>
      <c r="AO614" s="2"/>
    </row>
    <row r="615" spans="2:41" x14ac:dyDescent="0.25">
      <c r="B615" s="3">
        <v>60.9</v>
      </c>
      <c r="C615" s="3">
        <v>5.6238000000000001</v>
      </c>
      <c r="D615" s="3">
        <v>1.8077000000000001</v>
      </c>
      <c r="E615" s="3">
        <v>60.9</v>
      </c>
      <c r="F615" s="3">
        <v>5.4150999999999998</v>
      </c>
      <c r="G615" s="3">
        <v>1.6841999999999999</v>
      </c>
      <c r="H615" s="3">
        <v>60.9</v>
      </c>
      <c r="I615" s="3">
        <v>5.3505000000000003</v>
      </c>
      <c r="J615" s="3">
        <v>1.6931</v>
      </c>
      <c r="K615" s="3">
        <v>60.9</v>
      </c>
      <c r="L615" s="3">
        <v>5.3304</v>
      </c>
      <c r="M615" s="3">
        <v>1.6062000000000001</v>
      </c>
      <c r="N615" s="3">
        <v>60.9</v>
      </c>
      <c r="O615" s="3">
        <v>5.4257999999999997</v>
      </c>
      <c r="P615" s="3">
        <v>1.7452000000000001</v>
      </c>
      <c r="Q615" s="2"/>
      <c r="R615" s="2"/>
      <c r="S615" s="2"/>
      <c r="T615" s="2"/>
      <c r="U615" s="2"/>
      <c r="V615" s="3">
        <v>60.9</v>
      </c>
      <c r="W615" s="3">
        <v>5.1717000000000004</v>
      </c>
      <c r="X615" s="3">
        <v>1.6343000000000001</v>
      </c>
      <c r="Y615" s="3">
        <v>60.9</v>
      </c>
      <c r="Z615" s="3">
        <v>5.1704999999999997</v>
      </c>
      <c r="AA615" s="3">
        <v>1.7633000000000001</v>
      </c>
      <c r="AB615" s="3">
        <v>60.9</v>
      </c>
      <c r="AC615" s="3">
        <v>5.1184000000000003</v>
      </c>
      <c r="AD615" s="3">
        <v>2.0693999999999999</v>
      </c>
      <c r="AE615" s="3">
        <v>60.9</v>
      </c>
      <c r="AF615" s="3">
        <v>4.6494</v>
      </c>
      <c r="AG615" s="3">
        <v>1.9319999999999999</v>
      </c>
      <c r="AH615" s="3">
        <v>60.9</v>
      </c>
      <c r="AI615" s="3">
        <v>5.1547000000000001</v>
      </c>
      <c r="AJ615" s="3">
        <v>1.7907999999999999</v>
      </c>
      <c r="AK615" s="2"/>
      <c r="AL615" s="2"/>
      <c r="AM615" s="2"/>
      <c r="AN615" s="2"/>
      <c r="AO615" s="2"/>
    </row>
    <row r="616" spans="2:41" x14ac:dyDescent="0.25">
      <c r="B616" s="3">
        <v>61</v>
      </c>
      <c r="C616" s="3">
        <v>5.6321000000000003</v>
      </c>
      <c r="D616" s="3">
        <v>1.8073999999999999</v>
      </c>
      <c r="E616" s="3">
        <v>61</v>
      </c>
      <c r="F616" s="3">
        <v>5.4233000000000002</v>
      </c>
      <c r="G616" s="3">
        <v>1.6842999999999999</v>
      </c>
      <c r="H616" s="3">
        <v>61</v>
      </c>
      <c r="I616" s="3">
        <v>5.3586999999999998</v>
      </c>
      <c r="J616" s="3">
        <v>1.6932</v>
      </c>
      <c r="K616" s="3">
        <v>61</v>
      </c>
      <c r="L616" s="3">
        <v>5.3388</v>
      </c>
      <c r="M616" s="3">
        <v>1.6062000000000001</v>
      </c>
      <c r="N616" s="3">
        <v>61</v>
      </c>
      <c r="O616" s="3">
        <v>5.4341999999999997</v>
      </c>
      <c r="P616" s="3">
        <v>1.7448999999999999</v>
      </c>
      <c r="Q616" s="2"/>
      <c r="R616" s="2"/>
      <c r="S616" s="2"/>
      <c r="T616" s="2"/>
      <c r="U616" s="2"/>
      <c r="V616" s="3">
        <v>61</v>
      </c>
      <c r="W616" s="3">
        <v>5.1801000000000004</v>
      </c>
      <c r="X616" s="3">
        <v>1.6348</v>
      </c>
      <c r="Y616" s="3">
        <v>61</v>
      </c>
      <c r="Z616" s="3">
        <v>5.1787999999999998</v>
      </c>
      <c r="AA616" s="3">
        <v>1.7635000000000001</v>
      </c>
      <c r="AB616" s="3">
        <v>61</v>
      </c>
      <c r="AC616" s="3">
        <v>5.1266999999999996</v>
      </c>
      <c r="AD616" s="3">
        <v>2.0697999999999999</v>
      </c>
      <c r="AE616" s="3">
        <v>61</v>
      </c>
      <c r="AF616" s="3">
        <v>4.6577999999999999</v>
      </c>
      <c r="AG616" s="3">
        <v>1.9321999999999999</v>
      </c>
      <c r="AH616" s="3">
        <v>61</v>
      </c>
      <c r="AI616" s="3">
        <v>5.1627999999999998</v>
      </c>
      <c r="AJ616" s="3">
        <v>1.7910999999999999</v>
      </c>
      <c r="AK616" s="2"/>
      <c r="AL616" s="2"/>
      <c r="AM616" s="2"/>
      <c r="AN616" s="2"/>
      <c r="AO616" s="2"/>
    </row>
    <row r="617" spans="2:41" x14ac:dyDescent="0.25">
      <c r="B617" s="3">
        <v>61.1</v>
      </c>
      <c r="C617" s="3">
        <v>5.6403999999999996</v>
      </c>
      <c r="D617" s="3">
        <v>1.8071999999999999</v>
      </c>
      <c r="E617" s="3">
        <v>61.1</v>
      </c>
      <c r="F617" s="3">
        <v>5.4316000000000004</v>
      </c>
      <c r="G617" s="3">
        <v>1.6848000000000001</v>
      </c>
      <c r="H617" s="3">
        <v>61.1</v>
      </c>
      <c r="I617" s="3">
        <v>5.3672000000000004</v>
      </c>
      <c r="J617" s="3">
        <v>1.6931</v>
      </c>
      <c r="K617" s="3">
        <v>61.1</v>
      </c>
      <c r="L617" s="3">
        <v>5.3471000000000002</v>
      </c>
      <c r="M617" s="3">
        <v>1.6056999999999999</v>
      </c>
      <c r="N617" s="3">
        <v>61.1</v>
      </c>
      <c r="O617" s="3">
        <v>5.4425999999999997</v>
      </c>
      <c r="P617" s="3">
        <v>1.7452000000000001</v>
      </c>
      <c r="Q617" s="2"/>
      <c r="R617" s="2"/>
      <c r="S617" s="2"/>
      <c r="T617" s="2"/>
      <c r="U617" s="2"/>
      <c r="V617" s="3">
        <v>61.1</v>
      </c>
      <c r="W617" s="3">
        <v>5.1885000000000003</v>
      </c>
      <c r="X617" s="3">
        <v>1.6351</v>
      </c>
      <c r="Y617" s="3">
        <v>61.1</v>
      </c>
      <c r="Z617" s="3">
        <v>5.1870000000000003</v>
      </c>
      <c r="AA617" s="3">
        <v>1.7641</v>
      </c>
      <c r="AB617" s="3">
        <v>61.1</v>
      </c>
      <c r="AC617" s="3">
        <v>5.1352000000000002</v>
      </c>
      <c r="AD617" s="3">
        <v>2.0703999999999998</v>
      </c>
      <c r="AE617" s="3">
        <v>61.1</v>
      </c>
      <c r="AF617" s="3">
        <v>4.6658999999999997</v>
      </c>
      <c r="AG617" s="3">
        <v>1.9318</v>
      </c>
      <c r="AH617" s="3">
        <v>61.1</v>
      </c>
      <c r="AI617" s="3">
        <v>5.1711999999999998</v>
      </c>
      <c r="AJ617" s="3">
        <v>1.7917000000000001</v>
      </c>
      <c r="AK617" s="2"/>
      <c r="AL617" s="2"/>
      <c r="AM617" s="2"/>
      <c r="AN617" s="2"/>
      <c r="AO617" s="2"/>
    </row>
    <row r="618" spans="2:41" x14ac:dyDescent="0.25">
      <c r="B618" s="3">
        <v>61.2</v>
      </c>
      <c r="C618" s="3">
        <v>5.6486999999999998</v>
      </c>
      <c r="D618" s="3">
        <v>1.8069</v>
      </c>
      <c r="E618" s="3">
        <v>61.2</v>
      </c>
      <c r="F618" s="3">
        <v>5.44</v>
      </c>
      <c r="G618" s="3">
        <v>1.6852</v>
      </c>
      <c r="H618" s="3">
        <v>61.2</v>
      </c>
      <c r="I618" s="3">
        <v>5.3756000000000004</v>
      </c>
      <c r="J618" s="3">
        <v>1.6929000000000001</v>
      </c>
      <c r="K618" s="3">
        <v>61.2</v>
      </c>
      <c r="L618" s="3">
        <v>5.3552</v>
      </c>
      <c r="M618" s="3">
        <v>1.6056999999999999</v>
      </c>
      <c r="N618" s="3">
        <v>61.2</v>
      </c>
      <c r="O618" s="3">
        <v>5.4505999999999997</v>
      </c>
      <c r="P618" s="3">
        <v>1.7451000000000001</v>
      </c>
      <c r="Q618" s="2"/>
      <c r="R618" s="2"/>
      <c r="S618" s="2"/>
      <c r="T618" s="2"/>
      <c r="U618" s="2"/>
      <c r="V618" s="3">
        <v>61.2</v>
      </c>
      <c r="W618" s="3">
        <v>5.1967999999999996</v>
      </c>
      <c r="X618" s="3">
        <v>1.6353</v>
      </c>
      <c r="Y618" s="3">
        <v>61.2</v>
      </c>
      <c r="Z618" s="3">
        <v>5.1954000000000002</v>
      </c>
      <c r="AA618" s="3">
        <v>1.7643</v>
      </c>
      <c r="AB618" s="3">
        <v>61.2</v>
      </c>
      <c r="AC618" s="3">
        <v>5.1436000000000002</v>
      </c>
      <c r="AD618" s="3">
        <v>2.0699999999999998</v>
      </c>
      <c r="AE618" s="3">
        <v>61.2</v>
      </c>
      <c r="AF618" s="3">
        <v>4.6742999999999997</v>
      </c>
      <c r="AG618" s="3">
        <v>1.9322999999999999</v>
      </c>
      <c r="AH618" s="3">
        <v>61.2</v>
      </c>
      <c r="AI618" s="3">
        <v>5.1795999999999998</v>
      </c>
      <c r="AJ618" s="3">
        <v>1.7918000000000001</v>
      </c>
      <c r="AK618" s="2"/>
      <c r="AL618" s="2"/>
      <c r="AM618" s="2"/>
      <c r="AN618" s="2"/>
      <c r="AO618" s="2"/>
    </row>
    <row r="619" spans="2:41" x14ac:dyDescent="0.25">
      <c r="B619" s="3">
        <v>61.3</v>
      </c>
      <c r="C619" s="3">
        <v>5.6571999999999996</v>
      </c>
      <c r="D619" s="3">
        <v>1.8067</v>
      </c>
      <c r="E619" s="3">
        <v>61.3</v>
      </c>
      <c r="F619" s="3">
        <v>5.4484000000000004</v>
      </c>
      <c r="G619" s="3">
        <v>1.6854</v>
      </c>
      <c r="H619" s="3">
        <v>61.3</v>
      </c>
      <c r="I619" s="3">
        <v>5.3837999999999999</v>
      </c>
      <c r="J619" s="3">
        <v>1.6928000000000001</v>
      </c>
      <c r="K619" s="3">
        <v>61.3</v>
      </c>
      <c r="L619" s="3">
        <v>5.3636999999999997</v>
      </c>
      <c r="M619" s="3">
        <v>1.6055999999999999</v>
      </c>
      <c r="N619" s="3">
        <v>61.3</v>
      </c>
      <c r="O619" s="3">
        <v>5.4589999999999996</v>
      </c>
      <c r="P619" s="3">
        <v>1.7453000000000001</v>
      </c>
      <c r="Q619" s="2"/>
      <c r="R619" s="2"/>
      <c r="S619" s="2"/>
      <c r="T619" s="2"/>
      <c r="U619" s="2"/>
      <c r="V619" s="3">
        <v>61.3</v>
      </c>
      <c r="W619" s="3">
        <v>5.2050999999999998</v>
      </c>
      <c r="X619" s="3">
        <v>1.6356999999999999</v>
      </c>
      <c r="Y619" s="3">
        <v>61.3</v>
      </c>
      <c r="Z619" s="3">
        <v>5.2038000000000002</v>
      </c>
      <c r="AA619" s="3">
        <v>1.7646999999999999</v>
      </c>
      <c r="AB619" s="3">
        <v>61.3</v>
      </c>
      <c r="AC619" s="3">
        <v>5.1517999999999997</v>
      </c>
      <c r="AD619" s="3">
        <v>2.0701000000000001</v>
      </c>
      <c r="AE619" s="3">
        <v>61.3</v>
      </c>
      <c r="AF619" s="3">
        <v>4.6828000000000003</v>
      </c>
      <c r="AG619" s="3">
        <v>1.9327000000000001</v>
      </c>
      <c r="AH619" s="3">
        <v>61.3</v>
      </c>
      <c r="AI619" s="3">
        <v>5.1877000000000004</v>
      </c>
      <c r="AJ619" s="3">
        <v>1.7921</v>
      </c>
      <c r="AK619" s="2"/>
      <c r="AL619" s="2"/>
      <c r="AM619" s="2"/>
      <c r="AN619" s="2"/>
      <c r="AO619" s="2"/>
    </row>
    <row r="620" spans="2:41" x14ac:dyDescent="0.25">
      <c r="B620" s="3">
        <v>61.4</v>
      </c>
      <c r="C620" s="3">
        <v>5.6654</v>
      </c>
      <c r="D620" s="3">
        <v>1.8062</v>
      </c>
      <c r="E620" s="3">
        <v>61.4</v>
      </c>
      <c r="F620" s="3">
        <v>5.4565999999999999</v>
      </c>
      <c r="G620" s="3">
        <v>1.6856</v>
      </c>
      <c r="H620" s="3">
        <v>61.4</v>
      </c>
      <c r="I620" s="3">
        <v>5.3921000000000001</v>
      </c>
      <c r="J620" s="3">
        <v>1.6926000000000001</v>
      </c>
      <c r="K620" s="3">
        <v>61.4</v>
      </c>
      <c r="L620" s="3">
        <v>5.3722000000000003</v>
      </c>
      <c r="M620" s="3">
        <v>1.6055999999999999</v>
      </c>
      <c r="N620" s="3">
        <v>61.4</v>
      </c>
      <c r="O620" s="3">
        <v>5.4673999999999996</v>
      </c>
      <c r="P620" s="3">
        <v>1.7451000000000001</v>
      </c>
      <c r="Q620" s="2"/>
      <c r="R620" s="2"/>
      <c r="S620" s="2"/>
      <c r="T620" s="2"/>
      <c r="U620" s="2"/>
      <c r="V620" s="3">
        <v>61.4</v>
      </c>
      <c r="W620" s="3">
        <v>5.2135999999999996</v>
      </c>
      <c r="X620" s="3">
        <v>1.6362000000000001</v>
      </c>
      <c r="Y620" s="3">
        <v>61.4</v>
      </c>
      <c r="Z620" s="3">
        <v>5.2121000000000004</v>
      </c>
      <c r="AA620" s="3">
        <v>1.7654000000000001</v>
      </c>
      <c r="AB620" s="3">
        <v>61.4</v>
      </c>
      <c r="AC620" s="3">
        <v>5.1600999999999999</v>
      </c>
      <c r="AD620" s="3">
        <v>2.0691999999999999</v>
      </c>
      <c r="AE620" s="3">
        <v>61.4</v>
      </c>
      <c r="AF620" s="3">
        <v>4.6910999999999996</v>
      </c>
      <c r="AG620" s="3">
        <v>1.9326000000000001</v>
      </c>
      <c r="AH620" s="3">
        <v>61.4</v>
      </c>
      <c r="AI620" s="3">
        <v>5.1962000000000002</v>
      </c>
      <c r="AJ620" s="3">
        <v>1.7926</v>
      </c>
      <c r="AK620" s="2"/>
      <c r="AL620" s="2"/>
      <c r="AM620" s="2"/>
      <c r="AN620" s="2"/>
      <c r="AO620" s="2"/>
    </row>
    <row r="621" spans="2:41" x14ac:dyDescent="0.25">
      <c r="B621" s="3">
        <v>61.5</v>
      </c>
      <c r="C621" s="3">
        <v>5.6738</v>
      </c>
      <c r="D621" s="3">
        <v>1.8062</v>
      </c>
      <c r="E621" s="3">
        <v>61.5</v>
      </c>
      <c r="F621" s="3">
        <v>5.4649999999999999</v>
      </c>
      <c r="G621" s="3">
        <v>1.6861999999999999</v>
      </c>
      <c r="H621" s="3">
        <v>61.5</v>
      </c>
      <c r="I621" s="3">
        <v>5.4005999999999998</v>
      </c>
      <c r="J621" s="3">
        <v>1.6922999999999999</v>
      </c>
      <c r="K621" s="3">
        <v>61.5</v>
      </c>
      <c r="L621" s="3">
        <v>5.3804999999999996</v>
      </c>
      <c r="M621" s="3">
        <v>1.6051</v>
      </c>
      <c r="N621" s="3">
        <v>61.5</v>
      </c>
      <c r="O621" s="3">
        <v>5.4756999999999998</v>
      </c>
      <c r="P621" s="3">
        <v>1.7454000000000001</v>
      </c>
      <c r="Q621" s="2"/>
      <c r="R621" s="2"/>
      <c r="S621" s="2"/>
      <c r="T621" s="2"/>
      <c r="U621" s="2"/>
      <c r="V621" s="3">
        <v>61.5</v>
      </c>
      <c r="W621" s="3">
        <v>5.2220000000000004</v>
      </c>
      <c r="X621" s="3">
        <v>1.6363000000000001</v>
      </c>
      <c r="Y621" s="3">
        <v>61.5</v>
      </c>
      <c r="Z621" s="3">
        <v>5.2203999999999997</v>
      </c>
      <c r="AA621" s="3">
        <v>1.7655000000000001</v>
      </c>
      <c r="AB621" s="3">
        <v>61.5</v>
      </c>
      <c r="AC621" s="3">
        <v>5.1685999999999996</v>
      </c>
      <c r="AD621" s="3">
        <v>2.069</v>
      </c>
      <c r="AE621" s="3">
        <v>61.5</v>
      </c>
      <c r="AF621" s="3">
        <v>4.6993999999999998</v>
      </c>
      <c r="AG621" s="3">
        <v>1.9327000000000001</v>
      </c>
      <c r="AH621" s="3">
        <v>61.5</v>
      </c>
      <c r="AI621" s="3">
        <v>5.2046000000000001</v>
      </c>
      <c r="AJ621" s="3">
        <v>1.7928999999999999</v>
      </c>
      <c r="AK621" s="2"/>
      <c r="AL621" s="2"/>
      <c r="AM621" s="2"/>
      <c r="AN621" s="2"/>
      <c r="AO621" s="2"/>
    </row>
    <row r="622" spans="2:41" x14ac:dyDescent="0.25">
      <c r="B622" s="3">
        <v>61.6</v>
      </c>
      <c r="C622" s="3">
        <v>5.6821000000000002</v>
      </c>
      <c r="D622" s="3">
        <v>1.806</v>
      </c>
      <c r="E622" s="3">
        <v>61.6</v>
      </c>
      <c r="F622" s="3">
        <v>5.4733999999999998</v>
      </c>
      <c r="G622" s="3">
        <v>1.6862999999999999</v>
      </c>
      <c r="H622" s="3">
        <v>61.6</v>
      </c>
      <c r="I622" s="3">
        <v>5.4086999999999996</v>
      </c>
      <c r="J622" s="3">
        <v>1.6919</v>
      </c>
      <c r="K622" s="3">
        <v>61.6</v>
      </c>
      <c r="L622" s="3">
        <v>5.3887</v>
      </c>
      <c r="M622" s="3">
        <v>1.6052</v>
      </c>
      <c r="N622" s="3">
        <v>61.6</v>
      </c>
      <c r="O622" s="3">
        <v>5.4840999999999998</v>
      </c>
      <c r="P622" s="3">
        <v>1.7452000000000001</v>
      </c>
      <c r="Q622" s="2"/>
      <c r="R622" s="2"/>
      <c r="S622" s="2"/>
      <c r="T622" s="2"/>
      <c r="U622" s="2"/>
      <c r="V622" s="3">
        <v>61.6</v>
      </c>
      <c r="W622" s="3">
        <v>5.2301000000000002</v>
      </c>
      <c r="X622" s="3">
        <v>1.637</v>
      </c>
      <c r="Y622" s="3">
        <v>61.6</v>
      </c>
      <c r="Z622" s="3">
        <v>5.2287999999999997</v>
      </c>
      <c r="AA622" s="3">
        <v>1.7658</v>
      </c>
      <c r="AB622" s="3">
        <v>61.6</v>
      </c>
      <c r="AC622" s="3">
        <v>5.1768000000000001</v>
      </c>
      <c r="AD622" s="3">
        <v>2.0689000000000002</v>
      </c>
      <c r="AE622" s="3">
        <v>61.6</v>
      </c>
      <c r="AF622" s="3">
        <v>4.7077999999999998</v>
      </c>
      <c r="AG622" s="3">
        <v>1.9332</v>
      </c>
      <c r="AH622" s="3">
        <v>61.6</v>
      </c>
      <c r="AI622" s="3">
        <v>5.2127999999999997</v>
      </c>
      <c r="AJ622" s="3">
        <v>1.7930999999999999</v>
      </c>
      <c r="AK622" s="2"/>
      <c r="AL622" s="2"/>
      <c r="AM622" s="2"/>
      <c r="AN622" s="2"/>
      <c r="AO622" s="2"/>
    </row>
    <row r="623" spans="2:41" x14ac:dyDescent="0.25">
      <c r="B623" s="3">
        <v>61.7</v>
      </c>
      <c r="C623" s="3">
        <v>5.6904000000000003</v>
      </c>
      <c r="D623" s="3">
        <v>1.8055000000000001</v>
      </c>
      <c r="E623" s="3">
        <v>61.7</v>
      </c>
      <c r="F623" s="3">
        <v>5.4816000000000003</v>
      </c>
      <c r="G623" s="3">
        <v>1.6867000000000001</v>
      </c>
      <c r="H623" s="3">
        <v>61.7</v>
      </c>
      <c r="I623" s="3">
        <v>5.4170999999999996</v>
      </c>
      <c r="J623" s="3">
        <v>1.6922999999999999</v>
      </c>
      <c r="K623" s="3">
        <v>61.7</v>
      </c>
      <c r="L623" s="3">
        <v>5.3973000000000004</v>
      </c>
      <c r="M623" s="3">
        <v>1.6049</v>
      </c>
      <c r="N623" s="3">
        <v>61.7</v>
      </c>
      <c r="O623" s="3">
        <v>5.4926000000000004</v>
      </c>
      <c r="P623" s="3">
        <v>1.7453000000000001</v>
      </c>
      <c r="Q623" s="2"/>
      <c r="R623" s="2"/>
      <c r="S623" s="2"/>
      <c r="T623" s="2"/>
      <c r="U623" s="2"/>
      <c r="V623" s="3">
        <v>61.7</v>
      </c>
      <c r="W623" s="3">
        <v>5.2385000000000002</v>
      </c>
      <c r="X623" s="3">
        <v>1.6374</v>
      </c>
      <c r="Y623" s="3">
        <v>61.7</v>
      </c>
      <c r="Z623" s="3">
        <v>5.2370999999999999</v>
      </c>
      <c r="AA623" s="3">
        <v>1.7659</v>
      </c>
      <c r="AB623" s="3">
        <v>61.7</v>
      </c>
      <c r="AC623" s="3">
        <v>5.1851000000000003</v>
      </c>
      <c r="AD623" s="3">
        <v>2.0689000000000002</v>
      </c>
      <c r="AE623" s="3">
        <v>61.7</v>
      </c>
      <c r="AF623" s="3">
        <v>4.7161</v>
      </c>
      <c r="AG623" s="3">
        <v>1.9332</v>
      </c>
      <c r="AH623" s="3">
        <v>61.7</v>
      </c>
      <c r="AI623" s="3">
        <v>5.2213000000000003</v>
      </c>
      <c r="AJ623" s="3">
        <v>1.7937000000000001</v>
      </c>
      <c r="AK623" s="2"/>
      <c r="AL623" s="2"/>
      <c r="AM623" s="2"/>
      <c r="AN623" s="2"/>
      <c r="AO623" s="2"/>
    </row>
    <row r="624" spans="2:41" x14ac:dyDescent="0.25">
      <c r="B624" s="3">
        <v>61.8</v>
      </c>
      <c r="C624" s="3">
        <v>5.6986999999999997</v>
      </c>
      <c r="D624" s="3">
        <v>1.8052999999999999</v>
      </c>
      <c r="E624" s="3">
        <v>61.8</v>
      </c>
      <c r="F624" s="3">
        <v>5.4898999999999996</v>
      </c>
      <c r="G624" s="3">
        <v>1.6870000000000001</v>
      </c>
      <c r="H624" s="3">
        <v>61.8</v>
      </c>
      <c r="I624" s="3">
        <v>5.4256000000000002</v>
      </c>
      <c r="J624" s="3">
        <v>1.6921999999999999</v>
      </c>
      <c r="K624" s="3">
        <v>61.8</v>
      </c>
      <c r="L624" s="3">
        <v>5.4053000000000004</v>
      </c>
      <c r="M624" s="3">
        <v>1.6045</v>
      </c>
      <c r="N624" s="3">
        <v>61.8</v>
      </c>
      <c r="O624" s="3">
        <v>5.5008999999999997</v>
      </c>
      <c r="P624" s="3">
        <v>1.7453000000000001</v>
      </c>
      <c r="Q624" s="2"/>
      <c r="R624" s="2"/>
      <c r="S624" s="2"/>
      <c r="T624" s="2"/>
      <c r="U624" s="2"/>
      <c r="V624" s="3">
        <v>61.8</v>
      </c>
      <c r="W624" s="3">
        <v>5.2469000000000001</v>
      </c>
      <c r="X624" s="3">
        <v>1.6377999999999999</v>
      </c>
      <c r="Y624" s="3">
        <v>61.8</v>
      </c>
      <c r="Z624" s="3">
        <v>5.2454000000000001</v>
      </c>
      <c r="AA624" s="3">
        <v>1.7665999999999999</v>
      </c>
      <c r="AB624" s="3">
        <v>61.8</v>
      </c>
      <c r="AC624" s="3">
        <v>5.1936</v>
      </c>
      <c r="AD624" s="3">
        <v>2.069</v>
      </c>
      <c r="AE624" s="3">
        <v>61.8</v>
      </c>
      <c r="AF624" s="3">
        <v>4.7244000000000002</v>
      </c>
      <c r="AG624" s="3">
        <v>1.9333</v>
      </c>
      <c r="AH624" s="3">
        <v>61.8</v>
      </c>
      <c r="AI624" s="3">
        <v>5.2297000000000002</v>
      </c>
      <c r="AJ624" s="3">
        <v>1.7943</v>
      </c>
      <c r="AK624" s="2"/>
      <c r="AL624" s="2"/>
      <c r="AM624" s="2"/>
      <c r="AN624" s="2"/>
      <c r="AO624" s="2"/>
    </row>
    <row r="625" spans="2:41" x14ac:dyDescent="0.25">
      <c r="B625" s="3">
        <v>61.9</v>
      </c>
      <c r="C625" s="3">
        <v>5.7073</v>
      </c>
      <c r="D625" s="3">
        <v>1.8049999999999999</v>
      </c>
      <c r="E625" s="3">
        <v>61.9</v>
      </c>
      <c r="F625" s="3">
        <v>5.4984000000000002</v>
      </c>
      <c r="G625" s="3">
        <v>1.6872</v>
      </c>
      <c r="H625" s="3">
        <v>61.9</v>
      </c>
      <c r="I625" s="3">
        <v>5.4337999999999997</v>
      </c>
      <c r="J625" s="3">
        <v>1.6918</v>
      </c>
      <c r="K625" s="3">
        <v>61.9</v>
      </c>
      <c r="L625" s="3">
        <v>5.4135999999999997</v>
      </c>
      <c r="M625" s="3">
        <v>1.6045</v>
      </c>
      <c r="N625" s="3">
        <v>61.9</v>
      </c>
      <c r="O625" s="3">
        <v>5.5091000000000001</v>
      </c>
      <c r="P625" s="3">
        <v>1.7451000000000001</v>
      </c>
      <c r="Q625" s="2"/>
      <c r="R625" s="2"/>
      <c r="S625" s="2"/>
      <c r="T625" s="2"/>
      <c r="U625" s="2"/>
      <c r="V625" s="3">
        <v>61.9</v>
      </c>
      <c r="W625" s="3">
        <v>5.2549999999999999</v>
      </c>
      <c r="X625" s="3">
        <v>1.6379999999999999</v>
      </c>
      <c r="Y625" s="3">
        <v>61.9</v>
      </c>
      <c r="Z625" s="3">
        <v>5.2537000000000003</v>
      </c>
      <c r="AA625" s="3">
        <v>1.7667999999999999</v>
      </c>
      <c r="AB625" s="3">
        <v>61.9</v>
      </c>
      <c r="AC625" s="3">
        <v>5.2019000000000002</v>
      </c>
      <c r="AD625" s="3">
        <v>2.069</v>
      </c>
      <c r="AE625" s="3">
        <v>61.9</v>
      </c>
      <c r="AF625" s="3">
        <v>4.7327000000000004</v>
      </c>
      <c r="AG625" s="3">
        <v>1.9339</v>
      </c>
      <c r="AH625" s="3">
        <v>61.9</v>
      </c>
      <c r="AI625" s="3">
        <v>5.2378999999999998</v>
      </c>
      <c r="AJ625" s="3">
        <v>1.7944</v>
      </c>
      <c r="AK625" s="2"/>
      <c r="AL625" s="2"/>
      <c r="AM625" s="2"/>
      <c r="AN625" s="2"/>
      <c r="AO625" s="2"/>
    </row>
    <row r="626" spans="2:41" x14ac:dyDescent="0.25">
      <c r="B626" s="3">
        <v>62</v>
      </c>
      <c r="C626" s="3">
        <v>5.7156000000000002</v>
      </c>
      <c r="D626" s="3">
        <v>1.8048</v>
      </c>
      <c r="E626" s="3">
        <v>62</v>
      </c>
      <c r="F626" s="3">
        <v>5.5065999999999997</v>
      </c>
      <c r="G626" s="3">
        <v>1.6873</v>
      </c>
      <c r="H626" s="3">
        <v>62</v>
      </c>
      <c r="I626" s="3">
        <v>5.4420999999999999</v>
      </c>
      <c r="J626" s="3">
        <v>1.6918</v>
      </c>
      <c r="K626" s="3">
        <v>62</v>
      </c>
      <c r="L626" s="3">
        <v>5.4221000000000004</v>
      </c>
      <c r="M626" s="3">
        <v>1.6042000000000001</v>
      </c>
      <c r="N626" s="3">
        <v>62</v>
      </c>
      <c r="O626" s="3">
        <v>5.5175000000000001</v>
      </c>
      <c r="P626" s="3">
        <v>1.7454000000000001</v>
      </c>
      <c r="Q626" s="2"/>
      <c r="R626" s="2"/>
      <c r="S626" s="2"/>
      <c r="T626" s="2"/>
      <c r="U626" s="2"/>
      <c r="V626" s="3">
        <v>62</v>
      </c>
      <c r="W626" s="3">
        <v>5.2633999999999999</v>
      </c>
      <c r="X626" s="3">
        <v>1.6388</v>
      </c>
      <c r="Y626" s="3">
        <v>62</v>
      </c>
      <c r="Z626" s="3">
        <v>5.2622</v>
      </c>
      <c r="AA626" s="3">
        <v>1.7673000000000001</v>
      </c>
      <c r="AB626" s="3">
        <v>62</v>
      </c>
      <c r="AC626" s="3">
        <v>5.2099000000000002</v>
      </c>
      <c r="AD626" s="3">
        <v>2.0688</v>
      </c>
      <c r="AE626" s="3">
        <v>62</v>
      </c>
      <c r="AF626" s="3">
        <v>4.7411000000000003</v>
      </c>
      <c r="AG626" s="3">
        <v>1.9339999999999999</v>
      </c>
      <c r="AH626" s="3">
        <v>62</v>
      </c>
      <c r="AI626" s="3">
        <v>5.2461000000000002</v>
      </c>
      <c r="AJ626" s="3">
        <v>1.7945</v>
      </c>
      <c r="AK626" s="2"/>
      <c r="AL626" s="2"/>
      <c r="AM626" s="2"/>
      <c r="AN626" s="2"/>
      <c r="AO626" s="2"/>
    </row>
    <row r="627" spans="2:41" x14ac:dyDescent="0.25">
      <c r="B627" s="3">
        <v>62.1</v>
      </c>
      <c r="C627" s="3">
        <v>5.7237999999999998</v>
      </c>
      <c r="D627" s="3">
        <v>1.8044</v>
      </c>
      <c r="E627" s="3">
        <v>62.1</v>
      </c>
      <c r="F627" s="3">
        <v>5.5148999999999999</v>
      </c>
      <c r="G627" s="3">
        <v>1.6880999999999999</v>
      </c>
      <c r="H627" s="3">
        <v>62.1</v>
      </c>
      <c r="I627" s="3">
        <v>5.4505999999999997</v>
      </c>
      <c r="J627" s="3">
        <v>1.6916</v>
      </c>
      <c r="K627" s="3">
        <v>62.1</v>
      </c>
      <c r="L627" s="3">
        <v>5.4305000000000003</v>
      </c>
      <c r="M627" s="3">
        <v>1.6042000000000001</v>
      </c>
      <c r="N627" s="3">
        <v>62.1</v>
      </c>
      <c r="O627" s="3">
        <v>5.5258000000000003</v>
      </c>
      <c r="P627" s="3">
        <v>1.7450000000000001</v>
      </c>
      <c r="Q627" s="2"/>
      <c r="R627" s="2"/>
      <c r="S627" s="2"/>
      <c r="T627" s="2"/>
      <c r="U627" s="2"/>
      <c r="V627" s="3">
        <v>62.1</v>
      </c>
      <c r="W627" s="3">
        <v>5.2718999999999996</v>
      </c>
      <c r="X627" s="3">
        <v>1.6392</v>
      </c>
      <c r="Y627" s="3">
        <v>62.1</v>
      </c>
      <c r="Z627" s="3">
        <v>5.2705000000000002</v>
      </c>
      <c r="AA627" s="3">
        <v>1.7676000000000001</v>
      </c>
      <c r="AB627" s="3">
        <v>62.1</v>
      </c>
      <c r="AC627" s="3">
        <v>5.2183999999999999</v>
      </c>
      <c r="AD627" s="3">
        <v>2.0689000000000002</v>
      </c>
      <c r="AE627" s="3">
        <v>62.1</v>
      </c>
      <c r="AF627" s="3">
        <v>4.7495000000000003</v>
      </c>
      <c r="AG627" s="3">
        <v>1.9342999999999999</v>
      </c>
      <c r="AH627" s="3">
        <v>62.1</v>
      </c>
      <c r="AI627" s="3">
        <v>5.2545000000000002</v>
      </c>
      <c r="AJ627" s="3">
        <v>1.7950999999999999</v>
      </c>
      <c r="AK627" s="2"/>
      <c r="AL627" s="2"/>
      <c r="AM627" s="2"/>
      <c r="AN627" s="2"/>
      <c r="AO627" s="2"/>
    </row>
    <row r="628" spans="2:41" x14ac:dyDescent="0.25">
      <c r="B628" s="3">
        <v>62.2</v>
      </c>
      <c r="C628" s="3">
        <v>5.7321</v>
      </c>
      <c r="D628" s="3">
        <v>1.8036000000000001</v>
      </c>
      <c r="E628" s="3">
        <v>62.2</v>
      </c>
      <c r="F628" s="3">
        <v>5.5235000000000003</v>
      </c>
      <c r="G628" s="3">
        <v>1.6884999999999999</v>
      </c>
      <c r="H628" s="3">
        <v>62.2</v>
      </c>
      <c r="I628" s="3">
        <v>5.4588000000000001</v>
      </c>
      <c r="J628" s="3">
        <v>1.6917</v>
      </c>
      <c r="K628" s="3">
        <v>62.2</v>
      </c>
      <c r="L628" s="3">
        <v>5.4386999999999999</v>
      </c>
      <c r="M628" s="3">
        <v>1.6039000000000001</v>
      </c>
      <c r="N628" s="3">
        <v>62.2</v>
      </c>
      <c r="O628" s="3">
        <v>5.5340999999999996</v>
      </c>
      <c r="P628" s="3">
        <v>1.7451000000000001</v>
      </c>
      <c r="Q628" s="2"/>
      <c r="R628" s="2"/>
      <c r="S628" s="2"/>
      <c r="T628" s="2"/>
      <c r="U628" s="2"/>
      <c r="V628" s="3">
        <v>62.2</v>
      </c>
      <c r="W628" s="3">
        <v>5.2803000000000004</v>
      </c>
      <c r="X628" s="3">
        <v>1.6395999999999999</v>
      </c>
      <c r="Y628" s="3">
        <v>62.2</v>
      </c>
      <c r="Z628" s="3">
        <v>5.2789000000000001</v>
      </c>
      <c r="AA628" s="3">
        <v>1.7681</v>
      </c>
      <c r="AB628" s="3">
        <v>62.2</v>
      </c>
      <c r="AC628" s="3">
        <v>5.2267999999999999</v>
      </c>
      <c r="AD628" s="3">
        <v>2.0688</v>
      </c>
      <c r="AE628" s="3">
        <v>62.2</v>
      </c>
      <c r="AF628" s="3">
        <v>4.7576999999999998</v>
      </c>
      <c r="AG628" s="3">
        <v>1.9343999999999999</v>
      </c>
      <c r="AH628" s="3">
        <v>62.2</v>
      </c>
      <c r="AI628" s="3">
        <v>5.2629000000000001</v>
      </c>
      <c r="AJ628" s="3">
        <v>1.7955000000000001</v>
      </c>
      <c r="AK628" s="2"/>
      <c r="AL628" s="2"/>
      <c r="AM628" s="2"/>
      <c r="AN628" s="2"/>
      <c r="AO628" s="2"/>
    </row>
    <row r="629" spans="2:41" x14ac:dyDescent="0.25">
      <c r="B629" s="3">
        <v>62.3</v>
      </c>
      <c r="C629" s="3">
        <v>5.7405999999999997</v>
      </c>
      <c r="D629" s="3">
        <v>1.8029999999999999</v>
      </c>
      <c r="E629" s="3">
        <v>62.3</v>
      </c>
      <c r="F629" s="3">
        <v>5.5316999999999998</v>
      </c>
      <c r="G629" s="3">
        <v>1.6883999999999999</v>
      </c>
      <c r="H629" s="3">
        <v>62.3</v>
      </c>
      <c r="I629" s="3">
        <v>5.4669999999999996</v>
      </c>
      <c r="J629" s="3">
        <v>1.6913</v>
      </c>
      <c r="K629" s="3">
        <v>62.3</v>
      </c>
      <c r="L629" s="3">
        <v>5.4470999999999998</v>
      </c>
      <c r="M629" s="3">
        <v>1.6041000000000001</v>
      </c>
      <c r="N629" s="3">
        <v>62.3</v>
      </c>
      <c r="O629" s="3">
        <v>5.5423999999999998</v>
      </c>
      <c r="P629" s="3">
        <v>1.7452000000000001</v>
      </c>
      <c r="Q629" s="2"/>
      <c r="R629" s="2"/>
      <c r="S629" s="2"/>
      <c r="T629" s="2"/>
      <c r="U629" s="2"/>
      <c r="V629" s="3">
        <v>62.3</v>
      </c>
      <c r="W629" s="3">
        <v>5.2884000000000002</v>
      </c>
      <c r="X629" s="3">
        <v>1.64</v>
      </c>
      <c r="Y629" s="3">
        <v>62.3</v>
      </c>
      <c r="Z629" s="3">
        <v>5.2872000000000003</v>
      </c>
      <c r="AA629" s="3">
        <v>1.7684</v>
      </c>
      <c r="AB629" s="3">
        <v>62.3</v>
      </c>
      <c r="AC629" s="3">
        <v>5.2350000000000003</v>
      </c>
      <c r="AD629" s="3">
        <v>2.0684999999999998</v>
      </c>
      <c r="AE629" s="3">
        <v>62.3</v>
      </c>
      <c r="AF629" s="3">
        <v>4.7660999999999998</v>
      </c>
      <c r="AG629" s="3">
        <v>1.9351</v>
      </c>
      <c r="AH629" s="3">
        <v>62.3</v>
      </c>
      <c r="AI629" s="3">
        <v>5.2710999999999997</v>
      </c>
      <c r="AJ629" s="3">
        <v>1.7959000000000001</v>
      </c>
      <c r="AK629" s="2"/>
      <c r="AL629" s="2"/>
      <c r="AM629" s="2"/>
      <c r="AN629" s="2"/>
      <c r="AO629" s="2"/>
    </row>
    <row r="630" spans="2:41" x14ac:dyDescent="0.25">
      <c r="B630" s="3">
        <v>62.4</v>
      </c>
      <c r="C630" s="3">
        <v>5.7485999999999997</v>
      </c>
      <c r="D630" s="3">
        <v>1.8027</v>
      </c>
      <c r="E630" s="3">
        <v>62.4</v>
      </c>
      <c r="F630" s="3">
        <v>5.54</v>
      </c>
      <c r="G630" s="3">
        <v>1.6886000000000001</v>
      </c>
      <c r="H630" s="3">
        <v>62.4</v>
      </c>
      <c r="I630" s="3">
        <v>5.4755000000000003</v>
      </c>
      <c r="J630" s="3">
        <v>1.6913</v>
      </c>
      <c r="K630" s="3">
        <v>62.4</v>
      </c>
      <c r="L630" s="3">
        <v>5.4554</v>
      </c>
      <c r="M630" s="3">
        <v>1.6037999999999999</v>
      </c>
      <c r="N630" s="3">
        <v>62.4</v>
      </c>
      <c r="O630" s="3">
        <v>5.5509000000000004</v>
      </c>
      <c r="P630" s="3">
        <v>1.7452000000000001</v>
      </c>
      <c r="Q630" s="2"/>
      <c r="R630" s="2"/>
      <c r="S630" s="2"/>
      <c r="T630" s="2"/>
      <c r="U630" s="2"/>
      <c r="V630" s="3">
        <v>62.4</v>
      </c>
      <c r="W630" s="3">
        <v>5.2968999999999999</v>
      </c>
      <c r="X630" s="3">
        <v>1.6404000000000001</v>
      </c>
      <c r="Y630" s="3">
        <v>62.4</v>
      </c>
      <c r="Z630" s="3">
        <v>5.2953000000000001</v>
      </c>
      <c r="AA630" s="3">
        <v>1.7685</v>
      </c>
      <c r="AB630" s="3">
        <v>62.4</v>
      </c>
      <c r="AC630" s="3">
        <v>5.2434000000000003</v>
      </c>
      <c r="AD630" s="3">
        <v>2.0687000000000002</v>
      </c>
      <c r="AE630" s="3">
        <v>62.4</v>
      </c>
      <c r="AF630" s="3">
        <v>4.7746000000000004</v>
      </c>
      <c r="AG630" s="3">
        <v>1.9351</v>
      </c>
      <c r="AH630" s="3">
        <v>62.4</v>
      </c>
      <c r="AI630" s="3">
        <v>5.2796000000000003</v>
      </c>
      <c r="AJ630" s="3">
        <v>1.7965</v>
      </c>
      <c r="AK630" s="2"/>
      <c r="AL630" s="2"/>
      <c r="AM630" s="2"/>
      <c r="AN630" s="2"/>
      <c r="AO630" s="2"/>
    </row>
    <row r="631" spans="2:41" x14ac:dyDescent="0.25">
      <c r="B631" s="3">
        <v>62.5</v>
      </c>
      <c r="C631" s="3">
        <v>5.7571000000000003</v>
      </c>
      <c r="D631" s="3">
        <v>1.8028</v>
      </c>
      <c r="E631" s="3">
        <v>62.5</v>
      </c>
      <c r="F631" s="3">
        <v>5.5484</v>
      </c>
      <c r="G631" s="3">
        <v>1.6889000000000001</v>
      </c>
      <c r="H631" s="3">
        <v>62.5</v>
      </c>
      <c r="I631" s="3">
        <v>5.4839000000000002</v>
      </c>
      <c r="J631" s="3">
        <v>1.6909000000000001</v>
      </c>
      <c r="K631" s="3">
        <v>62.5</v>
      </c>
      <c r="L631" s="3">
        <v>5.4635999999999996</v>
      </c>
      <c r="M631" s="3">
        <v>1.6033999999999999</v>
      </c>
      <c r="N631" s="3">
        <v>62.5</v>
      </c>
      <c r="O631" s="3">
        <v>5.5590999999999999</v>
      </c>
      <c r="P631" s="3">
        <v>1.7450000000000001</v>
      </c>
      <c r="Q631" s="2"/>
      <c r="R631" s="2"/>
      <c r="S631" s="2"/>
      <c r="T631" s="2"/>
      <c r="U631" s="2"/>
      <c r="V631" s="3">
        <v>62.5</v>
      </c>
      <c r="W631" s="3">
        <v>5.3051000000000004</v>
      </c>
      <c r="X631" s="3">
        <v>1.6406000000000001</v>
      </c>
      <c r="Y631" s="3">
        <v>62.5</v>
      </c>
      <c r="Z631" s="3">
        <v>5.3037000000000001</v>
      </c>
      <c r="AA631" s="3">
        <v>1.7689999999999999</v>
      </c>
      <c r="AB631" s="3">
        <v>62.5</v>
      </c>
      <c r="AC631" s="3">
        <v>5.2519</v>
      </c>
      <c r="AD631" s="3">
        <v>2.0688</v>
      </c>
      <c r="AE631" s="3">
        <v>62.5</v>
      </c>
      <c r="AF631" s="3">
        <v>4.7826000000000004</v>
      </c>
      <c r="AG631" s="3">
        <v>1.9347000000000001</v>
      </c>
      <c r="AH631" s="3">
        <v>62.5</v>
      </c>
      <c r="AI631" s="3">
        <v>5.2880000000000003</v>
      </c>
      <c r="AJ631" s="3">
        <v>1.7968</v>
      </c>
      <c r="AK631" s="2"/>
      <c r="AL631" s="2"/>
      <c r="AM631" s="2"/>
      <c r="AN631" s="2"/>
      <c r="AO631" s="2"/>
    </row>
    <row r="632" spans="2:41" x14ac:dyDescent="0.25">
      <c r="B632" s="3">
        <v>62.6</v>
      </c>
      <c r="C632" s="3">
        <v>5.7656000000000001</v>
      </c>
      <c r="D632" s="3">
        <v>1.8026</v>
      </c>
      <c r="E632" s="3">
        <v>62.6</v>
      </c>
      <c r="F632" s="3">
        <v>5.5568</v>
      </c>
      <c r="G632" s="3">
        <v>1.6892</v>
      </c>
      <c r="H632" s="3">
        <v>62.6</v>
      </c>
      <c r="I632" s="3">
        <v>5.4920999999999998</v>
      </c>
      <c r="J632" s="3">
        <v>1.6907000000000001</v>
      </c>
      <c r="K632" s="3">
        <v>62.6</v>
      </c>
      <c r="L632" s="3">
        <v>5.4718999999999998</v>
      </c>
      <c r="M632" s="3">
        <v>1.6033999999999999</v>
      </c>
      <c r="N632" s="3">
        <v>62.6</v>
      </c>
      <c r="O632" s="3">
        <v>5.5674000000000001</v>
      </c>
      <c r="P632" s="3">
        <v>1.7453000000000001</v>
      </c>
      <c r="Q632" s="2"/>
      <c r="R632" s="2"/>
      <c r="S632" s="2"/>
      <c r="T632" s="2"/>
      <c r="U632" s="2"/>
      <c r="V632" s="3">
        <v>62.6</v>
      </c>
      <c r="W632" s="3">
        <v>5.3132999999999999</v>
      </c>
      <c r="X632" s="3">
        <v>1.6412</v>
      </c>
      <c r="Y632" s="3">
        <v>62.6</v>
      </c>
      <c r="Z632" s="3">
        <v>5.3122999999999996</v>
      </c>
      <c r="AA632" s="3">
        <v>1.7696000000000001</v>
      </c>
      <c r="AB632" s="3">
        <v>62.6</v>
      </c>
      <c r="AC632" s="3">
        <v>5.2603</v>
      </c>
      <c r="AD632" s="3">
        <v>2.0684</v>
      </c>
      <c r="AE632" s="3">
        <v>62.6</v>
      </c>
      <c r="AF632" s="3">
        <v>4.7910000000000004</v>
      </c>
      <c r="AG632" s="3">
        <v>1.9354</v>
      </c>
      <c r="AH632" s="3">
        <v>62.6</v>
      </c>
      <c r="AI632" s="3">
        <v>5.2961999999999998</v>
      </c>
      <c r="AJ632" s="3">
        <v>1.7968999999999999</v>
      </c>
      <c r="AK632" s="2"/>
      <c r="AL632" s="2"/>
      <c r="AM632" s="2"/>
      <c r="AN632" s="2"/>
      <c r="AO632" s="2"/>
    </row>
    <row r="633" spans="2:41" x14ac:dyDescent="0.25">
      <c r="B633" s="3">
        <v>62.7</v>
      </c>
      <c r="C633" s="3">
        <v>5.7737999999999996</v>
      </c>
      <c r="D633" s="3">
        <v>1.802</v>
      </c>
      <c r="E633" s="3">
        <v>62.7</v>
      </c>
      <c r="F633" s="3">
        <v>5.5648999999999997</v>
      </c>
      <c r="G633" s="3">
        <v>1.6897</v>
      </c>
      <c r="H633" s="3">
        <v>62.7</v>
      </c>
      <c r="I633" s="3">
        <v>5.5006000000000004</v>
      </c>
      <c r="J633" s="3">
        <v>1.6908000000000001</v>
      </c>
      <c r="K633" s="3">
        <v>62.7</v>
      </c>
      <c r="L633" s="3">
        <v>5.4805999999999999</v>
      </c>
      <c r="M633" s="3">
        <v>1.6033999999999999</v>
      </c>
      <c r="N633" s="3">
        <v>62.7</v>
      </c>
      <c r="O633" s="3">
        <v>5.5758999999999999</v>
      </c>
      <c r="P633" s="3">
        <v>1.7447999999999999</v>
      </c>
      <c r="Q633" s="2"/>
      <c r="R633" s="2"/>
      <c r="S633" s="2"/>
      <c r="T633" s="2"/>
      <c r="U633" s="2"/>
      <c r="V633" s="3">
        <v>62.7</v>
      </c>
      <c r="W633" s="3">
        <v>5.3219000000000003</v>
      </c>
      <c r="X633" s="3">
        <v>1.6415999999999999</v>
      </c>
      <c r="Y633" s="3">
        <v>62.7</v>
      </c>
      <c r="Z633" s="3">
        <v>5.3202999999999996</v>
      </c>
      <c r="AA633" s="3">
        <v>1.7696000000000001</v>
      </c>
      <c r="AB633" s="3">
        <v>62.7</v>
      </c>
      <c r="AC633" s="3">
        <v>5.2683999999999997</v>
      </c>
      <c r="AD633" s="3">
        <v>2.0684</v>
      </c>
      <c r="AE633" s="3">
        <v>62.7</v>
      </c>
      <c r="AF633" s="3">
        <v>4.7995000000000001</v>
      </c>
      <c r="AG633" s="3">
        <v>1.9357</v>
      </c>
      <c r="AH633" s="3">
        <v>62.7</v>
      </c>
      <c r="AI633" s="3">
        <v>5.3044000000000002</v>
      </c>
      <c r="AJ633" s="3">
        <v>1.7976000000000001</v>
      </c>
      <c r="AK633" s="2"/>
      <c r="AL633" s="2"/>
      <c r="AM633" s="2"/>
      <c r="AN633" s="2"/>
      <c r="AO633" s="2"/>
    </row>
    <row r="634" spans="2:41" x14ac:dyDescent="0.25">
      <c r="B634" s="3">
        <v>62.8</v>
      </c>
      <c r="C634" s="3">
        <v>5.7820999999999998</v>
      </c>
      <c r="D634" s="3">
        <v>1.8018000000000001</v>
      </c>
      <c r="E634" s="3">
        <v>62.8</v>
      </c>
      <c r="F634" s="3">
        <v>5.5732999999999997</v>
      </c>
      <c r="G634" s="3">
        <v>1.69</v>
      </c>
      <c r="H634" s="3">
        <v>62.8</v>
      </c>
      <c r="I634" s="3">
        <v>5.5088999999999997</v>
      </c>
      <c r="J634" s="3">
        <v>1.6900999999999999</v>
      </c>
      <c r="K634" s="3">
        <v>62.8</v>
      </c>
      <c r="L634" s="3">
        <v>5.4886999999999997</v>
      </c>
      <c r="M634" s="3">
        <v>1.6029</v>
      </c>
      <c r="N634" s="3">
        <v>62.8</v>
      </c>
      <c r="O634" s="3">
        <v>5.5841000000000003</v>
      </c>
      <c r="P634" s="3">
        <v>1.7446999999999999</v>
      </c>
      <c r="Q634" s="2"/>
      <c r="R634" s="2"/>
      <c r="S634" s="2"/>
      <c r="T634" s="2"/>
      <c r="U634" s="2"/>
      <c r="V634" s="3">
        <v>62.8</v>
      </c>
      <c r="W634" s="3">
        <v>5.3303000000000003</v>
      </c>
      <c r="X634" s="3">
        <v>1.6422000000000001</v>
      </c>
      <c r="Y634" s="3">
        <v>62.8</v>
      </c>
      <c r="Z634" s="3">
        <v>5.3285999999999998</v>
      </c>
      <c r="AA634" s="3">
        <v>1.7701</v>
      </c>
      <c r="AB634" s="3">
        <v>62.8</v>
      </c>
      <c r="AC634" s="3">
        <v>5.2769000000000004</v>
      </c>
      <c r="AD634" s="3">
        <v>2.0688</v>
      </c>
      <c r="AE634" s="3">
        <v>62.8</v>
      </c>
      <c r="AF634" s="3">
        <v>4.8075999999999999</v>
      </c>
      <c r="AG634" s="3">
        <v>1.9358</v>
      </c>
      <c r="AH634" s="3">
        <v>62.8</v>
      </c>
      <c r="AI634" s="3">
        <v>5.3129</v>
      </c>
      <c r="AJ634" s="3">
        <v>1.7981</v>
      </c>
      <c r="AK634" s="2"/>
      <c r="AL634" s="2"/>
      <c r="AM634" s="2"/>
      <c r="AN634" s="2"/>
      <c r="AO634" s="2"/>
    </row>
    <row r="635" spans="2:41" x14ac:dyDescent="0.25">
      <c r="B635" s="3">
        <v>62.9</v>
      </c>
      <c r="C635" s="3">
        <v>5.7906000000000004</v>
      </c>
      <c r="D635" s="3">
        <v>1.8013999999999999</v>
      </c>
      <c r="E635" s="3">
        <v>62.9</v>
      </c>
      <c r="F635" s="3">
        <v>5.5818000000000003</v>
      </c>
      <c r="G635" s="3">
        <v>1.6901999999999999</v>
      </c>
      <c r="H635" s="3">
        <v>62.9</v>
      </c>
      <c r="I635" s="3">
        <v>5.5171000000000001</v>
      </c>
      <c r="J635" s="3">
        <v>1.6899</v>
      </c>
      <c r="K635" s="3">
        <v>62.9</v>
      </c>
      <c r="L635" s="3">
        <v>5.4970999999999997</v>
      </c>
      <c r="M635" s="3">
        <v>1.6028</v>
      </c>
      <c r="N635" s="3">
        <v>62.9</v>
      </c>
      <c r="O635" s="3">
        <v>5.5922999999999998</v>
      </c>
      <c r="P635" s="3">
        <v>1.7443</v>
      </c>
      <c r="Q635" s="2"/>
      <c r="R635" s="2"/>
      <c r="S635" s="2"/>
      <c r="T635" s="2"/>
      <c r="U635" s="2"/>
      <c r="V635" s="3">
        <v>62.9</v>
      </c>
      <c r="W635" s="3">
        <v>5.3384</v>
      </c>
      <c r="X635" s="3">
        <v>1.6420999999999999</v>
      </c>
      <c r="Y635" s="3">
        <v>62.9</v>
      </c>
      <c r="Z635" s="3">
        <v>5.3372999999999999</v>
      </c>
      <c r="AA635" s="3">
        <v>1.7706</v>
      </c>
      <c r="AB635" s="3">
        <v>62.9</v>
      </c>
      <c r="AC635" s="3">
        <v>5.2850999999999999</v>
      </c>
      <c r="AD635" s="3">
        <v>2.0682999999999998</v>
      </c>
      <c r="AE635" s="3">
        <v>62.9</v>
      </c>
      <c r="AF635" s="3">
        <v>4.8159999999999998</v>
      </c>
      <c r="AG635" s="3">
        <v>1.9362999999999999</v>
      </c>
      <c r="AH635" s="3">
        <v>62.9</v>
      </c>
      <c r="AI635" s="3">
        <v>5.3212000000000002</v>
      </c>
      <c r="AJ635" s="3">
        <v>1.7982</v>
      </c>
      <c r="AK635" s="2"/>
      <c r="AL635" s="2"/>
      <c r="AM635" s="2"/>
      <c r="AN635" s="2"/>
      <c r="AO635" s="2"/>
    </row>
    <row r="636" spans="2:41" x14ac:dyDescent="0.25">
      <c r="B636" s="3">
        <v>63</v>
      </c>
      <c r="C636" s="3">
        <v>5.7987000000000002</v>
      </c>
      <c r="D636" s="3">
        <v>1.8009999999999999</v>
      </c>
      <c r="E636" s="3">
        <v>63</v>
      </c>
      <c r="F636" s="3">
        <v>5.5900999999999996</v>
      </c>
      <c r="G636" s="3">
        <v>1.6903999999999999</v>
      </c>
      <c r="H636" s="3">
        <v>63</v>
      </c>
      <c r="I636" s="3">
        <v>5.5254000000000003</v>
      </c>
      <c r="J636" s="3">
        <v>1.6899</v>
      </c>
      <c r="K636" s="3">
        <v>63</v>
      </c>
      <c r="L636" s="3">
        <v>5.5056000000000003</v>
      </c>
      <c r="M636" s="3">
        <v>1.6029</v>
      </c>
      <c r="N636" s="3">
        <v>63</v>
      </c>
      <c r="O636" s="3">
        <v>5.6007999999999996</v>
      </c>
      <c r="P636" s="3">
        <v>1.744</v>
      </c>
      <c r="Q636" s="2"/>
      <c r="R636" s="2"/>
      <c r="S636" s="2"/>
      <c r="T636" s="2"/>
      <c r="U636" s="2"/>
      <c r="V636" s="3">
        <v>63</v>
      </c>
      <c r="W636" s="3">
        <v>5.3468999999999998</v>
      </c>
      <c r="X636" s="3">
        <v>1.6429</v>
      </c>
      <c r="Y636" s="3">
        <v>63</v>
      </c>
      <c r="Z636" s="3">
        <v>5.3455000000000004</v>
      </c>
      <c r="AA636" s="3">
        <v>1.7708999999999999</v>
      </c>
      <c r="AB636" s="3">
        <v>63</v>
      </c>
      <c r="AC636" s="3">
        <v>5.2933000000000003</v>
      </c>
      <c r="AD636" s="3">
        <v>2.0684999999999998</v>
      </c>
      <c r="AE636" s="3">
        <v>63</v>
      </c>
      <c r="AF636" s="3">
        <v>4.8246000000000002</v>
      </c>
      <c r="AG636" s="3">
        <v>1.9367000000000001</v>
      </c>
      <c r="AH636" s="3">
        <v>63</v>
      </c>
      <c r="AI636" s="3">
        <v>5.3293999999999997</v>
      </c>
      <c r="AJ636" s="3">
        <v>1.7987</v>
      </c>
      <c r="AK636" s="2"/>
      <c r="AL636" s="2"/>
      <c r="AM636" s="2"/>
      <c r="AN636" s="2"/>
      <c r="AO636" s="2"/>
    </row>
    <row r="637" spans="2:41" x14ac:dyDescent="0.25">
      <c r="B637" s="3">
        <v>63.1</v>
      </c>
      <c r="C637" s="3">
        <v>5.8068999999999997</v>
      </c>
      <c r="D637" s="3">
        <v>1.8007</v>
      </c>
      <c r="E637" s="3">
        <v>63.1</v>
      </c>
      <c r="F637" s="3">
        <v>5.5983000000000001</v>
      </c>
      <c r="G637" s="3">
        <v>1.6908000000000001</v>
      </c>
      <c r="H637" s="3">
        <v>63.1</v>
      </c>
      <c r="I637" s="3">
        <v>5.5338000000000003</v>
      </c>
      <c r="J637" s="3">
        <v>1.6899</v>
      </c>
      <c r="K637" s="3">
        <v>63.1</v>
      </c>
      <c r="L637" s="3">
        <v>5.5138999999999996</v>
      </c>
      <c r="M637" s="3">
        <v>1.6028</v>
      </c>
      <c r="N637" s="3">
        <v>63.1</v>
      </c>
      <c r="O637" s="3">
        <v>5.6092000000000004</v>
      </c>
      <c r="P637" s="3">
        <v>1.7439</v>
      </c>
      <c r="Q637" s="2"/>
      <c r="R637" s="2"/>
      <c r="S637" s="2"/>
      <c r="T637" s="2"/>
      <c r="U637" s="2"/>
      <c r="V637" s="3">
        <v>63.1</v>
      </c>
      <c r="W637" s="3">
        <v>5.3552999999999997</v>
      </c>
      <c r="X637" s="3">
        <v>1.6432</v>
      </c>
      <c r="Y637" s="3">
        <v>63.1</v>
      </c>
      <c r="Z637" s="3">
        <v>5.3536000000000001</v>
      </c>
      <c r="AA637" s="3">
        <v>1.7710999999999999</v>
      </c>
      <c r="AB637" s="3">
        <v>63.1</v>
      </c>
      <c r="AC637" s="3">
        <v>5.3018000000000001</v>
      </c>
      <c r="AD637" s="3">
        <v>2.069</v>
      </c>
      <c r="AE637" s="3">
        <v>63.1</v>
      </c>
      <c r="AF637" s="3">
        <v>4.8327999999999998</v>
      </c>
      <c r="AG637" s="3">
        <v>1.9366000000000001</v>
      </c>
      <c r="AH637" s="3">
        <v>63.1</v>
      </c>
      <c r="AI637" s="3">
        <v>5.3379000000000003</v>
      </c>
      <c r="AJ637" s="3">
        <v>1.7991999999999999</v>
      </c>
      <c r="AK637" s="2"/>
      <c r="AL637" s="2"/>
      <c r="AM637" s="2"/>
      <c r="AN637" s="2"/>
      <c r="AO637" s="2"/>
    </row>
    <row r="638" spans="2:41" x14ac:dyDescent="0.25">
      <c r="B638" s="3">
        <v>63.2</v>
      </c>
      <c r="C638" s="3">
        <v>5.8155000000000001</v>
      </c>
      <c r="D638" s="3">
        <v>1.8007</v>
      </c>
      <c r="E638" s="3">
        <v>63.2</v>
      </c>
      <c r="F638" s="3">
        <v>5.6066000000000003</v>
      </c>
      <c r="G638" s="3">
        <v>1.6911</v>
      </c>
      <c r="H638" s="3">
        <v>63.2</v>
      </c>
      <c r="I638" s="3">
        <v>5.5422000000000002</v>
      </c>
      <c r="J638" s="3">
        <v>1.6895</v>
      </c>
      <c r="K638" s="3">
        <v>63.2</v>
      </c>
      <c r="L638" s="3">
        <v>5.5221</v>
      </c>
      <c r="M638" s="3">
        <v>1.6024</v>
      </c>
      <c r="N638" s="3">
        <v>63.2</v>
      </c>
      <c r="O638" s="3">
        <v>5.6173999999999999</v>
      </c>
      <c r="P638" s="3">
        <v>1.7439</v>
      </c>
      <c r="Q638" s="2"/>
      <c r="R638" s="2"/>
      <c r="S638" s="2"/>
      <c r="T638" s="2"/>
      <c r="U638" s="2"/>
      <c r="V638" s="3">
        <v>63.2</v>
      </c>
      <c r="W638" s="3">
        <v>5.3634000000000004</v>
      </c>
      <c r="X638" s="3">
        <v>1.6434</v>
      </c>
      <c r="Y638" s="3">
        <v>63.2</v>
      </c>
      <c r="Z638" s="3">
        <v>5.3620999999999999</v>
      </c>
      <c r="AA638" s="3">
        <v>1.7717000000000001</v>
      </c>
      <c r="AB638" s="3">
        <v>63.2</v>
      </c>
      <c r="AC638" s="3">
        <v>5.3102999999999998</v>
      </c>
      <c r="AD638" s="3">
        <v>2.0688</v>
      </c>
      <c r="AE638" s="3">
        <v>63.2</v>
      </c>
      <c r="AF638" s="3">
        <v>4.8409000000000004</v>
      </c>
      <c r="AG638" s="3">
        <v>1.9370000000000001</v>
      </c>
      <c r="AH638" s="3">
        <v>63.2</v>
      </c>
      <c r="AI638" s="3">
        <v>5.3464999999999998</v>
      </c>
      <c r="AJ638" s="3">
        <v>1.7996000000000001</v>
      </c>
      <c r="AK638" s="2"/>
      <c r="AL638" s="2"/>
      <c r="AM638" s="2"/>
      <c r="AN638" s="2"/>
      <c r="AO638" s="2"/>
    </row>
    <row r="639" spans="2:41" x14ac:dyDescent="0.25">
      <c r="B639" s="3">
        <v>63.3</v>
      </c>
      <c r="C639" s="3">
        <v>5.8239000000000001</v>
      </c>
      <c r="D639" s="3">
        <v>1.8001</v>
      </c>
      <c r="E639" s="3">
        <v>63.3</v>
      </c>
      <c r="F639" s="3">
        <v>5.6150000000000002</v>
      </c>
      <c r="G639" s="3">
        <v>1.6915</v>
      </c>
      <c r="H639" s="3">
        <v>63.3</v>
      </c>
      <c r="I639" s="3">
        <v>5.5503999999999998</v>
      </c>
      <c r="J639" s="3">
        <v>1.6893</v>
      </c>
      <c r="K639" s="3">
        <v>63.3</v>
      </c>
      <c r="L639" s="3">
        <v>5.5304000000000002</v>
      </c>
      <c r="M639" s="3">
        <v>1.6024</v>
      </c>
      <c r="N639" s="3">
        <v>63.3</v>
      </c>
      <c r="O639" s="3">
        <v>5.6257999999999999</v>
      </c>
      <c r="P639" s="3">
        <v>1.7437</v>
      </c>
      <c r="Q639" s="2"/>
      <c r="R639" s="2"/>
      <c r="S639" s="2"/>
      <c r="T639" s="2"/>
      <c r="U639" s="2"/>
      <c r="V639" s="3">
        <v>63.3</v>
      </c>
      <c r="W639" s="3">
        <v>5.3718000000000004</v>
      </c>
      <c r="X639" s="3">
        <v>1.6438999999999999</v>
      </c>
      <c r="Y639" s="3">
        <v>63.3</v>
      </c>
      <c r="Z639" s="3">
        <v>5.3705999999999996</v>
      </c>
      <c r="AA639" s="3">
        <v>1.7718</v>
      </c>
      <c r="AB639" s="3">
        <v>63.3</v>
      </c>
      <c r="AC639" s="3">
        <v>5.3183999999999996</v>
      </c>
      <c r="AD639" s="3">
        <v>2.0686</v>
      </c>
      <c r="AE639" s="3">
        <v>63.3</v>
      </c>
      <c r="AF639" s="3">
        <v>4.8494000000000002</v>
      </c>
      <c r="AG639" s="3">
        <v>1.9373</v>
      </c>
      <c r="AH639" s="3">
        <v>63.3</v>
      </c>
      <c r="AI639" s="3">
        <v>5.3545999999999996</v>
      </c>
      <c r="AJ639" s="3">
        <v>1.8</v>
      </c>
      <c r="AK639" s="2"/>
      <c r="AL639" s="2"/>
      <c r="AM639" s="2"/>
      <c r="AN639" s="2"/>
      <c r="AO639" s="2"/>
    </row>
    <row r="640" spans="2:41" x14ac:dyDescent="0.25">
      <c r="B640" s="3">
        <v>63.4</v>
      </c>
      <c r="C640" s="3">
        <v>5.8320999999999996</v>
      </c>
      <c r="D640" s="3">
        <v>1.7999000000000001</v>
      </c>
      <c r="E640" s="3">
        <v>63.4</v>
      </c>
      <c r="F640" s="3">
        <v>5.6233000000000004</v>
      </c>
      <c r="G640" s="3">
        <v>1.6916</v>
      </c>
      <c r="H640" s="3">
        <v>63.4</v>
      </c>
      <c r="I640" s="3">
        <v>5.5587999999999997</v>
      </c>
      <c r="J640" s="3">
        <v>1.6893</v>
      </c>
      <c r="K640" s="3">
        <v>63.4</v>
      </c>
      <c r="L640" s="3">
        <v>5.5388000000000002</v>
      </c>
      <c r="M640" s="3">
        <v>1.6020000000000001</v>
      </c>
      <c r="N640" s="3">
        <v>63.4</v>
      </c>
      <c r="O640" s="3">
        <v>5.6341999999999999</v>
      </c>
      <c r="P640" s="3">
        <v>1.7435</v>
      </c>
      <c r="Q640" s="2"/>
      <c r="R640" s="2"/>
      <c r="S640" s="2"/>
      <c r="T640" s="2"/>
      <c r="U640" s="2"/>
      <c r="V640" s="3">
        <v>63.4</v>
      </c>
      <c r="W640" s="3">
        <v>5.3800999999999997</v>
      </c>
      <c r="X640" s="3">
        <v>1.6446000000000001</v>
      </c>
      <c r="Y640" s="3">
        <v>63.4</v>
      </c>
      <c r="Z640" s="3">
        <v>5.3787000000000003</v>
      </c>
      <c r="AA640" s="3">
        <v>1.7722</v>
      </c>
      <c r="AB640" s="3">
        <v>63.4</v>
      </c>
      <c r="AC640" s="3">
        <v>5.3268000000000004</v>
      </c>
      <c r="AD640" s="3">
        <v>2.0691000000000002</v>
      </c>
      <c r="AE640" s="3">
        <v>63.4</v>
      </c>
      <c r="AF640" s="3">
        <v>4.8578999999999999</v>
      </c>
      <c r="AG640" s="3">
        <v>1.9374</v>
      </c>
      <c r="AH640" s="3">
        <v>63.4</v>
      </c>
      <c r="AI640" s="3">
        <v>5.3628999999999998</v>
      </c>
      <c r="AJ640" s="3">
        <v>1.8004</v>
      </c>
      <c r="AK640" s="2"/>
      <c r="AL640" s="2"/>
      <c r="AM640" s="2"/>
      <c r="AN640" s="2"/>
      <c r="AO640" s="2"/>
    </row>
    <row r="641" spans="2:41" x14ac:dyDescent="0.25">
      <c r="B641" s="3">
        <v>63.5</v>
      </c>
      <c r="C641" s="3">
        <v>5.8406000000000002</v>
      </c>
      <c r="D641" s="3">
        <v>1.7998000000000001</v>
      </c>
      <c r="E641" s="3">
        <v>63.5</v>
      </c>
      <c r="F641" s="3">
        <v>5.6315999999999997</v>
      </c>
      <c r="G641" s="3">
        <v>1.6919999999999999</v>
      </c>
      <c r="H641" s="3">
        <v>63.5</v>
      </c>
      <c r="I641" s="3">
        <v>5.5673000000000004</v>
      </c>
      <c r="J641" s="3">
        <v>1.6889000000000001</v>
      </c>
      <c r="K641" s="3">
        <v>63.5</v>
      </c>
      <c r="L641" s="3">
        <v>5.5471000000000004</v>
      </c>
      <c r="M641" s="3">
        <v>1.6012</v>
      </c>
      <c r="N641" s="3">
        <v>63.5</v>
      </c>
      <c r="O641" s="3">
        <v>5.6424000000000003</v>
      </c>
      <c r="P641" s="3">
        <v>1.7435</v>
      </c>
      <c r="Q641" s="2"/>
      <c r="R641" s="2"/>
      <c r="S641" s="2"/>
      <c r="T641" s="2"/>
      <c r="U641" s="2"/>
      <c r="V641" s="3">
        <v>63.5</v>
      </c>
      <c r="W641" s="3">
        <v>5.3883999999999999</v>
      </c>
      <c r="X641" s="3">
        <v>1.6449</v>
      </c>
      <c r="Y641" s="3">
        <v>63.5</v>
      </c>
      <c r="Z641" s="3">
        <v>5.3871000000000002</v>
      </c>
      <c r="AA641" s="3">
        <v>1.7727999999999999</v>
      </c>
      <c r="AB641" s="3">
        <v>63.5</v>
      </c>
      <c r="AC641" s="3">
        <v>5.3352000000000004</v>
      </c>
      <c r="AD641" s="3">
        <v>2.0691000000000002</v>
      </c>
      <c r="AE641" s="3">
        <v>63.5</v>
      </c>
      <c r="AF641" s="3">
        <v>4.8658999999999999</v>
      </c>
      <c r="AG641" s="3">
        <v>1.9376</v>
      </c>
      <c r="AH641" s="3">
        <v>63.5</v>
      </c>
      <c r="AI641" s="3">
        <v>5.3714000000000004</v>
      </c>
      <c r="AJ641" s="3">
        <v>1.8008</v>
      </c>
      <c r="AK641" s="2"/>
      <c r="AL641" s="2"/>
      <c r="AM641" s="2"/>
      <c r="AN641" s="2"/>
      <c r="AO641" s="2"/>
    </row>
    <row r="642" spans="2:41" x14ac:dyDescent="0.25">
      <c r="B642" s="3">
        <v>63.6</v>
      </c>
      <c r="C642" s="3">
        <v>5.8489000000000004</v>
      </c>
      <c r="D642" s="3">
        <v>1.7995000000000001</v>
      </c>
      <c r="E642" s="3">
        <v>63.6</v>
      </c>
      <c r="F642" s="3">
        <v>5.6401000000000003</v>
      </c>
      <c r="G642" s="3">
        <v>1.6920999999999999</v>
      </c>
      <c r="H642" s="3">
        <v>63.6</v>
      </c>
      <c r="I642" s="3">
        <v>5.5754000000000001</v>
      </c>
      <c r="J642" s="3">
        <v>1.6888000000000001</v>
      </c>
      <c r="K642" s="3">
        <v>63.6</v>
      </c>
      <c r="L642" s="3">
        <v>5.5553999999999997</v>
      </c>
      <c r="M642" s="3">
        <v>1.601</v>
      </c>
      <c r="N642" s="3">
        <v>63.6</v>
      </c>
      <c r="O642" s="3">
        <v>5.6508000000000003</v>
      </c>
      <c r="P642" s="3">
        <v>1.7435</v>
      </c>
      <c r="Q642" s="2"/>
      <c r="R642" s="2"/>
      <c r="S642" s="2"/>
      <c r="T642" s="2"/>
      <c r="U642" s="2"/>
      <c r="V642" s="3">
        <v>63.6</v>
      </c>
      <c r="W642" s="3">
        <v>5.3966000000000003</v>
      </c>
      <c r="X642" s="3">
        <v>1.6453</v>
      </c>
      <c r="Y642" s="3">
        <v>63.6</v>
      </c>
      <c r="Z642" s="3">
        <v>5.3958000000000004</v>
      </c>
      <c r="AA642" s="3">
        <v>1.7729999999999999</v>
      </c>
      <c r="AB642" s="3">
        <v>63.6</v>
      </c>
      <c r="AC642" s="3">
        <v>5.3433999999999999</v>
      </c>
      <c r="AD642" s="3">
        <v>2.069</v>
      </c>
      <c r="AE642" s="3">
        <v>63.6</v>
      </c>
      <c r="AF642" s="3">
        <v>4.8743999999999996</v>
      </c>
      <c r="AG642" s="3">
        <v>1.9382999999999999</v>
      </c>
      <c r="AH642" s="3">
        <v>63.6</v>
      </c>
      <c r="AI642" s="3">
        <v>5.3794000000000004</v>
      </c>
      <c r="AJ642" s="3">
        <v>1.8008999999999999</v>
      </c>
      <c r="AK642" s="2"/>
      <c r="AL642" s="2"/>
      <c r="AM642" s="2"/>
      <c r="AN642" s="2"/>
      <c r="AO642" s="2"/>
    </row>
    <row r="643" spans="2:41" x14ac:dyDescent="0.25">
      <c r="B643" s="3">
        <v>63.7</v>
      </c>
      <c r="C643" s="3">
        <v>5.8571</v>
      </c>
      <c r="D643" s="3">
        <v>1.7989999999999999</v>
      </c>
      <c r="E643" s="3">
        <v>63.7</v>
      </c>
      <c r="F643" s="3">
        <v>5.6483999999999996</v>
      </c>
      <c r="G643" s="3">
        <v>1.6927000000000001</v>
      </c>
      <c r="H643" s="3">
        <v>63.7</v>
      </c>
      <c r="I643" s="3">
        <v>5.5838000000000001</v>
      </c>
      <c r="J643" s="3">
        <v>1.6887000000000001</v>
      </c>
      <c r="K643" s="3">
        <v>63.7</v>
      </c>
      <c r="L643" s="3">
        <v>5.5639000000000003</v>
      </c>
      <c r="M643" s="3">
        <v>1.6009</v>
      </c>
      <c r="N643" s="3">
        <v>63.7</v>
      </c>
      <c r="O643" s="3">
        <v>5.6593</v>
      </c>
      <c r="P643" s="3">
        <v>1.7431000000000001</v>
      </c>
      <c r="Q643" s="2"/>
      <c r="R643" s="2"/>
      <c r="S643" s="2"/>
      <c r="T643" s="2"/>
      <c r="U643" s="2"/>
      <c r="V643" s="3">
        <v>63.7</v>
      </c>
      <c r="W643" s="3">
        <v>5.4051999999999998</v>
      </c>
      <c r="X643" s="3">
        <v>1.6460999999999999</v>
      </c>
      <c r="Y643" s="3">
        <v>63.7</v>
      </c>
      <c r="Z643" s="3">
        <v>5.4036999999999997</v>
      </c>
      <c r="AA643" s="3">
        <v>1.7728999999999999</v>
      </c>
      <c r="AB643" s="3">
        <v>63.7</v>
      </c>
      <c r="AC643" s="3">
        <v>5.3516000000000004</v>
      </c>
      <c r="AD643" s="3">
        <v>2.0695000000000001</v>
      </c>
      <c r="AE643" s="3">
        <v>63.7</v>
      </c>
      <c r="AF643" s="3">
        <v>4.883</v>
      </c>
      <c r="AG643" s="3">
        <v>1.9386000000000001</v>
      </c>
      <c r="AH643" s="3">
        <v>63.7</v>
      </c>
      <c r="AI643" s="3">
        <v>5.3878000000000004</v>
      </c>
      <c r="AJ643" s="3">
        <v>1.8015000000000001</v>
      </c>
      <c r="AK643" s="2"/>
      <c r="AL643" s="2"/>
      <c r="AM643" s="2"/>
      <c r="AN643" s="2"/>
      <c r="AO643" s="2"/>
    </row>
    <row r="644" spans="2:41" x14ac:dyDescent="0.25">
      <c r="B644" s="3">
        <v>63.8</v>
      </c>
      <c r="C644" s="3">
        <v>5.8654000000000002</v>
      </c>
      <c r="D644" s="3">
        <v>1.7988</v>
      </c>
      <c r="E644" s="3">
        <v>63.8</v>
      </c>
      <c r="F644" s="3">
        <v>5.6566000000000001</v>
      </c>
      <c r="G644" s="3">
        <v>1.6930000000000001</v>
      </c>
      <c r="H644" s="3">
        <v>63.8</v>
      </c>
      <c r="I644" s="3">
        <v>5.5922000000000001</v>
      </c>
      <c r="J644" s="3">
        <v>1.6882999999999999</v>
      </c>
      <c r="K644" s="3">
        <v>63.8</v>
      </c>
      <c r="L644" s="3">
        <v>5.5721999999999996</v>
      </c>
      <c r="M644" s="3">
        <v>1.6005</v>
      </c>
      <c r="N644" s="3">
        <v>63.8</v>
      </c>
      <c r="O644" s="3">
        <v>5.6673999999999998</v>
      </c>
      <c r="P644" s="3">
        <v>1.7433000000000001</v>
      </c>
      <c r="Q644" s="2"/>
      <c r="R644" s="2"/>
      <c r="S644" s="2"/>
      <c r="T644" s="2"/>
      <c r="U644" s="2"/>
      <c r="V644" s="3">
        <v>63.8</v>
      </c>
      <c r="W644" s="3">
        <v>5.4135999999999997</v>
      </c>
      <c r="X644" s="3">
        <v>1.6463000000000001</v>
      </c>
      <c r="Y644" s="3">
        <v>63.8</v>
      </c>
      <c r="Z644" s="3">
        <v>5.4120999999999997</v>
      </c>
      <c r="AA644" s="3">
        <v>1.7733000000000001</v>
      </c>
      <c r="AB644" s="3">
        <v>63.8</v>
      </c>
      <c r="AC644" s="3">
        <v>5.3601999999999999</v>
      </c>
      <c r="AD644" s="3">
        <v>2.0695999999999999</v>
      </c>
      <c r="AE644" s="3">
        <v>63.8</v>
      </c>
      <c r="AF644" s="3">
        <v>4.891</v>
      </c>
      <c r="AG644" s="3">
        <v>1.9386000000000001</v>
      </c>
      <c r="AH644" s="3">
        <v>63.8</v>
      </c>
      <c r="AI644" s="3">
        <v>5.3963000000000001</v>
      </c>
      <c r="AJ644" s="3">
        <v>1.8024</v>
      </c>
      <c r="AK644" s="2"/>
      <c r="AL644" s="2"/>
      <c r="AM644" s="2"/>
      <c r="AN644" s="2"/>
      <c r="AO644" s="2"/>
    </row>
    <row r="645" spans="2:41" x14ac:dyDescent="0.25">
      <c r="B645" s="3">
        <v>63.9</v>
      </c>
      <c r="C645" s="3">
        <v>5.8738000000000001</v>
      </c>
      <c r="D645" s="3">
        <v>1.7985</v>
      </c>
      <c r="E645" s="3">
        <v>63.9</v>
      </c>
      <c r="F645" s="3">
        <v>5.6650999999999998</v>
      </c>
      <c r="G645" s="3">
        <v>1.6936</v>
      </c>
      <c r="H645" s="3">
        <v>63.9</v>
      </c>
      <c r="I645" s="3">
        <v>5.6005000000000003</v>
      </c>
      <c r="J645" s="3">
        <v>1.6883999999999999</v>
      </c>
      <c r="K645" s="3">
        <v>63.9</v>
      </c>
      <c r="L645" s="3">
        <v>5.5803000000000003</v>
      </c>
      <c r="M645" s="3">
        <v>1.6006</v>
      </c>
      <c r="N645" s="3">
        <v>63.9</v>
      </c>
      <c r="O645" s="3">
        <v>5.6757999999999997</v>
      </c>
      <c r="P645" s="3">
        <v>1.7432000000000001</v>
      </c>
      <c r="Q645" s="2"/>
      <c r="R645" s="2"/>
      <c r="S645" s="2"/>
      <c r="T645" s="2"/>
      <c r="U645" s="2"/>
      <c r="V645" s="3">
        <v>63.9</v>
      </c>
      <c r="W645" s="3">
        <v>5.4218000000000002</v>
      </c>
      <c r="X645" s="3">
        <v>1.6463000000000001</v>
      </c>
      <c r="Y645" s="3">
        <v>63.9</v>
      </c>
      <c r="Z645" s="3">
        <v>5.4204999999999997</v>
      </c>
      <c r="AA645" s="3">
        <v>1.7737000000000001</v>
      </c>
      <c r="AB645" s="3">
        <v>63.9</v>
      </c>
      <c r="AC645" s="3">
        <v>5.3684000000000003</v>
      </c>
      <c r="AD645" s="3">
        <v>2.0697000000000001</v>
      </c>
      <c r="AE645" s="3">
        <v>63.9</v>
      </c>
      <c r="AF645" s="3">
        <v>4.8994</v>
      </c>
      <c r="AG645" s="3">
        <v>1.9392</v>
      </c>
      <c r="AH645" s="3">
        <v>63.9</v>
      </c>
      <c r="AI645" s="3">
        <v>5.4047000000000001</v>
      </c>
      <c r="AJ645" s="3">
        <v>1.8024</v>
      </c>
      <c r="AK645" s="2"/>
      <c r="AL645" s="2"/>
      <c r="AM645" s="2"/>
      <c r="AN645" s="2"/>
      <c r="AO645" s="2"/>
    </row>
    <row r="646" spans="2:41" x14ac:dyDescent="0.25">
      <c r="B646" s="3">
        <v>64</v>
      </c>
      <c r="C646" s="3">
        <v>5.8821000000000003</v>
      </c>
      <c r="D646" s="3">
        <v>1.7982</v>
      </c>
      <c r="E646" s="3">
        <v>64</v>
      </c>
      <c r="F646" s="3">
        <v>5.6734</v>
      </c>
      <c r="G646" s="3">
        <v>1.6933</v>
      </c>
      <c r="H646" s="3">
        <v>64</v>
      </c>
      <c r="I646" s="3">
        <v>5.6086999999999998</v>
      </c>
      <c r="J646" s="3">
        <v>1.6877</v>
      </c>
      <c r="K646" s="3">
        <v>64</v>
      </c>
      <c r="L646" s="3">
        <v>5.5887000000000002</v>
      </c>
      <c r="M646" s="3">
        <v>1.6003000000000001</v>
      </c>
      <c r="N646" s="3">
        <v>64</v>
      </c>
      <c r="O646" s="3">
        <v>5.6841999999999997</v>
      </c>
      <c r="P646" s="3">
        <v>1.7425999999999999</v>
      </c>
      <c r="Q646" s="2"/>
      <c r="R646" s="2"/>
      <c r="S646" s="2"/>
      <c r="T646" s="2"/>
      <c r="U646" s="2"/>
      <c r="V646" s="3">
        <v>64</v>
      </c>
      <c r="W646" s="3">
        <v>5.4301000000000004</v>
      </c>
      <c r="X646" s="3">
        <v>1.6468</v>
      </c>
      <c r="Y646" s="3">
        <v>64</v>
      </c>
      <c r="Z646" s="3">
        <v>5.4287000000000001</v>
      </c>
      <c r="AA646" s="3">
        <v>1.7738</v>
      </c>
      <c r="AB646" s="3">
        <v>64</v>
      </c>
      <c r="AC646" s="3">
        <v>5.3766999999999996</v>
      </c>
      <c r="AD646" s="3">
        <v>2.0701000000000001</v>
      </c>
      <c r="AE646" s="3">
        <v>64</v>
      </c>
      <c r="AF646" s="3">
        <v>4.9078999999999997</v>
      </c>
      <c r="AG646" s="3">
        <v>1.9392</v>
      </c>
      <c r="AH646" s="3">
        <v>64</v>
      </c>
      <c r="AI646" s="3">
        <v>5.4127000000000001</v>
      </c>
      <c r="AJ646" s="3">
        <v>1.8028999999999999</v>
      </c>
      <c r="AK646" s="2"/>
      <c r="AL646" s="2"/>
      <c r="AM646" s="2"/>
      <c r="AN646" s="2"/>
      <c r="AO646" s="2"/>
    </row>
    <row r="647" spans="2:41" x14ac:dyDescent="0.25">
      <c r="B647" s="3">
        <v>64.099999999999994</v>
      </c>
      <c r="C647" s="3">
        <v>5.8902999999999999</v>
      </c>
      <c r="D647" s="3">
        <v>1.7978000000000001</v>
      </c>
      <c r="E647" s="3">
        <v>64.099999999999994</v>
      </c>
      <c r="F647" s="3">
        <v>5.6816000000000004</v>
      </c>
      <c r="G647" s="3">
        <v>1.6938</v>
      </c>
      <c r="H647" s="3">
        <v>64.099999999999994</v>
      </c>
      <c r="I647" s="3">
        <v>5.6172000000000004</v>
      </c>
      <c r="J647" s="3">
        <v>1.6878</v>
      </c>
      <c r="K647" s="3">
        <v>64.099999999999994</v>
      </c>
      <c r="L647" s="3">
        <v>5.5971000000000002</v>
      </c>
      <c r="M647" s="3">
        <v>1.6003000000000001</v>
      </c>
      <c r="N647" s="3">
        <v>64.099999999999994</v>
      </c>
      <c r="O647" s="3">
        <v>5.6924999999999999</v>
      </c>
      <c r="P647" s="3">
        <v>1.7425999999999999</v>
      </c>
      <c r="Q647" s="2"/>
      <c r="R647" s="2"/>
      <c r="S647" s="2"/>
      <c r="T647" s="2"/>
      <c r="U647" s="2"/>
      <c r="V647" s="3">
        <v>64.099999999999994</v>
      </c>
      <c r="W647" s="3">
        <v>5.4383999999999997</v>
      </c>
      <c r="X647" s="3">
        <v>1.647</v>
      </c>
      <c r="Y647" s="3">
        <v>64.099999999999994</v>
      </c>
      <c r="Z647" s="3">
        <v>5.4370000000000003</v>
      </c>
      <c r="AA647" s="3">
        <v>1.7741</v>
      </c>
      <c r="AB647" s="3">
        <v>64.099999999999994</v>
      </c>
      <c r="AC647" s="3">
        <v>5.3853</v>
      </c>
      <c r="AD647" s="3">
        <v>2.0705</v>
      </c>
      <c r="AE647" s="3">
        <v>64.099999999999994</v>
      </c>
      <c r="AF647" s="3">
        <v>4.9158999999999997</v>
      </c>
      <c r="AG647" s="3">
        <v>1.9391</v>
      </c>
      <c r="AH647" s="3">
        <v>64.099999999999994</v>
      </c>
      <c r="AI647" s="3">
        <v>5.4212999999999996</v>
      </c>
      <c r="AJ647" s="3">
        <v>1.8035000000000001</v>
      </c>
      <c r="AK647" s="2"/>
      <c r="AL647" s="2"/>
      <c r="AM647" s="2"/>
      <c r="AN647" s="2"/>
      <c r="AO647" s="2"/>
    </row>
    <row r="648" spans="2:41" x14ac:dyDescent="0.25">
      <c r="B648" s="3">
        <v>64.2</v>
      </c>
      <c r="C648" s="3">
        <v>5.8987999999999996</v>
      </c>
      <c r="D648" s="3">
        <v>1.7976000000000001</v>
      </c>
      <c r="E648" s="3">
        <v>64.2</v>
      </c>
      <c r="F648" s="3">
        <v>5.6901000000000002</v>
      </c>
      <c r="G648" s="3">
        <v>1.694</v>
      </c>
      <c r="H648" s="3">
        <v>64.2</v>
      </c>
      <c r="I648" s="3">
        <v>5.6257000000000001</v>
      </c>
      <c r="J648" s="3">
        <v>1.6872</v>
      </c>
      <c r="K648" s="3">
        <v>64.2</v>
      </c>
      <c r="L648" s="3">
        <v>5.6052999999999997</v>
      </c>
      <c r="M648" s="3">
        <v>1.6</v>
      </c>
      <c r="N648" s="3">
        <v>64.2</v>
      </c>
      <c r="O648" s="3">
        <v>5.7007000000000003</v>
      </c>
      <c r="P648" s="3">
        <v>1.7423999999999999</v>
      </c>
      <c r="Q648" s="2"/>
      <c r="R648" s="2"/>
      <c r="S648" s="2"/>
      <c r="T648" s="2"/>
      <c r="U648" s="2"/>
      <c r="V648" s="3">
        <v>64.2</v>
      </c>
      <c r="W648" s="3">
        <v>5.4467999999999996</v>
      </c>
      <c r="X648" s="3">
        <v>1.6476</v>
      </c>
      <c r="Y648" s="3">
        <v>64.2</v>
      </c>
      <c r="Z648" s="3">
        <v>5.4454000000000002</v>
      </c>
      <c r="AA648" s="3">
        <v>1.7744</v>
      </c>
      <c r="AB648" s="3">
        <v>64.2</v>
      </c>
      <c r="AC648" s="3">
        <v>5.3936000000000002</v>
      </c>
      <c r="AD648" s="3">
        <v>2.0701999999999998</v>
      </c>
      <c r="AE648" s="3">
        <v>64.2</v>
      </c>
      <c r="AF648" s="3">
        <v>4.9242999999999997</v>
      </c>
      <c r="AG648" s="3">
        <v>1.9397</v>
      </c>
      <c r="AH648" s="3">
        <v>64.2</v>
      </c>
      <c r="AI648" s="3">
        <v>5.4295999999999998</v>
      </c>
      <c r="AJ648" s="3">
        <v>1.8037000000000001</v>
      </c>
      <c r="AK648" s="2"/>
      <c r="AL648" s="2"/>
      <c r="AM648" s="2"/>
      <c r="AN648" s="2"/>
      <c r="AO648" s="2"/>
    </row>
    <row r="649" spans="2:41" x14ac:dyDescent="0.25">
      <c r="B649" s="3">
        <v>64.3</v>
      </c>
      <c r="C649" s="3">
        <v>5.9073000000000002</v>
      </c>
      <c r="D649" s="3">
        <v>1.7974000000000001</v>
      </c>
      <c r="E649" s="3">
        <v>64.3</v>
      </c>
      <c r="F649" s="3">
        <v>5.6984000000000004</v>
      </c>
      <c r="G649" s="3">
        <v>1.6942999999999999</v>
      </c>
      <c r="H649" s="3">
        <v>64.3</v>
      </c>
      <c r="I649" s="3">
        <v>5.6337000000000002</v>
      </c>
      <c r="J649" s="3">
        <v>1.6871</v>
      </c>
      <c r="K649" s="3">
        <v>64.3</v>
      </c>
      <c r="L649" s="3">
        <v>5.6136999999999997</v>
      </c>
      <c r="M649" s="3">
        <v>1.5998000000000001</v>
      </c>
      <c r="N649" s="3">
        <v>64.3</v>
      </c>
      <c r="O649" s="3">
        <v>5.7089999999999996</v>
      </c>
      <c r="P649" s="3">
        <v>1.7423</v>
      </c>
      <c r="Q649" s="2"/>
      <c r="R649" s="2"/>
      <c r="S649" s="2"/>
      <c r="T649" s="2"/>
      <c r="U649" s="2"/>
      <c r="V649" s="3">
        <v>64.3</v>
      </c>
      <c r="W649" s="3">
        <v>5.4550999999999998</v>
      </c>
      <c r="X649" s="3">
        <v>1.6482000000000001</v>
      </c>
      <c r="Y649" s="3">
        <v>64.3</v>
      </c>
      <c r="Z649" s="3">
        <v>5.4538000000000002</v>
      </c>
      <c r="AA649" s="3">
        <v>1.7743</v>
      </c>
      <c r="AB649" s="3">
        <v>64.3</v>
      </c>
      <c r="AC649" s="3">
        <v>5.4017999999999997</v>
      </c>
      <c r="AD649" s="3">
        <v>2.0703999999999998</v>
      </c>
      <c r="AE649" s="3">
        <v>64.3</v>
      </c>
      <c r="AF649" s="3">
        <v>4.9326999999999996</v>
      </c>
      <c r="AG649" s="3">
        <v>1.9399</v>
      </c>
      <c r="AH649" s="3">
        <v>64.3</v>
      </c>
      <c r="AI649" s="3">
        <v>5.4375999999999998</v>
      </c>
      <c r="AJ649" s="3">
        <v>1.8041</v>
      </c>
      <c r="AK649" s="2"/>
      <c r="AL649" s="2"/>
      <c r="AM649" s="2"/>
      <c r="AN649" s="2"/>
      <c r="AO649" s="2"/>
    </row>
    <row r="650" spans="2:41" x14ac:dyDescent="0.25">
      <c r="B650" s="3">
        <v>64.400000000000006</v>
      </c>
      <c r="C650" s="3">
        <v>5.9154</v>
      </c>
      <c r="D650" s="3">
        <v>1.7969999999999999</v>
      </c>
      <c r="E650" s="3">
        <v>64.400000000000006</v>
      </c>
      <c r="F650" s="3">
        <v>5.7065999999999999</v>
      </c>
      <c r="G650" s="3">
        <v>1.6943999999999999</v>
      </c>
      <c r="H650" s="3">
        <v>64.400000000000006</v>
      </c>
      <c r="I650" s="3">
        <v>5.6421000000000001</v>
      </c>
      <c r="J650" s="3">
        <v>1.6869000000000001</v>
      </c>
      <c r="K650" s="3">
        <v>64.400000000000006</v>
      </c>
      <c r="L650" s="3">
        <v>5.6223000000000001</v>
      </c>
      <c r="M650" s="3">
        <v>1.5999000000000001</v>
      </c>
      <c r="N650" s="3">
        <v>64.400000000000006</v>
      </c>
      <c r="O650" s="3">
        <v>5.7173999999999996</v>
      </c>
      <c r="P650" s="3">
        <v>1.7423999999999999</v>
      </c>
      <c r="Q650" s="2"/>
      <c r="R650" s="2"/>
      <c r="S650" s="2"/>
      <c r="T650" s="2"/>
      <c r="U650" s="2"/>
      <c r="V650" s="3">
        <v>64.400000000000006</v>
      </c>
      <c r="W650" s="3">
        <v>5.4635999999999996</v>
      </c>
      <c r="X650" s="3">
        <v>1.6487000000000001</v>
      </c>
      <c r="Y650" s="3">
        <v>64.400000000000006</v>
      </c>
      <c r="Z650" s="3">
        <v>5.4621000000000004</v>
      </c>
      <c r="AA650" s="3">
        <v>1.7748999999999999</v>
      </c>
      <c r="AB650" s="3">
        <v>64.400000000000006</v>
      </c>
      <c r="AC650" s="3">
        <v>5.4100999999999999</v>
      </c>
      <c r="AD650" s="3">
        <v>2.0706000000000002</v>
      </c>
      <c r="AE650" s="3">
        <v>64.400000000000006</v>
      </c>
      <c r="AF650" s="3">
        <v>4.9410999999999996</v>
      </c>
      <c r="AG650" s="3">
        <v>1.9400999999999999</v>
      </c>
      <c r="AH650" s="3">
        <v>64.400000000000006</v>
      </c>
      <c r="AI650" s="3">
        <v>5.4462999999999999</v>
      </c>
      <c r="AJ650" s="3">
        <v>1.8049999999999999</v>
      </c>
      <c r="AK650" s="2"/>
      <c r="AL650" s="2"/>
      <c r="AM650" s="2"/>
      <c r="AN650" s="2"/>
      <c r="AO650" s="2"/>
    </row>
    <row r="651" spans="2:41" x14ac:dyDescent="0.25">
      <c r="B651" s="3">
        <v>64.5</v>
      </c>
      <c r="C651" s="3">
        <v>5.9237000000000002</v>
      </c>
      <c r="D651" s="3">
        <v>1.7966</v>
      </c>
      <c r="E651" s="3">
        <v>64.5</v>
      </c>
      <c r="F651" s="3">
        <v>5.7150999999999996</v>
      </c>
      <c r="G651" s="3">
        <v>1.6950000000000001</v>
      </c>
      <c r="H651" s="3">
        <v>64.5</v>
      </c>
      <c r="I651" s="3">
        <v>5.6505999999999998</v>
      </c>
      <c r="J651" s="3">
        <v>1.6866000000000001</v>
      </c>
      <c r="K651" s="3">
        <v>64.5</v>
      </c>
      <c r="L651" s="3">
        <v>5.6303999999999998</v>
      </c>
      <c r="M651" s="3">
        <v>1.5995999999999999</v>
      </c>
      <c r="N651" s="3">
        <v>64.5</v>
      </c>
      <c r="O651" s="3">
        <v>5.7256999999999998</v>
      </c>
      <c r="P651" s="3">
        <v>1.742</v>
      </c>
      <c r="Q651" s="2"/>
      <c r="R651" s="2"/>
      <c r="S651" s="2"/>
      <c r="T651" s="2"/>
      <c r="U651" s="2"/>
      <c r="V651" s="3">
        <v>64.5</v>
      </c>
      <c r="W651" s="3">
        <v>5.4720000000000004</v>
      </c>
      <c r="X651" s="3">
        <v>1.6488</v>
      </c>
      <c r="Y651" s="3">
        <v>64.5</v>
      </c>
      <c r="Z651" s="3">
        <v>5.4703999999999997</v>
      </c>
      <c r="AA651" s="3">
        <v>1.7750999999999999</v>
      </c>
      <c r="AB651" s="3">
        <v>64.5</v>
      </c>
      <c r="AC651" s="3">
        <v>5.4185999999999996</v>
      </c>
      <c r="AD651" s="3">
        <v>2.0707</v>
      </c>
      <c r="AE651" s="3">
        <v>64.5</v>
      </c>
      <c r="AF651" s="3">
        <v>4.9493999999999998</v>
      </c>
      <c r="AG651" s="3">
        <v>1.9407000000000001</v>
      </c>
      <c r="AH651" s="3">
        <v>64.5</v>
      </c>
      <c r="AI651" s="3">
        <v>5.4546999999999999</v>
      </c>
      <c r="AJ651" s="3">
        <v>1.8052999999999999</v>
      </c>
      <c r="AK651" s="2"/>
      <c r="AL651" s="2"/>
      <c r="AM651" s="2"/>
      <c r="AN651" s="2"/>
      <c r="AO651" s="2"/>
    </row>
    <row r="652" spans="2:41" x14ac:dyDescent="0.25">
      <c r="B652" s="3">
        <v>64.599999999999994</v>
      </c>
      <c r="C652" s="3">
        <v>5.9321000000000002</v>
      </c>
      <c r="D652" s="3">
        <v>1.7962</v>
      </c>
      <c r="E652" s="3">
        <v>64.599999999999994</v>
      </c>
      <c r="F652" s="3">
        <v>5.7233999999999998</v>
      </c>
      <c r="G652" s="3">
        <v>1.6949000000000001</v>
      </c>
      <c r="H652" s="3">
        <v>64.599999999999994</v>
      </c>
      <c r="I652" s="3">
        <v>5.6586999999999996</v>
      </c>
      <c r="J652" s="3">
        <v>1.6862999999999999</v>
      </c>
      <c r="K652" s="3">
        <v>64.599999999999994</v>
      </c>
      <c r="L652" s="3">
        <v>5.6387999999999998</v>
      </c>
      <c r="M652" s="3">
        <v>1.5995999999999999</v>
      </c>
      <c r="N652" s="3">
        <v>64.599999999999994</v>
      </c>
      <c r="O652" s="3">
        <v>5.7340999999999998</v>
      </c>
      <c r="P652" s="3">
        <v>1.742</v>
      </c>
      <c r="Q652" s="2"/>
      <c r="R652" s="2"/>
      <c r="S652" s="2"/>
      <c r="T652" s="2"/>
      <c r="U652" s="2"/>
      <c r="V652" s="3">
        <v>64.599999999999994</v>
      </c>
      <c r="W652" s="3">
        <v>5.4801000000000002</v>
      </c>
      <c r="X652" s="3">
        <v>1.6494</v>
      </c>
      <c r="Y652" s="3">
        <v>64.599999999999994</v>
      </c>
      <c r="Z652" s="3">
        <v>5.4787999999999997</v>
      </c>
      <c r="AA652" s="3">
        <v>1.7754000000000001</v>
      </c>
      <c r="AB652" s="3">
        <v>64.599999999999994</v>
      </c>
      <c r="AC652" s="3">
        <v>5.4268000000000001</v>
      </c>
      <c r="AD652" s="3">
        <v>2.0710999999999999</v>
      </c>
      <c r="AE652" s="3">
        <v>64.599999999999994</v>
      </c>
      <c r="AF652" s="3">
        <v>4.9577999999999998</v>
      </c>
      <c r="AG652" s="3">
        <v>1.9408000000000001</v>
      </c>
      <c r="AH652" s="3">
        <v>64.599999999999994</v>
      </c>
      <c r="AI652" s="3">
        <v>5.4627999999999997</v>
      </c>
      <c r="AJ652" s="3">
        <v>1.8057000000000001</v>
      </c>
      <c r="AK652" s="2"/>
      <c r="AL652" s="2"/>
      <c r="AM652" s="2"/>
      <c r="AN652" s="2"/>
      <c r="AO652" s="2"/>
    </row>
    <row r="653" spans="2:41" x14ac:dyDescent="0.25">
      <c r="B653" s="3">
        <v>64.7</v>
      </c>
      <c r="C653" s="3">
        <v>5.9404000000000003</v>
      </c>
      <c r="D653" s="3">
        <v>1.796</v>
      </c>
      <c r="E653" s="3">
        <v>64.7</v>
      </c>
      <c r="F653" s="3">
        <v>5.7316000000000003</v>
      </c>
      <c r="G653" s="3">
        <v>1.6950000000000001</v>
      </c>
      <c r="H653" s="3">
        <v>64.7</v>
      </c>
      <c r="I653" s="3">
        <v>5.6670999999999996</v>
      </c>
      <c r="J653" s="3">
        <v>1.6862999999999999</v>
      </c>
      <c r="K653" s="3">
        <v>64.7</v>
      </c>
      <c r="L653" s="3">
        <v>5.6473000000000004</v>
      </c>
      <c r="M653" s="3">
        <v>1.5996999999999999</v>
      </c>
      <c r="N653" s="3">
        <v>64.7</v>
      </c>
      <c r="O653" s="3">
        <v>5.7426000000000004</v>
      </c>
      <c r="P653" s="3">
        <v>1.742</v>
      </c>
      <c r="Q653" s="2"/>
      <c r="R653" s="2"/>
      <c r="S653" s="2"/>
      <c r="T653" s="2"/>
      <c r="U653" s="2"/>
      <c r="V653" s="3">
        <v>64.7</v>
      </c>
      <c r="W653" s="3">
        <v>5.4885000000000002</v>
      </c>
      <c r="X653" s="3">
        <v>1.6497999999999999</v>
      </c>
      <c r="Y653" s="3">
        <v>64.7</v>
      </c>
      <c r="Z653" s="3">
        <v>5.4870999999999999</v>
      </c>
      <c r="AA653" s="3">
        <v>1.7757000000000001</v>
      </c>
      <c r="AB653" s="3">
        <v>64.7</v>
      </c>
      <c r="AC653" s="3">
        <v>5.4351000000000003</v>
      </c>
      <c r="AD653" s="3">
        <v>2.0712999999999999</v>
      </c>
      <c r="AE653" s="3">
        <v>64.7</v>
      </c>
      <c r="AF653" s="3">
        <v>4.9661</v>
      </c>
      <c r="AG653" s="3">
        <v>1.9408000000000001</v>
      </c>
      <c r="AH653" s="3">
        <v>64.7</v>
      </c>
      <c r="AI653" s="3">
        <v>5.4713000000000003</v>
      </c>
      <c r="AJ653" s="3">
        <v>1.8061</v>
      </c>
      <c r="AK653" s="2"/>
      <c r="AL653" s="2"/>
      <c r="AM653" s="2"/>
      <c r="AN653" s="2"/>
      <c r="AO653" s="2"/>
    </row>
    <row r="654" spans="2:41" x14ac:dyDescent="0.25">
      <c r="B654" s="3">
        <v>64.8</v>
      </c>
      <c r="C654" s="3">
        <v>5.9488000000000003</v>
      </c>
      <c r="D654" s="3">
        <v>1.7959000000000001</v>
      </c>
      <c r="E654" s="3">
        <v>64.8</v>
      </c>
      <c r="F654" s="3">
        <v>5.7397999999999998</v>
      </c>
      <c r="G654" s="3">
        <v>1.6954</v>
      </c>
      <c r="H654" s="3">
        <v>64.8</v>
      </c>
      <c r="I654" s="3">
        <v>5.6756000000000002</v>
      </c>
      <c r="J654" s="3">
        <v>1.6859999999999999</v>
      </c>
      <c r="K654" s="3">
        <v>64.8</v>
      </c>
      <c r="L654" s="3">
        <v>5.6554000000000002</v>
      </c>
      <c r="M654" s="3">
        <v>1.5993999999999999</v>
      </c>
      <c r="N654" s="3">
        <v>64.8</v>
      </c>
      <c r="O654" s="3">
        <v>5.7508999999999997</v>
      </c>
      <c r="P654" s="3">
        <v>1.7418</v>
      </c>
      <c r="Q654" s="2"/>
      <c r="R654" s="2"/>
      <c r="S654" s="2"/>
      <c r="T654" s="2"/>
      <c r="U654" s="2"/>
      <c r="V654" s="3">
        <v>64.8</v>
      </c>
      <c r="W654" s="3">
        <v>5.4969000000000001</v>
      </c>
      <c r="X654" s="3">
        <v>1.65</v>
      </c>
      <c r="Y654" s="3">
        <v>64.8</v>
      </c>
      <c r="Z654" s="3">
        <v>5.4953000000000003</v>
      </c>
      <c r="AA654" s="3">
        <v>1.7758</v>
      </c>
      <c r="AB654" s="3">
        <v>64.8</v>
      </c>
      <c r="AC654" s="3">
        <v>5.4436</v>
      </c>
      <c r="AD654" s="3">
        <v>2.0716000000000001</v>
      </c>
      <c r="AE654" s="3">
        <v>64.8</v>
      </c>
      <c r="AF654" s="3">
        <v>4.9744000000000002</v>
      </c>
      <c r="AG654" s="3">
        <v>1.9410000000000001</v>
      </c>
      <c r="AH654" s="3">
        <v>64.8</v>
      </c>
      <c r="AI654" s="3">
        <v>5.4798</v>
      </c>
      <c r="AJ654" s="3">
        <v>1.8064</v>
      </c>
      <c r="AK654" s="2"/>
      <c r="AL654" s="2"/>
      <c r="AM654" s="2"/>
      <c r="AN654" s="2"/>
      <c r="AO654" s="2"/>
    </row>
    <row r="655" spans="2:41" x14ac:dyDescent="0.25">
      <c r="B655" s="3">
        <v>64.900000000000006</v>
      </c>
      <c r="C655" s="3">
        <v>5.9572000000000003</v>
      </c>
      <c r="D655" s="3">
        <v>1.7957000000000001</v>
      </c>
      <c r="E655" s="3">
        <v>64.900000000000006</v>
      </c>
      <c r="F655" s="3">
        <v>5.7484000000000002</v>
      </c>
      <c r="G655" s="3">
        <v>1.6958</v>
      </c>
      <c r="H655" s="3">
        <v>64.900000000000006</v>
      </c>
      <c r="I655" s="3">
        <v>5.6837999999999997</v>
      </c>
      <c r="J655" s="3">
        <v>1.6856</v>
      </c>
      <c r="K655" s="3">
        <v>64.900000000000006</v>
      </c>
      <c r="L655" s="3">
        <v>5.6637000000000004</v>
      </c>
      <c r="M655" s="3">
        <v>1.5989</v>
      </c>
      <c r="N655" s="3">
        <v>64.900000000000006</v>
      </c>
      <c r="O655" s="3">
        <v>5.7591000000000001</v>
      </c>
      <c r="P655" s="3">
        <v>1.7417</v>
      </c>
      <c r="Q655" s="2"/>
      <c r="R655" s="2"/>
      <c r="S655" s="2"/>
      <c r="T655" s="2"/>
      <c r="U655" s="2"/>
      <c r="V655" s="3">
        <v>64.900000000000006</v>
      </c>
      <c r="W655" s="3">
        <v>5.5049999999999999</v>
      </c>
      <c r="X655" s="3">
        <v>1.6504000000000001</v>
      </c>
      <c r="Y655" s="3">
        <v>64.900000000000006</v>
      </c>
      <c r="Z655" s="3">
        <v>5.5037000000000003</v>
      </c>
      <c r="AA655" s="3">
        <v>1.7762</v>
      </c>
      <c r="AB655" s="3">
        <v>64.900000000000006</v>
      </c>
      <c r="AC655" s="3">
        <v>5.4519000000000002</v>
      </c>
      <c r="AD655" s="3">
        <v>2.0716999999999999</v>
      </c>
      <c r="AE655" s="3">
        <v>64.900000000000006</v>
      </c>
      <c r="AF655" s="3">
        <v>4.9827000000000004</v>
      </c>
      <c r="AG655" s="3">
        <v>1.9414</v>
      </c>
      <c r="AH655" s="3">
        <v>64.900000000000006</v>
      </c>
      <c r="AI655" s="3">
        <v>5.4878999999999998</v>
      </c>
      <c r="AJ655" s="3">
        <v>1.8068</v>
      </c>
      <c r="AK655" s="2"/>
      <c r="AL655" s="2"/>
      <c r="AM655" s="2"/>
      <c r="AN655" s="2"/>
      <c r="AO655" s="2"/>
    </row>
    <row r="656" spans="2:41" x14ac:dyDescent="0.25">
      <c r="B656" s="3">
        <v>65</v>
      </c>
      <c r="C656" s="3">
        <v>5.9656000000000002</v>
      </c>
      <c r="D656" s="3">
        <v>1.7954000000000001</v>
      </c>
      <c r="E656" s="3">
        <v>65</v>
      </c>
      <c r="F656" s="3">
        <v>5.7567000000000004</v>
      </c>
      <c r="G656" s="3">
        <v>1.6957</v>
      </c>
      <c r="H656" s="3">
        <v>65</v>
      </c>
      <c r="I656" s="3">
        <v>5.6920999999999999</v>
      </c>
      <c r="J656" s="3">
        <v>1.6854</v>
      </c>
      <c r="K656" s="3">
        <v>65</v>
      </c>
      <c r="L656" s="3">
        <v>5.6721000000000004</v>
      </c>
      <c r="M656" s="3">
        <v>1.5987</v>
      </c>
      <c r="N656" s="3">
        <v>65</v>
      </c>
      <c r="O656" s="3">
        <v>5.7675000000000001</v>
      </c>
      <c r="P656" s="3">
        <v>1.7416</v>
      </c>
      <c r="Q656" s="2"/>
      <c r="R656" s="2"/>
      <c r="S656" s="2"/>
      <c r="T656" s="2"/>
      <c r="U656" s="2"/>
      <c r="V656" s="3">
        <v>65</v>
      </c>
      <c r="W656" s="3">
        <v>5.5133999999999999</v>
      </c>
      <c r="X656" s="3">
        <v>1.6508</v>
      </c>
      <c r="Y656" s="3">
        <v>65</v>
      </c>
      <c r="Z656" s="3">
        <v>5.5122999999999998</v>
      </c>
      <c r="AA656" s="3">
        <v>1.7764</v>
      </c>
      <c r="AB656" s="3">
        <v>65</v>
      </c>
      <c r="AC656" s="3">
        <v>5.46</v>
      </c>
      <c r="AD656" s="3">
        <v>2.0720000000000001</v>
      </c>
      <c r="AE656" s="3">
        <v>65</v>
      </c>
      <c r="AF656" s="3">
        <v>4.9911000000000003</v>
      </c>
      <c r="AG656" s="3">
        <v>1.9415</v>
      </c>
      <c r="AH656" s="3">
        <v>65</v>
      </c>
      <c r="AI656" s="3">
        <v>5.4961000000000002</v>
      </c>
      <c r="AJ656" s="3">
        <v>1.8071999999999999</v>
      </c>
      <c r="AK656" s="2"/>
      <c r="AL656" s="2"/>
      <c r="AM656" s="2"/>
      <c r="AN656" s="2"/>
      <c r="AO656" s="2"/>
    </row>
    <row r="657" spans="2:41" x14ac:dyDescent="0.25">
      <c r="B657" s="3">
        <v>65.099999999999994</v>
      </c>
      <c r="C657" s="3">
        <v>5.9737999999999998</v>
      </c>
      <c r="D657" s="3">
        <v>1.7950999999999999</v>
      </c>
      <c r="E657" s="3">
        <v>65.099999999999994</v>
      </c>
      <c r="F657" s="3">
        <v>5.7648999999999999</v>
      </c>
      <c r="G657" s="3">
        <v>1.6959</v>
      </c>
      <c r="H657" s="3">
        <v>65.099999999999994</v>
      </c>
      <c r="I657" s="3">
        <v>5.7005999999999997</v>
      </c>
      <c r="J657" s="3">
        <v>1.6851</v>
      </c>
      <c r="K657" s="3">
        <v>65.099999999999994</v>
      </c>
      <c r="L657" s="3">
        <v>5.6803999999999997</v>
      </c>
      <c r="M657" s="3">
        <v>1.5984</v>
      </c>
      <c r="N657" s="3">
        <v>65.099999999999994</v>
      </c>
      <c r="O657" s="3">
        <v>5.7758000000000003</v>
      </c>
      <c r="P657" s="3">
        <v>1.7413000000000001</v>
      </c>
      <c r="Q657" s="2"/>
      <c r="R657" s="2"/>
      <c r="S657" s="2"/>
      <c r="T657" s="2"/>
      <c r="U657" s="2"/>
      <c r="V657" s="3">
        <v>65.099999999999994</v>
      </c>
      <c r="W657" s="3">
        <v>5.5218999999999996</v>
      </c>
      <c r="X657" s="3">
        <v>1.651</v>
      </c>
      <c r="Y657" s="3">
        <v>65.099999999999994</v>
      </c>
      <c r="Z657" s="3">
        <v>5.5205000000000002</v>
      </c>
      <c r="AA657" s="3">
        <v>1.7766</v>
      </c>
      <c r="AB657" s="3">
        <v>65.099999999999994</v>
      </c>
      <c r="AC657" s="3">
        <v>5.4683999999999999</v>
      </c>
      <c r="AD657" s="3">
        <v>2.0722999999999998</v>
      </c>
      <c r="AE657" s="3">
        <v>65.099999999999994</v>
      </c>
      <c r="AF657" s="3">
        <v>4.9995000000000003</v>
      </c>
      <c r="AG657" s="3">
        <v>1.9417</v>
      </c>
      <c r="AH657" s="3">
        <v>65.099999999999994</v>
      </c>
      <c r="AI657" s="3">
        <v>5.5045000000000002</v>
      </c>
      <c r="AJ657" s="3">
        <v>1.8075000000000001</v>
      </c>
      <c r="AK657" s="2"/>
      <c r="AL657" s="2"/>
      <c r="AM657" s="2"/>
      <c r="AN657" s="2"/>
      <c r="AO657" s="2"/>
    </row>
    <row r="658" spans="2:41" x14ac:dyDescent="0.25">
      <c r="B658" s="3">
        <v>65.2</v>
      </c>
      <c r="C658" s="3">
        <v>5.9821</v>
      </c>
      <c r="D658" s="3">
        <v>1.7947</v>
      </c>
      <c r="E658" s="3">
        <v>65.2</v>
      </c>
      <c r="F658" s="3">
        <v>5.7733999999999996</v>
      </c>
      <c r="G658" s="3">
        <v>1.6962999999999999</v>
      </c>
      <c r="H658" s="3">
        <v>65.2</v>
      </c>
      <c r="I658" s="3">
        <v>5.7088000000000001</v>
      </c>
      <c r="J658" s="3">
        <v>1.6848000000000001</v>
      </c>
      <c r="K658" s="3">
        <v>65.2</v>
      </c>
      <c r="L658" s="3">
        <v>5.6886999999999999</v>
      </c>
      <c r="M658" s="3">
        <v>1.5980000000000001</v>
      </c>
      <c r="N658" s="3">
        <v>65.2</v>
      </c>
      <c r="O658" s="3">
        <v>5.7840999999999996</v>
      </c>
      <c r="P658" s="3">
        <v>1.7413000000000001</v>
      </c>
      <c r="Q658" s="2"/>
      <c r="R658" s="2"/>
      <c r="S658" s="2"/>
      <c r="T658" s="2"/>
      <c r="U658" s="2"/>
      <c r="V658" s="3">
        <v>65.2</v>
      </c>
      <c r="W658" s="3">
        <v>5.5301</v>
      </c>
      <c r="X658" s="3">
        <v>1.6514</v>
      </c>
      <c r="Y658" s="3">
        <v>65.2</v>
      </c>
      <c r="Z658" s="3">
        <v>5.5288000000000004</v>
      </c>
      <c r="AA658" s="3">
        <v>1.7773000000000001</v>
      </c>
      <c r="AB658" s="3">
        <v>65.2</v>
      </c>
      <c r="AC658" s="3">
        <v>5.4767999999999999</v>
      </c>
      <c r="AD658" s="3">
        <v>2.0722999999999998</v>
      </c>
      <c r="AE658" s="3">
        <v>65.2</v>
      </c>
      <c r="AF658" s="3">
        <v>5.0076999999999998</v>
      </c>
      <c r="AG658" s="3">
        <v>1.9419999999999999</v>
      </c>
      <c r="AH658" s="3">
        <v>65.2</v>
      </c>
      <c r="AI658" s="3">
        <v>5.5128000000000004</v>
      </c>
      <c r="AJ658" s="3">
        <v>1.8077000000000001</v>
      </c>
      <c r="AK658" s="2"/>
      <c r="AL658" s="2"/>
      <c r="AM658" s="2"/>
      <c r="AN658" s="2"/>
      <c r="AO658" s="2"/>
    </row>
    <row r="659" spans="2:41" x14ac:dyDescent="0.25">
      <c r="B659" s="3">
        <v>65.3</v>
      </c>
      <c r="C659" s="3">
        <v>5.9905999999999997</v>
      </c>
      <c r="D659" s="3">
        <v>1.7944</v>
      </c>
      <c r="E659" s="3">
        <v>65.3</v>
      </c>
      <c r="F659" s="3">
        <v>5.7817999999999996</v>
      </c>
      <c r="G659" s="3">
        <v>1.6962999999999999</v>
      </c>
      <c r="H659" s="3">
        <v>65.3</v>
      </c>
      <c r="I659" s="3">
        <v>5.7168999999999999</v>
      </c>
      <c r="J659" s="3">
        <v>1.6845000000000001</v>
      </c>
      <c r="K659" s="3">
        <v>65.3</v>
      </c>
      <c r="L659" s="3">
        <v>5.6970999999999998</v>
      </c>
      <c r="M659" s="3">
        <v>1.5981000000000001</v>
      </c>
      <c r="N659" s="3">
        <v>65.3</v>
      </c>
      <c r="O659" s="3">
        <v>5.7923999999999998</v>
      </c>
      <c r="P659" s="3">
        <v>1.7412000000000001</v>
      </c>
      <c r="Q659" s="2"/>
      <c r="R659" s="2"/>
      <c r="S659" s="2"/>
      <c r="T659" s="2"/>
      <c r="U659" s="2"/>
      <c r="V659" s="3">
        <v>65.3</v>
      </c>
      <c r="W659" s="3">
        <v>5.5384000000000002</v>
      </c>
      <c r="X659" s="3">
        <v>1.6519999999999999</v>
      </c>
      <c r="Y659" s="3">
        <v>65.3</v>
      </c>
      <c r="Z659" s="3">
        <v>5.5373000000000001</v>
      </c>
      <c r="AA659" s="3">
        <v>1.7773000000000001</v>
      </c>
      <c r="AB659" s="3">
        <v>65.3</v>
      </c>
      <c r="AC659" s="3">
        <v>5.4851000000000001</v>
      </c>
      <c r="AD659" s="3">
        <v>2.0724999999999998</v>
      </c>
      <c r="AE659" s="3">
        <v>65.3</v>
      </c>
      <c r="AF659" s="3">
        <v>5.0160999999999998</v>
      </c>
      <c r="AG659" s="3">
        <v>1.9423999999999999</v>
      </c>
      <c r="AH659" s="3">
        <v>65.3</v>
      </c>
      <c r="AI659" s="3">
        <v>5.5210999999999997</v>
      </c>
      <c r="AJ659" s="3">
        <v>1.8083</v>
      </c>
      <c r="AK659" s="2"/>
      <c r="AL659" s="2"/>
      <c r="AM659" s="2"/>
      <c r="AN659" s="2"/>
      <c r="AO659" s="2"/>
    </row>
    <row r="660" spans="2:41" x14ac:dyDescent="0.25">
      <c r="B660" s="3">
        <v>65.400000000000006</v>
      </c>
      <c r="C660" s="3">
        <v>5.9985999999999997</v>
      </c>
      <c r="D660" s="3">
        <v>1.7943</v>
      </c>
      <c r="E660" s="3">
        <v>65.400000000000006</v>
      </c>
      <c r="F660" s="3">
        <v>5.7899000000000003</v>
      </c>
      <c r="G660" s="3">
        <v>1.6966000000000001</v>
      </c>
      <c r="H660" s="3">
        <v>65.400000000000006</v>
      </c>
      <c r="I660" s="3">
        <v>5.7255000000000003</v>
      </c>
      <c r="J660" s="3">
        <v>1.6843999999999999</v>
      </c>
      <c r="K660" s="3">
        <v>65.400000000000006</v>
      </c>
      <c r="L660" s="3">
        <v>5.7054999999999998</v>
      </c>
      <c r="M660" s="3">
        <v>1.5980000000000001</v>
      </c>
      <c r="N660" s="3">
        <v>65.400000000000006</v>
      </c>
      <c r="O660" s="3">
        <v>5.8007999999999997</v>
      </c>
      <c r="P660" s="3">
        <v>1.7410000000000001</v>
      </c>
      <c r="Q660" s="2"/>
      <c r="R660" s="2"/>
      <c r="S660" s="2"/>
      <c r="T660" s="2"/>
      <c r="U660" s="2"/>
      <c r="V660" s="3">
        <v>65.400000000000006</v>
      </c>
      <c r="W660" s="3">
        <v>5.5468999999999999</v>
      </c>
      <c r="X660" s="3">
        <v>1.6527000000000001</v>
      </c>
      <c r="Y660" s="3">
        <v>65.400000000000006</v>
      </c>
      <c r="Z660" s="3">
        <v>5.5453000000000001</v>
      </c>
      <c r="AA660" s="3">
        <v>1.7773000000000001</v>
      </c>
      <c r="AB660" s="3">
        <v>65.400000000000006</v>
      </c>
      <c r="AC660" s="3">
        <v>5.4934000000000003</v>
      </c>
      <c r="AD660" s="3">
        <v>2.0729000000000002</v>
      </c>
      <c r="AE660" s="3">
        <v>65.400000000000006</v>
      </c>
      <c r="AF660" s="3">
        <v>5.0246000000000004</v>
      </c>
      <c r="AG660" s="3">
        <v>1.9423999999999999</v>
      </c>
      <c r="AH660" s="3">
        <v>65.400000000000006</v>
      </c>
      <c r="AI660" s="3">
        <v>5.5296000000000003</v>
      </c>
      <c r="AJ660" s="3">
        <v>1.8089</v>
      </c>
      <c r="AK660" s="2"/>
      <c r="AL660" s="2"/>
      <c r="AM660" s="2"/>
      <c r="AN660" s="2"/>
      <c r="AO660" s="2"/>
    </row>
    <row r="661" spans="2:41" x14ac:dyDescent="0.25">
      <c r="B661" s="3">
        <v>65.5</v>
      </c>
      <c r="C661" s="3">
        <v>6.0069999999999997</v>
      </c>
      <c r="D661" s="3">
        <v>1.7941</v>
      </c>
      <c r="E661" s="3">
        <v>65.5</v>
      </c>
      <c r="F661" s="3">
        <v>5.7983000000000002</v>
      </c>
      <c r="G661" s="3">
        <v>1.6964999999999999</v>
      </c>
      <c r="H661" s="3">
        <v>65.5</v>
      </c>
      <c r="I661" s="3">
        <v>5.7339000000000002</v>
      </c>
      <c r="J661" s="3">
        <v>1.6839</v>
      </c>
      <c r="K661" s="3">
        <v>65.5</v>
      </c>
      <c r="L661" s="3">
        <v>5.7135999999999996</v>
      </c>
      <c r="M661" s="3">
        <v>1.5976999999999999</v>
      </c>
      <c r="N661" s="3">
        <v>65.5</v>
      </c>
      <c r="O661" s="3">
        <v>5.8090999999999999</v>
      </c>
      <c r="P661" s="3">
        <v>1.7408999999999999</v>
      </c>
      <c r="Q661" s="2"/>
      <c r="R661" s="2"/>
      <c r="S661" s="2"/>
      <c r="T661" s="2"/>
      <c r="U661" s="2"/>
      <c r="V661" s="3">
        <v>65.5</v>
      </c>
      <c r="W661" s="3">
        <v>5.5551000000000004</v>
      </c>
      <c r="X661" s="3">
        <v>1.6526000000000001</v>
      </c>
      <c r="Y661" s="3">
        <v>65.5</v>
      </c>
      <c r="Z661" s="3">
        <v>5.5537000000000001</v>
      </c>
      <c r="AA661" s="3">
        <v>1.7779</v>
      </c>
      <c r="AB661" s="3">
        <v>65.5</v>
      </c>
      <c r="AC661" s="3">
        <v>5.5019</v>
      </c>
      <c r="AD661" s="3">
        <v>2.0731999999999999</v>
      </c>
      <c r="AE661" s="3">
        <v>65.5</v>
      </c>
      <c r="AF661" s="3">
        <v>5.0326000000000004</v>
      </c>
      <c r="AG661" s="3">
        <v>1.9424999999999999</v>
      </c>
      <c r="AH661" s="3">
        <v>65.5</v>
      </c>
      <c r="AI661" s="3">
        <v>5.5381</v>
      </c>
      <c r="AJ661" s="3">
        <v>1.8096000000000001</v>
      </c>
      <c r="AK661" s="2"/>
      <c r="AL661" s="2"/>
      <c r="AM661" s="2"/>
      <c r="AN661" s="2"/>
      <c r="AO661" s="2"/>
    </row>
    <row r="662" spans="2:41" x14ac:dyDescent="0.25">
      <c r="B662" s="3">
        <v>65.599999999999994</v>
      </c>
      <c r="C662" s="3">
        <v>6.0156000000000001</v>
      </c>
      <c r="D662" s="3">
        <v>1.7938000000000001</v>
      </c>
      <c r="E662" s="3">
        <v>65.599999999999994</v>
      </c>
      <c r="F662" s="3">
        <v>5.8068</v>
      </c>
      <c r="G662" s="3">
        <v>1.6969000000000001</v>
      </c>
      <c r="H662" s="3">
        <v>65.599999999999994</v>
      </c>
      <c r="I662" s="3">
        <v>5.7420999999999998</v>
      </c>
      <c r="J662" s="3">
        <v>1.6836</v>
      </c>
      <c r="K662" s="3">
        <v>65.599999999999994</v>
      </c>
      <c r="L662" s="3">
        <v>5.7218999999999998</v>
      </c>
      <c r="M662" s="3">
        <v>1.5974999999999999</v>
      </c>
      <c r="N662" s="3">
        <v>65.599999999999994</v>
      </c>
      <c r="O662" s="3">
        <v>5.8174000000000001</v>
      </c>
      <c r="P662" s="3">
        <v>1.7410000000000001</v>
      </c>
      <c r="Q662" s="2"/>
      <c r="R662" s="2"/>
      <c r="S662" s="2"/>
      <c r="T662" s="2"/>
      <c r="U662" s="2"/>
      <c r="V662" s="3">
        <v>65.599999999999994</v>
      </c>
      <c r="W662" s="3">
        <v>5.5632999999999999</v>
      </c>
      <c r="X662" s="3">
        <v>1.6532</v>
      </c>
      <c r="Y662" s="3">
        <v>65.599999999999994</v>
      </c>
      <c r="Z662" s="3">
        <v>5.5622999999999996</v>
      </c>
      <c r="AA662" s="3">
        <v>1.7783</v>
      </c>
      <c r="AB662" s="3">
        <v>65.599999999999994</v>
      </c>
      <c r="AC662" s="3">
        <v>5.5101000000000004</v>
      </c>
      <c r="AD662" s="3">
        <v>2.0731000000000002</v>
      </c>
      <c r="AE662" s="3">
        <v>65.599999999999994</v>
      </c>
      <c r="AF662" s="3">
        <v>5.0411000000000001</v>
      </c>
      <c r="AG662" s="3">
        <v>1.9429000000000001</v>
      </c>
      <c r="AH662" s="3">
        <v>65.599999999999994</v>
      </c>
      <c r="AI662" s="3">
        <v>5.5461999999999998</v>
      </c>
      <c r="AJ662" s="3">
        <v>1.8095000000000001</v>
      </c>
      <c r="AK662" s="2"/>
      <c r="AL662" s="2"/>
      <c r="AM662" s="2"/>
      <c r="AN662" s="2"/>
      <c r="AO662" s="2"/>
    </row>
    <row r="663" spans="2:41" x14ac:dyDescent="0.25">
      <c r="B663" s="3">
        <v>65.7</v>
      </c>
      <c r="C663" s="3">
        <v>6.0237999999999996</v>
      </c>
      <c r="D663" s="3">
        <v>1.7935000000000001</v>
      </c>
      <c r="E663" s="3">
        <v>65.7</v>
      </c>
      <c r="F663" s="3">
        <v>5.8148999999999997</v>
      </c>
      <c r="G663" s="3">
        <v>1.6969000000000001</v>
      </c>
      <c r="H663" s="3">
        <v>65.7</v>
      </c>
      <c r="I663" s="3">
        <v>5.7506000000000004</v>
      </c>
      <c r="J663" s="3">
        <v>1.6836</v>
      </c>
      <c r="K663" s="3">
        <v>65.7</v>
      </c>
      <c r="L663" s="3">
        <v>5.7305000000000001</v>
      </c>
      <c r="M663" s="3">
        <v>1.5975999999999999</v>
      </c>
      <c r="N663" s="3">
        <v>65.7</v>
      </c>
      <c r="O663" s="3">
        <v>5.8258000000000001</v>
      </c>
      <c r="P663" s="3">
        <v>1.7408999999999999</v>
      </c>
      <c r="Q663" s="2"/>
      <c r="R663" s="2"/>
      <c r="S663" s="2"/>
      <c r="T663" s="2"/>
      <c r="U663" s="2"/>
      <c r="V663" s="3">
        <v>65.7</v>
      </c>
      <c r="W663" s="3">
        <v>5.5719000000000003</v>
      </c>
      <c r="X663" s="3">
        <v>1.6536999999999999</v>
      </c>
      <c r="Y663" s="3">
        <v>65.7</v>
      </c>
      <c r="Z663" s="3">
        <v>5.5704000000000002</v>
      </c>
      <c r="AA663" s="3">
        <v>1.7782</v>
      </c>
      <c r="AB663" s="3">
        <v>65.7</v>
      </c>
      <c r="AC663" s="3">
        <v>5.5183999999999997</v>
      </c>
      <c r="AD663" s="3">
        <v>2.0735000000000001</v>
      </c>
      <c r="AE663" s="3">
        <v>65.7</v>
      </c>
      <c r="AF663" s="3">
        <v>5.0495000000000001</v>
      </c>
      <c r="AG663" s="3">
        <v>1.9432</v>
      </c>
      <c r="AH663" s="3">
        <v>65.7</v>
      </c>
      <c r="AI663" s="3">
        <v>5.5544000000000002</v>
      </c>
      <c r="AJ663" s="3">
        <v>1.8099000000000001</v>
      </c>
      <c r="AK663" s="2"/>
      <c r="AL663" s="2"/>
      <c r="AM663" s="2"/>
      <c r="AN663" s="2"/>
      <c r="AO663" s="2"/>
    </row>
    <row r="664" spans="2:41" x14ac:dyDescent="0.25">
      <c r="B664" s="3">
        <v>65.8</v>
      </c>
      <c r="C664" s="3">
        <v>6.0320999999999998</v>
      </c>
      <c r="D664" s="3">
        <v>1.7936000000000001</v>
      </c>
      <c r="E664" s="3">
        <v>65.8</v>
      </c>
      <c r="F664" s="3">
        <v>5.8232999999999997</v>
      </c>
      <c r="G664" s="3">
        <v>1.6970000000000001</v>
      </c>
      <c r="H664" s="3">
        <v>65.8</v>
      </c>
      <c r="I664" s="3">
        <v>5.7590000000000003</v>
      </c>
      <c r="J664" s="3">
        <v>1.6832</v>
      </c>
      <c r="K664" s="3">
        <v>65.8</v>
      </c>
      <c r="L664" s="3">
        <v>5.7388000000000003</v>
      </c>
      <c r="M664" s="3">
        <v>1.5974999999999999</v>
      </c>
      <c r="N664" s="3">
        <v>65.8</v>
      </c>
      <c r="O664" s="3">
        <v>5.8341000000000003</v>
      </c>
      <c r="P664" s="3">
        <v>1.7404999999999999</v>
      </c>
      <c r="Q664" s="2"/>
      <c r="R664" s="2"/>
      <c r="S664" s="2"/>
      <c r="T664" s="2"/>
      <c r="U664" s="2"/>
      <c r="V664" s="3">
        <v>65.8</v>
      </c>
      <c r="W664" s="3">
        <v>5.5803000000000003</v>
      </c>
      <c r="X664" s="3">
        <v>1.6543000000000001</v>
      </c>
      <c r="Y664" s="3">
        <v>65.8</v>
      </c>
      <c r="Z664" s="3">
        <v>5.5785999999999998</v>
      </c>
      <c r="AA664" s="3">
        <v>1.7784</v>
      </c>
      <c r="AB664" s="3">
        <v>65.8</v>
      </c>
      <c r="AC664" s="3">
        <v>5.5269000000000004</v>
      </c>
      <c r="AD664" s="3">
        <v>2.0737000000000001</v>
      </c>
      <c r="AE664" s="3">
        <v>65.8</v>
      </c>
      <c r="AF664" s="3">
        <v>5.0575999999999999</v>
      </c>
      <c r="AG664" s="3">
        <v>1.9433</v>
      </c>
      <c r="AH664" s="3">
        <v>65.8</v>
      </c>
      <c r="AI664" s="3">
        <v>5.5629</v>
      </c>
      <c r="AJ664" s="3">
        <v>1.8104</v>
      </c>
      <c r="AK664" s="2"/>
      <c r="AL664" s="2"/>
      <c r="AM664" s="2"/>
      <c r="AN664" s="2"/>
      <c r="AO664" s="2"/>
    </row>
    <row r="665" spans="2:41" x14ac:dyDescent="0.25">
      <c r="B665" s="3">
        <v>65.900000000000006</v>
      </c>
      <c r="C665" s="3">
        <v>6.0406000000000004</v>
      </c>
      <c r="D665" s="3">
        <v>1.7930999999999999</v>
      </c>
      <c r="E665" s="3">
        <v>65.900000000000006</v>
      </c>
      <c r="F665" s="3">
        <v>5.8316999999999997</v>
      </c>
      <c r="G665" s="3">
        <v>1.6973</v>
      </c>
      <c r="H665" s="3">
        <v>65.900000000000006</v>
      </c>
      <c r="I665" s="3">
        <v>5.7671000000000001</v>
      </c>
      <c r="J665" s="3">
        <v>1.6827000000000001</v>
      </c>
      <c r="K665" s="3">
        <v>65.900000000000006</v>
      </c>
      <c r="L665" s="3">
        <v>5.7470999999999997</v>
      </c>
      <c r="M665" s="3">
        <v>1.5973999999999999</v>
      </c>
      <c r="N665" s="3">
        <v>65.900000000000006</v>
      </c>
      <c r="O665" s="3">
        <v>5.8422000000000001</v>
      </c>
      <c r="P665" s="3">
        <v>1.7406999999999999</v>
      </c>
      <c r="Q665" s="2"/>
      <c r="R665" s="2"/>
      <c r="S665" s="2"/>
      <c r="T665" s="2"/>
      <c r="U665" s="2"/>
      <c r="V665" s="3">
        <v>65.900000000000006</v>
      </c>
      <c r="W665" s="3">
        <v>5.5884</v>
      </c>
      <c r="X665" s="3">
        <v>1.6548</v>
      </c>
      <c r="Y665" s="3">
        <v>65.900000000000006</v>
      </c>
      <c r="Z665" s="3">
        <v>5.5872000000000002</v>
      </c>
      <c r="AA665" s="3">
        <v>1.7789999999999999</v>
      </c>
      <c r="AB665" s="3">
        <v>65.900000000000006</v>
      </c>
      <c r="AC665" s="3">
        <v>5.5350999999999999</v>
      </c>
      <c r="AD665" s="3">
        <v>2.0737999999999999</v>
      </c>
      <c r="AE665" s="3">
        <v>65.900000000000006</v>
      </c>
      <c r="AF665" s="3">
        <v>5.0659999999999998</v>
      </c>
      <c r="AG665" s="3">
        <v>1.9437</v>
      </c>
      <c r="AH665" s="3">
        <v>65.900000000000006</v>
      </c>
      <c r="AI665" s="3">
        <v>5.5712999999999999</v>
      </c>
      <c r="AJ665" s="3">
        <v>1.8107</v>
      </c>
      <c r="AK665" s="2"/>
      <c r="AL665" s="2"/>
      <c r="AM665" s="2"/>
      <c r="AN665" s="2"/>
      <c r="AO665" s="2"/>
    </row>
    <row r="666" spans="2:41" x14ac:dyDescent="0.25">
      <c r="B666" s="3">
        <v>66</v>
      </c>
      <c r="C666" s="3">
        <v>6.0488</v>
      </c>
      <c r="D666" s="3">
        <v>1.7926</v>
      </c>
      <c r="E666" s="3">
        <v>66</v>
      </c>
      <c r="F666" s="3">
        <v>5.8400999999999996</v>
      </c>
      <c r="G666" s="3">
        <v>1.6973</v>
      </c>
      <c r="H666" s="3">
        <v>66</v>
      </c>
      <c r="I666" s="3">
        <v>5.7754000000000003</v>
      </c>
      <c r="J666" s="3">
        <v>1.6825000000000001</v>
      </c>
      <c r="K666" s="3">
        <v>66</v>
      </c>
      <c r="L666" s="3">
        <v>5.7556000000000003</v>
      </c>
      <c r="M666" s="3">
        <v>1.5973999999999999</v>
      </c>
      <c r="N666" s="3">
        <v>66</v>
      </c>
      <c r="O666" s="3">
        <v>5.8507999999999996</v>
      </c>
      <c r="P666" s="3">
        <v>1.7406999999999999</v>
      </c>
      <c r="Q666" s="2"/>
      <c r="R666" s="2"/>
      <c r="S666" s="2"/>
      <c r="T666" s="2"/>
      <c r="U666" s="2"/>
      <c r="V666" s="3">
        <v>66</v>
      </c>
      <c r="W666" s="3">
        <v>5.5970000000000004</v>
      </c>
      <c r="X666" s="3">
        <v>1.6555</v>
      </c>
      <c r="Y666" s="3">
        <v>66</v>
      </c>
      <c r="Z666" s="3">
        <v>5.5955000000000004</v>
      </c>
      <c r="AA666" s="3">
        <v>1.7788999999999999</v>
      </c>
      <c r="AB666" s="3">
        <v>66</v>
      </c>
      <c r="AC666" s="3">
        <v>5.5434000000000001</v>
      </c>
      <c r="AD666" s="3">
        <v>2.0741999999999998</v>
      </c>
      <c r="AE666" s="3">
        <v>66</v>
      </c>
      <c r="AF666" s="3">
        <v>5.0746000000000002</v>
      </c>
      <c r="AG666" s="3">
        <v>1.9439</v>
      </c>
      <c r="AH666" s="3">
        <v>66</v>
      </c>
      <c r="AI666" s="3">
        <v>5.5793999999999997</v>
      </c>
      <c r="AJ666" s="3">
        <v>1.8111999999999999</v>
      </c>
      <c r="AK666" s="2"/>
      <c r="AL666" s="2"/>
      <c r="AM666" s="2"/>
      <c r="AN666" s="2"/>
      <c r="AO666" s="2"/>
    </row>
    <row r="667" spans="2:41" x14ac:dyDescent="0.25">
      <c r="B667" s="3">
        <v>66.099999999999994</v>
      </c>
      <c r="C667" s="3">
        <v>6.0568999999999997</v>
      </c>
      <c r="D667" s="3">
        <v>1.7924</v>
      </c>
      <c r="E667" s="3">
        <v>66.099999999999994</v>
      </c>
      <c r="F667" s="3">
        <v>5.8483000000000001</v>
      </c>
      <c r="G667" s="3">
        <v>1.6976</v>
      </c>
      <c r="H667" s="3">
        <v>66.099999999999994</v>
      </c>
      <c r="I667" s="3">
        <v>5.7839</v>
      </c>
      <c r="J667" s="3">
        <v>1.6822999999999999</v>
      </c>
      <c r="K667" s="3">
        <v>66.099999999999994</v>
      </c>
      <c r="L667" s="3">
        <v>5.7637999999999998</v>
      </c>
      <c r="M667" s="3">
        <v>1.5972</v>
      </c>
      <c r="N667" s="3">
        <v>66.099999999999994</v>
      </c>
      <c r="O667" s="3">
        <v>5.8592000000000004</v>
      </c>
      <c r="P667" s="3">
        <v>1.7403999999999999</v>
      </c>
      <c r="Q667" s="2"/>
      <c r="R667" s="2"/>
      <c r="S667" s="2"/>
      <c r="T667" s="2"/>
      <c r="U667" s="2"/>
      <c r="V667" s="3">
        <v>66.099999999999994</v>
      </c>
      <c r="W667" s="3">
        <v>5.6052999999999997</v>
      </c>
      <c r="X667" s="3">
        <v>1.6556999999999999</v>
      </c>
      <c r="Y667" s="3">
        <v>66.099999999999994</v>
      </c>
      <c r="Z667" s="3">
        <v>5.6036000000000001</v>
      </c>
      <c r="AA667" s="3">
        <v>1.7791999999999999</v>
      </c>
      <c r="AB667" s="3">
        <v>66.099999999999994</v>
      </c>
      <c r="AC667" s="3">
        <v>5.5518000000000001</v>
      </c>
      <c r="AD667" s="3">
        <v>2.0745</v>
      </c>
      <c r="AE667" s="3">
        <v>66.099999999999994</v>
      </c>
      <c r="AF667" s="3">
        <v>5.0827999999999998</v>
      </c>
      <c r="AG667" s="3">
        <v>1.944</v>
      </c>
      <c r="AH667" s="3">
        <v>66.099999999999994</v>
      </c>
      <c r="AI667" s="3">
        <v>5.5879000000000003</v>
      </c>
      <c r="AJ667" s="3">
        <v>1.8118000000000001</v>
      </c>
      <c r="AK667" s="2"/>
      <c r="AL667" s="2"/>
      <c r="AM667" s="2"/>
      <c r="AN667" s="2"/>
      <c r="AO667" s="2"/>
    </row>
    <row r="668" spans="2:41" x14ac:dyDescent="0.25">
      <c r="B668" s="3">
        <v>66.2</v>
      </c>
      <c r="C668" s="3">
        <v>6.0655000000000001</v>
      </c>
      <c r="D668" s="3">
        <v>1.7922</v>
      </c>
      <c r="E668" s="3">
        <v>66.2</v>
      </c>
      <c r="F668" s="3">
        <v>5.8566000000000003</v>
      </c>
      <c r="G668" s="3">
        <v>1.6978</v>
      </c>
      <c r="H668" s="3">
        <v>66.2</v>
      </c>
      <c r="I668" s="3">
        <v>5.7920999999999996</v>
      </c>
      <c r="J668" s="3">
        <v>1.6817</v>
      </c>
      <c r="K668" s="3">
        <v>66.2</v>
      </c>
      <c r="L668" s="3">
        <v>5.7721</v>
      </c>
      <c r="M668" s="3">
        <v>1.597</v>
      </c>
      <c r="N668" s="3">
        <v>66.2</v>
      </c>
      <c r="O668" s="3">
        <v>5.8673999999999999</v>
      </c>
      <c r="P668" s="3">
        <v>1.7405999999999999</v>
      </c>
      <c r="Q668" s="2"/>
      <c r="R668" s="2"/>
      <c r="S668" s="2"/>
      <c r="T668" s="2"/>
      <c r="U668" s="2"/>
      <c r="V668" s="3">
        <v>66.2</v>
      </c>
      <c r="W668" s="3">
        <v>5.6134000000000004</v>
      </c>
      <c r="X668" s="3">
        <v>1.6558999999999999</v>
      </c>
      <c r="Y668" s="3">
        <v>66.2</v>
      </c>
      <c r="Z668" s="3">
        <v>5.6120999999999999</v>
      </c>
      <c r="AA668" s="3">
        <v>1.7796000000000001</v>
      </c>
      <c r="AB668" s="3">
        <v>66.2</v>
      </c>
      <c r="AC668" s="3">
        <v>5.5601000000000003</v>
      </c>
      <c r="AD668" s="3">
        <v>2.0743999999999998</v>
      </c>
      <c r="AE668" s="3">
        <v>66.2</v>
      </c>
      <c r="AF668" s="3">
        <v>5.0909000000000004</v>
      </c>
      <c r="AG668" s="3">
        <v>1.9440999999999999</v>
      </c>
      <c r="AH668" s="3">
        <v>66.2</v>
      </c>
      <c r="AI668" s="3">
        <v>5.5964</v>
      </c>
      <c r="AJ668" s="3">
        <v>1.8119000000000001</v>
      </c>
      <c r="AK668" s="2"/>
      <c r="AL668" s="2"/>
      <c r="AM668" s="2"/>
      <c r="AN668" s="2"/>
      <c r="AO668" s="2"/>
    </row>
    <row r="669" spans="2:41" x14ac:dyDescent="0.25">
      <c r="B669" s="3">
        <v>66.3</v>
      </c>
      <c r="C669" s="3">
        <v>6.0739000000000001</v>
      </c>
      <c r="D669" s="3">
        <v>1.7919</v>
      </c>
      <c r="E669" s="3">
        <v>66.3</v>
      </c>
      <c r="F669" s="3">
        <v>5.8650000000000002</v>
      </c>
      <c r="G669" s="3">
        <v>1.6978</v>
      </c>
      <c r="H669" s="3">
        <v>66.3</v>
      </c>
      <c r="I669" s="3">
        <v>5.8003999999999998</v>
      </c>
      <c r="J669" s="3">
        <v>1.6815</v>
      </c>
      <c r="K669" s="3">
        <v>66.3</v>
      </c>
      <c r="L669" s="3">
        <v>5.7804000000000002</v>
      </c>
      <c r="M669" s="3">
        <v>1.5968</v>
      </c>
      <c r="N669" s="3">
        <v>66.3</v>
      </c>
      <c r="O669" s="3">
        <v>5.8758999999999997</v>
      </c>
      <c r="P669" s="3">
        <v>1.7403999999999999</v>
      </c>
      <c r="Q669" s="2"/>
      <c r="R669" s="2"/>
      <c r="S669" s="2"/>
      <c r="T669" s="2"/>
      <c r="U669" s="2"/>
      <c r="V669" s="3">
        <v>66.3</v>
      </c>
      <c r="W669" s="3">
        <v>5.6216999999999997</v>
      </c>
      <c r="X669" s="3">
        <v>1.6564000000000001</v>
      </c>
      <c r="Y669" s="3">
        <v>66.3</v>
      </c>
      <c r="Z669" s="3">
        <v>5.6205999999999996</v>
      </c>
      <c r="AA669" s="3">
        <v>1.7799</v>
      </c>
      <c r="AB669" s="3">
        <v>66.3</v>
      </c>
      <c r="AC669" s="3">
        <v>5.5683999999999996</v>
      </c>
      <c r="AD669" s="3">
        <v>2.0746000000000002</v>
      </c>
      <c r="AE669" s="3">
        <v>66.3</v>
      </c>
      <c r="AF669" s="3">
        <v>5.0994000000000002</v>
      </c>
      <c r="AG669" s="3">
        <v>1.9444999999999999</v>
      </c>
      <c r="AH669" s="3">
        <v>66.3</v>
      </c>
      <c r="AI669" s="3">
        <v>5.6044999999999998</v>
      </c>
      <c r="AJ669" s="3">
        <v>1.8120000000000001</v>
      </c>
      <c r="AK669" s="2"/>
      <c r="AL669" s="2"/>
      <c r="AM669" s="2"/>
      <c r="AN669" s="2"/>
      <c r="AO669" s="2"/>
    </row>
    <row r="670" spans="2:41" x14ac:dyDescent="0.25">
      <c r="B670" s="3">
        <v>66.400000000000006</v>
      </c>
      <c r="C670" s="3">
        <v>6.0820999999999996</v>
      </c>
      <c r="D670" s="3">
        <v>1.7915000000000001</v>
      </c>
      <c r="E670" s="3">
        <v>66.400000000000006</v>
      </c>
      <c r="F670" s="3">
        <v>5.8733000000000004</v>
      </c>
      <c r="G670" s="3">
        <v>1.6977</v>
      </c>
      <c r="H670" s="3">
        <v>66.400000000000006</v>
      </c>
      <c r="I670" s="3">
        <v>5.8087999999999997</v>
      </c>
      <c r="J670" s="3">
        <v>1.6815</v>
      </c>
      <c r="K670" s="3">
        <v>66.400000000000006</v>
      </c>
      <c r="L670" s="3">
        <v>5.7888999999999999</v>
      </c>
      <c r="M670" s="3">
        <v>1.5968</v>
      </c>
      <c r="N670" s="3">
        <v>66.400000000000006</v>
      </c>
      <c r="O670" s="3">
        <v>5.8842999999999996</v>
      </c>
      <c r="P670" s="3">
        <v>1.7399</v>
      </c>
      <c r="Q670" s="2"/>
      <c r="R670" s="2"/>
      <c r="S670" s="2"/>
      <c r="T670" s="2"/>
      <c r="U670" s="2"/>
      <c r="V670" s="3">
        <v>66.400000000000006</v>
      </c>
      <c r="W670" s="3">
        <v>5.6302000000000003</v>
      </c>
      <c r="X670" s="3">
        <v>1.6572</v>
      </c>
      <c r="Y670" s="3">
        <v>66.400000000000006</v>
      </c>
      <c r="Z670" s="3">
        <v>5.6285999999999996</v>
      </c>
      <c r="AA670" s="3">
        <v>1.78</v>
      </c>
      <c r="AB670" s="3">
        <v>66.400000000000006</v>
      </c>
      <c r="AC670" s="3">
        <v>5.5768000000000004</v>
      </c>
      <c r="AD670" s="3">
        <v>2.0752999999999999</v>
      </c>
      <c r="AE670" s="3">
        <v>66.400000000000006</v>
      </c>
      <c r="AF670" s="3">
        <v>5.1078999999999999</v>
      </c>
      <c r="AG670" s="3">
        <v>1.9443999999999999</v>
      </c>
      <c r="AH670" s="3">
        <v>66.400000000000006</v>
      </c>
      <c r="AI670" s="3">
        <v>5.6128999999999998</v>
      </c>
      <c r="AJ670" s="3">
        <v>1.8126</v>
      </c>
      <c r="AK670" s="2"/>
      <c r="AL670" s="2"/>
      <c r="AM670" s="2"/>
      <c r="AN670" s="2"/>
      <c r="AO670" s="2"/>
    </row>
    <row r="671" spans="2:41" x14ac:dyDescent="0.25">
      <c r="B671" s="3">
        <v>66.5</v>
      </c>
      <c r="C671" s="3">
        <v>6.0906000000000002</v>
      </c>
      <c r="D671" s="3">
        <v>1.7914000000000001</v>
      </c>
      <c r="E671" s="3">
        <v>66.5</v>
      </c>
      <c r="F671" s="3">
        <v>5.8815999999999997</v>
      </c>
      <c r="G671" s="3">
        <v>1.6979</v>
      </c>
      <c r="H671" s="3">
        <v>66.5</v>
      </c>
      <c r="I671" s="3">
        <v>5.8173000000000004</v>
      </c>
      <c r="J671" s="3">
        <v>1.6812</v>
      </c>
      <c r="K671" s="3">
        <v>66.5</v>
      </c>
      <c r="L671" s="3">
        <v>5.7971000000000004</v>
      </c>
      <c r="M671" s="3">
        <v>1.5961000000000001</v>
      </c>
      <c r="N671" s="3">
        <v>66.5</v>
      </c>
      <c r="O671" s="3">
        <v>5.8924000000000003</v>
      </c>
      <c r="P671" s="3">
        <v>1.74</v>
      </c>
      <c r="Q671" s="2"/>
      <c r="R671" s="2"/>
      <c r="S671" s="2"/>
      <c r="T671" s="2"/>
      <c r="U671" s="2"/>
      <c r="V671" s="3">
        <v>66.5</v>
      </c>
      <c r="W671" s="3">
        <v>5.6384999999999996</v>
      </c>
      <c r="X671" s="3">
        <v>1.6573</v>
      </c>
      <c r="Y671" s="3">
        <v>66.5</v>
      </c>
      <c r="Z671" s="3">
        <v>5.6371000000000002</v>
      </c>
      <c r="AA671" s="3">
        <v>1.7803</v>
      </c>
      <c r="AB671" s="3">
        <v>66.5</v>
      </c>
      <c r="AC671" s="3">
        <v>5.5853000000000002</v>
      </c>
      <c r="AD671" s="3">
        <v>2.0750000000000002</v>
      </c>
      <c r="AE671" s="3">
        <v>66.5</v>
      </c>
      <c r="AF671" s="3">
        <v>5.1158999999999999</v>
      </c>
      <c r="AG671" s="3">
        <v>1.9447000000000001</v>
      </c>
      <c r="AH671" s="3">
        <v>66.5</v>
      </c>
      <c r="AI671" s="3">
        <v>5.6214000000000004</v>
      </c>
      <c r="AJ671" s="3">
        <v>1.8129999999999999</v>
      </c>
      <c r="AK671" s="2"/>
      <c r="AL671" s="2"/>
      <c r="AM671" s="2"/>
      <c r="AN671" s="2"/>
      <c r="AO671" s="2"/>
    </row>
    <row r="672" spans="2:41" x14ac:dyDescent="0.25">
      <c r="B672" s="3">
        <v>66.599999999999994</v>
      </c>
      <c r="C672" s="3">
        <v>6.0989000000000004</v>
      </c>
      <c r="D672" s="3">
        <v>1.7909999999999999</v>
      </c>
      <c r="E672" s="3">
        <v>66.599999999999994</v>
      </c>
      <c r="F672" s="3">
        <v>5.8901000000000003</v>
      </c>
      <c r="G672" s="3">
        <v>1.6983999999999999</v>
      </c>
      <c r="H672" s="3">
        <v>66.599999999999994</v>
      </c>
      <c r="I672" s="3">
        <v>5.8254000000000001</v>
      </c>
      <c r="J672" s="3">
        <v>1.6807000000000001</v>
      </c>
      <c r="K672" s="3">
        <v>66.599999999999994</v>
      </c>
      <c r="L672" s="3">
        <v>5.8053999999999997</v>
      </c>
      <c r="M672" s="3">
        <v>1.5963000000000001</v>
      </c>
      <c r="N672" s="3">
        <v>66.599999999999994</v>
      </c>
      <c r="O672" s="3">
        <v>5.9008000000000003</v>
      </c>
      <c r="P672" s="3">
        <v>1.7399</v>
      </c>
      <c r="Q672" s="2"/>
      <c r="R672" s="2"/>
      <c r="S672" s="2"/>
      <c r="T672" s="2"/>
      <c r="U672" s="2"/>
      <c r="V672" s="3">
        <v>66.599999999999994</v>
      </c>
      <c r="W672" s="3">
        <v>5.6467000000000001</v>
      </c>
      <c r="X672" s="3">
        <v>1.6577999999999999</v>
      </c>
      <c r="Y672" s="3">
        <v>66.599999999999994</v>
      </c>
      <c r="Z672" s="3">
        <v>5.6458000000000004</v>
      </c>
      <c r="AA672" s="3">
        <v>1.7804</v>
      </c>
      <c r="AB672" s="3">
        <v>66.599999999999994</v>
      </c>
      <c r="AC672" s="3">
        <v>5.5933999999999999</v>
      </c>
      <c r="AD672" s="3">
        <v>2.0749</v>
      </c>
      <c r="AE672" s="3">
        <v>66.599999999999994</v>
      </c>
      <c r="AF672" s="3">
        <v>5.1243999999999996</v>
      </c>
      <c r="AG672" s="3">
        <v>1.9453</v>
      </c>
      <c r="AH672" s="3">
        <v>66.599999999999994</v>
      </c>
      <c r="AI672" s="3">
        <v>5.6295000000000002</v>
      </c>
      <c r="AJ672" s="3">
        <v>1.8130999999999999</v>
      </c>
      <c r="AK672" s="2"/>
      <c r="AL672" s="2"/>
      <c r="AM672" s="2"/>
      <c r="AN672" s="2"/>
      <c r="AO672" s="2"/>
    </row>
    <row r="673" spans="2:41" x14ac:dyDescent="0.25">
      <c r="B673" s="3">
        <v>66.7</v>
      </c>
      <c r="C673" s="3">
        <v>6.1071</v>
      </c>
      <c r="D673" s="3">
        <v>1.7903</v>
      </c>
      <c r="E673" s="3">
        <v>66.7</v>
      </c>
      <c r="F673" s="3">
        <v>5.8983999999999996</v>
      </c>
      <c r="G673" s="3">
        <v>1.6982999999999999</v>
      </c>
      <c r="H673" s="3">
        <v>66.7</v>
      </c>
      <c r="I673" s="3">
        <v>5.8337000000000003</v>
      </c>
      <c r="J673" s="3">
        <v>1.6807000000000001</v>
      </c>
      <c r="K673" s="3">
        <v>66.7</v>
      </c>
      <c r="L673" s="3">
        <v>5.8139000000000003</v>
      </c>
      <c r="M673" s="3">
        <v>1.5964</v>
      </c>
      <c r="N673" s="3">
        <v>66.7</v>
      </c>
      <c r="O673" s="3">
        <v>5.9093</v>
      </c>
      <c r="P673" s="3">
        <v>1.74</v>
      </c>
      <c r="Q673" s="2"/>
      <c r="R673" s="2"/>
      <c r="S673" s="2"/>
      <c r="T673" s="2"/>
      <c r="U673" s="2"/>
      <c r="V673" s="3">
        <v>66.7</v>
      </c>
      <c r="W673" s="3">
        <v>5.6551999999999998</v>
      </c>
      <c r="X673" s="3">
        <v>1.6566000000000001</v>
      </c>
      <c r="Y673" s="3">
        <v>66.7</v>
      </c>
      <c r="Z673" s="3">
        <v>5.6536999999999997</v>
      </c>
      <c r="AA673" s="3">
        <v>1.7805</v>
      </c>
      <c r="AB673" s="3">
        <v>66.7</v>
      </c>
      <c r="AC673" s="3">
        <v>5.6016000000000004</v>
      </c>
      <c r="AD673" s="3">
        <v>2.0749</v>
      </c>
      <c r="AE673" s="3">
        <v>66.7</v>
      </c>
      <c r="AF673" s="3">
        <v>5.1330999999999998</v>
      </c>
      <c r="AG673" s="3">
        <v>1.9451000000000001</v>
      </c>
      <c r="AH673" s="3">
        <v>66.7</v>
      </c>
      <c r="AI673" s="3">
        <v>5.6378000000000004</v>
      </c>
      <c r="AJ673" s="3">
        <v>1.8133999999999999</v>
      </c>
      <c r="AK673" s="2"/>
      <c r="AL673" s="2"/>
      <c r="AM673" s="2"/>
      <c r="AN673" s="2"/>
      <c r="AO673" s="2"/>
    </row>
    <row r="674" spans="2:41" x14ac:dyDescent="0.25">
      <c r="B674" s="3">
        <v>66.8</v>
      </c>
      <c r="C674" s="3">
        <v>6.1154000000000002</v>
      </c>
      <c r="D674" s="3">
        <v>1.7902</v>
      </c>
      <c r="E674" s="3">
        <v>66.8</v>
      </c>
      <c r="F674" s="3">
        <v>5.9066999999999998</v>
      </c>
      <c r="G674" s="3">
        <v>1.6983999999999999</v>
      </c>
      <c r="H674" s="3">
        <v>66.8</v>
      </c>
      <c r="I674" s="3">
        <v>5.8421000000000003</v>
      </c>
      <c r="J674" s="3">
        <v>1.6801999999999999</v>
      </c>
      <c r="K674" s="3">
        <v>66.8</v>
      </c>
      <c r="L674" s="3">
        <v>5.8220999999999998</v>
      </c>
      <c r="M674" s="3">
        <v>1.5962000000000001</v>
      </c>
      <c r="N674" s="3">
        <v>66.8</v>
      </c>
      <c r="O674" s="3">
        <v>5.9173999999999998</v>
      </c>
      <c r="P674" s="3">
        <v>1.7396</v>
      </c>
      <c r="Q674" s="2"/>
      <c r="R674" s="2"/>
      <c r="S674" s="2"/>
      <c r="T674" s="2"/>
      <c r="U674" s="2"/>
      <c r="V674" s="3">
        <v>66.8</v>
      </c>
      <c r="W674" s="3">
        <v>5.6635999999999997</v>
      </c>
      <c r="X674" s="3">
        <v>1.6571</v>
      </c>
      <c r="Y674" s="3">
        <v>66.8</v>
      </c>
      <c r="Z674" s="3">
        <v>5.6620999999999997</v>
      </c>
      <c r="AA674" s="3">
        <v>1.7810999999999999</v>
      </c>
      <c r="AB674" s="3">
        <v>66.8</v>
      </c>
      <c r="AC674" s="3">
        <v>5.6102999999999996</v>
      </c>
      <c r="AD674" s="3">
        <v>2.0752999999999999</v>
      </c>
      <c r="AE674" s="3">
        <v>66.8</v>
      </c>
      <c r="AF674" s="3">
        <v>5.141</v>
      </c>
      <c r="AG674" s="3">
        <v>1.9450000000000001</v>
      </c>
      <c r="AH674" s="3">
        <v>66.8</v>
      </c>
      <c r="AI674" s="3">
        <v>5.6463000000000001</v>
      </c>
      <c r="AJ674" s="3">
        <v>1.8141</v>
      </c>
      <c r="AK674" s="2"/>
      <c r="AL674" s="2"/>
      <c r="AM674" s="2"/>
      <c r="AN674" s="2"/>
      <c r="AO674" s="2"/>
    </row>
    <row r="675" spans="2:41" x14ac:dyDescent="0.25">
      <c r="B675" s="3">
        <v>66.900000000000006</v>
      </c>
      <c r="C675" s="3">
        <v>6.1237000000000004</v>
      </c>
      <c r="D675" s="3">
        <v>1.7897000000000001</v>
      </c>
      <c r="E675" s="3">
        <v>66.900000000000006</v>
      </c>
      <c r="F675" s="3">
        <v>5.9150999999999998</v>
      </c>
      <c r="G675" s="3">
        <v>1.6987000000000001</v>
      </c>
      <c r="H675" s="3">
        <v>66.900000000000006</v>
      </c>
      <c r="I675" s="3">
        <v>5.8503999999999996</v>
      </c>
      <c r="J675" s="3">
        <v>1.68</v>
      </c>
      <c r="K675" s="3">
        <v>66.900000000000006</v>
      </c>
      <c r="L675" s="3">
        <v>5.8303000000000003</v>
      </c>
      <c r="M675" s="3">
        <v>1.5958000000000001</v>
      </c>
      <c r="N675" s="3">
        <v>66.900000000000006</v>
      </c>
      <c r="O675" s="3">
        <v>5.9257</v>
      </c>
      <c r="P675" s="3">
        <v>1.7396</v>
      </c>
      <c r="Q675" s="2"/>
      <c r="R675" s="2"/>
      <c r="S675" s="2"/>
      <c r="T675" s="2"/>
      <c r="U675" s="2"/>
      <c r="V675" s="3">
        <v>66.900000000000006</v>
      </c>
      <c r="W675" s="3">
        <v>5.6718000000000002</v>
      </c>
      <c r="X675" s="3">
        <v>1.6572</v>
      </c>
      <c r="Y675" s="3">
        <v>66.900000000000006</v>
      </c>
      <c r="Z675" s="3">
        <v>5.6704999999999997</v>
      </c>
      <c r="AA675" s="3">
        <v>1.7811999999999999</v>
      </c>
      <c r="AB675" s="3">
        <v>66.900000000000006</v>
      </c>
      <c r="AC675" s="3">
        <v>5.6184000000000003</v>
      </c>
      <c r="AD675" s="3">
        <v>2.0752000000000002</v>
      </c>
      <c r="AE675" s="3">
        <v>66.900000000000006</v>
      </c>
      <c r="AF675" s="3">
        <v>5.1494</v>
      </c>
      <c r="AG675" s="3">
        <v>1.9451000000000001</v>
      </c>
      <c r="AH675" s="3">
        <v>66.900000000000006</v>
      </c>
      <c r="AI675" s="3">
        <v>5.6547000000000001</v>
      </c>
      <c r="AJ675" s="3">
        <v>1.8144</v>
      </c>
      <c r="AK675" s="2"/>
      <c r="AL675" s="2"/>
      <c r="AM675" s="2"/>
      <c r="AN675" s="2"/>
      <c r="AO675" s="2"/>
    </row>
    <row r="676" spans="2:41" x14ac:dyDescent="0.25">
      <c r="B676" s="3">
        <v>67</v>
      </c>
      <c r="C676" s="3">
        <v>6.1321000000000003</v>
      </c>
      <c r="D676" s="3">
        <v>1.7890999999999999</v>
      </c>
      <c r="E676" s="3">
        <v>67</v>
      </c>
      <c r="F676" s="3">
        <v>5.9233000000000002</v>
      </c>
      <c r="G676" s="3">
        <v>1.6983999999999999</v>
      </c>
      <c r="H676" s="3">
        <v>67</v>
      </c>
      <c r="I676" s="3">
        <v>5.8586999999999998</v>
      </c>
      <c r="J676" s="3">
        <v>1.6798999999999999</v>
      </c>
      <c r="K676" s="3">
        <v>67</v>
      </c>
      <c r="L676" s="3">
        <v>5.8387000000000002</v>
      </c>
      <c r="M676" s="3">
        <v>1.5954999999999999</v>
      </c>
      <c r="N676" s="3">
        <v>67</v>
      </c>
      <c r="O676" s="3">
        <v>5.9341999999999997</v>
      </c>
      <c r="P676" s="3">
        <v>1.7396</v>
      </c>
      <c r="Q676" s="2"/>
      <c r="R676" s="2"/>
      <c r="S676" s="2"/>
      <c r="T676" s="2"/>
      <c r="U676" s="2"/>
      <c r="V676" s="3">
        <v>67</v>
      </c>
      <c r="W676" s="3">
        <v>5.6801000000000004</v>
      </c>
      <c r="X676" s="3">
        <v>1.6578999999999999</v>
      </c>
      <c r="Y676" s="3">
        <v>67</v>
      </c>
      <c r="Z676" s="3">
        <v>5.6787000000000001</v>
      </c>
      <c r="AA676" s="3">
        <v>1.7810999999999999</v>
      </c>
      <c r="AB676" s="3">
        <v>67</v>
      </c>
      <c r="AC676" s="3">
        <v>5.6266999999999996</v>
      </c>
      <c r="AD676" s="3">
        <v>2.0752999999999999</v>
      </c>
      <c r="AE676" s="3">
        <v>67</v>
      </c>
      <c r="AF676" s="3">
        <v>5.1577999999999999</v>
      </c>
      <c r="AG676" s="3">
        <v>1.9455</v>
      </c>
      <c r="AH676" s="3">
        <v>67</v>
      </c>
      <c r="AI676" s="3">
        <v>5.6627999999999998</v>
      </c>
      <c r="AJ676" s="3">
        <v>1.8147</v>
      </c>
      <c r="AK676" s="2"/>
      <c r="AL676" s="2"/>
      <c r="AM676" s="2"/>
      <c r="AN676" s="2"/>
      <c r="AO676" s="2"/>
    </row>
    <row r="677" spans="2:41" x14ac:dyDescent="0.25">
      <c r="B677" s="3">
        <v>67.099999999999994</v>
      </c>
      <c r="C677" s="3">
        <v>6.1403999999999996</v>
      </c>
      <c r="D677" s="3">
        <v>1.7886</v>
      </c>
      <c r="E677" s="3">
        <v>67.099999999999994</v>
      </c>
      <c r="F677" s="3">
        <v>5.9316000000000004</v>
      </c>
      <c r="G677" s="3">
        <v>1.6987000000000001</v>
      </c>
      <c r="H677" s="3">
        <v>67.099999999999994</v>
      </c>
      <c r="I677" s="3">
        <v>5.8673000000000002</v>
      </c>
      <c r="J677" s="3">
        <v>1.6794</v>
      </c>
      <c r="K677" s="3">
        <v>67.099999999999994</v>
      </c>
      <c r="L677" s="3">
        <v>5.8471000000000002</v>
      </c>
      <c r="M677" s="3">
        <v>1.5953999999999999</v>
      </c>
      <c r="N677" s="3">
        <v>67.099999999999994</v>
      </c>
      <c r="O677" s="3">
        <v>5.9424999999999999</v>
      </c>
      <c r="P677" s="3">
        <v>1.7395</v>
      </c>
      <c r="Q677" s="2"/>
      <c r="R677" s="2"/>
      <c r="S677" s="2"/>
      <c r="T677" s="2"/>
      <c r="U677" s="2"/>
      <c r="V677" s="3">
        <v>67.099999999999994</v>
      </c>
      <c r="W677" s="3">
        <v>5.6886000000000001</v>
      </c>
      <c r="X677" s="3">
        <v>1.6577</v>
      </c>
      <c r="Y677" s="3">
        <v>67.099999999999994</v>
      </c>
      <c r="Z677" s="3">
        <v>5.6870000000000003</v>
      </c>
      <c r="AA677" s="3">
        <v>1.7816000000000001</v>
      </c>
      <c r="AB677" s="3">
        <v>67.099999999999994</v>
      </c>
      <c r="AC677" s="3">
        <v>5.6352000000000002</v>
      </c>
      <c r="AD677" s="3">
        <v>2.0756999999999999</v>
      </c>
      <c r="AE677" s="3">
        <v>67.099999999999994</v>
      </c>
      <c r="AF677" s="3">
        <v>5.1658999999999997</v>
      </c>
      <c r="AG677" s="3">
        <v>1.9454</v>
      </c>
      <c r="AH677" s="3">
        <v>67.099999999999994</v>
      </c>
      <c r="AI677" s="3">
        <v>5.6712999999999996</v>
      </c>
      <c r="AJ677" s="3">
        <v>1.8153999999999999</v>
      </c>
      <c r="AK677" s="2"/>
      <c r="AL677" s="2"/>
      <c r="AM677" s="2"/>
      <c r="AN677" s="2"/>
      <c r="AO677" s="2"/>
    </row>
    <row r="678" spans="2:41" x14ac:dyDescent="0.25">
      <c r="B678" s="3">
        <v>67.2</v>
      </c>
      <c r="C678" s="3">
        <v>6.1487999999999996</v>
      </c>
      <c r="D678" s="3">
        <v>1.7883</v>
      </c>
      <c r="E678" s="3">
        <v>67.2</v>
      </c>
      <c r="F678" s="3">
        <v>5.9401000000000002</v>
      </c>
      <c r="G678" s="3">
        <v>1.6990000000000001</v>
      </c>
      <c r="H678" s="3">
        <v>67.2</v>
      </c>
      <c r="I678" s="3">
        <v>5.8757000000000001</v>
      </c>
      <c r="J678" s="3">
        <v>1.6791</v>
      </c>
      <c r="K678" s="3">
        <v>67.2</v>
      </c>
      <c r="L678" s="3">
        <v>5.8552999999999997</v>
      </c>
      <c r="M678" s="3">
        <v>1.5955999999999999</v>
      </c>
      <c r="N678" s="3">
        <v>67.2</v>
      </c>
      <c r="O678" s="3">
        <v>5.9505999999999997</v>
      </c>
      <c r="P678" s="3">
        <v>1.7393000000000001</v>
      </c>
      <c r="Q678" s="2"/>
      <c r="R678" s="2"/>
      <c r="S678" s="2"/>
      <c r="T678" s="2"/>
      <c r="U678" s="2"/>
      <c r="V678" s="3">
        <v>67.2</v>
      </c>
      <c r="W678" s="3">
        <v>5.6967999999999996</v>
      </c>
      <c r="X678" s="3">
        <v>1.6583000000000001</v>
      </c>
      <c r="Y678" s="3">
        <v>67.2</v>
      </c>
      <c r="Z678" s="3">
        <v>5.6954000000000002</v>
      </c>
      <c r="AA678" s="3">
        <v>1.7819</v>
      </c>
      <c r="AB678" s="3">
        <v>67.2</v>
      </c>
      <c r="AC678" s="3">
        <v>5.6436000000000002</v>
      </c>
      <c r="AD678" s="3">
        <v>2.0754999999999999</v>
      </c>
      <c r="AE678" s="3">
        <v>67.2</v>
      </c>
      <c r="AF678" s="3">
        <v>5.1744000000000003</v>
      </c>
      <c r="AG678" s="3">
        <v>1.9460999999999999</v>
      </c>
      <c r="AH678" s="3">
        <v>67.2</v>
      </c>
      <c r="AI678" s="3">
        <v>5.6795999999999998</v>
      </c>
      <c r="AJ678" s="3">
        <v>1.8152999999999999</v>
      </c>
      <c r="AK678" s="2"/>
      <c r="AL678" s="2"/>
      <c r="AM678" s="2"/>
      <c r="AN678" s="2"/>
      <c r="AO678" s="2"/>
    </row>
    <row r="679" spans="2:41" x14ac:dyDescent="0.25">
      <c r="B679" s="3">
        <v>67.3</v>
      </c>
      <c r="C679" s="3">
        <v>6.1571999999999996</v>
      </c>
      <c r="D679" s="3">
        <v>1.788</v>
      </c>
      <c r="E679" s="3">
        <v>67.3</v>
      </c>
      <c r="F679" s="3">
        <v>5.9484000000000004</v>
      </c>
      <c r="G679" s="3">
        <v>1.6991000000000001</v>
      </c>
      <c r="H679" s="3">
        <v>67.3</v>
      </c>
      <c r="I679" s="3">
        <v>5.8837999999999999</v>
      </c>
      <c r="J679" s="3">
        <v>1.6788000000000001</v>
      </c>
      <c r="K679" s="3">
        <v>67.3</v>
      </c>
      <c r="L679" s="3">
        <v>5.8636999999999997</v>
      </c>
      <c r="M679" s="3">
        <v>1.5949</v>
      </c>
      <c r="N679" s="3">
        <v>67.3</v>
      </c>
      <c r="O679" s="3">
        <v>5.9591000000000003</v>
      </c>
      <c r="P679" s="3">
        <v>1.7393000000000001</v>
      </c>
      <c r="Q679" s="2"/>
      <c r="R679" s="2"/>
      <c r="S679" s="2"/>
      <c r="T679" s="2"/>
      <c r="U679" s="2"/>
      <c r="V679" s="3">
        <v>67.3</v>
      </c>
      <c r="W679" s="3">
        <v>5.7050999999999998</v>
      </c>
      <c r="X679" s="3">
        <v>1.6584000000000001</v>
      </c>
      <c r="Y679" s="3">
        <v>67.3</v>
      </c>
      <c r="Z679" s="3">
        <v>5.7038000000000002</v>
      </c>
      <c r="AA679" s="3">
        <v>1.7818000000000001</v>
      </c>
      <c r="AB679" s="3">
        <v>67.3</v>
      </c>
      <c r="AC679" s="3">
        <v>5.6516999999999999</v>
      </c>
      <c r="AD679" s="3">
        <v>2.0758999999999999</v>
      </c>
      <c r="AE679" s="3">
        <v>67.3</v>
      </c>
      <c r="AF679" s="3">
        <v>5.1826999999999996</v>
      </c>
      <c r="AG679" s="3">
        <v>1.9461999999999999</v>
      </c>
      <c r="AH679" s="3">
        <v>67.3</v>
      </c>
      <c r="AI679" s="3">
        <v>5.6875999999999998</v>
      </c>
      <c r="AJ679" s="3">
        <v>1.8157000000000001</v>
      </c>
      <c r="AK679" s="2"/>
      <c r="AL679" s="2"/>
      <c r="AM679" s="2"/>
      <c r="AN679" s="2"/>
      <c r="AO679" s="2"/>
    </row>
    <row r="680" spans="2:41" x14ac:dyDescent="0.25">
      <c r="B680" s="3">
        <v>67.400000000000006</v>
      </c>
      <c r="C680" s="3">
        <v>6.1654</v>
      </c>
      <c r="D680" s="3">
        <v>1.7871999999999999</v>
      </c>
      <c r="E680" s="3">
        <v>67.400000000000006</v>
      </c>
      <c r="F680" s="3">
        <v>5.9565999999999999</v>
      </c>
      <c r="G680" s="3">
        <v>1.6992</v>
      </c>
      <c r="H680" s="3">
        <v>67.400000000000006</v>
      </c>
      <c r="I680" s="3">
        <v>5.8921000000000001</v>
      </c>
      <c r="J680" s="3">
        <v>1.6785000000000001</v>
      </c>
      <c r="K680" s="3">
        <v>67.400000000000006</v>
      </c>
      <c r="L680" s="3">
        <v>5.8722000000000003</v>
      </c>
      <c r="M680" s="3">
        <v>1.5948</v>
      </c>
      <c r="N680" s="3">
        <v>67.400000000000006</v>
      </c>
      <c r="O680" s="3">
        <v>5.9673999999999996</v>
      </c>
      <c r="P680" s="3">
        <v>1.7393000000000001</v>
      </c>
      <c r="Q680" s="2"/>
      <c r="R680" s="2"/>
      <c r="S680" s="2"/>
      <c r="T680" s="2"/>
      <c r="U680" s="2"/>
      <c r="V680" s="3">
        <v>67.400000000000006</v>
      </c>
      <c r="W680" s="3">
        <v>5.7135999999999996</v>
      </c>
      <c r="X680" s="3">
        <v>1.659</v>
      </c>
      <c r="Y680" s="3">
        <v>67.400000000000006</v>
      </c>
      <c r="Z680" s="3">
        <v>5.7121000000000004</v>
      </c>
      <c r="AA680" s="3">
        <v>1.7823</v>
      </c>
      <c r="AB680" s="3">
        <v>67.400000000000006</v>
      </c>
      <c r="AC680" s="3">
        <v>5.6600999999999999</v>
      </c>
      <c r="AD680" s="3">
        <v>2.0762999999999998</v>
      </c>
      <c r="AE680" s="3">
        <v>67.400000000000006</v>
      </c>
      <c r="AF680" s="3">
        <v>5.1910999999999996</v>
      </c>
      <c r="AG680" s="3">
        <v>1.9464999999999999</v>
      </c>
      <c r="AH680" s="3">
        <v>67.400000000000006</v>
      </c>
      <c r="AI680" s="3">
        <v>5.6962000000000002</v>
      </c>
      <c r="AJ680" s="3">
        <v>1.8164</v>
      </c>
      <c r="AK680" s="2"/>
      <c r="AL680" s="2"/>
      <c r="AM680" s="2"/>
      <c r="AN680" s="2"/>
      <c r="AO680" s="2"/>
    </row>
    <row r="681" spans="2:41" x14ac:dyDescent="0.25">
      <c r="B681" s="3">
        <v>67.5</v>
      </c>
      <c r="C681" s="3">
        <v>6.1738</v>
      </c>
      <c r="D681" s="3">
        <v>1.7867999999999999</v>
      </c>
      <c r="E681" s="3">
        <v>67.5</v>
      </c>
      <c r="F681" s="3">
        <v>5.9650999999999996</v>
      </c>
      <c r="G681" s="3">
        <v>1.6997</v>
      </c>
      <c r="H681" s="3">
        <v>67.5</v>
      </c>
      <c r="I681" s="3">
        <v>5.9005999999999998</v>
      </c>
      <c r="J681" s="3">
        <v>1.6782999999999999</v>
      </c>
      <c r="K681" s="3">
        <v>67.5</v>
      </c>
      <c r="L681" s="3">
        <v>5.8804999999999996</v>
      </c>
      <c r="M681" s="3">
        <v>1.5949</v>
      </c>
      <c r="N681" s="3">
        <v>67.5</v>
      </c>
      <c r="O681" s="3">
        <v>5.9756999999999998</v>
      </c>
      <c r="P681" s="3">
        <v>1.7391000000000001</v>
      </c>
      <c r="Q681" s="2"/>
      <c r="R681" s="2"/>
      <c r="S681" s="2"/>
      <c r="T681" s="2"/>
      <c r="U681" s="2"/>
      <c r="V681" s="3">
        <v>67.5</v>
      </c>
      <c r="W681" s="3">
        <v>5.7220000000000004</v>
      </c>
      <c r="X681" s="3">
        <v>1.6593</v>
      </c>
      <c r="Y681" s="3">
        <v>67.5</v>
      </c>
      <c r="Z681" s="3">
        <v>5.7203999999999997</v>
      </c>
      <c r="AA681" s="3">
        <v>1.7824</v>
      </c>
      <c r="AB681" s="3">
        <v>67.5</v>
      </c>
      <c r="AC681" s="3">
        <v>5.6685999999999996</v>
      </c>
      <c r="AD681" s="3">
        <v>2.0764999999999998</v>
      </c>
      <c r="AE681" s="3">
        <v>67.5</v>
      </c>
      <c r="AF681" s="3">
        <v>5.1993999999999998</v>
      </c>
      <c r="AG681" s="3">
        <v>1.9464999999999999</v>
      </c>
      <c r="AH681" s="3">
        <v>67.5</v>
      </c>
      <c r="AI681" s="3">
        <v>5.7046000000000001</v>
      </c>
      <c r="AJ681" s="3">
        <v>1.8165</v>
      </c>
      <c r="AK681" s="2"/>
      <c r="AL681" s="2"/>
      <c r="AM681" s="2"/>
      <c r="AN681" s="2"/>
      <c r="AO681" s="2"/>
    </row>
    <row r="682" spans="2:41" x14ac:dyDescent="0.25">
      <c r="B682" s="3">
        <v>67.599999999999994</v>
      </c>
      <c r="C682" s="3">
        <v>6.1821000000000002</v>
      </c>
      <c r="D682" s="3">
        <v>1.7864</v>
      </c>
      <c r="E682" s="3">
        <v>67.599999999999994</v>
      </c>
      <c r="F682" s="3">
        <v>5.9733999999999998</v>
      </c>
      <c r="G682" s="3">
        <v>1.6996</v>
      </c>
      <c r="H682" s="3">
        <v>67.599999999999994</v>
      </c>
      <c r="I682" s="3">
        <v>5.9086999999999996</v>
      </c>
      <c r="J682" s="3">
        <v>1.6779999999999999</v>
      </c>
      <c r="K682" s="3">
        <v>67.599999999999994</v>
      </c>
      <c r="L682" s="3">
        <v>5.8887999999999998</v>
      </c>
      <c r="M682" s="3">
        <v>1.5948</v>
      </c>
      <c r="N682" s="3">
        <v>67.599999999999994</v>
      </c>
      <c r="O682" s="3">
        <v>5.9840999999999998</v>
      </c>
      <c r="P682" s="3">
        <v>1.7391000000000001</v>
      </c>
      <c r="Q682" s="2"/>
      <c r="R682" s="2"/>
      <c r="S682" s="2"/>
      <c r="T682" s="2"/>
      <c r="U682" s="2"/>
      <c r="V682" s="3">
        <v>67.599999999999994</v>
      </c>
      <c r="W682" s="3">
        <v>5.7302</v>
      </c>
      <c r="X682" s="3">
        <v>1.6595</v>
      </c>
      <c r="Y682" s="3">
        <v>67.599999999999994</v>
      </c>
      <c r="Z682" s="3">
        <v>5.7287999999999997</v>
      </c>
      <c r="AA682" s="3">
        <v>1.7825</v>
      </c>
      <c r="AB682" s="3">
        <v>67.599999999999994</v>
      </c>
      <c r="AC682" s="3">
        <v>5.6768000000000001</v>
      </c>
      <c r="AD682" s="3">
        <v>2.0767000000000002</v>
      </c>
      <c r="AE682" s="3">
        <v>67.599999999999994</v>
      </c>
      <c r="AF682" s="3">
        <v>5.2077</v>
      </c>
      <c r="AG682" s="3">
        <v>1.9470000000000001</v>
      </c>
      <c r="AH682" s="3">
        <v>67.599999999999994</v>
      </c>
      <c r="AI682" s="3">
        <v>5.7127999999999997</v>
      </c>
      <c r="AJ682" s="3">
        <v>1.8167</v>
      </c>
      <c r="AK682" s="2"/>
      <c r="AL682" s="2"/>
      <c r="AM682" s="2"/>
      <c r="AN682" s="2"/>
      <c r="AO682" s="2"/>
    </row>
    <row r="683" spans="2:41" x14ac:dyDescent="0.25">
      <c r="B683" s="3">
        <v>67.7</v>
      </c>
      <c r="C683" s="3">
        <v>6.1904000000000003</v>
      </c>
      <c r="D683" s="3">
        <v>1.7857000000000001</v>
      </c>
      <c r="E683" s="3">
        <v>67.7</v>
      </c>
      <c r="F683" s="3">
        <v>5.9816000000000003</v>
      </c>
      <c r="G683" s="3">
        <v>1.6995</v>
      </c>
      <c r="H683" s="3">
        <v>67.7</v>
      </c>
      <c r="I683" s="3">
        <v>5.9170999999999996</v>
      </c>
      <c r="J683" s="3">
        <v>1.6776</v>
      </c>
      <c r="K683" s="3">
        <v>67.7</v>
      </c>
      <c r="L683" s="3">
        <v>5.8971999999999998</v>
      </c>
      <c r="M683" s="3">
        <v>1.5944</v>
      </c>
      <c r="N683" s="3">
        <v>67.7</v>
      </c>
      <c r="O683" s="3">
        <v>5.9926000000000004</v>
      </c>
      <c r="P683" s="3">
        <v>1.7392000000000001</v>
      </c>
      <c r="Q683" s="2"/>
      <c r="R683" s="2"/>
      <c r="S683" s="2"/>
      <c r="T683" s="2"/>
      <c r="U683" s="2"/>
      <c r="V683" s="3">
        <v>67.7</v>
      </c>
      <c r="W683" s="3">
        <v>5.7385000000000002</v>
      </c>
      <c r="X683" s="3">
        <v>1.6597999999999999</v>
      </c>
      <c r="Y683" s="3">
        <v>67.7</v>
      </c>
      <c r="Z683" s="3">
        <v>5.7370999999999999</v>
      </c>
      <c r="AA683" s="3">
        <v>1.7827999999999999</v>
      </c>
      <c r="AB683" s="3">
        <v>67.7</v>
      </c>
      <c r="AC683" s="3">
        <v>5.6851000000000003</v>
      </c>
      <c r="AD683" s="3">
        <v>2.0773000000000001</v>
      </c>
      <c r="AE683" s="3">
        <v>67.7</v>
      </c>
      <c r="AF683" s="3">
        <v>5.2161999999999997</v>
      </c>
      <c r="AG683" s="3">
        <v>1.9471000000000001</v>
      </c>
      <c r="AH683" s="3">
        <v>67.7</v>
      </c>
      <c r="AI683" s="3">
        <v>5.7214</v>
      </c>
      <c r="AJ683" s="3">
        <v>1.8177000000000001</v>
      </c>
      <c r="AK683" s="2"/>
      <c r="AL683" s="2"/>
      <c r="AM683" s="2"/>
      <c r="AN683" s="2"/>
      <c r="AO683" s="2"/>
    </row>
    <row r="684" spans="2:41" x14ac:dyDescent="0.25">
      <c r="B684" s="3">
        <v>67.8</v>
      </c>
      <c r="C684" s="3">
        <v>6.1988000000000003</v>
      </c>
      <c r="D684" s="3">
        <v>1.7853000000000001</v>
      </c>
      <c r="E684" s="3">
        <v>67.8</v>
      </c>
      <c r="F684" s="3">
        <v>5.9897999999999998</v>
      </c>
      <c r="G684" s="3">
        <v>1.6998</v>
      </c>
      <c r="H684" s="3">
        <v>67.8</v>
      </c>
      <c r="I684" s="3">
        <v>5.9256000000000002</v>
      </c>
      <c r="J684" s="3">
        <v>1.6771</v>
      </c>
      <c r="K684" s="3">
        <v>67.8</v>
      </c>
      <c r="L684" s="3">
        <v>5.9054000000000002</v>
      </c>
      <c r="M684" s="3">
        <v>1.5942000000000001</v>
      </c>
      <c r="N684" s="3">
        <v>67.8</v>
      </c>
      <c r="O684" s="3">
        <v>6.0008999999999997</v>
      </c>
      <c r="P684" s="3">
        <v>1.7392000000000001</v>
      </c>
      <c r="Q684" s="2"/>
      <c r="R684" s="2"/>
      <c r="S684" s="2"/>
      <c r="T684" s="2"/>
      <c r="U684" s="2"/>
      <c r="V684" s="3">
        <v>67.8</v>
      </c>
      <c r="W684" s="3">
        <v>5.7469000000000001</v>
      </c>
      <c r="X684" s="3">
        <v>1.66</v>
      </c>
      <c r="Y684" s="3">
        <v>67.8</v>
      </c>
      <c r="Z684" s="3">
        <v>5.7454000000000001</v>
      </c>
      <c r="AA684" s="3">
        <v>1.7831999999999999</v>
      </c>
      <c r="AB684" s="3">
        <v>67.8</v>
      </c>
      <c r="AC684" s="3">
        <v>5.6936</v>
      </c>
      <c r="AD684" s="3">
        <v>2.0775000000000001</v>
      </c>
      <c r="AE684" s="3">
        <v>67.8</v>
      </c>
      <c r="AF684" s="3">
        <v>5.2243000000000004</v>
      </c>
      <c r="AG684" s="3">
        <v>1.9472</v>
      </c>
      <c r="AH684" s="3">
        <v>67.8</v>
      </c>
      <c r="AI684" s="3">
        <v>5.7297000000000002</v>
      </c>
      <c r="AJ684" s="3">
        <v>1.8178000000000001</v>
      </c>
      <c r="AK684" s="2"/>
      <c r="AL684" s="2"/>
      <c r="AM684" s="2"/>
      <c r="AN684" s="2"/>
      <c r="AO684" s="2"/>
    </row>
    <row r="685" spans="2:41" x14ac:dyDescent="0.25">
      <c r="B685" s="3">
        <v>67.900000000000006</v>
      </c>
      <c r="C685" s="3">
        <v>6.2073</v>
      </c>
      <c r="D685" s="3">
        <v>1.7847</v>
      </c>
      <c r="E685" s="3">
        <v>67.900000000000006</v>
      </c>
      <c r="F685" s="3">
        <v>5.9984000000000002</v>
      </c>
      <c r="G685" s="3">
        <v>1.7000999999999999</v>
      </c>
      <c r="H685" s="3">
        <v>67.900000000000006</v>
      </c>
      <c r="I685" s="3">
        <v>5.9337999999999997</v>
      </c>
      <c r="J685" s="3">
        <v>1.6767000000000001</v>
      </c>
      <c r="K685" s="3">
        <v>67.900000000000006</v>
      </c>
      <c r="L685" s="3">
        <v>5.9137000000000004</v>
      </c>
      <c r="M685" s="3">
        <v>1.5941000000000001</v>
      </c>
      <c r="N685" s="3">
        <v>67.900000000000006</v>
      </c>
      <c r="O685" s="3">
        <v>6.0091000000000001</v>
      </c>
      <c r="P685" s="3">
        <v>1.7388999999999999</v>
      </c>
      <c r="Q685" s="2"/>
      <c r="R685" s="2"/>
      <c r="S685" s="2"/>
      <c r="T685" s="2"/>
      <c r="U685" s="2"/>
      <c r="V685" s="3">
        <v>67.900000000000006</v>
      </c>
      <c r="W685" s="3">
        <v>5.7549999999999999</v>
      </c>
      <c r="X685" s="3">
        <v>1.6605000000000001</v>
      </c>
      <c r="Y685" s="3">
        <v>67.900000000000006</v>
      </c>
      <c r="Z685" s="3">
        <v>5.7538</v>
      </c>
      <c r="AA685" s="3">
        <v>1.7836000000000001</v>
      </c>
      <c r="AB685" s="3">
        <v>67.900000000000006</v>
      </c>
      <c r="AC685" s="3">
        <v>5.7019000000000002</v>
      </c>
      <c r="AD685" s="3">
        <v>2.0775999999999999</v>
      </c>
      <c r="AE685" s="3">
        <v>67.900000000000006</v>
      </c>
      <c r="AF685" s="3">
        <v>5.2325999999999997</v>
      </c>
      <c r="AG685" s="3">
        <v>1.9475</v>
      </c>
      <c r="AH685" s="3">
        <v>67.900000000000006</v>
      </c>
      <c r="AI685" s="3">
        <v>5.7378999999999998</v>
      </c>
      <c r="AJ685" s="3">
        <v>1.8179000000000001</v>
      </c>
      <c r="AK685" s="2"/>
      <c r="AL685" s="2"/>
      <c r="AM685" s="2"/>
      <c r="AN685" s="2"/>
      <c r="AO685" s="2"/>
    </row>
    <row r="686" spans="2:41" x14ac:dyDescent="0.25">
      <c r="B686" s="3">
        <v>68</v>
      </c>
      <c r="C686" s="3">
        <v>6.2156000000000002</v>
      </c>
      <c r="D686" s="3">
        <v>1.7841</v>
      </c>
      <c r="E686" s="3">
        <v>68</v>
      </c>
      <c r="F686" s="3">
        <v>6.0067000000000004</v>
      </c>
      <c r="G686" s="3">
        <v>1.7</v>
      </c>
      <c r="H686" s="3">
        <v>68</v>
      </c>
      <c r="I686" s="3">
        <v>5.9420999999999999</v>
      </c>
      <c r="J686" s="3">
        <v>1.6765000000000001</v>
      </c>
      <c r="K686" s="3">
        <v>68</v>
      </c>
      <c r="L686" s="3">
        <v>5.9221000000000004</v>
      </c>
      <c r="M686" s="3">
        <v>1.5939000000000001</v>
      </c>
      <c r="N686" s="3">
        <v>68</v>
      </c>
      <c r="O686" s="3">
        <v>6.0175000000000001</v>
      </c>
      <c r="P686" s="3">
        <v>1.7391000000000001</v>
      </c>
      <c r="Q686" s="2"/>
      <c r="R686" s="2"/>
      <c r="S686" s="2"/>
      <c r="T686" s="2"/>
      <c r="U686" s="2"/>
      <c r="V686" s="3">
        <v>68</v>
      </c>
      <c r="W686" s="3">
        <v>5.7633999999999999</v>
      </c>
      <c r="X686" s="3">
        <v>1.6608000000000001</v>
      </c>
      <c r="Y686" s="3">
        <v>68</v>
      </c>
      <c r="Z686" s="3">
        <v>5.7622</v>
      </c>
      <c r="AA686" s="3">
        <v>1.7837000000000001</v>
      </c>
      <c r="AB686" s="3">
        <v>68</v>
      </c>
      <c r="AC686" s="3">
        <v>5.71</v>
      </c>
      <c r="AD686" s="3">
        <v>2.0779000000000001</v>
      </c>
      <c r="AE686" s="3">
        <v>68</v>
      </c>
      <c r="AF686" s="3">
        <v>5.2411000000000003</v>
      </c>
      <c r="AG686" s="3">
        <v>1.9477</v>
      </c>
      <c r="AH686" s="3">
        <v>68</v>
      </c>
      <c r="AI686" s="3">
        <v>5.7461000000000002</v>
      </c>
      <c r="AJ686" s="3">
        <v>1.8186</v>
      </c>
      <c r="AK686" s="2"/>
      <c r="AL686" s="2"/>
      <c r="AM686" s="2"/>
      <c r="AN686" s="2"/>
      <c r="AO686" s="2"/>
    </row>
    <row r="687" spans="2:41" x14ac:dyDescent="0.25">
      <c r="B687" s="3">
        <v>68.099999999999994</v>
      </c>
      <c r="C687" s="3">
        <v>6.2237</v>
      </c>
      <c r="D687" s="3">
        <v>1.7838000000000001</v>
      </c>
      <c r="E687" s="3">
        <v>68.099999999999994</v>
      </c>
      <c r="F687" s="3">
        <v>6.0148999999999999</v>
      </c>
      <c r="G687" s="3">
        <v>1.7000999999999999</v>
      </c>
      <c r="H687" s="3">
        <v>68.099999999999994</v>
      </c>
      <c r="I687" s="3">
        <v>5.9505999999999997</v>
      </c>
      <c r="J687" s="3">
        <v>1.6763999999999999</v>
      </c>
      <c r="K687" s="3">
        <v>68.099999999999994</v>
      </c>
      <c r="L687" s="3">
        <v>5.9305000000000003</v>
      </c>
      <c r="M687" s="3">
        <v>1.5936999999999999</v>
      </c>
      <c r="N687" s="3">
        <v>68.099999999999994</v>
      </c>
      <c r="O687" s="3">
        <v>6.0258000000000003</v>
      </c>
      <c r="P687" s="3">
        <v>1.7386999999999999</v>
      </c>
      <c r="Q687" s="2"/>
      <c r="R687" s="2"/>
      <c r="S687" s="2"/>
      <c r="T687" s="2"/>
      <c r="U687" s="2"/>
      <c r="V687" s="3">
        <v>68.099999999999994</v>
      </c>
      <c r="W687" s="3">
        <v>5.7720000000000002</v>
      </c>
      <c r="X687" s="3">
        <v>1.6614</v>
      </c>
      <c r="Y687" s="3">
        <v>68.099999999999994</v>
      </c>
      <c r="Z687" s="3">
        <v>5.7704000000000004</v>
      </c>
      <c r="AA687" s="3">
        <v>1.7838000000000001</v>
      </c>
      <c r="AB687" s="3">
        <v>68.099999999999994</v>
      </c>
      <c r="AC687" s="3">
        <v>5.7183999999999999</v>
      </c>
      <c r="AD687" s="3">
        <v>2.0777999999999999</v>
      </c>
      <c r="AE687" s="3">
        <v>68.099999999999994</v>
      </c>
      <c r="AF687" s="3">
        <v>5.2495000000000003</v>
      </c>
      <c r="AG687" s="3">
        <v>1.9479</v>
      </c>
      <c r="AH687" s="3">
        <v>68.099999999999994</v>
      </c>
      <c r="AI687" s="3">
        <v>5.7545000000000002</v>
      </c>
      <c r="AJ687" s="3">
        <v>1.819</v>
      </c>
      <c r="AK687" s="2"/>
      <c r="AL687" s="2"/>
      <c r="AM687" s="2"/>
      <c r="AN687" s="2"/>
      <c r="AO687" s="2"/>
    </row>
    <row r="688" spans="2:41" x14ac:dyDescent="0.25">
      <c r="B688" s="3">
        <v>68.2</v>
      </c>
      <c r="C688" s="3">
        <v>6.2321999999999997</v>
      </c>
      <c r="D688" s="3">
        <v>1.7835000000000001</v>
      </c>
      <c r="E688" s="3">
        <v>68.2</v>
      </c>
      <c r="F688" s="3">
        <v>6.0235000000000003</v>
      </c>
      <c r="G688" s="3">
        <v>1.7003999999999999</v>
      </c>
      <c r="H688" s="3">
        <v>68.2</v>
      </c>
      <c r="I688" s="3">
        <v>5.9588999999999999</v>
      </c>
      <c r="J688" s="3">
        <v>1.6758999999999999</v>
      </c>
      <c r="K688" s="3">
        <v>68.2</v>
      </c>
      <c r="L688" s="3">
        <v>5.9386999999999999</v>
      </c>
      <c r="M688" s="3">
        <v>1.5934999999999999</v>
      </c>
      <c r="N688" s="3">
        <v>68.2</v>
      </c>
      <c r="O688" s="3">
        <v>6.0340999999999996</v>
      </c>
      <c r="P688" s="3">
        <v>1.7387999999999999</v>
      </c>
      <c r="Q688" s="2"/>
      <c r="R688" s="2"/>
      <c r="S688" s="2"/>
      <c r="T688" s="2"/>
      <c r="U688" s="2"/>
      <c r="V688" s="3">
        <v>68.2</v>
      </c>
      <c r="W688" s="3">
        <v>5.7801999999999998</v>
      </c>
      <c r="X688" s="3">
        <v>1.6613</v>
      </c>
      <c r="Y688" s="3">
        <v>68.2</v>
      </c>
      <c r="Z688" s="3">
        <v>5.7788000000000004</v>
      </c>
      <c r="AA688" s="3">
        <v>1.784</v>
      </c>
      <c r="AB688" s="3">
        <v>68.2</v>
      </c>
      <c r="AC688" s="3">
        <v>5.7268999999999997</v>
      </c>
      <c r="AD688" s="3">
        <v>2.0781999999999998</v>
      </c>
      <c r="AE688" s="3">
        <v>68.2</v>
      </c>
      <c r="AF688" s="3">
        <v>5.2577999999999996</v>
      </c>
      <c r="AG688" s="3">
        <v>1.9483999999999999</v>
      </c>
      <c r="AH688" s="3">
        <v>68.2</v>
      </c>
      <c r="AI688" s="3">
        <v>5.7629000000000001</v>
      </c>
      <c r="AJ688" s="3">
        <v>1.8193999999999999</v>
      </c>
      <c r="AK688" s="2"/>
      <c r="AL688" s="2"/>
      <c r="AM688" s="2"/>
      <c r="AN688" s="2"/>
      <c r="AO688" s="2"/>
    </row>
    <row r="689" spans="2:41" x14ac:dyDescent="0.25">
      <c r="B689" s="3">
        <v>68.3</v>
      </c>
      <c r="C689" s="3">
        <v>6.2405999999999997</v>
      </c>
      <c r="D689" s="3">
        <v>1.7828999999999999</v>
      </c>
      <c r="E689" s="3">
        <v>68.3</v>
      </c>
      <c r="F689" s="3">
        <v>6.0317999999999996</v>
      </c>
      <c r="G689" s="3">
        <v>1.7004999999999999</v>
      </c>
      <c r="H689" s="3">
        <v>68.3</v>
      </c>
      <c r="I689" s="3">
        <v>5.9669999999999996</v>
      </c>
      <c r="J689" s="3">
        <v>1.6757</v>
      </c>
      <c r="K689" s="3">
        <v>68.3</v>
      </c>
      <c r="L689" s="3">
        <v>5.9470999999999998</v>
      </c>
      <c r="M689" s="3">
        <v>1.5933999999999999</v>
      </c>
      <c r="N689" s="3">
        <v>68.3</v>
      </c>
      <c r="O689" s="3">
        <v>6.0423999999999998</v>
      </c>
      <c r="P689" s="3">
        <v>1.7388999999999999</v>
      </c>
      <c r="Q689" s="2"/>
      <c r="R689" s="2"/>
      <c r="S689" s="2"/>
      <c r="T689" s="2"/>
      <c r="U689" s="2"/>
      <c r="V689" s="3">
        <v>68.3</v>
      </c>
      <c r="W689" s="3">
        <v>5.7884000000000002</v>
      </c>
      <c r="X689" s="3">
        <v>1.6618999999999999</v>
      </c>
      <c r="Y689" s="3">
        <v>68.3</v>
      </c>
      <c r="Z689" s="3">
        <v>5.7873000000000001</v>
      </c>
      <c r="AA689" s="3">
        <v>1.7842</v>
      </c>
      <c r="AB689" s="3">
        <v>68.3</v>
      </c>
      <c r="AC689" s="3">
        <v>5.7351000000000001</v>
      </c>
      <c r="AD689" s="3">
        <v>2.0783</v>
      </c>
      <c r="AE689" s="3">
        <v>68.3</v>
      </c>
      <c r="AF689" s="3">
        <v>5.2660999999999998</v>
      </c>
      <c r="AG689" s="3">
        <v>1.9488000000000001</v>
      </c>
      <c r="AH689" s="3">
        <v>68.3</v>
      </c>
      <c r="AI689" s="3">
        <v>5.7710999999999997</v>
      </c>
      <c r="AJ689" s="3">
        <v>1.8196000000000001</v>
      </c>
      <c r="AK689" s="2"/>
      <c r="AL689" s="2"/>
      <c r="AM689" s="2"/>
      <c r="AN689" s="2"/>
      <c r="AO689" s="2"/>
    </row>
    <row r="690" spans="2:41" x14ac:dyDescent="0.25">
      <c r="B690" s="3">
        <v>68.400000000000006</v>
      </c>
      <c r="C690" s="3">
        <v>6.2485999999999997</v>
      </c>
      <c r="D690" s="3">
        <v>1.7825</v>
      </c>
      <c r="E690" s="3">
        <v>68.400000000000006</v>
      </c>
      <c r="F690" s="3">
        <v>6.0399000000000003</v>
      </c>
      <c r="G690" s="3">
        <v>1.7005999999999999</v>
      </c>
      <c r="H690" s="3">
        <v>68.400000000000006</v>
      </c>
      <c r="I690" s="3">
        <v>5.9755000000000003</v>
      </c>
      <c r="J690" s="3">
        <v>1.6756</v>
      </c>
      <c r="K690" s="3">
        <v>68.400000000000006</v>
      </c>
      <c r="L690" s="3">
        <v>5.9554999999999998</v>
      </c>
      <c r="M690" s="3">
        <v>1.5931</v>
      </c>
      <c r="N690" s="3">
        <v>68.400000000000006</v>
      </c>
      <c r="O690" s="3">
        <v>6.0509000000000004</v>
      </c>
      <c r="P690" s="3">
        <v>1.7388999999999999</v>
      </c>
      <c r="Q690" s="2"/>
      <c r="R690" s="2"/>
      <c r="S690" s="2"/>
      <c r="T690" s="2"/>
      <c r="U690" s="2"/>
      <c r="V690" s="3">
        <v>68.400000000000006</v>
      </c>
      <c r="W690" s="3">
        <v>5.7968999999999999</v>
      </c>
      <c r="X690" s="3">
        <v>1.6625000000000001</v>
      </c>
      <c r="Y690" s="3">
        <v>68.400000000000006</v>
      </c>
      <c r="Z690" s="3">
        <v>5.7953000000000001</v>
      </c>
      <c r="AA690" s="3">
        <v>1.7841</v>
      </c>
      <c r="AB690" s="3">
        <v>68.400000000000006</v>
      </c>
      <c r="AC690" s="3">
        <v>5.7434000000000003</v>
      </c>
      <c r="AD690" s="3">
        <v>2.0788000000000002</v>
      </c>
      <c r="AE690" s="3">
        <v>68.400000000000006</v>
      </c>
      <c r="AF690" s="3">
        <v>5.2746000000000004</v>
      </c>
      <c r="AG690" s="3">
        <v>1.9486000000000001</v>
      </c>
      <c r="AH690" s="3">
        <v>68.400000000000006</v>
      </c>
      <c r="AI690" s="3">
        <v>5.7796000000000003</v>
      </c>
      <c r="AJ690" s="3">
        <v>1.8203</v>
      </c>
      <c r="AK690" s="2"/>
      <c r="AL690" s="2"/>
      <c r="AM690" s="2"/>
      <c r="AN690" s="2"/>
      <c r="AO690" s="2"/>
    </row>
    <row r="691" spans="2:41" x14ac:dyDescent="0.25">
      <c r="B691" s="3">
        <v>68.5</v>
      </c>
      <c r="C691" s="3">
        <v>6.2571000000000003</v>
      </c>
      <c r="D691" s="3">
        <v>1.7824</v>
      </c>
      <c r="E691" s="3">
        <v>68.5</v>
      </c>
      <c r="F691" s="3">
        <v>6.0483000000000002</v>
      </c>
      <c r="G691" s="3">
        <v>1.7007000000000001</v>
      </c>
      <c r="H691" s="3">
        <v>68.5</v>
      </c>
      <c r="I691" s="3">
        <v>5.9839000000000002</v>
      </c>
      <c r="J691" s="3">
        <v>1.6749000000000001</v>
      </c>
      <c r="K691" s="3">
        <v>68.5</v>
      </c>
      <c r="L691" s="3">
        <v>5.9635999999999996</v>
      </c>
      <c r="M691" s="3">
        <v>1.5927</v>
      </c>
      <c r="N691" s="3">
        <v>68.5</v>
      </c>
      <c r="O691" s="3">
        <v>6.0590999999999999</v>
      </c>
      <c r="P691" s="3">
        <v>1.7384999999999999</v>
      </c>
      <c r="Q691" s="2"/>
      <c r="R691" s="2"/>
      <c r="S691" s="2"/>
      <c r="T691" s="2"/>
      <c r="U691" s="2"/>
      <c r="V691" s="3">
        <v>68.5</v>
      </c>
      <c r="W691" s="3">
        <v>5.8051000000000004</v>
      </c>
      <c r="X691" s="3">
        <v>1.6628000000000001</v>
      </c>
      <c r="Y691" s="3">
        <v>68.5</v>
      </c>
      <c r="Z691" s="3">
        <v>5.8037999999999998</v>
      </c>
      <c r="AA691" s="3">
        <v>1.7845</v>
      </c>
      <c r="AB691" s="3">
        <v>68.5</v>
      </c>
      <c r="AC691" s="3">
        <v>5.7519999999999998</v>
      </c>
      <c r="AD691" s="3">
        <v>2.0792999999999999</v>
      </c>
      <c r="AE691" s="3">
        <v>68.5</v>
      </c>
      <c r="AF691" s="3">
        <v>5.2824999999999998</v>
      </c>
      <c r="AG691" s="3">
        <v>1.9487000000000001</v>
      </c>
      <c r="AH691" s="3">
        <v>68.5</v>
      </c>
      <c r="AI691" s="3">
        <v>5.7880000000000003</v>
      </c>
      <c r="AJ691" s="3">
        <v>1.8206</v>
      </c>
      <c r="AK691" s="2"/>
      <c r="AL691" s="2"/>
      <c r="AM691" s="2"/>
      <c r="AN691" s="2"/>
      <c r="AO691" s="2"/>
    </row>
    <row r="692" spans="2:41" x14ac:dyDescent="0.25">
      <c r="B692" s="3">
        <v>68.599999999999994</v>
      </c>
      <c r="C692" s="3">
        <v>6.2656000000000001</v>
      </c>
      <c r="D692" s="3">
        <v>1.7817000000000001</v>
      </c>
      <c r="E692" s="3">
        <v>68.599999999999994</v>
      </c>
      <c r="F692" s="3">
        <v>6.0567000000000002</v>
      </c>
      <c r="G692" s="3">
        <v>1.7010000000000001</v>
      </c>
      <c r="H692" s="3">
        <v>68.599999999999994</v>
      </c>
      <c r="I692" s="3">
        <v>5.9920999999999998</v>
      </c>
      <c r="J692" s="3">
        <v>1.6749000000000001</v>
      </c>
      <c r="K692" s="3">
        <v>68.599999999999994</v>
      </c>
      <c r="L692" s="3">
        <v>5.9718999999999998</v>
      </c>
      <c r="M692" s="3">
        <v>1.5927</v>
      </c>
      <c r="N692" s="3">
        <v>68.599999999999994</v>
      </c>
      <c r="O692" s="3">
        <v>6.0674000000000001</v>
      </c>
      <c r="P692" s="3">
        <v>1.7384999999999999</v>
      </c>
      <c r="Q692" s="2"/>
      <c r="R692" s="2"/>
      <c r="S692" s="2"/>
      <c r="T692" s="2"/>
      <c r="U692" s="2"/>
      <c r="V692" s="3">
        <v>68.599999999999994</v>
      </c>
      <c r="W692" s="3">
        <v>5.8132999999999999</v>
      </c>
      <c r="X692" s="3">
        <v>1.6632</v>
      </c>
      <c r="Y692" s="3">
        <v>68.599999999999994</v>
      </c>
      <c r="Z692" s="3">
        <v>5.8122999999999996</v>
      </c>
      <c r="AA692" s="3">
        <v>1.7850999999999999</v>
      </c>
      <c r="AB692" s="3">
        <v>68.599999999999994</v>
      </c>
      <c r="AC692" s="3">
        <v>5.7602000000000002</v>
      </c>
      <c r="AD692" s="3">
        <v>2.0792000000000002</v>
      </c>
      <c r="AE692" s="3">
        <v>68.599999999999994</v>
      </c>
      <c r="AF692" s="3">
        <v>5.2910000000000004</v>
      </c>
      <c r="AG692" s="3">
        <v>1.9492</v>
      </c>
      <c r="AH692" s="3">
        <v>68.599999999999994</v>
      </c>
      <c r="AI692" s="3">
        <v>5.7961999999999998</v>
      </c>
      <c r="AJ692" s="3">
        <v>1.8208</v>
      </c>
      <c r="AK692" s="2"/>
      <c r="AL692" s="2"/>
      <c r="AM692" s="2"/>
      <c r="AN692" s="2"/>
      <c r="AO692" s="2"/>
    </row>
    <row r="693" spans="2:41" x14ac:dyDescent="0.25">
      <c r="B693" s="3">
        <v>68.7</v>
      </c>
      <c r="C693" s="3">
        <v>6.2737999999999996</v>
      </c>
      <c r="D693" s="3">
        <v>1.7813000000000001</v>
      </c>
      <c r="E693" s="3">
        <v>68.7</v>
      </c>
      <c r="F693" s="3">
        <v>6.0648999999999997</v>
      </c>
      <c r="G693" s="3">
        <v>1.7009000000000001</v>
      </c>
      <c r="H693" s="3">
        <v>68.7</v>
      </c>
      <c r="I693" s="3">
        <v>6.0007000000000001</v>
      </c>
      <c r="J693" s="3">
        <v>1.6748000000000001</v>
      </c>
      <c r="K693" s="3">
        <v>68.7</v>
      </c>
      <c r="L693" s="3">
        <v>5.9805000000000001</v>
      </c>
      <c r="M693" s="3">
        <v>1.5925</v>
      </c>
      <c r="N693" s="3">
        <v>68.7</v>
      </c>
      <c r="O693" s="3">
        <v>6.0758000000000001</v>
      </c>
      <c r="P693" s="3">
        <v>1.7384999999999999</v>
      </c>
      <c r="Q693" s="2"/>
      <c r="R693" s="2"/>
      <c r="S693" s="2"/>
      <c r="T693" s="2"/>
      <c r="U693" s="2"/>
      <c r="V693" s="3">
        <v>68.7</v>
      </c>
      <c r="W693" s="3">
        <v>5.8219000000000003</v>
      </c>
      <c r="X693" s="3">
        <v>1.6637999999999999</v>
      </c>
      <c r="Y693" s="3">
        <v>68.7</v>
      </c>
      <c r="Z693" s="3">
        <v>5.8202999999999996</v>
      </c>
      <c r="AA693" s="3">
        <v>1.7847</v>
      </c>
      <c r="AB693" s="3">
        <v>68.7</v>
      </c>
      <c r="AC693" s="3">
        <v>5.7683999999999997</v>
      </c>
      <c r="AD693" s="3">
        <v>2.0794000000000001</v>
      </c>
      <c r="AE693" s="3">
        <v>68.7</v>
      </c>
      <c r="AF693" s="3">
        <v>5.2995000000000001</v>
      </c>
      <c r="AG693" s="3">
        <v>1.9494</v>
      </c>
      <c r="AH693" s="3">
        <v>68.7</v>
      </c>
      <c r="AI693" s="3">
        <v>5.8044000000000002</v>
      </c>
      <c r="AJ693" s="3">
        <v>1.8211999999999999</v>
      </c>
      <c r="AK693" s="2"/>
      <c r="AL693" s="2"/>
      <c r="AM693" s="2"/>
      <c r="AN693" s="2"/>
      <c r="AO693" s="2"/>
    </row>
    <row r="694" spans="2:41" x14ac:dyDescent="0.25">
      <c r="B694" s="3">
        <v>68.8</v>
      </c>
      <c r="C694" s="3">
        <v>6.2820999999999998</v>
      </c>
      <c r="D694" s="3">
        <v>1.7808999999999999</v>
      </c>
      <c r="E694" s="3">
        <v>68.8</v>
      </c>
      <c r="F694" s="3">
        <v>6.0732999999999997</v>
      </c>
      <c r="G694" s="3">
        <v>1.7010000000000001</v>
      </c>
      <c r="H694" s="3">
        <v>68.8</v>
      </c>
      <c r="I694" s="3">
        <v>6.0090000000000003</v>
      </c>
      <c r="J694" s="3">
        <v>1.6744000000000001</v>
      </c>
      <c r="K694" s="3">
        <v>68.8</v>
      </c>
      <c r="L694" s="3">
        <v>5.9886999999999997</v>
      </c>
      <c r="M694" s="3">
        <v>1.5915999999999999</v>
      </c>
      <c r="N694" s="3">
        <v>68.8</v>
      </c>
      <c r="O694" s="3">
        <v>6.0839999999999996</v>
      </c>
      <c r="P694" s="3">
        <v>1.738</v>
      </c>
      <c r="Q694" s="2"/>
      <c r="R694" s="2"/>
      <c r="S694" s="2"/>
      <c r="T694" s="2"/>
      <c r="U694" s="2"/>
      <c r="V694" s="3">
        <v>68.8</v>
      </c>
      <c r="W694" s="3">
        <v>5.8303000000000003</v>
      </c>
      <c r="X694" s="3">
        <v>1.6640999999999999</v>
      </c>
      <c r="Y694" s="3">
        <v>68.8</v>
      </c>
      <c r="Z694" s="3">
        <v>5.8285999999999998</v>
      </c>
      <c r="AA694" s="3">
        <v>1.7849999999999999</v>
      </c>
      <c r="AB694" s="3">
        <v>68.8</v>
      </c>
      <c r="AC694" s="3">
        <v>5.7769000000000004</v>
      </c>
      <c r="AD694" s="3">
        <v>2.0798000000000001</v>
      </c>
      <c r="AE694" s="3">
        <v>68.8</v>
      </c>
      <c r="AF694" s="3">
        <v>5.3075999999999999</v>
      </c>
      <c r="AG694" s="3">
        <v>1.9496</v>
      </c>
      <c r="AH694" s="3">
        <v>68.8</v>
      </c>
      <c r="AI694" s="3">
        <v>5.8129</v>
      </c>
      <c r="AJ694" s="3">
        <v>1.8216000000000001</v>
      </c>
      <c r="AK694" s="2"/>
      <c r="AL694" s="2"/>
      <c r="AM694" s="2"/>
      <c r="AN694" s="2"/>
      <c r="AO694" s="2"/>
    </row>
    <row r="695" spans="2:41" x14ac:dyDescent="0.25">
      <c r="B695" s="3">
        <v>68.900000000000006</v>
      </c>
      <c r="C695" s="3">
        <v>6.2906000000000004</v>
      </c>
      <c r="D695" s="3">
        <v>1.7804</v>
      </c>
      <c r="E695" s="3">
        <v>68.900000000000006</v>
      </c>
      <c r="F695" s="3">
        <v>6.0816999999999997</v>
      </c>
      <c r="G695" s="3">
        <v>1.7012</v>
      </c>
      <c r="H695" s="3">
        <v>68.900000000000006</v>
      </c>
      <c r="I695" s="3">
        <v>6.0171000000000001</v>
      </c>
      <c r="J695" s="3">
        <v>1.6740999999999999</v>
      </c>
      <c r="K695" s="3">
        <v>68.900000000000006</v>
      </c>
      <c r="L695" s="3">
        <v>5.9969999999999999</v>
      </c>
      <c r="M695" s="3">
        <v>1.5915999999999999</v>
      </c>
      <c r="N695" s="3">
        <v>68.900000000000006</v>
      </c>
      <c r="O695" s="3">
        <v>6.0922999999999998</v>
      </c>
      <c r="P695" s="3">
        <v>1.738</v>
      </c>
      <c r="Q695" s="2"/>
      <c r="R695" s="2"/>
      <c r="S695" s="2"/>
      <c r="T695" s="2"/>
      <c r="U695" s="2"/>
      <c r="V695" s="3">
        <v>68.900000000000006</v>
      </c>
      <c r="W695" s="3">
        <v>5.8384</v>
      </c>
      <c r="X695" s="3">
        <v>1.6645000000000001</v>
      </c>
      <c r="Y695" s="3">
        <v>68.900000000000006</v>
      </c>
      <c r="Z695" s="3">
        <v>5.8372000000000002</v>
      </c>
      <c r="AA695" s="3">
        <v>1.7857000000000001</v>
      </c>
      <c r="AB695" s="3">
        <v>68.900000000000006</v>
      </c>
      <c r="AC695" s="3">
        <v>5.7850999999999999</v>
      </c>
      <c r="AD695" s="3">
        <v>2.0796999999999999</v>
      </c>
      <c r="AE695" s="3">
        <v>68.900000000000006</v>
      </c>
      <c r="AF695" s="3">
        <v>5.3159000000000001</v>
      </c>
      <c r="AG695" s="3">
        <v>1.9499</v>
      </c>
      <c r="AH695" s="3">
        <v>68.900000000000006</v>
      </c>
      <c r="AI695" s="3">
        <v>5.8212999999999999</v>
      </c>
      <c r="AJ695" s="3">
        <v>1.8216000000000001</v>
      </c>
      <c r="AK695" s="2"/>
      <c r="AL695" s="2"/>
      <c r="AM695" s="2"/>
      <c r="AN695" s="2"/>
      <c r="AO695" s="2"/>
    </row>
    <row r="696" spans="2:41" x14ac:dyDescent="0.25">
      <c r="B696" s="3">
        <v>69</v>
      </c>
      <c r="C696" s="3">
        <v>6.2987000000000002</v>
      </c>
      <c r="D696" s="3">
        <v>1.7794000000000001</v>
      </c>
      <c r="E696" s="3">
        <v>69</v>
      </c>
      <c r="F696" s="3">
        <v>6.0900999999999996</v>
      </c>
      <c r="G696" s="3">
        <v>1.7011000000000001</v>
      </c>
      <c r="H696" s="3">
        <v>69</v>
      </c>
      <c r="I696" s="3">
        <v>6.0254000000000003</v>
      </c>
      <c r="J696" s="3">
        <v>1.6738</v>
      </c>
      <c r="K696" s="3">
        <v>69</v>
      </c>
      <c r="L696" s="3">
        <v>6.0056000000000003</v>
      </c>
      <c r="M696" s="3">
        <v>1.5913999999999999</v>
      </c>
      <c r="N696" s="3">
        <v>69</v>
      </c>
      <c r="O696" s="3">
        <v>6.1009000000000002</v>
      </c>
      <c r="P696" s="3">
        <v>1.738</v>
      </c>
      <c r="Q696" s="2"/>
      <c r="R696" s="2"/>
      <c r="S696" s="2"/>
      <c r="T696" s="2"/>
      <c r="U696" s="2"/>
      <c r="V696" s="3">
        <v>69</v>
      </c>
      <c r="W696" s="3">
        <v>5.8468999999999998</v>
      </c>
      <c r="X696" s="3">
        <v>1.6652</v>
      </c>
      <c r="Y696" s="3">
        <v>69</v>
      </c>
      <c r="Z696" s="3">
        <v>5.8456000000000001</v>
      </c>
      <c r="AA696" s="3">
        <v>1.7853000000000001</v>
      </c>
      <c r="AB696" s="3">
        <v>69</v>
      </c>
      <c r="AC696" s="3">
        <v>5.7934000000000001</v>
      </c>
      <c r="AD696" s="3">
        <v>2.0798999999999999</v>
      </c>
      <c r="AE696" s="3">
        <v>69</v>
      </c>
      <c r="AF696" s="3">
        <v>5.3246000000000002</v>
      </c>
      <c r="AG696" s="3">
        <v>1.9499</v>
      </c>
      <c r="AH696" s="3">
        <v>69</v>
      </c>
      <c r="AI696" s="3">
        <v>5.8293999999999997</v>
      </c>
      <c r="AJ696" s="3">
        <v>1.8222</v>
      </c>
      <c r="AK696" s="2"/>
      <c r="AL696" s="2"/>
      <c r="AM696" s="2"/>
      <c r="AN696" s="2"/>
      <c r="AO696" s="2"/>
    </row>
    <row r="697" spans="2:41" x14ac:dyDescent="0.25">
      <c r="B697" s="3">
        <v>69.099999999999994</v>
      </c>
      <c r="C697" s="3">
        <v>6.3068999999999997</v>
      </c>
      <c r="D697" s="3">
        <v>1.7790999999999999</v>
      </c>
      <c r="E697" s="3">
        <v>69.099999999999994</v>
      </c>
      <c r="F697" s="3">
        <v>6.0982000000000003</v>
      </c>
      <c r="G697" s="3">
        <v>1.7010000000000001</v>
      </c>
      <c r="H697" s="3">
        <v>69.099999999999994</v>
      </c>
      <c r="I697" s="3">
        <v>6.0338000000000003</v>
      </c>
      <c r="J697" s="3">
        <v>1.6735</v>
      </c>
      <c r="K697" s="3">
        <v>69.099999999999994</v>
      </c>
      <c r="L697" s="3">
        <v>6.0138999999999996</v>
      </c>
      <c r="M697" s="3">
        <v>1.5911</v>
      </c>
      <c r="N697" s="3">
        <v>69.099999999999994</v>
      </c>
      <c r="O697" s="3">
        <v>6.1090999999999998</v>
      </c>
      <c r="P697" s="3">
        <v>1.7375</v>
      </c>
      <c r="Q697" s="2"/>
      <c r="R697" s="2"/>
      <c r="S697" s="2"/>
      <c r="T697" s="2"/>
      <c r="U697" s="2"/>
      <c r="V697" s="3">
        <v>69.099999999999994</v>
      </c>
      <c r="W697" s="3">
        <v>5.8552999999999997</v>
      </c>
      <c r="X697" s="3">
        <v>1.6652</v>
      </c>
      <c r="Y697" s="3">
        <v>69.099999999999994</v>
      </c>
      <c r="Z697" s="3">
        <v>5.8536000000000001</v>
      </c>
      <c r="AA697" s="3">
        <v>1.7857000000000001</v>
      </c>
      <c r="AB697" s="3">
        <v>69.099999999999994</v>
      </c>
      <c r="AC697" s="3">
        <v>5.8018000000000001</v>
      </c>
      <c r="AD697" s="3">
        <v>2.0802</v>
      </c>
      <c r="AE697" s="3">
        <v>69.099999999999994</v>
      </c>
      <c r="AF697" s="3">
        <v>5.3327999999999998</v>
      </c>
      <c r="AG697" s="3">
        <v>1.9498</v>
      </c>
      <c r="AH697" s="3">
        <v>69.099999999999994</v>
      </c>
      <c r="AI697" s="3">
        <v>5.8379000000000003</v>
      </c>
      <c r="AJ697" s="3">
        <v>1.8228</v>
      </c>
      <c r="AK697" s="2"/>
      <c r="AL697" s="2"/>
      <c r="AM697" s="2"/>
      <c r="AN697" s="2"/>
      <c r="AO697" s="2"/>
    </row>
    <row r="698" spans="2:41" x14ac:dyDescent="0.25">
      <c r="B698" s="3">
        <v>69.2</v>
      </c>
      <c r="C698" s="3">
        <v>6.3155999999999999</v>
      </c>
      <c r="D698" s="3">
        <v>1.7786999999999999</v>
      </c>
      <c r="E698" s="3">
        <v>69.2</v>
      </c>
      <c r="F698" s="3">
        <v>6.1066000000000003</v>
      </c>
      <c r="G698" s="3">
        <v>1.7014</v>
      </c>
      <c r="H698" s="3">
        <v>69.2</v>
      </c>
      <c r="I698" s="3">
        <v>6.0420999999999996</v>
      </c>
      <c r="J698" s="3">
        <v>1.6733</v>
      </c>
      <c r="K698" s="3">
        <v>69.2</v>
      </c>
      <c r="L698" s="3">
        <v>6.0221</v>
      </c>
      <c r="M698" s="3">
        <v>1.591</v>
      </c>
      <c r="N698" s="3">
        <v>69.2</v>
      </c>
      <c r="O698" s="3">
        <v>6.1173999999999999</v>
      </c>
      <c r="P698" s="3">
        <v>1.7374000000000001</v>
      </c>
      <c r="Q698" s="2"/>
      <c r="R698" s="2"/>
      <c r="S698" s="2"/>
      <c r="T698" s="2"/>
      <c r="U698" s="2"/>
      <c r="V698" s="3">
        <v>69.2</v>
      </c>
      <c r="W698" s="3">
        <v>5.8634000000000004</v>
      </c>
      <c r="X698" s="3">
        <v>1.6653</v>
      </c>
      <c r="Y698" s="3">
        <v>69.2</v>
      </c>
      <c r="Z698" s="3">
        <v>5.8620000000000001</v>
      </c>
      <c r="AA698" s="3">
        <v>1.7857000000000001</v>
      </c>
      <c r="AB698" s="3">
        <v>69.2</v>
      </c>
      <c r="AC698" s="3">
        <v>5.8102</v>
      </c>
      <c r="AD698" s="3">
        <v>2.0798999999999999</v>
      </c>
      <c r="AE698" s="3">
        <v>69.2</v>
      </c>
      <c r="AF698" s="3">
        <v>5.3409000000000004</v>
      </c>
      <c r="AG698" s="3">
        <v>1.9501999999999999</v>
      </c>
      <c r="AH698" s="3">
        <v>69.2</v>
      </c>
      <c r="AI698" s="3">
        <v>5.8464999999999998</v>
      </c>
      <c r="AJ698" s="3">
        <v>1.8228</v>
      </c>
      <c r="AK698" s="2"/>
      <c r="AL698" s="2"/>
      <c r="AM698" s="2"/>
      <c r="AN698" s="2"/>
      <c r="AO698" s="2"/>
    </row>
    <row r="699" spans="2:41" x14ac:dyDescent="0.25">
      <c r="B699" s="3">
        <v>69.3</v>
      </c>
      <c r="C699" s="3">
        <v>6.3239000000000001</v>
      </c>
      <c r="D699" s="3">
        <v>1.7781</v>
      </c>
      <c r="E699" s="3">
        <v>69.3</v>
      </c>
      <c r="F699" s="3">
        <v>6.1150000000000002</v>
      </c>
      <c r="G699" s="3">
        <v>1.7013</v>
      </c>
      <c r="H699" s="3">
        <v>69.3</v>
      </c>
      <c r="I699" s="3">
        <v>6.0503999999999998</v>
      </c>
      <c r="J699" s="3">
        <v>1.673</v>
      </c>
      <c r="K699" s="3">
        <v>69.3</v>
      </c>
      <c r="L699" s="3">
        <v>6.0304000000000002</v>
      </c>
      <c r="M699" s="3">
        <v>1.5908</v>
      </c>
      <c r="N699" s="3">
        <v>69.3</v>
      </c>
      <c r="O699" s="3">
        <v>6.1257999999999999</v>
      </c>
      <c r="P699" s="3">
        <v>1.7373000000000001</v>
      </c>
      <c r="Q699" s="2"/>
      <c r="R699" s="2"/>
      <c r="S699" s="2"/>
      <c r="T699" s="2"/>
      <c r="U699" s="2"/>
      <c r="V699" s="3">
        <v>69.3</v>
      </c>
      <c r="W699" s="3">
        <v>5.8718000000000004</v>
      </c>
      <c r="X699" s="3">
        <v>1.6656</v>
      </c>
      <c r="Y699" s="3">
        <v>69.3</v>
      </c>
      <c r="Z699" s="3">
        <v>5.8705999999999996</v>
      </c>
      <c r="AA699" s="3">
        <v>1.7863</v>
      </c>
      <c r="AB699" s="3">
        <v>69.3</v>
      </c>
      <c r="AC699" s="3">
        <v>5.8182999999999998</v>
      </c>
      <c r="AD699" s="3">
        <v>2.0802999999999998</v>
      </c>
      <c r="AE699" s="3">
        <v>69.3</v>
      </c>
      <c r="AF699" s="3">
        <v>5.3494000000000002</v>
      </c>
      <c r="AG699" s="3">
        <v>1.9504999999999999</v>
      </c>
      <c r="AH699" s="3">
        <v>69.3</v>
      </c>
      <c r="AI699" s="3">
        <v>5.8545999999999996</v>
      </c>
      <c r="AJ699" s="3">
        <v>1.8230999999999999</v>
      </c>
      <c r="AK699" s="2"/>
      <c r="AL699" s="2"/>
      <c r="AM699" s="2"/>
      <c r="AN699" s="2"/>
      <c r="AO699" s="2"/>
    </row>
    <row r="700" spans="2:41" x14ac:dyDescent="0.25">
      <c r="B700" s="3">
        <v>69.400000000000006</v>
      </c>
      <c r="C700" s="3">
        <v>6.3320999999999996</v>
      </c>
      <c r="D700" s="3">
        <v>1.7779</v>
      </c>
      <c r="E700" s="3">
        <v>69.400000000000006</v>
      </c>
      <c r="F700" s="3">
        <v>6.1233000000000004</v>
      </c>
      <c r="G700" s="3">
        <v>1.7013</v>
      </c>
      <c r="H700" s="3">
        <v>69.400000000000006</v>
      </c>
      <c r="I700" s="3">
        <v>6.0587</v>
      </c>
      <c r="J700" s="3">
        <v>1.6727000000000001</v>
      </c>
      <c r="K700" s="3">
        <v>69.400000000000006</v>
      </c>
      <c r="L700" s="3">
        <v>6.0388999999999999</v>
      </c>
      <c r="M700" s="3">
        <v>1.5904</v>
      </c>
      <c r="N700" s="3">
        <v>69.400000000000006</v>
      </c>
      <c r="O700" s="3">
        <v>6.1341999999999999</v>
      </c>
      <c r="P700" s="3">
        <v>1.7373000000000001</v>
      </c>
      <c r="Q700" s="2"/>
      <c r="R700" s="2"/>
      <c r="S700" s="2"/>
      <c r="T700" s="2"/>
      <c r="U700" s="2"/>
      <c r="V700" s="3">
        <v>69.400000000000006</v>
      </c>
      <c r="W700" s="3">
        <v>5.8800999999999997</v>
      </c>
      <c r="X700" s="3">
        <v>1.6662999999999999</v>
      </c>
      <c r="Y700" s="3">
        <v>69.400000000000006</v>
      </c>
      <c r="Z700" s="3">
        <v>5.8785999999999996</v>
      </c>
      <c r="AA700" s="3">
        <v>1.7863</v>
      </c>
      <c r="AB700" s="3">
        <v>69.400000000000006</v>
      </c>
      <c r="AC700" s="3">
        <v>5.8268000000000004</v>
      </c>
      <c r="AD700" s="3">
        <v>2.0807000000000002</v>
      </c>
      <c r="AE700" s="3">
        <v>69.400000000000006</v>
      </c>
      <c r="AF700" s="3">
        <v>5.3578000000000001</v>
      </c>
      <c r="AG700" s="3">
        <v>1.9505999999999999</v>
      </c>
      <c r="AH700" s="3">
        <v>69.400000000000006</v>
      </c>
      <c r="AI700" s="3">
        <v>5.8628999999999998</v>
      </c>
      <c r="AJ700" s="3">
        <v>1.8236000000000001</v>
      </c>
      <c r="AK700" s="2"/>
      <c r="AL700" s="2"/>
      <c r="AM700" s="2"/>
      <c r="AN700" s="2"/>
      <c r="AO700" s="2"/>
    </row>
    <row r="701" spans="2:41" x14ac:dyDescent="0.25">
      <c r="B701" s="3">
        <v>69.5</v>
      </c>
      <c r="C701" s="3">
        <v>6.3406000000000002</v>
      </c>
      <c r="D701" s="3">
        <v>1.7774000000000001</v>
      </c>
      <c r="E701" s="3">
        <v>69.5</v>
      </c>
      <c r="F701" s="3">
        <v>6.1315999999999997</v>
      </c>
      <c r="G701" s="3">
        <v>1.7016</v>
      </c>
      <c r="H701" s="3">
        <v>69.5</v>
      </c>
      <c r="I701" s="3">
        <v>6.0673000000000004</v>
      </c>
      <c r="J701" s="3">
        <v>1.6724000000000001</v>
      </c>
      <c r="K701" s="3">
        <v>69.5</v>
      </c>
      <c r="L701" s="3">
        <v>6.0469999999999997</v>
      </c>
      <c r="M701" s="3">
        <v>1.5904</v>
      </c>
      <c r="N701" s="3">
        <v>69.5</v>
      </c>
      <c r="O701" s="3">
        <v>6.1424000000000003</v>
      </c>
      <c r="P701" s="3">
        <v>1.7371000000000001</v>
      </c>
      <c r="Q701" s="2"/>
      <c r="R701" s="2"/>
      <c r="S701" s="2"/>
      <c r="T701" s="2"/>
      <c r="U701" s="2"/>
      <c r="V701" s="3">
        <v>69.5</v>
      </c>
      <c r="W701" s="3">
        <v>5.8884999999999996</v>
      </c>
      <c r="X701" s="3">
        <v>1.6666000000000001</v>
      </c>
      <c r="Y701" s="3">
        <v>69.5</v>
      </c>
      <c r="Z701" s="3">
        <v>5.8871000000000002</v>
      </c>
      <c r="AA701" s="3">
        <v>1.7867</v>
      </c>
      <c r="AB701" s="3">
        <v>69.5</v>
      </c>
      <c r="AC701" s="3">
        <v>5.8352000000000004</v>
      </c>
      <c r="AD701" s="3">
        <v>2.0808</v>
      </c>
      <c r="AE701" s="3">
        <v>69.5</v>
      </c>
      <c r="AF701" s="3">
        <v>5.3658999999999999</v>
      </c>
      <c r="AG701" s="3">
        <v>1.9505999999999999</v>
      </c>
      <c r="AH701" s="3">
        <v>69.5</v>
      </c>
      <c r="AI701" s="3">
        <v>5.8714000000000004</v>
      </c>
      <c r="AJ701" s="3">
        <v>1.8238000000000001</v>
      </c>
      <c r="AK701" s="2"/>
      <c r="AL701" s="2"/>
      <c r="AM701" s="2"/>
      <c r="AN701" s="2"/>
      <c r="AO701" s="2"/>
    </row>
    <row r="702" spans="2:41" x14ac:dyDescent="0.25">
      <c r="B702" s="3">
        <v>69.599999999999994</v>
      </c>
      <c r="C702" s="3">
        <v>6.3489000000000004</v>
      </c>
      <c r="D702" s="3">
        <v>1.7770999999999999</v>
      </c>
      <c r="E702" s="3">
        <v>69.599999999999994</v>
      </c>
      <c r="F702" s="3">
        <v>6.1401000000000003</v>
      </c>
      <c r="G702" s="3">
        <v>1.7015</v>
      </c>
      <c r="H702" s="3">
        <v>69.599999999999994</v>
      </c>
      <c r="I702" s="3">
        <v>6.0754000000000001</v>
      </c>
      <c r="J702" s="3">
        <v>1.6720999999999999</v>
      </c>
      <c r="K702" s="3">
        <v>69.599999999999994</v>
      </c>
      <c r="L702" s="3">
        <v>6.0553999999999997</v>
      </c>
      <c r="M702" s="3">
        <v>1.59</v>
      </c>
      <c r="N702" s="3">
        <v>69.599999999999994</v>
      </c>
      <c r="O702" s="3">
        <v>6.1508000000000003</v>
      </c>
      <c r="P702" s="3">
        <v>1.7370000000000001</v>
      </c>
      <c r="Q702" s="2"/>
      <c r="R702" s="2"/>
      <c r="S702" s="2"/>
      <c r="T702" s="2"/>
      <c r="U702" s="2"/>
      <c r="V702" s="3">
        <v>69.599999999999994</v>
      </c>
      <c r="W702" s="3">
        <v>5.8967000000000001</v>
      </c>
      <c r="X702" s="3">
        <v>1.6671</v>
      </c>
      <c r="Y702" s="3">
        <v>69.599999999999994</v>
      </c>
      <c r="Z702" s="3">
        <v>5.8956999999999997</v>
      </c>
      <c r="AA702" s="3">
        <v>1.7871999999999999</v>
      </c>
      <c r="AB702" s="3">
        <v>69.599999999999994</v>
      </c>
      <c r="AC702" s="3">
        <v>5.8433999999999999</v>
      </c>
      <c r="AD702" s="3">
        <v>2.0808</v>
      </c>
      <c r="AE702" s="3">
        <v>69.599999999999994</v>
      </c>
      <c r="AF702" s="3">
        <v>5.3743999999999996</v>
      </c>
      <c r="AG702" s="3">
        <v>1.9512</v>
      </c>
      <c r="AH702" s="3">
        <v>69.599999999999994</v>
      </c>
      <c r="AI702" s="3">
        <v>5.8794000000000004</v>
      </c>
      <c r="AJ702" s="3">
        <v>1.8241000000000001</v>
      </c>
      <c r="AK702" s="2"/>
      <c r="AL702" s="2"/>
      <c r="AM702" s="2"/>
      <c r="AN702" s="2"/>
      <c r="AO702" s="2"/>
    </row>
    <row r="703" spans="2:41" x14ac:dyDescent="0.25">
      <c r="B703" s="3">
        <v>69.7</v>
      </c>
      <c r="C703" s="3">
        <v>6.3571</v>
      </c>
      <c r="D703" s="3">
        <v>1.7766</v>
      </c>
      <c r="E703" s="3">
        <v>69.7</v>
      </c>
      <c r="F703" s="3">
        <v>6.1483999999999996</v>
      </c>
      <c r="G703" s="3">
        <v>1.7016</v>
      </c>
      <c r="H703" s="3">
        <v>69.7</v>
      </c>
      <c r="I703" s="3">
        <v>6.0837000000000003</v>
      </c>
      <c r="J703" s="3">
        <v>1.6718999999999999</v>
      </c>
      <c r="K703" s="3">
        <v>69.7</v>
      </c>
      <c r="L703" s="3">
        <v>6.0637999999999996</v>
      </c>
      <c r="M703" s="3">
        <v>1.5895999999999999</v>
      </c>
      <c r="N703" s="3">
        <v>69.7</v>
      </c>
      <c r="O703" s="3">
        <v>6.1593</v>
      </c>
      <c r="P703" s="3">
        <v>1.7367999999999999</v>
      </c>
      <c r="Q703" s="2"/>
      <c r="R703" s="2"/>
      <c r="S703" s="2"/>
      <c r="T703" s="2"/>
      <c r="U703" s="2"/>
      <c r="V703" s="3">
        <v>69.7</v>
      </c>
      <c r="W703" s="3">
        <v>5.9051999999999998</v>
      </c>
      <c r="X703" s="3">
        <v>1.6677999999999999</v>
      </c>
      <c r="Y703" s="3">
        <v>69.7</v>
      </c>
      <c r="Z703" s="3">
        <v>5.9036999999999997</v>
      </c>
      <c r="AA703" s="3">
        <v>1.7867999999999999</v>
      </c>
      <c r="AB703" s="3">
        <v>69.7</v>
      </c>
      <c r="AC703" s="3">
        <v>5.8516000000000004</v>
      </c>
      <c r="AD703" s="3">
        <v>2.0811999999999999</v>
      </c>
      <c r="AE703" s="3">
        <v>69.7</v>
      </c>
      <c r="AF703" s="3">
        <v>5.3830999999999998</v>
      </c>
      <c r="AG703" s="3">
        <v>1.9514</v>
      </c>
      <c r="AH703" s="3">
        <v>69.7</v>
      </c>
      <c r="AI703" s="3">
        <v>5.8876999999999997</v>
      </c>
      <c r="AJ703" s="3">
        <v>1.8246</v>
      </c>
      <c r="AK703" s="2"/>
      <c r="AL703" s="2"/>
      <c r="AM703" s="2"/>
      <c r="AN703" s="2"/>
      <c r="AO703" s="2"/>
    </row>
    <row r="704" spans="2:41" x14ac:dyDescent="0.25">
      <c r="B704" s="3">
        <v>69.8</v>
      </c>
      <c r="C704" s="3">
        <v>6.3654000000000002</v>
      </c>
      <c r="D704" s="3">
        <v>1.776</v>
      </c>
      <c r="E704" s="3">
        <v>69.8</v>
      </c>
      <c r="F704" s="3">
        <v>6.1566999999999998</v>
      </c>
      <c r="G704" s="3">
        <v>1.702</v>
      </c>
      <c r="H704" s="3">
        <v>69.8</v>
      </c>
      <c r="I704" s="3">
        <v>6.0922000000000001</v>
      </c>
      <c r="J704" s="3">
        <v>1.6718</v>
      </c>
      <c r="K704" s="3">
        <v>69.8</v>
      </c>
      <c r="L704" s="3">
        <v>6.0720999999999998</v>
      </c>
      <c r="M704" s="3">
        <v>1.5891</v>
      </c>
      <c r="N704" s="3">
        <v>69.8</v>
      </c>
      <c r="O704" s="3">
        <v>6.1673999999999998</v>
      </c>
      <c r="P704" s="3">
        <v>1.7367999999999999</v>
      </c>
      <c r="Q704" s="2"/>
      <c r="R704" s="2"/>
      <c r="S704" s="2"/>
      <c r="T704" s="2"/>
      <c r="U704" s="2"/>
      <c r="V704" s="3">
        <v>69.8</v>
      </c>
      <c r="W704" s="3">
        <v>5.9135999999999997</v>
      </c>
      <c r="X704" s="3">
        <v>1.6682999999999999</v>
      </c>
      <c r="Y704" s="3">
        <v>69.8</v>
      </c>
      <c r="Z704" s="3">
        <v>5.9120999999999997</v>
      </c>
      <c r="AA704" s="3">
        <v>1.7873000000000001</v>
      </c>
      <c r="AB704" s="3">
        <v>69.8</v>
      </c>
      <c r="AC704" s="3">
        <v>5.8601999999999999</v>
      </c>
      <c r="AD704" s="3">
        <v>2.0815999999999999</v>
      </c>
      <c r="AE704" s="3">
        <v>69.8</v>
      </c>
      <c r="AF704" s="3">
        <v>5.391</v>
      </c>
      <c r="AG704" s="3">
        <v>1.9515</v>
      </c>
      <c r="AH704" s="3">
        <v>69.8</v>
      </c>
      <c r="AI704" s="3">
        <v>5.8963999999999999</v>
      </c>
      <c r="AJ704" s="3">
        <v>1.825</v>
      </c>
      <c r="AK704" s="2"/>
      <c r="AL704" s="2"/>
      <c r="AM704" s="2"/>
      <c r="AN704" s="2"/>
      <c r="AO704" s="2"/>
    </row>
    <row r="705" spans="2:41" x14ac:dyDescent="0.25">
      <c r="B705" s="3">
        <v>69.900000000000006</v>
      </c>
      <c r="C705" s="3">
        <v>6.3738000000000001</v>
      </c>
      <c r="D705" s="3">
        <v>1.7756000000000001</v>
      </c>
      <c r="E705" s="3">
        <v>69.900000000000006</v>
      </c>
      <c r="F705" s="3">
        <v>6.1650999999999998</v>
      </c>
      <c r="G705" s="3">
        <v>1.702</v>
      </c>
      <c r="H705" s="3">
        <v>69.900000000000006</v>
      </c>
      <c r="I705" s="3">
        <v>6.1005000000000003</v>
      </c>
      <c r="J705" s="3">
        <v>1.6711</v>
      </c>
      <c r="K705" s="3">
        <v>69.900000000000006</v>
      </c>
      <c r="L705" s="3">
        <v>6.0803000000000003</v>
      </c>
      <c r="M705" s="3">
        <v>1.5891</v>
      </c>
      <c r="N705" s="3">
        <v>69.900000000000006</v>
      </c>
      <c r="O705" s="3">
        <v>6.1757</v>
      </c>
      <c r="P705" s="3">
        <v>1.7370000000000001</v>
      </c>
      <c r="Q705" s="2"/>
      <c r="R705" s="2"/>
      <c r="S705" s="2"/>
      <c r="T705" s="2"/>
      <c r="U705" s="2"/>
      <c r="V705" s="3">
        <v>69.900000000000006</v>
      </c>
      <c r="W705" s="3">
        <v>5.9218000000000002</v>
      </c>
      <c r="X705" s="3">
        <v>1.6684000000000001</v>
      </c>
      <c r="Y705" s="3">
        <v>69.900000000000006</v>
      </c>
      <c r="Z705" s="3">
        <v>5.9204999999999997</v>
      </c>
      <c r="AA705" s="3">
        <v>1.7877000000000001</v>
      </c>
      <c r="AB705" s="3">
        <v>69.900000000000006</v>
      </c>
      <c r="AC705" s="3">
        <v>5.8684000000000003</v>
      </c>
      <c r="AD705" s="3">
        <v>2.0813999999999999</v>
      </c>
      <c r="AE705" s="3">
        <v>69.900000000000006</v>
      </c>
      <c r="AF705" s="3">
        <v>5.3994</v>
      </c>
      <c r="AG705" s="3">
        <v>1.9519</v>
      </c>
      <c r="AH705" s="3">
        <v>69.900000000000006</v>
      </c>
      <c r="AI705" s="3">
        <v>5.9047000000000001</v>
      </c>
      <c r="AJ705" s="3">
        <v>1.8253999999999999</v>
      </c>
      <c r="AK705" s="2"/>
      <c r="AL705" s="2"/>
      <c r="AM705" s="2"/>
      <c r="AN705" s="2"/>
      <c r="AO705" s="2"/>
    </row>
    <row r="706" spans="2:41" x14ac:dyDescent="0.25">
      <c r="B706" s="3">
        <v>70</v>
      </c>
      <c r="C706" s="3">
        <v>6.3821000000000003</v>
      </c>
      <c r="D706" s="3">
        <v>1.7751999999999999</v>
      </c>
      <c r="E706" s="3">
        <v>70</v>
      </c>
      <c r="F706" s="3">
        <v>6.1733000000000002</v>
      </c>
      <c r="G706" s="3">
        <v>1.7018</v>
      </c>
      <c r="H706" s="3">
        <v>70</v>
      </c>
      <c r="I706" s="3">
        <v>6.1086999999999998</v>
      </c>
      <c r="J706" s="3">
        <v>1.6709000000000001</v>
      </c>
      <c r="K706" s="3">
        <v>70</v>
      </c>
      <c r="L706" s="3">
        <v>6.0887000000000002</v>
      </c>
      <c r="M706" s="3">
        <v>1.589</v>
      </c>
      <c r="N706" s="3">
        <v>70</v>
      </c>
      <c r="O706" s="3">
        <v>6.1841999999999997</v>
      </c>
      <c r="P706" s="3">
        <v>1.7366999999999999</v>
      </c>
      <c r="Q706" s="2"/>
      <c r="R706" s="2"/>
      <c r="S706" s="2"/>
      <c r="T706" s="2"/>
      <c r="U706" s="2"/>
      <c r="V706" s="3">
        <v>70</v>
      </c>
      <c r="W706" s="3">
        <v>5.9301000000000004</v>
      </c>
      <c r="X706" s="3">
        <v>1.6689000000000001</v>
      </c>
      <c r="Y706" s="3">
        <v>70</v>
      </c>
      <c r="Z706" s="3">
        <v>5.9287999999999998</v>
      </c>
      <c r="AA706" s="3">
        <v>1.7876000000000001</v>
      </c>
      <c r="AB706" s="3">
        <v>70</v>
      </c>
      <c r="AC706" s="3">
        <v>5.8766999999999996</v>
      </c>
      <c r="AD706" s="3">
        <v>2.0821000000000001</v>
      </c>
      <c r="AE706" s="3">
        <v>70</v>
      </c>
      <c r="AF706" s="3">
        <v>5.4077999999999999</v>
      </c>
      <c r="AG706" s="3">
        <v>1.9519</v>
      </c>
      <c r="AH706" s="3">
        <v>70</v>
      </c>
      <c r="AI706" s="3">
        <v>5.9127999999999998</v>
      </c>
      <c r="AJ706" s="3">
        <v>1.8257000000000001</v>
      </c>
      <c r="AK706" s="2"/>
      <c r="AL706" s="2"/>
      <c r="AM706" s="2"/>
      <c r="AN706" s="2"/>
      <c r="AO706" s="2"/>
    </row>
    <row r="707" spans="2:41" x14ac:dyDescent="0.25">
      <c r="B707" s="3">
        <v>70.099999999999994</v>
      </c>
      <c r="C707" s="3">
        <v>6.3902999999999999</v>
      </c>
      <c r="D707" s="3">
        <v>1.7748999999999999</v>
      </c>
      <c r="E707" s="3">
        <v>70.099999999999994</v>
      </c>
      <c r="F707" s="3">
        <v>6.1816000000000004</v>
      </c>
      <c r="G707" s="3">
        <v>1.702</v>
      </c>
      <c r="H707" s="3">
        <v>70.099999999999994</v>
      </c>
      <c r="I707" s="3">
        <v>6.1173000000000002</v>
      </c>
      <c r="J707" s="3">
        <v>1.6706000000000001</v>
      </c>
      <c r="K707" s="3">
        <v>70.099999999999994</v>
      </c>
      <c r="L707" s="3">
        <v>6.0971000000000002</v>
      </c>
      <c r="M707" s="3">
        <v>1.5888</v>
      </c>
      <c r="N707" s="3">
        <v>70.099999999999994</v>
      </c>
      <c r="O707" s="3">
        <v>6.1925999999999997</v>
      </c>
      <c r="P707" s="3">
        <v>1.7363</v>
      </c>
      <c r="Q707" s="2"/>
      <c r="R707" s="2"/>
      <c r="S707" s="2"/>
      <c r="T707" s="2"/>
      <c r="U707" s="2"/>
      <c r="V707" s="3">
        <v>70.099999999999994</v>
      </c>
      <c r="W707" s="3">
        <v>5.9385000000000003</v>
      </c>
      <c r="X707" s="3">
        <v>1.6694</v>
      </c>
      <c r="Y707" s="3">
        <v>70.099999999999994</v>
      </c>
      <c r="Z707" s="3">
        <v>5.9371</v>
      </c>
      <c r="AA707" s="3">
        <v>1.7881</v>
      </c>
      <c r="AB707" s="3">
        <v>70.099999999999994</v>
      </c>
      <c r="AC707" s="3">
        <v>5.8853</v>
      </c>
      <c r="AD707" s="3">
        <v>2.0825999999999998</v>
      </c>
      <c r="AE707" s="3">
        <v>70.099999999999994</v>
      </c>
      <c r="AF707" s="3">
        <v>5.4158999999999997</v>
      </c>
      <c r="AG707" s="3">
        <v>1.9518</v>
      </c>
      <c r="AH707" s="3">
        <v>70.099999999999994</v>
      </c>
      <c r="AI707" s="3">
        <v>5.9212999999999996</v>
      </c>
      <c r="AJ707" s="3">
        <v>1.8265</v>
      </c>
      <c r="AK707" s="2"/>
      <c r="AL707" s="2"/>
      <c r="AM707" s="2"/>
      <c r="AN707" s="2"/>
      <c r="AO707" s="2"/>
    </row>
    <row r="708" spans="2:41" x14ac:dyDescent="0.25">
      <c r="B708" s="3">
        <v>70.2</v>
      </c>
      <c r="C708" s="3">
        <v>6.3986999999999998</v>
      </c>
      <c r="D708" s="3">
        <v>1.7745</v>
      </c>
      <c r="E708" s="3">
        <v>70.2</v>
      </c>
      <c r="F708" s="3">
        <v>6.19</v>
      </c>
      <c r="G708" s="3">
        <v>1.7024999999999999</v>
      </c>
      <c r="H708" s="3">
        <v>70.2</v>
      </c>
      <c r="I708" s="3">
        <v>6.1257000000000001</v>
      </c>
      <c r="J708" s="3">
        <v>1.6706000000000001</v>
      </c>
      <c r="K708" s="3">
        <v>70.2</v>
      </c>
      <c r="L708" s="3">
        <v>6.1052999999999997</v>
      </c>
      <c r="M708" s="3">
        <v>1.5887</v>
      </c>
      <c r="N708" s="3">
        <v>70.2</v>
      </c>
      <c r="O708" s="3">
        <v>6.2007000000000003</v>
      </c>
      <c r="P708" s="3">
        <v>1.7361</v>
      </c>
      <c r="Q708" s="2"/>
      <c r="R708" s="2"/>
      <c r="S708" s="2"/>
      <c r="T708" s="2"/>
      <c r="U708" s="2"/>
      <c r="V708" s="3">
        <v>70.2</v>
      </c>
      <c r="W708" s="3">
        <v>5.9467999999999996</v>
      </c>
      <c r="X708" s="3">
        <v>1.6698</v>
      </c>
      <c r="Y708" s="3">
        <v>70.2</v>
      </c>
      <c r="Z708" s="3">
        <v>5.9454000000000002</v>
      </c>
      <c r="AA708" s="3">
        <v>1.7883</v>
      </c>
      <c r="AB708" s="3">
        <v>70.2</v>
      </c>
      <c r="AC708" s="3">
        <v>5.8936000000000002</v>
      </c>
      <c r="AD708" s="3">
        <v>2.0823999999999998</v>
      </c>
      <c r="AE708" s="3">
        <v>70.2</v>
      </c>
      <c r="AF708" s="3">
        <v>5.4242999999999997</v>
      </c>
      <c r="AG708" s="3">
        <v>1.9520999999999999</v>
      </c>
      <c r="AH708" s="3">
        <v>70.2</v>
      </c>
      <c r="AI708" s="3">
        <v>5.9295999999999998</v>
      </c>
      <c r="AJ708" s="3">
        <v>1.8265</v>
      </c>
      <c r="AK708" s="2"/>
      <c r="AL708" s="2"/>
      <c r="AM708" s="2"/>
      <c r="AN708" s="2"/>
      <c r="AO708" s="2"/>
    </row>
    <row r="709" spans="2:41" x14ac:dyDescent="0.25">
      <c r="B709" s="3">
        <v>70.3</v>
      </c>
      <c r="C709" s="3">
        <v>6.4073000000000002</v>
      </c>
      <c r="D709" s="3">
        <v>1.7744</v>
      </c>
      <c r="E709" s="3">
        <v>70.3</v>
      </c>
      <c r="F709" s="3">
        <v>6.1984000000000004</v>
      </c>
      <c r="G709" s="3">
        <v>1.7024999999999999</v>
      </c>
      <c r="H709" s="3">
        <v>70.3</v>
      </c>
      <c r="I709" s="3">
        <v>6.1337999999999999</v>
      </c>
      <c r="J709" s="3">
        <v>1.6702999999999999</v>
      </c>
      <c r="K709" s="3">
        <v>70.3</v>
      </c>
      <c r="L709" s="3">
        <v>6.1136999999999997</v>
      </c>
      <c r="M709" s="3">
        <v>1.5886</v>
      </c>
      <c r="N709" s="3">
        <v>70.3</v>
      </c>
      <c r="O709" s="3">
        <v>6.2089999999999996</v>
      </c>
      <c r="P709" s="3">
        <v>1.736</v>
      </c>
      <c r="Q709" s="2"/>
      <c r="R709" s="2"/>
      <c r="S709" s="2"/>
      <c r="T709" s="2"/>
      <c r="U709" s="2"/>
      <c r="V709" s="3">
        <v>70.3</v>
      </c>
      <c r="W709" s="3">
        <v>5.9550999999999998</v>
      </c>
      <c r="X709" s="3">
        <v>1.67</v>
      </c>
      <c r="Y709" s="3">
        <v>70.3</v>
      </c>
      <c r="Z709" s="3">
        <v>5.9538000000000002</v>
      </c>
      <c r="AA709" s="3">
        <v>1.7883</v>
      </c>
      <c r="AB709" s="3">
        <v>70.3</v>
      </c>
      <c r="AC709" s="3">
        <v>5.9016999999999999</v>
      </c>
      <c r="AD709" s="3">
        <v>2.0825</v>
      </c>
      <c r="AE709" s="3">
        <v>70.3</v>
      </c>
      <c r="AF709" s="3">
        <v>5.4328000000000003</v>
      </c>
      <c r="AG709" s="3">
        <v>1.9529000000000001</v>
      </c>
      <c r="AH709" s="3">
        <v>70.3</v>
      </c>
      <c r="AI709" s="3">
        <v>5.9377000000000004</v>
      </c>
      <c r="AJ709" s="3">
        <v>1.8267</v>
      </c>
      <c r="AK709" s="2"/>
      <c r="AL709" s="2"/>
      <c r="AM709" s="2"/>
      <c r="AN709" s="2"/>
      <c r="AO709" s="2"/>
    </row>
    <row r="710" spans="2:41" x14ac:dyDescent="0.25">
      <c r="B710" s="3">
        <v>70.400000000000006</v>
      </c>
      <c r="C710" s="3">
        <v>6.4154</v>
      </c>
      <c r="D710" s="3">
        <v>1.7737000000000001</v>
      </c>
      <c r="E710" s="3">
        <v>70.400000000000006</v>
      </c>
      <c r="F710" s="3">
        <v>6.2065999999999999</v>
      </c>
      <c r="G710" s="3">
        <v>1.7024999999999999</v>
      </c>
      <c r="H710" s="3">
        <v>70.400000000000006</v>
      </c>
      <c r="I710" s="3">
        <v>6.1421999999999999</v>
      </c>
      <c r="J710" s="3">
        <v>1.6698</v>
      </c>
      <c r="K710" s="3">
        <v>70.400000000000006</v>
      </c>
      <c r="L710" s="3">
        <v>6.1222000000000003</v>
      </c>
      <c r="M710" s="3">
        <v>1.5883</v>
      </c>
      <c r="N710" s="3">
        <v>70.400000000000006</v>
      </c>
      <c r="O710" s="3">
        <v>6.2173999999999996</v>
      </c>
      <c r="P710" s="3">
        <v>1.7359</v>
      </c>
      <c r="Q710" s="2"/>
      <c r="R710" s="2"/>
      <c r="S710" s="2"/>
      <c r="T710" s="2"/>
      <c r="U710" s="2"/>
      <c r="V710" s="3">
        <v>70.400000000000006</v>
      </c>
      <c r="W710" s="3">
        <v>5.9635999999999996</v>
      </c>
      <c r="X710" s="3">
        <v>1.6704000000000001</v>
      </c>
      <c r="Y710" s="3">
        <v>70.400000000000006</v>
      </c>
      <c r="Z710" s="3">
        <v>5.9622000000000002</v>
      </c>
      <c r="AA710" s="3">
        <v>1.7886</v>
      </c>
      <c r="AB710" s="3">
        <v>70.400000000000006</v>
      </c>
      <c r="AC710" s="3">
        <v>5.9100999999999999</v>
      </c>
      <c r="AD710" s="3">
        <v>2.0828000000000002</v>
      </c>
      <c r="AE710" s="3">
        <v>70.400000000000006</v>
      </c>
      <c r="AF710" s="3">
        <v>5.4410999999999996</v>
      </c>
      <c r="AG710" s="3">
        <v>1.9527000000000001</v>
      </c>
      <c r="AH710" s="3">
        <v>70.400000000000006</v>
      </c>
      <c r="AI710" s="3">
        <v>5.9462000000000002</v>
      </c>
      <c r="AJ710" s="3">
        <v>1.8273999999999999</v>
      </c>
      <c r="AK710" s="2"/>
      <c r="AL710" s="2"/>
      <c r="AM710" s="2"/>
      <c r="AN710" s="2"/>
      <c r="AO710" s="2"/>
    </row>
    <row r="711" spans="2:41" x14ac:dyDescent="0.25">
      <c r="B711" s="3">
        <v>70.5</v>
      </c>
      <c r="C711" s="3">
        <v>6.4238</v>
      </c>
      <c r="D711" s="3">
        <v>1.7737000000000001</v>
      </c>
      <c r="E711" s="3">
        <v>70.5</v>
      </c>
      <c r="F711" s="3">
        <v>6.2150999999999996</v>
      </c>
      <c r="G711" s="3">
        <v>1.7028000000000001</v>
      </c>
      <c r="H711" s="3">
        <v>70.5</v>
      </c>
      <c r="I711" s="3">
        <v>6.1505999999999998</v>
      </c>
      <c r="J711" s="3">
        <v>1.6696</v>
      </c>
      <c r="K711" s="3">
        <v>70.5</v>
      </c>
      <c r="L711" s="3">
        <v>6.1304999999999996</v>
      </c>
      <c r="M711" s="3">
        <v>1.5882000000000001</v>
      </c>
      <c r="N711" s="3">
        <v>70.5</v>
      </c>
      <c r="O711" s="3">
        <v>6.2256999999999998</v>
      </c>
      <c r="P711" s="3">
        <v>1.7358</v>
      </c>
      <c r="Q711" s="2"/>
      <c r="R711" s="2"/>
      <c r="S711" s="2"/>
      <c r="T711" s="2"/>
      <c r="U711" s="2"/>
      <c r="V711" s="3">
        <v>70.5</v>
      </c>
      <c r="W711" s="3">
        <v>5.9720000000000004</v>
      </c>
      <c r="X711" s="3">
        <v>1.671</v>
      </c>
      <c r="Y711" s="3">
        <v>70.5</v>
      </c>
      <c r="Z711" s="3">
        <v>5.9703999999999997</v>
      </c>
      <c r="AA711" s="3">
        <v>1.7888999999999999</v>
      </c>
      <c r="AB711" s="3">
        <v>70.5</v>
      </c>
      <c r="AC711" s="3">
        <v>5.9185999999999996</v>
      </c>
      <c r="AD711" s="3">
        <v>2.0829</v>
      </c>
      <c r="AE711" s="3">
        <v>70.5</v>
      </c>
      <c r="AF711" s="3">
        <v>5.4493999999999998</v>
      </c>
      <c r="AG711" s="3">
        <v>1.9530000000000001</v>
      </c>
      <c r="AH711" s="3">
        <v>70.5</v>
      </c>
      <c r="AI711" s="3">
        <v>5.9546000000000001</v>
      </c>
      <c r="AJ711" s="3">
        <v>1.8273999999999999</v>
      </c>
      <c r="AK711" s="2"/>
      <c r="AL711" s="2"/>
      <c r="AM711" s="2"/>
      <c r="AN711" s="2"/>
      <c r="AO711" s="2"/>
    </row>
    <row r="712" spans="2:41" x14ac:dyDescent="0.25">
      <c r="B712" s="3">
        <v>70.599999999999994</v>
      </c>
      <c r="C712" s="3">
        <v>6.4321999999999999</v>
      </c>
      <c r="D712" s="3">
        <v>1.7734000000000001</v>
      </c>
      <c r="E712" s="3">
        <v>70.599999999999994</v>
      </c>
      <c r="F712" s="3">
        <v>6.2233999999999998</v>
      </c>
      <c r="G712" s="3">
        <v>1.7027000000000001</v>
      </c>
      <c r="H712" s="3">
        <v>70.599999999999994</v>
      </c>
      <c r="I712" s="3">
        <v>6.1586999999999996</v>
      </c>
      <c r="J712" s="3">
        <v>1.6691</v>
      </c>
      <c r="K712" s="3">
        <v>70.599999999999994</v>
      </c>
      <c r="L712" s="3">
        <v>6.1387999999999998</v>
      </c>
      <c r="M712" s="3">
        <v>1.5882000000000001</v>
      </c>
      <c r="N712" s="3">
        <v>70.599999999999994</v>
      </c>
      <c r="O712" s="3">
        <v>6.2340999999999998</v>
      </c>
      <c r="P712" s="3">
        <v>1.7356</v>
      </c>
      <c r="Q712" s="2"/>
      <c r="R712" s="2"/>
      <c r="S712" s="2"/>
      <c r="T712" s="2"/>
      <c r="U712" s="2"/>
      <c r="V712" s="3">
        <v>70.599999999999994</v>
      </c>
      <c r="W712" s="3">
        <v>5.9801000000000002</v>
      </c>
      <c r="X712" s="3">
        <v>1.6715</v>
      </c>
      <c r="Y712" s="3">
        <v>70.599999999999994</v>
      </c>
      <c r="Z712" s="3">
        <v>5.9787999999999997</v>
      </c>
      <c r="AA712" s="3">
        <v>1.7887999999999999</v>
      </c>
      <c r="AB712" s="3">
        <v>70.599999999999994</v>
      </c>
      <c r="AC712" s="3">
        <v>5.9268000000000001</v>
      </c>
      <c r="AD712" s="3">
        <v>2.0834000000000001</v>
      </c>
      <c r="AE712" s="3">
        <v>70.599999999999994</v>
      </c>
      <c r="AF712" s="3">
        <v>5.4577</v>
      </c>
      <c r="AG712" s="3">
        <v>1.9533</v>
      </c>
      <c r="AH712" s="3">
        <v>70.599999999999994</v>
      </c>
      <c r="AI712" s="3">
        <v>5.9627999999999997</v>
      </c>
      <c r="AJ712" s="3">
        <v>1.8275999999999999</v>
      </c>
      <c r="AK712" s="2"/>
      <c r="AL712" s="2"/>
      <c r="AM712" s="2"/>
      <c r="AN712" s="2"/>
      <c r="AO712" s="2"/>
    </row>
    <row r="713" spans="2:41" x14ac:dyDescent="0.25">
      <c r="B713" s="3">
        <v>70.7</v>
      </c>
      <c r="C713" s="3">
        <v>6.4404000000000003</v>
      </c>
      <c r="D713" s="3">
        <v>1.7732000000000001</v>
      </c>
      <c r="E713" s="3">
        <v>70.7</v>
      </c>
      <c r="F713" s="3">
        <v>6.2316000000000003</v>
      </c>
      <c r="G713" s="3">
        <v>1.7029000000000001</v>
      </c>
      <c r="H713" s="3">
        <v>70.7</v>
      </c>
      <c r="I713" s="3">
        <v>6.1670999999999996</v>
      </c>
      <c r="J713" s="3">
        <v>1.6694</v>
      </c>
      <c r="K713" s="3">
        <v>70.7</v>
      </c>
      <c r="L713" s="3">
        <v>6.1473000000000004</v>
      </c>
      <c r="M713" s="3">
        <v>1.5881000000000001</v>
      </c>
      <c r="N713" s="3">
        <v>70.7</v>
      </c>
      <c r="O713" s="3">
        <v>6.2424999999999997</v>
      </c>
      <c r="P713" s="3">
        <v>1.7356</v>
      </c>
      <c r="Q713" s="2"/>
      <c r="R713" s="2"/>
      <c r="S713" s="2"/>
      <c r="T713" s="2"/>
      <c r="U713" s="2"/>
      <c r="V713" s="3">
        <v>70.7</v>
      </c>
      <c r="W713" s="3">
        <v>5.9885000000000002</v>
      </c>
      <c r="X713" s="3">
        <v>1.6721999999999999</v>
      </c>
      <c r="Y713" s="3">
        <v>70.7</v>
      </c>
      <c r="Z713" s="3">
        <v>5.9870999999999999</v>
      </c>
      <c r="AA713" s="3">
        <v>1.7891999999999999</v>
      </c>
      <c r="AB713" s="3">
        <v>70.7</v>
      </c>
      <c r="AC713" s="3">
        <v>5.9351000000000003</v>
      </c>
      <c r="AD713" s="3">
        <v>2.0836999999999999</v>
      </c>
      <c r="AE713" s="3">
        <v>70.7</v>
      </c>
      <c r="AF713" s="3">
        <v>5.4661</v>
      </c>
      <c r="AG713" s="3">
        <v>1.9534</v>
      </c>
      <c r="AH713" s="3">
        <v>70.7</v>
      </c>
      <c r="AI713" s="3">
        <v>5.9713000000000003</v>
      </c>
      <c r="AJ713" s="3">
        <v>1.8285</v>
      </c>
      <c r="AK713" s="2"/>
      <c r="AL713" s="2"/>
      <c r="AM713" s="2"/>
      <c r="AN713" s="2"/>
      <c r="AO713" s="2"/>
    </row>
    <row r="714" spans="2:41" x14ac:dyDescent="0.25">
      <c r="B714" s="3">
        <v>70.8</v>
      </c>
      <c r="C714" s="3">
        <v>6.4488000000000003</v>
      </c>
      <c r="D714" s="3">
        <v>1.7730999999999999</v>
      </c>
      <c r="E714" s="3">
        <v>70.8</v>
      </c>
      <c r="F714" s="3">
        <v>6.2398999999999996</v>
      </c>
      <c r="G714" s="3">
        <v>1.7030000000000001</v>
      </c>
      <c r="H714" s="3">
        <v>70.8</v>
      </c>
      <c r="I714" s="3">
        <v>6.1756000000000002</v>
      </c>
      <c r="J714" s="3">
        <v>1.6691</v>
      </c>
      <c r="K714" s="3">
        <v>70.8</v>
      </c>
      <c r="L714" s="3">
        <v>6.1554000000000002</v>
      </c>
      <c r="M714" s="3">
        <v>1.5878000000000001</v>
      </c>
      <c r="N714" s="3">
        <v>70.8</v>
      </c>
      <c r="O714" s="3">
        <v>6.2507999999999999</v>
      </c>
      <c r="P714" s="3">
        <v>1.7353000000000001</v>
      </c>
      <c r="Q714" s="2"/>
      <c r="R714" s="2"/>
      <c r="S714" s="2"/>
      <c r="T714" s="2"/>
      <c r="U714" s="2"/>
      <c r="V714" s="3">
        <v>70.8</v>
      </c>
      <c r="W714" s="3">
        <v>5.9969000000000001</v>
      </c>
      <c r="X714" s="3">
        <v>1.6722999999999999</v>
      </c>
      <c r="Y714" s="3">
        <v>70.8</v>
      </c>
      <c r="Z714" s="3">
        <v>5.9953000000000003</v>
      </c>
      <c r="AA714" s="3">
        <v>1.7892999999999999</v>
      </c>
      <c r="AB714" s="3">
        <v>70.8</v>
      </c>
      <c r="AC714" s="3">
        <v>5.9436</v>
      </c>
      <c r="AD714" s="3">
        <v>2.0838999999999999</v>
      </c>
      <c r="AE714" s="3">
        <v>70.8</v>
      </c>
      <c r="AF714" s="3">
        <v>5.4743000000000004</v>
      </c>
      <c r="AG714" s="3">
        <v>1.9534</v>
      </c>
      <c r="AH714" s="3">
        <v>70.8</v>
      </c>
      <c r="AI714" s="3">
        <v>5.9797000000000002</v>
      </c>
      <c r="AJ714" s="3">
        <v>1.8287</v>
      </c>
      <c r="AK714" s="2"/>
      <c r="AL714" s="2"/>
      <c r="AM714" s="2"/>
      <c r="AN714" s="2"/>
      <c r="AO714" s="2"/>
    </row>
    <row r="715" spans="2:41" x14ac:dyDescent="0.25">
      <c r="B715" s="3">
        <v>70.900000000000006</v>
      </c>
      <c r="C715" s="3">
        <v>6.4573</v>
      </c>
      <c r="D715" s="3">
        <v>1.7728999999999999</v>
      </c>
      <c r="E715" s="3">
        <v>70.900000000000006</v>
      </c>
      <c r="F715" s="3">
        <v>6.2484000000000002</v>
      </c>
      <c r="G715" s="3">
        <v>1.7028000000000001</v>
      </c>
      <c r="H715" s="3">
        <v>70.900000000000006</v>
      </c>
      <c r="I715" s="3">
        <v>6.1839000000000004</v>
      </c>
      <c r="J715" s="3">
        <v>1.6687000000000001</v>
      </c>
      <c r="K715" s="3">
        <v>70.900000000000006</v>
      </c>
      <c r="L715" s="3">
        <v>6.1635999999999997</v>
      </c>
      <c r="M715" s="3">
        <v>1.5878000000000001</v>
      </c>
      <c r="N715" s="3">
        <v>70.900000000000006</v>
      </c>
      <c r="O715" s="3">
        <v>6.2591000000000001</v>
      </c>
      <c r="P715" s="3">
        <v>1.7352000000000001</v>
      </c>
      <c r="Q715" s="2"/>
      <c r="R715" s="2"/>
      <c r="S715" s="2"/>
      <c r="T715" s="2"/>
      <c r="U715" s="2"/>
      <c r="V715" s="3">
        <v>70.900000000000006</v>
      </c>
      <c r="W715" s="3">
        <v>6.0049999999999999</v>
      </c>
      <c r="X715" s="3">
        <v>1.6727000000000001</v>
      </c>
      <c r="Y715" s="3">
        <v>70.900000000000006</v>
      </c>
      <c r="Z715" s="3">
        <v>6.0037000000000003</v>
      </c>
      <c r="AA715" s="3">
        <v>1.7892999999999999</v>
      </c>
      <c r="AB715" s="3">
        <v>70.900000000000006</v>
      </c>
      <c r="AC715" s="3">
        <v>5.9518000000000004</v>
      </c>
      <c r="AD715" s="3">
        <v>2.0840999999999998</v>
      </c>
      <c r="AE715" s="3">
        <v>70.900000000000006</v>
      </c>
      <c r="AF715" s="3">
        <v>5.4827000000000004</v>
      </c>
      <c r="AG715" s="3">
        <v>1.9536</v>
      </c>
      <c r="AH715" s="3">
        <v>70.900000000000006</v>
      </c>
      <c r="AI715" s="3">
        <v>5.9878999999999998</v>
      </c>
      <c r="AJ715" s="3">
        <v>1.8286</v>
      </c>
      <c r="AK715" s="2"/>
      <c r="AL715" s="2"/>
      <c r="AM715" s="2"/>
      <c r="AN715" s="2"/>
      <c r="AO715" s="2"/>
    </row>
    <row r="716" spans="2:41" x14ac:dyDescent="0.25">
      <c r="B716" s="3">
        <v>71</v>
      </c>
      <c r="C716" s="3">
        <v>6.4656000000000002</v>
      </c>
      <c r="D716" s="3">
        <v>1.7724</v>
      </c>
      <c r="E716" s="3">
        <v>71</v>
      </c>
      <c r="F716" s="3">
        <v>6.2567000000000004</v>
      </c>
      <c r="G716" s="3">
        <v>1.7027000000000001</v>
      </c>
      <c r="H716" s="3">
        <v>71</v>
      </c>
      <c r="I716" s="3">
        <v>6.1920999999999999</v>
      </c>
      <c r="J716" s="3">
        <v>1.6686000000000001</v>
      </c>
      <c r="K716" s="3">
        <v>71</v>
      </c>
      <c r="L716" s="3">
        <v>6.1721000000000004</v>
      </c>
      <c r="M716" s="3">
        <v>1.5878000000000001</v>
      </c>
      <c r="N716" s="3">
        <v>71</v>
      </c>
      <c r="O716" s="3">
        <v>6.2675000000000001</v>
      </c>
      <c r="P716" s="3">
        <v>1.7351000000000001</v>
      </c>
      <c r="Q716" s="2"/>
      <c r="R716" s="2"/>
      <c r="S716" s="2"/>
      <c r="T716" s="2"/>
      <c r="U716" s="2"/>
      <c r="V716" s="3">
        <v>71</v>
      </c>
      <c r="W716" s="3">
        <v>6.0133999999999999</v>
      </c>
      <c r="X716" s="3">
        <v>1.6733</v>
      </c>
      <c r="Y716" s="3">
        <v>71</v>
      </c>
      <c r="Z716" s="3">
        <v>6.0122999999999998</v>
      </c>
      <c r="AA716" s="3">
        <v>1.7894000000000001</v>
      </c>
      <c r="AB716" s="3">
        <v>71</v>
      </c>
      <c r="AC716" s="3">
        <v>5.96</v>
      </c>
      <c r="AD716" s="3">
        <v>2.0844999999999998</v>
      </c>
      <c r="AE716" s="3">
        <v>71</v>
      </c>
      <c r="AF716" s="3">
        <v>5.4911000000000003</v>
      </c>
      <c r="AG716" s="3">
        <v>1.9538</v>
      </c>
      <c r="AH716" s="3">
        <v>71</v>
      </c>
      <c r="AI716" s="3">
        <v>5.9961000000000002</v>
      </c>
      <c r="AJ716" s="3">
        <v>1.8290999999999999</v>
      </c>
      <c r="AK716" s="2"/>
      <c r="AL716" s="2"/>
      <c r="AM716" s="2"/>
      <c r="AN716" s="2"/>
      <c r="AO716" s="2"/>
    </row>
    <row r="717" spans="2:41" x14ac:dyDescent="0.25">
      <c r="B717" s="3">
        <v>71.099999999999994</v>
      </c>
      <c r="C717" s="3">
        <v>6.4737999999999998</v>
      </c>
      <c r="D717" s="3">
        <v>1.7722</v>
      </c>
      <c r="E717" s="3">
        <v>71.099999999999994</v>
      </c>
      <c r="F717" s="3">
        <v>6.2648999999999999</v>
      </c>
      <c r="G717" s="3">
        <v>1.7032</v>
      </c>
      <c r="H717" s="3">
        <v>71.099999999999994</v>
      </c>
      <c r="I717" s="3">
        <v>6.2005999999999997</v>
      </c>
      <c r="J717" s="3">
        <v>1.6682999999999999</v>
      </c>
      <c r="K717" s="3">
        <v>71.099999999999994</v>
      </c>
      <c r="L717" s="3">
        <v>6.1805000000000003</v>
      </c>
      <c r="M717" s="3">
        <v>1.5871999999999999</v>
      </c>
      <c r="N717" s="3">
        <v>71.099999999999994</v>
      </c>
      <c r="O717" s="3">
        <v>6.2758000000000003</v>
      </c>
      <c r="P717" s="3">
        <v>1.7345999999999999</v>
      </c>
      <c r="Q717" s="2"/>
      <c r="R717" s="2"/>
      <c r="S717" s="2"/>
      <c r="T717" s="2"/>
      <c r="U717" s="2"/>
      <c r="V717" s="3">
        <v>71.099999999999994</v>
      </c>
      <c r="W717" s="3">
        <v>6.0218999999999996</v>
      </c>
      <c r="X717" s="3">
        <v>1.6736</v>
      </c>
      <c r="Y717" s="3">
        <v>71.099999999999994</v>
      </c>
      <c r="Z717" s="3">
        <v>6.0205000000000002</v>
      </c>
      <c r="AA717" s="3">
        <v>1.7894000000000001</v>
      </c>
      <c r="AB717" s="3">
        <v>71.099999999999994</v>
      </c>
      <c r="AC717" s="3">
        <v>5.9683999999999999</v>
      </c>
      <c r="AD717" s="3">
        <v>2.085</v>
      </c>
      <c r="AE717" s="3">
        <v>71.099999999999994</v>
      </c>
      <c r="AF717" s="3">
        <v>5.4995000000000003</v>
      </c>
      <c r="AG717" s="3">
        <v>1.9537</v>
      </c>
      <c r="AH717" s="3">
        <v>71.099999999999994</v>
      </c>
      <c r="AI717" s="3">
        <v>6.0045999999999999</v>
      </c>
      <c r="AJ717" s="3">
        <v>1.8294999999999999</v>
      </c>
      <c r="AK717" s="2"/>
      <c r="AL717" s="2"/>
      <c r="AM717" s="2"/>
      <c r="AN717" s="2"/>
      <c r="AO717" s="2"/>
    </row>
    <row r="718" spans="2:41" x14ac:dyDescent="0.25">
      <c r="B718" s="3">
        <v>71.2</v>
      </c>
      <c r="C718" s="3">
        <v>6.4821</v>
      </c>
      <c r="D718" s="3">
        <v>1.7723</v>
      </c>
      <c r="E718" s="3">
        <v>71.2</v>
      </c>
      <c r="F718" s="3">
        <v>6.2733999999999996</v>
      </c>
      <c r="G718" s="3">
        <v>1.7031000000000001</v>
      </c>
      <c r="H718" s="3">
        <v>71.2</v>
      </c>
      <c r="I718" s="3">
        <v>6.2088000000000001</v>
      </c>
      <c r="J718" s="3">
        <v>1.6680999999999999</v>
      </c>
      <c r="K718" s="3">
        <v>71.2</v>
      </c>
      <c r="L718" s="3">
        <v>6.1886999999999999</v>
      </c>
      <c r="M718" s="3">
        <v>1.5871</v>
      </c>
      <c r="N718" s="3">
        <v>71.2</v>
      </c>
      <c r="O718" s="3">
        <v>6.2840999999999996</v>
      </c>
      <c r="P718" s="3">
        <v>1.7343999999999999</v>
      </c>
      <c r="Q718" s="2"/>
      <c r="R718" s="2"/>
      <c r="S718" s="2"/>
      <c r="T718" s="2"/>
      <c r="U718" s="2"/>
      <c r="V718" s="3">
        <v>71.2</v>
      </c>
      <c r="W718" s="3">
        <v>6.0301999999999998</v>
      </c>
      <c r="X718" s="3">
        <v>1.6738999999999999</v>
      </c>
      <c r="Y718" s="3">
        <v>71.2</v>
      </c>
      <c r="Z718" s="3">
        <v>6.0289000000000001</v>
      </c>
      <c r="AA718" s="3">
        <v>1.7895000000000001</v>
      </c>
      <c r="AB718" s="3">
        <v>71.2</v>
      </c>
      <c r="AC718" s="3">
        <v>5.9768999999999997</v>
      </c>
      <c r="AD718" s="3">
        <v>2.0851000000000002</v>
      </c>
      <c r="AE718" s="3">
        <v>71.2</v>
      </c>
      <c r="AF718" s="3">
        <v>5.5076999999999998</v>
      </c>
      <c r="AG718" s="3">
        <v>1.9539</v>
      </c>
      <c r="AH718" s="3">
        <v>71.2</v>
      </c>
      <c r="AI718" s="3">
        <v>6.0129000000000001</v>
      </c>
      <c r="AJ718" s="3">
        <v>1.8297000000000001</v>
      </c>
      <c r="AK718" s="2"/>
      <c r="AL718" s="2"/>
      <c r="AM718" s="2"/>
      <c r="AN718" s="2"/>
      <c r="AO718" s="2"/>
    </row>
    <row r="719" spans="2:41" x14ac:dyDescent="0.25">
      <c r="B719" s="3">
        <v>71.3</v>
      </c>
      <c r="C719" s="3">
        <v>6.4905999999999997</v>
      </c>
      <c r="D719" s="3">
        <v>1.7716000000000001</v>
      </c>
      <c r="E719" s="3">
        <v>71.3</v>
      </c>
      <c r="F719" s="3">
        <v>6.2817999999999996</v>
      </c>
      <c r="G719" s="3">
        <v>1.7029000000000001</v>
      </c>
      <c r="H719" s="3">
        <v>71.3</v>
      </c>
      <c r="I719" s="3">
        <v>6.2169999999999996</v>
      </c>
      <c r="J719" s="3">
        <v>1.6678999999999999</v>
      </c>
      <c r="K719" s="3">
        <v>71.3</v>
      </c>
      <c r="L719" s="3">
        <v>6.1970999999999998</v>
      </c>
      <c r="M719" s="3">
        <v>1.5872999999999999</v>
      </c>
      <c r="N719" s="3">
        <v>71.3</v>
      </c>
      <c r="O719" s="3">
        <v>6.2923999999999998</v>
      </c>
      <c r="P719" s="3">
        <v>1.7344999999999999</v>
      </c>
      <c r="Q719" s="2"/>
      <c r="R719" s="2"/>
      <c r="S719" s="2"/>
      <c r="T719" s="2"/>
      <c r="U719" s="2"/>
      <c r="V719" s="3">
        <v>71.3</v>
      </c>
      <c r="W719" s="3">
        <v>6.0384000000000002</v>
      </c>
      <c r="X719" s="3">
        <v>1.6744000000000001</v>
      </c>
      <c r="Y719" s="3">
        <v>71.3</v>
      </c>
      <c r="Z719" s="3">
        <v>6.0373000000000001</v>
      </c>
      <c r="AA719" s="3">
        <v>1.7895000000000001</v>
      </c>
      <c r="AB719" s="3">
        <v>71.3</v>
      </c>
      <c r="AC719" s="3">
        <v>5.9850000000000003</v>
      </c>
      <c r="AD719" s="3">
        <v>2.0851000000000002</v>
      </c>
      <c r="AE719" s="3">
        <v>71.3</v>
      </c>
      <c r="AF719" s="3">
        <v>5.5160999999999998</v>
      </c>
      <c r="AG719" s="3">
        <v>1.9540999999999999</v>
      </c>
      <c r="AH719" s="3">
        <v>71.3</v>
      </c>
      <c r="AI719" s="3">
        <v>6.0210999999999997</v>
      </c>
      <c r="AJ719" s="3">
        <v>1.8299000000000001</v>
      </c>
      <c r="AK719" s="2"/>
      <c r="AL719" s="2"/>
      <c r="AM719" s="2"/>
      <c r="AN719" s="2"/>
      <c r="AO719" s="2"/>
    </row>
    <row r="720" spans="2:41" x14ac:dyDescent="0.25">
      <c r="B720" s="3">
        <v>71.400000000000006</v>
      </c>
      <c r="C720" s="3">
        <v>6.4985999999999997</v>
      </c>
      <c r="D720" s="3">
        <v>1.7714000000000001</v>
      </c>
      <c r="E720" s="3">
        <v>71.400000000000006</v>
      </c>
      <c r="F720" s="3">
        <v>6.29</v>
      </c>
      <c r="G720" s="3">
        <v>1.7029000000000001</v>
      </c>
      <c r="H720" s="3">
        <v>71.400000000000006</v>
      </c>
      <c r="I720" s="3">
        <v>6.2256</v>
      </c>
      <c r="J720" s="3">
        <v>1.6677</v>
      </c>
      <c r="K720" s="3">
        <v>71.400000000000006</v>
      </c>
      <c r="L720" s="3">
        <v>6.2055999999999996</v>
      </c>
      <c r="M720" s="3">
        <v>1.587</v>
      </c>
      <c r="N720" s="3">
        <v>71.400000000000006</v>
      </c>
      <c r="O720" s="3">
        <v>6.3009000000000004</v>
      </c>
      <c r="P720" s="3">
        <v>1.7337</v>
      </c>
      <c r="Q720" s="2"/>
      <c r="R720" s="2"/>
      <c r="S720" s="2"/>
      <c r="T720" s="2"/>
      <c r="U720" s="2"/>
      <c r="V720" s="3">
        <v>71.400000000000006</v>
      </c>
      <c r="W720" s="3">
        <v>6.0469999999999997</v>
      </c>
      <c r="X720" s="3">
        <v>1.6751</v>
      </c>
      <c r="Y720" s="3">
        <v>71.400000000000006</v>
      </c>
      <c r="Z720" s="3">
        <v>6.0453000000000001</v>
      </c>
      <c r="AA720" s="3">
        <v>1.7887999999999999</v>
      </c>
      <c r="AB720" s="3">
        <v>71.400000000000006</v>
      </c>
      <c r="AC720" s="3">
        <v>5.9934000000000003</v>
      </c>
      <c r="AD720" s="3">
        <v>2.0853999999999999</v>
      </c>
      <c r="AE720" s="3">
        <v>71.400000000000006</v>
      </c>
      <c r="AF720" s="3">
        <v>5.5246000000000004</v>
      </c>
      <c r="AG720" s="3">
        <v>1.9541999999999999</v>
      </c>
      <c r="AH720" s="3">
        <v>71.400000000000006</v>
      </c>
      <c r="AI720" s="3">
        <v>6.0296000000000003</v>
      </c>
      <c r="AJ720" s="3">
        <v>1.8306</v>
      </c>
      <c r="AK720" s="2"/>
      <c r="AL720" s="2"/>
      <c r="AM720" s="2"/>
      <c r="AN720" s="2"/>
      <c r="AO720" s="2"/>
    </row>
    <row r="721" spans="2:41" x14ac:dyDescent="0.25">
      <c r="B721" s="3">
        <v>71.5</v>
      </c>
      <c r="C721" s="3">
        <v>6.5071000000000003</v>
      </c>
      <c r="D721" s="3">
        <v>1.7715000000000001</v>
      </c>
      <c r="E721" s="3">
        <v>71.5</v>
      </c>
      <c r="F721" s="3">
        <v>6.2984</v>
      </c>
      <c r="G721" s="3">
        <v>1.7032</v>
      </c>
      <c r="H721" s="3">
        <v>71.5</v>
      </c>
      <c r="I721" s="3">
        <v>6.2339000000000002</v>
      </c>
      <c r="J721" s="3">
        <v>1.6674</v>
      </c>
      <c r="K721" s="3">
        <v>71.5</v>
      </c>
      <c r="L721" s="3">
        <v>6.2135999999999996</v>
      </c>
      <c r="M721" s="3">
        <v>1.5867</v>
      </c>
      <c r="N721" s="3">
        <v>71.5</v>
      </c>
      <c r="O721" s="3">
        <v>6.3090999999999999</v>
      </c>
      <c r="P721" s="3">
        <v>1.734</v>
      </c>
      <c r="Q721" s="2"/>
      <c r="R721" s="2"/>
      <c r="S721" s="2"/>
      <c r="T721" s="2"/>
      <c r="U721" s="2"/>
      <c r="V721" s="3">
        <v>71.5</v>
      </c>
      <c r="W721" s="3">
        <v>6.0552000000000001</v>
      </c>
      <c r="X721" s="3">
        <v>1.6752</v>
      </c>
      <c r="Y721" s="3">
        <v>71.5</v>
      </c>
      <c r="Z721" s="3">
        <v>6.0537000000000001</v>
      </c>
      <c r="AA721" s="3">
        <v>1.7891999999999999</v>
      </c>
      <c r="AB721" s="3">
        <v>71.5</v>
      </c>
      <c r="AC721" s="3">
        <v>6.0019</v>
      </c>
      <c r="AD721" s="3">
        <v>2.0855999999999999</v>
      </c>
      <c r="AE721" s="3">
        <v>71.5</v>
      </c>
      <c r="AF721" s="3">
        <v>5.5326000000000004</v>
      </c>
      <c r="AG721" s="3">
        <v>1.9543999999999999</v>
      </c>
      <c r="AH721" s="3">
        <v>71.5</v>
      </c>
      <c r="AI721" s="3">
        <v>6.0381</v>
      </c>
      <c r="AJ721" s="3">
        <v>1.8308</v>
      </c>
      <c r="AK721" s="2"/>
      <c r="AL721" s="2"/>
      <c r="AM721" s="2"/>
      <c r="AN721" s="2"/>
      <c r="AO721" s="2"/>
    </row>
    <row r="722" spans="2:41" x14ac:dyDescent="0.25">
      <c r="B722" s="3">
        <v>71.599999999999994</v>
      </c>
      <c r="C722" s="3">
        <v>6.5155000000000003</v>
      </c>
      <c r="D722" s="3">
        <v>1.7710999999999999</v>
      </c>
      <c r="E722" s="3">
        <v>71.599999999999994</v>
      </c>
      <c r="F722" s="3">
        <v>6.3067000000000002</v>
      </c>
      <c r="G722" s="3">
        <v>1.7030000000000001</v>
      </c>
      <c r="H722" s="3">
        <v>71.599999999999994</v>
      </c>
      <c r="I722" s="3">
        <v>6.2420999999999998</v>
      </c>
      <c r="J722" s="3">
        <v>1.6669</v>
      </c>
      <c r="K722" s="3">
        <v>71.599999999999994</v>
      </c>
      <c r="L722" s="3">
        <v>6.2218999999999998</v>
      </c>
      <c r="M722" s="3">
        <v>1.5867</v>
      </c>
      <c r="N722" s="3">
        <v>71.599999999999994</v>
      </c>
      <c r="O722" s="3">
        <v>6.3174000000000001</v>
      </c>
      <c r="P722" s="3">
        <v>1.7339</v>
      </c>
      <c r="Q722" s="2"/>
      <c r="R722" s="2"/>
      <c r="S722" s="2"/>
      <c r="T722" s="2"/>
      <c r="U722" s="2"/>
      <c r="V722" s="3">
        <v>71.599999999999994</v>
      </c>
      <c r="W722" s="3">
        <v>6.0632999999999999</v>
      </c>
      <c r="X722" s="3">
        <v>1.6754</v>
      </c>
      <c r="Y722" s="3">
        <v>71.599999999999994</v>
      </c>
      <c r="Z722" s="3">
        <v>6.0622999999999996</v>
      </c>
      <c r="AA722" s="3">
        <v>1.7891999999999999</v>
      </c>
      <c r="AB722" s="3">
        <v>71.599999999999994</v>
      </c>
      <c r="AC722" s="3">
        <v>6.0101000000000004</v>
      </c>
      <c r="AD722" s="3">
        <v>2.0857000000000001</v>
      </c>
      <c r="AE722" s="3">
        <v>71.599999999999994</v>
      </c>
      <c r="AF722" s="3">
        <v>5.5410000000000004</v>
      </c>
      <c r="AG722" s="3">
        <v>1.9543999999999999</v>
      </c>
      <c r="AH722" s="3">
        <v>71.599999999999994</v>
      </c>
      <c r="AI722" s="3">
        <v>6.0461999999999998</v>
      </c>
      <c r="AJ722" s="3">
        <v>1.831</v>
      </c>
      <c r="AK722" s="2"/>
      <c r="AL722" s="2"/>
      <c r="AM722" s="2"/>
      <c r="AN722" s="2"/>
      <c r="AO722" s="2"/>
    </row>
    <row r="723" spans="2:41" x14ac:dyDescent="0.25">
      <c r="B723" s="3">
        <v>71.7</v>
      </c>
      <c r="C723" s="3">
        <v>6.5236999999999998</v>
      </c>
      <c r="D723" s="3">
        <v>1.7708999999999999</v>
      </c>
      <c r="E723" s="3">
        <v>71.7</v>
      </c>
      <c r="F723" s="3">
        <v>6.3148999999999997</v>
      </c>
      <c r="G723" s="3">
        <v>1.7031000000000001</v>
      </c>
      <c r="H723" s="3">
        <v>71.7</v>
      </c>
      <c r="I723" s="3">
        <v>6.2506000000000004</v>
      </c>
      <c r="J723" s="3">
        <v>1.667</v>
      </c>
      <c r="K723" s="3">
        <v>71.7</v>
      </c>
      <c r="L723" s="3">
        <v>6.2305000000000001</v>
      </c>
      <c r="M723" s="3">
        <v>1.5867</v>
      </c>
      <c r="N723" s="3">
        <v>71.7</v>
      </c>
      <c r="O723" s="3">
        <v>6.3258999999999999</v>
      </c>
      <c r="P723" s="3">
        <v>1.7337</v>
      </c>
      <c r="Q723" s="2"/>
      <c r="R723" s="2"/>
      <c r="S723" s="2"/>
      <c r="T723" s="2"/>
      <c r="U723" s="2"/>
      <c r="V723" s="3">
        <v>71.7</v>
      </c>
      <c r="W723" s="3">
        <v>6.0719000000000003</v>
      </c>
      <c r="X723" s="3">
        <v>1.6763999999999999</v>
      </c>
      <c r="Y723" s="3">
        <v>71.7</v>
      </c>
      <c r="Z723" s="3">
        <v>6.0704000000000002</v>
      </c>
      <c r="AA723" s="3">
        <v>1.7894000000000001</v>
      </c>
      <c r="AB723" s="3">
        <v>71.7</v>
      </c>
      <c r="AC723" s="3">
        <v>6.0183999999999997</v>
      </c>
      <c r="AD723" s="3">
        <v>2.0859000000000001</v>
      </c>
      <c r="AE723" s="3">
        <v>71.7</v>
      </c>
      <c r="AF723" s="3">
        <v>5.5495000000000001</v>
      </c>
      <c r="AG723" s="3">
        <v>1.9548000000000001</v>
      </c>
      <c r="AH723" s="3">
        <v>71.7</v>
      </c>
      <c r="AI723" s="3">
        <v>6.0544000000000002</v>
      </c>
      <c r="AJ723" s="3">
        <v>1.8313999999999999</v>
      </c>
      <c r="AK723" s="2"/>
      <c r="AL723" s="2"/>
      <c r="AM723" s="2"/>
      <c r="AN723" s="2"/>
      <c r="AO723" s="2"/>
    </row>
    <row r="724" spans="2:41" x14ac:dyDescent="0.25">
      <c r="B724" s="3">
        <v>71.8</v>
      </c>
      <c r="C724" s="3">
        <v>6.5320999999999998</v>
      </c>
      <c r="D724" s="3">
        <v>1.7709999999999999</v>
      </c>
      <c r="E724" s="3">
        <v>71.8</v>
      </c>
      <c r="F724" s="3">
        <v>6.3232999999999997</v>
      </c>
      <c r="G724" s="3">
        <v>1.7034</v>
      </c>
      <c r="H724" s="3">
        <v>71.8</v>
      </c>
      <c r="I724" s="3">
        <v>6.2590000000000003</v>
      </c>
      <c r="J724" s="3">
        <v>1.6669</v>
      </c>
      <c r="K724" s="3">
        <v>71.8</v>
      </c>
      <c r="L724" s="3">
        <v>6.2386999999999997</v>
      </c>
      <c r="M724" s="3">
        <v>1.5863</v>
      </c>
      <c r="N724" s="3">
        <v>71.8</v>
      </c>
      <c r="O724" s="3">
        <v>6.3341000000000003</v>
      </c>
      <c r="P724" s="3">
        <v>1.7333000000000001</v>
      </c>
      <c r="Q724" s="2"/>
      <c r="R724" s="2"/>
      <c r="S724" s="2"/>
      <c r="T724" s="2"/>
      <c r="U724" s="2"/>
      <c r="V724" s="3">
        <v>71.8</v>
      </c>
      <c r="W724" s="3">
        <v>6.0803000000000003</v>
      </c>
      <c r="X724" s="3">
        <v>1.6760999999999999</v>
      </c>
      <c r="Y724" s="3">
        <v>71.8</v>
      </c>
      <c r="Z724" s="3">
        <v>6.0785999999999998</v>
      </c>
      <c r="AA724" s="3">
        <v>1.7898000000000001</v>
      </c>
      <c r="AB724" s="3">
        <v>71.8</v>
      </c>
      <c r="AC724" s="3">
        <v>6.0269000000000004</v>
      </c>
      <c r="AD724" s="3">
        <v>2.0865</v>
      </c>
      <c r="AE724" s="3">
        <v>71.8</v>
      </c>
      <c r="AF724" s="3">
        <v>5.5575999999999999</v>
      </c>
      <c r="AG724" s="3">
        <v>1.9543999999999999</v>
      </c>
      <c r="AH724" s="3">
        <v>71.8</v>
      </c>
      <c r="AI724" s="3">
        <v>6.0629</v>
      </c>
      <c r="AJ724" s="3">
        <v>1.8317000000000001</v>
      </c>
      <c r="AK724" s="2"/>
      <c r="AL724" s="2"/>
      <c r="AM724" s="2"/>
      <c r="AN724" s="2"/>
      <c r="AO724" s="2"/>
    </row>
    <row r="725" spans="2:41" x14ac:dyDescent="0.25">
      <c r="B725" s="3">
        <v>71.900000000000006</v>
      </c>
      <c r="C725" s="3">
        <v>6.5406000000000004</v>
      </c>
      <c r="D725" s="3">
        <v>1.7708999999999999</v>
      </c>
      <c r="E725" s="3">
        <v>71.900000000000006</v>
      </c>
      <c r="F725" s="3">
        <v>6.3318000000000003</v>
      </c>
      <c r="G725" s="3">
        <v>1.7034</v>
      </c>
      <c r="H725" s="3">
        <v>71.900000000000006</v>
      </c>
      <c r="I725" s="3">
        <v>6.2671000000000001</v>
      </c>
      <c r="J725" s="3">
        <v>1.6662999999999999</v>
      </c>
      <c r="K725" s="3">
        <v>71.900000000000006</v>
      </c>
      <c r="L725" s="3">
        <v>6.2469999999999999</v>
      </c>
      <c r="M725" s="3">
        <v>1.5867</v>
      </c>
      <c r="N725" s="3">
        <v>71.900000000000006</v>
      </c>
      <c r="O725" s="3">
        <v>6.3422000000000001</v>
      </c>
      <c r="P725" s="3">
        <v>1.7330000000000001</v>
      </c>
      <c r="Q725" s="2"/>
      <c r="R725" s="2"/>
      <c r="S725" s="2"/>
      <c r="T725" s="2"/>
      <c r="U725" s="2"/>
      <c r="V725" s="3">
        <v>71.900000000000006</v>
      </c>
      <c r="W725" s="3">
        <v>6.0884</v>
      </c>
      <c r="X725" s="3">
        <v>1.6766000000000001</v>
      </c>
      <c r="Y725" s="3">
        <v>71.900000000000006</v>
      </c>
      <c r="Z725" s="3">
        <v>6.0872000000000002</v>
      </c>
      <c r="AA725" s="3">
        <v>1.79</v>
      </c>
      <c r="AB725" s="3">
        <v>71.900000000000006</v>
      </c>
      <c r="AC725" s="3">
        <v>6.0350999999999999</v>
      </c>
      <c r="AD725" s="3">
        <v>2.0861999999999998</v>
      </c>
      <c r="AE725" s="3">
        <v>71.900000000000006</v>
      </c>
      <c r="AF725" s="3">
        <v>5.5659000000000001</v>
      </c>
      <c r="AG725" s="3">
        <v>1.9548000000000001</v>
      </c>
      <c r="AH725" s="3">
        <v>71.900000000000006</v>
      </c>
      <c r="AI725" s="3">
        <v>6.0712999999999999</v>
      </c>
      <c r="AJ725" s="3">
        <v>1.8319000000000001</v>
      </c>
      <c r="AK725" s="2"/>
      <c r="AL725" s="2"/>
      <c r="AM725" s="2"/>
      <c r="AN725" s="2"/>
      <c r="AO725" s="2"/>
    </row>
    <row r="726" spans="2:41" x14ac:dyDescent="0.25">
      <c r="B726" s="3">
        <v>72</v>
      </c>
      <c r="C726" s="3">
        <v>6.5488</v>
      </c>
      <c r="D726" s="3">
        <v>1.7702</v>
      </c>
      <c r="E726" s="3">
        <v>72</v>
      </c>
      <c r="F726" s="3">
        <v>6.3400999999999996</v>
      </c>
      <c r="G726" s="3">
        <v>1.7034</v>
      </c>
      <c r="H726" s="3">
        <v>72</v>
      </c>
      <c r="I726" s="3">
        <v>6.2754000000000003</v>
      </c>
      <c r="J726" s="3">
        <v>1.6661999999999999</v>
      </c>
      <c r="K726" s="3">
        <v>72</v>
      </c>
      <c r="L726" s="3">
        <v>6.2556000000000003</v>
      </c>
      <c r="M726" s="3">
        <v>1.5867</v>
      </c>
      <c r="N726" s="3">
        <v>72</v>
      </c>
      <c r="O726" s="3">
        <v>6.3507999999999996</v>
      </c>
      <c r="P726" s="3">
        <v>1.7333000000000001</v>
      </c>
      <c r="Q726" s="2"/>
      <c r="R726" s="2"/>
      <c r="S726" s="2"/>
      <c r="T726" s="2"/>
      <c r="U726" s="2"/>
      <c r="V726" s="3">
        <v>72</v>
      </c>
      <c r="W726" s="3">
        <v>6.0970000000000004</v>
      </c>
      <c r="X726" s="3">
        <v>1.6768000000000001</v>
      </c>
      <c r="Y726" s="3">
        <v>72</v>
      </c>
      <c r="Z726" s="3">
        <v>6.0955000000000004</v>
      </c>
      <c r="AA726" s="3">
        <v>1.7899</v>
      </c>
      <c r="AB726" s="3">
        <v>72</v>
      </c>
      <c r="AC726" s="3">
        <v>6.0434000000000001</v>
      </c>
      <c r="AD726" s="3">
        <v>2.0867</v>
      </c>
      <c r="AE726" s="3">
        <v>72</v>
      </c>
      <c r="AF726" s="3">
        <v>5.5746000000000002</v>
      </c>
      <c r="AG726" s="3">
        <v>1.9552</v>
      </c>
      <c r="AH726" s="3">
        <v>72</v>
      </c>
      <c r="AI726" s="3">
        <v>6.0793999999999997</v>
      </c>
      <c r="AJ726" s="3">
        <v>1.8323</v>
      </c>
      <c r="AK726" s="2"/>
      <c r="AL726" s="2"/>
      <c r="AM726" s="2"/>
      <c r="AN726" s="2"/>
      <c r="AO726" s="2"/>
    </row>
    <row r="727" spans="2:41" x14ac:dyDescent="0.25">
      <c r="B727" s="3">
        <v>72.099999999999994</v>
      </c>
      <c r="C727" s="3">
        <v>6.5568999999999997</v>
      </c>
      <c r="D727" s="3">
        <v>1.7703</v>
      </c>
      <c r="E727" s="3">
        <v>72.099999999999994</v>
      </c>
      <c r="F727" s="3">
        <v>6.3482000000000003</v>
      </c>
      <c r="G727" s="3">
        <v>1.7034</v>
      </c>
      <c r="H727" s="3">
        <v>72.099999999999994</v>
      </c>
      <c r="I727" s="3">
        <v>6.2838000000000003</v>
      </c>
      <c r="J727" s="3">
        <v>1.6656</v>
      </c>
      <c r="K727" s="3">
        <v>72.099999999999994</v>
      </c>
      <c r="L727" s="3">
        <v>6.2638999999999996</v>
      </c>
      <c r="M727" s="3">
        <v>1.5861000000000001</v>
      </c>
      <c r="N727" s="3">
        <v>72.099999999999994</v>
      </c>
      <c r="O727" s="3">
        <v>6.3590999999999998</v>
      </c>
      <c r="P727" s="3">
        <v>1.7327999999999999</v>
      </c>
      <c r="Q727" s="2"/>
      <c r="R727" s="2"/>
      <c r="S727" s="2"/>
      <c r="T727" s="2"/>
      <c r="U727" s="2"/>
      <c r="V727" s="3">
        <v>72.099999999999994</v>
      </c>
      <c r="W727" s="3">
        <v>6.1052999999999997</v>
      </c>
      <c r="X727" s="3">
        <v>1.6773</v>
      </c>
      <c r="Y727" s="3">
        <v>72.099999999999994</v>
      </c>
      <c r="Z727" s="3">
        <v>6.1036000000000001</v>
      </c>
      <c r="AA727" s="3">
        <v>1.79</v>
      </c>
      <c r="AB727" s="3">
        <v>72.099999999999994</v>
      </c>
      <c r="AC727" s="3">
        <v>6.0518000000000001</v>
      </c>
      <c r="AD727" s="3">
        <v>2.0870000000000002</v>
      </c>
      <c r="AE727" s="3">
        <v>72.099999999999994</v>
      </c>
      <c r="AF727" s="3">
        <v>5.5827999999999998</v>
      </c>
      <c r="AG727" s="3">
        <v>1.9548000000000001</v>
      </c>
      <c r="AH727" s="3">
        <v>72.099999999999994</v>
      </c>
      <c r="AI727" s="3">
        <v>6.0879000000000003</v>
      </c>
      <c r="AJ727" s="3">
        <v>1.8327</v>
      </c>
      <c r="AK727" s="2"/>
      <c r="AL727" s="2"/>
      <c r="AM727" s="2"/>
      <c r="AN727" s="2"/>
      <c r="AO727" s="2"/>
    </row>
    <row r="728" spans="2:41" x14ac:dyDescent="0.25">
      <c r="B728" s="3">
        <v>72.2</v>
      </c>
      <c r="C728" s="3">
        <v>6.5655000000000001</v>
      </c>
      <c r="D728" s="3">
        <v>1.7703</v>
      </c>
      <c r="E728" s="3">
        <v>72.2</v>
      </c>
      <c r="F728" s="3">
        <v>6.3566000000000003</v>
      </c>
      <c r="G728" s="3">
        <v>1.7036</v>
      </c>
      <c r="H728" s="3">
        <v>72.2</v>
      </c>
      <c r="I728" s="3">
        <v>6.2920999999999996</v>
      </c>
      <c r="J728" s="3">
        <v>1.6655</v>
      </c>
      <c r="K728" s="3">
        <v>72.2</v>
      </c>
      <c r="L728" s="3">
        <v>6.2721</v>
      </c>
      <c r="M728" s="3">
        <v>1.5860000000000001</v>
      </c>
      <c r="N728" s="3">
        <v>72.2</v>
      </c>
      <c r="O728" s="3">
        <v>6.3673999999999999</v>
      </c>
      <c r="P728" s="3">
        <v>1.7330000000000001</v>
      </c>
      <c r="Q728" s="2"/>
      <c r="R728" s="2"/>
      <c r="S728" s="2"/>
      <c r="T728" s="2"/>
      <c r="U728" s="2"/>
      <c r="V728" s="3">
        <v>72.2</v>
      </c>
      <c r="W728" s="3">
        <v>6.1134000000000004</v>
      </c>
      <c r="X728" s="3">
        <v>1.6774</v>
      </c>
      <c r="Y728" s="3">
        <v>72.2</v>
      </c>
      <c r="Z728" s="3">
        <v>6.1120999999999999</v>
      </c>
      <c r="AA728" s="3">
        <v>1.7906</v>
      </c>
      <c r="AB728" s="3">
        <v>72.2</v>
      </c>
      <c r="AC728" s="3">
        <v>6.0602</v>
      </c>
      <c r="AD728" s="3">
        <v>2.0871</v>
      </c>
      <c r="AE728" s="3">
        <v>72.2</v>
      </c>
      <c r="AF728" s="3">
        <v>5.5909000000000004</v>
      </c>
      <c r="AG728" s="3">
        <v>1.9549000000000001</v>
      </c>
      <c r="AH728" s="3">
        <v>72.2</v>
      </c>
      <c r="AI728" s="3">
        <v>6.0964</v>
      </c>
      <c r="AJ728" s="3">
        <v>1.8329</v>
      </c>
      <c r="AK728" s="2"/>
      <c r="AL728" s="2"/>
      <c r="AM728" s="2"/>
      <c r="AN728" s="2"/>
      <c r="AO728" s="2"/>
    </row>
    <row r="729" spans="2:41" x14ac:dyDescent="0.25">
      <c r="B729" s="3">
        <v>72.3</v>
      </c>
      <c r="C729" s="3">
        <v>6.5739000000000001</v>
      </c>
      <c r="D729" s="3">
        <v>1.77</v>
      </c>
      <c r="E729" s="3">
        <v>72.3</v>
      </c>
      <c r="F729" s="3">
        <v>6.3651</v>
      </c>
      <c r="G729" s="3">
        <v>1.7035</v>
      </c>
      <c r="H729" s="3">
        <v>72.3</v>
      </c>
      <c r="I729" s="3">
        <v>6.3003999999999998</v>
      </c>
      <c r="J729" s="3">
        <v>1.6655</v>
      </c>
      <c r="K729" s="3">
        <v>72.3</v>
      </c>
      <c r="L729" s="3">
        <v>6.2804000000000002</v>
      </c>
      <c r="M729" s="3">
        <v>1.5859000000000001</v>
      </c>
      <c r="N729" s="3">
        <v>72.3</v>
      </c>
      <c r="O729" s="3">
        <v>6.3758999999999997</v>
      </c>
      <c r="P729" s="3">
        <v>1.7327999999999999</v>
      </c>
      <c r="Q729" s="2"/>
      <c r="R729" s="2"/>
      <c r="S729" s="2"/>
      <c r="T729" s="2"/>
      <c r="U729" s="2"/>
      <c r="V729" s="3">
        <v>72.3</v>
      </c>
      <c r="W729" s="3">
        <v>6.1216999999999997</v>
      </c>
      <c r="X729" s="3">
        <v>1.6779999999999999</v>
      </c>
      <c r="Y729" s="3">
        <v>72.3</v>
      </c>
      <c r="Z729" s="3">
        <v>6.1205999999999996</v>
      </c>
      <c r="AA729" s="3">
        <v>1.7904</v>
      </c>
      <c r="AB729" s="3">
        <v>72.3</v>
      </c>
      <c r="AC729" s="3">
        <v>6.0683999999999996</v>
      </c>
      <c r="AD729" s="3">
        <v>2.0874000000000001</v>
      </c>
      <c r="AE729" s="3">
        <v>72.3</v>
      </c>
      <c r="AF729" s="3">
        <v>5.5994000000000002</v>
      </c>
      <c r="AG729" s="3">
        <v>1.9554</v>
      </c>
      <c r="AH729" s="3">
        <v>72.3</v>
      </c>
      <c r="AI729" s="3">
        <v>6.1044999999999998</v>
      </c>
      <c r="AJ729" s="3">
        <v>1.8331</v>
      </c>
      <c r="AK729" s="2"/>
      <c r="AL729" s="2"/>
      <c r="AM729" s="2"/>
      <c r="AN729" s="2"/>
      <c r="AO729" s="2"/>
    </row>
    <row r="730" spans="2:41" x14ac:dyDescent="0.25">
      <c r="B730" s="3">
        <v>72.400000000000006</v>
      </c>
      <c r="C730" s="3">
        <v>6.5820999999999996</v>
      </c>
      <c r="D730" s="3">
        <v>1.7696000000000001</v>
      </c>
      <c r="E730" s="3">
        <v>72.400000000000006</v>
      </c>
      <c r="F730" s="3">
        <v>6.3733000000000004</v>
      </c>
      <c r="G730" s="3">
        <v>1.7035</v>
      </c>
      <c r="H730" s="3">
        <v>72.400000000000006</v>
      </c>
      <c r="I730" s="3">
        <v>6.3087999999999997</v>
      </c>
      <c r="J730" s="3">
        <v>1.6653</v>
      </c>
      <c r="K730" s="3">
        <v>72.400000000000006</v>
      </c>
      <c r="L730" s="3">
        <v>6.2888000000000002</v>
      </c>
      <c r="M730" s="3">
        <v>1.5857000000000001</v>
      </c>
      <c r="N730" s="3">
        <v>72.400000000000006</v>
      </c>
      <c r="O730" s="3">
        <v>6.3841999999999999</v>
      </c>
      <c r="P730" s="3">
        <v>1.7325999999999999</v>
      </c>
      <c r="Q730" s="2"/>
      <c r="R730" s="2"/>
      <c r="S730" s="2"/>
      <c r="T730" s="2"/>
      <c r="U730" s="2"/>
      <c r="V730" s="3">
        <v>72.400000000000006</v>
      </c>
      <c r="W730" s="3">
        <v>6.1302000000000003</v>
      </c>
      <c r="X730" s="3">
        <v>1.6787000000000001</v>
      </c>
      <c r="Y730" s="3">
        <v>72.400000000000006</v>
      </c>
      <c r="Z730" s="3">
        <v>6.1285999999999996</v>
      </c>
      <c r="AA730" s="3">
        <v>1.7904</v>
      </c>
      <c r="AB730" s="3">
        <v>72.400000000000006</v>
      </c>
      <c r="AC730" s="3">
        <v>6.0769000000000002</v>
      </c>
      <c r="AD730" s="3">
        <v>2.0878999999999999</v>
      </c>
      <c r="AE730" s="3">
        <v>72.400000000000006</v>
      </c>
      <c r="AF730" s="3">
        <v>5.6078999999999999</v>
      </c>
      <c r="AG730" s="3">
        <v>1.9553</v>
      </c>
      <c r="AH730" s="3">
        <v>72.400000000000006</v>
      </c>
      <c r="AI730" s="3">
        <v>6.1128999999999998</v>
      </c>
      <c r="AJ730" s="3">
        <v>1.8334999999999999</v>
      </c>
      <c r="AK730" s="2"/>
      <c r="AL730" s="2"/>
      <c r="AM730" s="2"/>
      <c r="AN730" s="2"/>
      <c r="AO730" s="2"/>
    </row>
    <row r="731" spans="2:41" x14ac:dyDescent="0.25">
      <c r="B731" s="3">
        <v>72.5</v>
      </c>
      <c r="C731" s="3">
        <v>6.5906000000000002</v>
      </c>
      <c r="D731" s="3">
        <v>1.7699</v>
      </c>
      <c r="E731" s="3">
        <v>72.5</v>
      </c>
      <c r="F731" s="3">
        <v>6.3817000000000004</v>
      </c>
      <c r="G731" s="3">
        <v>1.7035</v>
      </c>
      <c r="H731" s="3">
        <v>72.5</v>
      </c>
      <c r="I731" s="3">
        <v>6.3174000000000001</v>
      </c>
      <c r="J731" s="3">
        <v>1.665</v>
      </c>
      <c r="K731" s="3">
        <v>72.5</v>
      </c>
      <c r="L731" s="3">
        <v>6.2969999999999997</v>
      </c>
      <c r="M731" s="3">
        <v>1.5857000000000001</v>
      </c>
      <c r="N731" s="3">
        <v>72.5</v>
      </c>
      <c r="O731" s="3">
        <v>6.3924000000000003</v>
      </c>
      <c r="P731" s="3">
        <v>1.7325999999999999</v>
      </c>
      <c r="Q731" s="2"/>
      <c r="R731" s="2"/>
      <c r="S731" s="2"/>
      <c r="T731" s="2"/>
      <c r="U731" s="2"/>
      <c r="V731" s="3">
        <v>72.5</v>
      </c>
      <c r="W731" s="3">
        <v>6.1383999999999999</v>
      </c>
      <c r="X731" s="3">
        <v>1.6789000000000001</v>
      </c>
      <c r="Y731" s="3">
        <v>72.5</v>
      </c>
      <c r="Z731" s="3">
        <v>6.1371000000000002</v>
      </c>
      <c r="AA731" s="3">
        <v>1.7909999999999999</v>
      </c>
      <c r="AB731" s="3">
        <v>72.5</v>
      </c>
      <c r="AC731" s="3">
        <v>6.0852000000000004</v>
      </c>
      <c r="AD731" s="3">
        <v>2.0880999999999998</v>
      </c>
      <c r="AE731" s="3">
        <v>72.5</v>
      </c>
      <c r="AF731" s="3">
        <v>5.6158999999999999</v>
      </c>
      <c r="AG731" s="3">
        <v>1.9554</v>
      </c>
      <c r="AH731" s="3">
        <v>72.5</v>
      </c>
      <c r="AI731" s="3">
        <v>6.1214000000000004</v>
      </c>
      <c r="AJ731" s="3">
        <v>1.8337000000000001</v>
      </c>
      <c r="AK731" s="2"/>
      <c r="AL731" s="2"/>
      <c r="AM731" s="2"/>
      <c r="AN731" s="2"/>
      <c r="AO731" s="2"/>
    </row>
    <row r="732" spans="2:41" x14ac:dyDescent="0.25">
      <c r="B732" s="3">
        <v>72.599999999999994</v>
      </c>
      <c r="C732" s="3">
        <v>6.5989000000000004</v>
      </c>
      <c r="D732" s="3">
        <v>1.7695000000000001</v>
      </c>
      <c r="E732" s="3">
        <v>72.599999999999994</v>
      </c>
      <c r="F732" s="3">
        <v>6.3901000000000003</v>
      </c>
      <c r="G732" s="3">
        <v>1.7036</v>
      </c>
      <c r="H732" s="3">
        <v>72.599999999999994</v>
      </c>
      <c r="I732" s="3">
        <v>6.3254000000000001</v>
      </c>
      <c r="J732" s="3">
        <v>1.6646000000000001</v>
      </c>
      <c r="K732" s="3">
        <v>72.599999999999994</v>
      </c>
      <c r="L732" s="3">
        <v>6.3053999999999997</v>
      </c>
      <c r="M732" s="3">
        <v>1.5854999999999999</v>
      </c>
      <c r="N732" s="3">
        <v>72.599999999999994</v>
      </c>
      <c r="O732" s="3">
        <v>6.4008000000000003</v>
      </c>
      <c r="P732" s="3">
        <v>1.7323999999999999</v>
      </c>
      <c r="Q732" s="2"/>
      <c r="R732" s="2"/>
      <c r="S732" s="2"/>
      <c r="T732" s="2"/>
      <c r="U732" s="2"/>
      <c r="V732" s="3">
        <v>72.599999999999994</v>
      </c>
      <c r="W732" s="3">
        <v>6.1467000000000001</v>
      </c>
      <c r="X732" s="3">
        <v>1.6793</v>
      </c>
      <c r="Y732" s="3">
        <v>72.599999999999994</v>
      </c>
      <c r="Z732" s="3">
        <v>6.1458000000000004</v>
      </c>
      <c r="AA732" s="3">
        <v>1.7911999999999999</v>
      </c>
      <c r="AB732" s="3">
        <v>72.599999999999994</v>
      </c>
      <c r="AC732" s="3">
        <v>6.0933000000000002</v>
      </c>
      <c r="AD732" s="3">
        <v>2.0876999999999999</v>
      </c>
      <c r="AE732" s="3">
        <v>72.599999999999994</v>
      </c>
      <c r="AF732" s="3">
        <v>5.6243999999999996</v>
      </c>
      <c r="AG732" s="3">
        <v>1.9557</v>
      </c>
      <c r="AH732" s="3">
        <v>72.599999999999994</v>
      </c>
      <c r="AI732" s="3">
        <v>6.1294000000000004</v>
      </c>
      <c r="AJ732" s="3">
        <v>1.8338000000000001</v>
      </c>
      <c r="AK732" s="2"/>
      <c r="AL732" s="2"/>
      <c r="AM732" s="2"/>
      <c r="AN732" s="2"/>
      <c r="AO732" s="2"/>
    </row>
    <row r="733" spans="2:41" x14ac:dyDescent="0.25">
      <c r="B733" s="3">
        <v>72.7</v>
      </c>
      <c r="C733" s="3">
        <v>6.6071</v>
      </c>
      <c r="D733" s="3">
        <v>1.7692000000000001</v>
      </c>
      <c r="E733" s="3">
        <v>72.7</v>
      </c>
      <c r="F733" s="3">
        <v>6.3983999999999996</v>
      </c>
      <c r="G733" s="3">
        <v>1.7036</v>
      </c>
      <c r="H733" s="3">
        <v>72.7</v>
      </c>
      <c r="I733" s="3">
        <v>6.3337000000000003</v>
      </c>
      <c r="J733" s="3">
        <v>1.6644000000000001</v>
      </c>
      <c r="K733" s="3">
        <v>72.7</v>
      </c>
      <c r="L733" s="3">
        <v>6.3139000000000003</v>
      </c>
      <c r="M733" s="3">
        <v>1.5853999999999999</v>
      </c>
      <c r="N733" s="3">
        <v>72.7</v>
      </c>
      <c r="O733" s="3">
        <v>6.4093</v>
      </c>
      <c r="P733" s="3">
        <v>1.7323999999999999</v>
      </c>
      <c r="Q733" s="2"/>
      <c r="R733" s="2"/>
      <c r="S733" s="2"/>
      <c r="T733" s="2"/>
      <c r="U733" s="2"/>
      <c r="V733" s="3">
        <v>72.7</v>
      </c>
      <c r="W733" s="3">
        <v>6.1551</v>
      </c>
      <c r="X733" s="3">
        <v>1.68</v>
      </c>
      <c r="Y733" s="3">
        <v>72.7</v>
      </c>
      <c r="Z733" s="3">
        <v>6.1538000000000004</v>
      </c>
      <c r="AA733" s="3">
        <v>1.7910999999999999</v>
      </c>
      <c r="AB733" s="3">
        <v>72.7</v>
      </c>
      <c r="AC733" s="3">
        <v>6.1017000000000001</v>
      </c>
      <c r="AD733" s="3">
        <v>2.0880000000000001</v>
      </c>
      <c r="AE733" s="3">
        <v>72.7</v>
      </c>
      <c r="AF733" s="3">
        <v>5.633</v>
      </c>
      <c r="AG733" s="3">
        <v>1.9559</v>
      </c>
      <c r="AH733" s="3">
        <v>72.7</v>
      </c>
      <c r="AI733" s="3">
        <v>6.1378000000000004</v>
      </c>
      <c r="AJ733" s="3">
        <v>1.8345</v>
      </c>
      <c r="AK733" s="2"/>
      <c r="AL733" s="2"/>
      <c r="AM733" s="2"/>
      <c r="AN733" s="2"/>
      <c r="AO733" s="2"/>
    </row>
    <row r="734" spans="2:41" x14ac:dyDescent="0.25">
      <c r="B734" s="3">
        <v>72.8</v>
      </c>
      <c r="C734" s="3">
        <v>6.6154000000000002</v>
      </c>
      <c r="D734" s="3">
        <v>1.7693000000000001</v>
      </c>
      <c r="E734" s="3">
        <v>72.8</v>
      </c>
      <c r="F734" s="3">
        <v>6.4066000000000001</v>
      </c>
      <c r="G734" s="3">
        <v>1.7035</v>
      </c>
      <c r="H734" s="3">
        <v>72.8</v>
      </c>
      <c r="I734" s="3">
        <v>6.3422000000000001</v>
      </c>
      <c r="J734" s="3">
        <v>1.6642999999999999</v>
      </c>
      <c r="K734" s="3">
        <v>72.8</v>
      </c>
      <c r="L734" s="3">
        <v>6.3221999999999996</v>
      </c>
      <c r="M734" s="3">
        <v>1.5853999999999999</v>
      </c>
      <c r="N734" s="3">
        <v>72.8</v>
      </c>
      <c r="O734" s="3">
        <v>6.4173999999999998</v>
      </c>
      <c r="P734" s="3">
        <v>1.7319</v>
      </c>
      <c r="Q734" s="2"/>
      <c r="R734" s="2"/>
      <c r="S734" s="2"/>
      <c r="T734" s="2"/>
      <c r="U734" s="2"/>
      <c r="V734" s="3">
        <v>72.8</v>
      </c>
      <c r="W734" s="3">
        <v>6.1635999999999997</v>
      </c>
      <c r="X734" s="3">
        <v>1.6803999999999999</v>
      </c>
      <c r="Y734" s="3">
        <v>72.8</v>
      </c>
      <c r="Z734" s="3">
        <v>6.1620999999999997</v>
      </c>
      <c r="AA734" s="3">
        <v>1.7915000000000001</v>
      </c>
      <c r="AB734" s="3">
        <v>72.8</v>
      </c>
      <c r="AC734" s="3">
        <v>6.1101999999999999</v>
      </c>
      <c r="AD734" s="3">
        <v>2.0884</v>
      </c>
      <c r="AE734" s="3">
        <v>72.8</v>
      </c>
      <c r="AF734" s="3">
        <v>5.6409000000000002</v>
      </c>
      <c r="AG734" s="3">
        <v>1.9558</v>
      </c>
      <c r="AH734" s="3">
        <v>72.8</v>
      </c>
      <c r="AI734" s="3">
        <v>6.1463000000000001</v>
      </c>
      <c r="AJ734" s="3">
        <v>1.8346</v>
      </c>
      <c r="AK734" s="2"/>
      <c r="AL734" s="2"/>
      <c r="AM734" s="2"/>
      <c r="AN734" s="2"/>
      <c r="AO734" s="2"/>
    </row>
    <row r="735" spans="2:41" x14ac:dyDescent="0.25">
      <c r="B735" s="3">
        <v>72.900000000000006</v>
      </c>
      <c r="C735" s="3">
        <v>6.6238000000000001</v>
      </c>
      <c r="D735" s="3">
        <v>1.7693000000000001</v>
      </c>
      <c r="E735" s="3">
        <v>72.900000000000006</v>
      </c>
      <c r="F735" s="3">
        <v>6.4150999999999998</v>
      </c>
      <c r="G735" s="3">
        <v>1.7034</v>
      </c>
      <c r="H735" s="3">
        <v>72.900000000000006</v>
      </c>
      <c r="I735" s="3">
        <v>6.3505000000000003</v>
      </c>
      <c r="J735" s="3">
        <v>1.6638999999999999</v>
      </c>
      <c r="K735" s="3">
        <v>72.900000000000006</v>
      </c>
      <c r="L735" s="3">
        <v>6.3303000000000003</v>
      </c>
      <c r="M735" s="3">
        <v>1.5852999999999999</v>
      </c>
      <c r="N735" s="3">
        <v>72.900000000000006</v>
      </c>
      <c r="O735" s="3">
        <v>6.4257</v>
      </c>
      <c r="P735" s="3">
        <v>1.732</v>
      </c>
      <c r="Q735" s="2"/>
      <c r="R735" s="2"/>
      <c r="S735" s="2"/>
      <c r="T735" s="2"/>
      <c r="U735" s="2"/>
      <c r="V735" s="3">
        <v>72.900000000000006</v>
      </c>
      <c r="W735" s="3">
        <v>6.1718000000000002</v>
      </c>
      <c r="X735" s="3">
        <v>1.6807000000000001</v>
      </c>
      <c r="Y735" s="3">
        <v>72.900000000000006</v>
      </c>
      <c r="Z735" s="3">
        <v>6.1704999999999997</v>
      </c>
      <c r="AA735" s="3">
        <v>1.7917000000000001</v>
      </c>
      <c r="AB735" s="3">
        <v>72.900000000000006</v>
      </c>
      <c r="AC735" s="3">
        <v>6.1184000000000003</v>
      </c>
      <c r="AD735" s="3">
        <v>2.0880999999999998</v>
      </c>
      <c r="AE735" s="3">
        <v>72.900000000000006</v>
      </c>
      <c r="AF735" s="3">
        <v>5.6494</v>
      </c>
      <c r="AG735" s="3">
        <v>1.9561999999999999</v>
      </c>
      <c r="AH735" s="3">
        <v>72.900000000000006</v>
      </c>
      <c r="AI735" s="3">
        <v>6.1547000000000001</v>
      </c>
      <c r="AJ735" s="3">
        <v>1.8347</v>
      </c>
      <c r="AK735" s="2"/>
      <c r="AL735" s="2"/>
      <c r="AM735" s="2"/>
      <c r="AN735" s="2"/>
      <c r="AO735" s="2"/>
    </row>
    <row r="736" spans="2:41" x14ac:dyDescent="0.25">
      <c r="B736" s="3">
        <v>73</v>
      </c>
      <c r="C736" s="3">
        <v>6.6321000000000003</v>
      </c>
      <c r="D736" s="3">
        <v>1.7689999999999999</v>
      </c>
      <c r="E736" s="3">
        <v>73</v>
      </c>
      <c r="F736" s="3">
        <v>6.4234</v>
      </c>
      <c r="G736" s="3">
        <v>1.7030000000000001</v>
      </c>
      <c r="H736" s="3">
        <v>73</v>
      </c>
      <c r="I736" s="3">
        <v>6.3586999999999998</v>
      </c>
      <c r="J736" s="3">
        <v>1.6637999999999999</v>
      </c>
      <c r="K736" s="3">
        <v>73</v>
      </c>
      <c r="L736" s="3">
        <v>6.3387000000000002</v>
      </c>
      <c r="M736" s="3">
        <v>1.5849</v>
      </c>
      <c r="N736" s="3">
        <v>73</v>
      </c>
      <c r="O736" s="3">
        <v>6.4341999999999997</v>
      </c>
      <c r="P736" s="3">
        <v>1.7319</v>
      </c>
      <c r="Q736" s="2"/>
      <c r="R736" s="2"/>
      <c r="S736" s="2"/>
      <c r="T736" s="2"/>
      <c r="U736" s="2"/>
      <c r="V736" s="3">
        <v>73</v>
      </c>
      <c r="W736" s="3">
        <v>6.1801000000000004</v>
      </c>
      <c r="X736" s="3">
        <v>1.6811</v>
      </c>
      <c r="Y736" s="3">
        <v>73</v>
      </c>
      <c r="Z736" s="3">
        <v>6.1787000000000001</v>
      </c>
      <c r="AA736" s="3">
        <v>1.7912999999999999</v>
      </c>
      <c r="AB736" s="3">
        <v>73</v>
      </c>
      <c r="AC736" s="3">
        <v>6.1268000000000002</v>
      </c>
      <c r="AD736" s="3">
        <v>2.0884999999999998</v>
      </c>
      <c r="AE736" s="3">
        <v>73</v>
      </c>
      <c r="AF736" s="3">
        <v>5.6577999999999999</v>
      </c>
      <c r="AG736" s="3">
        <v>1.956</v>
      </c>
      <c r="AH736" s="3">
        <v>73</v>
      </c>
      <c r="AI736" s="3">
        <v>6.1627999999999998</v>
      </c>
      <c r="AJ736" s="3">
        <v>1.8351999999999999</v>
      </c>
      <c r="AK736" s="2"/>
      <c r="AL736" s="2"/>
      <c r="AM736" s="2"/>
      <c r="AN736" s="2"/>
      <c r="AO736" s="2"/>
    </row>
    <row r="737" spans="2:41" x14ac:dyDescent="0.25">
      <c r="B737" s="3">
        <v>73.099999999999994</v>
      </c>
      <c r="C737" s="3">
        <v>6.6402999999999999</v>
      </c>
      <c r="D737" s="3">
        <v>1.7686999999999999</v>
      </c>
      <c r="E737" s="3">
        <v>73.099999999999994</v>
      </c>
      <c r="F737" s="3">
        <v>6.4316000000000004</v>
      </c>
      <c r="G737" s="3">
        <v>1.7028000000000001</v>
      </c>
      <c r="H737" s="3">
        <v>73.099999999999994</v>
      </c>
      <c r="I737" s="3">
        <v>6.3673000000000002</v>
      </c>
      <c r="J737" s="3">
        <v>1.6637</v>
      </c>
      <c r="K737" s="3">
        <v>73.099999999999994</v>
      </c>
      <c r="L737" s="3">
        <v>6.3471000000000002</v>
      </c>
      <c r="M737" s="3">
        <v>1.5847</v>
      </c>
      <c r="N737" s="3">
        <v>73.099999999999994</v>
      </c>
      <c r="O737" s="3">
        <v>6.4425999999999997</v>
      </c>
      <c r="P737" s="3">
        <v>1.7316</v>
      </c>
      <c r="Q737" s="2"/>
      <c r="R737" s="2"/>
      <c r="S737" s="2"/>
      <c r="T737" s="2"/>
      <c r="U737" s="2"/>
      <c r="V737" s="3">
        <v>73.099999999999994</v>
      </c>
      <c r="W737" s="3">
        <v>6.1885000000000003</v>
      </c>
      <c r="X737" s="3">
        <v>1.6814</v>
      </c>
      <c r="Y737" s="3">
        <v>73.099999999999994</v>
      </c>
      <c r="Z737" s="3">
        <v>6.1871</v>
      </c>
      <c r="AA737" s="3">
        <v>1.7919</v>
      </c>
      <c r="AB737" s="3">
        <v>73.099999999999994</v>
      </c>
      <c r="AC737" s="3">
        <v>6.1353</v>
      </c>
      <c r="AD737" s="3">
        <v>2.0872000000000002</v>
      </c>
      <c r="AE737" s="3">
        <v>73.099999999999994</v>
      </c>
      <c r="AF737" s="3">
        <v>5.6660000000000004</v>
      </c>
      <c r="AG737" s="3">
        <v>1.9557</v>
      </c>
      <c r="AH737" s="3">
        <v>73.099999999999994</v>
      </c>
      <c r="AI737" s="3">
        <v>6.1712999999999996</v>
      </c>
      <c r="AJ737" s="3">
        <v>1.8357000000000001</v>
      </c>
      <c r="AK737" s="2"/>
      <c r="AL737" s="2"/>
      <c r="AM737" s="2"/>
      <c r="AN737" s="2"/>
      <c r="AO737" s="2"/>
    </row>
    <row r="738" spans="2:41" x14ac:dyDescent="0.25">
      <c r="B738" s="3">
        <v>73.2</v>
      </c>
      <c r="C738" s="3">
        <v>6.6486999999999998</v>
      </c>
      <c r="D738" s="3">
        <v>1.7685</v>
      </c>
      <c r="E738" s="3">
        <v>73.2</v>
      </c>
      <c r="F738" s="3">
        <v>6.44</v>
      </c>
      <c r="G738" s="3">
        <v>1.7031000000000001</v>
      </c>
      <c r="H738" s="3">
        <v>73.2</v>
      </c>
      <c r="I738" s="3">
        <v>6.3757000000000001</v>
      </c>
      <c r="J738" s="3">
        <v>1.6633</v>
      </c>
      <c r="K738" s="3">
        <v>73.2</v>
      </c>
      <c r="L738" s="3">
        <v>6.3552999999999997</v>
      </c>
      <c r="M738" s="3">
        <v>1.5846</v>
      </c>
      <c r="N738" s="3">
        <v>73.2</v>
      </c>
      <c r="O738" s="3">
        <v>6.4507000000000003</v>
      </c>
      <c r="P738" s="3">
        <v>1.7315</v>
      </c>
      <c r="Q738" s="2"/>
      <c r="R738" s="2"/>
      <c r="S738" s="2"/>
      <c r="T738" s="2"/>
      <c r="U738" s="2"/>
      <c r="V738" s="3">
        <v>73.2</v>
      </c>
      <c r="W738" s="3">
        <v>6.1967999999999996</v>
      </c>
      <c r="X738" s="3">
        <v>1.6820999999999999</v>
      </c>
      <c r="Y738" s="3">
        <v>73.2</v>
      </c>
      <c r="Z738" s="3">
        <v>6.1954000000000002</v>
      </c>
      <c r="AA738" s="3">
        <v>1.7922</v>
      </c>
      <c r="AB738" s="3">
        <v>73.2</v>
      </c>
      <c r="AC738" s="3">
        <v>6.1436000000000002</v>
      </c>
      <c r="AD738" s="3">
        <v>2.0865</v>
      </c>
      <c r="AE738" s="3">
        <v>73.2</v>
      </c>
      <c r="AF738" s="3">
        <v>5.6742999999999997</v>
      </c>
      <c r="AG738" s="3">
        <v>1.9562999999999999</v>
      </c>
      <c r="AH738" s="3">
        <v>73.2</v>
      </c>
      <c r="AI738" s="3">
        <v>6.1795999999999998</v>
      </c>
      <c r="AJ738" s="3">
        <v>1.8357000000000001</v>
      </c>
      <c r="AK738" s="2"/>
      <c r="AL738" s="2"/>
      <c r="AM738" s="2"/>
      <c r="AN738" s="2"/>
      <c r="AO738" s="2"/>
    </row>
    <row r="739" spans="2:41" x14ac:dyDescent="0.25">
      <c r="B739" s="3">
        <v>73.3</v>
      </c>
      <c r="C739" s="3">
        <v>6.6573000000000002</v>
      </c>
      <c r="D739" s="3">
        <v>1.7684</v>
      </c>
      <c r="E739" s="3">
        <v>73.3</v>
      </c>
      <c r="F739" s="3">
        <v>6.4484000000000004</v>
      </c>
      <c r="G739" s="3">
        <v>1.7025999999999999</v>
      </c>
      <c r="H739" s="3">
        <v>73.3</v>
      </c>
      <c r="I739" s="3">
        <v>6.3837000000000002</v>
      </c>
      <c r="J739" s="3">
        <v>1.6632</v>
      </c>
      <c r="K739" s="3">
        <v>73.3</v>
      </c>
      <c r="L739" s="3">
        <v>6.3638000000000003</v>
      </c>
      <c r="M739" s="3">
        <v>1.5847</v>
      </c>
      <c r="N739" s="3">
        <v>73.3</v>
      </c>
      <c r="O739" s="3">
        <v>6.4589999999999996</v>
      </c>
      <c r="P739" s="3">
        <v>1.7314000000000001</v>
      </c>
      <c r="Q739" s="2"/>
      <c r="R739" s="2"/>
      <c r="S739" s="2"/>
      <c r="T739" s="2"/>
      <c r="U739" s="2"/>
      <c r="V739" s="3">
        <v>73.3</v>
      </c>
      <c r="W739" s="3">
        <v>6.2050999999999998</v>
      </c>
      <c r="X739" s="3">
        <v>1.6828000000000001</v>
      </c>
      <c r="Y739" s="3">
        <v>73.3</v>
      </c>
      <c r="Z739" s="3">
        <v>6.2039</v>
      </c>
      <c r="AA739" s="3">
        <v>1.7922</v>
      </c>
      <c r="AB739" s="3">
        <v>73.3</v>
      </c>
      <c r="AC739" s="3">
        <v>6.1516999999999999</v>
      </c>
      <c r="AD739" s="3">
        <v>2.0867</v>
      </c>
      <c r="AE739" s="3">
        <v>73.3</v>
      </c>
      <c r="AF739" s="3">
        <v>5.6826999999999996</v>
      </c>
      <c r="AG739" s="3">
        <v>1.9567000000000001</v>
      </c>
      <c r="AH739" s="3">
        <v>73.3</v>
      </c>
      <c r="AI739" s="3">
        <v>6.1875999999999998</v>
      </c>
      <c r="AJ739" s="3">
        <v>1.8357000000000001</v>
      </c>
      <c r="AK739" s="2"/>
      <c r="AL739" s="2"/>
      <c r="AM739" s="2"/>
      <c r="AN739" s="2"/>
      <c r="AO739" s="2"/>
    </row>
    <row r="740" spans="2:41" x14ac:dyDescent="0.25">
      <c r="B740" s="3">
        <v>73.400000000000006</v>
      </c>
      <c r="C740" s="3">
        <v>6.6654</v>
      </c>
      <c r="D740" s="3">
        <v>1.768</v>
      </c>
      <c r="E740" s="3">
        <v>73.400000000000006</v>
      </c>
      <c r="F740" s="3">
        <v>6.4565999999999999</v>
      </c>
      <c r="G740" s="3">
        <v>1.7024999999999999</v>
      </c>
      <c r="H740" s="3">
        <v>73.400000000000006</v>
      </c>
      <c r="I740" s="3">
        <v>6.3921000000000001</v>
      </c>
      <c r="J740" s="3">
        <v>1.6631</v>
      </c>
      <c r="K740" s="3">
        <v>73.400000000000006</v>
      </c>
      <c r="L740" s="3">
        <v>6.3722000000000003</v>
      </c>
      <c r="M740" s="3">
        <v>1.5845</v>
      </c>
      <c r="N740" s="3">
        <v>73.400000000000006</v>
      </c>
      <c r="O740" s="3">
        <v>6.4673999999999996</v>
      </c>
      <c r="P740" s="3">
        <v>1.7312000000000001</v>
      </c>
      <c r="Q740" s="2"/>
      <c r="R740" s="2"/>
      <c r="S740" s="2"/>
      <c r="T740" s="2"/>
      <c r="U740" s="2"/>
      <c r="V740" s="3">
        <v>73.400000000000006</v>
      </c>
      <c r="W740" s="3">
        <v>6.2135999999999996</v>
      </c>
      <c r="X740" s="3">
        <v>1.6833</v>
      </c>
      <c r="Y740" s="3">
        <v>73.400000000000006</v>
      </c>
      <c r="Z740" s="3">
        <v>6.2121000000000004</v>
      </c>
      <c r="AA740" s="3">
        <v>1.7927</v>
      </c>
      <c r="AB740" s="3">
        <v>73.400000000000006</v>
      </c>
      <c r="AC740" s="3">
        <v>6.1600999999999999</v>
      </c>
      <c r="AD740" s="3">
        <v>2.0863999999999998</v>
      </c>
      <c r="AE740" s="3">
        <v>73.400000000000006</v>
      </c>
      <c r="AF740" s="3">
        <v>5.6910999999999996</v>
      </c>
      <c r="AG740" s="3">
        <v>1.9565999999999999</v>
      </c>
      <c r="AH740" s="3">
        <v>73.400000000000006</v>
      </c>
      <c r="AI740" s="3">
        <v>6.1962999999999999</v>
      </c>
      <c r="AJ740" s="3">
        <v>1.8365</v>
      </c>
      <c r="AK740" s="2"/>
      <c r="AL740" s="2"/>
      <c r="AM740" s="2"/>
      <c r="AN740" s="2"/>
      <c r="AO740" s="2"/>
    </row>
    <row r="741" spans="2:41" x14ac:dyDescent="0.25">
      <c r="B741" s="3">
        <v>73.5</v>
      </c>
      <c r="C741" s="3">
        <v>6.6737000000000002</v>
      </c>
      <c r="D741" s="3">
        <v>1.7681</v>
      </c>
      <c r="E741" s="3">
        <v>73.5</v>
      </c>
      <c r="F741" s="3">
        <v>6.4650999999999996</v>
      </c>
      <c r="G741" s="3">
        <v>1.7028000000000001</v>
      </c>
      <c r="H741" s="3">
        <v>73.5</v>
      </c>
      <c r="I741" s="3">
        <v>6.4005999999999998</v>
      </c>
      <c r="J741" s="3">
        <v>1.6628000000000001</v>
      </c>
      <c r="K741" s="3">
        <v>73.5</v>
      </c>
      <c r="L741" s="3">
        <v>6.3804999999999996</v>
      </c>
      <c r="M741" s="3">
        <v>1.5842000000000001</v>
      </c>
      <c r="N741" s="3">
        <v>73.5</v>
      </c>
      <c r="O741" s="3">
        <v>6.4756</v>
      </c>
      <c r="P741" s="3">
        <v>1.7311000000000001</v>
      </c>
      <c r="Q741" s="2"/>
      <c r="R741" s="2"/>
      <c r="S741" s="2"/>
      <c r="T741" s="2"/>
      <c r="U741" s="2"/>
      <c r="V741" s="3">
        <v>73.5</v>
      </c>
      <c r="W741" s="3">
        <v>6.2218999999999998</v>
      </c>
      <c r="X741" s="3">
        <v>1.6834</v>
      </c>
      <c r="Y741" s="3">
        <v>73.5</v>
      </c>
      <c r="Z741" s="3">
        <v>6.2203999999999997</v>
      </c>
      <c r="AA741" s="3">
        <v>1.7927999999999999</v>
      </c>
      <c r="AB741" s="3">
        <v>73.5</v>
      </c>
      <c r="AC741" s="3">
        <v>6.1685999999999996</v>
      </c>
      <c r="AD741" s="3">
        <v>2.0863999999999998</v>
      </c>
      <c r="AE741" s="3">
        <v>73.5</v>
      </c>
      <c r="AF741" s="3">
        <v>5.6993999999999998</v>
      </c>
      <c r="AG741" s="3">
        <v>1.9569000000000001</v>
      </c>
      <c r="AH741" s="3">
        <v>73.5</v>
      </c>
      <c r="AI741" s="3">
        <v>6.2046999999999999</v>
      </c>
      <c r="AJ741" s="3">
        <v>1.8367</v>
      </c>
      <c r="AK741" s="2"/>
      <c r="AL741" s="2"/>
      <c r="AM741" s="2"/>
      <c r="AN741" s="2"/>
      <c r="AO741" s="2"/>
    </row>
    <row r="742" spans="2:41" x14ac:dyDescent="0.25">
      <c r="B742" s="3">
        <v>73.599999999999994</v>
      </c>
      <c r="C742" s="3">
        <v>6.6821000000000002</v>
      </c>
      <c r="D742" s="3">
        <v>1.7678</v>
      </c>
      <c r="E742" s="3">
        <v>73.599999999999994</v>
      </c>
      <c r="F742" s="3">
        <v>6.4734999999999996</v>
      </c>
      <c r="G742" s="3">
        <v>1.7024999999999999</v>
      </c>
      <c r="H742" s="3">
        <v>73.599999999999994</v>
      </c>
      <c r="I742" s="3">
        <v>6.4086999999999996</v>
      </c>
      <c r="J742" s="3">
        <v>1.6624000000000001</v>
      </c>
      <c r="K742" s="3">
        <v>73.599999999999994</v>
      </c>
      <c r="L742" s="3">
        <v>6.3887999999999998</v>
      </c>
      <c r="M742" s="3">
        <v>1.5843</v>
      </c>
      <c r="N742" s="3">
        <v>73.599999999999994</v>
      </c>
      <c r="O742" s="3">
        <v>6.4840999999999998</v>
      </c>
      <c r="P742" s="3">
        <v>1.7311000000000001</v>
      </c>
      <c r="Q742" s="2"/>
      <c r="R742" s="2"/>
      <c r="S742" s="2"/>
      <c r="T742" s="2"/>
      <c r="U742" s="2"/>
      <c r="V742" s="3">
        <v>73.599999999999994</v>
      </c>
      <c r="W742" s="3">
        <v>6.2301000000000002</v>
      </c>
      <c r="X742" s="3">
        <v>1.6838</v>
      </c>
      <c r="Y742" s="3">
        <v>73.599999999999994</v>
      </c>
      <c r="Z742" s="3">
        <v>6.2287999999999997</v>
      </c>
      <c r="AA742" s="3">
        <v>1.7930999999999999</v>
      </c>
      <c r="AB742" s="3">
        <v>73.599999999999994</v>
      </c>
      <c r="AC742" s="3">
        <v>6.1767000000000003</v>
      </c>
      <c r="AD742" s="3">
        <v>2.0863</v>
      </c>
      <c r="AE742" s="3">
        <v>73.599999999999994</v>
      </c>
      <c r="AF742" s="3">
        <v>5.7077999999999998</v>
      </c>
      <c r="AG742" s="3">
        <v>1.9570000000000001</v>
      </c>
      <c r="AH742" s="3">
        <v>73.599999999999994</v>
      </c>
      <c r="AI742" s="3">
        <v>6.2127999999999997</v>
      </c>
      <c r="AJ742" s="3">
        <v>1.8368</v>
      </c>
      <c r="AK742" s="2"/>
      <c r="AL742" s="2"/>
      <c r="AM742" s="2"/>
      <c r="AN742" s="2"/>
      <c r="AO742" s="2"/>
    </row>
    <row r="743" spans="2:41" x14ac:dyDescent="0.25">
      <c r="B743" s="3">
        <v>73.7</v>
      </c>
      <c r="C743" s="3">
        <v>6.6904000000000003</v>
      </c>
      <c r="D743" s="3">
        <v>1.768</v>
      </c>
      <c r="E743" s="3">
        <v>73.7</v>
      </c>
      <c r="F743" s="3">
        <v>6.4816000000000003</v>
      </c>
      <c r="G743" s="3">
        <v>1.7021999999999999</v>
      </c>
      <c r="H743" s="3">
        <v>73.7</v>
      </c>
      <c r="I743" s="3">
        <v>6.4170999999999996</v>
      </c>
      <c r="J743" s="3">
        <v>1.6624000000000001</v>
      </c>
      <c r="K743" s="3">
        <v>73.7</v>
      </c>
      <c r="L743" s="3">
        <v>6.3971999999999998</v>
      </c>
      <c r="M743" s="3">
        <v>1.5840000000000001</v>
      </c>
      <c r="N743" s="3">
        <v>73.7</v>
      </c>
      <c r="O743" s="3">
        <v>6.4926000000000004</v>
      </c>
      <c r="P743" s="3">
        <v>1.7310000000000001</v>
      </c>
      <c r="Q743" s="2"/>
      <c r="R743" s="2"/>
      <c r="S743" s="2"/>
      <c r="T743" s="2"/>
      <c r="U743" s="2"/>
      <c r="V743" s="3">
        <v>73.7</v>
      </c>
      <c r="W743" s="3">
        <v>6.2385000000000002</v>
      </c>
      <c r="X743" s="3">
        <v>1.6846000000000001</v>
      </c>
      <c r="Y743" s="3">
        <v>73.7</v>
      </c>
      <c r="Z743" s="3">
        <v>6.2370999999999999</v>
      </c>
      <c r="AA743" s="3">
        <v>1.7930999999999999</v>
      </c>
      <c r="AB743" s="3">
        <v>73.7</v>
      </c>
      <c r="AC743" s="3">
        <v>6.1849999999999996</v>
      </c>
      <c r="AD743" s="3">
        <v>2.0868000000000002</v>
      </c>
      <c r="AE743" s="3">
        <v>73.7</v>
      </c>
      <c r="AF743" s="3">
        <v>5.7161</v>
      </c>
      <c r="AG743" s="3">
        <v>1.9570000000000001</v>
      </c>
      <c r="AH743" s="3">
        <v>73.7</v>
      </c>
      <c r="AI743" s="3">
        <v>6.2213000000000003</v>
      </c>
      <c r="AJ743" s="3">
        <v>1.8372999999999999</v>
      </c>
      <c r="AK743" s="2"/>
      <c r="AL743" s="2"/>
      <c r="AM743" s="2"/>
      <c r="AN743" s="2"/>
      <c r="AO743" s="2"/>
    </row>
    <row r="744" spans="2:41" x14ac:dyDescent="0.25">
      <c r="B744" s="3">
        <v>73.8</v>
      </c>
      <c r="C744" s="3">
        <v>6.6986999999999997</v>
      </c>
      <c r="D744" s="3">
        <v>1.7681</v>
      </c>
      <c r="E744" s="3">
        <v>73.8</v>
      </c>
      <c r="F744" s="3">
        <v>6.4897</v>
      </c>
      <c r="G744" s="3">
        <v>1.7022999999999999</v>
      </c>
      <c r="H744" s="3">
        <v>73.8</v>
      </c>
      <c r="I744" s="3">
        <v>6.4256000000000002</v>
      </c>
      <c r="J744" s="3">
        <v>1.6620999999999999</v>
      </c>
      <c r="K744" s="3">
        <v>73.8</v>
      </c>
      <c r="L744" s="3">
        <v>6.4054000000000002</v>
      </c>
      <c r="M744" s="3">
        <v>1.5835999999999999</v>
      </c>
      <c r="N744" s="3">
        <v>73.8</v>
      </c>
      <c r="O744" s="3">
        <v>6.5010000000000003</v>
      </c>
      <c r="P744" s="3">
        <v>1.7309000000000001</v>
      </c>
      <c r="Q744" s="2"/>
      <c r="R744" s="2"/>
      <c r="S744" s="2"/>
      <c r="T744" s="2"/>
      <c r="U744" s="2"/>
      <c r="V744" s="3">
        <v>73.8</v>
      </c>
      <c r="W744" s="3">
        <v>6.2469000000000001</v>
      </c>
      <c r="X744" s="3">
        <v>1.6847000000000001</v>
      </c>
      <c r="Y744" s="3">
        <v>73.8</v>
      </c>
      <c r="Z744" s="3">
        <v>6.2454000000000001</v>
      </c>
      <c r="AA744" s="3">
        <v>1.7935000000000001</v>
      </c>
      <c r="AB744" s="3">
        <v>73.8</v>
      </c>
      <c r="AC744" s="3">
        <v>6.1936</v>
      </c>
      <c r="AD744" s="3">
        <v>2.0870000000000002</v>
      </c>
      <c r="AE744" s="3">
        <v>73.8</v>
      </c>
      <c r="AF744" s="3">
        <v>5.7244000000000002</v>
      </c>
      <c r="AG744" s="3">
        <v>1.9570000000000001</v>
      </c>
      <c r="AH744" s="3">
        <v>73.8</v>
      </c>
      <c r="AI744" s="3">
        <v>6.2297000000000002</v>
      </c>
      <c r="AJ744" s="3">
        <v>1.8374999999999999</v>
      </c>
      <c r="AK744" s="2"/>
      <c r="AL744" s="2"/>
      <c r="AM744" s="2"/>
      <c r="AN744" s="2"/>
      <c r="AO744" s="2"/>
    </row>
    <row r="745" spans="2:41" x14ac:dyDescent="0.25">
      <c r="B745" s="3">
        <v>73.900000000000006</v>
      </c>
      <c r="C745" s="3">
        <v>6.7073</v>
      </c>
      <c r="D745" s="3">
        <v>1.768</v>
      </c>
      <c r="E745" s="3">
        <v>73.900000000000006</v>
      </c>
      <c r="F745" s="3">
        <v>6.4984000000000002</v>
      </c>
      <c r="G745" s="3">
        <v>1.7022999999999999</v>
      </c>
      <c r="H745" s="3">
        <v>73.900000000000006</v>
      </c>
      <c r="I745" s="3">
        <v>6.4337999999999997</v>
      </c>
      <c r="J745" s="3">
        <v>1.6617999999999999</v>
      </c>
      <c r="K745" s="3">
        <v>73.900000000000006</v>
      </c>
      <c r="L745" s="3">
        <v>6.4137000000000004</v>
      </c>
      <c r="M745" s="3">
        <v>1.5835999999999999</v>
      </c>
      <c r="N745" s="3">
        <v>73.900000000000006</v>
      </c>
      <c r="O745" s="3">
        <v>6.5091000000000001</v>
      </c>
      <c r="P745" s="3">
        <v>1.7309000000000001</v>
      </c>
      <c r="Q745" s="2"/>
      <c r="R745" s="2"/>
      <c r="S745" s="2"/>
      <c r="T745" s="2"/>
      <c r="U745" s="2"/>
      <c r="V745" s="3">
        <v>73.900000000000006</v>
      </c>
      <c r="W745" s="3">
        <v>6.2549999999999999</v>
      </c>
      <c r="X745" s="3">
        <v>1.6850000000000001</v>
      </c>
      <c r="Y745" s="3">
        <v>73.900000000000006</v>
      </c>
      <c r="Z745" s="3">
        <v>6.2537000000000003</v>
      </c>
      <c r="AA745" s="3">
        <v>1.7939000000000001</v>
      </c>
      <c r="AB745" s="3">
        <v>73.900000000000006</v>
      </c>
      <c r="AC745" s="3">
        <v>6.2019000000000002</v>
      </c>
      <c r="AD745" s="3">
        <v>2.0870000000000002</v>
      </c>
      <c r="AE745" s="3">
        <v>73.900000000000006</v>
      </c>
      <c r="AF745" s="3">
        <v>5.7327000000000004</v>
      </c>
      <c r="AG745" s="3">
        <v>1.9573</v>
      </c>
      <c r="AH745" s="3">
        <v>73.900000000000006</v>
      </c>
      <c r="AI745" s="3">
        <v>6.2378</v>
      </c>
      <c r="AJ745" s="3">
        <v>1.8375999999999999</v>
      </c>
      <c r="AK745" s="2"/>
      <c r="AL745" s="2"/>
      <c r="AM745" s="2"/>
      <c r="AN745" s="2"/>
      <c r="AO745" s="2"/>
    </row>
    <row r="746" spans="2:41" x14ac:dyDescent="0.25">
      <c r="B746" s="3">
        <v>74</v>
      </c>
      <c r="C746" s="3">
        <v>6.7156000000000002</v>
      </c>
      <c r="D746" s="3">
        <v>1.7679</v>
      </c>
      <c r="E746" s="3">
        <v>74</v>
      </c>
      <c r="F746" s="3">
        <v>6.5067000000000004</v>
      </c>
      <c r="G746" s="3">
        <v>1.702</v>
      </c>
      <c r="H746" s="3">
        <v>74</v>
      </c>
      <c r="I746" s="3">
        <v>6.4420999999999999</v>
      </c>
      <c r="J746" s="3">
        <v>1.6618999999999999</v>
      </c>
      <c r="K746" s="3">
        <v>74</v>
      </c>
      <c r="L746" s="3">
        <v>6.4221000000000004</v>
      </c>
      <c r="M746" s="3">
        <v>1.5834999999999999</v>
      </c>
      <c r="N746" s="3">
        <v>74</v>
      </c>
      <c r="O746" s="3">
        <v>6.5174000000000003</v>
      </c>
      <c r="P746" s="3">
        <v>1.7303999999999999</v>
      </c>
      <c r="Q746" s="2"/>
      <c r="R746" s="2"/>
      <c r="S746" s="2"/>
      <c r="T746" s="2"/>
      <c r="U746" s="2"/>
      <c r="V746" s="3">
        <v>74</v>
      </c>
      <c r="W746" s="3">
        <v>6.2633999999999999</v>
      </c>
      <c r="X746" s="3">
        <v>1.6858</v>
      </c>
      <c r="Y746" s="3">
        <v>74</v>
      </c>
      <c r="Z746" s="3">
        <v>6.2622999999999998</v>
      </c>
      <c r="AA746" s="3">
        <v>1.7941</v>
      </c>
      <c r="AB746" s="3">
        <v>74</v>
      </c>
      <c r="AC746" s="3">
        <v>6.21</v>
      </c>
      <c r="AD746" s="3">
        <v>2.0872999999999999</v>
      </c>
      <c r="AE746" s="3">
        <v>74</v>
      </c>
      <c r="AF746" s="3">
        <v>5.7411000000000003</v>
      </c>
      <c r="AG746" s="3">
        <v>1.9576</v>
      </c>
      <c r="AH746" s="3">
        <v>74</v>
      </c>
      <c r="AI746" s="3">
        <v>6.2461000000000002</v>
      </c>
      <c r="AJ746" s="3">
        <v>1.8382000000000001</v>
      </c>
      <c r="AK746" s="2"/>
      <c r="AL746" s="2"/>
      <c r="AM746" s="2"/>
      <c r="AN746" s="2"/>
      <c r="AO746" s="2"/>
    </row>
    <row r="747" spans="2:41" x14ac:dyDescent="0.25">
      <c r="B747" s="3">
        <v>74.099999999999994</v>
      </c>
      <c r="C747" s="3">
        <v>6.7237999999999998</v>
      </c>
      <c r="D747" s="3">
        <v>1.7676000000000001</v>
      </c>
      <c r="E747" s="3">
        <v>74.099999999999994</v>
      </c>
      <c r="F747" s="3">
        <v>6.5149999999999997</v>
      </c>
      <c r="G747" s="3">
        <v>1.7022999999999999</v>
      </c>
      <c r="H747" s="3">
        <v>74.099999999999994</v>
      </c>
      <c r="I747" s="3">
        <v>6.4505999999999997</v>
      </c>
      <c r="J747" s="3">
        <v>1.6617999999999999</v>
      </c>
      <c r="K747" s="3">
        <v>74.099999999999994</v>
      </c>
      <c r="L747" s="3">
        <v>6.4303999999999997</v>
      </c>
      <c r="M747" s="3">
        <v>1.5832999999999999</v>
      </c>
      <c r="N747" s="3">
        <v>74.099999999999994</v>
      </c>
      <c r="O747" s="3">
        <v>6.5256999999999996</v>
      </c>
      <c r="P747" s="3">
        <v>1.7302999999999999</v>
      </c>
      <c r="Q747" s="2"/>
      <c r="R747" s="2"/>
      <c r="S747" s="2"/>
      <c r="T747" s="2"/>
      <c r="U747" s="2"/>
      <c r="V747" s="3">
        <v>74.099999999999994</v>
      </c>
      <c r="W747" s="3">
        <v>6.2718999999999996</v>
      </c>
      <c r="X747" s="3">
        <v>1.6859</v>
      </c>
      <c r="Y747" s="3">
        <v>74.099999999999994</v>
      </c>
      <c r="Z747" s="3">
        <v>6.2704000000000004</v>
      </c>
      <c r="AA747" s="3">
        <v>1.7942</v>
      </c>
      <c r="AB747" s="3">
        <v>74.099999999999994</v>
      </c>
      <c r="AC747" s="3">
        <v>6.2183999999999999</v>
      </c>
      <c r="AD747" s="3">
        <v>2.0870000000000002</v>
      </c>
      <c r="AE747" s="3">
        <v>74.099999999999994</v>
      </c>
      <c r="AF747" s="3">
        <v>5.7495000000000003</v>
      </c>
      <c r="AG747" s="3">
        <v>1.9576</v>
      </c>
      <c r="AH747" s="3">
        <v>74.099999999999994</v>
      </c>
      <c r="AI747" s="3">
        <v>6.2545999999999999</v>
      </c>
      <c r="AJ747" s="3">
        <v>1.8385</v>
      </c>
      <c r="AK747" s="2"/>
      <c r="AL747" s="2"/>
      <c r="AM747" s="2"/>
      <c r="AN747" s="2"/>
      <c r="AO747" s="2"/>
    </row>
    <row r="748" spans="2:41" x14ac:dyDescent="0.25">
      <c r="B748" s="3">
        <v>74.2</v>
      </c>
      <c r="C748" s="3">
        <v>6.7321</v>
      </c>
      <c r="D748" s="3">
        <v>1.7676000000000001</v>
      </c>
      <c r="E748" s="3">
        <v>74.2</v>
      </c>
      <c r="F748" s="3">
        <v>6.5233999999999996</v>
      </c>
      <c r="G748" s="3">
        <v>1.7021999999999999</v>
      </c>
      <c r="H748" s="3">
        <v>74.2</v>
      </c>
      <c r="I748" s="3">
        <v>6.4588000000000001</v>
      </c>
      <c r="J748" s="3">
        <v>1.6616</v>
      </c>
      <c r="K748" s="3">
        <v>74.2</v>
      </c>
      <c r="L748" s="3">
        <v>6.4386999999999999</v>
      </c>
      <c r="M748" s="3">
        <v>1.5831</v>
      </c>
      <c r="N748" s="3">
        <v>74.2</v>
      </c>
      <c r="O748" s="3">
        <v>6.5340999999999996</v>
      </c>
      <c r="P748" s="3">
        <v>1.7301</v>
      </c>
      <c r="Q748" s="2"/>
      <c r="R748" s="2"/>
      <c r="S748" s="2"/>
      <c r="T748" s="2"/>
      <c r="U748" s="2"/>
      <c r="V748" s="3">
        <v>74.2</v>
      </c>
      <c r="W748" s="3">
        <v>6.2801</v>
      </c>
      <c r="X748" s="3">
        <v>1.6862999999999999</v>
      </c>
      <c r="Y748" s="3">
        <v>74.2</v>
      </c>
      <c r="Z748" s="3">
        <v>6.2788000000000004</v>
      </c>
      <c r="AA748" s="3">
        <v>1.7942</v>
      </c>
      <c r="AB748" s="3">
        <v>74.2</v>
      </c>
      <c r="AC748" s="3">
        <v>6.2267999999999999</v>
      </c>
      <c r="AD748" s="3">
        <v>2.0872000000000002</v>
      </c>
      <c r="AE748" s="3">
        <v>74.2</v>
      </c>
      <c r="AF748" s="3">
        <v>5.7577999999999996</v>
      </c>
      <c r="AG748" s="3">
        <v>1.9579</v>
      </c>
      <c r="AH748" s="3">
        <v>74.2</v>
      </c>
      <c r="AI748" s="3">
        <v>6.2629000000000001</v>
      </c>
      <c r="AJ748" s="3">
        <v>1.8384</v>
      </c>
      <c r="AK748" s="2"/>
      <c r="AL748" s="2"/>
      <c r="AM748" s="2"/>
      <c r="AN748" s="2"/>
      <c r="AO748" s="2"/>
    </row>
    <row r="749" spans="2:41" x14ac:dyDescent="0.25">
      <c r="B749" s="3">
        <v>74.3</v>
      </c>
      <c r="C749" s="3">
        <v>6.7405999999999997</v>
      </c>
      <c r="D749" s="3">
        <v>1.7674000000000001</v>
      </c>
      <c r="E749" s="3">
        <v>74.3</v>
      </c>
      <c r="F749" s="3">
        <v>6.5316999999999998</v>
      </c>
      <c r="G749" s="3">
        <v>1.7019</v>
      </c>
      <c r="H749" s="3">
        <v>74.3</v>
      </c>
      <c r="I749" s="3">
        <v>6.4668999999999999</v>
      </c>
      <c r="J749" s="3">
        <v>1.6613</v>
      </c>
      <c r="K749" s="3">
        <v>74.3</v>
      </c>
      <c r="L749" s="3">
        <v>6.4470999999999998</v>
      </c>
      <c r="M749" s="3">
        <v>1.5834999999999999</v>
      </c>
      <c r="N749" s="3">
        <v>74.3</v>
      </c>
      <c r="O749" s="3">
        <v>6.5423999999999998</v>
      </c>
      <c r="P749" s="3">
        <v>1.7302</v>
      </c>
      <c r="Q749" s="2"/>
      <c r="R749" s="2"/>
      <c r="S749" s="2"/>
      <c r="T749" s="2"/>
      <c r="U749" s="2"/>
      <c r="V749" s="3">
        <v>74.3</v>
      </c>
      <c r="W749" s="3">
        <v>6.2884000000000002</v>
      </c>
      <c r="X749" s="3">
        <v>1.6869000000000001</v>
      </c>
      <c r="Y749" s="3">
        <v>74.3</v>
      </c>
      <c r="Z749" s="3">
        <v>6.2873000000000001</v>
      </c>
      <c r="AA749" s="3">
        <v>1.7947</v>
      </c>
      <c r="AB749" s="3">
        <v>74.3</v>
      </c>
      <c r="AC749" s="3">
        <v>6.2351000000000001</v>
      </c>
      <c r="AD749" s="3">
        <v>2.0872999999999999</v>
      </c>
      <c r="AE749" s="3">
        <v>74.3</v>
      </c>
      <c r="AF749" s="3">
        <v>5.7660999999999998</v>
      </c>
      <c r="AG749" s="3">
        <v>1.9579</v>
      </c>
      <c r="AH749" s="3">
        <v>74.3</v>
      </c>
      <c r="AI749" s="3">
        <v>6.2710999999999997</v>
      </c>
      <c r="AJ749" s="3">
        <v>1.8388</v>
      </c>
      <c r="AK749" s="2"/>
      <c r="AL749" s="2"/>
      <c r="AM749" s="2"/>
      <c r="AN749" s="2"/>
      <c r="AO749" s="2"/>
    </row>
    <row r="750" spans="2:41" x14ac:dyDescent="0.25">
      <c r="B750" s="3">
        <v>74.400000000000006</v>
      </c>
      <c r="C750" s="3">
        <v>6.7485999999999997</v>
      </c>
      <c r="D750" s="3">
        <v>1.7672000000000001</v>
      </c>
      <c r="E750" s="3">
        <v>74.400000000000006</v>
      </c>
      <c r="F750" s="3">
        <v>6.5399000000000003</v>
      </c>
      <c r="G750" s="3">
        <v>1.7019</v>
      </c>
      <c r="H750" s="3">
        <v>74.400000000000006</v>
      </c>
      <c r="I750" s="3">
        <v>6.4755000000000003</v>
      </c>
      <c r="J750" s="3">
        <v>1.6614</v>
      </c>
      <c r="K750" s="3">
        <v>74.400000000000006</v>
      </c>
      <c r="L750" s="3">
        <v>6.4555999999999996</v>
      </c>
      <c r="M750" s="3">
        <v>1.5832999999999999</v>
      </c>
      <c r="N750" s="3">
        <v>74.400000000000006</v>
      </c>
      <c r="O750" s="3">
        <v>6.5509000000000004</v>
      </c>
      <c r="P750" s="3">
        <v>1.7299</v>
      </c>
      <c r="Q750" s="2"/>
      <c r="R750" s="2"/>
      <c r="S750" s="2"/>
      <c r="T750" s="2"/>
      <c r="U750" s="2"/>
      <c r="V750" s="3">
        <v>74.400000000000006</v>
      </c>
      <c r="W750" s="3">
        <v>6.2968999999999999</v>
      </c>
      <c r="X750" s="3">
        <v>1.6874</v>
      </c>
      <c r="Y750" s="3">
        <v>74.400000000000006</v>
      </c>
      <c r="Z750" s="3">
        <v>6.2953000000000001</v>
      </c>
      <c r="AA750" s="3">
        <v>1.7945</v>
      </c>
      <c r="AB750" s="3">
        <v>74.400000000000006</v>
      </c>
      <c r="AC750" s="3">
        <v>6.2434000000000003</v>
      </c>
      <c r="AD750" s="3">
        <v>2.0874000000000001</v>
      </c>
      <c r="AE750" s="3">
        <v>74.400000000000006</v>
      </c>
      <c r="AF750" s="3">
        <v>5.7746000000000004</v>
      </c>
      <c r="AG750" s="3">
        <v>1.9581</v>
      </c>
      <c r="AH750" s="3">
        <v>74.400000000000006</v>
      </c>
      <c r="AI750" s="3">
        <v>6.2796000000000003</v>
      </c>
      <c r="AJ750" s="3">
        <v>1.8391999999999999</v>
      </c>
      <c r="AK750" s="2"/>
      <c r="AL750" s="2"/>
      <c r="AM750" s="2"/>
      <c r="AN750" s="2"/>
      <c r="AO750" s="2"/>
    </row>
    <row r="751" spans="2:41" x14ac:dyDescent="0.25">
      <c r="B751" s="3">
        <v>74.5</v>
      </c>
      <c r="C751" s="3">
        <v>6.7571000000000003</v>
      </c>
      <c r="D751" s="3">
        <v>1.7674000000000001</v>
      </c>
      <c r="E751" s="3">
        <v>74.5</v>
      </c>
      <c r="F751" s="3">
        <v>6.5484</v>
      </c>
      <c r="G751" s="3">
        <v>1.7018</v>
      </c>
      <c r="H751" s="3">
        <v>74.5</v>
      </c>
      <c r="I751" s="3">
        <v>6.4839000000000002</v>
      </c>
      <c r="J751" s="3">
        <v>1.6611</v>
      </c>
      <c r="K751" s="3">
        <v>74.5</v>
      </c>
      <c r="L751" s="3">
        <v>6.4637000000000002</v>
      </c>
      <c r="M751" s="3">
        <v>1.5827</v>
      </c>
      <c r="N751" s="3">
        <v>74.5</v>
      </c>
      <c r="O751" s="3">
        <v>6.5590999999999999</v>
      </c>
      <c r="P751" s="3">
        <v>1.7295</v>
      </c>
      <c r="Q751" s="2"/>
      <c r="R751" s="2"/>
      <c r="S751" s="2"/>
      <c r="T751" s="2"/>
      <c r="U751" s="2"/>
      <c r="V751" s="3">
        <v>74.5</v>
      </c>
      <c r="W751" s="3">
        <v>6.3052000000000001</v>
      </c>
      <c r="X751" s="3">
        <v>1.6876</v>
      </c>
      <c r="Y751" s="3">
        <v>74.5</v>
      </c>
      <c r="Z751" s="3">
        <v>6.3037000000000001</v>
      </c>
      <c r="AA751" s="3">
        <v>1.7948999999999999</v>
      </c>
      <c r="AB751" s="3">
        <v>74.5</v>
      </c>
      <c r="AC751" s="3">
        <v>6.2519</v>
      </c>
      <c r="AD751" s="3">
        <v>2.0876000000000001</v>
      </c>
      <c r="AE751" s="3">
        <v>74.5</v>
      </c>
      <c r="AF751" s="3">
        <v>5.7826000000000004</v>
      </c>
      <c r="AG751" s="3">
        <v>1.9579</v>
      </c>
      <c r="AH751" s="3">
        <v>74.5</v>
      </c>
      <c r="AI751" s="3">
        <v>6.2880000000000003</v>
      </c>
      <c r="AJ751" s="3">
        <v>1.8392999999999999</v>
      </c>
      <c r="AK751" s="2"/>
      <c r="AL751" s="2"/>
      <c r="AM751" s="2"/>
      <c r="AN751" s="2"/>
      <c r="AO751" s="2"/>
    </row>
    <row r="752" spans="2:41" x14ac:dyDescent="0.25">
      <c r="B752" s="3">
        <v>74.599999999999994</v>
      </c>
      <c r="C752" s="3">
        <v>6.7656000000000001</v>
      </c>
      <c r="D752" s="3">
        <v>1.7670999999999999</v>
      </c>
      <c r="E752" s="3">
        <v>74.599999999999994</v>
      </c>
      <c r="F752" s="3">
        <v>6.5568</v>
      </c>
      <c r="G752" s="3">
        <v>1.7018</v>
      </c>
      <c r="H752" s="3">
        <v>74.599999999999994</v>
      </c>
      <c r="I752" s="3">
        <v>6.4920999999999998</v>
      </c>
      <c r="J752" s="3">
        <v>1.6607000000000001</v>
      </c>
      <c r="K752" s="3">
        <v>74.599999999999994</v>
      </c>
      <c r="L752" s="3">
        <v>6.4718999999999998</v>
      </c>
      <c r="M752" s="3">
        <v>1.5831999999999999</v>
      </c>
      <c r="N752" s="3">
        <v>74.599999999999994</v>
      </c>
      <c r="O752" s="3">
        <v>6.5674000000000001</v>
      </c>
      <c r="P752" s="3">
        <v>1.7295</v>
      </c>
      <c r="Q752" s="2"/>
      <c r="R752" s="2"/>
      <c r="S752" s="2"/>
      <c r="T752" s="2"/>
      <c r="U752" s="2"/>
      <c r="V752" s="3">
        <v>74.599999999999994</v>
      </c>
      <c r="W752" s="3">
        <v>6.3132999999999999</v>
      </c>
      <c r="X752" s="3">
        <v>1.6881999999999999</v>
      </c>
      <c r="Y752" s="3">
        <v>74.599999999999994</v>
      </c>
      <c r="Z752" s="3">
        <v>6.3122999999999996</v>
      </c>
      <c r="AA752" s="3">
        <v>1.7952999999999999</v>
      </c>
      <c r="AB752" s="3">
        <v>74.599999999999994</v>
      </c>
      <c r="AC752" s="3">
        <v>6.2602000000000002</v>
      </c>
      <c r="AD752" s="3">
        <v>2.0874999999999999</v>
      </c>
      <c r="AE752" s="3">
        <v>74.599999999999994</v>
      </c>
      <c r="AF752" s="3">
        <v>5.7910000000000004</v>
      </c>
      <c r="AG752" s="3">
        <v>1.9583999999999999</v>
      </c>
      <c r="AH752" s="3">
        <v>74.599999999999994</v>
      </c>
      <c r="AI752" s="3">
        <v>6.2961999999999998</v>
      </c>
      <c r="AJ752" s="3">
        <v>1.8394999999999999</v>
      </c>
      <c r="AK752" s="2"/>
      <c r="AL752" s="2"/>
      <c r="AM752" s="2"/>
      <c r="AN752" s="2"/>
      <c r="AO752" s="2"/>
    </row>
    <row r="753" spans="2:41" x14ac:dyDescent="0.25">
      <c r="B753" s="3">
        <v>74.7</v>
      </c>
      <c r="C753" s="3">
        <v>6.7737999999999996</v>
      </c>
      <c r="D753" s="3">
        <v>1.7669999999999999</v>
      </c>
      <c r="E753" s="3">
        <v>74.7</v>
      </c>
      <c r="F753" s="3">
        <v>6.5648999999999997</v>
      </c>
      <c r="G753" s="3">
        <v>1.7018</v>
      </c>
      <c r="H753" s="3">
        <v>74.7</v>
      </c>
      <c r="I753" s="3">
        <v>6.5006000000000004</v>
      </c>
      <c r="J753" s="3">
        <v>1.6608000000000001</v>
      </c>
      <c r="K753" s="3">
        <v>74.7</v>
      </c>
      <c r="L753" s="3">
        <v>6.4805000000000001</v>
      </c>
      <c r="M753" s="3">
        <v>1.583</v>
      </c>
      <c r="N753" s="3">
        <v>74.7</v>
      </c>
      <c r="O753" s="3">
        <v>6.5758999999999999</v>
      </c>
      <c r="P753" s="3">
        <v>1.7296</v>
      </c>
      <c r="Q753" s="2"/>
      <c r="R753" s="2"/>
      <c r="S753" s="2"/>
      <c r="T753" s="2"/>
      <c r="U753" s="2"/>
      <c r="V753" s="3">
        <v>74.7</v>
      </c>
      <c r="W753" s="3">
        <v>6.3219000000000003</v>
      </c>
      <c r="X753" s="3">
        <v>1.6888000000000001</v>
      </c>
      <c r="Y753" s="3">
        <v>74.7</v>
      </c>
      <c r="Z753" s="3">
        <v>6.3202999999999996</v>
      </c>
      <c r="AA753" s="3">
        <v>1.7948999999999999</v>
      </c>
      <c r="AB753" s="3">
        <v>74.7</v>
      </c>
      <c r="AC753" s="3">
        <v>6.2683999999999997</v>
      </c>
      <c r="AD753" s="3">
        <v>2.0874999999999999</v>
      </c>
      <c r="AE753" s="3">
        <v>74.7</v>
      </c>
      <c r="AF753" s="3">
        <v>5.7995999999999999</v>
      </c>
      <c r="AG753" s="3">
        <v>1.9585999999999999</v>
      </c>
      <c r="AH753" s="3">
        <v>74.7</v>
      </c>
      <c r="AI753" s="3">
        <v>6.3044000000000002</v>
      </c>
      <c r="AJ753" s="3">
        <v>1.8399000000000001</v>
      </c>
      <c r="AK753" s="2"/>
      <c r="AL753" s="2"/>
      <c r="AM753" s="2"/>
      <c r="AN753" s="2"/>
      <c r="AO753" s="2"/>
    </row>
    <row r="754" spans="2:41" x14ac:dyDescent="0.25">
      <c r="B754" s="3">
        <v>74.8</v>
      </c>
      <c r="C754" s="3">
        <v>6.7820999999999998</v>
      </c>
      <c r="D754" s="3">
        <v>1.7669999999999999</v>
      </c>
      <c r="E754" s="3">
        <v>74.8</v>
      </c>
      <c r="F754" s="3">
        <v>6.5732999999999997</v>
      </c>
      <c r="G754" s="3">
        <v>1.7018</v>
      </c>
      <c r="H754" s="3">
        <v>74.8</v>
      </c>
      <c r="I754" s="3">
        <v>6.5090000000000003</v>
      </c>
      <c r="J754" s="3">
        <v>1.6606000000000001</v>
      </c>
      <c r="K754" s="3">
        <v>74.8</v>
      </c>
      <c r="L754" s="3">
        <v>6.4888000000000003</v>
      </c>
      <c r="M754" s="3">
        <v>1.5829</v>
      </c>
      <c r="N754" s="3">
        <v>74.8</v>
      </c>
      <c r="O754" s="3">
        <v>6.5841000000000003</v>
      </c>
      <c r="P754" s="3">
        <v>1.7292000000000001</v>
      </c>
      <c r="Q754" s="2"/>
      <c r="R754" s="2"/>
      <c r="S754" s="2"/>
      <c r="T754" s="2"/>
      <c r="U754" s="2"/>
      <c r="V754" s="3">
        <v>74.8</v>
      </c>
      <c r="W754" s="3">
        <v>6.3303000000000003</v>
      </c>
      <c r="X754" s="3">
        <v>1.6887000000000001</v>
      </c>
      <c r="Y754" s="3">
        <v>74.8</v>
      </c>
      <c r="Z754" s="3">
        <v>6.3285999999999998</v>
      </c>
      <c r="AA754" s="3">
        <v>1.7952999999999999</v>
      </c>
      <c r="AB754" s="3">
        <v>74.8</v>
      </c>
      <c r="AC754" s="3">
        <v>6.2769000000000004</v>
      </c>
      <c r="AD754" s="3">
        <v>2.0882000000000001</v>
      </c>
      <c r="AE754" s="3">
        <v>74.8</v>
      </c>
      <c r="AF754" s="3">
        <v>5.8075999999999999</v>
      </c>
      <c r="AG754" s="3">
        <v>1.9581999999999999</v>
      </c>
      <c r="AH754" s="3">
        <v>74.8</v>
      </c>
      <c r="AI754" s="3">
        <v>6.3129</v>
      </c>
      <c r="AJ754" s="3">
        <v>1.84</v>
      </c>
      <c r="AK754" s="2"/>
      <c r="AL754" s="2"/>
      <c r="AM754" s="2"/>
      <c r="AN754" s="2"/>
      <c r="AO754" s="2"/>
    </row>
    <row r="755" spans="2:41" x14ac:dyDescent="0.25">
      <c r="B755" s="3">
        <v>74.900000000000006</v>
      </c>
      <c r="C755" s="3">
        <v>6.7906000000000004</v>
      </c>
      <c r="D755" s="3">
        <v>1.7669999999999999</v>
      </c>
      <c r="E755" s="3">
        <v>74.900000000000006</v>
      </c>
      <c r="F755" s="3">
        <v>6.5818000000000003</v>
      </c>
      <c r="G755" s="3">
        <v>1.7016</v>
      </c>
      <c r="H755" s="3">
        <v>74.900000000000006</v>
      </c>
      <c r="I755" s="3">
        <v>6.5171000000000001</v>
      </c>
      <c r="J755" s="3">
        <v>1.6601999999999999</v>
      </c>
      <c r="K755" s="3">
        <v>74.900000000000006</v>
      </c>
      <c r="L755" s="3">
        <v>6.4970999999999997</v>
      </c>
      <c r="M755" s="3">
        <v>1.583</v>
      </c>
      <c r="N755" s="3">
        <v>74.900000000000006</v>
      </c>
      <c r="O755" s="3">
        <v>6.5922999999999998</v>
      </c>
      <c r="P755" s="3">
        <v>1.7290000000000001</v>
      </c>
      <c r="Q755" s="2"/>
      <c r="R755" s="2"/>
      <c r="S755" s="2"/>
      <c r="T755" s="2"/>
      <c r="U755" s="2"/>
      <c r="V755" s="3">
        <v>74.900000000000006</v>
      </c>
      <c r="W755" s="3">
        <v>6.3384</v>
      </c>
      <c r="X755" s="3">
        <v>1.6891</v>
      </c>
      <c r="Y755" s="3">
        <v>74.900000000000006</v>
      </c>
      <c r="Z755" s="3">
        <v>6.3372999999999999</v>
      </c>
      <c r="AA755" s="3">
        <v>1.7962</v>
      </c>
      <c r="AB755" s="3">
        <v>74.900000000000006</v>
      </c>
      <c r="AC755" s="3">
        <v>6.2850999999999999</v>
      </c>
      <c r="AD755" s="3">
        <v>2.0876999999999999</v>
      </c>
      <c r="AE755" s="3">
        <v>74.900000000000006</v>
      </c>
      <c r="AF755" s="3">
        <v>5.8159000000000001</v>
      </c>
      <c r="AG755" s="3">
        <v>1.9585999999999999</v>
      </c>
      <c r="AH755" s="3">
        <v>74.900000000000006</v>
      </c>
      <c r="AI755" s="3">
        <v>6.3212000000000002</v>
      </c>
      <c r="AJ755" s="3">
        <v>1.84</v>
      </c>
      <c r="AK755" s="2"/>
      <c r="AL755" s="2"/>
      <c r="AM755" s="2"/>
      <c r="AN755" s="2"/>
      <c r="AO755" s="2"/>
    </row>
    <row r="756" spans="2:41" x14ac:dyDescent="0.25">
      <c r="B756" s="3">
        <v>75</v>
      </c>
      <c r="C756" s="3">
        <v>6.7988</v>
      </c>
      <c r="D756" s="3">
        <v>1.7666999999999999</v>
      </c>
      <c r="E756" s="3">
        <v>75</v>
      </c>
      <c r="F756" s="3">
        <v>6.5900999999999996</v>
      </c>
      <c r="G756" s="3">
        <v>1.7018</v>
      </c>
      <c r="H756" s="3">
        <v>75</v>
      </c>
      <c r="I756" s="3">
        <v>6.5254000000000003</v>
      </c>
      <c r="J756" s="3">
        <v>1.6600999999999999</v>
      </c>
      <c r="K756" s="3">
        <v>75</v>
      </c>
      <c r="L756" s="3">
        <v>6.5056000000000003</v>
      </c>
      <c r="M756" s="3">
        <v>1.5831999999999999</v>
      </c>
      <c r="N756" s="3">
        <v>75</v>
      </c>
      <c r="O756" s="3">
        <v>6.6007999999999996</v>
      </c>
      <c r="P756" s="3">
        <v>1.7285999999999999</v>
      </c>
      <c r="Q756" s="2"/>
      <c r="R756" s="2"/>
      <c r="S756" s="2"/>
      <c r="T756" s="2"/>
      <c r="U756" s="2"/>
      <c r="V756" s="3">
        <v>75</v>
      </c>
      <c r="W756" s="3">
        <v>6.3470000000000004</v>
      </c>
      <c r="X756" s="3">
        <v>1.6898</v>
      </c>
      <c r="Y756" s="3">
        <v>75</v>
      </c>
      <c r="Z756" s="3">
        <v>6.3455000000000004</v>
      </c>
      <c r="AA756" s="3">
        <v>1.796</v>
      </c>
      <c r="AB756" s="3">
        <v>75</v>
      </c>
      <c r="AC756" s="3">
        <v>6.2934000000000001</v>
      </c>
      <c r="AD756" s="3">
        <v>2.0882999999999998</v>
      </c>
      <c r="AE756" s="3">
        <v>75</v>
      </c>
      <c r="AF756" s="3">
        <v>5.8246000000000002</v>
      </c>
      <c r="AG756" s="3">
        <v>1.9588000000000001</v>
      </c>
      <c r="AH756" s="3">
        <v>75</v>
      </c>
      <c r="AI756" s="3">
        <v>6.3293999999999997</v>
      </c>
      <c r="AJ756" s="3">
        <v>1.8403</v>
      </c>
      <c r="AK756" s="2"/>
      <c r="AL756" s="2"/>
      <c r="AM756" s="2"/>
      <c r="AN756" s="2"/>
      <c r="AO756" s="2"/>
    </row>
    <row r="757" spans="2:41" x14ac:dyDescent="0.25">
      <c r="B757" s="3">
        <v>75.099999999999994</v>
      </c>
      <c r="C757" s="3">
        <v>6.8068999999999997</v>
      </c>
      <c r="D757" s="3">
        <v>1.7666999999999999</v>
      </c>
      <c r="E757" s="3">
        <v>75.099999999999994</v>
      </c>
      <c r="F757" s="3">
        <v>6.5982000000000003</v>
      </c>
      <c r="G757" s="3">
        <v>1.7017</v>
      </c>
      <c r="H757" s="3">
        <v>75.099999999999994</v>
      </c>
      <c r="I757" s="3">
        <v>6.5338000000000003</v>
      </c>
      <c r="J757" s="3">
        <v>1.6598999999999999</v>
      </c>
      <c r="K757" s="3">
        <v>75.099999999999994</v>
      </c>
      <c r="L757" s="3">
        <v>6.5137999999999998</v>
      </c>
      <c r="M757" s="3">
        <v>1.5829</v>
      </c>
      <c r="N757" s="3">
        <v>75.099999999999994</v>
      </c>
      <c r="O757" s="3">
        <v>6.6090999999999998</v>
      </c>
      <c r="P757" s="3">
        <v>1.7282999999999999</v>
      </c>
      <c r="Q757" s="2"/>
      <c r="R757" s="2"/>
      <c r="S757" s="2"/>
      <c r="T757" s="2"/>
      <c r="U757" s="2"/>
      <c r="V757" s="3">
        <v>75.099999999999994</v>
      </c>
      <c r="W757" s="3">
        <v>6.3552999999999997</v>
      </c>
      <c r="X757" s="3">
        <v>1.6900999999999999</v>
      </c>
      <c r="Y757" s="3">
        <v>75.099999999999994</v>
      </c>
      <c r="Z757" s="3">
        <v>6.3536000000000001</v>
      </c>
      <c r="AA757" s="3">
        <v>1.7962</v>
      </c>
      <c r="AB757" s="3">
        <v>75.099999999999994</v>
      </c>
      <c r="AC757" s="3">
        <v>6.3018000000000001</v>
      </c>
      <c r="AD757" s="3">
        <v>2.0882999999999998</v>
      </c>
      <c r="AE757" s="3">
        <v>75.099999999999994</v>
      </c>
      <c r="AF757" s="3">
        <v>5.8327999999999998</v>
      </c>
      <c r="AG757" s="3">
        <v>1.9582999999999999</v>
      </c>
      <c r="AH757" s="3">
        <v>75.099999999999994</v>
      </c>
      <c r="AI757" s="3">
        <v>6.3379000000000003</v>
      </c>
      <c r="AJ757" s="3">
        <v>1.8406</v>
      </c>
      <c r="AK757" s="2"/>
      <c r="AL757" s="2"/>
      <c r="AM757" s="2"/>
      <c r="AN757" s="2"/>
      <c r="AO757" s="2"/>
    </row>
    <row r="758" spans="2:41" x14ac:dyDescent="0.25">
      <c r="B758" s="3">
        <v>75.2</v>
      </c>
      <c r="C758" s="3">
        <v>6.8155000000000001</v>
      </c>
      <c r="D758" s="3">
        <v>1.7666999999999999</v>
      </c>
      <c r="E758" s="3">
        <v>75.2</v>
      </c>
      <c r="F758" s="3">
        <v>6.6066000000000003</v>
      </c>
      <c r="G758" s="3">
        <v>1.7018</v>
      </c>
      <c r="H758" s="3">
        <v>75.2</v>
      </c>
      <c r="I758" s="3">
        <v>6.5422000000000002</v>
      </c>
      <c r="J758" s="3">
        <v>1.6596</v>
      </c>
      <c r="K758" s="3">
        <v>75.2</v>
      </c>
      <c r="L758" s="3">
        <v>6.5220000000000002</v>
      </c>
      <c r="M758" s="3">
        <v>1.583</v>
      </c>
      <c r="N758" s="3">
        <v>75.2</v>
      </c>
      <c r="O758" s="3">
        <v>6.6173999999999999</v>
      </c>
      <c r="P758" s="3">
        <v>1.7282</v>
      </c>
      <c r="Q758" s="2"/>
      <c r="R758" s="2"/>
      <c r="S758" s="2"/>
      <c r="T758" s="2"/>
      <c r="U758" s="2"/>
      <c r="V758" s="3">
        <v>75.2</v>
      </c>
      <c r="W758" s="3">
        <v>6.3634000000000004</v>
      </c>
      <c r="X758" s="3">
        <v>1.69</v>
      </c>
      <c r="Y758" s="3">
        <v>75.2</v>
      </c>
      <c r="Z758" s="3">
        <v>6.3620999999999999</v>
      </c>
      <c r="AA758" s="3">
        <v>1.7963</v>
      </c>
      <c r="AB758" s="3">
        <v>75.2</v>
      </c>
      <c r="AC758" s="3">
        <v>6.3102</v>
      </c>
      <c r="AD758" s="3">
        <v>2.0882999999999998</v>
      </c>
      <c r="AE758" s="3">
        <v>75.2</v>
      </c>
      <c r="AF758" s="3">
        <v>5.8409000000000004</v>
      </c>
      <c r="AG758" s="3">
        <v>1.9588000000000001</v>
      </c>
      <c r="AH758" s="3">
        <v>75.2</v>
      </c>
      <c r="AI758" s="3">
        <v>6.3464</v>
      </c>
      <c r="AJ758" s="3">
        <v>1.8407</v>
      </c>
      <c r="AK758" s="2"/>
      <c r="AL758" s="2"/>
      <c r="AM758" s="2"/>
      <c r="AN758" s="2"/>
      <c r="AO758" s="2"/>
    </row>
    <row r="759" spans="2:41" x14ac:dyDescent="0.25">
      <c r="B759" s="3">
        <v>75.3</v>
      </c>
      <c r="C759" s="3">
        <v>6.8238000000000003</v>
      </c>
      <c r="D759" s="3">
        <v>1.7665999999999999</v>
      </c>
      <c r="E759" s="3">
        <v>75.3</v>
      </c>
      <c r="F759" s="3">
        <v>6.6150000000000002</v>
      </c>
      <c r="G759" s="3">
        <v>1.7018</v>
      </c>
      <c r="H759" s="3">
        <v>75.3</v>
      </c>
      <c r="I759" s="3">
        <v>6.5503999999999998</v>
      </c>
      <c r="J759" s="3">
        <v>1.6595</v>
      </c>
      <c r="K759" s="3">
        <v>75.3</v>
      </c>
      <c r="L759" s="3">
        <v>6.5304000000000002</v>
      </c>
      <c r="M759" s="3">
        <v>1.5831</v>
      </c>
      <c r="N759" s="3">
        <v>75.3</v>
      </c>
      <c r="O759" s="3">
        <v>6.6258999999999997</v>
      </c>
      <c r="P759" s="3">
        <v>1.7281</v>
      </c>
      <c r="Q759" s="2"/>
      <c r="R759" s="2"/>
      <c r="S759" s="2"/>
      <c r="T759" s="2"/>
      <c r="U759" s="2"/>
      <c r="V759" s="3">
        <v>75.3</v>
      </c>
      <c r="W759" s="3">
        <v>6.3716999999999997</v>
      </c>
      <c r="X759" s="3">
        <v>1.6902999999999999</v>
      </c>
      <c r="Y759" s="3">
        <v>75.3</v>
      </c>
      <c r="Z759" s="3">
        <v>6.3705999999999996</v>
      </c>
      <c r="AA759" s="3">
        <v>1.7966</v>
      </c>
      <c r="AB759" s="3">
        <v>75.3</v>
      </c>
      <c r="AC759" s="3">
        <v>6.3183999999999996</v>
      </c>
      <c r="AD759" s="3">
        <v>2.0886</v>
      </c>
      <c r="AE759" s="3">
        <v>75.3</v>
      </c>
      <c r="AF759" s="3">
        <v>5.8494000000000002</v>
      </c>
      <c r="AG759" s="3">
        <v>1.9589000000000001</v>
      </c>
      <c r="AH759" s="3">
        <v>75.3</v>
      </c>
      <c r="AI759" s="3">
        <v>6.3545999999999996</v>
      </c>
      <c r="AJ759" s="3">
        <v>1.8409</v>
      </c>
      <c r="AK759" s="2"/>
      <c r="AL759" s="2"/>
      <c r="AM759" s="2"/>
      <c r="AN759" s="2"/>
      <c r="AO759" s="2"/>
    </row>
    <row r="760" spans="2:41" x14ac:dyDescent="0.25">
      <c r="B760" s="3">
        <v>75.400000000000006</v>
      </c>
      <c r="C760" s="3">
        <v>6.8319999999999999</v>
      </c>
      <c r="D760" s="3">
        <v>1.7662</v>
      </c>
      <c r="E760" s="3">
        <v>75.400000000000006</v>
      </c>
      <c r="F760" s="3">
        <v>6.6231999999999998</v>
      </c>
      <c r="G760" s="3">
        <v>1.7018</v>
      </c>
      <c r="H760" s="3">
        <v>75.400000000000006</v>
      </c>
      <c r="I760" s="3">
        <v>6.5587999999999997</v>
      </c>
      <c r="J760" s="3">
        <v>1.6595</v>
      </c>
      <c r="K760" s="3">
        <v>75.400000000000006</v>
      </c>
      <c r="L760" s="3">
        <v>6.5388999999999999</v>
      </c>
      <c r="M760" s="3">
        <v>1.5831</v>
      </c>
      <c r="N760" s="3">
        <v>75.400000000000006</v>
      </c>
      <c r="O760" s="3">
        <v>6.6342999999999996</v>
      </c>
      <c r="P760" s="3">
        <v>1.7277</v>
      </c>
      <c r="Q760" s="2"/>
      <c r="R760" s="2"/>
      <c r="S760" s="2"/>
      <c r="T760" s="2"/>
      <c r="U760" s="2"/>
      <c r="V760" s="3">
        <v>75.400000000000006</v>
      </c>
      <c r="W760" s="3">
        <v>6.3802000000000003</v>
      </c>
      <c r="X760" s="3">
        <v>1.6910000000000001</v>
      </c>
      <c r="Y760" s="3">
        <v>75.400000000000006</v>
      </c>
      <c r="Z760" s="3">
        <v>6.3787000000000003</v>
      </c>
      <c r="AA760" s="3">
        <v>1.7966</v>
      </c>
      <c r="AB760" s="3">
        <v>75.400000000000006</v>
      </c>
      <c r="AC760" s="3">
        <v>6.3268000000000004</v>
      </c>
      <c r="AD760" s="3">
        <v>2.0891000000000002</v>
      </c>
      <c r="AE760" s="3">
        <v>75.400000000000006</v>
      </c>
      <c r="AF760" s="3">
        <v>5.8578999999999999</v>
      </c>
      <c r="AG760" s="3">
        <v>1.9588000000000001</v>
      </c>
      <c r="AH760" s="3">
        <v>75.400000000000006</v>
      </c>
      <c r="AI760" s="3">
        <v>6.3628</v>
      </c>
      <c r="AJ760" s="3">
        <v>1.8413999999999999</v>
      </c>
      <c r="AK760" s="2"/>
      <c r="AL760" s="2"/>
      <c r="AM760" s="2"/>
      <c r="AN760" s="2"/>
      <c r="AO760" s="2"/>
    </row>
    <row r="761" spans="2:41" x14ac:dyDescent="0.25">
      <c r="B761" s="3">
        <v>75.5</v>
      </c>
      <c r="C761" s="3">
        <v>6.8407</v>
      </c>
      <c r="D761" s="3">
        <v>1.7665999999999999</v>
      </c>
      <c r="E761" s="3">
        <v>75.5</v>
      </c>
      <c r="F761" s="3">
        <v>6.6315999999999997</v>
      </c>
      <c r="G761" s="3">
        <v>1.7019</v>
      </c>
      <c r="H761" s="3">
        <v>75.5</v>
      </c>
      <c r="I761" s="3">
        <v>6.5673000000000004</v>
      </c>
      <c r="J761" s="3">
        <v>1.6593</v>
      </c>
      <c r="K761" s="3">
        <v>75.5</v>
      </c>
      <c r="L761" s="3">
        <v>6.5471000000000004</v>
      </c>
      <c r="M761" s="3">
        <v>1.5831999999999999</v>
      </c>
      <c r="N761" s="3">
        <v>75.5</v>
      </c>
      <c r="O761" s="3">
        <v>6.6424000000000003</v>
      </c>
      <c r="P761" s="3">
        <v>1.7273000000000001</v>
      </c>
      <c r="Q761" s="2"/>
      <c r="R761" s="2"/>
      <c r="S761" s="2"/>
      <c r="T761" s="2"/>
      <c r="U761" s="2"/>
      <c r="V761" s="3">
        <v>75.5</v>
      </c>
      <c r="W761" s="3">
        <v>6.3884999999999996</v>
      </c>
      <c r="X761" s="3">
        <v>1.6910000000000001</v>
      </c>
      <c r="Y761" s="3">
        <v>75.5</v>
      </c>
      <c r="Z761" s="3">
        <v>6.3871000000000002</v>
      </c>
      <c r="AA761" s="3">
        <v>1.7968999999999999</v>
      </c>
      <c r="AB761" s="3">
        <v>75.5</v>
      </c>
      <c r="AC761" s="3">
        <v>6.3352000000000004</v>
      </c>
      <c r="AD761" s="3">
        <v>2.0891999999999999</v>
      </c>
      <c r="AE761" s="3">
        <v>75.5</v>
      </c>
      <c r="AF761" s="3">
        <v>5.8658999999999999</v>
      </c>
      <c r="AG761" s="3">
        <v>1.9591000000000001</v>
      </c>
      <c r="AH761" s="3">
        <v>75.5</v>
      </c>
      <c r="AI761" s="3">
        <v>6.3714000000000004</v>
      </c>
      <c r="AJ761" s="3">
        <v>1.8414999999999999</v>
      </c>
      <c r="AK761" s="2"/>
      <c r="AL761" s="2"/>
      <c r="AM761" s="2"/>
      <c r="AN761" s="2"/>
      <c r="AO761" s="2"/>
    </row>
    <row r="762" spans="2:41" x14ac:dyDescent="0.25">
      <c r="B762" s="3">
        <v>75.599999999999994</v>
      </c>
      <c r="C762" s="3">
        <v>6.8490000000000002</v>
      </c>
      <c r="D762" s="3">
        <v>1.7665</v>
      </c>
      <c r="E762" s="3">
        <v>75.599999999999994</v>
      </c>
      <c r="F762" s="3">
        <v>6.6402000000000001</v>
      </c>
      <c r="G762" s="3">
        <v>1.7018</v>
      </c>
      <c r="H762" s="3">
        <v>75.599999999999994</v>
      </c>
      <c r="I762" s="3">
        <v>6.5754999999999999</v>
      </c>
      <c r="J762" s="3">
        <v>1.659</v>
      </c>
      <c r="K762" s="3">
        <v>75.599999999999994</v>
      </c>
      <c r="L762" s="3">
        <v>6.5553999999999997</v>
      </c>
      <c r="M762" s="3">
        <v>1.5831999999999999</v>
      </c>
      <c r="N762" s="3">
        <v>75.599999999999994</v>
      </c>
      <c r="O762" s="3">
        <v>6.6506999999999996</v>
      </c>
      <c r="P762" s="3">
        <v>1.7272000000000001</v>
      </c>
      <c r="Q762" s="2"/>
      <c r="R762" s="2"/>
      <c r="S762" s="2"/>
      <c r="T762" s="2"/>
      <c r="U762" s="2"/>
      <c r="V762" s="3">
        <v>75.599999999999994</v>
      </c>
      <c r="W762" s="3">
        <v>6.3967000000000001</v>
      </c>
      <c r="X762" s="3">
        <v>1.6915</v>
      </c>
      <c r="Y762" s="3">
        <v>75.599999999999994</v>
      </c>
      <c r="Z762" s="3">
        <v>6.3956999999999997</v>
      </c>
      <c r="AA762" s="3">
        <v>1.7971999999999999</v>
      </c>
      <c r="AB762" s="3">
        <v>75.599999999999994</v>
      </c>
      <c r="AC762" s="3">
        <v>6.3433000000000002</v>
      </c>
      <c r="AD762" s="3">
        <v>2.0888</v>
      </c>
      <c r="AE762" s="3">
        <v>75.599999999999994</v>
      </c>
      <c r="AF762" s="3">
        <v>5.8743999999999996</v>
      </c>
      <c r="AG762" s="3">
        <v>1.9591000000000001</v>
      </c>
      <c r="AH762" s="3">
        <v>75.599999999999994</v>
      </c>
      <c r="AI762" s="3">
        <v>6.3795000000000002</v>
      </c>
      <c r="AJ762" s="3">
        <v>1.8416999999999999</v>
      </c>
      <c r="AK762" s="2"/>
      <c r="AL762" s="2"/>
      <c r="AM762" s="2"/>
      <c r="AN762" s="2"/>
      <c r="AO762" s="2"/>
    </row>
    <row r="763" spans="2:41" x14ac:dyDescent="0.25">
      <c r="B763" s="3">
        <v>75.7</v>
      </c>
      <c r="C763" s="3">
        <v>6.8571</v>
      </c>
      <c r="D763" s="3">
        <v>1.766</v>
      </c>
      <c r="E763" s="3">
        <v>75.7</v>
      </c>
      <c r="F763" s="3">
        <v>6.6485000000000003</v>
      </c>
      <c r="G763" s="3">
        <v>1.7019</v>
      </c>
      <c r="H763" s="3">
        <v>75.7</v>
      </c>
      <c r="I763" s="3">
        <v>6.5838000000000001</v>
      </c>
      <c r="J763" s="3">
        <v>1.6588000000000001</v>
      </c>
      <c r="K763" s="3">
        <v>75.7</v>
      </c>
      <c r="L763" s="3">
        <v>6.5639000000000003</v>
      </c>
      <c r="M763" s="3">
        <v>1.5832999999999999</v>
      </c>
      <c r="N763" s="3">
        <v>75.7</v>
      </c>
      <c r="O763" s="3">
        <v>6.6592000000000002</v>
      </c>
      <c r="P763" s="3">
        <v>1.7269000000000001</v>
      </c>
      <c r="Q763" s="2"/>
      <c r="R763" s="2"/>
      <c r="S763" s="2"/>
      <c r="T763" s="2"/>
      <c r="U763" s="2"/>
      <c r="V763" s="3">
        <v>75.7</v>
      </c>
      <c r="W763" s="3">
        <v>6.4051</v>
      </c>
      <c r="X763" s="3">
        <v>1.6919</v>
      </c>
      <c r="Y763" s="3">
        <v>75.7</v>
      </c>
      <c r="Z763" s="3">
        <v>6.4038000000000004</v>
      </c>
      <c r="AA763" s="3">
        <v>1.7970999999999999</v>
      </c>
      <c r="AB763" s="3">
        <v>75.7</v>
      </c>
      <c r="AC763" s="3">
        <v>6.3516000000000004</v>
      </c>
      <c r="AD763" s="3">
        <v>2.0893999999999999</v>
      </c>
      <c r="AE763" s="3">
        <v>75.7</v>
      </c>
      <c r="AF763" s="3">
        <v>5.883</v>
      </c>
      <c r="AG763" s="3">
        <v>1.9593</v>
      </c>
      <c r="AH763" s="3">
        <v>75.7</v>
      </c>
      <c r="AI763" s="3">
        <v>6.3878000000000004</v>
      </c>
      <c r="AJ763" s="3">
        <v>1.8421000000000001</v>
      </c>
      <c r="AK763" s="2"/>
      <c r="AL763" s="2"/>
      <c r="AM763" s="2"/>
      <c r="AN763" s="2"/>
      <c r="AO763" s="2"/>
    </row>
    <row r="764" spans="2:41" x14ac:dyDescent="0.25">
      <c r="B764" s="3">
        <v>75.8</v>
      </c>
      <c r="C764" s="3">
        <v>6.8654000000000002</v>
      </c>
      <c r="D764" s="3">
        <v>1.766</v>
      </c>
      <c r="E764" s="3">
        <v>75.8</v>
      </c>
      <c r="F764" s="3">
        <v>6.6566999999999998</v>
      </c>
      <c r="G764" s="3">
        <v>1.7019</v>
      </c>
      <c r="H764" s="3">
        <v>75.8</v>
      </c>
      <c r="I764" s="3">
        <v>6.5922000000000001</v>
      </c>
      <c r="J764" s="3">
        <v>1.6586000000000001</v>
      </c>
      <c r="K764" s="3">
        <v>75.8</v>
      </c>
      <c r="L764" s="3">
        <v>6.5720999999999998</v>
      </c>
      <c r="M764" s="3">
        <v>1.5831999999999999</v>
      </c>
      <c r="N764" s="3">
        <v>75.8</v>
      </c>
      <c r="O764" s="3">
        <v>6.6673999999999998</v>
      </c>
      <c r="P764" s="3">
        <v>1.7266999999999999</v>
      </c>
      <c r="Q764" s="2"/>
      <c r="R764" s="2"/>
      <c r="S764" s="2"/>
      <c r="T764" s="2"/>
      <c r="U764" s="2"/>
      <c r="V764" s="3">
        <v>75.8</v>
      </c>
      <c r="W764" s="3">
        <v>6.4135999999999997</v>
      </c>
      <c r="X764" s="3">
        <v>1.6920999999999999</v>
      </c>
      <c r="Y764" s="3">
        <v>75.8</v>
      </c>
      <c r="Z764" s="3">
        <v>6.4120999999999997</v>
      </c>
      <c r="AA764" s="3">
        <v>1.7975000000000001</v>
      </c>
      <c r="AB764" s="3">
        <v>75.8</v>
      </c>
      <c r="AC764" s="3">
        <v>6.3601999999999999</v>
      </c>
      <c r="AD764" s="3">
        <v>2.0897999999999999</v>
      </c>
      <c r="AE764" s="3">
        <v>75.8</v>
      </c>
      <c r="AF764" s="3">
        <v>5.891</v>
      </c>
      <c r="AG764" s="3">
        <v>1.9594</v>
      </c>
      <c r="AH764" s="3">
        <v>75.8</v>
      </c>
      <c r="AI764" s="3">
        <v>6.3963000000000001</v>
      </c>
      <c r="AJ764" s="3">
        <v>1.8423</v>
      </c>
      <c r="AK764" s="2"/>
      <c r="AL764" s="2"/>
      <c r="AM764" s="2"/>
      <c r="AN764" s="2"/>
      <c r="AO764" s="2"/>
    </row>
    <row r="765" spans="2:41" x14ac:dyDescent="0.25">
      <c r="B765" s="3">
        <v>75.900000000000006</v>
      </c>
      <c r="C765" s="3">
        <v>6.8738000000000001</v>
      </c>
      <c r="D765" s="3">
        <v>1.766</v>
      </c>
      <c r="E765" s="3">
        <v>75.900000000000006</v>
      </c>
      <c r="F765" s="3">
        <v>6.6650999999999998</v>
      </c>
      <c r="G765" s="3">
        <v>1.702</v>
      </c>
      <c r="H765" s="3">
        <v>75.900000000000006</v>
      </c>
      <c r="I765" s="3">
        <v>6.6005000000000003</v>
      </c>
      <c r="J765" s="3">
        <v>1.6585000000000001</v>
      </c>
      <c r="K765" s="3">
        <v>75.900000000000006</v>
      </c>
      <c r="L765" s="3">
        <v>6.5804</v>
      </c>
      <c r="M765" s="3">
        <v>1.5835999999999999</v>
      </c>
      <c r="N765" s="3">
        <v>75.900000000000006</v>
      </c>
      <c r="O765" s="3">
        <v>6.6757</v>
      </c>
      <c r="P765" s="3">
        <v>1.7265999999999999</v>
      </c>
      <c r="Q765" s="2"/>
      <c r="R765" s="2"/>
      <c r="S765" s="2"/>
      <c r="T765" s="2"/>
      <c r="U765" s="2"/>
      <c r="V765" s="3">
        <v>75.900000000000006</v>
      </c>
      <c r="W765" s="3">
        <v>6.4218000000000002</v>
      </c>
      <c r="X765" s="3">
        <v>1.6926000000000001</v>
      </c>
      <c r="Y765" s="3">
        <v>75.900000000000006</v>
      </c>
      <c r="Z765" s="3">
        <v>6.4204999999999997</v>
      </c>
      <c r="AA765" s="3">
        <v>1.7978000000000001</v>
      </c>
      <c r="AB765" s="3">
        <v>75.900000000000006</v>
      </c>
      <c r="AC765" s="3">
        <v>6.3684000000000003</v>
      </c>
      <c r="AD765" s="3">
        <v>2.0895999999999999</v>
      </c>
      <c r="AE765" s="3">
        <v>75.900000000000006</v>
      </c>
      <c r="AF765" s="3">
        <v>5.8994</v>
      </c>
      <c r="AG765" s="3">
        <v>1.9596</v>
      </c>
      <c r="AH765" s="3">
        <v>75.900000000000006</v>
      </c>
      <c r="AI765" s="3">
        <v>6.4047000000000001</v>
      </c>
      <c r="AJ765" s="3">
        <v>1.8425</v>
      </c>
      <c r="AK765" s="2"/>
      <c r="AL765" s="2"/>
      <c r="AM765" s="2"/>
      <c r="AN765" s="2"/>
      <c r="AO765" s="2"/>
    </row>
    <row r="766" spans="2:41" x14ac:dyDescent="0.25">
      <c r="B766" s="3">
        <v>76</v>
      </c>
      <c r="C766" s="3">
        <v>6.8821000000000003</v>
      </c>
      <c r="D766" s="3">
        <v>1.766</v>
      </c>
      <c r="E766" s="3">
        <v>76</v>
      </c>
      <c r="F766" s="3">
        <v>6.6733000000000002</v>
      </c>
      <c r="G766" s="3">
        <v>1.7015</v>
      </c>
      <c r="H766" s="3">
        <v>76</v>
      </c>
      <c r="I766" s="3">
        <v>6.6086999999999998</v>
      </c>
      <c r="J766" s="3">
        <v>1.6584000000000001</v>
      </c>
      <c r="K766" s="3">
        <v>76</v>
      </c>
      <c r="L766" s="3">
        <v>6.5887000000000002</v>
      </c>
      <c r="M766" s="3">
        <v>1.5834999999999999</v>
      </c>
      <c r="N766" s="3">
        <v>76</v>
      </c>
      <c r="O766" s="3">
        <v>6.6843000000000004</v>
      </c>
      <c r="P766" s="3">
        <v>1.7263999999999999</v>
      </c>
      <c r="Q766" s="2"/>
      <c r="R766" s="2"/>
      <c r="S766" s="2"/>
      <c r="T766" s="2"/>
      <c r="U766" s="2"/>
      <c r="V766" s="3">
        <v>76</v>
      </c>
      <c r="W766" s="3">
        <v>6.4301000000000004</v>
      </c>
      <c r="X766" s="3">
        <v>1.6931</v>
      </c>
      <c r="Y766" s="3">
        <v>76</v>
      </c>
      <c r="Z766" s="3">
        <v>6.4287999999999998</v>
      </c>
      <c r="AA766" s="3">
        <v>1.7977000000000001</v>
      </c>
      <c r="AB766" s="3">
        <v>76</v>
      </c>
      <c r="AC766" s="3">
        <v>6.3768000000000002</v>
      </c>
      <c r="AD766" s="3">
        <v>2.0899000000000001</v>
      </c>
      <c r="AE766" s="3">
        <v>76</v>
      </c>
      <c r="AF766" s="3">
        <v>5.9078999999999997</v>
      </c>
      <c r="AG766" s="3">
        <v>1.9598</v>
      </c>
      <c r="AH766" s="3">
        <v>76</v>
      </c>
      <c r="AI766" s="3">
        <v>6.4127999999999998</v>
      </c>
      <c r="AJ766" s="3">
        <v>1.8427</v>
      </c>
      <c r="AK766" s="2"/>
      <c r="AL766" s="2"/>
      <c r="AM766" s="2"/>
      <c r="AN766" s="2"/>
      <c r="AO766" s="2"/>
    </row>
    <row r="767" spans="2:41" x14ac:dyDescent="0.25">
      <c r="B767" s="3">
        <v>76.099999999999994</v>
      </c>
      <c r="C767" s="3">
        <v>6.8903999999999996</v>
      </c>
      <c r="D767" s="3">
        <v>1.766</v>
      </c>
      <c r="E767" s="3">
        <v>76.099999999999994</v>
      </c>
      <c r="F767" s="3">
        <v>6.6816000000000004</v>
      </c>
      <c r="G767" s="3">
        <v>1.7019</v>
      </c>
      <c r="H767" s="3">
        <v>76.099999999999994</v>
      </c>
      <c r="I767" s="3">
        <v>6.6172000000000004</v>
      </c>
      <c r="J767" s="3">
        <v>1.6581999999999999</v>
      </c>
      <c r="K767" s="3">
        <v>76.099999999999994</v>
      </c>
      <c r="L767" s="3">
        <v>6.5971000000000002</v>
      </c>
      <c r="M767" s="3">
        <v>1.5831999999999999</v>
      </c>
      <c r="N767" s="3">
        <v>76.099999999999994</v>
      </c>
      <c r="O767" s="3">
        <v>6.6925999999999997</v>
      </c>
      <c r="P767" s="3">
        <v>1.726</v>
      </c>
      <c r="Q767" s="2"/>
      <c r="R767" s="2"/>
      <c r="S767" s="2"/>
      <c r="T767" s="2"/>
      <c r="U767" s="2"/>
      <c r="V767" s="3">
        <v>76.099999999999994</v>
      </c>
      <c r="W767" s="3">
        <v>6.4386000000000001</v>
      </c>
      <c r="X767" s="3">
        <v>1.6933</v>
      </c>
      <c r="Y767" s="3">
        <v>76.099999999999994</v>
      </c>
      <c r="Z767" s="3">
        <v>6.4370000000000003</v>
      </c>
      <c r="AA767" s="3">
        <v>1.7982</v>
      </c>
      <c r="AB767" s="3">
        <v>76.099999999999994</v>
      </c>
      <c r="AC767" s="3">
        <v>6.3853</v>
      </c>
      <c r="AD767" s="3">
        <v>2.0907</v>
      </c>
      <c r="AE767" s="3">
        <v>76.099999999999994</v>
      </c>
      <c r="AF767" s="3">
        <v>5.9158999999999997</v>
      </c>
      <c r="AG767" s="3">
        <v>1.9596</v>
      </c>
      <c r="AH767" s="3">
        <v>76.099999999999994</v>
      </c>
      <c r="AI767" s="3">
        <v>6.4212999999999996</v>
      </c>
      <c r="AJ767" s="3">
        <v>1.8429</v>
      </c>
      <c r="AK767" s="2"/>
      <c r="AL767" s="2"/>
      <c r="AM767" s="2"/>
      <c r="AN767" s="2"/>
      <c r="AO767" s="2"/>
    </row>
    <row r="768" spans="2:41" x14ac:dyDescent="0.25">
      <c r="B768" s="3">
        <v>76.2</v>
      </c>
      <c r="C768" s="3">
        <v>6.8986999999999998</v>
      </c>
      <c r="D768" s="3">
        <v>1.7657</v>
      </c>
      <c r="E768" s="3">
        <v>76.2</v>
      </c>
      <c r="F768" s="3">
        <v>6.69</v>
      </c>
      <c r="G768" s="3">
        <v>1.702</v>
      </c>
      <c r="H768" s="3">
        <v>76.2</v>
      </c>
      <c r="I768" s="3">
        <v>6.6256000000000004</v>
      </c>
      <c r="J768" s="3">
        <v>1.6580999999999999</v>
      </c>
      <c r="K768" s="3">
        <v>76.2</v>
      </c>
      <c r="L768" s="3">
        <v>6.6052</v>
      </c>
      <c r="M768" s="3">
        <v>1.5831999999999999</v>
      </c>
      <c r="N768" s="3">
        <v>76.2</v>
      </c>
      <c r="O768" s="3">
        <v>6.7005999999999997</v>
      </c>
      <c r="P768" s="3">
        <v>1.7258</v>
      </c>
      <c r="Q768" s="2"/>
      <c r="R768" s="2"/>
      <c r="S768" s="2"/>
      <c r="T768" s="2"/>
      <c r="U768" s="2"/>
      <c r="V768" s="3">
        <v>76.2</v>
      </c>
      <c r="W768" s="3">
        <v>6.4467999999999996</v>
      </c>
      <c r="X768" s="3">
        <v>1.6935</v>
      </c>
      <c r="Y768" s="3">
        <v>76.2</v>
      </c>
      <c r="Z768" s="3">
        <v>6.4454000000000002</v>
      </c>
      <c r="AA768" s="3">
        <v>1.7985</v>
      </c>
      <c r="AB768" s="3">
        <v>76.2</v>
      </c>
      <c r="AC768" s="3">
        <v>6.3936000000000002</v>
      </c>
      <c r="AD768" s="3">
        <v>2.0903</v>
      </c>
      <c r="AE768" s="3">
        <v>76.2</v>
      </c>
      <c r="AF768" s="3">
        <v>5.9242999999999997</v>
      </c>
      <c r="AG768" s="3">
        <v>1.9601</v>
      </c>
      <c r="AH768" s="3">
        <v>76.2</v>
      </c>
      <c r="AI768" s="3">
        <v>6.4295999999999998</v>
      </c>
      <c r="AJ768" s="3">
        <v>1.8431</v>
      </c>
      <c r="AK768" s="2"/>
      <c r="AL768" s="2"/>
      <c r="AM768" s="2"/>
      <c r="AN768" s="2"/>
      <c r="AO768" s="2"/>
    </row>
    <row r="769" spans="2:41" x14ac:dyDescent="0.25">
      <c r="B769" s="3">
        <v>76.3</v>
      </c>
      <c r="C769" s="3">
        <v>6.9071999999999996</v>
      </c>
      <c r="D769" s="3">
        <v>1.766</v>
      </c>
      <c r="E769" s="3">
        <v>76.3</v>
      </c>
      <c r="F769" s="3">
        <v>6.6984000000000004</v>
      </c>
      <c r="G769" s="3">
        <v>1.7019</v>
      </c>
      <c r="H769" s="3">
        <v>76.3</v>
      </c>
      <c r="I769" s="3">
        <v>6.6337000000000002</v>
      </c>
      <c r="J769" s="3">
        <v>1.6578999999999999</v>
      </c>
      <c r="K769" s="3">
        <v>76.3</v>
      </c>
      <c r="L769" s="3">
        <v>6.6136999999999997</v>
      </c>
      <c r="M769" s="3">
        <v>1.5835999999999999</v>
      </c>
      <c r="N769" s="3">
        <v>76.3</v>
      </c>
      <c r="O769" s="3">
        <v>6.7089999999999996</v>
      </c>
      <c r="P769" s="3">
        <v>1.7256</v>
      </c>
      <c r="Q769" s="2"/>
      <c r="R769" s="2"/>
      <c r="S769" s="2"/>
      <c r="T769" s="2"/>
      <c r="U769" s="2"/>
      <c r="V769" s="3">
        <v>76.3</v>
      </c>
      <c r="W769" s="3">
        <v>6.4550999999999998</v>
      </c>
      <c r="X769" s="3">
        <v>1.6939</v>
      </c>
      <c r="Y769" s="3">
        <v>76.3</v>
      </c>
      <c r="Z769" s="3">
        <v>6.4539</v>
      </c>
      <c r="AA769" s="3">
        <v>1.7985</v>
      </c>
      <c r="AB769" s="3">
        <v>76.3</v>
      </c>
      <c r="AC769" s="3">
        <v>6.4016999999999999</v>
      </c>
      <c r="AD769" s="3">
        <v>2.0901999999999998</v>
      </c>
      <c r="AE769" s="3">
        <v>76.3</v>
      </c>
      <c r="AF769" s="3">
        <v>5.9326999999999996</v>
      </c>
      <c r="AG769" s="3">
        <v>1.9601999999999999</v>
      </c>
      <c r="AH769" s="3">
        <v>76.3</v>
      </c>
      <c r="AI769" s="3">
        <v>6.4377000000000004</v>
      </c>
      <c r="AJ769" s="3">
        <v>1.8433999999999999</v>
      </c>
      <c r="AK769" s="2"/>
      <c r="AL769" s="2"/>
      <c r="AM769" s="2"/>
      <c r="AN769" s="2"/>
      <c r="AO769" s="2"/>
    </row>
    <row r="770" spans="2:41" x14ac:dyDescent="0.25">
      <c r="B770" s="3">
        <v>76.400000000000006</v>
      </c>
      <c r="C770" s="3">
        <v>6.9154</v>
      </c>
      <c r="D770" s="3">
        <v>1.7654000000000001</v>
      </c>
      <c r="E770" s="3">
        <v>76.400000000000006</v>
      </c>
      <c r="F770" s="3">
        <v>6.7065999999999999</v>
      </c>
      <c r="G770" s="3">
        <v>1.7018</v>
      </c>
      <c r="H770" s="3">
        <v>76.400000000000006</v>
      </c>
      <c r="I770" s="3">
        <v>6.6421000000000001</v>
      </c>
      <c r="J770" s="3">
        <v>1.6578999999999999</v>
      </c>
      <c r="K770" s="3">
        <v>76.400000000000006</v>
      </c>
      <c r="L770" s="3">
        <v>6.6223000000000001</v>
      </c>
      <c r="M770" s="3">
        <v>1.5834999999999999</v>
      </c>
      <c r="N770" s="3">
        <v>76.400000000000006</v>
      </c>
      <c r="O770" s="3">
        <v>6.7175000000000002</v>
      </c>
      <c r="P770" s="3">
        <v>1.7256</v>
      </c>
      <c r="Q770" s="2"/>
      <c r="R770" s="2"/>
      <c r="S770" s="2"/>
      <c r="T770" s="2"/>
      <c r="U770" s="2"/>
      <c r="V770" s="3">
        <v>76.400000000000006</v>
      </c>
      <c r="W770" s="3">
        <v>6.4635999999999996</v>
      </c>
      <c r="X770" s="3">
        <v>1.6944999999999999</v>
      </c>
      <c r="Y770" s="3">
        <v>76.400000000000006</v>
      </c>
      <c r="Z770" s="3">
        <v>6.4621000000000004</v>
      </c>
      <c r="AA770" s="3">
        <v>1.7988999999999999</v>
      </c>
      <c r="AB770" s="3">
        <v>76.400000000000006</v>
      </c>
      <c r="AC770" s="3">
        <v>6.4100999999999999</v>
      </c>
      <c r="AD770" s="3">
        <v>2.0903999999999998</v>
      </c>
      <c r="AE770" s="3">
        <v>76.400000000000006</v>
      </c>
      <c r="AF770" s="3">
        <v>5.9410999999999996</v>
      </c>
      <c r="AG770" s="3">
        <v>1.9602999999999999</v>
      </c>
      <c r="AH770" s="3">
        <v>76.400000000000006</v>
      </c>
      <c r="AI770" s="3">
        <v>6.4462000000000002</v>
      </c>
      <c r="AJ770" s="3">
        <v>1.8439000000000001</v>
      </c>
      <c r="AK770" s="2"/>
      <c r="AL770" s="2"/>
      <c r="AM770" s="2"/>
      <c r="AN770" s="2"/>
      <c r="AO770" s="2"/>
    </row>
    <row r="771" spans="2:41" x14ac:dyDescent="0.25">
      <c r="B771" s="3">
        <v>76.5</v>
      </c>
      <c r="C771" s="3">
        <v>6.9237000000000002</v>
      </c>
      <c r="D771" s="3">
        <v>1.7654000000000001</v>
      </c>
      <c r="E771" s="3">
        <v>76.5</v>
      </c>
      <c r="F771" s="3">
        <v>6.7149999999999999</v>
      </c>
      <c r="G771" s="3">
        <v>1.7020999999999999</v>
      </c>
      <c r="H771" s="3">
        <v>76.5</v>
      </c>
      <c r="I771" s="3">
        <v>6.6505999999999998</v>
      </c>
      <c r="J771" s="3">
        <v>1.6575</v>
      </c>
      <c r="K771" s="3">
        <v>76.5</v>
      </c>
      <c r="L771" s="3">
        <v>6.6306000000000003</v>
      </c>
      <c r="M771" s="3">
        <v>1.5835999999999999</v>
      </c>
      <c r="N771" s="3">
        <v>76.5</v>
      </c>
      <c r="O771" s="3">
        <v>6.7257999999999996</v>
      </c>
      <c r="P771" s="3">
        <v>1.7254</v>
      </c>
      <c r="Q771" s="2"/>
      <c r="R771" s="2"/>
      <c r="S771" s="2"/>
      <c r="T771" s="2"/>
      <c r="U771" s="2"/>
      <c r="V771" s="3">
        <v>76.5</v>
      </c>
      <c r="W771" s="3">
        <v>6.4720000000000004</v>
      </c>
      <c r="X771" s="3">
        <v>1.6947000000000001</v>
      </c>
      <c r="Y771" s="3">
        <v>76.5</v>
      </c>
      <c r="Z771" s="3">
        <v>6.4703999999999997</v>
      </c>
      <c r="AA771" s="3">
        <v>1.7990999999999999</v>
      </c>
      <c r="AB771" s="3">
        <v>76.5</v>
      </c>
      <c r="AC771" s="3">
        <v>6.4185999999999996</v>
      </c>
      <c r="AD771" s="3">
        <v>2.0905999999999998</v>
      </c>
      <c r="AE771" s="3">
        <v>76.5</v>
      </c>
      <c r="AF771" s="3">
        <v>5.9493999999999998</v>
      </c>
      <c r="AG771" s="3">
        <v>1.9604999999999999</v>
      </c>
      <c r="AH771" s="3">
        <v>76.5</v>
      </c>
      <c r="AI771" s="3">
        <v>6.4546000000000001</v>
      </c>
      <c r="AJ771" s="3">
        <v>1.8436999999999999</v>
      </c>
      <c r="AK771" s="2"/>
      <c r="AL771" s="2"/>
      <c r="AM771" s="2"/>
      <c r="AN771" s="2"/>
      <c r="AO771" s="2"/>
    </row>
    <row r="772" spans="2:41" x14ac:dyDescent="0.25">
      <c r="B772" s="3">
        <v>76.599999999999994</v>
      </c>
      <c r="C772" s="3">
        <v>6.9321999999999999</v>
      </c>
      <c r="D772" s="3">
        <v>1.7652000000000001</v>
      </c>
      <c r="E772" s="3">
        <v>76.599999999999994</v>
      </c>
      <c r="F772" s="3">
        <v>6.7233999999999998</v>
      </c>
      <c r="G772" s="3">
        <v>1.7020999999999999</v>
      </c>
      <c r="H772" s="3">
        <v>76.599999999999994</v>
      </c>
      <c r="I772" s="3">
        <v>6.6586999999999996</v>
      </c>
      <c r="J772" s="3">
        <v>1.6573</v>
      </c>
      <c r="K772" s="3">
        <v>76.599999999999994</v>
      </c>
      <c r="L772" s="3">
        <v>6.6387999999999998</v>
      </c>
      <c r="M772" s="3">
        <v>1.5838000000000001</v>
      </c>
      <c r="N772" s="3">
        <v>76.599999999999994</v>
      </c>
      <c r="O772" s="3">
        <v>6.734</v>
      </c>
      <c r="P772" s="3">
        <v>1.7250000000000001</v>
      </c>
      <c r="Q772" s="2"/>
      <c r="R772" s="2"/>
      <c r="S772" s="2"/>
      <c r="T772" s="2"/>
      <c r="U772" s="2"/>
      <c r="V772" s="3">
        <v>76.599999999999994</v>
      </c>
      <c r="W772" s="3">
        <v>6.4802</v>
      </c>
      <c r="X772" s="3">
        <v>1.6950000000000001</v>
      </c>
      <c r="Y772" s="3">
        <v>76.599999999999994</v>
      </c>
      <c r="Z772" s="3">
        <v>6.4787999999999997</v>
      </c>
      <c r="AA772" s="3">
        <v>1.7992999999999999</v>
      </c>
      <c r="AB772" s="3">
        <v>76.599999999999994</v>
      </c>
      <c r="AC772" s="3">
        <v>6.4268000000000001</v>
      </c>
      <c r="AD772" s="3">
        <v>2.0907</v>
      </c>
      <c r="AE772" s="3">
        <v>76.599999999999994</v>
      </c>
      <c r="AF772" s="3">
        <v>5.9577999999999998</v>
      </c>
      <c r="AG772" s="3">
        <v>1.9605999999999999</v>
      </c>
      <c r="AH772" s="3">
        <v>76.599999999999994</v>
      </c>
      <c r="AI772" s="3">
        <v>6.4626999999999999</v>
      </c>
      <c r="AJ772" s="3">
        <v>1.8436999999999999</v>
      </c>
      <c r="AK772" s="2"/>
      <c r="AL772" s="2"/>
      <c r="AM772" s="2"/>
      <c r="AN772" s="2"/>
      <c r="AO772" s="2"/>
    </row>
    <row r="773" spans="2:41" x14ac:dyDescent="0.25">
      <c r="B773" s="3">
        <v>76.7</v>
      </c>
      <c r="C773" s="3">
        <v>6.9404000000000003</v>
      </c>
      <c r="D773" s="3">
        <v>1.7648999999999999</v>
      </c>
      <c r="E773" s="3">
        <v>76.7</v>
      </c>
      <c r="F773" s="3">
        <v>6.7316000000000003</v>
      </c>
      <c r="G773" s="3">
        <v>1.7019</v>
      </c>
      <c r="H773" s="3">
        <v>76.7</v>
      </c>
      <c r="I773" s="3">
        <v>6.6670999999999996</v>
      </c>
      <c r="J773" s="3">
        <v>1.6575</v>
      </c>
      <c r="K773" s="3">
        <v>76.7</v>
      </c>
      <c r="L773" s="3">
        <v>6.6471999999999998</v>
      </c>
      <c r="M773" s="3">
        <v>1.5838000000000001</v>
      </c>
      <c r="N773" s="3">
        <v>76.7</v>
      </c>
      <c r="O773" s="3">
        <v>6.7426000000000004</v>
      </c>
      <c r="P773" s="3">
        <v>1.7249000000000001</v>
      </c>
      <c r="Q773" s="2"/>
      <c r="R773" s="2"/>
      <c r="S773" s="2"/>
      <c r="T773" s="2"/>
      <c r="U773" s="2"/>
      <c r="V773" s="3">
        <v>76.7</v>
      </c>
      <c r="W773" s="3">
        <v>6.4885000000000002</v>
      </c>
      <c r="X773" s="3">
        <v>1.6956</v>
      </c>
      <c r="Y773" s="3">
        <v>76.7</v>
      </c>
      <c r="Z773" s="3">
        <v>6.4870999999999999</v>
      </c>
      <c r="AA773" s="3">
        <v>1.7992999999999999</v>
      </c>
      <c r="AB773" s="3">
        <v>76.7</v>
      </c>
      <c r="AC773" s="3">
        <v>6.4351000000000003</v>
      </c>
      <c r="AD773" s="3">
        <v>2.0909</v>
      </c>
      <c r="AE773" s="3">
        <v>76.7</v>
      </c>
      <c r="AF773" s="3">
        <v>5.9661</v>
      </c>
      <c r="AG773" s="3">
        <v>1.9608000000000001</v>
      </c>
      <c r="AH773" s="3">
        <v>76.7</v>
      </c>
      <c r="AI773" s="3">
        <v>6.4714</v>
      </c>
      <c r="AJ773" s="3">
        <v>1.8446</v>
      </c>
      <c r="AK773" s="2"/>
      <c r="AL773" s="2"/>
      <c r="AM773" s="2"/>
      <c r="AN773" s="2"/>
      <c r="AO773" s="2"/>
    </row>
    <row r="774" spans="2:41" x14ac:dyDescent="0.25">
      <c r="B774" s="3">
        <v>76.8</v>
      </c>
      <c r="C774" s="3">
        <v>6.9486999999999997</v>
      </c>
      <c r="D774" s="3">
        <v>1.7649999999999999</v>
      </c>
      <c r="E774" s="3">
        <v>76.8</v>
      </c>
      <c r="F774" s="3">
        <v>6.7398999999999996</v>
      </c>
      <c r="G774" s="3">
        <v>1.7020999999999999</v>
      </c>
      <c r="H774" s="3">
        <v>76.8</v>
      </c>
      <c r="I774" s="3">
        <v>6.6756000000000002</v>
      </c>
      <c r="J774" s="3">
        <v>1.6573</v>
      </c>
      <c r="K774" s="3">
        <v>76.8</v>
      </c>
      <c r="L774" s="3">
        <v>6.6553000000000004</v>
      </c>
      <c r="M774" s="3">
        <v>1.5834999999999999</v>
      </c>
      <c r="N774" s="3">
        <v>76.8</v>
      </c>
      <c r="O774" s="3">
        <v>6.7508999999999997</v>
      </c>
      <c r="P774" s="3">
        <v>1.7245999999999999</v>
      </c>
      <c r="Q774" s="2"/>
      <c r="R774" s="2"/>
      <c r="S774" s="2"/>
      <c r="T774" s="2"/>
      <c r="U774" s="2"/>
      <c r="V774" s="3">
        <v>76.8</v>
      </c>
      <c r="W774" s="3">
        <v>6.4969000000000001</v>
      </c>
      <c r="X774" s="3">
        <v>1.6954</v>
      </c>
      <c r="Y774" s="3">
        <v>76.8</v>
      </c>
      <c r="Z774" s="3">
        <v>6.4954000000000001</v>
      </c>
      <c r="AA774" s="3">
        <v>1.7997000000000001</v>
      </c>
      <c r="AB774" s="3">
        <v>76.8</v>
      </c>
      <c r="AC774" s="3">
        <v>6.4436</v>
      </c>
      <c r="AD774" s="3">
        <v>2.0914999999999999</v>
      </c>
      <c r="AE774" s="3">
        <v>76.8</v>
      </c>
      <c r="AF774" s="3">
        <v>5.9744000000000002</v>
      </c>
      <c r="AG774" s="3">
        <v>1.9607000000000001</v>
      </c>
      <c r="AH774" s="3">
        <v>76.8</v>
      </c>
      <c r="AI774" s="3">
        <v>6.4797000000000002</v>
      </c>
      <c r="AJ774" s="3">
        <v>1.8448</v>
      </c>
      <c r="AK774" s="2"/>
      <c r="AL774" s="2"/>
      <c r="AM774" s="2"/>
      <c r="AN774" s="2"/>
      <c r="AO774" s="2"/>
    </row>
    <row r="775" spans="2:41" x14ac:dyDescent="0.25">
      <c r="B775" s="3">
        <v>76.900000000000006</v>
      </c>
      <c r="C775" s="3">
        <v>6.9573</v>
      </c>
      <c r="D775" s="3">
        <v>1.7650999999999999</v>
      </c>
      <c r="E775" s="3">
        <v>76.900000000000006</v>
      </c>
      <c r="F775" s="3">
        <v>6.7484000000000002</v>
      </c>
      <c r="G775" s="3">
        <v>1.7020999999999999</v>
      </c>
      <c r="H775" s="3">
        <v>76.900000000000006</v>
      </c>
      <c r="I775" s="3">
        <v>6.6837999999999997</v>
      </c>
      <c r="J775" s="3">
        <v>1.6571</v>
      </c>
      <c r="K775" s="3">
        <v>76.900000000000006</v>
      </c>
      <c r="L775" s="3">
        <v>6.6637000000000004</v>
      </c>
      <c r="M775" s="3">
        <v>1.5837000000000001</v>
      </c>
      <c r="N775" s="3">
        <v>76.900000000000006</v>
      </c>
      <c r="O775" s="3">
        <v>6.7591000000000001</v>
      </c>
      <c r="P775" s="3">
        <v>1.7242999999999999</v>
      </c>
      <c r="Q775" s="2"/>
      <c r="R775" s="2"/>
      <c r="S775" s="2"/>
      <c r="T775" s="2"/>
      <c r="U775" s="2"/>
      <c r="V775" s="3">
        <v>76.900000000000006</v>
      </c>
      <c r="W775" s="3">
        <v>6.5049999999999999</v>
      </c>
      <c r="X775" s="3">
        <v>1.6957</v>
      </c>
      <c r="Y775" s="3">
        <v>76.900000000000006</v>
      </c>
      <c r="Z775" s="3">
        <v>6.5037000000000003</v>
      </c>
      <c r="AA775" s="3">
        <v>1.7999000000000001</v>
      </c>
      <c r="AB775" s="3">
        <v>76.900000000000006</v>
      </c>
      <c r="AC775" s="3">
        <v>6.4519000000000002</v>
      </c>
      <c r="AD775" s="3">
        <v>2.0914000000000001</v>
      </c>
      <c r="AE775" s="3">
        <v>76.900000000000006</v>
      </c>
      <c r="AF775" s="3">
        <v>5.9827000000000004</v>
      </c>
      <c r="AG775" s="3">
        <v>1.9610000000000001</v>
      </c>
      <c r="AH775" s="3">
        <v>76.900000000000006</v>
      </c>
      <c r="AI775" s="3">
        <v>6.4878999999999998</v>
      </c>
      <c r="AJ775" s="3">
        <v>1.8446</v>
      </c>
      <c r="AK775" s="2"/>
      <c r="AL775" s="2"/>
      <c r="AM775" s="2"/>
      <c r="AN775" s="2"/>
      <c r="AO775" s="2"/>
    </row>
    <row r="776" spans="2:41" x14ac:dyDescent="0.25">
      <c r="B776" s="3">
        <v>77</v>
      </c>
      <c r="C776" s="3">
        <v>6.9656000000000002</v>
      </c>
      <c r="D776" s="3">
        <v>1.7645</v>
      </c>
      <c r="E776" s="3">
        <v>77</v>
      </c>
      <c r="F776" s="3">
        <v>6.7565999999999997</v>
      </c>
      <c r="G776" s="3">
        <v>1.7021999999999999</v>
      </c>
      <c r="H776" s="3">
        <v>77</v>
      </c>
      <c r="I776" s="3">
        <v>6.6920999999999999</v>
      </c>
      <c r="J776" s="3">
        <v>1.6569</v>
      </c>
      <c r="K776" s="3">
        <v>77</v>
      </c>
      <c r="L776" s="3">
        <v>6.6721000000000004</v>
      </c>
      <c r="M776" s="3">
        <v>1.5839000000000001</v>
      </c>
      <c r="N776" s="3">
        <v>77</v>
      </c>
      <c r="O776" s="3">
        <v>6.7675000000000001</v>
      </c>
      <c r="P776" s="3">
        <v>1.7242</v>
      </c>
      <c r="Q776" s="2"/>
      <c r="R776" s="2"/>
      <c r="S776" s="2"/>
      <c r="T776" s="2"/>
      <c r="U776" s="2"/>
      <c r="V776" s="3">
        <v>77</v>
      </c>
      <c r="W776" s="3">
        <v>6.5133999999999999</v>
      </c>
      <c r="X776" s="3">
        <v>1.6962999999999999</v>
      </c>
      <c r="Y776" s="3">
        <v>77</v>
      </c>
      <c r="Z776" s="3">
        <v>6.5122999999999998</v>
      </c>
      <c r="AA776" s="3">
        <v>1.8003</v>
      </c>
      <c r="AB776" s="3">
        <v>77</v>
      </c>
      <c r="AC776" s="3">
        <v>6.46</v>
      </c>
      <c r="AD776" s="3">
        <v>2.0918000000000001</v>
      </c>
      <c r="AE776" s="3">
        <v>77</v>
      </c>
      <c r="AF776" s="3">
        <v>5.9911000000000003</v>
      </c>
      <c r="AG776" s="3">
        <v>1.9610000000000001</v>
      </c>
      <c r="AH776" s="3">
        <v>77</v>
      </c>
      <c r="AI776" s="3">
        <v>6.4961000000000002</v>
      </c>
      <c r="AJ776" s="3">
        <v>1.8448</v>
      </c>
      <c r="AK776" s="2"/>
      <c r="AL776" s="2"/>
      <c r="AM776" s="2"/>
      <c r="AN776" s="2"/>
      <c r="AO776" s="2"/>
    </row>
    <row r="777" spans="2:41" x14ac:dyDescent="0.25">
      <c r="B777" s="3">
        <v>77.099999999999994</v>
      </c>
      <c r="C777" s="3">
        <v>6.9737999999999998</v>
      </c>
      <c r="D777" s="3">
        <v>1.7645</v>
      </c>
      <c r="E777" s="3">
        <v>77.099999999999994</v>
      </c>
      <c r="F777" s="3">
        <v>6.7648999999999999</v>
      </c>
      <c r="G777" s="3">
        <v>1.7022999999999999</v>
      </c>
      <c r="H777" s="3">
        <v>77.099999999999994</v>
      </c>
      <c r="I777" s="3">
        <v>6.7005999999999997</v>
      </c>
      <c r="J777" s="3">
        <v>1.6569</v>
      </c>
      <c r="K777" s="3">
        <v>77.099999999999994</v>
      </c>
      <c r="L777" s="3">
        <v>6.6805000000000003</v>
      </c>
      <c r="M777" s="3">
        <v>1.5839000000000001</v>
      </c>
      <c r="N777" s="3">
        <v>77.099999999999994</v>
      </c>
      <c r="O777" s="3">
        <v>6.7756999999999996</v>
      </c>
      <c r="P777" s="3">
        <v>1.724</v>
      </c>
      <c r="Q777" s="2"/>
      <c r="R777" s="2"/>
      <c r="S777" s="2"/>
      <c r="T777" s="2"/>
      <c r="U777" s="2"/>
      <c r="V777" s="3">
        <v>77.099999999999994</v>
      </c>
      <c r="W777" s="3">
        <v>6.5218999999999996</v>
      </c>
      <c r="X777" s="3">
        <v>1.6963999999999999</v>
      </c>
      <c r="Y777" s="3">
        <v>77.099999999999994</v>
      </c>
      <c r="Z777" s="3">
        <v>6.5204000000000004</v>
      </c>
      <c r="AA777" s="3">
        <v>1.8007</v>
      </c>
      <c r="AB777" s="3">
        <v>77.099999999999994</v>
      </c>
      <c r="AC777" s="3">
        <v>6.4683999999999999</v>
      </c>
      <c r="AD777" s="3">
        <v>2.0918999999999999</v>
      </c>
      <c r="AE777" s="3">
        <v>77.099999999999994</v>
      </c>
      <c r="AF777" s="3">
        <v>5.9995000000000003</v>
      </c>
      <c r="AG777" s="3">
        <v>1.9611000000000001</v>
      </c>
      <c r="AH777" s="3">
        <v>77.099999999999994</v>
      </c>
      <c r="AI777" s="3">
        <v>6.5045000000000002</v>
      </c>
      <c r="AJ777" s="3">
        <v>1.8451</v>
      </c>
      <c r="AK777" s="2"/>
      <c r="AL777" s="2"/>
      <c r="AM777" s="2"/>
      <c r="AN777" s="2"/>
      <c r="AO777" s="2"/>
    </row>
    <row r="778" spans="2:41" x14ac:dyDescent="0.25">
      <c r="B778" s="3">
        <v>77.2</v>
      </c>
      <c r="C778" s="3">
        <v>6.9821</v>
      </c>
      <c r="D778" s="3">
        <v>1.7643</v>
      </c>
      <c r="E778" s="3">
        <v>77.2</v>
      </c>
      <c r="F778" s="3">
        <v>6.7735000000000003</v>
      </c>
      <c r="G778" s="3">
        <v>1.7024999999999999</v>
      </c>
      <c r="H778" s="3">
        <v>77.2</v>
      </c>
      <c r="I778" s="3">
        <v>6.7088000000000001</v>
      </c>
      <c r="J778" s="3">
        <v>1.6567000000000001</v>
      </c>
      <c r="K778" s="3">
        <v>77.2</v>
      </c>
      <c r="L778" s="3">
        <v>6.6886000000000001</v>
      </c>
      <c r="M778" s="3">
        <v>1.5838000000000001</v>
      </c>
      <c r="N778" s="3">
        <v>77.2</v>
      </c>
      <c r="O778" s="3">
        <v>6.7839999999999998</v>
      </c>
      <c r="P778" s="3">
        <v>1.7239</v>
      </c>
      <c r="Q778" s="2"/>
      <c r="R778" s="2"/>
      <c r="S778" s="2"/>
      <c r="T778" s="2"/>
      <c r="U778" s="2"/>
      <c r="V778" s="3">
        <v>77.2</v>
      </c>
      <c r="W778" s="3">
        <v>6.5301999999999998</v>
      </c>
      <c r="X778" s="3">
        <v>1.6969000000000001</v>
      </c>
      <c r="Y778" s="3">
        <v>77.2</v>
      </c>
      <c r="Z778" s="3">
        <v>6.5288000000000004</v>
      </c>
      <c r="AA778" s="3">
        <v>1.8006</v>
      </c>
      <c r="AB778" s="3">
        <v>77.2</v>
      </c>
      <c r="AC778" s="3">
        <v>6.4768999999999997</v>
      </c>
      <c r="AD778" s="3">
        <v>2.0920999999999998</v>
      </c>
      <c r="AE778" s="3">
        <v>77.2</v>
      </c>
      <c r="AF778" s="3">
        <v>6.0076999999999998</v>
      </c>
      <c r="AG778" s="3">
        <v>1.9614</v>
      </c>
      <c r="AH778" s="3">
        <v>77.2</v>
      </c>
      <c r="AI778" s="3">
        <v>6.5129000000000001</v>
      </c>
      <c r="AJ778" s="3">
        <v>1.8452</v>
      </c>
      <c r="AK778" s="2"/>
      <c r="AL778" s="2"/>
      <c r="AM778" s="2"/>
      <c r="AN778" s="2"/>
      <c r="AO778" s="2"/>
    </row>
    <row r="779" spans="2:41" x14ac:dyDescent="0.25">
      <c r="B779" s="3">
        <v>77.3</v>
      </c>
      <c r="C779" s="3">
        <v>6.9905999999999997</v>
      </c>
      <c r="D779" s="3">
        <v>1.7643</v>
      </c>
      <c r="E779" s="3">
        <v>77.3</v>
      </c>
      <c r="F779" s="3">
        <v>6.7817999999999996</v>
      </c>
      <c r="G779" s="3">
        <v>1.702</v>
      </c>
      <c r="H779" s="3">
        <v>77.3</v>
      </c>
      <c r="I779" s="3">
        <v>6.7169999999999996</v>
      </c>
      <c r="J779" s="3">
        <v>1.6564000000000001</v>
      </c>
      <c r="K779" s="3">
        <v>77.3</v>
      </c>
      <c r="L779" s="3">
        <v>6.6970999999999998</v>
      </c>
      <c r="M779" s="3">
        <v>1.5843</v>
      </c>
      <c r="N779" s="3">
        <v>77.3</v>
      </c>
      <c r="O779" s="3">
        <v>6.7923999999999998</v>
      </c>
      <c r="P779" s="3">
        <v>1.7238</v>
      </c>
      <c r="Q779" s="2"/>
      <c r="R779" s="2"/>
      <c r="S779" s="2"/>
      <c r="T779" s="2"/>
      <c r="U779" s="2"/>
      <c r="V779" s="3">
        <v>77.3</v>
      </c>
      <c r="W779" s="3">
        <v>6.5384000000000002</v>
      </c>
      <c r="X779" s="3">
        <v>1.6971000000000001</v>
      </c>
      <c r="Y779" s="3">
        <v>77.3</v>
      </c>
      <c r="Z779" s="3">
        <v>6.5373000000000001</v>
      </c>
      <c r="AA779" s="3">
        <v>1.8008999999999999</v>
      </c>
      <c r="AB779" s="3">
        <v>77.3</v>
      </c>
      <c r="AC779" s="3">
        <v>6.4850000000000003</v>
      </c>
      <c r="AD779" s="3">
        <v>2.0924</v>
      </c>
      <c r="AE779" s="3">
        <v>77.3</v>
      </c>
      <c r="AF779" s="3">
        <v>6.0160999999999998</v>
      </c>
      <c r="AG779" s="3">
        <v>1.9616</v>
      </c>
      <c r="AH779" s="3">
        <v>77.3</v>
      </c>
      <c r="AI779" s="3">
        <v>6.5210999999999997</v>
      </c>
      <c r="AJ779" s="3">
        <v>1.8452</v>
      </c>
      <c r="AK779" s="2"/>
      <c r="AL779" s="2"/>
      <c r="AM779" s="2"/>
      <c r="AN779" s="2"/>
      <c r="AO779" s="2"/>
    </row>
    <row r="780" spans="2:41" x14ac:dyDescent="0.25">
      <c r="B780" s="3">
        <v>77.400000000000006</v>
      </c>
      <c r="C780" s="3">
        <v>6.9985999999999997</v>
      </c>
      <c r="D780" s="3">
        <v>1.764</v>
      </c>
      <c r="E780" s="3">
        <v>77.400000000000006</v>
      </c>
      <c r="F780" s="3">
        <v>6.7899000000000003</v>
      </c>
      <c r="G780" s="3">
        <v>1.7019</v>
      </c>
      <c r="H780" s="3">
        <v>77.400000000000006</v>
      </c>
      <c r="I780" s="3">
        <v>6.7256</v>
      </c>
      <c r="J780" s="3">
        <v>1.6561999999999999</v>
      </c>
      <c r="K780" s="3">
        <v>77.400000000000006</v>
      </c>
      <c r="L780" s="3">
        <v>6.7054999999999998</v>
      </c>
      <c r="M780" s="3">
        <v>1.5838000000000001</v>
      </c>
      <c r="N780" s="3">
        <v>77.400000000000006</v>
      </c>
      <c r="O780" s="3">
        <v>6.8009000000000004</v>
      </c>
      <c r="P780" s="3">
        <v>1.7237</v>
      </c>
      <c r="Q780" s="2"/>
      <c r="R780" s="2"/>
      <c r="S780" s="2"/>
      <c r="T780" s="2"/>
      <c r="U780" s="2"/>
      <c r="V780" s="3">
        <v>77.400000000000006</v>
      </c>
      <c r="W780" s="3">
        <v>6.5468999999999999</v>
      </c>
      <c r="X780" s="3">
        <v>1.6977</v>
      </c>
      <c r="Y780" s="3">
        <v>77.400000000000006</v>
      </c>
      <c r="Z780" s="3">
        <v>6.5453999999999999</v>
      </c>
      <c r="AA780" s="3">
        <v>1.8008999999999999</v>
      </c>
      <c r="AB780" s="3">
        <v>77.400000000000006</v>
      </c>
      <c r="AC780" s="3">
        <v>6.4934000000000003</v>
      </c>
      <c r="AD780" s="3">
        <v>2.0924</v>
      </c>
      <c r="AE780" s="3">
        <v>77.400000000000006</v>
      </c>
      <c r="AF780" s="3">
        <v>6.0246000000000004</v>
      </c>
      <c r="AG780" s="3">
        <v>1.9617</v>
      </c>
      <c r="AH780" s="3">
        <v>77.400000000000006</v>
      </c>
      <c r="AI780" s="3">
        <v>6.5296000000000003</v>
      </c>
      <c r="AJ780" s="3">
        <v>1.8458000000000001</v>
      </c>
      <c r="AK780" s="2"/>
      <c r="AL780" s="2"/>
      <c r="AM780" s="2"/>
      <c r="AN780" s="2"/>
      <c r="AO780" s="2"/>
    </row>
    <row r="781" spans="2:41" x14ac:dyDescent="0.25">
      <c r="B781" s="3">
        <v>77.5</v>
      </c>
      <c r="C781" s="3">
        <v>7.0071000000000003</v>
      </c>
      <c r="D781" s="3">
        <v>1.764</v>
      </c>
      <c r="E781" s="3">
        <v>77.5</v>
      </c>
      <c r="F781" s="3">
        <v>6.7984</v>
      </c>
      <c r="G781" s="3">
        <v>1.702</v>
      </c>
      <c r="H781" s="3">
        <v>77.5</v>
      </c>
      <c r="I781" s="3">
        <v>6.7339000000000002</v>
      </c>
      <c r="J781" s="3">
        <v>1.6559999999999999</v>
      </c>
      <c r="K781" s="3">
        <v>77.5</v>
      </c>
      <c r="L781" s="3">
        <v>6.7137000000000002</v>
      </c>
      <c r="M781" s="3">
        <v>1.5840000000000001</v>
      </c>
      <c r="N781" s="3">
        <v>77.5</v>
      </c>
      <c r="O781" s="3">
        <v>6.8090999999999999</v>
      </c>
      <c r="P781" s="3">
        <v>1.7232000000000001</v>
      </c>
      <c r="Q781" s="2"/>
      <c r="R781" s="2"/>
      <c r="S781" s="2"/>
      <c r="T781" s="2"/>
      <c r="U781" s="2"/>
      <c r="V781" s="3">
        <v>77.5</v>
      </c>
      <c r="W781" s="3">
        <v>6.5551000000000004</v>
      </c>
      <c r="X781" s="3">
        <v>1.6975</v>
      </c>
      <c r="Y781" s="3">
        <v>77.5</v>
      </c>
      <c r="Z781" s="3">
        <v>6.5537000000000001</v>
      </c>
      <c r="AA781" s="3">
        <v>1.8012999999999999</v>
      </c>
      <c r="AB781" s="3">
        <v>77.5</v>
      </c>
      <c r="AC781" s="3">
        <v>6.5019999999999998</v>
      </c>
      <c r="AD781" s="3">
        <v>2.0931000000000002</v>
      </c>
      <c r="AE781" s="3">
        <v>77.5</v>
      </c>
      <c r="AF781" s="3">
        <v>6.0326000000000004</v>
      </c>
      <c r="AG781" s="3">
        <v>1.9615</v>
      </c>
      <c r="AH781" s="3">
        <v>77.5</v>
      </c>
      <c r="AI781" s="3">
        <v>6.5380000000000003</v>
      </c>
      <c r="AJ781" s="3">
        <v>1.8459000000000001</v>
      </c>
      <c r="AK781" s="2"/>
      <c r="AL781" s="2"/>
      <c r="AM781" s="2"/>
      <c r="AN781" s="2"/>
      <c r="AO781" s="2"/>
    </row>
    <row r="782" spans="2:41" x14ac:dyDescent="0.25">
      <c r="B782" s="3">
        <v>77.599999999999994</v>
      </c>
      <c r="C782" s="3">
        <v>7.0156000000000001</v>
      </c>
      <c r="D782" s="3">
        <v>1.764</v>
      </c>
      <c r="E782" s="3">
        <v>77.599999999999994</v>
      </c>
      <c r="F782" s="3">
        <v>6.8068</v>
      </c>
      <c r="G782" s="3">
        <v>1.7016</v>
      </c>
      <c r="H782" s="3">
        <v>77.599999999999994</v>
      </c>
      <c r="I782" s="3">
        <v>6.7420999999999998</v>
      </c>
      <c r="J782" s="3">
        <v>1.6559999999999999</v>
      </c>
      <c r="K782" s="3">
        <v>77.599999999999994</v>
      </c>
      <c r="L782" s="3">
        <v>6.7218999999999998</v>
      </c>
      <c r="M782" s="3">
        <v>1.5841000000000001</v>
      </c>
      <c r="N782" s="3">
        <v>77.599999999999994</v>
      </c>
      <c r="O782" s="3">
        <v>6.8174999999999999</v>
      </c>
      <c r="P782" s="3">
        <v>1.7232000000000001</v>
      </c>
      <c r="Q782" s="2"/>
      <c r="R782" s="2"/>
      <c r="S782" s="2"/>
      <c r="T782" s="2"/>
      <c r="U782" s="2"/>
      <c r="V782" s="3">
        <v>77.599999999999994</v>
      </c>
      <c r="W782" s="3">
        <v>6.5632999999999999</v>
      </c>
      <c r="X782" s="3">
        <v>1.6982999999999999</v>
      </c>
      <c r="Y782" s="3">
        <v>77.599999999999994</v>
      </c>
      <c r="Z782" s="3">
        <v>6.5622999999999996</v>
      </c>
      <c r="AA782" s="3">
        <v>1.8013999999999999</v>
      </c>
      <c r="AB782" s="3">
        <v>77.599999999999994</v>
      </c>
      <c r="AC782" s="3">
        <v>6.5102000000000002</v>
      </c>
      <c r="AD782" s="3">
        <v>2.093</v>
      </c>
      <c r="AE782" s="3">
        <v>77.599999999999994</v>
      </c>
      <c r="AF782" s="3">
        <v>6.0410000000000004</v>
      </c>
      <c r="AG782" s="3">
        <v>1.9616</v>
      </c>
      <c r="AH782" s="3">
        <v>77.599999999999994</v>
      </c>
      <c r="AI782" s="3">
        <v>6.5461</v>
      </c>
      <c r="AJ782" s="3">
        <v>1.8461000000000001</v>
      </c>
      <c r="AK782" s="2"/>
      <c r="AL782" s="2"/>
      <c r="AM782" s="2"/>
      <c r="AN782" s="2"/>
      <c r="AO782" s="2"/>
    </row>
    <row r="783" spans="2:41" x14ac:dyDescent="0.25">
      <c r="B783" s="3">
        <v>77.7</v>
      </c>
      <c r="C783" s="3">
        <v>7.0237999999999996</v>
      </c>
      <c r="D783" s="3">
        <v>1.7638</v>
      </c>
      <c r="E783" s="3">
        <v>77.7</v>
      </c>
      <c r="F783" s="3">
        <v>6.8148999999999997</v>
      </c>
      <c r="G783" s="3">
        <v>1.7017</v>
      </c>
      <c r="H783" s="3">
        <v>77.7</v>
      </c>
      <c r="I783" s="3">
        <v>6.7506000000000004</v>
      </c>
      <c r="J783" s="3">
        <v>1.6558999999999999</v>
      </c>
      <c r="K783" s="3">
        <v>77.7</v>
      </c>
      <c r="L783" s="3">
        <v>6.7305999999999999</v>
      </c>
      <c r="M783" s="3">
        <v>1.5842000000000001</v>
      </c>
      <c r="N783" s="3">
        <v>77.7</v>
      </c>
      <c r="O783" s="3">
        <v>6.8258999999999999</v>
      </c>
      <c r="P783" s="3">
        <v>1.7228000000000001</v>
      </c>
      <c r="Q783" s="2"/>
      <c r="R783" s="2"/>
      <c r="S783" s="2"/>
      <c r="T783" s="2"/>
      <c r="U783" s="2"/>
      <c r="V783" s="3">
        <v>77.7</v>
      </c>
      <c r="W783" s="3">
        <v>6.5719000000000003</v>
      </c>
      <c r="X783" s="3">
        <v>1.6986000000000001</v>
      </c>
      <c r="Y783" s="3">
        <v>77.7</v>
      </c>
      <c r="Z783" s="3">
        <v>6.5704000000000002</v>
      </c>
      <c r="AA783" s="3">
        <v>1.8015000000000001</v>
      </c>
      <c r="AB783" s="3">
        <v>77.7</v>
      </c>
      <c r="AC783" s="3">
        <v>6.5183999999999997</v>
      </c>
      <c r="AD783" s="3">
        <v>2.0931999999999999</v>
      </c>
      <c r="AE783" s="3">
        <v>77.7</v>
      </c>
      <c r="AF783" s="3">
        <v>6.0495000000000001</v>
      </c>
      <c r="AG783" s="3">
        <v>1.9618</v>
      </c>
      <c r="AH783" s="3">
        <v>77.7</v>
      </c>
      <c r="AI783" s="3">
        <v>6.5544000000000002</v>
      </c>
      <c r="AJ783" s="3">
        <v>1.8465</v>
      </c>
      <c r="AK783" s="2"/>
      <c r="AL783" s="2"/>
      <c r="AM783" s="2"/>
      <c r="AN783" s="2"/>
      <c r="AO783" s="2"/>
    </row>
    <row r="784" spans="2:41" x14ac:dyDescent="0.25">
      <c r="B784" s="3">
        <v>77.8</v>
      </c>
      <c r="C784" s="3">
        <v>7.0320999999999998</v>
      </c>
      <c r="D784" s="3">
        <v>1.7639</v>
      </c>
      <c r="E784" s="3">
        <v>77.8</v>
      </c>
      <c r="F784" s="3">
        <v>6.8232999999999997</v>
      </c>
      <c r="G784" s="3">
        <v>1.7017</v>
      </c>
      <c r="H784" s="3">
        <v>77.8</v>
      </c>
      <c r="I784" s="3">
        <v>6.7588999999999997</v>
      </c>
      <c r="J784" s="3">
        <v>1.6558999999999999</v>
      </c>
      <c r="K784" s="3">
        <v>77.8</v>
      </c>
      <c r="L784" s="3">
        <v>6.7386999999999997</v>
      </c>
      <c r="M784" s="3">
        <v>1.5841000000000001</v>
      </c>
      <c r="N784" s="3">
        <v>77.8</v>
      </c>
      <c r="O784" s="3">
        <v>6.8341000000000003</v>
      </c>
      <c r="P784" s="3">
        <v>1.7223999999999999</v>
      </c>
      <c r="Q784" s="2"/>
      <c r="R784" s="2"/>
      <c r="S784" s="2"/>
      <c r="T784" s="2"/>
      <c r="U784" s="2"/>
      <c r="V784" s="3">
        <v>77.8</v>
      </c>
      <c r="W784" s="3">
        <v>6.5803000000000003</v>
      </c>
      <c r="X784" s="3">
        <v>1.6988000000000001</v>
      </c>
      <c r="Y784" s="3">
        <v>77.8</v>
      </c>
      <c r="Z784" s="3">
        <v>6.5785999999999998</v>
      </c>
      <c r="AA784" s="3">
        <v>1.8019000000000001</v>
      </c>
      <c r="AB784" s="3">
        <v>77.8</v>
      </c>
      <c r="AC784" s="3">
        <v>6.5269000000000004</v>
      </c>
      <c r="AD784" s="3">
        <v>2.0933000000000002</v>
      </c>
      <c r="AE784" s="3">
        <v>77.8</v>
      </c>
      <c r="AF784" s="3">
        <v>6.0575999999999999</v>
      </c>
      <c r="AG784" s="3">
        <v>1.9618</v>
      </c>
      <c r="AH784" s="3">
        <v>77.8</v>
      </c>
      <c r="AI784" s="3">
        <v>6.5629</v>
      </c>
      <c r="AJ784" s="3">
        <v>1.8466</v>
      </c>
      <c r="AK784" s="2"/>
      <c r="AL784" s="2"/>
      <c r="AM784" s="2"/>
      <c r="AN784" s="2"/>
      <c r="AO784" s="2"/>
    </row>
    <row r="785" spans="2:41" x14ac:dyDescent="0.25">
      <c r="B785" s="3">
        <v>77.900000000000006</v>
      </c>
      <c r="C785" s="3">
        <v>7.0406000000000004</v>
      </c>
      <c r="D785" s="3">
        <v>1.764</v>
      </c>
      <c r="E785" s="3">
        <v>77.900000000000006</v>
      </c>
      <c r="F785" s="3">
        <v>6.8318000000000003</v>
      </c>
      <c r="G785" s="3">
        <v>1.7017</v>
      </c>
      <c r="H785" s="3">
        <v>77.900000000000006</v>
      </c>
      <c r="I785" s="3">
        <v>6.7671000000000001</v>
      </c>
      <c r="J785" s="3">
        <v>1.6554</v>
      </c>
      <c r="K785" s="3">
        <v>77.900000000000006</v>
      </c>
      <c r="L785" s="3">
        <v>6.7469000000000001</v>
      </c>
      <c r="M785" s="3">
        <v>1.5840000000000001</v>
      </c>
      <c r="N785" s="3">
        <v>77.900000000000006</v>
      </c>
      <c r="O785" s="3">
        <v>6.8422000000000001</v>
      </c>
      <c r="P785" s="3">
        <v>1.7223999999999999</v>
      </c>
      <c r="Q785" s="2"/>
      <c r="R785" s="2"/>
      <c r="S785" s="2"/>
      <c r="T785" s="2"/>
      <c r="U785" s="2"/>
      <c r="V785" s="3">
        <v>77.900000000000006</v>
      </c>
      <c r="W785" s="3">
        <v>6.5884</v>
      </c>
      <c r="X785" s="3">
        <v>1.6991000000000001</v>
      </c>
      <c r="Y785" s="3">
        <v>77.900000000000006</v>
      </c>
      <c r="Z785" s="3">
        <v>6.5872000000000002</v>
      </c>
      <c r="AA785" s="3">
        <v>1.8026</v>
      </c>
      <c r="AB785" s="3">
        <v>77.900000000000006</v>
      </c>
      <c r="AC785" s="3">
        <v>6.5350999999999999</v>
      </c>
      <c r="AD785" s="3">
        <v>2.093</v>
      </c>
      <c r="AE785" s="3">
        <v>77.900000000000006</v>
      </c>
      <c r="AF785" s="3">
        <v>6.0659999999999998</v>
      </c>
      <c r="AG785" s="3">
        <v>1.9621999999999999</v>
      </c>
      <c r="AH785" s="3">
        <v>77.900000000000006</v>
      </c>
      <c r="AI785" s="3">
        <v>6.5712000000000002</v>
      </c>
      <c r="AJ785" s="3">
        <v>1.8468</v>
      </c>
      <c r="AK785" s="2"/>
      <c r="AL785" s="2"/>
      <c r="AM785" s="2"/>
      <c r="AN785" s="2"/>
      <c r="AO785" s="2"/>
    </row>
    <row r="786" spans="2:41" x14ac:dyDescent="0.25">
      <c r="B786" s="3">
        <v>78</v>
      </c>
      <c r="C786" s="3">
        <v>7.0488</v>
      </c>
      <c r="D786" s="3">
        <v>1.7637</v>
      </c>
      <c r="E786" s="3">
        <v>78</v>
      </c>
      <c r="F786" s="3">
        <v>6.8400999999999996</v>
      </c>
      <c r="G786" s="3">
        <v>1.7013</v>
      </c>
      <c r="H786" s="3">
        <v>78</v>
      </c>
      <c r="I786" s="3">
        <v>6.7754000000000003</v>
      </c>
      <c r="J786" s="3">
        <v>1.6552</v>
      </c>
      <c r="K786" s="3">
        <v>78</v>
      </c>
      <c r="L786" s="3">
        <v>6.7556000000000003</v>
      </c>
      <c r="M786" s="3">
        <v>1.5845</v>
      </c>
      <c r="N786" s="3">
        <v>78</v>
      </c>
      <c r="O786" s="3">
        <v>6.8507999999999996</v>
      </c>
      <c r="P786" s="3">
        <v>1.7223999999999999</v>
      </c>
      <c r="Q786" s="2"/>
      <c r="R786" s="2"/>
      <c r="S786" s="2"/>
      <c r="T786" s="2"/>
      <c r="U786" s="2"/>
      <c r="V786" s="3">
        <v>78</v>
      </c>
      <c r="W786" s="3">
        <v>6.5968999999999998</v>
      </c>
      <c r="X786" s="3">
        <v>1.6996</v>
      </c>
      <c r="Y786" s="3">
        <v>78</v>
      </c>
      <c r="Z786" s="3">
        <v>6.5955000000000004</v>
      </c>
      <c r="AA786" s="3">
        <v>1.8022</v>
      </c>
      <c r="AB786" s="3">
        <v>78</v>
      </c>
      <c r="AC786" s="3">
        <v>6.5434000000000001</v>
      </c>
      <c r="AD786" s="3">
        <v>2.0937000000000001</v>
      </c>
      <c r="AE786" s="3">
        <v>78</v>
      </c>
      <c r="AF786" s="3">
        <v>6.0746000000000002</v>
      </c>
      <c r="AG786" s="3">
        <v>1.9623999999999999</v>
      </c>
      <c r="AH786" s="3">
        <v>78</v>
      </c>
      <c r="AI786" s="3">
        <v>6.5793999999999997</v>
      </c>
      <c r="AJ786" s="3">
        <v>1.8468</v>
      </c>
      <c r="AK786" s="2"/>
      <c r="AL786" s="2"/>
      <c r="AM786" s="2"/>
      <c r="AN786" s="2"/>
      <c r="AO786" s="2"/>
    </row>
    <row r="787" spans="2:41" x14ac:dyDescent="0.25">
      <c r="B787" s="3">
        <v>78.099999999999994</v>
      </c>
      <c r="C787" s="3">
        <v>7.0568999999999997</v>
      </c>
      <c r="D787" s="3">
        <v>1.7635000000000001</v>
      </c>
      <c r="E787" s="3">
        <v>78.099999999999994</v>
      </c>
      <c r="F787" s="3">
        <v>6.8482000000000003</v>
      </c>
      <c r="G787" s="3">
        <v>1.7008000000000001</v>
      </c>
      <c r="H787" s="3">
        <v>78.099999999999994</v>
      </c>
      <c r="I787" s="3">
        <v>6.7838000000000003</v>
      </c>
      <c r="J787" s="3">
        <v>1.6551</v>
      </c>
      <c r="K787" s="3">
        <v>78.099999999999994</v>
      </c>
      <c r="L787" s="3">
        <v>6.7638999999999996</v>
      </c>
      <c r="M787" s="3">
        <v>1.5843</v>
      </c>
      <c r="N787" s="3">
        <v>78.099999999999994</v>
      </c>
      <c r="O787" s="3">
        <v>6.8592000000000004</v>
      </c>
      <c r="P787" s="3">
        <v>1.7221</v>
      </c>
      <c r="Q787" s="2"/>
      <c r="R787" s="2"/>
      <c r="S787" s="2"/>
      <c r="T787" s="2"/>
      <c r="U787" s="2"/>
      <c r="V787" s="3">
        <v>78.099999999999994</v>
      </c>
      <c r="W787" s="3">
        <v>6.6054000000000004</v>
      </c>
      <c r="X787" s="3">
        <v>1.6997</v>
      </c>
      <c r="Y787" s="3">
        <v>78.099999999999994</v>
      </c>
      <c r="Z787" s="3">
        <v>6.6036000000000001</v>
      </c>
      <c r="AA787" s="3">
        <v>1.8025</v>
      </c>
      <c r="AB787" s="3">
        <v>78.099999999999994</v>
      </c>
      <c r="AC787" s="3">
        <v>6.5518999999999998</v>
      </c>
      <c r="AD787" s="3">
        <v>2.0941999999999998</v>
      </c>
      <c r="AE787" s="3">
        <v>78.099999999999994</v>
      </c>
      <c r="AF787" s="3">
        <v>6.0827</v>
      </c>
      <c r="AG787" s="3">
        <v>1.962</v>
      </c>
      <c r="AH787" s="3">
        <v>78.099999999999994</v>
      </c>
      <c r="AI787" s="3">
        <v>6.5879000000000003</v>
      </c>
      <c r="AJ787" s="3">
        <v>1.8473999999999999</v>
      </c>
      <c r="AK787" s="2"/>
      <c r="AL787" s="2"/>
      <c r="AM787" s="2"/>
      <c r="AN787" s="2"/>
      <c r="AO787" s="2"/>
    </row>
    <row r="788" spans="2:41" x14ac:dyDescent="0.25">
      <c r="B788" s="3">
        <v>78.2</v>
      </c>
      <c r="C788" s="3">
        <v>7.0655999999999999</v>
      </c>
      <c r="D788" s="3">
        <v>1.7635000000000001</v>
      </c>
      <c r="E788" s="3">
        <v>78.2</v>
      </c>
      <c r="F788" s="3">
        <v>6.8566000000000003</v>
      </c>
      <c r="G788" s="3">
        <v>1.7</v>
      </c>
      <c r="H788" s="3">
        <v>78.2</v>
      </c>
      <c r="I788" s="3">
        <v>6.7920999999999996</v>
      </c>
      <c r="J788" s="3">
        <v>1.6548</v>
      </c>
      <c r="K788" s="3">
        <v>78.2</v>
      </c>
      <c r="L788" s="3">
        <v>6.7721</v>
      </c>
      <c r="M788" s="3">
        <v>1.5842000000000001</v>
      </c>
      <c r="N788" s="3">
        <v>78.2</v>
      </c>
      <c r="O788" s="3">
        <v>6.8673999999999999</v>
      </c>
      <c r="P788" s="3">
        <v>1.7219</v>
      </c>
      <c r="Q788" s="2"/>
      <c r="R788" s="2"/>
      <c r="S788" s="2"/>
      <c r="T788" s="2"/>
      <c r="U788" s="2"/>
      <c r="V788" s="3">
        <v>78.2</v>
      </c>
      <c r="W788" s="3">
        <v>6.6134000000000004</v>
      </c>
      <c r="X788" s="3">
        <v>1.7000999999999999</v>
      </c>
      <c r="Y788" s="3">
        <v>78.2</v>
      </c>
      <c r="Z788" s="3">
        <v>6.6120999999999999</v>
      </c>
      <c r="AA788" s="3">
        <v>1.8030999999999999</v>
      </c>
      <c r="AB788" s="3">
        <v>78.2</v>
      </c>
      <c r="AC788" s="3">
        <v>6.5602</v>
      </c>
      <c r="AD788" s="3">
        <v>2.0937999999999999</v>
      </c>
      <c r="AE788" s="3">
        <v>78.2</v>
      </c>
      <c r="AF788" s="3">
        <v>6.0909000000000004</v>
      </c>
      <c r="AG788" s="3">
        <v>1.9621</v>
      </c>
      <c r="AH788" s="3">
        <v>78.2</v>
      </c>
      <c r="AI788" s="3">
        <v>6.5964</v>
      </c>
      <c r="AJ788" s="3">
        <v>1.8473999999999999</v>
      </c>
      <c r="AK788" s="2"/>
      <c r="AL788" s="2"/>
      <c r="AM788" s="2"/>
      <c r="AN788" s="2"/>
      <c r="AO788" s="2"/>
    </row>
    <row r="789" spans="2:41" x14ac:dyDescent="0.25">
      <c r="B789" s="3">
        <v>78.3</v>
      </c>
      <c r="C789" s="3">
        <v>7.0739000000000001</v>
      </c>
      <c r="D789" s="3">
        <v>1.7635000000000001</v>
      </c>
      <c r="E789" s="3">
        <v>78.3</v>
      </c>
      <c r="F789" s="3">
        <v>6.8650000000000002</v>
      </c>
      <c r="G789" s="3">
        <v>1.6997</v>
      </c>
      <c r="H789" s="3">
        <v>78.3</v>
      </c>
      <c r="I789" s="3">
        <v>6.8003999999999998</v>
      </c>
      <c r="J789" s="3">
        <v>1.6547000000000001</v>
      </c>
      <c r="K789" s="3">
        <v>78.3</v>
      </c>
      <c r="L789" s="3">
        <v>6.7804000000000002</v>
      </c>
      <c r="M789" s="3">
        <v>1.5844</v>
      </c>
      <c r="N789" s="3">
        <v>78.3</v>
      </c>
      <c r="O789" s="3">
        <v>6.8757999999999999</v>
      </c>
      <c r="P789" s="3">
        <v>1.7218</v>
      </c>
      <c r="Q789" s="2"/>
      <c r="R789" s="2"/>
      <c r="S789" s="2"/>
      <c r="T789" s="2"/>
      <c r="U789" s="2"/>
      <c r="V789" s="3">
        <v>78.3</v>
      </c>
      <c r="W789" s="3">
        <v>6.6216999999999997</v>
      </c>
      <c r="X789" s="3">
        <v>1.7004999999999999</v>
      </c>
      <c r="Y789" s="3">
        <v>78.3</v>
      </c>
      <c r="Z789" s="3">
        <v>6.6205999999999996</v>
      </c>
      <c r="AA789" s="3">
        <v>1.8030999999999999</v>
      </c>
      <c r="AB789" s="3">
        <v>78.3</v>
      </c>
      <c r="AC789" s="3">
        <v>6.5683999999999996</v>
      </c>
      <c r="AD789" s="3">
        <v>2.0943000000000001</v>
      </c>
      <c r="AE789" s="3">
        <v>78.3</v>
      </c>
      <c r="AF789" s="3">
        <v>6.0994000000000002</v>
      </c>
      <c r="AG789" s="3">
        <v>1.9628000000000001</v>
      </c>
      <c r="AH789" s="3">
        <v>78.3</v>
      </c>
      <c r="AI789" s="3">
        <v>6.6045999999999996</v>
      </c>
      <c r="AJ789" s="3">
        <v>1.8476999999999999</v>
      </c>
      <c r="AK789" s="2"/>
      <c r="AL789" s="2"/>
      <c r="AM789" s="2"/>
      <c r="AN789" s="2"/>
      <c r="AO789" s="2"/>
    </row>
    <row r="790" spans="2:41" x14ac:dyDescent="0.25">
      <c r="B790" s="3">
        <v>78.400000000000006</v>
      </c>
      <c r="C790" s="3">
        <v>7.0820999999999996</v>
      </c>
      <c r="D790" s="3">
        <v>1.7629999999999999</v>
      </c>
      <c r="E790" s="3">
        <v>78.400000000000006</v>
      </c>
      <c r="F790" s="3">
        <v>6.8733000000000004</v>
      </c>
      <c r="G790" s="3">
        <v>1.6995</v>
      </c>
      <c r="H790" s="3">
        <v>78.400000000000006</v>
      </c>
      <c r="I790" s="3">
        <v>6.8087999999999997</v>
      </c>
      <c r="J790" s="3">
        <v>1.655</v>
      </c>
      <c r="K790" s="3">
        <v>78.400000000000006</v>
      </c>
      <c r="L790" s="3">
        <v>6.7888000000000002</v>
      </c>
      <c r="M790" s="3">
        <v>1.5844</v>
      </c>
      <c r="N790" s="3">
        <v>78.400000000000006</v>
      </c>
      <c r="O790" s="3">
        <v>6.8842999999999996</v>
      </c>
      <c r="P790" s="3">
        <v>1.7213000000000001</v>
      </c>
      <c r="Q790" s="2"/>
      <c r="R790" s="2"/>
      <c r="S790" s="2"/>
      <c r="T790" s="2"/>
      <c r="U790" s="2"/>
      <c r="V790" s="3">
        <v>78.400000000000006</v>
      </c>
      <c r="W790" s="3">
        <v>6.6300999999999997</v>
      </c>
      <c r="X790" s="3">
        <v>1.7007000000000001</v>
      </c>
      <c r="Y790" s="3">
        <v>78.400000000000006</v>
      </c>
      <c r="Z790" s="3">
        <v>6.6285999999999996</v>
      </c>
      <c r="AA790" s="3">
        <v>1.8032999999999999</v>
      </c>
      <c r="AB790" s="3">
        <v>78.400000000000006</v>
      </c>
      <c r="AC790" s="3">
        <v>6.5769000000000002</v>
      </c>
      <c r="AD790" s="3">
        <v>2.0947</v>
      </c>
      <c r="AE790" s="3">
        <v>78.400000000000006</v>
      </c>
      <c r="AF790" s="3">
        <v>6.1078999999999999</v>
      </c>
      <c r="AG790" s="3">
        <v>1.9628000000000001</v>
      </c>
      <c r="AH790" s="3">
        <v>78.400000000000006</v>
      </c>
      <c r="AI790" s="3">
        <v>6.6128999999999998</v>
      </c>
      <c r="AJ790" s="3">
        <v>1.8480000000000001</v>
      </c>
      <c r="AK790" s="2"/>
      <c r="AL790" s="2"/>
      <c r="AM790" s="2"/>
      <c r="AN790" s="2"/>
      <c r="AO790" s="2"/>
    </row>
    <row r="791" spans="2:41" x14ac:dyDescent="0.25">
      <c r="B791" s="3">
        <v>78.5</v>
      </c>
      <c r="C791" s="3">
        <v>7.0906000000000002</v>
      </c>
      <c r="D791" s="3">
        <v>1.7632000000000001</v>
      </c>
      <c r="E791" s="3">
        <v>78.5</v>
      </c>
      <c r="F791" s="3">
        <v>6.8815999999999997</v>
      </c>
      <c r="G791" s="3">
        <v>1.6996</v>
      </c>
      <c r="H791" s="3">
        <v>78.5</v>
      </c>
      <c r="I791" s="3">
        <v>6.8171999999999997</v>
      </c>
      <c r="J791" s="3">
        <v>1.6548</v>
      </c>
      <c r="K791" s="3">
        <v>78.5</v>
      </c>
      <c r="L791" s="3">
        <v>6.7969999999999997</v>
      </c>
      <c r="M791" s="3">
        <v>1.5847</v>
      </c>
      <c r="N791" s="3">
        <v>78.5</v>
      </c>
      <c r="O791" s="3">
        <v>6.8924000000000003</v>
      </c>
      <c r="P791" s="3">
        <v>1.7215</v>
      </c>
      <c r="Q791" s="2"/>
      <c r="R791" s="2"/>
      <c r="S791" s="2"/>
      <c r="T791" s="2"/>
      <c r="U791" s="2"/>
      <c r="V791" s="3">
        <v>78.5</v>
      </c>
      <c r="W791" s="3">
        <v>6.6383999999999999</v>
      </c>
      <c r="X791" s="3">
        <v>1.7010000000000001</v>
      </c>
      <c r="Y791" s="3">
        <v>78.5</v>
      </c>
      <c r="Z791" s="3">
        <v>6.6371000000000002</v>
      </c>
      <c r="AA791" s="3">
        <v>1.8039000000000001</v>
      </c>
      <c r="AB791" s="3">
        <v>78.5</v>
      </c>
      <c r="AC791" s="3">
        <v>6.5852000000000004</v>
      </c>
      <c r="AD791" s="3">
        <v>2.0945</v>
      </c>
      <c r="AE791" s="3">
        <v>78.5</v>
      </c>
      <c r="AF791" s="3">
        <v>6.1158999999999999</v>
      </c>
      <c r="AG791" s="3">
        <v>1.9625999999999999</v>
      </c>
      <c r="AH791" s="3">
        <v>78.5</v>
      </c>
      <c r="AI791" s="3">
        <v>6.6212999999999997</v>
      </c>
      <c r="AJ791" s="3">
        <v>1.8480000000000001</v>
      </c>
      <c r="AK791" s="2"/>
      <c r="AL791" s="2"/>
      <c r="AM791" s="2"/>
      <c r="AN791" s="2"/>
      <c r="AO791" s="2"/>
    </row>
    <row r="792" spans="2:41" x14ac:dyDescent="0.25">
      <c r="B792" s="3">
        <v>78.599999999999994</v>
      </c>
      <c r="C792" s="3">
        <v>7.0989000000000004</v>
      </c>
      <c r="D792" s="3">
        <v>1.7627999999999999</v>
      </c>
      <c r="E792" s="3">
        <v>78.599999999999994</v>
      </c>
      <c r="F792" s="3">
        <v>6.8901000000000003</v>
      </c>
      <c r="G792" s="3">
        <v>1.6996</v>
      </c>
      <c r="H792" s="3">
        <v>78.599999999999994</v>
      </c>
      <c r="I792" s="3">
        <v>6.8254000000000001</v>
      </c>
      <c r="J792" s="3">
        <v>1.6544000000000001</v>
      </c>
      <c r="K792" s="3">
        <v>78.599999999999994</v>
      </c>
      <c r="L792" s="3">
        <v>6.8053999999999997</v>
      </c>
      <c r="M792" s="3">
        <v>1.5847</v>
      </c>
      <c r="N792" s="3">
        <v>78.599999999999994</v>
      </c>
      <c r="O792" s="3">
        <v>6.9008000000000003</v>
      </c>
      <c r="P792" s="3">
        <v>1.7213000000000001</v>
      </c>
      <c r="Q792" s="2"/>
      <c r="R792" s="2"/>
      <c r="S792" s="2"/>
      <c r="T792" s="2"/>
      <c r="U792" s="2"/>
      <c r="V792" s="3">
        <v>78.599999999999994</v>
      </c>
      <c r="W792" s="3">
        <v>6.6467000000000001</v>
      </c>
      <c r="X792" s="3">
        <v>1.7017</v>
      </c>
      <c r="Y792" s="3">
        <v>78.599999999999994</v>
      </c>
      <c r="Z792" s="3">
        <v>6.6458000000000004</v>
      </c>
      <c r="AA792" s="3">
        <v>1.8043</v>
      </c>
      <c r="AB792" s="3">
        <v>78.599999999999994</v>
      </c>
      <c r="AC792" s="3">
        <v>6.5933000000000002</v>
      </c>
      <c r="AD792" s="3">
        <v>2.0941999999999998</v>
      </c>
      <c r="AE792" s="3">
        <v>78.599999999999994</v>
      </c>
      <c r="AF792" s="3">
        <v>6.1243999999999996</v>
      </c>
      <c r="AG792" s="3">
        <v>1.9628000000000001</v>
      </c>
      <c r="AH792" s="3">
        <v>78.599999999999994</v>
      </c>
      <c r="AI792" s="3">
        <v>6.6294000000000004</v>
      </c>
      <c r="AJ792" s="3">
        <v>1.8479000000000001</v>
      </c>
      <c r="AK792" s="2"/>
      <c r="AL792" s="2"/>
      <c r="AM792" s="2"/>
      <c r="AN792" s="2"/>
      <c r="AO792" s="2"/>
    </row>
    <row r="793" spans="2:41" x14ac:dyDescent="0.25">
      <c r="B793" s="3">
        <v>78.7</v>
      </c>
      <c r="C793" s="3">
        <v>7.1071</v>
      </c>
      <c r="D793" s="3">
        <v>1.7626999999999999</v>
      </c>
      <c r="E793" s="3">
        <v>78.7</v>
      </c>
      <c r="F793" s="3">
        <v>6.8983999999999996</v>
      </c>
      <c r="G793" s="3">
        <v>1.6993</v>
      </c>
      <c r="H793" s="3">
        <v>78.7</v>
      </c>
      <c r="I793" s="3">
        <v>6.8337000000000003</v>
      </c>
      <c r="J793" s="3">
        <v>1.6545000000000001</v>
      </c>
      <c r="K793" s="3">
        <v>78.7</v>
      </c>
      <c r="L793" s="3">
        <v>6.8139000000000003</v>
      </c>
      <c r="M793" s="3">
        <v>1.5846</v>
      </c>
      <c r="N793" s="3">
        <v>78.7</v>
      </c>
      <c r="O793" s="3">
        <v>6.9092000000000002</v>
      </c>
      <c r="P793" s="3">
        <v>1.7212000000000001</v>
      </c>
      <c r="Q793" s="2"/>
      <c r="R793" s="2"/>
      <c r="S793" s="2"/>
      <c r="T793" s="2"/>
      <c r="U793" s="2"/>
      <c r="V793" s="3">
        <v>78.7</v>
      </c>
      <c r="W793" s="3">
        <v>6.6551999999999998</v>
      </c>
      <c r="X793" s="3">
        <v>1.7019</v>
      </c>
      <c r="Y793" s="3">
        <v>78.7</v>
      </c>
      <c r="Z793" s="3">
        <v>6.6538000000000004</v>
      </c>
      <c r="AA793" s="3">
        <v>1.8041</v>
      </c>
      <c r="AB793" s="3">
        <v>78.7</v>
      </c>
      <c r="AC793" s="3">
        <v>6.6016000000000004</v>
      </c>
      <c r="AD793" s="3">
        <v>2.0945</v>
      </c>
      <c r="AE793" s="3">
        <v>78.7</v>
      </c>
      <c r="AF793" s="3">
        <v>6.133</v>
      </c>
      <c r="AG793" s="3">
        <v>1.9631000000000001</v>
      </c>
      <c r="AH793" s="3">
        <v>78.7</v>
      </c>
      <c r="AI793" s="3">
        <v>6.6378000000000004</v>
      </c>
      <c r="AJ793" s="3">
        <v>1.8486</v>
      </c>
      <c r="AK793" s="2"/>
      <c r="AL793" s="2"/>
      <c r="AM793" s="2"/>
      <c r="AN793" s="2"/>
      <c r="AO793" s="2"/>
    </row>
    <row r="794" spans="2:41" x14ac:dyDescent="0.25">
      <c r="B794" s="3">
        <v>78.8</v>
      </c>
      <c r="C794" s="3">
        <v>7.1154000000000002</v>
      </c>
      <c r="D794" s="3">
        <v>1.7628999999999999</v>
      </c>
      <c r="E794" s="3">
        <v>78.8</v>
      </c>
      <c r="F794" s="3">
        <v>6.9066999999999998</v>
      </c>
      <c r="G794" s="3">
        <v>1.6993</v>
      </c>
      <c r="H794" s="3">
        <v>78.8</v>
      </c>
      <c r="I794" s="3">
        <v>6.8421000000000003</v>
      </c>
      <c r="J794" s="3">
        <v>1.6539999999999999</v>
      </c>
      <c r="K794" s="3">
        <v>78.8</v>
      </c>
      <c r="L794" s="3">
        <v>6.8221999999999996</v>
      </c>
      <c r="M794" s="3">
        <v>1.5848</v>
      </c>
      <c r="N794" s="3">
        <v>78.8</v>
      </c>
      <c r="O794" s="3">
        <v>6.9173999999999998</v>
      </c>
      <c r="P794" s="3">
        <v>1.7209000000000001</v>
      </c>
      <c r="Q794" s="2"/>
      <c r="R794" s="2"/>
      <c r="S794" s="2"/>
      <c r="T794" s="2"/>
      <c r="U794" s="2"/>
      <c r="V794" s="3">
        <v>78.8</v>
      </c>
      <c r="W794" s="3">
        <v>6.6637000000000004</v>
      </c>
      <c r="X794" s="3">
        <v>1.702</v>
      </c>
      <c r="Y794" s="3">
        <v>78.8</v>
      </c>
      <c r="Z794" s="3">
        <v>6.6620999999999997</v>
      </c>
      <c r="AA794" s="3">
        <v>1.8044</v>
      </c>
      <c r="AB794" s="3">
        <v>78.8</v>
      </c>
      <c r="AC794" s="3">
        <v>6.6101999999999999</v>
      </c>
      <c r="AD794" s="3">
        <v>2.0948000000000002</v>
      </c>
      <c r="AE794" s="3">
        <v>78.8</v>
      </c>
      <c r="AF794" s="3">
        <v>6.141</v>
      </c>
      <c r="AG794" s="3">
        <v>1.9629000000000001</v>
      </c>
      <c r="AH794" s="3">
        <v>78.8</v>
      </c>
      <c r="AI794" s="3">
        <v>6.6463000000000001</v>
      </c>
      <c r="AJ794" s="3">
        <v>1.8485</v>
      </c>
      <c r="AK794" s="2"/>
      <c r="AL794" s="2"/>
      <c r="AM794" s="2"/>
      <c r="AN794" s="2"/>
      <c r="AO794" s="2"/>
    </row>
    <row r="795" spans="2:41" x14ac:dyDescent="0.25">
      <c r="B795" s="3">
        <v>78.900000000000006</v>
      </c>
      <c r="C795" s="3">
        <v>7.1238000000000001</v>
      </c>
      <c r="D795" s="3">
        <v>1.7629999999999999</v>
      </c>
      <c r="E795" s="3">
        <v>78.900000000000006</v>
      </c>
      <c r="F795" s="3">
        <v>6.9150999999999998</v>
      </c>
      <c r="G795" s="3">
        <v>1.6992</v>
      </c>
      <c r="H795" s="3">
        <v>78.900000000000006</v>
      </c>
      <c r="I795" s="3">
        <v>6.8505000000000003</v>
      </c>
      <c r="J795" s="3">
        <v>1.6539999999999999</v>
      </c>
      <c r="K795" s="3">
        <v>78.900000000000006</v>
      </c>
      <c r="L795" s="3">
        <v>6.8303000000000003</v>
      </c>
      <c r="M795" s="3">
        <v>1.5848</v>
      </c>
      <c r="N795" s="3">
        <v>78.900000000000006</v>
      </c>
      <c r="O795" s="3">
        <v>6.9257</v>
      </c>
      <c r="P795" s="3">
        <v>1.7206999999999999</v>
      </c>
      <c r="Q795" s="2"/>
      <c r="R795" s="2"/>
      <c r="S795" s="2"/>
      <c r="T795" s="2"/>
      <c r="U795" s="2"/>
      <c r="V795" s="3">
        <v>78.900000000000006</v>
      </c>
      <c r="W795" s="3">
        <v>6.6718000000000002</v>
      </c>
      <c r="X795" s="3">
        <v>1.7014</v>
      </c>
      <c r="Y795" s="3">
        <v>78.900000000000006</v>
      </c>
      <c r="Z795" s="3">
        <v>6.6704999999999997</v>
      </c>
      <c r="AA795" s="3">
        <v>1.8048999999999999</v>
      </c>
      <c r="AB795" s="3">
        <v>78.900000000000006</v>
      </c>
      <c r="AC795" s="3">
        <v>6.6184000000000003</v>
      </c>
      <c r="AD795" s="3">
        <v>2.0945999999999998</v>
      </c>
      <c r="AE795" s="3">
        <v>78.900000000000006</v>
      </c>
      <c r="AF795" s="3">
        <v>6.1494</v>
      </c>
      <c r="AG795" s="3">
        <v>1.9631000000000001</v>
      </c>
      <c r="AH795" s="3">
        <v>78.900000000000006</v>
      </c>
      <c r="AI795" s="3">
        <v>6.6547000000000001</v>
      </c>
      <c r="AJ795" s="3">
        <v>1.8488</v>
      </c>
      <c r="AK795" s="2"/>
      <c r="AL795" s="2"/>
      <c r="AM795" s="2"/>
      <c r="AN795" s="2"/>
      <c r="AO795" s="2"/>
    </row>
    <row r="796" spans="2:41" x14ac:dyDescent="0.25">
      <c r="B796" s="3">
        <v>79</v>
      </c>
      <c r="C796" s="3">
        <v>7.1319999999999997</v>
      </c>
      <c r="D796" s="3">
        <v>1.7626999999999999</v>
      </c>
      <c r="E796" s="3">
        <v>79</v>
      </c>
      <c r="F796" s="3">
        <v>6.9233000000000002</v>
      </c>
      <c r="G796" s="3">
        <v>1.6990000000000001</v>
      </c>
      <c r="H796" s="3">
        <v>79</v>
      </c>
      <c r="I796" s="3">
        <v>6.8587999999999996</v>
      </c>
      <c r="J796" s="3">
        <v>1.6536999999999999</v>
      </c>
      <c r="K796" s="3">
        <v>79</v>
      </c>
      <c r="L796" s="3">
        <v>6.8387000000000002</v>
      </c>
      <c r="M796" s="3">
        <v>1.5848</v>
      </c>
      <c r="N796" s="3">
        <v>79</v>
      </c>
      <c r="O796" s="3">
        <v>6.9341999999999997</v>
      </c>
      <c r="P796" s="3">
        <v>1.7208000000000001</v>
      </c>
      <c r="Q796" s="2"/>
      <c r="R796" s="2"/>
      <c r="S796" s="2"/>
      <c r="T796" s="2"/>
      <c r="U796" s="2"/>
      <c r="V796" s="3">
        <v>79</v>
      </c>
      <c r="W796" s="3">
        <v>6.6801000000000004</v>
      </c>
      <c r="X796" s="3">
        <v>1.7017</v>
      </c>
      <c r="Y796" s="3">
        <v>79</v>
      </c>
      <c r="Z796" s="3">
        <v>6.6787999999999998</v>
      </c>
      <c r="AA796" s="3">
        <v>1.8048</v>
      </c>
      <c r="AB796" s="3">
        <v>79</v>
      </c>
      <c r="AC796" s="3">
        <v>6.6268000000000002</v>
      </c>
      <c r="AD796" s="3">
        <v>2.0952999999999999</v>
      </c>
      <c r="AE796" s="3">
        <v>79</v>
      </c>
      <c r="AF796" s="3">
        <v>6.1578999999999997</v>
      </c>
      <c r="AG796" s="3">
        <v>1.9633</v>
      </c>
      <c r="AH796" s="3">
        <v>79</v>
      </c>
      <c r="AI796" s="3">
        <v>6.6627000000000001</v>
      </c>
      <c r="AJ796" s="3">
        <v>1.8488</v>
      </c>
      <c r="AK796" s="2"/>
      <c r="AL796" s="2"/>
      <c r="AM796" s="2"/>
      <c r="AN796" s="2"/>
      <c r="AO796" s="2"/>
    </row>
    <row r="797" spans="2:41" x14ac:dyDescent="0.25">
      <c r="B797" s="3">
        <v>79.099999999999994</v>
      </c>
      <c r="C797" s="3">
        <v>7.1403999999999996</v>
      </c>
      <c r="D797" s="3">
        <v>1.7625</v>
      </c>
      <c r="E797" s="3">
        <v>79.099999999999994</v>
      </c>
      <c r="F797" s="3">
        <v>6.9316000000000004</v>
      </c>
      <c r="G797" s="3">
        <v>1.6989000000000001</v>
      </c>
      <c r="H797" s="3">
        <v>79.099999999999994</v>
      </c>
      <c r="I797" s="3">
        <v>6.8673000000000002</v>
      </c>
      <c r="J797" s="3">
        <v>1.6537999999999999</v>
      </c>
      <c r="K797" s="3">
        <v>79.099999999999994</v>
      </c>
      <c r="L797" s="3">
        <v>6.8471000000000002</v>
      </c>
      <c r="M797" s="3">
        <v>1.5847</v>
      </c>
      <c r="N797" s="3">
        <v>79.099999999999994</v>
      </c>
      <c r="O797" s="3">
        <v>6.9424999999999999</v>
      </c>
      <c r="P797" s="3">
        <v>1.7203999999999999</v>
      </c>
      <c r="Q797" s="2"/>
      <c r="R797" s="2"/>
      <c r="S797" s="2"/>
      <c r="T797" s="2"/>
      <c r="U797" s="2"/>
      <c r="V797" s="3">
        <v>79.099999999999994</v>
      </c>
      <c r="W797" s="3">
        <v>6.6885000000000003</v>
      </c>
      <c r="X797" s="3">
        <v>1.702</v>
      </c>
      <c r="Y797" s="3">
        <v>79.099999999999994</v>
      </c>
      <c r="Z797" s="3">
        <v>6.6871</v>
      </c>
      <c r="AA797" s="3">
        <v>1.8055000000000001</v>
      </c>
      <c r="AB797" s="3">
        <v>79.099999999999994</v>
      </c>
      <c r="AC797" s="3">
        <v>6.6353</v>
      </c>
      <c r="AD797" s="3">
        <v>2.0958999999999999</v>
      </c>
      <c r="AE797" s="3">
        <v>79.099999999999994</v>
      </c>
      <c r="AF797" s="3">
        <v>6.1660000000000004</v>
      </c>
      <c r="AG797" s="3">
        <v>1.9629000000000001</v>
      </c>
      <c r="AH797" s="3">
        <v>79.099999999999994</v>
      </c>
      <c r="AI797" s="3">
        <v>6.6712999999999996</v>
      </c>
      <c r="AJ797" s="3">
        <v>1.8491</v>
      </c>
      <c r="AK797" s="2"/>
      <c r="AL797" s="2"/>
      <c r="AM797" s="2"/>
      <c r="AN797" s="2"/>
      <c r="AO797" s="2"/>
    </row>
    <row r="798" spans="2:41" x14ac:dyDescent="0.25">
      <c r="B798" s="3">
        <v>79.2</v>
      </c>
      <c r="C798" s="3">
        <v>7.1487999999999996</v>
      </c>
      <c r="D798" s="3">
        <v>1.7627999999999999</v>
      </c>
      <c r="E798" s="3">
        <v>79.2</v>
      </c>
      <c r="F798" s="3">
        <v>6.94</v>
      </c>
      <c r="G798" s="3">
        <v>1.6991000000000001</v>
      </c>
      <c r="H798" s="3">
        <v>79.2</v>
      </c>
      <c r="I798" s="3">
        <v>6.8757000000000001</v>
      </c>
      <c r="J798" s="3">
        <v>1.6535</v>
      </c>
      <c r="K798" s="3">
        <v>79.2</v>
      </c>
      <c r="L798" s="3">
        <v>6.8554000000000004</v>
      </c>
      <c r="M798" s="3">
        <v>1.5851</v>
      </c>
      <c r="N798" s="3">
        <v>79.2</v>
      </c>
      <c r="O798" s="3">
        <v>6.9507000000000003</v>
      </c>
      <c r="P798" s="3">
        <v>1.7202999999999999</v>
      </c>
      <c r="Q798" s="2"/>
      <c r="R798" s="2"/>
      <c r="S798" s="2"/>
      <c r="T798" s="2"/>
      <c r="U798" s="2"/>
      <c r="V798" s="3">
        <v>79.2</v>
      </c>
      <c r="W798" s="3">
        <v>6.6967999999999996</v>
      </c>
      <c r="X798" s="3">
        <v>1.7022999999999999</v>
      </c>
      <c r="Y798" s="3">
        <v>79.2</v>
      </c>
      <c r="Z798" s="3">
        <v>6.6954000000000002</v>
      </c>
      <c r="AA798" s="3">
        <v>1.8058000000000001</v>
      </c>
      <c r="AB798" s="3">
        <v>79.2</v>
      </c>
      <c r="AC798" s="3">
        <v>6.6436000000000002</v>
      </c>
      <c r="AD798" s="3">
        <v>2.0956000000000001</v>
      </c>
      <c r="AE798" s="3">
        <v>79.2</v>
      </c>
      <c r="AF798" s="3">
        <v>6.1742999999999997</v>
      </c>
      <c r="AG798" s="3">
        <v>1.9632000000000001</v>
      </c>
      <c r="AH798" s="3">
        <v>79.2</v>
      </c>
      <c r="AI798" s="3">
        <v>6.6795999999999998</v>
      </c>
      <c r="AJ798" s="3">
        <v>1.8491</v>
      </c>
      <c r="AK798" s="2"/>
      <c r="AL798" s="2"/>
      <c r="AM798" s="2"/>
      <c r="AN798" s="2"/>
      <c r="AO798" s="2"/>
    </row>
    <row r="799" spans="2:41" x14ac:dyDescent="0.25">
      <c r="B799" s="3">
        <v>79.3</v>
      </c>
      <c r="C799" s="3">
        <v>7.1574</v>
      </c>
      <c r="D799" s="3">
        <v>1.7625999999999999</v>
      </c>
      <c r="E799" s="3">
        <v>79.3</v>
      </c>
      <c r="F799" s="3">
        <v>6.9484000000000004</v>
      </c>
      <c r="G799" s="3">
        <v>1.6990000000000001</v>
      </c>
      <c r="H799" s="3">
        <v>79.3</v>
      </c>
      <c r="I799" s="3">
        <v>6.8837999999999999</v>
      </c>
      <c r="J799" s="3">
        <v>1.6533</v>
      </c>
      <c r="K799" s="3">
        <v>79.3</v>
      </c>
      <c r="L799" s="3">
        <v>6.8636999999999997</v>
      </c>
      <c r="M799" s="3">
        <v>1.5851</v>
      </c>
      <c r="N799" s="3">
        <v>79.3</v>
      </c>
      <c r="O799" s="3">
        <v>6.9591000000000003</v>
      </c>
      <c r="P799" s="3">
        <v>1.7201</v>
      </c>
      <c r="Q799" s="2"/>
      <c r="R799" s="2"/>
      <c r="S799" s="2"/>
      <c r="T799" s="2"/>
      <c r="U799" s="2"/>
      <c r="V799" s="3">
        <v>79.3</v>
      </c>
      <c r="W799" s="3">
        <v>6.7050999999999998</v>
      </c>
      <c r="X799" s="3">
        <v>1.7024999999999999</v>
      </c>
      <c r="Y799" s="3">
        <v>79.3</v>
      </c>
      <c r="Z799" s="3">
        <v>6.7038000000000002</v>
      </c>
      <c r="AA799" s="3">
        <v>1.8059000000000001</v>
      </c>
      <c r="AB799" s="3">
        <v>79.3</v>
      </c>
      <c r="AC799" s="3">
        <v>6.6517999999999997</v>
      </c>
      <c r="AD799" s="3">
        <v>2.0958000000000001</v>
      </c>
      <c r="AE799" s="3">
        <v>79.3</v>
      </c>
      <c r="AF799" s="3">
        <v>6.1826999999999996</v>
      </c>
      <c r="AG799" s="3">
        <v>1.9636</v>
      </c>
      <c r="AH799" s="3">
        <v>79.3</v>
      </c>
      <c r="AI799" s="3">
        <v>6.6877000000000004</v>
      </c>
      <c r="AJ799" s="3">
        <v>1.8492</v>
      </c>
      <c r="AK799" s="2"/>
      <c r="AL799" s="2"/>
      <c r="AM799" s="2"/>
      <c r="AN799" s="2"/>
      <c r="AO799" s="2"/>
    </row>
    <row r="800" spans="2:41" x14ac:dyDescent="0.25">
      <c r="B800" s="3">
        <v>79.400000000000006</v>
      </c>
      <c r="C800" s="3">
        <v>7.1654</v>
      </c>
      <c r="D800" s="3">
        <v>1.7625</v>
      </c>
      <c r="E800" s="3">
        <v>79.400000000000006</v>
      </c>
      <c r="F800" s="3">
        <v>6.9565999999999999</v>
      </c>
      <c r="G800" s="3">
        <v>1.6990000000000001</v>
      </c>
      <c r="H800" s="3">
        <v>79.400000000000006</v>
      </c>
      <c r="I800" s="3">
        <v>6.8921999999999999</v>
      </c>
      <c r="J800" s="3">
        <v>1.6532</v>
      </c>
      <c r="K800" s="3">
        <v>79.400000000000006</v>
      </c>
      <c r="L800" s="3">
        <v>6.8723000000000001</v>
      </c>
      <c r="M800" s="3">
        <v>1.5855999999999999</v>
      </c>
      <c r="N800" s="3">
        <v>79.400000000000006</v>
      </c>
      <c r="O800" s="3">
        <v>6.9673999999999996</v>
      </c>
      <c r="P800" s="3">
        <v>1.7201</v>
      </c>
      <c r="Q800" s="2"/>
      <c r="R800" s="2"/>
      <c r="S800" s="2"/>
      <c r="T800" s="2"/>
      <c r="U800" s="2"/>
      <c r="V800" s="3">
        <v>79.400000000000006</v>
      </c>
      <c r="W800" s="3">
        <v>6.7135999999999996</v>
      </c>
      <c r="X800" s="3">
        <v>1.7029000000000001</v>
      </c>
      <c r="Y800" s="3">
        <v>79.400000000000006</v>
      </c>
      <c r="Z800" s="3">
        <v>6.7121000000000004</v>
      </c>
      <c r="AA800" s="3">
        <v>1.8063</v>
      </c>
      <c r="AB800" s="3">
        <v>79.400000000000006</v>
      </c>
      <c r="AC800" s="3">
        <v>6.6600999999999999</v>
      </c>
      <c r="AD800" s="3">
        <v>2.0962000000000001</v>
      </c>
      <c r="AE800" s="3">
        <v>79.400000000000006</v>
      </c>
      <c r="AF800" s="3">
        <v>6.1910999999999996</v>
      </c>
      <c r="AG800" s="3">
        <v>1.9634</v>
      </c>
      <c r="AH800" s="3">
        <v>79.400000000000006</v>
      </c>
      <c r="AI800" s="3">
        <v>6.6962999999999999</v>
      </c>
      <c r="AJ800" s="3">
        <v>1.8494999999999999</v>
      </c>
      <c r="AK800" s="2"/>
      <c r="AL800" s="2"/>
      <c r="AM800" s="2"/>
      <c r="AN800" s="2"/>
      <c r="AO800" s="2"/>
    </row>
    <row r="801" spans="2:41" x14ac:dyDescent="0.25">
      <c r="B801" s="3">
        <v>79.5</v>
      </c>
      <c r="C801" s="3">
        <v>7.1737000000000002</v>
      </c>
      <c r="D801" s="3">
        <v>1.7623</v>
      </c>
      <c r="E801" s="3">
        <v>79.5</v>
      </c>
      <c r="F801" s="3">
        <v>6.9650999999999996</v>
      </c>
      <c r="G801" s="3">
        <v>1.6993</v>
      </c>
      <c r="H801" s="3">
        <v>79.5</v>
      </c>
      <c r="I801" s="3">
        <v>6.9005999999999998</v>
      </c>
      <c r="J801" s="3">
        <v>1.6531</v>
      </c>
      <c r="K801" s="3">
        <v>79.5</v>
      </c>
      <c r="L801" s="3">
        <v>6.8804999999999996</v>
      </c>
      <c r="M801" s="3">
        <v>1.5854999999999999</v>
      </c>
      <c r="N801" s="3">
        <v>79.5</v>
      </c>
      <c r="O801" s="3">
        <v>6.9756</v>
      </c>
      <c r="P801" s="3">
        <v>1.7199</v>
      </c>
      <c r="Q801" s="2"/>
      <c r="R801" s="2"/>
      <c r="S801" s="2"/>
      <c r="T801" s="2"/>
      <c r="U801" s="2"/>
      <c r="V801" s="3">
        <v>79.5</v>
      </c>
      <c r="W801" s="3">
        <v>6.7220000000000004</v>
      </c>
      <c r="X801" s="3">
        <v>1.7029000000000001</v>
      </c>
      <c r="Y801" s="3">
        <v>79.5</v>
      </c>
      <c r="Z801" s="3">
        <v>6.7203999999999997</v>
      </c>
      <c r="AA801" s="3">
        <v>1.8066</v>
      </c>
      <c r="AB801" s="3">
        <v>79.5</v>
      </c>
      <c r="AC801" s="3">
        <v>6.6685999999999996</v>
      </c>
      <c r="AD801" s="3">
        <v>2.0962000000000001</v>
      </c>
      <c r="AE801" s="3">
        <v>79.5</v>
      </c>
      <c r="AF801" s="3">
        <v>6.1993999999999998</v>
      </c>
      <c r="AG801" s="3">
        <v>1.9637</v>
      </c>
      <c r="AH801" s="3">
        <v>79.5</v>
      </c>
      <c r="AI801" s="3">
        <v>6.7046999999999999</v>
      </c>
      <c r="AJ801" s="3">
        <v>1.8495999999999999</v>
      </c>
      <c r="AK801" s="2"/>
      <c r="AL801" s="2"/>
      <c r="AM801" s="2"/>
      <c r="AN801" s="2"/>
      <c r="AO801" s="2"/>
    </row>
    <row r="802" spans="2:41" x14ac:dyDescent="0.25">
      <c r="B802" s="3">
        <v>79.599999999999994</v>
      </c>
      <c r="C802" s="3">
        <v>7.1821000000000002</v>
      </c>
      <c r="D802" s="3">
        <v>1.7621</v>
      </c>
      <c r="E802" s="3">
        <v>79.599999999999994</v>
      </c>
      <c r="F802" s="3">
        <v>6.9733999999999998</v>
      </c>
      <c r="G802" s="3">
        <v>1.6994</v>
      </c>
      <c r="H802" s="3">
        <v>79.599999999999994</v>
      </c>
      <c r="I802" s="3">
        <v>6.9086999999999996</v>
      </c>
      <c r="J802" s="3">
        <v>1.6529</v>
      </c>
      <c r="K802" s="3">
        <v>79.599999999999994</v>
      </c>
      <c r="L802" s="3">
        <v>6.8887999999999998</v>
      </c>
      <c r="M802" s="3">
        <v>1.5857000000000001</v>
      </c>
      <c r="N802" s="3">
        <v>79.599999999999994</v>
      </c>
      <c r="O802" s="3">
        <v>6.9840999999999998</v>
      </c>
      <c r="P802" s="3">
        <v>1.7198</v>
      </c>
      <c r="Q802" s="2"/>
      <c r="R802" s="2"/>
      <c r="S802" s="2"/>
      <c r="T802" s="2"/>
      <c r="U802" s="2"/>
      <c r="V802" s="3">
        <v>79.599999999999994</v>
      </c>
      <c r="W802" s="3">
        <v>6.7301000000000002</v>
      </c>
      <c r="X802" s="3">
        <v>1.7031000000000001</v>
      </c>
      <c r="Y802" s="3">
        <v>79.599999999999994</v>
      </c>
      <c r="Z802" s="3">
        <v>6.7287999999999997</v>
      </c>
      <c r="AA802" s="3">
        <v>1.8068</v>
      </c>
      <c r="AB802" s="3">
        <v>79.599999999999994</v>
      </c>
      <c r="AC802" s="3">
        <v>6.6767000000000003</v>
      </c>
      <c r="AD802" s="3">
        <v>2.0966</v>
      </c>
      <c r="AE802" s="3">
        <v>79.599999999999994</v>
      </c>
      <c r="AF802" s="3">
        <v>6.2077</v>
      </c>
      <c r="AG802" s="3">
        <v>1.9636</v>
      </c>
      <c r="AH802" s="3">
        <v>79.599999999999994</v>
      </c>
      <c r="AI802" s="3">
        <v>6.7126999999999999</v>
      </c>
      <c r="AJ802" s="3">
        <v>1.8495999999999999</v>
      </c>
      <c r="AK802" s="2"/>
      <c r="AL802" s="2"/>
      <c r="AM802" s="2"/>
      <c r="AN802" s="2"/>
      <c r="AO802" s="2"/>
    </row>
    <row r="803" spans="2:41" x14ac:dyDescent="0.25">
      <c r="B803" s="3">
        <v>79.7</v>
      </c>
      <c r="C803" s="3">
        <v>7.1904000000000003</v>
      </c>
      <c r="D803" s="3">
        <v>1.762</v>
      </c>
      <c r="E803" s="3">
        <v>79.7</v>
      </c>
      <c r="F803" s="3">
        <v>6.9816000000000003</v>
      </c>
      <c r="G803" s="3">
        <v>1.6990000000000001</v>
      </c>
      <c r="H803" s="3">
        <v>79.7</v>
      </c>
      <c r="I803" s="3">
        <v>6.9170999999999996</v>
      </c>
      <c r="J803" s="3">
        <v>1.6528</v>
      </c>
      <c r="K803" s="3">
        <v>79.7</v>
      </c>
      <c r="L803" s="3">
        <v>6.8971999999999998</v>
      </c>
      <c r="M803" s="3">
        <v>1.5860000000000001</v>
      </c>
      <c r="N803" s="3">
        <v>79.7</v>
      </c>
      <c r="O803" s="3">
        <v>6.9924999999999997</v>
      </c>
      <c r="P803" s="3">
        <v>1.7198</v>
      </c>
      <c r="Q803" s="2"/>
      <c r="R803" s="2"/>
      <c r="S803" s="2"/>
      <c r="T803" s="2"/>
      <c r="U803" s="2"/>
      <c r="V803" s="3">
        <v>79.7</v>
      </c>
      <c r="W803" s="3">
        <v>6.7385000000000002</v>
      </c>
      <c r="X803" s="3">
        <v>1.7037</v>
      </c>
      <c r="Y803" s="3">
        <v>79.7</v>
      </c>
      <c r="Z803" s="3">
        <v>6.7370999999999999</v>
      </c>
      <c r="AA803" s="3">
        <v>1.8068</v>
      </c>
      <c r="AB803" s="3">
        <v>79.7</v>
      </c>
      <c r="AC803" s="3">
        <v>6.6851000000000003</v>
      </c>
      <c r="AD803" s="3">
        <v>2.0966999999999998</v>
      </c>
      <c r="AE803" s="3">
        <v>79.7</v>
      </c>
      <c r="AF803" s="3">
        <v>6.2161</v>
      </c>
      <c r="AG803" s="3">
        <v>1.9635</v>
      </c>
      <c r="AH803" s="3">
        <v>79.7</v>
      </c>
      <c r="AI803" s="3">
        <v>6.7213000000000003</v>
      </c>
      <c r="AJ803" s="3">
        <v>1.8502000000000001</v>
      </c>
      <c r="AK803" s="2"/>
      <c r="AL803" s="2"/>
      <c r="AM803" s="2"/>
      <c r="AN803" s="2"/>
      <c r="AO803" s="2"/>
    </row>
    <row r="804" spans="2:41" x14ac:dyDescent="0.25">
      <c r="B804" s="3">
        <v>79.8</v>
      </c>
      <c r="C804" s="3">
        <v>7.1988000000000003</v>
      </c>
      <c r="D804" s="3">
        <v>1.7618</v>
      </c>
      <c r="E804" s="3">
        <v>79.8</v>
      </c>
      <c r="F804" s="3">
        <v>6.9898999999999996</v>
      </c>
      <c r="G804" s="3">
        <v>1.6990000000000001</v>
      </c>
      <c r="H804" s="3">
        <v>79.8</v>
      </c>
      <c r="I804" s="3">
        <v>6.9256000000000002</v>
      </c>
      <c r="J804" s="3">
        <v>1.6527000000000001</v>
      </c>
      <c r="K804" s="3">
        <v>79.8</v>
      </c>
      <c r="L804" s="3">
        <v>6.9054000000000002</v>
      </c>
      <c r="M804" s="3">
        <v>1.5860000000000001</v>
      </c>
      <c r="N804" s="3">
        <v>79.8</v>
      </c>
      <c r="O804" s="3">
        <v>7.0007999999999999</v>
      </c>
      <c r="P804" s="3">
        <v>1.7193000000000001</v>
      </c>
      <c r="Q804" s="2"/>
      <c r="R804" s="2"/>
      <c r="S804" s="2"/>
      <c r="T804" s="2"/>
      <c r="U804" s="2"/>
      <c r="V804" s="3">
        <v>79.8</v>
      </c>
      <c r="W804" s="3">
        <v>6.7469000000000001</v>
      </c>
      <c r="X804" s="3">
        <v>1.7039</v>
      </c>
      <c r="Y804" s="3">
        <v>79.8</v>
      </c>
      <c r="Z804" s="3">
        <v>6.7453000000000003</v>
      </c>
      <c r="AA804" s="3">
        <v>1.8069999999999999</v>
      </c>
      <c r="AB804" s="3">
        <v>79.8</v>
      </c>
      <c r="AC804" s="3">
        <v>6.6936</v>
      </c>
      <c r="AD804" s="3">
        <v>2.097</v>
      </c>
      <c r="AE804" s="3">
        <v>79.8</v>
      </c>
      <c r="AF804" s="3">
        <v>6.2244000000000002</v>
      </c>
      <c r="AG804" s="3">
        <v>1.9636</v>
      </c>
      <c r="AH804" s="3">
        <v>79.8</v>
      </c>
      <c r="AI804" s="3">
        <v>6.7297000000000002</v>
      </c>
      <c r="AJ804" s="3">
        <v>1.8503000000000001</v>
      </c>
      <c r="AK804" s="2"/>
      <c r="AL804" s="2"/>
      <c r="AM804" s="2"/>
      <c r="AN804" s="2"/>
      <c r="AO804" s="2"/>
    </row>
    <row r="805" spans="2:41" x14ac:dyDescent="0.25">
      <c r="B805" s="3">
        <v>79.900000000000006</v>
      </c>
      <c r="C805" s="3">
        <v>7.2073</v>
      </c>
      <c r="D805" s="3">
        <v>1.762</v>
      </c>
      <c r="E805" s="3">
        <v>79.900000000000006</v>
      </c>
      <c r="F805" s="3">
        <v>6.9984000000000002</v>
      </c>
      <c r="G805" s="3">
        <v>1.6988000000000001</v>
      </c>
      <c r="H805" s="3">
        <v>79.900000000000006</v>
      </c>
      <c r="I805" s="3">
        <v>6.9337999999999997</v>
      </c>
      <c r="J805" s="3">
        <v>1.6525000000000001</v>
      </c>
      <c r="K805" s="3">
        <v>79.900000000000006</v>
      </c>
      <c r="L805" s="3">
        <v>6.9137000000000004</v>
      </c>
      <c r="M805" s="3">
        <v>1.5862000000000001</v>
      </c>
      <c r="N805" s="3">
        <v>79.900000000000006</v>
      </c>
      <c r="O805" s="3">
        <v>7.0090000000000003</v>
      </c>
      <c r="P805" s="3">
        <v>1.7191000000000001</v>
      </c>
      <c r="Q805" s="2"/>
      <c r="R805" s="2"/>
      <c r="S805" s="2"/>
      <c r="T805" s="2"/>
      <c r="U805" s="2"/>
      <c r="V805" s="3">
        <v>79.900000000000006</v>
      </c>
      <c r="W805" s="3">
        <v>6.7549999999999999</v>
      </c>
      <c r="X805" s="3">
        <v>1.7039</v>
      </c>
      <c r="Y805" s="3">
        <v>79.900000000000006</v>
      </c>
      <c r="Z805" s="3">
        <v>6.7538</v>
      </c>
      <c r="AA805" s="3">
        <v>1.8073999999999999</v>
      </c>
      <c r="AB805" s="3">
        <v>79.900000000000006</v>
      </c>
      <c r="AC805" s="3">
        <v>6.7019000000000002</v>
      </c>
      <c r="AD805" s="3">
        <v>2.0971000000000002</v>
      </c>
      <c r="AE805" s="3">
        <v>79.900000000000006</v>
      </c>
      <c r="AF805" s="3">
        <v>6.2327000000000004</v>
      </c>
      <c r="AG805" s="3">
        <v>1.964</v>
      </c>
      <c r="AH805" s="3">
        <v>79.900000000000006</v>
      </c>
      <c r="AI805" s="3">
        <v>6.7378999999999998</v>
      </c>
      <c r="AJ805" s="3">
        <v>1.8503000000000001</v>
      </c>
      <c r="AK805" s="2"/>
      <c r="AL805" s="2"/>
      <c r="AM805" s="2"/>
      <c r="AN805" s="2"/>
      <c r="AO805" s="2"/>
    </row>
    <row r="806" spans="2:41" x14ac:dyDescent="0.25">
      <c r="B806" s="3">
        <v>80</v>
      </c>
      <c r="C806" s="3">
        <v>7.2156000000000002</v>
      </c>
      <c r="D806" s="3">
        <v>1.7617</v>
      </c>
      <c r="E806" s="3">
        <v>80</v>
      </c>
      <c r="F806" s="3">
        <v>7.0067000000000004</v>
      </c>
      <c r="G806" s="3">
        <v>1.6989000000000001</v>
      </c>
      <c r="H806" s="3">
        <v>80</v>
      </c>
      <c r="I806" s="3">
        <v>6.9420999999999999</v>
      </c>
      <c r="J806" s="3">
        <v>1.6523000000000001</v>
      </c>
      <c r="K806" s="3">
        <v>80</v>
      </c>
      <c r="L806" s="3">
        <v>6.9221000000000004</v>
      </c>
      <c r="M806" s="3">
        <v>1.5865</v>
      </c>
      <c r="N806" s="3">
        <v>80</v>
      </c>
      <c r="O806" s="3">
        <v>7.0175000000000001</v>
      </c>
      <c r="P806" s="3">
        <v>1.7191000000000001</v>
      </c>
      <c r="Q806" s="2"/>
      <c r="R806" s="2"/>
      <c r="S806" s="2"/>
      <c r="T806" s="2"/>
      <c r="U806" s="2"/>
      <c r="V806" s="3">
        <v>80</v>
      </c>
      <c r="W806" s="3">
        <v>6.7633999999999999</v>
      </c>
      <c r="X806" s="3">
        <v>1.7045999999999999</v>
      </c>
      <c r="Y806" s="3">
        <v>80</v>
      </c>
      <c r="Z806" s="3">
        <v>6.7622</v>
      </c>
      <c r="AA806" s="3">
        <v>1.8076000000000001</v>
      </c>
      <c r="AB806" s="3">
        <v>80</v>
      </c>
      <c r="AC806" s="3">
        <v>6.7099000000000002</v>
      </c>
      <c r="AD806" s="3">
        <v>2.0973000000000002</v>
      </c>
      <c r="AE806" s="3">
        <v>80</v>
      </c>
      <c r="AF806" s="3">
        <v>6.2411000000000003</v>
      </c>
      <c r="AG806" s="3">
        <v>1.9641</v>
      </c>
      <c r="AH806" s="3">
        <v>80</v>
      </c>
      <c r="AI806" s="3">
        <v>6.7462</v>
      </c>
      <c r="AJ806" s="3">
        <v>1.8508</v>
      </c>
      <c r="AK806" s="2"/>
      <c r="AL806" s="2"/>
      <c r="AM806" s="2"/>
      <c r="AN806" s="2"/>
      <c r="AO806" s="2"/>
    </row>
    <row r="807" spans="2:41" x14ac:dyDescent="0.25">
      <c r="B807" s="3">
        <v>80.099999999999994</v>
      </c>
      <c r="C807" s="3">
        <v>7.2237999999999998</v>
      </c>
      <c r="D807" s="3">
        <v>1.7618</v>
      </c>
      <c r="E807" s="3">
        <v>80.099999999999994</v>
      </c>
      <c r="F807" s="3">
        <v>7.0148999999999999</v>
      </c>
      <c r="G807" s="3">
        <v>1.6992</v>
      </c>
      <c r="H807" s="3">
        <v>80.099999999999994</v>
      </c>
      <c r="I807" s="3">
        <v>6.9505999999999997</v>
      </c>
      <c r="J807" s="3">
        <v>1.6523000000000001</v>
      </c>
      <c r="K807" s="3">
        <v>80.099999999999994</v>
      </c>
      <c r="L807" s="3">
        <v>6.9305000000000003</v>
      </c>
      <c r="M807" s="3">
        <v>1.5864</v>
      </c>
      <c r="N807" s="3">
        <v>80.099999999999994</v>
      </c>
      <c r="O807" s="3">
        <v>7.0258000000000003</v>
      </c>
      <c r="P807" s="3">
        <v>1.7189000000000001</v>
      </c>
      <c r="Q807" s="2"/>
      <c r="R807" s="2"/>
      <c r="S807" s="2"/>
      <c r="T807" s="2"/>
      <c r="U807" s="2"/>
      <c r="V807" s="3">
        <v>80.099999999999994</v>
      </c>
      <c r="W807" s="3">
        <v>6.7718999999999996</v>
      </c>
      <c r="X807" s="3">
        <v>1.7044999999999999</v>
      </c>
      <c r="Y807" s="3">
        <v>80.099999999999994</v>
      </c>
      <c r="Z807" s="3">
        <v>6.7704000000000004</v>
      </c>
      <c r="AA807" s="3">
        <v>1.8082</v>
      </c>
      <c r="AB807" s="3">
        <v>80.099999999999994</v>
      </c>
      <c r="AC807" s="3">
        <v>6.7183999999999999</v>
      </c>
      <c r="AD807" s="3">
        <v>2.0977999999999999</v>
      </c>
      <c r="AE807" s="3">
        <v>80.099999999999994</v>
      </c>
      <c r="AF807" s="3">
        <v>6.2495000000000003</v>
      </c>
      <c r="AG807" s="3">
        <v>1.9639</v>
      </c>
      <c r="AH807" s="3">
        <v>80.099999999999994</v>
      </c>
      <c r="AI807" s="3">
        <v>6.7545000000000002</v>
      </c>
      <c r="AJ807" s="3">
        <v>1.8509</v>
      </c>
      <c r="AK807" s="2"/>
      <c r="AL807" s="2"/>
      <c r="AM807" s="2"/>
      <c r="AN807" s="2"/>
      <c r="AO807" s="2"/>
    </row>
    <row r="808" spans="2:41" x14ac:dyDescent="0.25">
      <c r="B808" s="3">
        <v>80.2</v>
      </c>
      <c r="C808" s="3">
        <v>7.2321</v>
      </c>
      <c r="D808" s="3">
        <v>1.7616000000000001</v>
      </c>
      <c r="E808" s="3">
        <v>80.2</v>
      </c>
      <c r="F808" s="3">
        <v>7.0233999999999996</v>
      </c>
      <c r="G808" s="3">
        <v>1.6994</v>
      </c>
      <c r="H808" s="3">
        <v>80.2</v>
      </c>
      <c r="I808" s="3">
        <v>6.9588000000000001</v>
      </c>
      <c r="J808" s="3">
        <v>1.6516999999999999</v>
      </c>
      <c r="K808" s="3">
        <v>80.2</v>
      </c>
      <c r="L808" s="3">
        <v>6.9386999999999999</v>
      </c>
      <c r="M808" s="3">
        <v>1.5867</v>
      </c>
      <c r="N808" s="3">
        <v>80.2</v>
      </c>
      <c r="O808" s="3">
        <v>7.0340999999999996</v>
      </c>
      <c r="P808" s="3">
        <v>1.7185999999999999</v>
      </c>
      <c r="Q808" s="2"/>
      <c r="R808" s="2"/>
      <c r="S808" s="2"/>
      <c r="T808" s="2"/>
      <c r="U808" s="2"/>
      <c r="V808" s="3">
        <v>80.2</v>
      </c>
      <c r="W808" s="3">
        <v>6.7801999999999998</v>
      </c>
      <c r="X808" s="3">
        <v>1.7049000000000001</v>
      </c>
      <c r="Y808" s="3">
        <v>80.2</v>
      </c>
      <c r="Z808" s="3">
        <v>6.7788000000000004</v>
      </c>
      <c r="AA808" s="3">
        <v>1.8086</v>
      </c>
      <c r="AB808" s="3">
        <v>80.2</v>
      </c>
      <c r="AC808" s="3">
        <v>6.7267999999999999</v>
      </c>
      <c r="AD808" s="3">
        <v>2.0981000000000001</v>
      </c>
      <c r="AE808" s="3">
        <v>80.2</v>
      </c>
      <c r="AF808" s="3">
        <v>6.2576999999999998</v>
      </c>
      <c r="AG808" s="3">
        <v>1.964</v>
      </c>
      <c r="AH808" s="3">
        <v>80.2</v>
      </c>
      <c r="AI808" s="3">
        <v>6.7629000000000001</v>
      </c>
      <c r="AJ808" s="3">
        <v>1.8509</v>
      </c>
      <c r="AK808" s="2"/>
      <c r="AL808" s="2"/>
      <c r="AM808" s="2"/>
      <c r="AN808" s="2"/>
      <c r="AO808" s="2"/>
    </row>
    <row r="809" spans="2:41" x14ac:dyDescent="0.25">
      <c r="B809" s="3">
        <v>80.3</v>
      </c>
      <c r="C809" s="3">
        <v>7.2405999999999997</v>
      </c>
      <c r="D809" s="3">
        <v>1.7613000000000001</v>
      </c>
      <c r="E809" s="3">
        <v>80.3</v>
      </c>
      <c r="F809" s="3">
        <v>7.0317999999999996</v>
      </c>
      <c r="G809" s="3">
        <v>1.6991000000000001</v>
      </c>
      <c r="H809" s="3">
        <v>80.3</v>
      </c>
      <c r="I809" s="3">
        <v>6.9668999999999999</v>
      </c>
      <c r="J809" s="3">
        <v>1.6516999999999999</v>
      </c>
      <c r="K809" s="3">
        <v>80.3</v>
      </c>
      <c r="L809" s="3">
        <v>6.9471999999999996</v>
      </c>
      <c r="M809" s="3">
        <v>1.5871999999999999</v>
      </c>
      <c r="N809" s="3">
        <v>80.3</v>
      </c>
      <c r="O809" s="3">
        <v>7.0423999999999998</v>
      </c>
      <c r="P809" s="3">
        <v>1.7186999999999999</v>
      </c>
      <c r="Q809" s="2"/>
      <c r="R809" s="2"/>
      <c r="S809" s="2"/>
      <c r="T809" s="2"/>
      <c r="U809" s="2"/>
      <c r="V809" s="3">
        <v>80.3</v>
      </c>
      <c r="W809" s="3">
        <v>6.7884000000000002</v>
      </c>
      <c r="X809" s="3">
        <v>1.7051000000000001</v>
      </c>
      <c r="Y809" s="3">
        <v>80.3</v>
      </c>
      <c r="Z809" s="3">
        <v>6.7873000000000001</v>
      </c>
      <c r="AA809" s="3">
        <v>1.8088</v>
      </c>
      <c r="AB809" s="3">
        <v>80.3</v>
      </c>
      <c r="AC809" s="3">
        <v>6.7351000000000001</v>
      </c>
      <c r="AD809" s="3">
        <v>2.0983999999999998</v>
      </c>
      <c r="AE809" s="3">
        <v>80.3</v>
      </c>
      <c r="AF809" s="3">
        <v>6.2660999999999998</v>
      </c>
      <c r="AG809" s="3">
        <v>1.9641999999999999</v>
      </c>
      <c r="AH809" s="3">
        <v>80.3</v>
      </c>
      <c r="AI809" s="3">
        <v>6.7710999999999997</v>
      </c>
      <c r="AJ809" s="3">
        <v>1.8511</v>
      </c>
      <c r="AK809" s="2"/>
      <c r="AL809" s="2"/>
      <c r="AM809" s="2"/>
      <c r="AN809" s="2"/>
      <c r="AO809" s="2"/>
    </row>
    <row r="810" spans="2:41" x14ac:dyDescent="0.25">
      <c r="B810" s="3">
        <v>80.400000000000006</v>
      </c>
      <c r="C810" s="3">
        <v>7.2487000000000004</v>
      </c>
      <c r="D810" s="3">
        <v>1.7613000000000001</v>
      </c>
      <c r="E810" s="3">
        <v>80.400000000000006</v>
      </c>
      <c r="F810" s="3">
        <v>7.0399000000000003</v>
      </c>
      <c r="G810" s="3">
        <v>1.6994</v>
      </c>
      <c r="H810" s="3">
        <v>80.400000000000006</v>
      </c>
      <c r="I810" s="3">
        <v>6.9756</v>
      </c>
      <c r="J810" s="3">
        <v>1.6516</v>
      </c>
      <c r="K810" s="3">
        <v>80.400000000000006</v>
      </c>
      <c r="L810" s="3">
        <v>6.9554999999999998</v>
      </c>
      <c r="M810" s="3">
        <v>1.5871999999999999</v>
      </c>
      <c r="N810" s="3">
        <v>80.400000000000006</v>
      </c>
      <c r="O810" s="3">
        <v>7.0509000000000004</v>
      </c>
      <c r="P810" s="3">
        <v>1.7184999999999999</v>
      </c>
      <c r="Q810" s="2"/>
      <c r="R810" s="2"/>
      <c r="S810" s="2"/>
      <c r="T810" s="2"/>
      <c r="U810" s="2"/>
      <c r="V810" s="3">
        <v>80.400000000000006</v>
      </c>
      <c r="W810" s="3">
        <v>6.7969999999999997</v>
      </c>
      <c r="X810" s="3">
        <v>1.7055</v>
      </c>
      <c r="Y810" s="3">
        <v>80.400000000000006</v>
      </c>
      <c r="Z810" s="3">
        <v>6.7953999999999999</v>
      </c>
      <c r="AA810" s="3">
        <v>1.8088</v>
      </c>
      <c r="AB810" s="3">
        <v>80.400000000000006</v>
      </c>
      <c r="AC810" s="3">
        <v>6.7434000000000003</v>
      </c>
      <c r="AD810" s="3">
        <v>2.0985999999999998</v>
      </c>
      <c r="AE810" s="3">
        <v>80.400000000000006</v>
      </c>
      <c r="AF810" s="3">
        <v>6.2746000000000004</v>
      </c>
      <c r="AG810" s="3">
        <v>1.9642999999999999</v>
      </c>
      <c r="AH810" s="3">
        <v>80.400000000000006</v>
      </c>
      <c r="AI810" s="3">
        <v>6.7796000000000003</v>
      </c>
      <c r="AJ810" s="3">
        <v>1.8513999999999999</v>
      </c>
      <c r="AK810" s="2"/>
      <c r="AL810" s="2"/>
      <c r="AM810" s="2"/>
      <c r="AN810" s="2"/>
      <c r="AO810" s="2"/>
    </row>
    <row r="811" spans="2:41" x14ac:dyDescent="0.25">
      <c r="B811" s="3">
        <v>80.5</v>
      </c>
      <c r="C811" s="3">
        <v>7.2571000000000003</v>
      </c>
      <c r="D811" s="3">
        <v>1.7611000000000001</v>
      </c>
      <c r="E811" s="3">
        <v>80.5</v>
      </c>
      <c r="F811" s="3">
        <v>7.0484</v>
      </c>
      <c r="G811" s="3">
        <v>1.6994</v>
      </c>
      <c r="H811" s="3">
        <v>80.5</v>
      </c>
      <c r="I811" s="3">
        <v>6.9839000000000002</v>
      </c>
      <c r="J811" s="3">
        <v>1.6513</v>
      </c>
      <c r="K811" s="3">
        <v>80.5</v>
      </c>
      <c r="L811" s="3">
        <v>6.9635999999999996</v>
      </c>
      <c r="M811" s="3">
        <v>1.5868</v>
      </c>
      <c r="N811" s="3">
        <v>80.5</v>
      </c>
      <c r="O811" s="3">
        <v>7.0590999999999999</v>
      </c>
      <c r="P811" s="3">
        <v>1.7183999999999999</v>
      </c>
      <c r="Q811" s="2"/>
      <c r="R811" s="2"/>
      <c r="S811" s="2"/>
      <c r="T811" s="2"/>
      <c r="U811" s="2"/>
      <c r="V811" s="3">
        <v>80.5</v>
      </c>
      <c r="W811" s="3">
        <v>6.8052000000000001</v>
      </c>
      <c r="X811" s="3">
        <v>1.7058</v>
      </c>
      <c r="Y811" s="3">
        <v>80.5</v>
      </c>
      <c r="Z811" s="3">
        <v>6.8037000000000001</v>
      </c>
      <c r="AA811" s="3">
        <v>1.8092999999999999</v>
      </c>
      <c r="AB811" s="3">
        <v>80.5</v>
      </c>
      <c r="AC811" s="3">
        <v>6.7519</v>
      </c>
      <c r="AD811" s="3">
        <v>2.0989</v>
      </c>
      <c r="AE811" s="3">
        <v>80.5</v>
      </c>
      <c r="AF811" s="3">
        <v>6.2826000000000004</v>
      </c>
      <c r="AG811" s="3">
        <v>1.964</v>
      </c>
      <c r="AH811" s="3">
        <v>80.5</v>
      </c>
      <c r="AI811" s="3">
        <v>6.7881</v>
      </c>
      <c r="AJ811" s="3">
        <v>1.8519000000000001</v>
      </c>
      <c r="AK811" s="2"/>
      <c r="AL811" s="2"/>
      <c r="AM811" s="2"/>
      <c r="AN811" s="2"/>
      <c r="AO811" s="2"/>
    </row>
    <row r="812" spans="2:41" x14ac:dyDescent="0.25">
      <c r="B812" s="3">
        <v>80.599999999999994</v>
      </c>
      <c r="C812" s="3">
        <v>7.2656000000000001</v>
      </c>
      <c r="D812" s="3">
        <v>1.7611000000000001</v>
      </c>
      <c r="E812" s="3">
        <v>80.599999999999994</v>
      </c>
      <c r="F812" s="3">
        <v>7.0568</v>
      </c>
      <c r="G812" s="3">
        <v>1.6994</v>
      </c>
      <c r="H812" s="3">
        <v>80.599999999999994</v>
      </c>
      <c r="I812" s="3">
        <v>6.9920999999999998</v>
      </c>
      <c r="J812" s="3">
        <v>1.651</v>
      </c>
      <c r="K812" s="3">
        <v>80.599999999999994</v>
      </c>
      <c r="L812" s="3">
        <v>6.9718999999999998</v>
      </c>
      <c r="M812" s="3">
        <v>1.5872999999999999</v>
      </c>
      <c r="N812" s="3">
        <v>80.599999999999994</v>
      </c>
      <c r="O812" s="3">
        <v>7.0674000000000001</v>
      </c>
      <c r="P812" s="3">
        <v>1.718</v>
      </c>
      <c r="Q812" s="2"/>
      <c r="R812" s="2"/>
      <c r="S812" s="2"/>
      <c r="T812" s="2"/>
      <c r="U812" s="2"/>
      <c r="V812" s="3">
        <v>80.599999999999994</v>
      </c>
      <c r="W812" s="3">
        <v>6.8132000000000001</v>
      </c>
      <c r="X812" s="3">
        <v>1.706</v>
      </c>
      <c r="Y812" s="3">
        <v>80.599999999999994</v>
      </c>
      <c r="Z812" s="3">
        <v>6.8122999999999996</v>
      </c>
      <c r="AA812" s="3">
        <v>1.8096000000000001</v>
      </c>
      <c r="AB812" s="3">
        <v>80.599999999999994</v>
      </c>
      <c r="AC812" s="3">
        <v>6.7602000000000002</v>
      </c>
      <c r="AD812" s="3">
        <v>2.0990000000000002</v>
      </c>
      <c r="AE812" s="3">
        <v>80.599999999999994</v>
      </c>
      <c r="AF812" s="3">
        <v>6.2910000000000004</v>
      </c>
      <c r="AG812" s="3">
        <v>1.9643999999999999</v>
      </c>
      <c r="AH812" s="3">
        <v>80.599999999999994</v>
      </c>
      <c r="AI812" s="3">
        <v>6.7961999999999998</v>
      </c>
      <c r="AJ812" s="3">
        <v>1.8517999999999999</v>
      </c>
      <c r="AK812" s="2"/>
      <c r="AL812" s="2"/>
      <c r="AM812" s="2"/>
      <c r="AN812" s="2"/>
      <c r="AO812" s="2"/>
    </row>
    <row r="813" spans="2:41" x14ac:dyDescent="0.25">
      <c r="B813" s="3">
        <v>80.7</v>
      </c>
      <c r="C813" s="3">
        <v>7.2737999999999996</v>
      </c>
      <c r="D813" s="3">
        <v>1.7605999999999999</v>
      </c>
      <c r="E813" s="3">
        <v>80.7</v>
      </c>
      <c r="F813" s="3">
        <v>7.0650000000000004</v>
      </c>
      <c r="G813" s="3">
        <v>1.6991000000000001</v>
      </c>
      <c r="H813" s="3">
        <v>80.7</v>
      </c>
      <c r="I813" s="3">
        <v>7.0006000000000004</v>
      </c>
      <c r="J813" s="3">
        <v>1.6509</v>
      </c>
      <c r="K813" s="3">
        <v>80.7</v>
      </c>
      <c r="L813" s="3">
        <v>6.9805999999999999</v>
      </c>
      <c r="M813" s="3">
        <v>1.5872999999999999</v>
      </c>
      <c r="N813" s="3">
        <v>80.7</v>
      </c>
      <c r="O813" s="3">
        <v>7.0758999999999999</v>
      </c>
      <c r="P813" s="3">
        <v>1.7179</v>
      </c>
      <c r="Q813" s="2"/>
      <c r="R813" s="2"/>
      <c r="S813" s="2"/>
      <c r="T813" s="2"/>
      <c r="U813" s="2"/>
      <c r="V813" s="3">
        <v>80.7</v>
      </c>
      <c r="W813" s="3">
        <v>6.8219000000000003</v>
      </c>
      <c r="X813" s="3">
        <v>1.7065999999999999</v>
      </c>
      <c r="Y813" s="3">
        <v>80.7</v>
      </c>
      <c r="Z813" s="3">
        <v>6.8204000000000002</v>
      </c>
      <c r="AA813" s="3">
        <v>1.8098000000000001</v>
      </c>
      <c r="AB813" s="3">
        <v>80.7</v>
      </c>
      <c r="AC813" s="3">
        <v>6.7683999999999997</v>
      </c>
      <c r="AD813" s="3">
        <v>2.0990000000000002</v>
      </c>
      <c r="AE813" s="3">
        <v>80.7</v>
      </c>
      <c r="AF813" s="3">
        <v>6.2995999999999999</v>
      </c>
      <c r="AG813" s="3">
        <v>1.9642999999999999</v>
      </c>
      <c r="AH813" s="3">
        <v>80.7</v>
      </c>
      <c r="AI813" s="3">
        <v>6.8044000000000002</v>
      </c>
      <c r="AJ813" s="3">
        <v>1.8521000000000001</v>
      </c>
      <c r="AK813" s="2"/>
      <c r="AL813" s="2"/>
      <c r="AM813" s="2"/>
      <c r="AN813" s="2"/>
      <c r="AO813" s="2"/>
    </row>
    <row r="814" spans="2:41" x14ac:dyDescent="0.25">
      <c r="B814" s="3">
        <v>80.8</v>
      </c>
      <c r="C814" s="3">
        <v>7.2820999999999998</v>
      </c>
      <c r="D814" s="3">
        <v>1.7606999999999999</v>
      </c>
      <c r="E814" s="3">
        <v>80.8</v>
      </c>
      <c r="F814" s="3">
        <v>7.0732999999999997</v>
      </c>
      <c r="G814" s="3">
        <v>1.6995</v>
      </c>
      <c r="H814" s="3">
        <v>80.8</v>
      </c>
      <c r="I814" s="3">
        <v>7.0088999999999997</v>
      </c>
      <c r="J814" s="3">
        <v>1.6506000000000001</v>
      </c>
      <c r="K814" s="3">
        <v>80.8</v>
      </c>
      <c r="L814" s="3">
        <v>6.9886999999999997</v>
      </c>
      <c r="M814" s="3">
        <v>1.5873999999999999</v>
      </c>
      <c r="N814" s="3">
        <v>80.8</v>
      </c>
      <c r="O814" s="3">
        <v>7.0841000000000003</v>
      </c>
      <c r="P814" s="3">
        <v>1.7176</v>
      </c>
      <c r="Q814" s="2"/>
      <c r="R814" s="2"/>
      <c r="S814" s="2"/>
      <c r="T814" s="2"/>
      <c r="U814" s="2"/>
      <c r="V814" s="3">
        <v>80.8</v>
      </c>
      <c r="W814" s="3">
        <v>6.8303000000000003</v>
      </c>
      <c r="X814" s="3">
        <v>1.7069000000000001</v>
      </c>
      <c r="Y814" s="3">
        <v>80.8</v>
      </c>
      <c r="Z814" s="3">
        <v>6.8285999999999998</v>
      </c>
      <c r="AA814" s="3">
        <v>1.8102</v>
      </c>
      <c r="AB814" s="3">
        <v>80.8</v>
      </c>
      <c r="AC814" s="3">
        <v>6.7769000000000004</v>
      </c>
      <c r="AD814" s="3">
        <v>2.0996000000000001</v>
      </c>
      <c r="AE814" s="3">
        <v>80.8</v>
      </c>
      <c r="AF814" s="3">
        <v>6.3075999999999999</v>
      </c>
      <c r="AG814" s="3">
        <v>1.9642999999999999</v>
      </c>
      <c r="AH814" s="3">
        <v>80.8</v>
      </c>
      <c r="AI814" s="3">
        <v>6.8129</v>
      </c>
      <c r="AJ814" s="3">
        <v>1.8523000000000001</v>
      </c>
      <c r="AK814" s="2"/>
      <c r="AL814" s="2"/>
      <c r="AM814" s="2"/>
      <c r="AN814" s="2"/>
      <c r="AO814" s="2"/>
    </row>
    <row r="815" spans="2:41" x14ac:dyDescent="0.25">
      <c r="B815" s="3">
        <v>80.900000000000006</v>
      </c>
      <c r="C815" s="3">
        <v>7.2906000000000004</v>
      </c>
      <c r="D815" s="3">
        <v>1.7605999999999999</v>
      </c>
      <c r="E815" s="3">
        <v>80.900000000000006</v>
      </c>
      <c r="F815" s="3">
        <v>7.0816999999999997</v>
      </c>
      <c r="G815" s="3">
        <v>1.6996</v>
      </c>
      <c r="H815" s="3">
        <v>80.900000000000006</v>
      </c>
      <c r="I815" s="3">
        <v>7.0171000000000001</v>
      </c>
      <c r="J815" s="3">
        <v>1.6506000000000001</v>
      </c>
      <c r="K815" s="3">
        <v>80.900000000000006</v>
      </c>
      <c r="L815" s="3">
        <v>6.9969999999999999</v>
      </c>
      <c r="M815" s="3">
        <v>1.5874999999999999</v>
      </c>
      <c r="N815" s="3">
        <v>80.900000000000006</v>
      </c>
      <c r="O815" s="3">
        <v>7.0922000000000001</v>
      </c>
      <c r="P815" s="3">
        <v>1.7176</v>
      </c>
      <c r="Q815" s="2"/>
      <c r="R815" s="2"/>
      <c r="S815" s="2"/>
      <c r="T815" s="2"/>
      <c r="U815" s="2"/>
      <c r="V815" s="3">
        <v>80.900000000000006</v>
      </c>
      <c r="W815" s="3">
        <v>6.8384</v>
      </c>
      <c r="X815" s="3">
        <v>1.7070000000000001</v>
      </c>
      <c r="Y815" s="3">
        <v>80.900000000000006</v>
      </c>
      <c r="Z815" s="3">
        <v>6.8372000000000002</v>
      </c>
      <c r="AA815" s="3">
        <v>1.8107</v>
      </c>
      <c r="AB815" s="3">
        <v>80.900000000000006</v>
      </c>
      <c r="AC815" s="3">
        <v>6.7850999999999999</v>
      </c>
      <c r="AD815" s="3">
        <v>2.0991</v>
      </c>
      <c r="AE815" s="3">
        <v>80.900000000000006</v>
      </c>
      <c r="AF815" s="3">
        <v>6.3159000000000001</v>
      </c>
      <c r="AG815" s="3">
        <v>1.9646999999999999</v>
      </c>
      <c r="AH815" s="3">
        <v>80.900000000000006</v>
      </c>
      <c r="AI815" s="3">
        <v>6.8212000000000002</v>
      </c>
      <c r="AJ815" s="3">
        <v>1.8525</v>
      </c>
      <c r="AK815" s="2"/>
      <c r="AL815" s="2"/>
      <c r="AM815" s="2"/>
      <c r="AN815" s="2"/>
      <c r="AO815" s="2"/>
    </row>
    <row r="816" spans="2:41" x14ac:dyDescent="0.25">
      <c r="B816" s="3">
        <v>81</v>
      </c>
      <c r="C816" s="3">
        <v>7.2988</v>
      </c>
      <c r="D816" s="3">
        <v>1.7603</v>
      </c>
      <c r="E816" s="3">
        <v>81</v>
      </c>
      <c r="F816" s="3">
        <v>7.0900999999999996</v>
      </c>
      <c r="G816" s="3">
        <v>1.6996</v>
      </c>
      <c r="H816" s="3">
        <v>81</v>
      </c>
      <c r="I816" s="3">
        <v>7.0254000000000003</v>
      </c>
      <c r="J816" s="3">
        <v>1.6504000000000001</v>
      </c>
      <c r="K816" s="3">
        <v>81</v>
      </c>
      <c r="L816" s="3">
        <v>7.0056000000000003</v>
      </c>
      <c r="M816" s="3">
        <v>1.5876999999999999</v>
      </c>
      <c r="N816" s="3">
        <v>81</v>
      </c>
      <c r="O816" s="3">
        <v>7.1007999999999996</v>
      </c>
      <c r="P816" s="3">
        <v>1.7173</v>
      </c>
      <c r="Q816" s="2"/>
      <c r="R816" s="2"/>
      <c r="S816" s="2"/>
      <c r="T816" s="2"/>
      <c r="U816" s="2"/>
      <c r="V816" s="3">
        <v>81</v>
      </c>
      <c r="W816" s="3">
        <v>6.8471000000000002</v>
      </c>
      <c r="X816" s="3">
        <v>1.7076</v>
      </c>
      <c r="Y816" s="3">
        <v>81</v>
      </c>
      <c r="Z816" s="3">
        <v>6.8455000000000004</v>
      </c>
      <c r="AA816" s="3">
        <v>1.8106</v>
      </c>
      <c r="AB816" s="3">
        <v>81</v>
      </c>
      <c r="AC816" s="3">
        <v>6.7934000000000001</v>
      </c>
      <c r="AD816" s="3">
        <v>2.0996999999999999</v>
      </c>
      <c r="AE816" s="3">
        <v>81</v>
      </c>
      <c r="AF816" s="3">
        <v>6.3246000000000002</v>
      </c>
      <c r="AG816" s="3">
        <v>1.9651000000000001</v>
      </c>
      <c r="AH816" s="3">
        <v>81</v>
      </c>
      <c r="AI816" s="3">
        <v>6.8293999999999997</v>
      </c>
      <c r="AJ816" s="3">
        <v>1.8524</v>
      </c>
      <c r="AK816" s="2"/>
      <c r="AL816" s="2"/>
      <c r="AM816" s="2"/>
      <c r="AN816" s="2"/>
      <c r="AO816" s="2"/>
    </row>
    <row r="817" spans="2:41" x14ac:dyDescent="0.25">
      <c r="B817" s="3">
        <v>81.099999999999994</v>
      </c>
      <c r="C817" s="3">
        <v>7.3068999999999997</v>
      </c>
      <c r="D817" s="3">
        <v>1.7602</v>
      </c>
      <c r="E817" s="3">
        <v>81.099999999999994</v>
      </c>
      <c r="F817" s="3">
        <v>7.0982000000000003</v>
      </c>
      <c r="G817" s="3">
        <v>1.6999</v>
      </c>
      <c r="H817" s="3">
        <v>81.099999999999994</v>
      </c>
      <c r="I817" s="3">
        <v>7.0338000000000003</v>
      </c>
      <c r="J817" s="3">
        <v>1.6501999999999999</v>
      </c>
      <c r="K817" s="3">
        <v>81.099999999999994</v>
      </c>
      <c r="L817" s="3">
        <v>7.0137999999999998</v>
      </c>
      <c r="M817" s="3">
        <v>1.5876999999999999</v>
      </c>
      <c r="N817" s="3">
        <v>81.099999999999994</v>
      </c>
      <c r="O817" s="3">
        <v>7.1090999999999998</v>
      </c>
      <c r="P817" s="3">
        <v>1.7170000000000001</v>
      </c>
      <c r="Q817" s="2"/>
      <c r="R817" s="2"/>
      <c r="S817" s="2"/>
      <c r="T817" s="2"/>
      <c r="U817" s="2"/>
      <c r="V817" s="3">
        <v>81.099999999999994</v>
      </c>
      <c r="W817" s="3">
        <v>6.8552999999999997</v>
      </c>
      <c r="X817" s="3">
        <v>1.7079</v>
      </c>
      <c r="Y817" s="3">
        <v>81.099999999999994</v>
      </c>
      <c r="Z817" s="3">
        <v>6.8536000000000001</v>
      </c>
      <c r="AA817" s="3">
        <v>1.8108</v>
      </c>
      <c r="AB817" s="3">
        <v>81.099999999999994</v>
      </c>
      <c r="AC817" s="3">
        <v>6.8018000000000001</v>
      </c>
      <c r="AD817" s="3">
        <v>2.1004</v>
      </c>
      <c r="AE817" s="3">
        <v>81.099999999999994</v>
      </c>
      <c r="AF817" s="3">
        <v>6.3327999999999998</v>
      </c>
      <c r="AG817" s="3">
        <v>1.9646999999999999</v>
      </c>
      <c r="AH817" s="3">
        <v>81.099999999999994</v>
      </c>
      <c r="AI817" s="3">
        <v>6.8379000000000003</v>
      </c>
      <c r="AJ817" s="3">
        <v>1.853</v>
      </c>
      <c r="AK817" s="2"/>
      <c r="AL817" s="2"/>
      <c r="AM817" s="2"/>
      <c r="AN817" s="2"/>
      <c r="AO817" s="2"/>
    </row>
    <row r="818" spans="2:41" x14ac:dyDescent="0.25">
      <c r="B818" s="3">
        <v>81.2</v>
      </c>
      <c r="C818" s="3">
        <v>7.3154000000000003</v>
      </c>
      <c r="D818" s="3">
        <v>1.7598</v>
      </c>
      <c r="E818" s="3">
        <v>81.2</v>
      </c>
      <c r="F818" s="3">
        <v>7.1066000000000003</v>
      </c>
      <c r="G818" s="3">
        <v>1.6998</v>
      </c>
      <c r="H818" s="3">
        <v>81.2</v>
      </c>
      <c r="I818" s="3">
        <v>7.0420999999999996</v>
      </c>
      <c r="J818" s="3">
        <v>1.6500999999999999</v>
      </c>
      <c r="K818" s="3">
        <v>81.2</v>
      </c>
      <c r="L818" s="3">
        <v>7.0220000000000002</v>
      </c>
      <c r="M818" s="3">
        <v>1.5878000000000001</v>
      </c>
      <c r="N818" s="3">
        <v>81.2</v>
      </c>
      <c r="O818" s="3">
        <v>7.1173999999999999</v>
      </c>
      <c r="P818" s="3">
        <v>1.7171000000000001</v>
      </c>
      <c r="Q818" s="2"/>
      <c r="R818" s="2"/>
      <c r="S818" s="2"/>
      <c r="T818" s="2"/>
      <c r="U818" s="2"/>
      <c r="V818" s="3">
        <v>81.2</v>
      </c>
      <c r="W818" s="3">
        <v>6.8634000000000004</v>
      </c>
      <c r="X818" s="3">
        <v>1.708</v>
      </c>
      <c r="Y818" s="3">
        <v>81.2</v>
      </c>
      <c r="Z818" s="3">
        <v>6.8620999999999999</v>
      </c>
      <c r="AA818" s="3">
        <v>1.8112999999999999</v>
      </c>
      <c r="AB818" s="3">
        <v>81.2</v>
      </c>
      <c r="AC818" s="3">
        <v>6.8102</v>
      </c>
      <c r="AD818" s="3">
        <v>2.1002000000000001</v>
      </c>
      <c r="AE818" s="3">
        <v>81.2</v>
      </c>
      <c r="AF818" s="3">
        <v>6.3409000000000004</v>
      </c>
      <c r="AG818" s="3">
        <v>1.9645999999999999</v>
      </c>
      <c r="AH818" s="3">
        <v>81.2</v>
      </c>
      <c r="AI818" s="3">
        <v>6.8464</v>
      </c>
      <c r="AJ818" s="3">
        <v>1.853</v>
      </c>
      <c r="AK818" s="2"/>
      <c r="AL818" s="2"/>
      <c r="AM818" s="2"/>
      <c r="AN818" s="2"/>
      <c r="AO818" s="2"/>
    </row>
    <row r="819" spans="2:41" x14ac:dyDescent="0.25">
      <c r="B819" s="3">
        <v>81.3</v>
      </c>
      <c r="C819" s="3">
        <v>7.3239000000000001</v>
      </c>
      <c r="D819" s="3">
        <v>1.7597</v>
      </c>
      <c r="E819" s="3">
        <v>81.3</v>
      </c>
      <c r="F819" s="3">
        <v>7.1151</v>
      </c>
      <c r="G819" s="3">
        <v>1.6999</v>
      </c>
      <c r="H819" s="3">
        <v>81.3</v>
      </c>
      <c r="I819" s="3">
        <v>7.0503</v>
      </c>
      <c r="J819" s="3">
        <v>1.6498999999999999</v>
      </c>
      <c r="K819" s="3">
        <v>81.3</v>
      </c>
      <c r="L819" s="3">
        <v>7.0304000000000002</v>
      </c>
      <c r="M819" s="3">
        <v>1.5881000000000001</v>
      </c>
      <c r="N819" s="3">
        <v>81.3</v>
      </c>
      <c r="O819" s="3">
        <v>7.1258999999999997</v>
      </c>
      <c r="P819" s="3">
        <v>1.7170000000000001</v>
      </c>
      <c r="Q819" s="2"/>
      <c r="R819" s="2"/>
      <c r="S819" s="2"/>
      <c r="T819" s="2"/>
      <c r="U819" s="2"/>
      <c r="V819" s="3">
        <v>81.3</v>
      </c>
      <c r="W819" s="3">
        <v>6.8716999999999997</v>
      </c>
      <c r="X819" s="3">
        <v>1.7085999999999999</v>
      </c>
      <c r="Y819" s="3">
        <v>81.3</v>
      </c>
      <c r="Z819" s="3">
        <v>6.8705999999999996</v>
      </c>
      <c r="AA819" s="3">
        <v>1.8116000000000001</v>
      </c>
      <c r="AB819" s="3">
        <v>81.3</v>
      </c>
      <c r="AC819" s="3">
        <v>6.8183999999999996</v>
      </c>
      <c r="AD819" s="3">
        <v>2.1006</v>
      </c>
      <c r="AE819" s="3">
        <v>81.3</v>
      </c>
      <c r="AF819" s="3">
        <v>6.3494000000000002</v>
      </c>
      <c r="AG819" s="3">
        <v>1.9650000000000001</v>
      </c>
      <c r="AH819" s="3">
        <v>81.3</v>
      </c>
      <c r="AI819" s="3">
        <v>6.8544999999999998</v>
      </c>
      <c r="AJ819" s="3">
        <v>1.853</v>
      </c>
      <c r="AK819" s="2"/>
      <c r="AL819" s="2"/>
      <c r="AM819" s="2"/>
      <c r="AN819" s="2"/>
      <c r="AO819" s="2"/>
    </row>
    <row r="820" spans="2:41" x14ac:dyDescent="0.25">
      <c r="B820" s="3">
        <v>81.400000000000006</v>
      </c>
      <c r="C820" s="3">
        <v>7.3320999999999996</v>
      </c>
      <c r="D820" s="3">
        <v>1.7597</v>
      </c>
      <c r="E820" s="3">
        <v>81.400000000000006</v>
      </c>
      <c r="F820" s="3">
        <v>7.1231999999999998</v>
      </c>
      <c r="G820" s="3">
        <v>1.6998</v>
      </c>
      <c r="H820" s="3">
        <v>81.400000000000006</v>
      </c>
      <c r="I820" s="3">
        <v>7.0587999999999997</v>
      </c>
      <c r="J820" s="3">
        <v>1.65</v>
      </c>
      <c r="K820" s="3">
        <v>81.400000000000006</v>
      </c>
      <c r="L820" s="3">
        <v>7.0388999999999999</v>
      </c>
      <c r="M820" s="3">
        <v>1.5881000000000001</v>
      </c>
      <c r="N820" s="3">
        <v>81.400000000000006</v>
      </c>
      <c r="O820" s="3">
        <v>7.1341999999999999</v>
      </c>
      <c r="P820" s="3">
        <v>1.7165999999999999</v>
      </c>
      <c r="Q820" s="2"/>
      <c r="R820" s="2"/>
      <c r="S820" s="2"/>
      <c r="T820" s="2"/>
      <c r="U820" s="2"/>
      <c r="V820" s="3">
        <v>81.400000000000006</v>
      </c>
      <c r="W820" s="3">
        <v>6.8802000000000003</v>
      </c>
      <c r="X820" s="3">
        <v>1.7090000000000001</v>
      </c>
      <c r="Y820" s="3">
        <v>81.400000000000006</v>
      </c>
      <c r="Z820" s="3">
        <v>6.8787000000000003</v>
      </c>
      <c r="AA820" s="3">
        <v>1.8116000000000001</v>
      </c>
      <c r="AB820" s="3">
        <v>81.400000000000006</v>
      </c>
      <c r="AC820" s="3">
        <v>6.8268000000000004</v>
      </c>
      <c r="AD820" s="3">
        <v>2.101</v>
      </c>
      <c r="AE820" s="3">
        <v>81.400000000000006</v>
      </c>
      <c r="AF820" s="3">
        <v>6.3578000000000001</v>
      </c>
      <c r="AG820" s="3">
        <v>1.9651000000000001</v>
      </c>
      <c r="AH820" s="3">
        <v>81.400000000000006</v>
      </c>
      <c r="AI820" s="3">
        <v>6.8628999999999998</v>
      </c>
      <c r="AJ820" s="3">
        <v>1.8534999999999999</v>
      </c>
      <c r="AK820" s="2"/>
      <c r="AL820" s="2"/>
      <c r="AM820" s="2"/>
      <c r="AN820" s="2"/>
      <c r="AO820" s="2"/>
    </row>
    <row r="821" spans="2:41" x14ac:dyDescent="0.25">
      <c r="B821" s="3">
        <v>81.5</v>
      </c>
      <c r="C821" s="3">
        <v>7.3407</v>
      </c>
      <c r="D821" s="3">
        <v>1.7597</v>
      </c>
      <c r="E821" s="3">
        <v>81.5</v>
      </c>
      <c r="F821" s="3">
        <v>7.1315999999999997</v>
      </c>
      <c r="G821" s="3">
        <v>1.6998</v>
      </c>
      <c r="H821" s="3">
        <v>81.5</v>
      </c>
      <c r="I821" s="3">
        <v>7.0673000000000004</v>
      </c>
      <c r="J821" s="3">
        <v>1.65</v>
      </c>
      <c r="K821" s="3">
        <v>81.5</v>
      </c>
      <c r="L821" s="3">
        <v>7.0469999999999997</v>
      </c>
      <c r="M821" s="3">
        <v>1.5881000000000001</v>
      </c>
      <c r="N821" s="3">
        <v>81.5</v>
      </c>
      <c r="O821" s="3">
        <v>7.1424000000000003</v>
      </c>
      <c r="P821" s="3">
        <v>1.7163999999999999</v>
      </c>
      <c r="Q821" s="2"/>
      <c r="R821" s="2"/>
      <c r="S821" s="2"/>
      <c r="T821" s="2"/>
      <c r="U821" s="2"/>
      <c r="V821" s="3">
        <v>81.5</v>
      </c>
      <c r="W821" s="3">
        <v>6.8884999999999996</v>
      </c>
      <c r="X821" s="3">
        <v>1.7094</v>
      </c>
      <c r="Y821" s="3">
        <v>81.5</v>
      </c>
      <c r="Z821" s="3">
        <v>6.8871000000000002</v>
      </c>
      <c r="AA821" s="3">
        <v>1.8122</v>
      </c>
      <c r="AB821" s="3">
        <v>81.5</v>
      </c>
      <c r="AC821" s="3">
        <v>6.8353000000000002</v>
      </c>
      <c r="AD821" s="3">
        <v>2.1012</v>
      </c>
      <c r="AE821" s="3">
        <v>81.5</v>
      </c>
      <c r="AF821" s="3">
        <v>6.3658999999999999</v>
      </c>
      <c r="AG821" s="3">
        <v>1.9652000000000001</v>
      </c>
      <c r="AH821" s="3">
        <v>81.5</v>
      </c>
      <c r="AI821" s="3">
        <v>6.8714000000000004</v>
      </c>
      <c r="AJ821" s="3">
        <v>1.8535999999999999</v>
      </c>
      <c r="AK821" s="2"/>
      <c r="AL821" s="2"/>
      <c r="AM821" s="2"/>
      <c r="AN821" s="2"/>
      <c r="AO821" s="2"/>
    </row>
    <row r="822" spans="2:41" x14ac:dyDescent="0.25">
      <c r="B822" s="3">
        <v>81.599999999999994</v>
      </c>
      <c r="C822" s="3">
        <v>7.3489000000000004</v>
      </c>
      <c r="D822" s="3">
        <v>1.7595000000000001</v>
      </c>
      <c r="E822" s="3">
        <v>81.599999999999994</v>
      </c>
      <c r="F822" s="3">
        <v>7.1401000000000003</v>
      </c>
      <c r="G822" s="3">
        <v>1.7000999999999999</v>
      </c>
      <c r="H822" s="3">
        <v>81.599999999999994</v>
      </c>
      <c r="I822" s="3">
        <v>7.0754000000000001</v>
      </c>
      <c r="J822" s="3">
        <v>1.6495</v>
      </c>
      <c r="K822" s="3">
        <v>81.599999999999994</v>
      </c>
      <c r="L822" s="3">
        <v>7.0553999999999997</v>
      </c>
      <c r="M822" s="3">
        <v>1.5881000000000001</v>
      </c>
      <c r="N822" s="3">
        <v>81.599999999999994</v>
      </c>
      <c r="O822" s="3">
        <v>7.1508000000000003</v>
      </c>
      <c r="P822" s="3">
        <v>1.7162999999999999</v>
      </c>
      <c r="Q822" s="2"/>
      <c r="R822" s="2"/>
      <c r="S822" s="2"/>
      <c r="T822" s="2"/>
      <c r="U822" s="2"/>
      <c r="V822" s="3">
        <v>81.599999999999994</v>
      </c>
      <c r="W822" s="3">
        <v>6.8967000000000001</v>
      </c>
      <c r="X822" s="3">
        <v>1.7095</v>
      </c>
      <c r="Y822" s="3">
        <v>81.599999999999994</v>
      </c>
      <c r="Z822" s="3">
        <v>6.8956999999999997</v>
      </c>
      <c r="AA822" s="3">
        <v>1.8126</v>
      </c>
      <c r="AB822" s="3">
        <v>81.599999999999994</v>
      </c>
      <c r="AC822" s="3">
        <v>6.8433999999999999</v>
      </c>
      <c r="AD822" s="3">
        <v>2.1012</v>
      </c>
      <c r="AE822" s="3">
        <v>81.599999999999994</v>
      </c>
      <c r="AF822" s="3">
        <v>6.3743999999999996</v>
      </c>
      <c r="AG822" s="3">
        <v>1.9656</v>
      </c>
      <c r="AH822" s="3">
        <v>81.599999999999994</v>
      </c>
      <c r="AI822" s="3">
        <v>6.8795000000000002</v>
      </c>
      <c r="AJ822" s="3">
        <v>1.8534999999999999</v>
      </c>
      <c r="AK822" s="2"/>
      <c r="AL822" s="2"/>
      <c r="AM822" s="2"/>
      <c r="AN822" s="2"/>
      <c r="AO822" s="2"/>
    </row>
    <row r="823" spans="2:41" x14ac:dyDescent="0.25">
      <c r="B823" s="3">
        <v>81.7</v>
      </c>
      <c r="C823" s="3">
        <v>7.3571</v>
      </c>
      <c r="D823" s="3">
        <v>1.7595000000000001</v>
      </c>
      <c r="E823" s="3">
        <v>81.7</v>
      </c>
      <c r="F823" s="3">
        <v>7.1483999999999996</v>
      </c>
      <c r="G823" s="3">
        <v>1.6999</v>
      </c>
      <c r="H823" s="3">
        <v>81.7</v>
      </c>
      <c r="I823" s="3">
        <v>7.0838000000000001</v>
      </c>
      <c r="J823" s="3">
        <v>1.6497999999999999</v>
      </c>
      <c r="K823" s="3">
        <v>81.7</v>
      </c>
      <c r="L823" s="3">
        <v>7.0637999999999996</v>
      </c>
      <c r="M823" s="3">
        <v>1.5880000000000001</v>
      </c>
      <c r="N823" s="3">
        <v>81.7</v>
      </c>
      <c r="O823" s="3">
        <v>7.1592000000000002</v>
      </c>
      <c r="P823" s="3">
        <v>1.716</v>
      </c>
      <c r="Q823" s="2"/>
      <c r="R823" s="2"/>
      <c r="S823" s="2"/>
      <c r="T823" s="2"/>
      <c r="U823" s="2"/>
      <c r="V823" s="3">
        <v>81.7</v>
      </c>
      <c r="W823" s="3">
        <v>6.9051</v>
      </c>
      <c r="X823" s="3">
        <v>1.7101</v>
      </c>
      <c r="Y823" s="3">
        <v>81.7</v>
      </c>
      <c r="Z823" s="3">
        <v>6.9038000000000004</v>
      </c>
      <c r="AA823" s="3">
        <v>1.8125</v>
      </c>
      <c r="AB823" s="3">
        <v>81.7</v>
      </c>
      <c r="AC823" s="3">
        <v>6.8516000000000004</v>
      </c>
      <c r="AD823" s="3">
        <v>2.1017000000000001</v>
      </c>
      <c r="AE823" s="3">
        <v>81.7</v>
      </c>
      <c r="AF823" s="3">
        <v>6.383</v>
      </c>
      <c r="AG823" s="3">
        <v>1.9657</v>
      </c>
      <c r="AH823" s="3">
        <v>81.7</v>
      </c>
      <c r="AI823" s="3">
        <v>6.8878000000000004</v>
      </c>
      <c r="AJ823" s="3">
        <v>1.8539000000000001</v>
      </c>
      <c r="AK823" s="2"/>
      <c r="AL823" s="2"/>
      <c r="AM823" s="2"/>
      <c r="AN823" s="2"/>
      <c r="AO823" s="2"/>
    </row>
    <row r="824" spans="2:41" x14ac:dyDescent="0.25">
      <c r="B824" s="3">
        <v>81.8</v>
      </c>
      <c r="C824" s="3">
        <v>7.3654000000000002</v>
      </c>
      <c r="D824" s="3">
        <v>1.7593000000000001</v>
      </c>
      <c r="E824" s="3">
        <v>81.8</v>
      </c>
      <c r="F824" s="3">
        <v>7.1566000000000001</v>
      </c>
      <c r="G824" s="3">
        <v>1.7000999999999999</v>
      </c>
      <c r="H824" s="3">
        <v>81.8</v>
      </c>
      <c r="I824" s="3">
        <v>7.0921000000000003</v>
      </c>
      <c r="J824" s="3">
        <v>1.6495</v>
      </c>
      <c r="K824" s="3">
        <v>81.8</v>
      </c>
      <c r="L824" s="3">
        <v>7.0720999999999998</v>
      </c>
      <c r="M824" s="3">
        <v>1.5882000000000001</v>
      </c>
      <c r="N824" s="3">
        <v>81.8</v>
      </c>
      <c r="O824" s="3">
        <v>7.1673999999999998</v>
      </c>
      <c r="P824" s="3">
        <v>1.7159</v>
      </c>
      <c r="Q824" s="2"/>
      <c r="R824" s="2"/>
      <c r="S824" s="2"/>
      <c r="T824" s="2"/>
      <c r="U824" s="2"/>
      <c r="V824" s="3">
        <v>81.8</v>
      </c>
      <c r="W824" s="3">
        <v>6.9135999999999997</v>
      </c>
      <c r="X824" s="3">
        <v>1.7107000000000001</v>
      </c>
      <c r="Y824" s="3">
        <v>81.8</v>
      </c>
      <c r="Z824" s="3">
        <v>6.9120999999999997</v>
      </c>
      <c r="AA824" s="3">
        <v>1.8129999999999999</v>
      </c>
      <c r="AB824" s="3">
        <v>81.8</v>
      </c>
      <c r="AC824" s="3">
        <v>6.8601999999999999</v>
      </c>
      <c r="AD824" s="3">
        <v>2.1021000000000001</v>
      </c>
      <c r="AE824" s="3">
        <v>81.8</v>
      </c>
      <c r="AF824" s="3">
        <v>6.3909000000000002</v>
      </c>
      <c r="AG824" s="3">
        <v>1.9651000000000001</v>
      </c>
      <c r="AH824" s="3">
        <v>81.8</v>
      </c>
      <c r="AI824" s="3">
        <v>6.8963000000000001</v>
      </c>
      <c r="AJ824" s="3">
        <v>1.8543000000000001</v>
      </c>
      <c r="AK824" s="2"/>
      <c r="AL824" s="2"/>
      <c r="AM824" s="2"/>
      <c r="AN824" s="2"/>
      <c r="AO824" s="2"/>
    </row>
    <row r="825" spans="2:41" x14ac:dyDescent="0.25">
      <c r="B825" s="3">
        <v>81.900000000000006</v>
      </c>
      <c r="C825" s="3">
        <v>7.3738000000000001</v>
      </c>
      <c r="D825" s="3">
        <v>1.7594000000000001</v>
      </c>
      <c r="E825" s="3">
        <v>81.900000000000006</v>
      </c>
      <c r="F825" s="3">
        <v>7.1650999999999998</v>
      </c>
      <c r="G825" s="3">
        <v>1.7</v>
      </c>
      <c r="H825" s="3">
        <v>81.900000000000006</v>
      </c>
      <c r="I825" s="3">
        <v>7.1005000000000003</v>
      </c>
      <c r="J825" s="3">
        <v>1.6491</v>
      </c>
      <c r="K825" s="3">
        <v>81.900000000000006</v>
      </c>
      <c r="L825" s="3">
        <v>7.0804</v>
      </c>
      <c r="M825" s="3">
        <v>1.5884</v>
      </c>
      <c r="N825" s="3">
        <v>81.900000000000006</v>
      </c>
      <c r="O825" s="3">
        <v>7.1757</v>
      </c>
      <c r="P825" s="3">
        <v>1.7157</v>
      </c>
      <c r="Q825" s="2"/>
      <c r="R825" s="2"/>
      <c r="S825" s="2"/>
      <c r="T825" s="2"/>
      <c r="U825" s="2"/>
      <c r="V825" s="3">
        <v>81.900000000000006</v>
      </c>
      <c r="W825" s="3">
        <v>6.9218000000000002</v>
      </c>
      <c r="X825" s="3">
        <v>1.7105999999999999</v>
      </c>
      <c r="Y825" s="3">
        <v>81.900000000000006</v>
      </c>
      <c r="Z825" s="3">
        <v>6.9204999999999997</v>
      </c>
      <c r="AA825" s="3">
        <v>1.8133999999999999</v>
      </c>
      <c r="AB825" s="3">
        <v>81.900000000000006</v>
      </c>
      <c r="AC825" s="3">
        <v>6.8684000000000003</v>
      </c>
      <c r="AD825" s="3">
        <v>2.1019999999999999</v>
      </c>
      <c r="AE825" s="3">
        <v>81.900000000000006</v>
      </c>
      <c r="AF825" s="3">
        <v>6.3994</v>
      </c>
      <c r="AG825" s="3">
        <v>1.9657</v>
      </c>
      <c r="AH825" s="3">
        <v>81.900000000000006</v>
      </c>
      <c r="AI825" s="3">
        <v>6.9047000000000001</v>
      </c>
      <c r="AJ825" s="3">
        <v>1.8544</v>
      </c>
      <c r="AK825" s="2"/>
      <c r="AL825" s="2"/>
      <c r="AM825" s="2"/>
      <c r="AN825" s="2"/>
      <c r="AO825" s="2"/>
    </row>
    <row r="826" spans="2:41" x14ac:dyDescent="0.25">
      <c r="B826" s="3">
        <v>82</v>
      </c>
      <c r="C826" s="3">
        <v>7.3822000000000001</v>
      </c>
      <c r="D826" s="3">
        <v>1.7594000000000001</v>
      </c>
      <c r="E826" s="3">
        <v>82</v>
      </c>
      <c r="F826" s="3">
        <v>7.1734</v>
      </c>
      <c r="G826" s="3">
        <v>1.6998</v>
      </c>
      <c r="H826" s="3">
        <v>82</v>
      </c>
      <c r="I826" s="3">
        <v>7.1087999999999996</v>
      </c>
      <c r="J826" s="3">
        <v>1.649</v>
      </c>
      <c r="K826" s="3">
        <v>82</v>
      </c>
      <c r="L826" s="3">
        <v>7.0887000000000002</v>
      </c>
      <c r="M826" s="3">
        <v>1.5886</v>
      </c>
      <c r="N826" s="3">
        <v>82</v>
      </c>
      <c r="O826" s="3">
        <v>7.1843000000000004</v>
      </c>
      <c r="P826" s="3">
        <v>1.7156</v>
      </c>
      <c r="Q826" s="2"/>
      <c r="R826" s="2"/>
      <c r="S826" s="2"/>
      <c r="T826" s="2"/>
      <c r="U826" s="2"/>
      <c r="V826" s="3">
        <v>82</v>
      </c>
      <c r="W826" s="3">
        <v>6.9301000000000004</v>
      </c>
      <c r="X826" s="3">
        <v>1.7111000000000001</v>
      </c>
      <c r="Y826" s="3">
        <v>82</v>
      </c>
      <c r="Z826" s="3">
        <v>6.9287999999999998</v>
      </c>
      <c r="AA826" s="3">
        <v>1.8132999999999999</v>
      </c>
      <c r="AB826" s="3">
        <v>82</v>
      </c>
      <c r="AC826" s="3">
        <v>6.8768000000000002</v>
      </c>
      <c r="AD826" s="3">
        <v>2.1025</v>
      </c>
      <c r="AE826" s="3">
        <v>82</v>
      </c>
      <c r="AF826" s="3">
        <v>6.4077999999999999</v>
      </c>
      <c r="AG826" s="3">
        <v>1.9656</v>
      </c>
      <c r="AH826" s="3">
        <v>82</v>
      </c>
      <c r="AI826" s="3">
        <v>6.9127999999999998</v>
      </c>
      <c r="AJ826" s="3">
        <v>1.8547</v>
      </c>
      <c r="AK826" s="2"/>
      <c r="AL826" s="2"/>
      <c r="AM826" s="2"/>
      <c r="AN826" s="2"/>
      <c r="AO826" s="2"/>
    </row>
    <row r="827" spans="2:41" x14ac:dyDescent="0.25">
      <c r="B827" s="3">
        <v>82.1</v>
      </c>
      <c r="C827" s="3">
        <v>7.3903999999999996</v>
      </c>
      <c r="D827" s="3">
        <v>1.7589999999999999</v>
      </c>
      <c r="E827" s="3">
        <v>82.1</v>
      </c>
      <c r="F827" s="3">
        <v>7.1816000000000004</v>
      </c>
      <c r="G827" s="3">
        <v>1.7</v>
      </c>
      <c r="H827" s="3">
        <v>82.1</v>
      </c>
      <c r="I827" s="3">
        <v>7.1173000000000002</v>
      </c>
      <c r="J827" s="3">
        <v>1.6486000000000001</v>
      </c>
      <c r="K827" s="3">
        <v>82.1</v>
      </c>
      <c r="L827" s="3">
        <v>7.0971000000000002</v>
      </c>
      <c r="M827" s="3">
        <v>1.5886</v>
      </c>
      <c r="N827" s="3">
        <v>82.1</v>
      </c>
      <c r="O827" s="3">
        <v>7.1924999999999999</v>
      </c>
      <c r="P827" s="3">
        <v>1.7153</v>
      </c>
      <c r="Q827" s="2"/>
      <c r="R827" s="2"/>
      <c r="S827" s="2"/>
      <c r="T827" s="2"/>
      <c r="U827" s="2"/>
      <c r="V827" s="3">
        <v>82.1</v>
      </c>
      <c r="W827" s="3">
        <v>6.9385000000000003</v>
      </c>
      <c r="X827" s="3">
        <v>1.7114</v>
      </c>
      <c r="Y827" s="3">
        <v>82.1</v>
      </c>
      <c r="Z827" s="3">
        <v>6.9370000000000003</v>
      </c>
      <c r="AA827" s="3">
        <v>1.8140000000000001</v>
      </c>
      <c r="AB827" s="3">
        <v>82.1</v>
      </c>
      <c r="AC827" s="3">
        <v>6.8852000000000002</v>
      </c>
      <c r="AD827" s="3">
        <v>2.1031</v>
      </c>
      <c r="AE827" s="3">
        <v>82.1</v>
      </c>
      <c r="AF827" s="3">
        <v>6.4158999999999997</v>
      </c>
      <c r="AG827" s="3">
        <v>1.9654</v>
      </c>
      <c r="AH827" s="3">
        <v>82.1</v>
      </c>
      <c r="AI827" s="3">
        <v>6.9212999999999996</v>
      </c>
      <c r="AJ827" s="3">
        <v>1.8547</v>
      </c>
      <c r="AK827" s="2"/>
      <c r="AL827" s="2"/>
      <c r="AM827" s="2"/>
      <c r="AN827" s="2"/>
      <c r="AO827" s="2"/>
    </row>
    <row r="828" spans="2:41" x14ac:dyDescent="0.25">
      <c r="B828" s="3">
        <v>82.2</v>
      </c>
      <c r="C828" s="3">
        <v>7.3987999999999996</v>
      </c>
      <c r="D828" s="3">
        <v>1.7586999999999999</v>
      </c>
      <c r="E828" s="3">
        <v>82.2</v>
      </c>
      <c r="F828" s="3">
        <v>7.19</v>
      </c>
      <c r="G828" s="3">
        <v>1.7</v>
      </c>
      <c r="H828" s="3">
        <v>82.2</v>
      </c>
      <c r="I828" s="3">
        <v>7.1257000000000001</v>
      </c>
      <c r="J828" s="3">
        <v>1.6485000000000001</v>
      </c>
      <c r="K828" s="3">
        <v>82.2</v>
      </c>
      <c r="L828" s="3">
        <v>7.1052999999999997</v>
      </c>
      <c r="M828" s="3">
        <v>1.5887</v>
      </c>
      <c r="N828" s="3">
        <v>82.2</v>
      </c>
      <c r="O828" s="3">
        <v>7.2005999999999997</v>
      </c>
      <c r="P828" s="3">
        <v>1.7151000000000001</v>
      </c>
      <c r="Q828" s="2"/>
      <c r="R828" s="2"/>
      <c r="S828" s="2"/>
      <c r="T828" s="2"/>
      <c r="U828" s="2"/>
      <c r="V828" s="3">
        <v>82.2</v>
      </c>
      <c r="W828" s="3">
        <v>6.9467999999999996</v>
      </c>
      <c r="X828" s="3">
        <v>1.7116</v>
      </c>
      <c r="Y828" s="3">
        <v>82.2</v>
      </c>
      <c r="Z828" s="3">
        <v>6.9454000000000002</v>
      </c>
      <c r="AA828" s="3">
        <v>1.8142</v>
      </c>
      <c r="AB828" s="3">
        <v>82.2</v>
      </c>
      <c r="AC828" s="3">
        <v>6.8936000000000002</v>
      </c>
      <c r="AD828" s="3">
        <v>2.1030000000000002</v>
      </c>
      <c r="AE828" s="3">
        <v>82.2</v>
      </c>
      <c r="AF828" s="3">
        <v>6.4244000000000003</v>
      </c>
      <c r="AG828" s="3">
        <v>1.9657</v>
      </c>
      <c r="AH828" s="3">
        <v>82.2</v>
      </c>
      <c r="AI828" s="3">
        <v>6.9295999999999998</v>
      </c>
      <c r="AJ828" s="3">
        <v>1.8548</v>
      </c>
      <c r="AK828" s="2"/>
      <c r="AL828" s="2"/>
      <c r="AM828" s="2"/>
      <c r="AN828" s="2"/>
      <c r="AO828" s="2"/>
    </row>
    <row r="829" spans="2:41" x14ac:dyDescent="0.25">
      <c r="B829" s="3">
        <v>82.3</v>
      </c>
      <c r="C829" s="3">
        <v>7.4073000000000002</v>
      </c>
      <c r="D829" s="3">
        <v>1.7585999999999999</v>
      </c>
      <c r="E829" s="3">
        <v>82.3</v>
      </c>
      <c r="F829" s="3">
        <v>7.1984000000000004</v>
      </c>
      <c r="G829" s="3">
        <v>1.7</v>
      </c>
      <c r="H829" s="3">
        <v>82.3</v>
      </c>
      <c r="I829" s="3">
        <v>7.1337999999999999</v>
      </c>
      <c r="J829" s="3">
        <v>1.6484000000000001</v>
      </c>
      <c r="K829" s="3">
        <v>82.3</v>
      </c>
      <c r="L829" s="3">
        <v>7.1136999999999997</v>
      </c>
      <c r="M829" s="3">
        <v>1.5889</v>
      </c>
      <c r="N829" s="3">
        <v>82.3</v>
      </c>
      <c r="O829" s="3">
        <v>7.2091000000000003</v>
      </c>
      <c r="P829" s="3">
        <v>1.7149000000000001</v>
      </c>
      <c r="Q829" s="2"/>
      <c r="R829" s="2"/>
      <c r="S829" s="2"/>
      <c r="T829" s="2"/>
      <c r="U829" s="2"/>
      <c r="V829" s="3">
        <v>82.3</v>
      </c>
      <c r="W829" s="3">
        <v>6.9550999999999998</v>
      </c>
      <c r="X829" s="3">
        <v>1.7121999999999999</v>
      </c>
      <c r="Y829" s="3">
        <v>82.3</v>
      </c>
      <c r="Z829" s="3">
        <v>6.9538000000000002</v>
      </c>
      <c r="AA829" s="3">
        <v>1.8144</v>
      </c>
      <c r="AB829" s="3">
        <v>82.3</v>
      </c>
      <c r="AC829" s="3">
        <v>6.9017999999999997</v>
      </c>
      <c r="AD829" s="3">
        <v>2.1034000000000002</v>
      </c>
      <c r="AE829" s="3">
        <v>82.3</v>
      </c>
      <c r="AF829" s="3">
        <v>6.4326999999999996</v>
      </c>
      <c r="AG829" s="3">
        <v>1.9650000000000001</v>
      </c>
      <c r="AH829" s="3">
        <v>82.3</v>
      </c>
      <c r="AI829" s="3">
        <v>6.9375999999999998</v>
      </c>
      <c r="AJ829" s="3">
        <v>1.855</v>
      </c>
      <c r="AK829" s="2"/>
      <c r="AL829" s="2"/>
      <c r="AM829" s="2"/>
      <c r="AN829" s="2"/>
      <c r="AO829" s="2"/>
    </row>
    <row r="830" spans="2:41" x14ac:dyDescent="0.25">
      <c r="B830" s="3">
        <v>82.4</v>
      </c>
      <c r="C830" s="3">
        <v>7.4154</v>
      </c>
      <c r="D830" s="3">
        <v>1.7582</v>
      </c>
      <c r="E830" s="3">
        <v>82.4</v>
      </c>
      <c r="F830" s="3">
        <v>7.2065999999999999</v>
      </c>
      <c r="G830" s="3">
        <v>1.6999</v>
      </c>
      <c r="H830" s="3">
        <v>82.4</v>
      </c>
      <c r="I830" s="3">
        <v>7.1421000000000001</v>
      </c>
      <c r="J830" s="3">
        <v>1.6486000000000001</v>
      </c>
      <c r="K830" s="3">
        <v>82.4</v>
      </c>
      <c r="L830" s="3">
        <v>7.1222000000000003</v>
      </c>
      <c r="M830" s="3">
        <v>1.5891999999999999</v>
      </c>
      <c r="N830" s="3">
        <v>82.4</v>
      </c>
      <c r="O830" s="3">
        <v>7.2175000000000002</v>
      </c>
      <c r="P830" s="3">
        <v>1.7146999999999999</v>
      </c>
      <c r="Q830" s="2"/>
      <c r="R830" s="2"/>
      <c r="S830" s="2"/>
      <c r="T830" s="2"/>
      <c r="U830" s="2"/>
      <c r="V830" s="3">
        <v>82.4</v>
      </c>
      <c r="W830" s="3">
        <v>6.9635999999999996</v>
      </c>
      <c r="X830" s="3">
        <v>1.7125999999999999</v>
      </c>
      <c r="Y830" s="3">
        <v>82.4</v>
      </c>
      <c r="Z830" s="3">
        <v>6.9621000000000004</v>
      </c>
      <c r="AA830" s="3">
        <v>1.8149999999999999</v>
      </c>
      <c r="AB830" s="3">
        <v>82.4</v>
      </c>
      <c r="AC830" s="3">
        <v>6.9100999999999999</v>
      </c>
      <c r="AD830" s="3">
        <v>2.1034999999999999</v>
      </c>
      <c r="AE830" s="3">
        <v>82.4</v>
      </c>
      <c r="AF830" s="3">
        <v>6.4410999999999996</v>
      </c>
      <c r="AG830" s="3">
        <v>1.9645999999999999</v>
      </c>
      <c r="AH830" s="3">
        <v>82.4</v>
      </c>
      <c r="AI830" s="3">
        <v>6.9462999999999999</v>
      </c>
      <c r="AJ830" s="3">
        <v>1.8552999999999999</v>
      </c>
      <c r="AK830" s="2"/>
      <c r="AL830" s="2"/>
      <c r="AM830" s="2"/>
      <c r="AN830" s="2"/>
      <c r="AO830" s="2"/>
    </row>
    <row r="831" spans="2:41" x14ac:dyDescent="0.25">
      <c r="B831" s="3">
        <v>82.5</v>
      </c>
      <c r="C831" s="3">
        <v>7.4237000000000002</v>
      </c>
      <c r="D831" s="3">
        <v>1.7582</v>
      </c>
      <c r="E831" s="3">
        <v>82.5</v>
      </c>
      <c r="F831" s="3">
        <v>7.2149999999999999</v>
      </c>
      <c r="G831" s="3">
        <v>1.7001999999999999</v>
      </c>
      <c r="H831" s="3">
        <v>82.5</v>
      </c>
      <c r="I831" s="3">
        <v>7.1505999999999998</v>
      </c>
      <c r="J831" s="3">
        <v>1.6479999999999999</v>
      </c>
      <c r="K831" s="3">
        <v>82.5</v>
      </c>
      <c r="L831" s="3">
        <v>7.1303999999999998</v>
      </c>
      <c r="M831" s="3">
        <v>1.5891999999999999</v>
      </c>
      <c r="N831" s="3">
        <v>82.5</v>
      </c>
      <c r="O831" s="3">
        <v>7.2256999999999998</v>
      </c>
      <c r="P831" s="3">
        <v>1.7142999999999999</v>
      </c>
      <c r="Q831" s="2"/>
      <c r="R831" s="2"/>
      <c r="S831" s="2"/>
      <c r="T831" s="2"/>
      <c r="U831" s="2"/>
      <c r="V831" s="3">
        <v>82.5</v>
      </c>
      <c r="W831" s="3">
        <v>6.9720000000000004</v>
      </c>
      <c r="X831" s="3">
        <v>1.7128000000000001</v>
      </c>
      <c r="Y831" s="3">
        <v>82.5</v>
      </c>
      <c r="Z831" s="3">
        <v>6.9703999999999997</v>
      </c>
      <c r="AA831" s="3">
        <v>1.8151999999999999</v>
      </c>
      <c r="AB831" s="3">
        <v>82.5</v>
      </c>
      <c r="AC831" s="3">
        <v>6.9185999999999996</v>
      </c>
      <c r="AD831" s="3">
        <v>2.1038000000000001</v>
      </c>
      <c r="AE831" s="3">
        <v>82.5</v>
      </c>
      <c r="AF831" s="3">
        <v>6.4493999999999998</v>
      </c>
      <c r="AG831" s="3">
        <v>1.9651000000000001</v>
      </c>
      <c r="AH831" s="3">
        <v>82.5</v>
      </c>
      <c r="AI831" s="3">
        <v>6.9546999999999999</v>
      </c>
      <c r="AJ831" s="3">
        <v>1.8555999999999999</v>
      </c>
      <c r="AK831" s="2"/>
      <c r="AL831" s="2"/>
      <c r="AM831" s="2"/>
      <c r="AN831" s="2"/>
      <c r="AO831" s="2"/>
    </row>
    <row r="832" spans="2:41" x14ac:dyDescent="0.25">
      <c r="B832" s="3">
        <v>82.6</v>
      </c>
      <c r="C832" s="3">
        <v>7.4321999999999999</v>
      </c>
      <c r="D832" s="3">
        <v>1.7581</v>
      </c>
      <c r="E832" s="3">
        <v>82.6</v>
      </c>
      <c r="F832" s="3">
        <v>7.2233999999999998</v>
      </c>
      <c r="G832" s="3">
        <v>1.7</v>
      </c>
      <c r="H832" s="3">
        <v>82.6</v>
      </c>
      <c r="I832" s="3">
        <v>7.1588000000000003</v>
      </c>
      <c r="J832" s="3">
        <v>1.6477999999999999</v>
      </c>
      <c r="K832" s="3">
        <v>82.6</v>
      </c>
      <c r="L832" s="3">
        <v>7.1387999999999998</v>
      </c>
      <c r="M832" s="3">
        <v>1.5892999999999999</v>
      </c>
      <c r="N832" s="3">
        <v>82.6</v>
      </c>
      <c r="O832" s="3">
        <v>7.234</v>
      </c>
      <c r="P832" s="3">
        <v>1.7141</v>
      </c>
      <c r="Q832" s="2"/>
      <c r="R832" s="2"/>
      <c r="S832" s="2"/>
      <c r="T832" s="2"/>
      <c r="U832" s="2"/>
      <c r="V832" s="3">
        <v>82.6</v>
      </c>
      <c r="W832" s="3">
        <v>6.9801000000000002</v>
      </c>
      <c r="X832" s="3">
        <v>1.7133</v>
      </c>
      <c r="Y832" s="3">
        <v>82.6</v>
      </c>
      <c r="Z832" s="3">
        <v>6.9787999999999997</v>
      </c>
      <c r="AA832" s="3">
        <v>1.8153999999999999</v>
      </c>
      <c r="AB832" s="3">
        <v>82.6</v>
      </c>
      <c r="AC832" s="3">
        <v>6.9267000000000003</v>
      </c>
      <c r="AD832" s="3">
        <v>2.1036000000000001</v>
      </c>
      <c r="AE832" s="3">
        <v>82.6</v>
      </c>
      <c r="AF832" s="3">
        <v>6.4577</v>
      </c>
      <c r="AG832" s="3">
        <v>1.9651000000000001</v>
      </c>
      <c r="AH832" s="3">
        <v>82.6</v>
      </c>
      <c r="AI832" s="3">
        <v>6.9627999999999997</v>
      </c>
      <c r="AJ832" s="3">
        <v>1.8555999999999999</v>
      </c>
      <c r="AK832" s="2"/>
      <c r="AL832" s="2"/>
      <c r="AM832" s="2"/>
      <c r="AN832" s="2"/>
      <c r="AO832" s="2"/>
    </row>
    <row r="833" spans="2:41" x14ac:dyDescent="0.25">
      <c r="B833" s="3">
        <v>82.7</v>
      </c>
      <c r="C833" s="3">
        <v>7.4404000000000003</v>
      </c>
      <c r="D833" s="3">
        <v>1.7582</v>
      </c>
      <c r="E833" s="3">
        <v>82.7</v>
      </c>
      <c r="F833" s="3">
        <v>7.2316000000000003</v>
      </c>
      <c r="G833" s="3">
        <v>1.6998</v>
      </c>
      <c r="H833" s="3">
        <v>82.7</v>
      </c>
      <c r="I833" s="3">
        <v>7.1670999999999996</v>
      </c>
      <c r="J833" s="3">
        <v>1.6478999999999999</v>
      </c>
      <c r="K833" s="3">
        <v>82.7</v>
      </c>
      <c r="L833" s="3">
        <v>7.1471999999999998</v>
      </c>
      <c r="M833" s="3">
        <v>1.5895999999999999</v>
      </c>
      <c r="N833" s="3">
        <v>82.7</v>
      </c>
      <c r="O833" s="3">
        <v>7.2424999999999997</v>
      </c>
      <c r="P833" s="3">
        <v>1.714</v>
      </c>
      <c r="Q833" s="2"/>
      <c r="R833" s="2"/>
      <c r="S833" s="2"/>
      <c r="T833" s="2"/>
      <c r="U833" s="2"/>
      <c r="V833" s="3">
        <v>82.7</v>
      </c>
      <c r="W833" s="3">
        <v>6.9885000000000002</v>
      </c>
      <c r="X833" s="3">
        <v>1.7136</v>
      </c>
      <c r="Y833" s="3">
        <v>82.7</v>
      </c>
      <c r="Z833" s="3">
        <v>6.9870999999999999</v>
      </c>
      <c r="AA833" s="3">
        <v>1.8153999999999999</v>
      </c>
      <c r="AB833" s="3">
        <v>82.7</v>
      </c>
      <c r="AC833" s="3">
        <v>6.9351000000000003</v>
      </c>
      <c r="AD833" s="3">
        <v>2.1038999999999999</v>
      </c>
      <c r="AE833" s="3">
        <v>82.7</v>
      </c>
      <c r="AF833" s="3">
        <v>6.4661</v>
      </c>
      <c r="AG833" s="3">
        <v>1.9650000000000001</v>
      </c>
      <c r="AH833" s="3">
        <v>82.7</v>
      </c>
      <c r="AI833" s="3">
        <v>6.9713000000000003</v>
      </c>
      <c r="AJ833" s="3">
        <v>1.8563000000000001</v>
      </c>
      <c r="AK833" s="2"/>
      <c r="AL833" s="2"/>
      <c r="AM833" s="2"/>
      <c r="AN833" s="2"/>
      <c r="AO833" s="2"/>
    </row>
    <row r="834" spans="2:41" x14ac:dyDescent="0.25">
      <c r="B834" s="3">
        <v>82.8</v>
      </c>
      <c r="C834" s="3">
        <v>7.4488000000000003</v>
      </c>
      <c r="D834" s="3">
        <v>1.758</v>
      </c>
      <c r="E834" s="3">
        <v>82.8</v>
      </c>
      <c r="F834" s="3">
        <v>7.2398999999999996</v>
      </c>
      <c r="G834" s="3">
        <v>1.7</v>
      </c>
      <c r="H834" s="3">
        <v>82.8</v>
      </c>
      <c r="I834" s="3">
        <v>7.1756000000000002</v>
      </c>
      <c r="J834" s="3">
        <v>1.6476</v>
      </c>
      <c r="K834" s="3">
        <v>82.8</v>
      </c>
      <c r="L834" s="3">
        <v>7.1554000000000002</v>
      </c>
      <c r="M834" s="3">
        <v>1.5895999999999999</v>
      </c>
      <c r="N834" s="3">
        <v>82.8</v>
      </c>
      <c r="O834" s="3">
        <v>7.2507999999999999</v>
      </c>
      <c r="P834" s="3">
        <v>1.7138</v>
      </c>
      <c r="Q834" s="2"/>
      <c r="R834" s="2"/>
      <c r="S834" s="2"/>
      <c r="T834" s="2"/>
      <c r="U834" s="2"/>
      <c r="V834" s="3">
        <v>82.8</v>
      </c>
      <c r="W834" s="3">
        <v>6.9969000000000001</v>
      </c>
      <c r="X834" s="3">
        <v>1.7135</v>
      </c>
      <c r="Y834" s="3">
        <v>82.8</v>
      </c>
      <c r="Z834" s="3">
        <v>6.9954000000000001</v>
      </c>
      <c r="AA834" s="3">
        <v>1.8158000000000001</v>
      </c>
      <c r="AB834" s="3">
        <v>82.8</v>
      </c>
      <c r="AC834" s="3">
        <v>6.9436</v>
      </c>
      <c r="AD834" s="3">
        <v>2.1044</v>
      </c>
      <c r="AE834" s="3">
        <v>82.8</v>
      </c>
      <c r="AF834" s="3">
        <v>6.4744000000000002</v>
      </c>
      <c r="AG834" s="3">
        <v>1.9651000000000001</v>
      </c>
      <c r="AH834" s="3">
        <v>82.8</v>
      </c>
      <c r="AI834" s="3">
        <v>6.9795999999999996</v>
      </c>
      <c r="AJ834" s="3">
        <v>1.8561000000000001</v>
      </c>
      <c r="AK834" s="2"/>
      <c r="AL834" s="2"/>
      <c r="AM834" s="2"/>
      <c r="AN834" s="2"/>
      <c r="AO834" s="2"/>
    </row>
    <row r="835" spans="2:41" x14ac:dyDescent="0.25">
      <c r="B835" s="3">
        <v>82.9</v>
      </c>
      <c r="C835" s="3">
        <v>7.4572000000000003</v>
      </c>
      <c r="D835" s="3">
        <v>1.7579</v>
      </c>
      <c r="E835" s="3">
        <v>82.9</v>
      </c>
      <c r="F835" s="3">
        <v>7.2484000000000002</v>
      </c>
      <c r="G835" s="3">
        <v>1.7</v>
      </c>
      <c r="H835" s="3">
        <v>82.9</v>
      </c>
      <c r="I835" s="3">
        <v>7.1839000000000004</v>
      </c>
      <c r="J835" s="3">
        <v>1.6476999999999999</v>
      </c>
      <c r="K835" s="3">
        <v>82.9</v>
      </c>
      <c r="L835" s="3">
        <v>7.1637000000000004</v>
      </c>
      <c r="M835" s="3">
        <v>1.5896999999999999</v>
      </c>
      <c r="N835" s="3">
        <v>82.9</v>
      </c>
      <c r="O835" s="3">
        <v>7.2591000000000001</v>
      </c>
      <c r="P835" s="3">
        <v>1.7135</v>
      </c>
      <c r="Q835" s="2"/>
      <c r="R835" s="2"/>
      <c r="S835" s="2"/>
      <c r="T835" s="2"/>
      <c r="U835" s="2"/>
      <c r="V835" s="3">
        <v>82.9</v>
      </c>
      <c r="W835" s="3">
        <v>7.0049999999999999</v>
      </c>
      <c r="X835" s="3">
        <v>1.7139</v>
      </c>
      <c r="Y835" s="3">
        <v>82.9</v>
      </c>
      <c r="Z835" s="3">
        <v>7.0038</v>
      </c>
      <c r="AA835" s="3">
        <v>1.8162</v>
      </c>
      <c r="AB835" s="3">
        <v>82.9</v>
      </c>
      <c r="AC835" s="3">
        <v>6.9519000000000002</v>
      </c>
      <c r="AD835" s="3">
        <v>2.1046</v>
      </c>
      <c r="AE835" s="3">
        <v>82.9</v>
      </c>
      <c r="AF835" s="3">
        <v>6.4827000000000004</v>
      </c>
      <c r="AG835" s="3">
        <v>1.9654</v>
      </c>
      <c r="AH835" s="3">
        <v>82.9</v>
      </c>
      <c r="AI835" s="3">
        <v>6.9878</v>
      </c>
      <c r="AJ835" s="3">
        <v>1.8562000000000001</v>
      </c>
      <c r="AK835" s="2"/>
      <c r="AL835" s="2"/>
      <c r="AM835" s="2"/>
      <c r="AN835" s="2"/>
      <c r="AO835" s="2"/>
    </row>
    <row r="836" spans="2:41" x14ac:dyDescent="0.25">
      <c r="B836" s="3">
        <v>83</v>
      </c>
      <c r="C836" s="3">
        <v>7.4656000000000002</v>
      </c>
      <c r="D836" s="3">
        <v>1.7579</v>
      </c>
      <c r="E836" s="3">
        <v>83</v>
      </c>
      <c r="F836" s="3">
        <v>7.2565999999999997</v>
      </c>
      <c r="G836" s="3">
        <v>1.7</v>
      </c>
      <c r="H836" s="3">
        <v>83</v>
      </c>
      <c r="I836" s="3">
        <v>7.1920999999999999</v>
      </c>
      <c r="J836" s="3">
        <v>1.6476</v>
      </c>
      <c r="K836" s="3">
        <v>83</v>
      </c>
      <c r="L836" s="3">
        <v>7.1721000000000004</v>
      </c>
      <c r="M836" s="3">
        <v>1.5898000000000001</v>
      </c>
      <c r="N836" s="3">
        <v>83</v>
      </c>
      <c r="O836" s="3">
        <v>7.2674000000000003</v>
      </c>
      <c r="P836" s="3">
        <v>1.7134</v>
      </c>
      <c r="Q836" s="2"/>
      <c r="R836" s="2"/>
      <c r="S836" s="2"/>
      <c r="T836" s="2"/>
      <c r="U836" s="2"/>
      <c r="V836" s="3">
        <v>83</v>
      </c>
      <c r="W836" s="3">
        <v>7.0133999999999999</v>
      </c>
      <c r="X836" s="3">
        <v>1.7146999999999999</v>
      </c>
      <c r="Y836" s="3">
        <v>83</v>
      </c>
      <c r="Z836" s="3">
        <v>7.0122</v>
      </c>
      <c r="AA836" s="3">
        <v>1.8163</v>
      </c>
      <c r="AB836" s="3">
        <v>83</v>
      </c>
      <c r="AC836" s="3">
        <v>6.96</v>
      </c>
      <c r="AD836" s="3">
        <v>2.1048</v>
      </c>
      <c r="AE836" s="3">
        <v>83</v>
      </c>
      <c r="AF836" s="3">
        <v>6.4911000000000003</v>
      </c>
      <c r="AG836" s="3">
        <v>1.9656</v>
      </c>
      <c r="AH836" s="3">
        <v>83</v>
      </c>
      <c r="AI836" s="3">
        <v>6.9961000000000002</v>
      </c>
      <c r="AJ836" s="3">
        <v>1.8564000000000001</v>
      </c>
      <c r="AK836" s="2"/>
      <c r="AL836" s="2"/>
      <c r="AM836" s="2"/>
      <c r="AN836" s="2"/>
      <c r="AO836" s="2"/>
    </row>
    <row r="837" spans="2:41" x14ac:dyDescent="0.25">
      <c r="B837" s="3">
        <v>83.1</v>
      </c>
      <c r="C837" s="3">
        <v>7.4737999999999998</v>
      </c>
      <c r="D837" s="3">
        <v>1.7579</v>
      </c>
      <c r="E837" s="3">
        <v>83.1</v>
      </c>
      <c r="F837" s="3">
        <v>7.2648999999999999</v>
      </c>
      <c r="G837" s="3">
        <v>1.6999</v>
      </c>
      <c r="H837" s="3">
        <v>83.1</v>
      </c>
      <c r="I837" s="3">
        <v>7.2005999999999997</v>
      </c>
      <c r="J837" s="3">
        <v>1.6473</v>
      </c>
      <c r="K837" s="3">
        <v>83.1</v>
      </c>
      <c r="L837" s="3">
        <v>7.1805000000000003</v>
      </c>
      <c r="M837" s="3">
        <v>1.59</v>
      </c>
      <c r="N837" s="3">
        <v>83.1</v>
      </c>
      <c r="O837" s="3">
        <v>7.2758000000000003</v>
      </c>
      <c r="P837" s="3">
        <v>1.7131000000000001</v>
      </c>
      <c r="Q837" s="2"/>
      <c r="R837" s="2"/>
      <c r="S837" s="2"/>
      <c r="T837" s="2"/>
      <c r="U837" s="2"/>
      <c r="V837" s="3">
        <v>83.1</v>
      </c>
      <c r="W837" s="3">
        <v>7.0220000000000002</v>
      </c>
      <c r="X837" s="3">
        <v>1.7146999999999999</v>
      </c>
      <c r="Y837" s="3">
        <v>83.1</v>
      </c>
      <c r="Z837" s="3">
        <v>7.0205000000000002</v>
      </c>
      <c r="AA837" s="3">
        <v>1.8167</v>
      </c>
      <c r="AB837" s="3">
        <v>83.1</v>
      </c>
      <c r="AC837" s="3">
        <v>6.9683999999999999</v>
      </c>
      <c r="AD837" s="3">
        <v>2.1051000000000002</v>
      </c>
      <c r="AE837" s="3">
        <v>83.1</v>
      </c>
      <c r="AF837" s="3">
        <v>6.4995000000000003</v>
      </c>
      <c r="AG837" s="3">
        <v>1.9655</v>
      </c>
      <c r="AH837" s="3">
        <v>83.1</v>
      </c>
      <c r="AI837" s="3">
        <v>7.0045999999999999</v>
      </c>
      <c r="AJ837" s="3">
        <v>1.8568</v>
      </c>
      <c r="AK837" s="2"/>
      <c r="AL837" s="2"/>
      <c r="AM837" s="2"/>
      <c r="AN837" s="2"/>
      <c r="AO837" s="2"/>
    </row>
    <row r="838" spans="2:41" x14ac:dyDescent="0.25">
      <c r="B838" s="3">
        <v>83.2</v>
      </c>
      <c r="C838" s="3">
        <v>7.4821</v>
      </c>
      <c r="D838" s="3">
        <v>1.7577</v>
      </c>
      <c r="E838" s="3">
        <v>83.2</v>
      </c>
      <c r="F838" s="3">
        <v>7.2735000000000003</v>
      </c>
      <c r="G838" s="3">
        <v>1.7003999999999999</v>
      </c>
      <c r="H838" s="3">
        <v>83.2</v>
      </c>
      <c r="I838" s="3">
        <v>7.2088000000000001</v>
      </c>
      <c r="J838" s="3">
        <v>1.6469</v>
      </c>
      <c r="K838" s="3">
        <v>83.2</v>
      </c>
      <c r="L838" s="3">
        <v>7.1886000000000001</v>
      </c>
      <c r="M838" s="3">
        <v>1.59</v>
      </c>
      <c r="N838" s="3">
        <v>83.2</v>
      </c>
      <c r="O838" s="3">
        <v>7.2840999999999996</v>
      </c>
      <c r="P838" s="3">
        <v>1.7129000000000001</v>
      </c>
      <c r="Q838" s="2"/>
      <c r="R838" s="2"/>
      <c r="S838" s="2"/>
      <c r="T838" s="2"/>
      <c r="U838" s="2"/>
      <c r="V838" s="3">
        <v>83.2</v>
      </c>
      <c r="W838" s="3">
        <v>7.0301999999999998</v>
      </c>
      <c r="X838" s="3">
        <v>1.7150000000000001</v>
      </c>
      <c r="Y838" s="3">
        <v>83.2</v>
      </c>
      <c r="Z838" s="3">
        <v>7.0288000000000004</v>
      </c>
      <c r="AA838" s="3">
        <v>1.8168</v>
      </c>
      <c r="AB838" s="3">
        <v>83.2</v>
      </c>
      <c r="AC838" s="3">
        <v>6.9767999999999999</v>
      </c>
      <c r="AD838" s="3">
        <v>2.1052</v>
      </c>
      <c r="AE838" s="3">
        <v>83.2</v>
      </c>
      <c r="AF838" s="3">
        <v>6.5076999999999998</v>
      </c>
      <c r="AG838" s="3">
        <v>1.9656</v>
      </c>
      <c r="AH838" s="3">
        <v>83.2</v>
      </c>
      <c r="AI838" s="3">
        <v>7.0129000000000001</v>
      </c>
      <c r="AJ838" s="3">
        <v>1.857</v>
      </c>
      <c r="AK838" s="2"/>
      <c r="AL838" s="2"/>
      <c r="AM838" s="2"/>
      <c r="AN838" s="2"/>
      <c r="AO838" s="2"/>
    </row>
    <row r="839" spans="2:41" x14ac:dyDescent="0.25">
      <c r="B839" s="3">
        <v>83.3</v>
      </c>
      <c r="C839" s="3">
        <v>7.4905999999999997</v>
      </c>
      <c r="D839" s="3">
        <v>1.7575000000000001</v>
      </c>
      <c r="E839" s="3">
        <v>83.3</v>
      </c>
      <c r="F839" s="3">
        <v>7.2817999999999996</v>
      </c>
      <c r="G839" s="3">
        <v>1.7000999999999999</v>
      </c>
      <c r="H839" s="3">
        <v>83.3</v>
      </c>
      <c r="I839" s="3">
        <v>7.2169999999999996</v>
      </c>
      <c r="J839" s="3">
        <v>1.6469</v>
      </c>
      <c r="K839" s="3">
        <v>83.3</v>
      </c>
      <c r="L839" s="3">
        <v>7.1970999999999998</v>
      </c>
      <c r="M839" s="3">
        <v>1.5903</v>
      </c>
      <c r="N839" s="3">
        <v>83.3</v>
      </c>
      <c r="O839" s="3">
        <v>7.2923999999999998</v>
      </c>
      <c r="P839" s="3">
        <v>1.7129000000000001</v>
      </c>
      <c r="Q839" s="2"/>
      <c r="R839" s="2"/>
      <c r="S839" s="2"/>
      <c r="T839" s="2"/>
      <c r="U839" s="2"/>
      <c r="V839" s="3">
        <v>83.3</v>
      </c>
      <c r="W839" s="3">
        <v>7.0384000000000002</v>
      </c>
      <c r="X839" s="3">
        <v>1.7157</v>
      </c>
      <c r="Y839" s="3">
        <v>83.3</v>
      </c>
      <c r="Z839" s="3">
        <v>7.0373000000000001</v>
      </c>
      <c r="AA839" s="3">
        <v>1.8171999999999999</v>
      </c>
      <c r="AB839" s="3">
        <v>83.3</v>
      </c>
      <c r="AC839" s="3">
        <v>6.9850000000000003</v>
      </c>
      <c r="AD839" s="3">
        <v>2.1053999999999999</v>
      </c>
      <c r="AE839" s="3">
        <v>83.3</v>
      </c>
      <c r="AF839" s="3">
        <v>6.5160999999999998</v>
      </c>
      <c r="AG839" s="3">
        <v>1.9658</v>
      </c>
      <c r="AH839" s="3">
        <v>83.3</v>
      </c>
      <c r="AI839" s="3">
        <v>7.0210999999999997</v>
      </c>
      <c r="AJ839" s="3">
        <v>1.857</v>
      </c>
      <c r="AK839" s="2"/>
      <c r="AL839" s="2"/>
      <c r="AM839" s="2"/>
      <c r="AN839" s="2"/>
      <c r="AO839" s="2"/>
    </row>
    <row r="840" spans="2:41" x14ac:dyDescent="0.25">
      <c r="B840" s="3">
        <v>83.4</v>
      </c>
      <c r="C840" s="3">
        <v>7.4985999999999997</v>
      </c>
      <c r="D840" s="3">
        <v>1.7573000000000001</v>
      </c>
      <c r="E840" s="3">
        <v>83.4</v>
      </c>
      <c r="F840" s="3">
        <v>7.2899000000000003</v>
      </c>
      <c r="G840" s="3">
        <v>1.7001999999999999</v>
      </c>
      <c r="H840" s="3">
        <v>83.4</v>
      </c>
      <c r="I840" s="3">
        <v>7.2255000000000003</v>
      </c>
      <c r="J840" s="3">
        <v>1.6471</v>
      </c>
      <c r="K840" s="3">
        <v>83.4</v>
      </c>
      <c r="L840" s="3">
        <v>7.2055999999999996</v>
      </c>
      <c r="M840" s="3">
        <v>1.5903</v>
      </c>
      <c r="N840" s="3">
        <v>83.4</v>
      </c>
      <c r="O840" s="3">
        <v>7.3009000000000004</v>
      </c>
      <c r="P840" s="3">
        <v>1.7121999999999999</v>
      </c>
      <c r="Q840" s="2"/>
      <c r="R840" s="2"/>
      <c r="S840" s="2"/>
      <c r="T840" s="2"/>
      <c r="U840" s="2"/>
      <c r="V840" s="3">
        <v>83.4</v>
      </c>
      <c r="W840" s="3">
        <v>7.0468999999999999</v>
      </c>
      <c r="X840" s="3">
        <v>1.7157</v>
      </c>
      <c r="Y840" s="3">
        <v>83.4</v>
      </c>
      <c r="Z840" s="3">
        <v>7.0453000000000001</v>
      </c>
      <c r="AA840" s="3">
        <v>1.8170999999999999</v>
      </c>
      <c r="AB840" s="3">
        <v>83.4</v>
      </c>
      <c r="AC840" s="3">
        <v>6.9934000000000003</v>
      </c>
      <c r="AD840" s="3">
        <v>2.1059999999999999</v>
      </c>
      <c r="AE840" s="3">
        <v>83.4</v>
      </c>
      <c r="AF840" s="3">
        <v>6.5246000000000004</v>
      </c>
      <c r="AG840" s="3">
        <v>1.9659</v>
      </c>
      <c r="AH840" s="3">
        <v>83.4</v>
      </c>
      <c r="AI840" s="3">
        <v>7.0296000000000003</v>
      </c>
      <c r="AJ840" s="3">
        <v>1.8573</v>
      </c>
      <c r="AK840" s="2"/>
      <c r="AL840" s="2"/>
      <c r="AM840" s="2"/>
      <c r="AN840" s="2"/>
      <c r="AO840" s="2"/>
    </row>
    <row r="841" spans="2:41" x14ac:dyDescent="0.25">
      <c r="B841" s="3">
        <v>83.5</v>
      </c>
      <c r="C841" s="3">
        <v>7.5071000000000003</v>
      </c>
      <c r="D841" s="3">
        <v>1.7575000000000001</v>
      </c>
      <c r="E841" s="3">
        <v>83.5</v>
      </c>
      <c r="F841" s="3">
        <v>7.2984</v>
      </c>
      <c r="G841" s="3">
        <v>1.7000999999999999</v>
      </c>
      <c r="H841" s="3">
        <v>83.5</v>
      </c>
      <c r="I841" s="3">
        <v>7.2339000000000002</v>
      </c>
      <c r="J841" s="3">
        <v>1.6466000000000001</v>
      </c>
      <c r="K841" s="3">
        <v>83.5</v>
      </c>
      <c r="L841" s="3">
        <v>7.2137000000000002</v>
      </c>
      <c r="M841" s="3">
        <v>1.5901000000000001</v>
      </c>
      <c r="N841" s="3">
        <v>83.5</v>
      </c>
      <c r="O841" s="3">
        <v>7.3090999999999999</v>
      </c>
      <c r="P841" s="3">
        <v>1.712</v>
      </c>
      <c r="Q841" s="2"/>
      <c r="R841" s="2"/>
      <c r="S841" s="2"/>
      <c r="T841" s="2"/>
      <c r="U841" s="2"/>
      <c r="V841" s="3">
        <v>83.5</v>
      </c>
      <c r="W841" s="3">
        <v>7.0551000000000004</v>
      </c>
      <c r="X841" s="3">
        <v>1.7161</v>
      </c>
      <c r="Y841" s="3">
        <v>83.5</v>
      </c>
      <c r="Z841" s="3">
        <v>7.0537000000000001</v>
      </c>
      <c r="AA841" s="3">
        <v>1.8177000000000001</v>
      </c>
      <c r="AB841" s="3">
        <v>83.5</v>
      </c>
      <c r="AC841" s="3">
        <v>7.0019</v>
      </c>
      <c r="AD841" s="3">
        <v>2.1063000000000001</v>
      </c>
      <c r="AE841" s="3">
        <v>83.5</v>
      </c>
      <c r="AF841" s="3">
        <v>6.5324999999999998</v>
      </c>
      <c r="AG841" s="3">
        <v>1.9657</v>
      </c>
      <c r="AH841" s="3">
        <v>83.5</v>
      </c>
      <c r="AI841" s="3">
        <v>7.0380000000000003</v>
      </c>
      <c r="AJ841" s="3">
        <v>1.8577999999999999</v>
      </c>
      <c r="AK841" s="2"/>
      <c r="AL841" s="2"/>
      <c r="AM841" s="2"/>
      <c r="AN841" s="2"/>
      <c r="AO841" s="2"/>
    </row>
    <row r="842" spans="2:41" x14ac:dyDescent="0.25">
      <c r="B842" s="3">
        <v>83.6</v>
      </c>
      <c r="C842" s="3">
        <v>7.5156000000000001</v>
      </c>
      <c r="D842" s="3">
        <v>1.7571000000000001</v>
      </c>
      <c r="E842" s="3">
        <v>83.6</v>
      </c>
      <c r="F842" s="3">
        <v>7.3067000000000002</v>
      </c>
      <c r="G842" s="3">
        <v>1.7000999999999999</v>
      </c>
      <c r="H842" s="3">
        <v>83.6</v>
      </c>
      <c r="I842" s="3">
        <v>7.2420999999999998</v>
      </c>
      <c r="J842" s="3">
        <v>1.6463000000000001</v>
      </c>
      <c r="K842" s="3">
        <v>83.6</v>
      </c>
      <c r="L842" s="3">
        <v>7.2218999999999998</v>
      </c>
      <c r="M842" s="3">
        <v>1.5902000000000001</v>
      </c>
      <c r="N842" s="3">
        <v>83.6</v>
      </c>
      <c r="O842" s="3">
        <v>7.3174000000000001</v>
      </c>
      <c r="P842" s="3">
        <v>1.7118</v>
      </c>
      <c r="Q842" s="2"/>
      <c r="R842" s="2"/>
      <c r="S842" s="2"/>
      <c r="T842" s="2"/>
      <c r="U842" s="2"/>
      <c r="V842" s="3">
        <v>83.6</v>
      </c>
      <c r="W842" s="3">
        <v>7.0632999999999999</v>
      </c>
      <c r="X842" s="3">
        <v>1.7162999999999999</v>
      </c>
      <c r="Y842" s="3">
        <v>83.6</v>
      </c>
      <c r="Z842" s="3">
        <v>7.0621999999999998</v>
      </c>
      <c r="AA842" s="3">
        <v>1.8179000000000001</v>
      </c>
      <c r="AB842" s="3">
        <v>83.6</v>
      </c>
      <c r="AC842" s="3">
        <v>7.0102000000000002</v>
      </c>
      <c r="AD842" s="3">
        <v>2.1065</v>
      </c>
      <c r="AE842" s="3">
        <v>83.6</v>
      </c>
      <c r="AF842" s="3">
        <v>6.5410000000000004</v>
      </c>
      <c r="AG842" s="3">
        <v>1.9658</v>
      </c>
      <c r="AH842" s="3">
        <v>83.6</v>
      </c>
      <c r="AI842" s="3">
        <v>7.0461999999999998</v>
      </c>
      <c r="AJ842" s="3">
        <v>1.8576999999999999</v>
      </c>
      <c r="AK842" s="2"/>
      <c r="AL842" s="2"/>
      <c r="AM842" s="2"/>
      <c r="AN842" s="2"/>
      <c r="AO842" s="2"/>
    </row>
    <row r="843" spans="2:41" x14ac:dyDescent="0.25">
      <c r="B843" s="3">
        <v>83.7</v>
      </c>
      <c r="C843" s="3">
        <v>7.5237999999999996</v>
      </c>
      <c r="D843" s="3">
        <v>1.7566999999999999</v>
      </c>
      <c r="E843" s="3">
        <v>83.7</v>
      </c>
      <c r="F843" s="3">
        <v>7.3150000000000004</v>
      </c>
      <c r="G843" s="3">
        <v>1.7000999999999999</v>
      </c>
      <c r="H843" s="3">
        <v>83.7</v>
      </c>
      <c r="I843" s="3">
        <v>7.2507000000000001</v>
      </c>
      <c r="J843" s="3">
        <v>1.6462000000000001</v>
      </c>
      <c r="K843" s="3">
        <v>83.7</v>
      </c>
      <c r="L843" s="3">
        <v>7.2305000000000001</v>
      </c>
      <c r="M843" s="3">
        <v>1.5906</v>
      </c>
      <c r="N843" s="3">
        <v>83.7</v>
      </c>
      <c r="O843" s="3">
        <v>7.3258000000000001</v>
      </c>
      <c r="P843" s="3">
        <v>1.7116</v>
      </c>
      <c r="Q843" s="2"/>
      <c r="R843" s="2"/>
      <c r="S843" s="2"/>
      <c r="T843" s="2"/>
      <c r="U843" s="2"/>
      <c r="V843" s="3">
        <v>83.7</v>
      </c>
      <c r="W843" s="3">
        <v>7.0719000000000003</v>
      </c>
      <c r="X843" s="3">
        <v>1.7166999999999999</v>
      </c>
      <c r="Y843" s="3">
        <v>83.7</v>
      </c>
      <c r="Z843" s="3">
        <v>7.0702999999999996</v>
      </c>
      <c r="AA843" s="3">
        <v>1.8180000000000001</v>
      </c>
      <c r="AB843" s="3">
        <v>83.7</v>
      </c>
      <c r="AC843" s="3">
        <v>7.0183999999999997</v>
      </c>
      <c r="AD843" s="3">
        <v>2.1065999999999998</v>
      </c>
      <c r="AE843" s="3">
        <v>83.7</v>
      </c>
      <c r="AF843" s="3">
        <v>6.5495999999999999</v>
      </c>
      <c r="AG843" s="3">
        <v>1.966</v>
      </c>
      <c r="AH843" s="3">
        <v>83.7</v>
      </c>
      <c r="AI843" s="3">
        <v>7.0544000000000002</v>
      </c>
      <c r="AJ843" s="3">
        <v>1.8581000000000001</v>
      </c>
      <c r="AK843" s="2"/>
      <c r="AL843" s="2"/>
      <c r="AM843" s="2"/>
      <c r="AN843" s="2"/>
      <c r="AO843" s="2"/>
    </row>
    <row r="844" spans="2:41" x14ac:dyDescent="0.25">
      <c r="B844" s="3">
        <v>83.8</v>
      </c>
      <c r="C844" s="3">
        <v>7.5320999999999998</v>
      </c>
      <c r="D844" s="3">
        <v>1.7567999999999999</v>
      </c>
      <c r="E844" s="3">
        <v>83.8</v>
      </c>
      <c r="F844" s="3">
        <v>7.3232999999999997</v>
      </c>
      <c r="G844" s="3">
        <v>1.7003999999999999</v>
      </c>
      <c r="H844" s="3">
        <v>83.8</v>
      </c>
      <c r="I844" s="3">
        <v>7.2588999999999997</v>
      </c>
      <c r="J844" s="3">
        <v>1.6463000000000001</v>
      </c>
      <c r="K844" s="3">
        <v>83.8</v>
      </c>
      <c r="L844" s="3">
        <v>7.2388000000000003</v>
      </c>
      <c r="M844" s="3">
        <v>1.5905</v>
      </c>
      <c r="N844" s="3">
        <v>83.8</v>
      </c>
      <c r="O844" s="3">
        <v>7.3341000000000003</v>
      </c>
      <c r="P844" s="3">
        <v>1.7114</v>
      </c>
      <c r="Q844" s="2"/>
      <c r="R844" s="2"/>
      <c r="S844" s="2"/>
      <c r="T844" s="2"/>
      <c r="U844" s="2"/>
      <c r="V844" s="3">
        <v>83.8</v>
      </c>
      <c r="W844" s="3">
        <v>7.0801999999999996</v>
      </c>
      <c r="X844" s="3">
        <v>1.7168000000000001</v>
      </c>
      <c r="Y844" s="3">
        <v>83.8</v>
      </c>
      <c r="Z844" s="3">
        <v>7.0785999999999998</v>
      </c>
      <c r="AA844" s="3">
        <v>1.8186</v>
      </c>
      <c r="AB844" s="3">
        <v>83.8</v>
      </c>
      <c r="AC844" s="3">
        <v>7.0269000000000004</v>
      </c>
      <c r="AD844" s="3">
        <v>2.1070000000000002</v>
      </c>
      <c r="AE844" s="3">
        <v>83.8</v>
      </c>
      <c r="AF844" s="3">
        <v>6.5575999999999999</v>
      </c>
      <c r="AG844" s="3">
        <v>1.9659</v>
      </c>
      <c r="AH844" s="3">
        <v>83.8</v>
      </c>
      <c r="AI844" s="3">
        <v>7.0629</v>
      </c>
      <c r="AJ844" s="3">
        <v>1.8581000000000001</v>
      </c>
      <c r="AK844" s="2"/>
      <c r="AL844" s="2"/>
      <c r="AM844" s="2"/>
      <c r="AN844" s="2"/>
      <c r="AO844" s="2"/>
    </row>
    <row r="845" spans="2:41" x14ac:dyDescent="0.25">
      <c r="B845" s="3">
        <v>83.9</v>
      </c>
      <c r="C845" s="3">
        <v>7.5406000000000004</v>
      </c>
      <c r="D845" s="3">
        <v>1.7566999999999999</v>
      </c>
      <c r="E845" s="3">
        <v>83.9</v>
      </c>
      <c r="F845" s="3">
        <v>7.3318000000000003</v>
      </c>
      <c r="G845" s="3">
        <v>1.7002999999999999</v>
      </c>
      <c r="H845" s="3">
        <v>83.9</v>
      </c>
      <c r="I845" s="3">
        <v>7.2671000000000001</v>
      </c>
      <c r="J845" s="3">
        <v>1.6458999999999999</v>
      </c>
      <c r="K845" s="3">
        <v>83.9</v>
      </c>
      <c r="L845" s="3">
        <v>7.2469999999999999</v>
      </c>
      <c r="M845" s="3">
        <v>1.5903</v>
      </c>
      <c r="N845" s="3">
        <v>83.9</v>
      </c>
      <c r="O845" s="3">
        <v>7.3422000000000001</v>
      </c>
      <c r="P845" s="3">
        <v>1.7114</v>
      </c>
      <c r="Q845" s="2"/>
      <c r="R845" s="2"/>
      <c r="S845" s="2"/>
      <c r="T845" s="2"/>
      <c r="U845" s="2"/>
      <c r="V845" s="3">
        <v>83.9</v>
      </c>
      <c r="W845" s="3">
        <v>7.0883000000000003</v>
      </c>
      <c r="X845" s="3">
        <v>1.7171000000000001</v>
      </c>
      <c r="Y845" s="3">
        <v>83.9</v>
      </c>
      <c r="Z845" s="3">
        <v>7.0872999999999999</v>
      </c>
      <c r="AA845" s="3">
        <v>1.8190999999999999</v>
      </c>
      <c r="AB845" s="3">
        <v>83.9</v>
      </c>
      <c r="AC845" s="3">
        <v>7.0350999999999999</v>
      </c>
      <c r="AD845" s="3">
        <v>2.1063999999999998</v>
      </c>
      <c r="AE845" s="3">
        <v>83.9</v>
      </c>
      <c r="AF845" s="3">
        <v>6.5659000000000001</v>
      </c>
      <c r="AG845" s="3">
        <v>1.9661999999999999</v>
      </c>
      <c r="AH845" s="3">
        <v>83.9</v>
      </c>
      <c r="AI845" s="3">
        <v>7.0712000000000002</v>
      </c>
      <c r="AJ845" s="3">
        <v>1.8582000000000001</v>
      </c>
      <c r="AK845" s="2"/>
      <c r="AL845" s="2"/>
      <c r="AM845" s="2"/>
      <c r="AN845" s="2"/>
      <c r="AO845" s="2"/>
    </row>
    <row r="846" spans="2:41" x14ac:dyDescent="0.25">
      <c r="B846" s="3">
        <v>84</v>
      </c>
      <c r="C846" s="3">
        <v>7.5488</v>
      </c>
      <c r="D846" s="3">
        <v>1.7562</v>
      </c>
      <c r="E846" s="3">
        <v>84</v>
      </c>
      <c r="F846" s="3">
        <v>7.3400999999999996</v>
      </c>
      <c r="G846" s="3">
        <v>1.7004999999999999</v>
      </c>
      <c r="H846" s="3">
        <v>84</v>
      </c>
      <c r="I846" s="3">
        <v>7.2754000000000003</v>
      </c>
      <c r="J846" s="3">
        <v>1.6456999999999999</v>
      </c>
      <c r="K846" s="3">
        <v>84</v>
      </c>
      <c r="L846" s="3">
        <v>7.2556000000000003</v>
      </c>
      <c r="M846" s="3">
        <v>1.5909</v>
      </c>
      <c r="N846" s="3">
        <v>84</v>
      </c>
      <c r="O846" s="3">
        <v>7.3509000000000002</v>
      </c>
      <c r="P846" s="3">
        <v>1.7112000000000001</v>
      </c>
      <c r="Q846" s="2"/>
      <c r="R846" s="2"/>
      <c r="S846" s="2"/>
      <c r="T846" s="2"/>
      <c r="U846" s="2"/>
      <c r="V846" s="3">
        <v>84</v>
      </c>
      <c r="W846" s="3">
        <v>7.0970000000000004</v>
      </c>
      <c r="X846" s="3">
        <v>1.7178</v>
      </c>
      <c r="Y846" s="3">
        <v>84</v>
      </c>
      <c r="Z846" s="3">
        <v>7.0956000000000001</v>
      </c>
      <c r="AA846" s="3">
        <v>1.8192999999999999</v>
      </c>
      <c r="AB846" s="3">
        <v>84</v>
      </c>
      <c r="AC846" s="3">
        <v>7.0434000000000001</v>
      </c>
      <c r="AD846" s="3">
        <v>2.1067999999999998</v>
      </c>
      <c r="AE846" s="3">
        <v>84</v>
      </c>
      <c r="AF846" s="3">
        <v>6.5746000000000002</v>
      </c>
      <c r="AG846" s="3">
        <v>1.9665999999999999</v>
      </c>
      <c r="AH846" s="3">
        <v>84</v>
      </c>
      <c r="AI846" s="3">
        <v>7.0793999999999997</v>
      </c>
      <c r="AJ846" s="3">
        <v>1.8588</v>
      </c>
      <c r="AK846" s="2"/>
      <c r="AL846" s="2"/>
      <c r="AM846" s="2"/>
      <c r="AN846" s="2"/>
      <c r="AO846" s="2"/>
    </row>
    <row r="847" spans="2:41" x14ac:dyDescent="0.25">
      <c r="B847" s="3">
        <v>84.1</v>
      </c>
      <c r="C847" s="3">
        <v>7.5568999999999997</v>
      </c>
      <c r="D847" s="3">
        <v>1.7562</v>
      </c>
      <c r="E847" s="3">
        <v>84.1</v>
      </c>
      <c r="F847" s="3">
        <v>7.3482000000000003</v>
      </c>
      <c r="G847" s="3">
        <v>1.7004999999999999</v>
      </c>
      <c r="H847" s="3">
        <v>84.1</v>
      </c>
      <c r="I847" s="3">
        <v>7.2839</v>
      </c>
      <c r="J847" s="3">
        <v>1.6457999999999999</v>
      </c>
      <c r="K847" s="3">
        <v>84.1</v>
      </c>
      <c r="L847" s="3">
        <v>7.2638999999999996</v>
      </c>
      <c r="M847" s="3">
        <v>1.5908</v>
      </c>
      <c r="N847" s="3">
        <v>84.1</v>
      </c>
      <c r="O847" s="3">
        <v>7.3592000000000004</v>
      </c>
      <c r="P847" s="3">
        <v>1.7108000000000001</v>
      </c>
      <c r="Q847" s="2"/>
      <c r="R847" s="2"/>
      <c r="S847" s="2"/>
      <c r="T847" s="2"/>
      <c r="U847" s="2"/>
      <c r="V847" s="3">
        <v>84.1</v>
      </c>
      <c r="W847" s="3">
        <v>7.1052999999999997</v>
      </c>
      <c r="X847" s="3">
        <v>1.7179</v>
      </c>
      <c r="Y847" s="3">
        <v>84.1</v>
      </c>
      <c r="Z847" s="3">
        <v>7.1036000000000001</v>
      </c>
      <c r="AA847" s="3">
        <v>1.8191999999999999</v>
      </c>
      <c r="AB847" s="3">
        <v>84.1</v>
      </c>
      <c r="AC847" s="3">
        <v>7.0518999999999998</v>
      </c>
      <c r="AD847" s="3">
        <v>2.1072000000000002</v>
      </c>
      <c r="AE847" s="3">
        <v>84.1</v>
      </c>
      <c r="AF847" s="3">
        <v>6.5827</v>
      </c>
      <c r="AG847" s="3">
        <v>1.9662999999999999</v>
      </c>
      <c r="AH847" s="3">
        <v>84.1</v>
      </c>
      <c r="AI847" s="3">
        <v>7.0879000000000003</v>
      </c>
      <c r="AJ847" s="3">
        <v>1.8592</v>
      </c>
      <c r="AK847" s="2"/>
      <c r="AL847" s="2"/>
      <c r="AM847" s="2"/>
      <c r="AN847" s="2"/>
      <c r="AO847" s="2"/>
    </row>
    <row r="848" spans="2:41" x14ac:dyDescent="0.25">
      <c r="B848" s="3">
        <v>84.2</v>
      </c>
      <c r="C848" s="3">
        <v>7.5655000000000001</v>
      </c>
      <c r="D848" s="3">
        <v>1.756</v>
      </c>
      <c r="E848" s="3">
        <v>84.2</v>
      </c>
      <c r="F848" s="3">
        <v>7.3566000000000003</v>
      </c>
      <c r="G848" s="3">
        <v>1.7001999999999999</v>
      </c>
      <c r="H848" s="3">
        <v>84.2</v>
      </c>
      <c r="I848" s="3">
        <v>7.2920999999999996</v>
      </c>
      <c r="J848" s="3">
        <v>1.6453</v>
      </c>
      <c r="K848" s="3">
        <v>84.2</v>
      </c>
      <c r="L848" s="3">
        <v>7.2721</v>
      </c>
      <c r="M848" s="3">
        <v>1.5908</v>
      </c>
      <c r="N848" s="3">
        <v>84.2</v>
      </c>
      <c r="O848" s="3">
        <v>7.3673999999999999</v>
      </c>
      <c r="P848" s="3">
        <v>1.7109000000000001</v>
      </c>
      <c r="Q848" s="2"/>
      <c r="R848" s="2"/>
      <c r="S848" s="2"/>
      <c r="T848" s="2"/>
      <c r="U848" s="2"/>
      <c r="V848" s="3">
        <v>84.2</v>
      </c>
      <c r="W848" s="3">
        <v>7.1134000000000004</v>
      </c>
      <c r="X848" s="3">
        <v>1.718</v>
      </c>
      <c r="Y848" s="3">
        <v>84.2</v>
      </c>
      <c r="Z848" s="3">
        <v>7.1120000000000001</v>
      </c>
      <c r="AA848" s="3">
        <v>1.82</v>
      </c>
      <c r="AB848" s="3">
        <v>84.2</v>
      </c>
      <c r="AC848" s="3">
        <v>7.0602</v>
      </c>
      <c r="AD848" s="3">
        <v>2.1071</v>
      </c>
      <c r="AE848" s="3">
        <v>84.2</v>
      </c>
      <c r="AF848" s="3">
        <v>6.5909000000000004</v>
      </c>
      <c r="AG848" s="3">
        <v>1.9661999999999999</v>
      </c>
      <c r="AH848" s="3">
        <v>84.2</v>
      </c>
      <c r="AI848" s="3">
        <v>7.0964999999999998</v>
      </c>
      <c r="AJ848" s="3">
        <v>1.8593999999999999</v>
      </c>
      <c r="AK848" s="2"/>
      <c r="AL848" s="2"/>
      <c r="AM848" s="2"/>
      <c r="AN848" s="2"/>
      <c r="AO848" s="2"/>
    </row>
    <row r="849" spans="2:41" x14ac:dyDescent="0.25">
      <c r="B849" s="3">
        <v>84.3</v>
      </c>
      <c r="C849" s="3">
        <v>7.5739000000000001</v>
      </c>
      <c r="D849" s="3">
        <v>1.7561</v>
      </c>
      <c r="E849" s="3">
        <v>84.3</v>
      </c>
      <c r="F849" s="3">
        <v>7.3650000000000002</v>
      </c>
      <c r="G849" s="3">
        <v>1.7002999999999999</v>
      </c>
      <c r="H849" s="3">
        <v>84.3</v>
      </c>
      <c r="I849" s="3">
        <v>7.3003999999999998</v>
      </c>
      <c r="J849" s="3">
        <v>1.6452</v>
      </c>
      <c r="K849" s="3">
        <v>84.3</v>
      </c>
      <c r="L849" s="3">
        <v>7.2804000000000002</v>
      </c>
      <c r="M849" s="3">
        <v>1.5908</v>
      </c>
      <c r="N849" s="3">
        <v>84.3</v>
      </c>
      <c r="O849" s="3">
        <v>7.3757999999999999</v>
      </c>
      <c r="P849" s="3">
        <v>1.7104999999999999</v>
      </c>
      <c r="Q849" s="2"/>
      <c r="R849" s="2"/>
      <c r="S849" s="2"/>
      <c r="T849" s="2"/>
      <c r="U849" s="2"/>
      <c r="V849" s="3">
        <v>84.3</v>
      </c>
      <c r="W849" s="3">
        <v>7.1216999999999997</v>
      </c>
      <c r="X849" s="3">
        <v>1.7183999999999999</v>
      </c>
      <c r="Y849" s="3">
        <v>84.3</v>
      </c>
      <c r="Z849" s="3">
        <v>7.1205999999999996</v>
      </c>
      <c r="AA849" s="3">
        <v>1.8202</v>
      </c>
      <c r="AB849" s="3">
        <v>84.3</v>
      </c>
      <c r="AC849" s="3">
        <v>7.0683999999999996</v>
      </c>
      <c r="AD849" s="3">
        <v>2.1074000000000002</v>
      </c>
      <c r="AE849" s="3">
        <v>84.3</v>
      </c>
      <c r="AF849" s="3">
        <v>6.5994000000000002</v>
      </c>
      <c r="AG849" s="3">
        <v>1.9666999999999999</v>
      </c>
      <c r="AH849" s="3">
        <v>84.3</v>
      </c>
      <c r="AI849" s="3">
        <v>7.1045999999999996</v>
      </c>
      <c r="AJ849" s="3">
        <v>1.8594999999999999</v>
      </c>
      <c r="AK849" s="2"/>
      <c r="AL849" s="2"/>
      <c r="AM849" s="2"/>
      <c r="AN849" s="2"/>
      <c r="AO849" s="2"/>
    </row>
    <row r="850" spans="2:41" x14ac:dyDescent="0.25">
      <c r="B850" s="3">
        <v>84.4</v>
      </c>
      <c r="C850" s="3">
        <v>7.5820999999999996</v>
      </c>
      <c r="D850" s="3">
        <v>1.7561</v>
      </c>
      <c r="E850" s="3">
        <v>84.4</v>
      </c>
      <c r="F850" s="3">
        <v>7.3731999999999998</v>
      </c>
      <c r="G850" s="3">
        <v>1.7</v>
      </c>
      <c r="H850" s="3">
        <v>84.4</v>
      </c>
      <c r="I850" s="3">
        <v>7.3087999999999997</v>
      </c>
      <c r="J850" s="3">
        <v>1.6451</v>
      </c>
      <c r="K850" s="3">
        <v>84.4</v>
      </c>
      <c r="L850" s="3">
        <v>7.2888000000000002</v>
      </c>
      <c r="M850" s="3">
        <v>1.5908</v>
      </c>
      <c r="N850" s="3">
        <v>84.4</v>
      </c>
      <c r="O850" s="3">
        <v>7.3842999999999996</v>
      </c>
      <c r="P850" s="3">
        <v>1.7102999999999999</v>
      </c>
      <c r="Q850" s="2"/>
      <c r="R850" s="2"/>
      <c r="S850" s="2"/>
      <c r="T850" s="2"/>
      <c r="U850" s="2"/>
      <c r="V850" s="3">
        <v>84.4</v>
      </c>
      <c r="W850" s="3">
        <v>7.1300999999999997</v>
      </c>
      <c r="X850" s="3">
        <v>1.7188000000000001</v>
      </c>
      <c r="Y850" s="3">
        <v>84.4</v>
      </c>
      <c r="Z850" s="3">
        <v>7.1285999999999996</v>
      </c>
      <c r="AA850" s="3">
        <v>1.8204</v>
      </c>
      <c r="AB850" s="3">
        <v>84.4</v>
      </c>
      <c r="AC850" s="3">
        <v>7.0768000000000004</v>
      </c>
      <c r="AD850" s="3">
        <v>2.1078000000000001</v>
      </c>
      <c r="AE850" s="3">
        <v>84.4</v>
      </c>
      <c r="AF850" s="3">
        <v>6.6078999999999999</v>
      </c>
      <c r="AG850" s="3">
        <v>1.9663999999999999</v>
      </c>
      <c r="AH850" s="3">
        <v>84.4</v>
      </c>
      <c r="AI850" s="3">
        <v>7.1128999999999998</v>
      </c>
      <c r="AJ850" s="3">
        <v>1.8596999999999999</v>
      </c>
      <c r="AK850" s="2"/>
      <c r="AL850" s="2"/>
      <c r="AM850" s="2"/>
      <c r="AN850" s="2"/>
      <c r="AO850" s="2"/>
    </row>
    <row r="851" spans="2:41" x14ac:dyDescent="0.25">
      <c r="B851" s="3">
        <v>84.5</v>
      </c>
      <c r="C851" s="3">
        <v>7.5906000000000002</v>
      </c>
      <c r="D851" s="3">
        <v>1.756</v>
      </c>
      <c r="E851" s="3">
        <v>84.5</v>
      </c>
      <c r="F851" s="3">
        <v>7.3815999999999997</v>
      </c>
      <c r="G851" s="3">
        <v>1.7002999999999999</v>
      </c>
      <c r="H851" s="3">
        <v>84.5</v>
      </c>
      <c r="I851" s="3">
        <v>7.3173000000000004</v>
      </c>
      <c r="J851" s="3">
        <v>1.6451</v>
      </c>
      <c r="K851" s="3">
        <v>84.5</v>
      </c>
      <c r="L851" s="3">
        <v>7.2971000000000004</v>
      </c>
      <c r="M851" s="3">
        <v>1.5911</v>
      </c>
      <c r="N851" s="3">
        <v>84.5</v>
      </c>
      <c r="O851" s="3">
        <v>7.3924000000000003</v>
      </c>
      <c r="P851" s="3">
        <v>1.7101999999999999</v>
      </c>
      <c r="Q851" s="2"/>
      <c r="R851" s="2"/>
      <c r="S851" s="2"/>
      <c r="T851" s="2"/>
      <c r="U851" s="2"/>
      <c r="V851" s="3">
        <v>84.5</v>
      </c>
      <c r="W851" s="3">
        <v>7.1383999999999999</v>
      </c>
      <c r="X851" s="3">
        <v>1.7189000000000001</v>
      </c>
      <c r="Y851" s="3">
        <v>84.5</v>
      </c>
      <c r="Z851" s="3">
        <v>7.1371000000000002</v>
      </c>
      <c r="AA851" s="3">
        <v>1.821</v>
      </c>
      <c r="AB851" s="3">
        <v>84.5</v>
      </c>
      <c r="AC851" s="3">
        <v>7.0853000000000002</v>
      </c>
      <c r="AD851" s="3">
        <v>2.1078999999999999</v>
      </c>
      <c r="AE851" s="3">
        <v>84.5</v>
      </c>
      <c r="AF851" s="3">
        <v>6.6158999999999999</v>
      </c>
      <c r="AG851" s="3">
        <v>1.9658</v>
      </c>
      <c r="AH851" s="3">
        <v>84.5</v>
      </c>
      <c r="AI851" s="3">
        <v>7.1214000000000004</v>
      </c>
      <c r="AJ851" s="3">
        <v>1.8597999999999999</v>
      </c>
      <c r="AK851" s="2"/>
      <c r="AL851" s="2"/>
      <c r="AM851" s="2"/>
      <c r="AN851" s="2"/>
      <c r="AO851" s="2"/>
    </row>
    <row r="852" spans="2:41" x14ac:dyDescent="0.25">
      <c r="B852" s="3">
        <v>84.6</v>
      </c>
      <c r="C852" s="3">
        <v>7.5989000000000004</v>
      </c>
      <c r="D852" s="3">
        <v>1.7558</v>
      </c>
      <c r="E852" s="3">
        <v>84.6</v>
      </c>
      <c r="F852" s="3">
        <v>7.3901000000000003</v>
      </c>
      <c r="G852" s="3">
        <v>1.7001999999999999</v>
      </c>
      <c r="H852" s="3">
        <v>84.6</v>
      </c>
      <c r="I852" s="3">
        <v>7.3254000000000001</v>
      </c>
      <c r="J852" s="3">
        <v>1.6448</v>
      </c>
      <c r="K852" s="3">
        <v>84.6</v>
      </c>
      <c r="L852" s="3">
        <v>7.3053999999999997</v>
      </c>
      <c r="M852" s="3">
        <v>1.591</v>
      </c>
      <c r="N852" s="3">
        <v>84.6</v>
      </c>
      <c r="O852" s="3">
        <v>7.4008000000000003</v>
      </c>
      <c r="P852" s="3">
        <v>1.7098</v>
      </c>
      <c r="Q852" s="2"/>
      <c r="R852" s="2"/>
      <c r="S852" s="2"/>
      <c r="T852" s="2"/>
      <c r="U852" s="2"/>
      <c r="V852" s="3">
        <v>84.6</v>
      </c>
      <c r="W852" s="3">
        <v>7.1467000000000001</v>
      </c>
      <c r="X852" s="3">
        <v>1.7193000000000001</v>
      </c>
      <c r="Y852" s="3">
        <v>84.6</v>
      </c>
      <c r="Z852" s="3">
        <v>7.1456999999999997</v>
      </c>
      <c r="AA852" s="3">
        <v>1.8212999999999999</v>
      </c>
      <c r="AB852" s="3">
        <v>84.6</v>
      </c>
      <c r="AC852" s="3">
        <v>7.0933999999999999</v>
      </c>
      <c r="AD852" s="3">
        <v>2.1076999999999999</v>
      </c>
      <c r="AE852" s="3">
        <v>84.6</v>
      </c>
      <c r="AF852" s="3">
        <v>6.6243999999999996</v>
      </c>
      <c r="AG852" s="3">
        <v>1.9658</v>
      </c>
      <c r="AH852" s="3">
        <v>84.6</v>
      </c>
      <c r="AI852" s="3">
        <v>7.1295000000000002</v>
      </c>
      <c r="AJ852" s="3">
        <v>1.8599000000000001</v>
      </c>
      <c r="AK852" s="2"/>
      <c r="AL852" s="2"/>
      <c r="AM852" s="2"/>
      <c r="AN852" s="2"/>
      <c r="AO852" s="2"/>
    </row>
    <row r="853" spans="2:41" x14ac:dyDescent="0.25">
      <c r="B853" s="3">
        <v>84.7</v>
      </c>
      <c r="C853" s="3">
        <v>7.6071</v>
      </c>
      <c r="D853" s="3">
        <v>1.7554000000000001</v>
      </c>
      <c r="E853" s="3">
        <v>84.7</v>
      </c>
      <c r="F853" s="3">
        <v>7.3983999999999996</v>
      </c>
      <c r="G853" s="3">
        <v>1.6997</v>
      </c>
      <c r="H853" s="3">
        <v>84.7</v>
      </c>
      <c r="I853" s="3">
        <v>7.3338000000000001</v>
      </c>
      <c r="J853" s="3">
        <v>1.6447000000000001</v>
      </c>
      <c r="K853" s="3">
        <v>84.7</v>
      </c>
      <c r="L853" s="3">
        <v>7.3139000000000003</v>
      </c>
      <c r="M853" s="3">
        <v>1.591</v>
      </c>
      <c r="N853" s="3">
        <v>84.7</v>
      </c>
      <c r="O853" s="3">
        <v>7.4093</v>
      </c>
      <c r="P853" s="3">
        <v>1.7097</v>
      </c>
      <c r="Q853" s="2"/>
      <c r="R853" s="2"/>
      <c r="S853" s="2"/>
      <c r="T853" s="2"/>
      <c r="U853" s="2"/>
      <c r="V853" s="3">
        <v>84.7</v>
      </c>
      <c r="W853" s="3">
        <v>7.1551999999999998</v>
      </c>
      <c r="X853" s="3">
        <v>1.7198</v>
      </c>
      <c r="Y853" s="3">
        <v>84.7</v>
      </c>
      <c r="Z853" s="3">
        <v>7.1536999999999997</v>
      </c>
      <c r="AA853" s="3">
        <v>1.8211999999999999</v>
      </c>
      <c r="AB853" s="3">
        <v>84.7</v>
      </c>
      <c r="AC853" s="3">
        <v>7.1016000000000004</v>
      </c>
      <c r="AD853" s="3">
        <v>2.1076999999999999</v>
      </c>
      <c r="AE853" s="3">
        <v>84.7</v>
      </c>
      <c r="AF853" s="3">
        <v>6.633</v>
      </c>
      <c r="AG853" s="3">
        <v>1.9659</v>
      </c>
      <c r="AH853" s="3">
        <v>84.7</v>
      </c>
      <c r="AI853" s="3">
        <v>7.1376999999999997</v>
      </c>
      <c r="AJ853" s="3">
        <v>1.8603000000000001</v>
      </c>
      <c r="AK853" s="2"/>
      <c r="AL853" s="2"/>
      <c r="AM853" s="2"/>
      <c r="AN853" s="2"/>
      <c r="AO853" s="2"/>
    </row>
    <row r="854" spans="2:41" x14ac:dyDescent="0.25">
      <c r="B854" s="3">
        <v>84.8</v>
      </c>
      <c r="C854" s="3">
        <v>7.6154000000000002</v>
      </c>
      <c r="D854" s="3">
        <v>1.7551000000000001</v>
      </c>
      <c r="E854" s="3">
        <v>84.8</v>
      </c>
      <c r="F854" s="3">
        <v>7.4066999999999998</v>
      </c>
      <c r="G854" s="3">
        <v>1.6996</v>
      </c>
      <c r="H854" s="3">
        <v>84.8</v>
      </c>
      <c r="I854" s="3">
        <v>7.3422000000000001</v>
      </c>
      <c r="J854" s="3">
        <v>1.6445000000000001</v>
      </c>
      <c r="K854" s="3">
        <v>84.8</v>
      </c>
      <c r="L854" s="3">
        <v>7.3221999999999996</v>
      </c>
      <c r="M854" s="3">
        <v>1.5911</v>
      </c>
      <c r="N854" s="3">
        <v>84.8</v>
      </c>
      <c r="O854" s="3">
        <v>7.4173999999999998</v>
      </c>
      <c r="P854" s="3">
        <v>1.7092000000000001</v>
      </c>
      <c r="Q854" s="2"/>
      <c r="R854" s="2"/>
      <c r="S854" s="2"/>
      <c r="T854" s="2"/>
      <c r="U854" s="2"/>
      <c r="V854" s="3">
        <v>84.8</v>
      </c>
      <c r="W854" s="3">
        <v>7.1637000000000004</v>
      </c>
      <c r="X854" s="3">
        <v>1.7202</v>
      </c>
      <c r="Y854" s="3">
        <v>84.8</v>
      </c>
      <c r="Z854" s="3">
        <v>7.1619999999999999</v>
      </c>
      <c r="AA854" s="3">
        <v>1.8218000000000001</v>
      </c>
      <c r="AB854" s="3">
        <v>84.8</v>
      </c>
      <c r="AC854" s="3">
        <v>7.1101999999999999</v>
      </c>
      <c r="AD854" s="3">
        <v>2.1076999999999999</v>
      </c>
      <c r="AE854" s="3">
        <v>84.8</v>
      </c>
      <c r="AF854" s="3">
        <v>6.641</v>
      </c>
      <c r="AG854" s="3">
        <v>1.966</v>
      </c>
      <c r="AH854" s="3">
        <v>84.8</v>
      </c>
      <c r="AI854" s="3">
        <v>7.1463000000000001</v>
      </c>
      <c r="AJ854" s="3">
        <v>1.8606</v>
      </c>
      <c r="AK854" s="2"/>
      <c r="AL854" s="2"/>
      <c r="AM854" s="2"/>
      <c r="AN854" s="2"/>
      <c r="AO854" s="2"/>
    </row>
    <row r="855" spans="2:41" x14ac:dyDescent="0.25">
      <c r="B855" s="3">
        <v>84.9</v>
      </c>
      <c r="C855" s="3">
        <v>7.6238000000000001</v>
      </c>
      <c r="D855" s="3">
        <v>1.7552000000000001</v>
      </c>
      <c r="E855" s="3">
        <v>84.9</v>
      </c>
      <c r="F855" s="3">
        <v>7.4150999999999998</v>
      </c>
      <c r="G855" s="3">
        <v>1.6999</v>
      </c>
      <c r="H855" s="3">
        <v>84.9</v>
      </c>
      <c r="I855" s="3">
        <v>7.3505000000000003</v>
      </c>
      <c r="J855" s="3">
        <v>1.6446000000000001</v>
      </c>
      <c r="K855" s="3">
        <v>84.9</v>
      </c>
      <c r="L855" s="3">
        <v>7.3301999999999996</v>
      </c>
      <c r="M855" s="3">
        <v>1.5911</v>
      </c>
      <c r="N855" s="3">
        <v>84.9</v>
      </c>
      <c r="O855" s="3">
        <v>7.4257</v>
      </c>
      <c r="P855" s="3">
        <v>1.7090000000000001</v>
      </c>
      <c r="Q855" s="2"/>
      <c r="R855" s="2"/>
      <c r="S855" s="2"/>
      <c r="T855" s="2"/>
      <c r="U855" s="2"/>
      <c r="V855" s="3">
        <v>84.9</v>
      </c>
      <c r="W855" s="3">
        <v>7.1718000000000002</v>
      </c>
      <c r="X855" s="3">
        <v>1.7202999999999999</v>
      </c>
      <c r="Y855" s="3">
        <v>84.9</v>
      </c>
      <c r="Z855" s="3">
        <v>7.1704999999999997</v>
      </c>
      <c r="AA855" s="3">
        <v>1.8220000000000001</v>
      </c>
      <c r="AB855" s="3">
        <v>84.9</v>
      </c>
      <c r="AC855" s="3">
        <v>7.1184000000000003</v>
      </c>
      <c r="AD855" s="3">
        <v>2.1074999999999999</v>
      </c>
      <c r="AE855" s="3">
        <v>84.9</v>
      </c>
      <c r="AF855" s="3">
        <v>6.6494</v>
      </c>
      <c r="AG855" s="3">
        <v>1.9662999999999999</v>
      </c>
      <c r="AH855" s="3">
        <v>84.9</v>
      </c>
      <c r="AI855" s="3">
        <v>7.1547000000000001</v>
      </c>
      <c r="AJ855" s="3">
        <v>1.8607</v>
      </c>
      <c r="AK855" s="2"/>
      <c r="AL855" s="2"/>
      <c r="AM855" s="2"/>
      <c r="AN855" s="2"/>
      <c r="AO855" s="2"/>
    </row>
    <row r="856" spans="2:41" x14ac:dyDescent="0.25">
      <c r="B856" s="3">
        <v>85</v>
      </c>
      <c r="C856" s="3">
        <v>7.6321000000000003</v>
      </c>
      <c r="D856" s="3">
        <v>1.7551000000000001</v>
      </c>
      <c r="E856" s="3">
        <v>85</v>
      </c>
      <c r="F856" s="3">
        <v>7.4233000000000002</v>
      </c>
      <c r="G856" s="3">
        <v>1.6994</v>
      </c>
      <c r="H856" s="3">
        <v>85</v>
      </c>
      <c r="I856" s="3">
        <v>7.3586999999999998</v>
      </c>
      <c r="J856" s="3">
        <v>1.6444000000000001</v>
      </c>
      <c r="K856" s="3">
        <v>85</v>
      </c>
      <c r="L856" s="3">
        <v>7.3388</v>
      </c>
      <c r="M856" s="3">
        <v>1.5911</v>
      </c>
      <c r="N856" s="3">
        <v>85</v>
      </c>
      <c r="O856" s="3">
        <v>7.4343000000000004</v>
      </c>
      <c r="P856" s="3">
        <v>1.7089000000000001</v>
      </c>
      <c r="Q856" s="2"/>
      <c r="R856" s="2"/>
      <c r="S856" s="2"/>
      <c r="T856" s="2"/>
      <c r="U856" s="2"/>
      <c r="V856" s="3">
        <v>85</v>
      </c>
      <c r="W856" s="3">
        <v>7.1801000000000004</v>
      </c>
      <c r="X856" s="3">
        <v>1.7206999999999999</v>
      </c>
      <c r="Y856" s="3">
        <v>85</v>
      </c>
      <c r="Z856" s="3">
        <v>7.1787999999999998</v>
      </c>
      <c r="AA856" s="3">
        <v>1.8223</v>
      </c>
      <c r="AB856" s="3">
        <v>85</v>
      </c>
      <c r="AC856" s="3">
        <v>7.1268000000000002</v>
      </c>
      <c r="AD856" s="3">
        <v>2.1080000000000001</v>
      </c>
      <c r="AE856" s="3">
        <v>85</v>
      </c>
      <c r="AF856" s="3">
        <v>6.6577999999999999</v>
      </c>
      <c r="AG856" s="3">
        <v>1.9661</v>
      </c>
      <c r="AH856" s="3">
        <v>85</v>
      </c>
      <c r="AI856" s="3">
        <v>7.1627999999999998</v>
      </c>
      <c r="AJ856" s="3">
        <v>1.8611</v>
      </c>
      <c r="AK856" s="2"/>
      <c r="AL856" s="2"/>
      <c r="AM856" s="2"/>
      <c r="AN856" s="2"/>
      <c r="AO856" s="2"/>
    </row>
    <row r="857" spans="2:41" x14ac:dyDescent="0.25">
      <c r="B857" s="3">
        <v>85.1</v>
      </c>
      <c r="C857" s="3">
        <v>7.6403999999999996</v>
      </c>
      <c r="D857" s="3">
        <v>1.7547999999999999</v>
      </c>
      <c r="E857" s="3">
        <v>85.1</v>
      </c>
      <c r="F857" s="3">
        <v>7.4316000000000004</v>
      </c>
      <c r="G857" s="3">
        <v>1.6995</v>
      </c>
      <c r="H857" s="3">
        <v>85.1</v>
      </c>
      <c r="I857" s="3">
        <v>7.3672000000000004</v>
      </c>
      <c r="J857" s="3">
        <v>1.6439999999999999</v>
      </c>
      <c r="K857" s="3">
        <v>85.1</v>
      </c>
      <c r="L857" s="3">
        <v>7.3471000000000002</v>
      </c>
      <c r="M857" s="3">
        <v>1.5911</v>
      </c>
      <c r="N857" s="3">
        <v>85.1</v>
      </c>
      <c r="O857" s="3">
        <v>7.4424999999999999</v>
      </c>
      <c r="P857" s="3">
        <v>1.7087000000000001</v>
      </c>
      <c r="Q857" s="2"/>
      <c r="R857" s="2"/>
      <c r="S857" s="2"/>
      <c r="T857" s="2"/>
      <c r="U857" s="2"/>
      <c r="V857" s="3">
        <v>85.1</v>
      </c>
      <c r="W857" s="3">
        <v>7.1885000000000003</v>
      </c>
      <c r="X857" s="3">
        <v>1.7209000000000001</v>
      </c>
      <c r="Y857" s="3">
        <v>85.1</v>
      </c>
      <c r="Z857" s="3">
        <v>7.1871</v>
      </c>
      <c r="AA857" s="3">
        <v>1.8228</v>
      </c>
      <c r="AB857" s="3">
        <v>85.1</v>
      </c>
      <c r="AC857" s="3">
        <v>7.1353</v>
      </c>
      <c r="AD857" s="3">
        <v>2.1082999999999998</v>
      </c>
      <c r="AE857" s="3">
        <v>85.1</v>
      </c>
      <c r="AF857" s="3">
        <v>6.6658999999999997</v>
      </c>
      <c r="AG857" s="3">
        <v>1.9659</v>
      </c>
      <c r="AH857" s="3">
        <v>85.1</v>
      </c>
      <c r="AI857" s="3">
        <v>7.1712999999999996</v>
      </c>
      <c r="AJ857" s="3">
        <v>1.8611</v>
      </c>
      <c r="AK857" s="2"/>
      <c r="AL857" s="2"/>
      <c r="AM857" s="2"/>
      <c r="AN857" s="2"/>
      <c r="AO857" s="2"/>
    </row>
    <row r="858" spans="2:41" x14ac:dyDescent="0.25">
      <c r="B858" s="3">
        <v>85.2</v>
      </c>
      <c r="C858" s="3">
        <v>7.6487999999999996</v>
      </c>
      <c r="D858" s="3">
        <v>1.7549999999999999</v>
      </c>
      <c r="E858" s="3">
        <v>85.2</v>
      </c>
      <c r="F858" s="3">
        <v>7.44</v>
      </c>
      <c r="G858" s="3">
        <v>1.6998</v>
      </c>
      <c r="H858" s="3">
        <v>85.2</v>
      </c>
      <c r="I858" s="3">
        <v>7.3757000000000001</v>
      </c>
      <c r="J858" s="3">
        <v>1.6438999999999999</v>
      </c>
      <c r="K858" s="3">
        <v>85.2</v>
      </c>
      <c r="L858" s="3">
        <v>7.3552999999999997</v>
      </c>
      <c r="M858" s="3">
        <v>1.5912999999999999</v>
      </c>
      <c r="N858" s="3">
        <v>85.2</v>
      </c>
      <c r="O858" s="3">
        <v>7.4505999999999997</v>
      </c>
      <c r="P858" s="3">
        <v>1.7084999999999999</v>
      </c>
      <c r="Q858" s="2"/>
      <c r="R858" s="2"/>
      <c r="S858" s="2"/>
      <c r="T858" s="2"/>
      <c r="U858" s="2"/>
      <c r="V858" s="3">
        <v>85.2</v>
      </c>
      <c r="W858" s="3">
        <v>7.1967999999999996</v>
      </c>
      <c r="X858" s="3">
        <v>1.7214</v>
      </c>
      <c r="Y858" s="3">
        <v>85.2</v>
      </c>
      <c r="Z858" s="3">
        <v>7.1954000000000002</v>
      </c>
      <c r="AA858" s="3">
        <v>1.8231999999999999</v>
      </c>
      <c r="AB858" s="3">
        <v>85.2</v>
      </c>
      <c r="AC858" s="3">
        <v>7.1436000000000002</v>
      </c>
      <c r="AD858" s="3">
        <v>2.1080000000000001</v>
      </c>
      <c r="AE858" s="3">
        <v>85.2</v>
      </c>
      <c r="AF858" s="3">
        <v>6.6742999999999997</v>
      </c>
      <c r="AG858" s="3">
        <v>1.9657</v>
      </c>
      <c r="AH858" s="3">
        <v>85.2</v>
      </c>
      <c r="AI858" s="3">
        <v>7.1795999999999998</v>
      </c>
      <c r="AJ858" s="3">
        <v>1.8612</v>
      </c>
      <c r="AK858" s="2"/>
      <c r="AL858" s="2"/>
      <c r="AM858" s="2"/>
      <c r="AN858" s="2"/>
      <c r="AO858" s="2"/>
    </row>
    <row r="859" spans="2:41" x14ac:dyDescent="0.25">
      <c r="B859" s="3">
        <v>85.3</v>
      </c>
      <c r="C859" s="3">
        <v>7.6573000000000002</v>
      </c>
      <c r="D859" s="3">
        <v>1.7547999999999999</v>
      </c>
      <c r="E859" s="3">
        <v>85.3</v>
      </c>
      <c r="F859" s="3">
        <v>7.4484000000000004</v>
      </c>
      <c r="G859" s="3">
        <v>1.6997</v>
      </c>
      <c r="H859" s="3">
        <v>85.3</v>
      </c>
      <c r="I859" s="3">
        <v>7.3837999999999999</v>
      </c>
      <c r="J859" s="3">
        <v>1.6438999999999999</v>
      </c>
      <c r="K859" s="3">
        <v>85.3</v>
      </c>
      <c r="L859" s="3">
        <v>7.3636999999999997</v>
      </c>
      <c r="M859" s="3">
        <v>1.5912999999999999</v>
      </c>
      <c r="N859" s="3">
        <v>85.3</v>
      </c>
      <c r="O859" s="3">
        <v>7.4589999999999996</v>
      </c>
      <c r="P859" s="3">
        <v>1.7081999999999999</v>
      </c>
      <c r="Q859" s="2"/>
      <c r="R859" s="2"/>
      <c r="S859" s="2"/>
      <c r="T859" s="2"/>
      <c r="U859" s="2"/>
      <c r="V859" s="3">
        <v>85.3</v>
      </c>
      <c r="W859" s="3">
        <v>7.2050000000000001</v>
      </c>
      <c r="X859" s="3">
        <v>1.7217</v>
      </c>
      <c r="Y859" s="3">
        <v>85.3</v>
      </c>
      <c r="Z859" s="3">
        <v>7.2038000000000002</v>
      </c>
      <c r="AA859" s="3">
        <v>1.8233999999999999</v>
      </c>
      <c r="AB859" s="3">
        <v>85.3</v>
      </c>
      <c r="AC859" s="3">
        <v>7.1516999999999999</v>
      </c>
      <c r="AD859" s="3">
        <v>2.1080999999999999</v>
      </c>
      <c r="AE859" s="3">
        <v>85.3</v>
      </c>
      <c r="AF859" s="3">
        <v>6.6826999999999996</v>
      </c>
      <c r="AG859" s="3">
        <v>1.966</v>
      </c>
      <c r="AH859" s="3">
        <v>85.3</v>
      </c>
      <c r="AI859" s="3">
        <v>7.1877000000000004</v>
      </c>
      <c r="AJ859" s="3">
        <v>1.8612</v>
      </c>
      <c r="AK859" s="2"/>
      <c r="AL859" s="2"/>
      <c r="AM859" s="2"/>
      <c r="AN859" s="2"/>
      <c r="AO859" s="2"/>
    </row>
    <row r="860" spans="2:41" x14ac:dyDescent="0.25">
      <c r="B860" s="3">
        <v>85.4</v>
      </c>
      <c r="C860" s="3">
        <v>7.6654</v>
      </c>
      <c r="D860" s="3">
        <v>1.7545999999999999</v>
      </c>
      <c r="E860" s="3">
        <v>85.4</v>
      </c>
      <c r="F860" s="3">
        <v>7.4565999999999999</v>
      </c>
      <c r="G860" s="3">
        <v>1.6996</v>
      </c>
      <c r="H860" s="3">
        <v>85.4</v>
      </c>
      <c r="I860" s="3">
        <v>7.3921999999999999</v>
      </c>
      <c r="J860" s="3">
        <v>1.6435</v>
      </c>
      <c r="K860" s="3">
        <v>85.4</v>
      </c>
      <c r="L860" s="3">
        <v>7.3722000000000003</v>
      </c>
      <c r="M860" s="3">
        <v>1.5914999999999999</v>
      </c>
      <c r="N860" s="3">
        <v>85.4</v>
      </c>
      <c r="O860" s="3">
        <v>7.4673999999999996</v>
      </c>
      <c r="P860" s="3">
        <v>1.708</v>
      </c>
      <c r="Q860" s="2"/>
      <c r="R860" s="2"/>
      <c r="S860" s="2"/>
      <c r="T860" s="2"/>
      <c r="U860" s="2"/>
      <c r="V860" s="3">
        <v>85.4</v>
      </c>
      <c r="W860" s="3">
        <v>7.2135999999999996</v>
      </c>
      <c r="X860" s="3">
        <v>1.7217</v>
      </c>
      <c r="Y860" s="3">
        <v>85.4</v>
      </c>
      <c r="Z860" s="3">
        <v>7.2121000000000004</v>
      </c>
      <c r="AA860" s="3">
        <v>1.8241000000000001</v>
      </c>
      <c r="AB860" s="3">
        <v>85.4</v>
      </c>
      <c r="AC860" s="3">
        <v>7.1600999999999999</v>
      </c>
      <c r="AD860" s="3">
        <v>2.1082999999999998</v>
      </c>
      <c r="AE860" s="3">
        <v>85.4</v>
      </c>
      <c r="AF860" s="3">
        <v>6.6910999999999996</v>
      </c>
      <c r="AG860" s="3">
        <v>1.9656</v>
      </c>
      <c r="AH860" s="3">
        <v>85.4</v>
      </c>
      <c r="AI860" s="3">
        <v>7.1962999999999999</v>
      </c>
      <c r="AJ860" s="3">
        <v>1.8615999999999999</v>
      </c>
      <c r="AK860" s="2"/>
      <c r="AL860" s="2"/>
      <c r="AM860" s="2"/>
      <c r="AN860" s="2"/>
      <c r="AO860" s="2"/>
    </row>
    <row r="861" spans="2:41" x14ac:dyDescent="0.25">
      <c r="B861" s="3">
        <v>85.5</v>
      </c>
      <c r="C861" s="3">
        <v>7.6737000000000002</v>
      </c>
      <c r="D861" s="3">
        <v>1.7544999999999999</v>
      </c>
      <c r="E861" s="3">
        <v>85.5</v>
      </c>
      <c r="F861" s="3">
        <v>7.4650999999999996</v>
      </c>
      <c r="G861" s="3">
        <v>1.7</v>
      </c>
      <c r="H861" s="3">
        <v>85.5</v>
      </c>
      <c r="I861" s="3">
        <v>7.4005999999999998</v>
      </c>
      <c r="J861" s="3">
        <v>1.6434</v>
      </c>
      <c r="K861" s="3">
        <v>85.5</v>
      </c>
      <c r="L861" s="3">
        <v>7.3804999999999996</v>
      </c>
      <c r="M861" s="3">
        <v>1.5914999999999999</v>
      </c>
      <c r="N861" s="3">
        <v>85.5</v>
      </c>
      <c r="O861" s="3">
        <v>7.4756999999999998</v>
      </c>
      <c r="P861" s="3">
        <v>1.7077</v>
      </c>
      <c r="Q861" s="2"/>
      <c r="R861" s="2"/>
      <c r="S861" s="2"/>
      <c r="T861" s="2"/>
      <c r="U861" s="2"/>
      <c r="V861" s="3">
        <v>85.5</v>
      </c>
      <c r="W861" s="3">
        <v>7.2220000000000004</v>
      </c>
      <c r="X861" s="3">
        <v>1.722</v>
      </c>
      <c r="Y861" s="3">
        <v>85.5</v>
      </c>
      <c r="Z861" s="3">
        <v>7.2203999999999997</v>
      </c>
      <c r="AA861" s="3">
        <v>1.8243</v>
      </c>
      <c r="AB861" s="3">
        <v>85.5</v>
      </c>
      <c r="AC861" s="3">
        <v>7.1685999999999996</v>
      </c>
      <c r="AD861" s="3">
        <v>2.1080999999999999</v>
      </c>
      <c r="AE861" s="3">
        <v>85.5</v>
      </c>
      <c r="AF861" s="3">
        <v>6.6993999999999998</v>
      </c>
      <c r="AG861" s="3">
        <v>1.966</v>
      </c>
      <c r="AH861" s="3">
        <v>85.5</v>
      </c>
      <c r="AI861" s="3">
        <v>7.2046999999999999</v>
      </c>
      <c r="AJ861" s="3">
        <v>1.8619000000000001</v>
      </c>
      <c r="AK861" s="2"/>
      <c r="AL861" s="2"/>
      <c r="AM861" s="2"/>
      <c r="AN861" s="2"/>
      <c r="AO861" s="2"/>
    </row>
    <row r="862" spans="2:41" x14ac:dyDescent="0.25">
      <c r="B862" s="3">
        <v>85.6</v>
      </c>
      <c r="C862" s="3">
        <v>7.6821000000000002</v>
      </c>
      <c r="D862" s="3">
        <v>1.7545999999999999</v>
      </c>
      <c r="E862" s="3">
        <v>85.6</v>
      </c>
      <c r="F862" s="3">
        <v>7.4733999999999998</v>
      </c>
      <c r="G862" s="3">
        <v>1.6996</v>
      </c>
      <c r="H862" s="3">
        <v>85.6</v>
      </c>
      <c r="I862" s="3">
        <v>7.4086999999999996</v>
      </c>
      <c r="J862" s="3">
        <v>1.643</v>
      </c>
      <c r="K862" s="3">
        <v>85.6</v>
      </c>
      <c r="L862" s="3">
        <v>7.3887999999999998</v>
      </c>
      <c r="M862" s="3">
        <v>1.5918000000000001</v>
      </c>
      <c r="N862" s="3">
        <v>85.6</v>
      </c>
      <c r="O862" s="3">
        <v>7.4840999999999998</v>
      </c>
      <c r="P862" s="3">
        <v>1.7074</v>
      </c>
      <c r="Q862" s="2"/>
      <c r="R862" s="2"/>
      <c r="S862" s="2"/>
      <c r="T862" s="2"/>
      <c r="U862" s="2"/>
      <c r="V862" s="3">
        <v>85.6</v>
      </c>
      <c r="W862" s="3">
        <v>7.2301000000000002</v>
      </c>
      <c r="X862" s="3">
        <v>1.7224999999999999</v>
      </c>
      <c r="Y862" s="3">
        <v>85.6</v>
      </c>
      <c r="Z862" s="3">
        <v>7.2287999999999997</v>
      </c>
      <c r="AA862" s="3">
        <v>1.8247</v>
      </c>
      <c r="AB862" s="3">
        <v>85.6</v>
      </c>
      <c r="AC862" s="3">
        <v>7.1768000000000001</v>
      </c>
      <c r="AD862" s="3">
        <v>2.1082000000000001</v>
      </c>
      <c r="AE862" s="3">
        <v>85.6</v>
      </c>
      <c r="AF862" s="3">
        <v>6.7077</v>
      </c>
      <c r="AG862" s="3">
        <v>1.966</v>
      </c>
      <c r="AH862" s="3">
        <v>85.6</v>
      </c>
      <c r="AI862" s="3">
        <v>7.2126999999999999</v>
      </c>
      <c r="AJ862" s="3">
        <v>1.8619000000000001</v>
      </c>
      <c r="AK862" s="2"/>
      <c r="AL862" s="2"/>
      <c r="AM862" s="2"/>
      <c r="AN862" s="2"/>
      <c r="AO862" s="2"/>
    </row>
    <row r="863" spans="2:41" x14ac:dyDescent="0.25">
      <c r="B863" s="3">
        <v>85.7</v>
      </c>
      <c r="C863" s="3">
        <v>7.6904000000000003</v>
      </c>
      <c r="D863" s="3">
        <v>1.7544999999999999</v>
      </c>
      <c r="E863" s="3">
        <v>85.7</v>
      </c>
      <c r="F863" s="3">
        <v>7.4816000000000003</v>
      </c>
      <c r="G863" s="3">
        <v>1.6997</v>
      </c>
      <c r="H863" s="3">
        <v>85.7</v>
      </c>
      <c r="I863" s="3">
        <v>7.4170999999999996</v>
      </c>
      <c r="J863" s="3">
        <v>1.643</v>
      </c>
      <c r="K863" s="3">
        <v>85.7</v>
      </c>
      <c r="L863" s="3">
        <v>7.3971999999999998</v>
      </c>
      <c r="M863" s="3">
        <v>1.5919000000000001</v>
      </c>
      <c r="N863" s="3">
        <v>85.7</v>
      </c>
      <c r="O863" s="3">
        <v>7.4926000000000004</v>
      </c>
      <c r="P863" s="3">
        <v>1.7074</v>
      </c>
      <c r="Q863" s="2"/>
      <c r="R863" s="2"/>
      <c r="S863" s="2"/>
      <c r="T863" s="2"/>
      <c r="U863" s="2"/>
      <c r="V863" s="3">
        <v>85.7</v>
      </c>
      <c r="W863" s="3">
        <v>7.2385999999999999</v>
      </c>
      <c r="X863" s="3">
        <v>1.7228000000000001</v>
      </c>
      <c r="Y863" s="3">
        <v>85.7</v>
      </c>
      <c r="Z863" s="3">
        <v>7.2370999999999999</v>
      </c>
      <c r="AA863" s="3">
        <v>1.8246</v>
      </c>
      <c r="AB863" s="3">
        <v>85.7</v>
      </c>
      <c r="AC863" s="3">
        <v>7.1851000000000003</v>
      </c>
      <c r="AD863" s="3">
        <v>2.1084000000000001</v>
      </c>
      <c r="AE863" s="3">
        <v>85.7</v>
      </c>
      <c r="AF863" s="3">
        <v>6.7161</v>
      </c>
      <c r="AG863" s="3">
        <v>1.9661</v>
      </c>
      <c r="AH863" s="3">
        <v>85.7</v>
      </c>
      <c r="AI863" s="3">
        <v>7.2213000000000003</v>
      </c>
      <c r="AJ863" s="3">
        <v>1.8625</v>
      </c>
      <c r="AK863" s="2"/>
      <c r="AL863" s="2"/>
      <c r="AM863" s="2"/>
      <c r="AN863" s="2"/>
      <c r="AO863" s="2"/>
    </row>
    <row r="864" spans="2:41" x14ac:dyDescent="0.25">
      <c r="B864" s="3">
        <v>85.8</v>
      </c>
      <c r="C864" s="3">
        <v>7.6986999999999997</v>
      </c>
      <c r="D864" s="3">
        <v>1.7543</v>
      </c>
      <c r="E864" s="3">
        <v>85.8</v>
      </c>
      <c r="F864" s="3">
        <v>7.4897999999999998</v>
      </c>
      <c r="G864" s="3">
        <v>1.6998</v>
      </c>
      <c r="H864" s="3">
        <v>85.8</v>
      </c>
      <c r="I864" s="3">
        <v>7.4256000000000002</v>
      </c>
      <c r="J864" s="3">
        <v>1.6428</v>
      </c>
      <c r="K864" s="3">
        <v>85.8</v>
      </c>
      <c r="L864" s="3">
        <v>7.4054000000000002</v>
      </c>
      <c r="M864" s="3">
        <v>1.5916999999999999</v>
      </c>
      <c r="N864" s="3">
        <v>85.8</v>
      </c>
      <c r="O864" s="3">
        <v>7.5008999999999997</v>
      </c>
      <c r="P864" s="3">
        <v>1.7072000000000001</v>
      </c>
      <c r="Q864" s="2"/>
      <c r="R864" s="2"/>
      <c r="S864" s="2"/>
      <c r="T864" s="2"/>
      <c r="U864" s="2"/>
      <c r="V864" s="3">
        <v>85.8</v>
      </c>
      <c r="W864" s="3">
        <v>7.2469000000000001</v>
      </c>
      <c r="X864" s="3">
        <v>1.7232000000000001</v>
      </c>
      <c r="Y864" s="3">
        <v>85.8</v>
      </c>
      <c r="Z864" s="3">
        <v>7.2454000000000001</v>
      </c>
      <c r="AA864" s="3">
        <v>1.825</v>
      </c>
      <c r="AB864" s="3">
        <v>85.8</v>
      </c>
      <c r="AC864" s="3">
        <v>7.1936</v>
      </c>
      <c r="AD864" s="3">
        <v>2.1084999999999998</v>
      </c>
      <c r="AE864" s="3">
        <v>85.8</v>
      </c>
      <c r="AF864" s="3">
        <v>6.7244000000000002</v>
      </c>
      <c r="AG864" s="3">
        <v>1.9661999999999999</v>
      </c>
      <c r="AH864" s="3">
        <v>85.8</v>
      </c>
      <c r="AI864" s="3">
        <v>7.2298</v>
      </c>
      <c r="AJ864" s="3">
        <v>1.8629</v>
      </c>
      <c r="AK864" s="2"/>
      <c r="AL864" s="2"/>
      <c r="AM864" s="2"/>
      <c r="AN864" s="2"/>
      <c r="AO864" s="2"/>
    </row>
    <row r="865" spans="2:41" x14ac:dyDescent="0.25">
      <c r="B865" s="3">
        <v>85.9</v>
      </c>
      <c r="C865" s="3">
        <v>7.7073</v>
      </c>
      <c r="D865" s="3">
        <v>1.7541</v>
      </c>
      <c r="E865" s="3">
        <v>85.9</v>
      </c>
      <c r="F865" s="3">
        <v>7.4984999999999999</v>
      </c>
      <c r="G865" s="3">
        <v>1.6999</v>
      </c>
      <c r="H865" s="3">
        <v>85.9</v>
      </c>
      <c r="I865" s="3">
        <v>7.4337999999999997</v>
      </c>
      <c r="J865" s="3">
        <v>1.6428</v>
      </c>
      <c r="K865" s="3">
        <v>85.9</v>
      </c>
      <c r="L865" s="3">
        <v>7.4137000000000004</v>
      </c>
      <c r="M865" s="3">
        <v>1.5916999999999999</v>
      </c>
      <c r="N865" s="3">
        <v>85.9</v>
      </c>
      <c r="O865" s="3">
        <v>7.5091000000000001</v>
      </c>
      <c r="P865" s="3">
        <v>1.7072000000000001</v>
      </c>
      <c r="Q865" s="2"/>
      <c r="R865" s="2"/>
      <c r="S865" s="2"/>
      <c r="T865" s="2"/>
      <c r="U865" s="2"/>
      <c r="V865" s="3">
        <v>85.9</v>
      </c>
      <c r="W865" s="3">
        <v>7.2549999999999999</v>
      </c>
      <c r="X865" s="3">
        <v>1.7233000000000001</v>
      </c>
      <c r="Y865" s="3">
        <v>85.9</v>
      </c>
      <c r="Z865" s="3">
        <v>7.2537000000000003</v>
      </c>
      <c r="AA865" s="3">
        <v>1.8253999999999999</v>
      </c>
      <c r="AB865" s="3">
        <v>85.9</v>
      </c>
      <c r="AC865" s="3">
        <v>7.2018000000000004</v>
      </c>
      <c r="AD865" s="3">
        <v>2.1076999999999999</v>
      </c>
      <c r="AE865" s="3">
        <v>85.9</v>
      </c>
      <c r="AF865" s="3">
        <v>6.7327000000000004</v>
      </c>
      <c r="AG865" s="3">
        <v>1.9663999999999999</v>
      </c>
      <c r="AH865" s="3">
        <v>85.9</v>
      </c>
      <c r="AI865" s="3">
        <v>7.2378999999999998</v>
      </c>
      <c r="AJ865" s="3">
        <v>1.8623000000000001</v>
      </c>
      <c r="AK865" s="2"/>
      <c r="AL865" s="2"/>
      <c r="AM865" s="2"/>
      <c r="AN865" s="2"/>
      <c r="AO865" s="2"/>
    </row>
    <row r="866" spans="2:41" x14ac:dyDescent="0.25">
      <c r="B866" s="3">
        <v>86</v>
      </c>
      <c r="C866" s="3">
        <v>7.7156000000000002</v>
      </c>
      <c r="D866" s="3">
        <v>1.754</v>
      </c>
      <c r="E866" s="3">
        <v>86</v>
      </c>
      <c r="F866" s="3">
        <v>7.5067000000000004</v>
      </c>
      <c r="G866" s="3">
        <v>1.6998</v>
      </c>
      <c r="H866" s="3">
        <v>86</v>
      </c>
      <c r="I866" s="3">
        <v>7.4420999999999999</v>
      </c>
      <c r="J866" s="3">
        <v>1.6425000000000001</v>
      </c>
      <c r="K866" s="3">
        <v>86</v>
      </c>
      <c r="L866" s="3">
        <v>7.4221000000000004</v>
      </c>
      <c r="M866" s="3">
        <v>1.5919000000000001</v>
      </c>
      <c r="N866" s="3">
        <v>86</v>
      </c>
      <c r="O866" s="3">
        <v>7.5174000000000003</v>
      </c>
      <c r="P866" s="3">
        <v>1.7070000000000001</v>
      </c>
      <c r="Q866" s="2"/>
      <c r="R866" s="2"/>
      <c r="S866" s="2"/>
      <c r="T866" s="2"/>
      <c r="U866" s="2"/>
      <c r="V866" s="3">
        <v>86</v>
      </c>
      <c r="W866" s="3">
        <v>7.2633999999999999</v>
      </c>
      <c r="X866" s="3">
        <v>1.7239</v>
      </c>
      <c r="Y866" s="3">
        <v>86</v>
      </c>
      <c r="Z866" s="3">
        <v>7.2622999999999998</v>
      </c>
      <c r="AA866" s="3">
        <v>1.8257000000000001</v>
      </c>
      <c r="AB866" s="3">
        <v>86</v>
      </c>
      <c r="AC866" s="3">
        <v>7.2099000000000002</v>
      </c>
      <c r="AD866" s="3">
        <v>2.1076999999999999</v>
      </c>
      <c r="AE866" s="3">
        <v>86</v>
      </c>
      <c r="AF866" s="3">
        <v>6.7411000000000003</v>
      </c>
      <c r="AG866" s="3">
        <v>1.9663999999999999</v>
      </c>
      <c r="AH866" s="3">
        <v>86</v>
      </c>
      <c r="AI866" s="3">
        <v>7.2461000000000002</v>
      </c>
      <c r="AJ866" s="3">
        <v>1.8628</v>
      </c>
      <c r="AK866" s="2"/>
      <c r="AL866" s="2"/>
      <c r="AM866" s="2"/>
      <c r="AN866" s="2"/>
      <c r="AO866" s="2"/>
    </row>
    <row r="867" spans="2:41" x14ac:dyDescent="0.25">
      <c r="B867" s="3">
        <v>86.1</v>
      </c>
      <c r="C867" s="3">
        <v>7.7237</v>
      </c>
      <c r="D867" s="3">
        <v>1.7537</v>
      </c>
      <c r="E867" s="3">
        <v>86.1</v>
      </c>
      <c r="F867" s="3">
        <v>7.5148999999999999</v>
      </c>
      <c r="G867" s="3">
        <v>1.6998</v>
      </c>
      <c r="H867" s="3">
        <v>86.1</v>
      </c>
      <c r="I867" s="3">
        <v>7.4505999999999997</v>
      </c>
      <c r="J867" s="3">
        <v>1.6426000000000001</v>
      </c>
      <c r="K867" s="3">
        <v>86.1</v>
      </c>
      <c r="L867" s="3">
        <v>7.4305000000000003</v>
      </c>
      <c r="M867" s="3">
        <v>1.5918000000000001</v>
      </c>
      <c r="N867" s="3">
        <v>86.1</v>
      </c>
      <c r="O867" s="3">
        <v>7.5259</v>
      </c>
      <c r="P867" s="3">
        <v>1.7065999999999999</v>
      </c>
      <c r="Q867" s="2"/>
      <c r="R867" s="2"/>
      <c r="S867" s="2"/>
      <c r="T867" s="2"/>
      <c r="U867" s="2"/>
      <c r="V867" s="3">
        <v>86.1</v>
      </c>
      <c r="W867" s="3">
        <v>7.2718999999999996</v>
      </c>
      <c r="X867" s="3">
        <v>1.7241</v>
      </c>
      <c r="Y867" s="3">
        <v>86.1</v>
      </c>
      <c r="Z867" s="3">
        <v>7.2704000000000004</v>
      </c>
      <c r="AA867" s="3">
        <v>1.8262</v>
      </c>
      <c r="AB867" s="3">
        <v>86.1</v>
      </c>
      <c r="AC867" s="3">
        <v>7.2183999999999999</v>
      </c>
      <c r="AD867" s="3">
        <v>2.1078000000000001</v>
      </c>
      <c r="AE867" s="3">
        <v>86.1</v>
      </c>
      <c r="AF867" s="3">
        <v>6.7495000000000003</v>
      </c>
      <c r="AG867" s="3">
        <v>1.9662999999999999</v>
      </c>
      <c r="AH867" s="3">
        <v>86.1</v>
      </c>
      <c r="AI867" s="3">
        <v>7.2545000000000002</v>
      </c>
      <c r="AJ867" s="3">
        <v>1.863</v>
      </c>
      <c r="AK867" s="2"/>
      <c r="AL867" s="2"/>
      <c r="AM867" s="2"/>
      <c r="AN867" s="2"/>
      <c r="AO867" s="2"/>
    </row>
    <row r="868" spans="2:41" x14ac:dyDescent="0.25">
      <c r="B868" s="3">
        <v>86.2</v>
      </c>
      <c r="C868" s="3">
        <v>7.7323000000000004</v>
      </c>
      <c r="D868" s="3">
        <v>1.7538</v>
      </c>
      <c r="E868" s="3">
        <v>86.2</v>
      </c>
      <c r="F868" s="3">
        <v>7.5233999999999996</v>
      </c>
      <c r="G868" s="3">
        <v>1.7</v>
      </c>
      <c r="H868" s="3">
        <v>86.2</v>
      </c>
      <c r="I868" s="3">
        <v>7.4588000000000001</v>
      </c>
      <c r="J868" s="3">
        <v>1.6419999999999999</v>
      </c>
      <c r="K868" s="3">
        <v>86.2</v>
      </c>
      <c r="L868" s="3">
        <v>7.4386999999999999</v>
      </c>
      <c r="M868" s="3">
        <v>1.5913999999999999</v>
      </c>
      <c r="N868" s="3">
        <v>86.2</v>
      </c>
      <c r="O868" s="3">
        <v>7.5340999999999996</v>
      </c>
      <c r="P868" s="3">
        <v>1.7061999999999999</v>
      </c>
      <c r="Q868" s="2"/>
      <c r="R868" s="2"/>
      <c r="S868" s="2"/>
      <c r="T868" s="2"/>
      <c r="U868" s="2"/>
      <c r="V868" s="3">
        <v>86.2</v>
      </c>
      <c r="W868" s="3">
        <v>7.2801999999999998</v>
      </c>
      <c r="X868" s="3">
        <v>1.7243999999999999</v>
      </c>
      <c r="Y868" s="3">
        <v>86.2</v>
      </c>
      <c r="Z868" s="3">
        <v>7.2789000000000001</v>
      </c>
      <c r="AA868" s="3">
        <v>1.8267</v>
      </c>
      <c r="AB868" s="3">
        <v>86.2</v>
      </c>
      <c r="AC868" s="3">
        <v>7.2268999999999997</v>
      </c>
      <c r="AD868" s="3">
        <v>2.1078999999999999</v>
      </c>
      <c r="AE868" s="3">
        <v>86.2</v>
      </c>
      <c r="AF868" s="3">
        <v>6.7577999999999996</v>
      </c>
      <c r="AG868" s="3">
        <v>1.9665999999999999</v>
      </c>
      <c r="AH868" s="3">
        <v>86.2</v>
      </c>
      <c r="AI868" s="3">
        <v>7.2629000000000001</v>
      </c>
      <c r="AJ868" s="3">
        <v>1.8631</v>
      </c>
      <c r="AK868" s="2"/>
      <c r="AL868" s="2"/>
      <c r="AM868" s="2"/>
      <c r="AN868" s="2"/>
      <c r="AO868" s="2"/>
    </row>
    <row r="869" spans="2:41" x14ac:dyDescent="0.25">
      <c r="B869" s="3">
        <v>86.3</v>
      </c>
      <c r="C869" s="3">
        <v>7.7405999999999997</v>
      </c>
      <c r="D869" s="3">
        <v>1.7534000000000001</v>
      </c>
      <c r="E869" s="3">
        <v>86.3</v>
      </c>
      <c r="F869" s="3">
        <v>7.5317999999999996</v>
      </c>
      <c r="G869" s="3">
        <v>1.6997</v>
      </c>
      <c r="H869" s="3">
        <v>86.3</v>
      </c>
      <c r="I869" s="3">
        <v>7.4669999999999996</v>
      </c>
      <c r="J869" s="3">
        <v>1.6420999999999999</v>
      </c>
      <c r="K869" s="3">
        <v>86.3</v>
      </c>
      <c r="L869" s="3">
        <v>7.4470999999999998</v>
      </c>
      <c r="M869" s="3">
        <v>1.5909</v>
      </c>
      <c r="N869" s="3">
        <v>86.3</v>
      </c>
      <c r="O869" s="3">
        <v>7.5423999999999998</v>
      </c>
      <c r="P869" s="3">
        <v>1.706</v>
      </c>
      <c r="Q869" s="2"/>
      <c r="R869" s="2"/>
      <c r="S869" s="2"/>
      <c r="T869" s="2"/>
      <c r="U869" s="2"/>
      <c r="V869" s="3">
        <v>86.3</v>
      </c>
      <c r="W869" s="3">
        <v>7.2884000000000002</v>
      </c>
      <c r="X869" s="3">
        <v>1.7248000000000001</v>
      </c>
      <c r="Y869" s="3">
        <v>86.3</v>
      </c>
      <c r="Z869" s="3">
        <v>7.2873000000000001</v>
      </c>
      <c r="AA869" s="3">
        <v>1.8268</v>
      </c>
      <c r="AB869" s="3">
        <v>86.3</v>
      </c>
      <c r="AC869" s="3">
        <v>7.2351000000000001</v>
      </c>
      <c r="AD869" s="3">
        <v>2.1082999999999998</v>
      </c>
      <c r="AE869" s="3">
        <v>86.3</v>
      </c>
      <c r="AF869" s="3">
        <v>6.7660999999999998</v>
      </c>
      <c r="AG869" s="3">
        <v>1.9666999999999999</v>
      </c>
      <c r="AH869" s="3">
        <v>86.3</v>
      </c>
      <c r="AI869" s="3">
        <v>7.2710999999999997</v>
      </c>
      <c r="AJ869" s="3">
        <v>1.8633</v>
      </c>
      <c r="AK869" s="2"/>
      <c r="AL869" s="2"/>
      <c r="AM869" s="2"/>
      <c r="AN869" s="2"/>
      <c r="AO869" s="2"/>
    </row>
    <row r="870" spans="2:41" x14ac:dyDescent="0.25">
      <c r="B870" s="3">
        <v>86.4</v>
      </c>
      <c r="C870" s="3">
        <v>7.7485999999999997</v>
      </c>
      <c r="D870" s="3">
        <v>1.7531000000000001</v>
      </c>
      <c r="E870" s="3">
        <v>86.4</v>
      </c>
      <c r="F870" s="3">
        <v>7.5399000000000003</v>
      </c>
      <c r="G870" s="3">
        <v>1.6997</v>
      </c>
      <c r="H870" s="3">
        <v>86.4</v>
      </c>
      <c r="I870" s="3">
        <v>7.4756</v>
      </c>
      <c r="J870" s="3">
        <v>1.6418999999999999</v>
      </c>
      <c r="K870" s="3">
        <v>86.4</v>
      </c>
      <c r="L870" s="3">
        <v>7.4554</v>
      </c>
      <c r="M870" s="3">
        <v>1.5908</v>
      </c>
      <c r="N870" s="3">
        <v>86.4</v>
      </c>
      <c r="O870" s="3">
        <v>7.5509000000000004</v>
      </c>
      <c r="P870" s="3">
        <v>1.7056</v>
      </c>
      <c r="Q870" s="2"/>
      <c r="R870" s="2"/>
      <c r="S870" s="2"/>
      <c r="T870" s="2"/>
      <c r="U870" s="2"/>
      <c r="V870" s="3">
        <v>86.4</v>
      </c>
      <c r="W870" s="3">
        <v>7.2969999999999997</v>
      </c>
      <c r="X870" s="3">
        <v>1.7252000000000001</v>
      </c>
      <c r="Y870" s="3">
        <v>86.4</v>
      </c>
      <c r="Z870" s="3">
        <v>7.2953000000000001</v>
      </c>
      <c r="AA870" s="3">
        <v>1.8266</v>
      </c>
      <c r="AB870" s="3">
        <v>86.4</v>
      </c>
      <c r="AC870" s="3">
        <v>7.2434000000000003</v>
      </c>
      <c r="AD870" s="3">
        <v>2.1082999999999998</v>
      </c>
      <c r="AE870" s="3">
        <v>86.4</v>
      </c>
      <c r="AF870" s="3">
        <v>6.7744999999999997</v>
      </c>
      <c r="AG870" s="3">
        <v>1.9665999999999999</v>
      </c>
      <c r="AH870" s="3">
        <v>86.4</v>
      </c>
      <c r="AI870" s="3">
        <v>7.2796000000000003</v>
      </c>
      <c r="AJ870" s="3">
        <v>1.8636999999999999</v>
      </c>
      <c r="AK870" s="2"/>
      <c r="AL870" s="2"/>
      <c r="AM870" s="2"/>
      <c r="AN870" s="2"/>
      <c r="AO870" s="2"/>
    </row>
    <row r="871" spans="2:41" x14ac:dyDescent="0.25">
      <c r="B871" s="3">
        <v>86.5</v>
      </c>
      <c r="C871" s="3">
        <v>7.7571000000000003</v>
      </c>
      <c r="D871" s="3">
        <v>1.7533000000000001</v>
      </c>
      <c r="E871" s="3">
        <v>86.5</v>
      </c>
      <c r="F871" s="3">
        <v>7.5484</v>
      </c>
      <c r="G871" s="3">
        <v>1.6997</v>
      </c>
      <c r="H871" s="3">
        <v>86.5</v>
      </c>
      <c r="I871" s="3">
        <v>7.4839000000000002</v>
      </c>
      <c r="J871" s="3">
        <v>1.6415999999999999</v>
      </c>
      <c r="K871" s="3">
        <v>86.5</v>
      </c>
      <c r="L871" s="3">
        <v>7.4635999999999996</v>
      </c>
      <c r="M871" s="3">
        <v>1.5909</v>
      </c>
      <c r="N871" s="3">
        <v>86.5</v>
      </c>
      <c r="O871" s="3">
        <v>7.5590999999999999</v>
      </c>
      <c r="P871" s="3">
        <v>1.7054</v>
      </c>
      <c r="Q871" s="2"/>
      <c r="R871" s="2"/>
      <c r="S871" s="2"/>
      <c r="T871" s="2"/>
      <c r="U871" s="2"/>
      <c r="V871" s="3">
        <v>86.5</v>
      </c>
      <c r="W871" s="3">
        <v>7.3052000000000001</v>
      </c>
      <c r="X871" s="3">
        <v>1.7251000000000001</v>
      </c>
      <c r="Y871" s="3">
        <v>86.5</v>
      </c>
      <c r="Z871" s="3">
        <v>7.3037000000000001</v>
      </c>
      <c r="AA871" s="3">
        <v>1.827</v>
      </c>
      <c r="AB871" s="3">
        <v>86.5</v>
      </c>
      <c r="AC871" s="3">
        <v>7.2519</v>
      </c>
      <c r="AD871" s="3">
        <v>2.1088</v>
      </c>
      <c r="AE871" s="3">
        <v>86.5</v>
      </c>
      <c r="AF871" s="3">
        <v>6.7826000000000004</v>
      </c>
      <c r="AG871" s="3">
        <v>1.9668000000000001</v>
      </c>
      <c r="AH871" s="3">
        <v>86.5</v>
      </c>
      <c r="AI871" s="3">
        <v>7.2881</v>
      </c>
      <c r="AJ871" s="3">
        <v>1.8640000000000001</v>
      </c>
      <c r="AK871" s="2"/>
      <c r="AL871" s="2"/>
      <c r="AM871" s="2"/>
      <c r="AN871" s="2"/>
      <c r="AO871" s="2"/>
    </row>
    <row r="872" spans="2:41" x14ac:dyDescent="0.25">
      <c r="B872" s="3">
        <v>86.6</v>
      </c>
      <c r="C872" s="3">
        <v>7.7656000000000001</v>
      </c>
      <c r="D872" s="3">
        <v>1.7528999999999999</v>
      </c>
      <c r="E872" s="3">
        <v>86.6</v>
      </c>
      <c r="F872" s="3">
        <v>7.5568</v>
      </c>
      <c r="G872" s="3">
        <v>1.6997</v>
      </c>
      <c r="H872" s="3">
        <v>86.6</v>
      </c>
      <c r="I872" s="3">
        <v>7.492</v>
      </c>
      <c r="J872" s="3">
        <v>1.6413</v>
      </c>
      <c r="K872" s="3">
        <v>86.6</v>
      </c>
      <c r="L872" s="3">
        <v>7.4720000000000004</v>
      </c>
      <c r="M872" s="3">
        <v>1.5909</v>
      </c>
      <c r="N872" s="3">
        <v>86.6</v>
      </c>
      <c r="O872" s="3">
        <v>7.5674999999999999</v>
      </c>
      <c r="P872" s="3">
        <v>1.7052</v>
      </c>
      <c r="Q872" s="2"/>
      <c r="R872" s="2"/>
      <c r="S872" s="2"/>
      <c r="T872" s="2"/>
      <c r="U872" s="2"/>
      <c r="V872" s="3">
        <v>86.6</v>
      </c>
      <c r="W872" s="3">
        <v>7.3132999999999999</v>
      </c>
      <c r="X872" s="3">
        <v>1.7256</v>
      </c>
      <c r="Y872" s="3">
        <v>86.6</v>
      </c>
      <c r="Z872" s="3">
        <v>7.3122999999999996</v>
      </c>
      <c r="AA872" s="3">
        <v>1.8275999999999999</v>
      </c>
      <c r="AB872" s="3">
        <v>86.6</v>
      </c>
      <c r="AC872" s="3">
        <v>7.2602000000000002</v>
      </c>
      <c r="AD872" s="3">
        <v>2.1086</v>
      </c>
      <c r="AE872" s="3">
        <v>86.6</v>
      </c>
      <c r="AF872" s="3">
        <v>6.7911000000000001</v>
      </c>
      <c r="AG872" s="3">
        <v>1.9670000000000001</v>
      </c>
      <c r="AH872" s="3">
        <v>86.6</v>
      </c>
      <c r="AI872" s="3">
        <v>7.2961</v>
      </c>
      <c r="AJ872" s="3">
        <v>1.8637999999999999</v>
      </c>
      <c r="AK872" s="2"/>
      <c r="AL872" s="2"/>
      <c r="AM872" s="2"/>
      <c r="AN872" s="2"/>
      <c r="AO872" s="2"/>
    </row>
    <row r="873" spans="2:41" x14ac:dyDescent="0.25">
      <c r="B873" s="3">
        <v>86.7</v>
      </c>
      <c r="C873" s="3">
        <v>7.7736999999999998</v>
      </c>
      <c r="D873" s="3">
        <v>1.7527999999999999</v>
      </c>
      <c r="E873" s="3">
        <v>86.7</v>
      </c>
      <c r="F873" s="3">
        <v>7.5648999999999997</v>
      </c>
      <c r="G873" s="3">
        <v>1.6993</v>
      </c>
      <c r="H873" s="3">
        <v>86.7</v>
      </c>
      <c r="I873" s="3">
        <v>7.5006000000000004</v>
      </c>
      <c r="J873" s="3">
        <v>1.6413</v>
      </c>
      <c r="K873" s="3">
        <v>86.7</v>
      </c>
      <c r="L873" s="3">
        <v>7.4805999999999999</v>
      </c>
      <c r="M873" s="3">
        <v>1.5906</v>
      </c>
      <c r="N873" s="3">
        <v>86.7</v>
      </c>
      <c r="O873" s="3">
        <v>7.5758999999999999</v>
      </c>
      <c r="P873" s="3">
        <v>1.7051000000000001</v>
      </c>
      <c r="Q873" s="2"/>
      <c r="R873" s="2"/>
      <c r="S873" s="2"/>
      <c r="T873" s="2"/>
      <c r="U873" s="2"/>
      <c r="V873" s="3">
        <v>86.7</v>
      </c>
      <c r="W873" s="3">
        <v>7.3219000000000003</v>
      </c>
      <c r="X873" s="3">
        <v>1.726</v>
      </c>
      <c r="Y873" s="3">
        <v>86.7</v>
      </c>
      <c r="Z873" s="3">
        <v>7.3204000000000002</v>
      </c>
      <c r="AA873" s="3">
        <v>1.8277000000000001</v>
      </c>
      <c r="AB873" s="3">
        <v>86.7</v>
      </c>
      <c r="AC873" s="3">
        <v>7.2683999999999997</v>
      </c>
      <c r="AD873" s="3">
        <v>2.1088</v>
      </c>
      <c r="AE873" s="3">
        <v>86.7</v>
      </c>
      <c r="AF873" s="3">
        <v>6.7995000000000001</v>
      </c>
      <c r="AG873" s="3">
        <v>1.9670000000000001</v>
      </c>
      <c r="AH873" s="3">
        <v>86.7</v>
      </c>
      <c r="AI873" s="3">
        <v>7.3044000000000002</v>
      </c>
      <c r="AJ873" s="3">
        <v>1.8642000000000001</v>
      </c>
      <c r="AK873" s="2"/>
      <c r="AL873" s="2"/>
      <c r="AM873" s="2"/>
      <c r="AN873" s="2"/>
      <c r="AO873" s="2"/>
    </row>
    <row r="874" spans="2:41" x14ac:dyDescent="0.25">
      <c r="B874" s="3">
        <v>86.8</v>
      </c>
      <c r="C874" s="3">
        <v>7.7820999999999998</v>
      </c>
      <c r="D874" s="3">
        <v>1.7531000000000001</v>
      </c>
      <c r="E874" s="3">
        <v>86.8</v>
      </c>
      <c r="F874" s="3">
        <v>7.5732999999999997</v>
      </c>
      <c r="G874" s="3">
        <v>1.6994</v>
      </c>
      <c r="H874" s="3">
        <v>86.8</v>
      </c>
      <c r="I874" s="3">
        <v>7.5090000000000003</v>
      </c>
      <c r="J874" s="3">
        <v>1.6411</v>
      </c>
      <c r="K874" s="3">
        <v>86.8</v>
      </c>
      <c r="L874" s="3">
        <v>7.4888000000000003</v>
      </c>
      <c r="M874" s="3">
        <v>1.5905</v>
      </c>
      <c r="N874" s="3">
        <v>86.8</v>
      </c>
      <c r="O874" s="3">
        <v>7.5839999999999996</v>
      </c>
      <c r="P874" s="3">
        <v>1.7045999999999999</v>
      </c>
      <c r="Q874" s="2"/>
      <c r="R874" s="2"/>
      <c r="S874" s="2"/>
      <c r="T874" s="2"/>
      <c r="U874" s="2"/>
      <c r="V874" s="3">
        <v>86.8</v>
      </c>
      <c r="W874" s="3">
        <v>7.3301999999999996</v>
      </c>
      <c r="X874" s="3">
        <v>1.7262999999999999</v>
      </c>
      <c r="Y874" s="3">
        <v>86.8</v>
      </c>
      <c r="Z874" s="3">
        <v>7.3285999999999998</v>
      </c>
      <c r="AA874" s="3">
        <v>1.8283</v>
      </c>
      <c r="AB874" s="3">
        <v>86.8</v>
      </c>
      <c r="AC874" s="3">
        <v>7.2769000000000004</v>
      </c>
      <c r="AD874" s="3">
        <v>2.1088</v>
      </c>
      <c r="AE874" s="3">
        <v>86.8</v>
      </c>
      <c r="AF874" s="3">
        <v>6.8075999999999999</v>
      </c>
      <c r="AG874" s="3">
        <v>1.9673</v>
      </c>
      <c r="AH874" s="3">
        <v>86.8</v>
      </c>
      <c r="AI874" s="3">
        <v>7.3129</v>
      </c>
      <c r="AJ874" s="3">
        <v>1.8643000000000001</v>
      </c>
      <c r="AK874" s="2"/>
      <c r="AL874" s="2"/>
      <c r="AM874" s="2"/>
      <c r="AN874" s="2"/>
      <c r="AO874" s="2"/>
    </row>
    <row r="875" spans="2:41" x14ac:dyDescent="0.25">
      <c r="B875" s="3">
        <v>86.9</v>
      </c>
      <c r="C875" s="3">
        <v>7.7906000000000004</v>
      </c>
      <c r="D875" s="3">
        <v>1.7529999999999999</v>
      </c>
      <c r="E875" s="3">
        <v>86.9</v>
      </c>
      <c r="F875" s="3">
        <v>7.5818000000000003</v>
      </c>
      <c r="G875" s="3">
        <v>1.6993</v>
      </c>
      <c r="H875" s="3">
        <v>86.9</v>
      </c>
      <c r="I875" s="3">
        <v>7.5171000000000001</v>
      </c>
      <c r="J875" s="3">
        <v>1.6408</v>
      </c>
      <c r="K875" s="3">
        <v>86.9</v>
      </c>
      <c r="L875" s="3">
        <v>7.4970999999999997</v>
      </c>
      <c r="M875" s="3">
        <v>1.5905</v>
      </c>
      <c r="N875" s="3">
        <v>86.9</v>
      </c>
      <c r="O875" s="3">
        <v>7.5922000000000001</v>
      </c>
      <c r="P875" s="3">
        <v>1.7043999999999999</v>
      </c>
      <c r="Q875" s="2"/>
      <c r="R875" s="2"/>
      <c r="S875" s="2"/>
      <c r="T875" s="2"/>
      <c r="U875" s="2"/>
      <c r="V875" s="3">
        <v>86.9</v>
      </c>
      <c r="W875" s="3">
        <v>7.3384</v>
      </c>
      <c r="X875" s="3">
        <v>1.7264999999999999</v>
      </c>
      <c r="Y875" s="3">
        <v>86.9</v>
      </c>
      <c r="Z875" s="3">
        <v>7.3372000000000002</v>
      </c>
      <c r="AA875" s="3">
        <v>1.8289</v>
      </c>
      <c r="AB875" s="3">
        <v>86.9</v>
      </c>
      <c r="AC875" s="3">
        <v>7.2850999999999999</v>
      </c>
      <c r="AD875" s="3">
        <v>2.1061000000000001</v>
      </c>
      <c r="AE875" s="3">
        <v>86.9</v>
      </c>
      <c r="AF875" s="3">
        <v>6.8159000000000001</v>
      </c>
      <c r="AG875" s="3">
        <v>1.9676</v>
      </c>
      <c r="AH875" s="3">
        <v>86.9</v>
      </c>
      <c r="AI875" s="3">
        <v>7.3212000000000002</v>
      </c>
      <c r="AJ875" s="3">
        <v>1.8643000000000001</v>
      </c>
      <c r="AK875" s="2"/>
      <c r="AL875" s="2"/>
      <c r="AM875" s="2"/>
      <c r="AN875" s="2"/>
      <c r="AO875" s="2"/>
    </row>
    <row r="876" spans="2:41" x14ac:dyDescent="0.25">
      <c r="B876" s="3">
        <v>87</v>
      </c>
      <c r="C876" s="3">
        <v>7.7988</v>
      </c>
      <c r="D876" s="3">
        <v>1.7529999999999999</v>
      </c>
      <c r="E876" s="3">
        <v>87</v>
      </c>
      <c r="F876" s="3">
        <v>7.5900999999999996</v>
      </c>
      <c r="G876" s="3">
        <v>1.6995</v>
      </c>
      <c r="H876" s="3">
        <v>87</v>
      </c>
      <c r="I876" s="3">
        <v>7.5254000000000003</v>
      </c>
      <c r="J876" s="3">
        <v>1.6409</v>
      </c>
      <c r="K876" s="3">
        <v>87</v>
      </c>
      <c r="L876" s="3">
        <v>7.5056000000000003</v>
      </c>
      <c r="M876" s="3">
        <v>1.5906</v>
      </c>
      <c r="N876" s="3">
        <v>87</v>
      </c>
      <c r="O876" s="3">
        <v>7.6006999999999998</v>
      </c>
      <c r="P876" s="3">
        <v>1.7043999999999999</v>
      </c>
      <c r="Q876" s="2"/>
      <c r="R876" s="2"/>
      <c r="S876" s="2"/>
      <c r="T876" s="2"/>
      <c r="U876" s="2"/>
      <c r="V876" s="3">
        <v>87</v>
      </c>
      <c r="W876" s="3">
        <v>7.3470000000000004</v>
      </c>
      <c r="X876" s="3">
        <v>1.7269000000000001</v>
      </c>
      <c r="Y876" s="3">
        <v>87</v>
      </c>
      <c r="Z876" s="3">
        <v>7.3455000000000004</v>
      </c>
      <c r="AA876" s="3">
        <v>1.8290999999999999</v>
      </c>
      <c r="AB876" s="3">
        <v>87</v>
      </c>
      <c r="AC876" s="3">
        <v>7.2934000000000001</v>
      </c>
      <c r="AD876" s="3">
        <v>2.1063000000000001</v>
      </c>
      <c r="AE876" s="3">
        <v>87</v>
      </c>
      <c r="AF876" s="3">
        <v>6.8246000000000002</v>
      </c>
      <c r="AG876" s="3">
        <v>1.968</v>
      </c>
      <c r="AH876" s="3">
        <v>87</v>
      </c>
      <c r="AI876" s="3">
        <v>7.3293999999999997</v>
      </c>
      <c r="AJ876" s="3">
        <v>1.8646</v>
      </c>
      <c r="AK876" s="2"/>
      <c r="AL876" s="2"/>
      <c r="AM876" s="2"/>
      <c r="AN876" s="2"/>
      <c r="AO876" s="2"/>
    </row>
    <row r="877" spans="2:41" x14ac:dyDescent="0.25">
      <c r="B877" s="3">
        <v>87.1</v>
      </c>
      <c r="C877" s="3">
        <v>7.8068999999999997</v>
      </c>
      <c r="D877" s="3">
        <v>1.7526999999999999</v>
      </c>
      <c r="E877" s="3">
        <v>87.1</v>
      </c>
      <c r="F877" s="3">
        <v>7.5982000000000003</v>
      </c>
      <c r="G877" s="3">
        <v>1.6994</v>
      </c>
      <c r="H877" s="3">
        <v>87.1</v>
      </c>
      <c r="I877" s="3">
        <v>7.5338000000000003</v>
      </c>
      <c r="J877" s="3">
        <v>1.6404000000000001</v>
      </c>
      <c r="K877" s="3">
        <v>87.1</v>
      </c>
      <c r="L877" s="3">
        <v>7.5138999999999996</v>
      </c>
      <c r="M877" s="3">
        <v>1.5904</v>
      </c>
      <c r="N877" s="3">
        <v>87.1</v>
      </c>
      <c r="O877" s="3">
        <v>7.6090999999999998</v>
      </c>
      <c r="P877" s="3">
        <v>1.7039</v>
      </c>
      <c r="Q877" s="2"/>
      <c r="R877" s="2"/>
      <c r="S877" s="2"/>
      <c r="T877" s="2"/>
      <c r="U877" s="2"/>
      <c r="V877" s="3">
        <v>87.1</v>
      </c>
      <c r="W877" s="3">
        <v>7.3552999999999997</v>
      </c>
      <c r="X877" s="3">
        <v>1.7272000000000001</v>
      </c>
      <c r="Y877" s="3">
        <v>87.1</v>
      </c>
      <c r="Z877" s="3">
        <v>7.3536000000000001</v>
      </c>
      <c r="AA877" s="3">
        <v>1.8291999999999999</v>
      </c>
      <c r="AB877" s="3">
        <v>87.1</v>
      </c>
      <c r="AC877" s="3">
        <v>7.3018000000000001</v>
      </c>
      <c r="AD877" s="3">
        <v>2.1065</v>
      </c>
      <c r="AE877" s="3">
        <v>87.1</v>
      </c>
      <c r="AF877" s="3">
        <v>6.8327999999999998</v>
      </c>
      <c r="AG877" s="3">
        <v>1.9677</v>
      </c>
      <c r="AH877" s="3">
        <v>87.1</v>
      </c>
      <c r="AI877" s="3">
        <v>7.3379000000000003</v>
      </c>
      <c r="AJ877" s="3">
        <v>1.8649</v>
      </c>
      <c r="AK877" s="2"/>
      <c r="AL877" s="2"/>
      <c r="AM877" s="2"/>
      <c r="AN877" s="2"/>
      <c r="AO877" s="2"/>
    </row>
    <row r="878" spans="2:41" x14ac:dyDescent="0.25">
      <c r="B878" s="3">
        <v>87.2</v>
      </c>
      <c r="C878" s="3">
        <v>7.8155000000000001</v>
      </c>
      <c r="D878" s="3">
        <v>1.7525999999999999</v>
      </c>
      <c r="E878" s="3">
        <v>87.2</v>
      </c>
      <c r="F878" s="3">
        <v>7.6066000000000003</v>
      </c>
      <c r="G878" s="3">
        <v>1.6995</v>
      </c>
      <c r="H878" s="3">
        <v>87.2</v>
      </c>
      <c r="I878" s="3">
        <v>7.5420999999999996</v>
      </c>
      <c r="J878" s="3">
        <v>1.6402000000000001</v>
      </c>
      <c r="K878" s="3">
        <v>87.2</v>
      </c>
      <c r="L878" s="3">
        <v>7.5221</v>
      </c>
      <c r="M878" s="3">
        <v>1.5904</v>
      </c>
      <c r="N878" s="3">
        <v>87.2</v>
      </c>
      <c r="O878" s="3">
        <v>7.6173999999999999</v>
      </c>
      <c r="P878" s="3">
        <v>1.7039</v>
      </c>
      <c r="Q878" s="2"/>
      <c r="R878" s="2"/>
      <c r="S878" s="2"/>
      <c r="T878" s="2"/>
      <c r="U878" s="2"/>
      <c r="V878" s="3">
        <v>87.2</v>
      </c>
      <c r="W878" s="3">
        <v>7.3634000000000004</v>
      </c>
      <c r="X878" s="3">
        <v>1.7271000000000001</v>
      </c>
      <c r="Y878" s="3">
        <v>87.2</v>
      </c>
      <c r="Z878" s="3">
        <v>7.3620999999999999</v>
      </c>
      <c r="AA878" s="3">
        <v>1.8299000000000001</v>
      </c>
      <c r="AB878" s="3">
        <v>87.2</v>
      </c>
      <c r="AC878" s="3">
        <v>7.3102</v>
      </c>
      <c r="AD878" s="3">
        <v>2.1063000000000001</v>
      </c>
      <c r="AE878" s="3">
        <v>87.2</v>
      </c>
      <c r="AF878" s="3">
        <v>6.8409000000000004</v>
      </c>
      <c r="AG878" s="3">
        <v>1.9678</v>
      </c>
      <c r="AH878" s="3">
        <v>87.2</v>
      </c>
      <c r="AI878" s="3">
        <v>7.3464</v>
      </c>
      <c r="AJ878" s="3">
        <v>1.8648</v>
      </c>
      <c r="AK878" s="2"/>
      <c r="AL878" s="2"/>
      <c r="AM878" s="2"/>
      <c r="AN878" s="2"/>
      <c r="AO878" s="2"/>
    </row>
    <row r="879" spans="2:41" x14ac:dyDescent="0.25">
      <c r="B879" s="3">
        <v>87.3</v>
      </c>
      <c r="C879" s="3">
        <v>7.8239000000000001</v>
      </c>
      <c r="D879" s="3">
        <v>1.7525999999999999</v>
      </c>
      <c r="E879" s="3">
        <v>87.3</v>
      </c>
      <c r="F879" s="3">
        <v>7.6150000000000002</v>
      </c>
      <c r="G879" s="3">
        <v>1.6996</v>
      </c>
      <c r="H879" s="3">
        <v>87.3</v>
      </c>
      <c r="I879" s="3">
        <v>7.5503999999999998</v>
      </c>
      <c r="J879" s="3">
        <v>1.6402000000000001</v>
      </c>
      <c r="K879" s="3">
        <v>87.3</v>
      </c>
      <c r="L879" s="3">
        <v>7.5304000000000002</v>
      </c>
      <c r="M879" s="3">
        <v>1.5904</v>
      </c>
      <c r="N879" s="3">
        <v>87.3</v>
      </c>
      <c r="O879" s="3">
        <v>7.6257999999999999</v>
      </c>
      <c r="P879" s="3">
        <v>1.7039</v>
      </c>
      <c r="Q879" s="2"/>
      <c r="R879" s="2"/>
      <c r="S879" s="2"/>
      <c r="T879" s="2"/>
      <c r="U879" s="2"/>
      <c r="V879" s="3">
        <v>87.3</v>
      </c>
      <c r="W879" s="3">
        <v>7.3716999999999997</v>
      </c>
      <c r="X879" s="3">
        <v>1.7275</v>
      </c>
      <c r="Y879" s="3">
        <v>87.3</v>
      </c>
      <c r="Z879" s="3">
        <v>7.3705999999999996</v>
      </c>
      <c r="AA879" s="3">
        <v>1.83</v>
      </c>
      <c r="AB879" s="3">
        <v>87.3</v>
      </c>
      <c r="AC879" s="3">
        <v>7.3183999999999996</v>
      </c>
      <c r="AD879" s="3">
        <v>2.1065999999999998</v>
      </c>
      <c r="AE879" s="3">
        <v>87.3</v>
      </c>
      <c r="AF879" s="3">
        <v>6.8494000000000002</v>
      </c>
      <c r="AG879" s="3">
        <v>1.9682999999999999</v>
      </c>
      <c r="AH879" s="3">
        <v>87.3</v>
      </c>
      <c r="AI879" s="3">
        <v>7.3544999999999998</v>
      </c>
      <c r="AJ879" s="3">
        <v>1.8651</v>
      </c>
      <c r="AK879" s="2"/>
      <c r="AL879" s="2"/>
      <c r="AM879" s="2"/>
      <c r="AN879" s="2"/>
      <c r="AO879" s="2"/>
    </row>
    <row r="880" spans="2:41" x14ac:dyDescent="0.25">
      <c r="B880" s="3">
        <v>87.4</v>
      </c>
      <c r="C880" s="3">
        <v>7.8320999999999996</v>
      </c>
      <c r="D880" s="3">
        <v>1.7527999999999999</v>
      </c>
      <c r="E880" s="3">
        <v>87.4</v>
      </c>
      <c r="F880" s="3">
        <v>7.6233000000000004</v>
      </c>
      <c r="G880" s="3">
        <v>1.6997</v>
      </c>
      <c r="H880" s="3">
        <v>87.4</v>
      </c>
      <c r="I880" s="3">
        <v>7.5587999999999997</v>
      </c>
      <c r="J880" s="3">
        <v>1.6403000000000001</v>
      </c>
      <c r="K880" s="3">
        <v>87.4</v>
      </c>
      <c r="L880" s="3">
        <v>7.5388000000000002</v>
      </c>
      <c r="M880" s="3">
        <v>1.5903</v>
      </c>
      <c r="N880" s="3">
        <v>87.4</v>
      </c>
      <c r="O880" s="3">
        <v>7.6341999999999999</v>
      </c>
      <c r="P880" s="3">
        <v>1.7034</v>
      </c>
      <c r="Q880" s="2"/>
      <c r="R880" s="2"/>
      <c r="S880" s="2"/>
      <c r="T880" s="2"/>
      <c r="U880" s="2"/>
      <c r="V880" s="3">
        <v>87.4</v>
      </c>
      <c r="W880" s="3">
        <v>7.3802000000000003</v>
      </c>
      <c r="X880" s="3">
        <v>1.7281</v>
      </c>
      <c r="Y880" s="3">
        <v>87.4</v>
      </c>
      <c r="Z880" s="3">
        <v>7.3785999999999996</v>
      </c>
      <c r="AA880" s="3">
        <v>1.8301000000000001</v>
      </c>
      <c r="AB880" s="3">
        <v>87.4</v>
      </c>
      <c r="AC880" s="3">
        <v>7.3268000000000004</v>
      </c>
      <c r="AD880" s="3">
        <v>2.1069</v>
      </c>
      <c r="AE880" s="3">
        <v>87.4</v>
      </c>
      <c r="AF880" s="3">
        <v>6.8578999999999999</v>
      </c>
      <c r="AG880" s="3">
        <v>1.9681999999999999</v>
      </c>
      <c r="AH880" s="3">
        <v>87.4</v>
      </c>
      <c r="AI880" s="3">
        <v>7.3628999999999998</v>
      </c>
      <c r="AJ880" s="3">
        <v>1.8654999999999999</v>
      </c>
      <c r="AK880" s="2"/>
      <c r="AL880" s="2"/>
      <c r="AM880" s="2"/>
      <c r="AN880" s="2"/>
      <c r="AO880" s="2"/>
    </row>
    <row r="881" spans="2:41" x14ac:dyDescent="0.25">
      <c r="B881" s="3">
        <v>87.5</v>
      </c>
      <c r="C881" s="3">
        <v>7.8406000000000002</v>
      </c>
      <c r="D881" s="3">
        <v>1.7525999999999999</v>
      </c>
      <c r="E881" s="3">
        <v>87.5</v>
      </c>
      <c r="F881" s="3">
        <v>7.6315999999999997</v>
      </c>
      <c r="G881" s="3">
        <v>1.6998</v>
      </c>
      <c r="H881" s="3">
        <v>87.5</v>
      </c>
      <c r="I881" s="3">
        <v>7.5673000000000004</v>
      </c>
      <c r="J881" s="3">
        <v>1.6398999999999999</v>
      </c>
      <c r="K881" s="3">
        <v>87.5</v>
      </c>
      <c r="L881" s="3">
        <v>7.5471000000000004</v>
      </c>
      <c r="M881" s="3">
        <v>1.5902000000000001</v>
      </c>
      <c r="N881" s="3">
        <v>87.5</v>
      </c>
      <c r="O881" s="3">
        <v>7.6424000000000003</v>
      </c>
      <c r="P881" s="3">
        <v>1.7032</v>
      </c>
      <c r="Q881" s="2"/>
      <c r="R881" s="2"/>
      <c r="S881" s="2"/>
      <c r="T881" s="2"/>
      <c r="U881" s="2"/>
      <c r="V881" s="3">
        <v>87.5</v>
      </c>
      <c r="W881" s="3">
        <v>7.3883999999999999</v>
      </c>
      <c r="X881" s="3">
        <v>1.728</v>
      </c>
      <c r="Y881" s="3">
        <v>87.5</v>
      </c>
      <c r="Z881" s="3">
        <v>7.3871000000000002</v>
      </c>
      <c r="AA881" s="3">
        <v>1.8308</v>
      </c>
      <c r="AB881" s="3">
        <v>87.5</v>
      </c>
      <c r="AC881" s="3">
        <v>7.3353000000000002</v>
      </c>
      <c r="AD881" s="3">
        <v>2.1067</v>
      </c>
      <c r="AE881" s="3">
        <v>87.5</v>
      </c>
      <c r="AF881" s="3">
        <v>6.8658999999999999</v>
      </c>
      <c r="AG881" s="3">
        <v>1.9683999999999999</v>
      </c>
      <c r="AH881" s="3">
        <v>87.5</v>
      </c>
      <c r="AI881" s="3">
        <v>7.3714000000000004</v>
      </c>
      <c r="AJ881" s="3">
        <v>1.8653999999999999</v>
      </c>
      <c r="AK881" s="2"/>
      <c r="AL881" s="2"/>
      <c r="AM881" s="2"/>
      <c r="AN881" s="2"/>
      <c r="AO881" s="2"/>
    </row>
    <row r="882" spans="2:41" x14ac:dyDescent="0.25">
      <c r="B882" s="3">
        <v>87.6</v>
      </c>
      <c r="C882" s="3">
        <v>7.8489000000000004</v>
      </c>
      <c r="D882" s="3">
        <v>1.7524999999999999</v>
      </c>
      <c r="E882" s="3">
        <v>87.6</v>
      </c>
      <c r="F882" s="3">
        <v>7.6401000000000003</v>
      </c>
      <c r="G882" s="3">
        <v>1.7</v>
      </c>
      <c r="H882" s="3">
        <v>87.6</v>
      </c>
      <c r="I882" s="3">
        <v>7.5754000000000001</v>
      </c>
      <c r="J882" s="3">
        <v>1.6396999999999999</v>
      </c>
      <c r="K882" s="3">
        <v>87.6</v>
      </c>
      <c r="L882" s="3">
        <v>7.5553999999999997</v>
      </c>
      <c r="M882" s="3">
        <v>1.5904</v>
      </c>
      <c r="N882" s="3">
        <v>87.6</v>
      </c>
      <c r="O882" s="3">
        <v>7.6508000000000003</v>
      </c>
      <c r="P882" s="3">
        <v>1.7030000000000001</v>
      </c>
      <c r="Q882" s="2"/>
      <c r="R882" s="2"/>
      <c r="S882" s="2"/>
      <c r="T882" s="2"/>
      <c r="U882" s="2"/>
      <c r="V882" s="3">
        <v>87.6</v>
      </c>
      <c r="W882" s="3">
        <v>7.3966000000000003</v>
      </c>
      <c r="X882" s="3">
        <v>1.7283999999999999</v>
      </c>
      <c r="Y882" s="3">
        <v>87.6</v>
      </c>
      <c r="Z882" s="3">
        <v>7.3958000000000004</v>
      </c>
      <c r="AA882" s="3">
        <v>1.8314999999999999</v>
      </c>
      <c r="AB882" s="3">
        <v>87.6</v>
      </c>
      <c r="AC882" s="3">
        <v>7.3433000000000002</v>
      </c>
      <c r="AD882" s="3">
        <v>2.1065999999999998</v>
      </c>
      <c r="AE882" s="3">
        <v>87.6</v>
      </c>
      <c r="AF882" s="3">
        <v>6.8743999999999996</v>
      </c>
      <c r="AG882" s="3">
        <v>1.9689000000000001</v>
      </c>
      <c r="AH882" s="3">
        <v>87.6</v>
      </c>
      <c r="AI882" s="3">
        <v>7.3794000000000004</v>
      </c>
      <c r="AJ882" s="3">
        <v>1.8653</v>
      </c>
      <c r="AK882" s="2"/>
      <c r="AL882" s="2"/>
      <c r="AM882" s="2"/>
      <c r="AN882" s="2"/>
      <c r="AO882" s="2"/>
    </row>
    <row r="883" spans="2:41" x14ac:dyDescent="0.25">
      <c r="B883" s="3">
        <v>87.7</v>
      </c>
      <c r="C883" s="3">
        <v>7.8571</v>
      </c>
      <c r="D883" s="3">
        <v>1.7523</v>
      </c>
      <c r="E883" s="3">
        <v>87.7</v>
      </c>
      <c r="F883" s="3">
        <v>7.6483999999999996</v>
      </c>
      <c r="G883" s="3">
        <v>1.7</v>
      </c>
      <c r="H883" s="3">
        <v>87.7</v>
      </c>
      <c r="I883" s="3">
        <v>7.5837000000000003</v>
      </c>
      <c r="J883" s="3">
        <v>1.6396999999999999</v>
      </c>
      <c r="K883" s="3">
        <v>87.7</v>
      </c>
      <c r="L883" s="3">
        <v>7.5639000000000003</v>
      </c>
      <c r="M883" s="3">
        <v>1.5904</v>
      </c>
      <c r="N883" s="3">
        <v>87.7</v>
      </c>
      <c r="O883" s="3">
        <v>7.6593</v>
      </c>
      <c r="P883" s="3">
        <v>1.7029000000000001</v>
      </c>
      <c r="Q883" s="2"/>
      <c r="R883" s="2"/>
      <c r="S883" s="2"/>
      <c r="T883" s="2"/>
      <c r="U883" s="2"/>
      <c r="V883" s="3">
        <v>87.7</v>
      </c>
      <c r="W883" s="3">
        <v>7.4051</v>
      </c>
      <c r="X883" s="3">
        <v>1.7289000000000001</v>
      </c>
      <c r="Y883" s="3">
        <v>87.7</v>
      </c>
      <c r="Z883" s="3">
        <v>7.4038000000000004</v>
      </c>
      <c r="AA883" s="3">
        <v>1.8311999999999999</v>
      </c>
      <c r="AB883" s="3">
        <v>87.7</v>
      </c>
      <c r="AC883" s="3">
        <v>7.3516000000000004</v>
      </c>
      <c r="AD883" s="3">
        <v>2.1071</v>
      </c>
      <c r="AE883" s="3">
        <v>87.7</v>
      </c>
      <c r="AF883" s="3">
        <v>6.8830999999999998</v>
      </c>
      <c r="AG883" s="3">
        <v>1.9690000000000001</v>
      </c>
      <c r="AH883" s="3">
        <v>87.7</v>
      </c>
      <c r="AI883" s="3">
        <v>7.3876999999999997</v>
      </c>
      <c r="AJ883" s="3">
        <v>1.8657999999999999</v>
      </c>
      <c r="AK883" s="2"/>
      <c r="AL883" s="2"/>
      <c r="AM883" s="2"/>
      <c r="AN883" s="2"/>
      <c r="AO883" s="2"/>
    </row>
    <row r="884" spans="2:41" x14ac:dyDescent="0.25">
      <c r="B884" s="3">
        <v>87.8</v>
      </c>
      <c r="C884" s="3">
        <v>7.8654000000000002</v>
      </c>
      <c r="D884" s="3">
        <v>1.7523</v>
      </c>
      <c r="E884" s="3">
        <v>87.8</v>
      </c>
      <c r="F884" s="3">
        <v>7.6566000000000001</v>
      </c>
      <c r="G884" s="3">
        <v>1.6998</v>
      </c>
      <c r="H884" s="3">
        <v>87.8</v>
      </c>
      <c r="I884" s="3">
        <v>7.5921000000000003</v>
      </c>
      <c r="J884" s="3">
        <v>1.6395999999999999</v>
      </c>
      <c r="K884" s="3">
        <v>87.8</v>
      </c>
      <c r="L884" s="3">
        <v>7.5720999999999998</v>
      </c>
      <c r="M884" s="3">
        <v>1.5903</v>
      </c>
      <c r="N884" s="3">
        <v>87.8</v>
      </c>
      <c r="O884" s="3">
        <v>7.6673999999999998</v>
      </c>
      <c r="P884" s="3">
        <v>1.7025999999999999</v>
      </c>
      <c r="Q884" s="2"/>
      <c r="R884" s="2"/>
      <c r="S884" s="2"/>
      <c r="T884" s="2"/>
      <c r="U884" s="2"/>
      <c r="V884" s="3">
        <v>87.8</v>
      </c>
      <c r="W884" s="3">
        <v>7.4135999999999997</v>
      </c>
      <c r="X884" s="3">
        <v>1.7291000000000001</v>
      </c>
      <c r="Y884" s="3">
        <v>87.8</v>
      </c>
      <c r="Z884" s="3">
        <v>7.4120999999999997</v>
      </c>
      <c r="AA884" s="3">
        <v>1.8318000000000001</v>
      </c>
      <c r="AB884" s="3">
        <v>87.8</v>
      </c>
      <c r="AC884" s="3">
        <v>7.3601999999999999</v>
      </c>
      <c r="AD884" s="3">
        <v>2.1076000000000001</v>
      </c>
      <c r="AE884" s="3">
        <v>87.8</v>
      </c>
      <c r="AF884" s="3">
        <v>6.8909000000000002</v>
      </c>
      <c r="AG884" s="3">
        <v>1.9690000000000001</v>
      </c>
      <c r="AH884" s="3">
        <v>87.8</v>
      </c>
      <c r="AI884" s="3">
        <v>7.3963000000000001</v>
      </c>
      <c r="AJ884" s="3">
        <v>1.8660000000000001</v>
      </c>
      <c r="AK884" s="2"/>
      <c r="AL884" s="2"/>
      <c r="AM884" s="2"/>
      <c r="AN884" s="2"/>
      <c r="AO884" s="2"/>
    </row>
    <row r="885" spans="2:41" x14ac:dyDescent="0.25">
      <c r="B885" s="3">
        <v>87.9</v>
      </c>
      <c r="C885" s="3">
        <v>7.8738000000000001</v>
      </c>
      <c r="D885" s="3">
        <v>1.7523</v>
      </c>
      <c r="E885" s="3">
        <v>87.9</v>
      </c>
      <c r="F885" s="3">
        <v>7.6650999999999998</v>
      </c>
      <c r="G885" s="3">
        <v>1.6999</v>
      </c>
      <c r="H885" s="3">
        <v>87.9</v>
      </c>
      <c r="I885" s="3">
        <v>7.6005000000000003</v>
      </c>
      <c r="J885" s="3">
        <v>1.6393</v>
      </c>
      <c r="K885" s="3">
        <v>87.9</v>
      </c>
      <c r="L885" s="3">
        <v>7.5803000000000003</v>
      </c>
      <c r="M885" s="3">
        <v>1.5902000000000001</v>
      </c>
      <c r="N885" s="3">
        <v>87.9</v>
      </c>
      <c r="O885" s="3">
        <v>7.6757</v>
      </c>
      <c r="P885" s="3">
        <v>1.7022999999999999</v>
      </c>
      <c r="Q885" s="2"/>
      <c r="R885" s="2"/>
      <c r="S885" s="2"/>
      <c r="T885" s="2"/>
      <c r="U885" s="2"/>
      <c r="V885" s="3">
        <v>87.9</v>
      </c>
      <c r="W885" s="3">
        <v>7.4217000000000004</v>
      </c>
      <c r="X885" s="3">
        <v>1.7296</v>
      </c>
      <c r="Y885" s="3">
        <v>87.9</v>
      </c>
      <c r="Z885" s="3">
        <v>7.4203999999999999</v>
      </c>
      <c r="AA885" s="3">
        <v>1.8322000000000001</v>
      </c>
      <c r="AB885" s="3">
        <v>87.9</v>
      </c>
      <c r="AC885" s="3">
        <v>7.3684000000000003</v>
      </c>
      <c r="AD885" s="3">
        <v>2.1073</v>
      </c>
      <c r="AE885" s="3">
        <v>87.9</v>
      </c>
      <c r="AF885" s="3">
        <v>6.8994</v>
      </c>
      <c r="AG885" s="3">
        <v>1.9692000000000001</v>
      </c>
      <c r="AH885" s="3">
        <v>87.9</v>
      </c>
      <c r="AI885" s="3">
        <v>7.4047000000000001</v>
      </c>
      <c r="AJ885" s="3">
        <v>1.8662000000000001</v>
      </c>
      <c r="AK885" s="2"/>
      <c r="AL885" s="2"/>
      <c r="AM885" s="2"/>
      <c r="AN885" s="2"/>
      <c r="AO885" s="2"/>
    </row>
    <row r="886" spans="2:41" x14ac:dyDescent="0.25">
      <c r="B886" s="3">
        <v>88</v>
      </c>
      <c r="C886" s="3">
        <v>7.8821000000000003</v>
      </c>
      <c r="D886" s="3">
        <v>1.7523</v>
      </c>
      <c r="E886" s="3">
        <v>88</v>
      </c>
      <c r="F886" s="3">
        <v>7.6734</v>
      </c>
      <c r="G886" s="3">
        <v>1.6999</v>
      </c>
      <c r="H886" s="3">
        <v>88</v>
      </c>
      <c r="I886" s="3">
        <v>7.6086999999999998</v>
      </c>
      <c r="J886" s="3">
        <v>1.6392</v>
      </c>
      <c r="K886" s="3">
        <v>88</v>
      </c>
      <c r="L886" s="3">
        <v>7.5887000000000002</v>
      </c>
      <c r="M886" s="3">
        <v>1.5901000000000001</v>
      </c>
      <c r="N886" s="3">
        <v>88</v>
      </c>
      <c r="O886" s="3">
        <v>7.6841999999999997</v>
      </c>
      <c r="P886" s="3">
        <v>1.7023999999999999</v>
      </c>
      <c r="Q886" s="2"/>
      <c r="R886" s="2"/>
      <c r="S886" s="2"/>
      <c r="T886" s="2"/>
      <c r="U886" s="2"/>
      <c r="V886" s="3">
        <v>88</v>
      </c>
      <c r="W886" s="3">
        <v>7.4301000000000004</v>
      </c>
      <c r="X886" s="3">
        <v>1.7299</v>
      </c>
      <c r="Y886" s="3">
        <v>88</v>
      </c>
      <c r="Z886" s="3">
        <v>7.4287999999999998</v>
      </c>
      <c r="AA886" s="3">
        <v>1.8321000000000001</v>
      </c>
      <c r="AB886" s="3">
        <v>88</v>
      </c>
      <c r="AC886" s="3">
        <v>7.3766999999999996</v>
      </c>
      <c r="AD886" s="3">
        <v>2.1073</v>
      </c>
      <c r="AE886" s="3">
        <v>88</v>
      </c>
      <c r="AF886" s="3">
        <v>6.9077999999999999</v>
      </c>
      <c r="AG886" s="3">
        <v>1.9695</v>
      </c>
      <c r="AH886" s="3">
        <v>88</v>
      </c>
      <c r="AI886" s="3">
        <v>7.4127999999999998</v>
      </c>
      <c r="AJ886" s="3">
        <v>1.8662000000000001</v>
      </c>
      <c r="AK886" s="2"/>
      <c r="AL886" s="2"/>
      <c r="AM886" s="2"/>
      <c r="AN886" s="2"/>
      <c r="AO886" s="2"/>
    </row>
    <row r="887" spans="2:41" x14ac:dyDescent="0.25">
      <c r="B887" s="3">
        <v>88.1</v>
      </c>
      <c r="C887" s="3">
        <v>7.8902999999999999</v>
      </c>
      <c r="D887" s="3">
        <v>1.7522</v>
      </c>
      <c r="E887" s="3">
        <v>88.1</v>
      </c>
      <c r="F887" s="3">
        <v>7.6816000000000004</v>
      </c>
      <c r="G887" s="3">
        <v>1.6999</v>
      </c>
      <c r="H887" s="3">
        <v>88.1</v>
      </c>
      <c r="I887" s="3">
        <v>7.6173000000000002</v>
      </c>
      <c r="J887" s="3">
        <v>1.6392</v>
      </c>
      <c r="K887" s="3">
        <v>88.1</v>
      </c>
      <c r="L887" s="3">
        <v>7.5971000000000002</v>
      </c>
      <c r="M887" s="3">
        <v>1.59</v>
      </c>
      <c r="N887" s="3">
        <v>88.1</v>
      </c>
      <c r="O887" s="3">
        <v>7.6925999999999997</v>
      </c>
      <c r="P887" s="3">
        <v>1.7021999999999999</v>
      </c>
      <c r="Q887" s="2"/>
      <c r="R887" s="2"/>
      <c r="S887" s="2"/>
      <c r="T887" s="2"/>
      <c r="U887" s="2"/>
      <c r="V887" s="3">
        <v>88.1</v>
      </c>
      <c r="W887" s="3">
        <v>7.4386000000000001</v>
      </c>
      <c r="X887" s="3">
        <v>1.7301</v>
      </c>
      <c r="Y887" s="3">
        <v>88.1</v>
      </c>
      <c r="Z887" s="3">
        <v>7.4371</v>
      </c>
      <c r="AA887" s="3">
        <v>1.8323</v>
      </c>
      <c r="AB887" s="3">
        <v>88.1</v>
      </c>
      <c r="AC887" s="3">
        <v>7.3852000000000002</v>
      </c>
      <c r="AD887" s="3">
        <v>2.1080000000000001</v>
      </c>
      <c r="AE887" s="3">
        <v>88.1</v>
      </c>
      <c r="AF887" s="3">
        <v>6.9160000000000004</v>
      </c>
      <c r="AG887" s="3">
        <v>1.9693000000000001</v>
      </c>
      <c r="AH887" s="3">
        <v>88.1</v>
      </c>
      <c r="AI887" s="3">
        <v>7.4212999999999996</v>
      </c>
      <c r="AJ887" s="3">
        <v>1.8665</v>
      </c>
      <c r="AK887" s="2"/>
      <c r="AL887" s="2"/>
      <c r="AM887" s="2"/>
      <c r="AN887" s="2"/>
      <c r="AO887" s="2"/>
    </row>
    <row r="888" spans="2:41" x14ac:dyDescent="0.25">
      <c r="B888" s="3">
        <v>88.2</v>
      </c>
      <c r="C888" s="3">
        <v>7.8986999999999998</v>
      </c>
      <c r="D888" s="3">
        <v>1.752</v>
      </c>
      <c r="E888" s="3">
        <v>88.2</v>
      </c>
      <c r="F888" s="3">
        <v>7.69</v>
      </c>
      <c r="G888" s="3">
        <v>1.7</v>
      </c>
      <c r="H888" s="3">
        <v>88.2</v>
      </c>
      <c r="I888" s="3">
        <v>7.6257000000000001</v>
      </c>
      <c r="J888" s="3">
        <v>1.639</v>
      </c>
      <c r="K888" s="3">
        <v>88.2</v>
      </c>
      <c r="L888" s="3">
        <v>7.6054000000000004</v>
      </c>
      <c r="M888" s="3">
        <v>1.59</v>
      </c>
      <c r="N888" s="3">
        <v>88.2</v>
      </c>
      <c r="O888" s="3">
        <v>7.7007000000000003</v>
      </c>
      <c r="P888" s="3">
        <v>1.7018</v>
      </c>
      <c r="Q888" s="2"/>
      <c r="R888" s="2"/>
      <c r="S888" s="2"/>
      <c r="T888" s="2"/>
      <c r="U888" s="2"/>
      <c r="V888" s="3">
        <v>88.2</v>
      </c>
      <c r="W888" s="3">
        <v>7.4467999999999996</v>
      </c>
      <c r="X888" s="3">
        <v>1.7302999999999999</v>
      </c>
      <c r="Y888" s="3">
        <v>88.2</v>
      </c>
      <c r="Z888" s="3">
        <v>7.4454000000000002</v>
      </c>
      <c r="AA888" s="3">
        <v>1.8325</v>
      </c>
      <c r="AB888" s="3">
        <v>88.2</v>
      </c>
      <c r="AC888" s="3">
        <v>7.3936000000000002</v>
      </c>
      <c r="AD888" s="3">
        <v>2.1078999999999999</v>
      </c>
      <c r="AE888" s="3">
        <v>88.2</v>
      </c>
      <c r="AF888" s="3">
        <v>6.9242999999999997</v>
      </c>
      <c r="AG888" s="3">
        <v>1.9698</v>
      </c>
      <c r="AH888" s="3">
        <v>88.2</v>
      </c>
      <c r="AI888" s="3">
        <v>7.4295999999999998</v>
      </c>
      <c r="AJ888" s="3">
        <v>1.8663000000000001</v>
      </c>
      <c r="AK888" s="2"/>
      <c r="AL888" s="2"/>
      <c r="AM888" s="2"/>
      <c r="AN888" s="2"/>
      <c r="AO888" s="2"/>
    </row>
    <row r="889" spans="2:41" x14ac:dyDescent="0.25">
      <c r="B889" s="3">
        <v>88.3</v>
      </c>
      <c r="C889" s="3">
        <v>7.9073000000000002</v>
      </c>
      <c r="D889" s="3">
        <v>1.7519</v>
      </c>
      <c r="E889" s="3">
        <v>88.3</v>
      </c>
      <c r="F889" s="3">
        <v>7.6984000000000004</v>
      </c>
      <c r="G889" s="3">
        <v>1.7</v>
      </c>
      <c r="H889" s="3">
        <v>88.3</v>
      </c>
      <c r="I889" s="3">
        <v>7.6337999999999999</v>
      </c>
      <c r="J889" s="3">
        <v>1.6386000000000001</v>
      </c>
      <c r="K889" s="3">
        <v>88.3</v>
      </c>
      <c r="L889" s="3">
        <v>7.6136999999999997</v>
      </c>
      <c r="M889" s="3">
        <v>1.5902000000000001</v>
      </c>
      <c r="N889" s="3">
        <v>88.3</v>
      </c>
      <c r="O889" s="3">
        <v>7.7091000000000003</v>
      </c>
      <c r="P889" s="3">
        <v>1.7019</v>
      </c>
      <c r="Q889" s="2"/>
      <c r="R889" s="2"/>
      <c r="S889" s="2"/>
      <c r="T889" s="2"/>
      <c r="U889" s="2"/>
      <c r="V889" s="3">
        <v>88.3</v>
      </c>
      <c r="W889" s="3">
        <v>7.4550999999999998</v>
      </c>
      <c r="X889" s="3">
        <v>1.7306999999999999</v>
      </c>
      <c r="Y889" s="3">
        <v>88.3</v>
      </c>
      <c r="Z889" s="3">
        <v>7.4539</v>
      </c>
      <c r="AA889" s="3">
        <v>1.8328</v>
      </c>
      <c r="AB889" s="3">
        <v>88.3</v>
      </c>
      <c r="AC889" s="3">
        <v>7.4017999999999997</v>
      </c>
      <c r="AD889" s="3">
        <v>2.1080999999999999</v>
      </c>
      <c r="AE889" s="3">
        <v>88.3</v>
      </c>
      <c r="AF889" s="3">
        <v>6.9326999999999996</v>
      </c>
      <c r="AG889" s="3">
        <v>1.9693000000000001</v>
      </c>
      <c r="AH889" s="3">
        <v>88.3</v>
      </c>
      <c r="AI889" s="3">
        <v>7.4375999999999998</v>
      </c>
      <c r="AJ889" s="3">
        <v>1.8663000000000001</v>
      </c>
      <c r="AK889" s="2"/>
      <c r="AL889" s="2"/>
      <c r="AM889" s="2"/>
      <c r="AN889" s="2"/>
      <c r="AO889" s="2"/>
    </row>
    <row r="890" spans="2:41" x14ac:dyDescent="0.25">
      <c r="B890" s="3">
        <v>88.4</v>
      </c>
      <c r="C890" s="3">
        <v>7.9154</v>
      </c>
      <c r="D890" s="3">
        <v>1.7518</v>
      </c>
      <c r="E890" s="3">
        <v>88.4</v>
      </c>
      <c r="F890" s="3">
        <v>7.7065999999999999</v>
      </c>
      <c r="G890" s="3">
        <v>1.7002999999999999</v>
      </c>
      <c r="H890" s="3">
        <v>88.4</v>
      </c>
      <c r="I890" s="3">
        <v>7.6421000000000001</v>
      </c>
      <c r="J890" s="3">
        <v>1.6387</v>
      </c>
      <c r="K890" s="3">
        <v>88.4</v>
      </c>
      <c r="L890" s="3">
        <v>7.6222000000000003</v>
      </c>
      <c r="M890" s="3">
        <v>1.5901000000000001</v>
      </c>
      <c r="N890" s="3">
        <v>88.4</v>
      </c>
      <c r="O890" s="3">
        <v>7.7173999999999996</v>
      </c>
      <c r="P890" s="3">
        <v>1.7017</v>
      </c>
      <c r="Q890" s="2"/>
      <c r="R890" s="2"/>
      <c r="S890" s="2"/>
      <c r="T890" s="2"/>
      <c r="U890" s="2"/>
      <c r="V890" s="3">
        <v>88.4</v>
      </c>
      <c r="W890" s="3">
        <v>7.4635999999999996</v>
      </c>
      <c r="X890" s="3">
        <v>1.7310000000000001</v>
      </c>
      <c r="Y890" s="3">
        <v>88.4</v>
      </c>
      <c r="Z890" s="3">
        <v>7.4621000000000004</v>
      </c>
      <c r="AA890" s="3">
        <v>1.8331</v>
      </c>
      <c r="AB890" s="3">
        <v>88.4</v>
      </c>
      <c r="AC890" s="3">
        <v>7.4100999999999999</v>
      </c>
      <c r="AD890" s="3">
        <v>2.1084000000000001</v>
      </c>
      <c r="AE890" s="3">
        <v>88.4</v>
      </c>
      <c r="AF890" s="3">
        <v>6.9410999999999996</v>
      </c>
      <c r="AG890" s="3">
        <v>1.9696</v>
      </c>
      <c r="AH890" s="3">
        <v>88.4</v>
      </c>
      <c r="AI890" s="3">
        <v>7.4462999999999999</v>
      </c>
      <c r="AJ890" s="3">
        <v>1.8667</v>
      </c>
      <c r="AK890" s="2"/>
      <c r="AL890" s="2"/>
      <c r="AM890" s="2"/>
      <c r="AN890" s="2"/>
      <c r="AO890" s="2"/>
    </row>
    <row r="891" spans="2:41" x14ac:dyDescent="0.25">
      <c r="B891" s="3">
        <v>88.5</v>
      </c>
      <c r="C891" s="3">
        <v>7.9238</v>
      </c>
      <c r="D891" s="3">
        <v>1.7518</v>
      </c>
      <c r="E891" s="3">
        <v>88.5</v>
      </c>
      <c r="F891" s="3">
        <v>7.7150999999999996</v>
      </c>
      <c r="G891" s="3">
        <v>1.7007000000000001</v>
      </c>
      <c r="H891" s="3">
        <v>88.5</v>
      </c>
      <c r="I891" s="3">
        <v>7.6505999999999998</v>
      </c>
      <c r="J891" s="3">
        <v>1.6384000000000001</v>
      </c>
      <c r="K891" s="3">
        <v>88.5</v>
      </c>
      <c r="L891" s="3">
        <v>7.6304999999999996</v>
      </c>
      <c r="M891" s="3">
        <v>1.5903</v>
      </c>
      <c r="N891" s="3">
        <v>88.5</v>
      </c>
      <c r="O891" s="3">
        <v>7.7256999999999998</v>
      </c>
      <c r="P891" s="3">
        <v>1.7014</v>
      </c>
      <c r="Q891" s="2"/>
      <c r="R891" s="2"/>
      <c r="S891" s="2"/>
      <c r="T891" s="2"/>
      <c r="U891" s="2"/>
      <c r="V891" s="3">
        <v>88.5</v>
      </c>
      <c r="W891" s="3">
        <v>7.4720000000000004</v>
      </c>
      <c r="X891" s="3">
        <v>1.7312000000000001</v>
      </c>
      <c r="Y891" s="3">
        <v>88.5</v>
      </c>
      <c r="Z891" s="3">
        <v>7.4703999999999997</v>
      </c>
      <c r="AA891" s="3">
        <v>1.8333999999999999</v>
      </c>
      <c r="AB891" s="3">
        <v>88.5</v>
      </c>
      <c r="AC891" s="3">
        <v>7.4185999999999996</v>
      </c>
      <c r="AD891" s="3">
        <v>2.1080000000000001</v>
      </c>
      <c r="AE891" s="3">
        <v>88.5</v>
      </c>
      <c r="AF891" s="3">
        <v>6.9493999999999998</v>
      </c>
      <c r="AG891" s="3">
        <v>1.9699</v>
      </c>
      <c r="AH891" s="3">
        <v>88.5</v>
      </c>
      <c r="AI891" s="3">
        <v>7.4546999999999999</v>
      </c>
      <c r="AJ891" s="3">
        <v>1.8669</v>
      </c>
      <c r="AK891" s="2"/>
      <c r="AL891" s="2"/>
      <c r="AM891" s="2"/>
      <c r="AN891" s="2"/>
      <c r="AO891" s="2"/>
    </row>
    <row r="892" spans="2:41" x14ac:dyDescent="0.25">
      <c r="B892" s="3">
        <v>88.6</v>
      </c>
      <c r="C892" s="3">
        <v>7.9321000000000002</v>
      </c>
      <c r="D892" s="3">
        <v>1.7513000000000001</v>
      </c>
      <c r="E892" s="3">
        <v>88.6</v>
      </c>
      <c r="F892" s="3">
        <v>7.7234999999999996</v>
      </c>
      <c r="G892" s="3">
        <v>1.7005999999999999</v>
      </c>
      <c r="H892" s="3">
        <v>88.6</v>
      </c>
      <c r="I892" s="3">
        <v>7.6586999999999996</v>
      </c>
      <c r="J892" s="3">
        <v>1.6385000000000001</v>
      </c>
      <c r="K892" s="3">
        <v>88.6</v>
      </c>
      <c r="L892" s="3">
        <v>7.6387999999999998</v>
      </c>
      <c r="M892" s="3">
        <v>1.5903</v>
      </c>
      <c r="N892" s="3">
        <v>88.6</v>
      </c>
      <c r="O892" s="3">
        <v>7.7340999999999998</v>
      </c>
      <c r="P892" s="3">
        <v>1.7013</v>
      </c>
      <c r="Q892" s="2"/>
      <c r="R892" s="2"/>
      <c r="S892" s="2"/>
      <c r="T892" s="2"/>
      <c r="U892" s="2"/>
      <c r="V892" s="3">
        <v>88.6</v>
      </c>
      <c r="W892" s="3">
        <v>7.4801000000000002</v>
      </c>
      <c r="X892" s="3">
        <v>1.7314000000000001</v>
      </c>
      <c r="Y892" s="3">
        <v>88.6</v>
      </c>
      <c r="Z892" s="3">
        <v>7.4787999999999997</v>
      </c>
      <c r="AA892" s="3">
        <v>1.8338000000000001</v>
      </c>
      <c r="AB892" s="3">
        <v>88.6</v>
      </c>
      <c r="AC892" s="3">
        <v>7.4267000000000003</v>
      </c>
      <c r="AD892" s="3">
        <v>2.1082000000000001</v>
      </c>
      <c r="AE892" s="3">
        <v>88.6</v>
      </c>
      <c r="AF892" s="3">
        <v>6.9577999999999998</v>
      </c>
      <c r="AG892" s="3">
        <v>1.9702</v>
      </c>
      <c r="AH892" s="3">
        <v>88.6</v>
      </c>
      <c r="AI892" s="3">
        <v>7.4629000000000003</v>
      </c>
      <c r="AJ892" s="3">
        <v>1.8669</v>
      </c>
      <c r="AK892" s="2"/>
      <c r="AL892" s="2"/>
      <c r="AM892" s="2"/>
      <c r="AN892" s="2"/>
      <c r="AO892" s="2"/>
    </row>
    <row r="893" spans="2:41" x14ac:dyDescent="0.25">
      <c r="B893" s="3">
        <v>88.7</v>
      </c>
      <c r="C893" s="3">
        <v>7.9404000000000003</v>
      </c>
      <c r="D893" s="3">
        <v>1.7514000000000001</v>
      </c>
      <c r="E893" s="3">
        <v>88.7</v>
      </c>
      <c r="F893" s="3">
        <v>7.7316000000000003</v>
      </c>
      <c r="G893" s="3">
        <v>1.7007000000000001</v>
      </c>
      <c r="H893" s="3">
        <v>88.7</v>
      </c>
      <c r="I893" s="3">
        <v>7.6670999999999996</v>
      </c>
      <c r="J893" s="3">
        <v>1.6380999999999999</v>
      </c>
      <c r="K893" s="3">
        <v>88.7</v>
      </c>
      <c r="L893" s="3">
        <v>7.6473000000000004</v>
      </c>
      <c r="M893" s="3">
        <v>1.5904</v>
      </c>
      <c r="N893" s="3">
        <v>88.7</v>
      </c>
      <c r="O893" s="3">
        <v>7.7424999999999997</v>
      </c>
      <c r="P893" s="3">
        <v>1.7012</v>
      </c>
      <c r="Q893" s="2"/>
      <c r="R893" s="2"/>
      <c r="S893" s="2"/>
      <c r="T893" s="2"/>
      <c r="U893" s="2"/>
      <c r="V893" s="3">
        <v>88.7</v>
      </c>
      <c r="W893" s="3">
        <v>7.4885000000000002</v>
      </c>
      <c r="X893" s="3">
        <v>1.7316</v>
      </c>
      <c r="Y893" s="3">
        <v>88.7</v>
      </c>
      <c r="Z893" s="3">
        <v>7.4870999999999999</v>
      </c>
      <c r="AA893" s="3">
        <v>1.8340000000000001</v>
      </c>
      <c r="AB893" s="3">
        <v>88.7</v>
      </c>
      <c r="AC893" s="3">
        <v>7.4351000000000003</v>
      </c>
      <c r="AD893" s="3">
        <v>2.1086999999999998</v>
      </c>
      <c r="AE893" s="3">
        <v>88.7</v>
      </c>
      <c r="AF893" s="3">
        <v>6.9661</v>
      </c>
      <c r="AG893" s="3">
        <v>1.97</v>
      </c>
      <c r="AH893" s="3">
        <v>88.7</v>
      </c>
      <c r="AI893" s="3">
        <v>7.4713000000000003</v>
      </c>
      <c r="AJ893" s="3">
        <v>1.8673</v>
      </c>
      <c r="AK893" s="2"/>
      <c r="AL893" s="2"/>
      <c r="AM893" s="2"/>
      <c r="AN893" s="2"/>
      <c r="AO893" s="2"/>
    </row>
    <row r="894" spans="2:41" x14ac:dyDescent="0.25">
      <c r="B894" s="3">
        <v>88.8</v>
      </c>
      <c r="C894" s="3">
        <v>7.9486999999999997</v>
      </c>
      <c r="D894" s="3">
        <v>1.7516</v>
      </c>
      <c r="E894" s="3">
        <v>88.8</v>
      </c>
      <c r="F894" s="3">
        <v>7.7397999999999998</v>
      </c>
      <c r="G894" s="3">
        <v>1.7010000000000001</v>
      </c>
      <c r="H894" s="3">
        <v>88.8</v>
      </c>
      <c r="I894" s="3">
        <v>7.6756000000000002</v>
      </c>
      <c r="J894" s="3">
        <v>1.6379999999999999</v>
      </c>
      <c r="K894" s="3">
        <v>88.8</v>
      </c>
      <c r="L894" s="3">
        <v>7.6554000000000002</v>
      </c>
      <c r="M894" s="3">
        <v>1.59</v>
      </c>
      <c r="N894" s="3">
        <v>88.8</v>
      </c>
      <c r="O894" s="3">
        <v>7.7508999999999997</v>
      </c>
      <c r="P894" s="3">
        <v>1.7011000000000001</v>
      </c>
      <c r="Q894" s="2"/>
      <c r="R894" s="2"/>
      <c r="S894" s="2"/>
      <c r="T894" s="2"/>
      <c r="U894" s="2"/>
      <c r="V894" s="3">
        <v>88.8</v>
      </c>
      <c r="W894" s="3">
        <v>7.4969000000000001</v>
      </c>
      <c r="X894" s="3">
        <v>1.732</v>
      </c>
      <c r="Y894" s="3">
        <v>88.8</v>
      </c>
      <c r="Z894" s="3">
        <v>7.4953000000000003</v>
      </c>
      <c r="AA894" s="3">
        <v>1.8346</v>
      </c>
      <c r="AB894" s="3">
        <v>88.8</v>
      </c>
      <c r="AC894" s="3">
        <v>7.4436</v>
      </c>
      <c r="AD894" s="3">
        <v>2.1086999999999998</v>
      </c>
      <c r="AE894" s="3">
        <v>88.8</v>
      </c>
      <c r="AF894" s="3">
        <v>6.9743000000000004</v>
      </c>
      <c r="AG894" s="3">
        <v>1.9701</v>
      </c>
      <c r="AH894" s="3">
        <v>88.8</v>
      </c>
      <c r="AI894" s="3">
        <v>7.4797000000000002</v>
      </c>
      <c r="AJ894" s="3">
        <v>1.8674999999999999</v>
      </c>
      <c r="AK894" s="2"/>
      <c r="AL894" s="2"/>
      <c r="AM894" s="2"/>
      <c r="AN894" s="2"/>
      <c r="AO894" s="2"/>
    </row>
    <row r="895" spans="2:41" x14ac:dyDescent="0.25">
      <c r="B895" s="3">
        <v>88.9</v>
      </c>
      <c r="C895" s="3">
        <v>7.9572000000000003</v>
      </c>
      <c r="D895" s="3">
        <v>1.7514000000000001</v>
      </c>
      <c r="E895" s="3">
        <v>88.9</v>
      </c>
      <c r="F895" s="3">
        <v>7.7484000000000002</v>
      </c>
      <c r="G895" s="3">
        <v>1.7011000000000001</v>
      </c>
      <c r="H895" s="3">
        <v>88.9</v>
      </c>
      <c r="I895" s="3">
        <v>7.6837999999999997</v>
      </c>
      <c r="J895" s="3">
        <v>1.6379999999999999</v>
      </c>
      <c r="K895" s="3">
        <v>88.9</v>
      </c>
      <c r="L895" s="3">
        <v>7.6637000000000004</v>
      </c>
      <c r="M895" s="3">
        <v>1.5901000000000001</v>
      </c>
      <c r="N895" s="3">
        <v>88.9</v>
      </c>
      <c r="O895" s="3">
        <v>7.7591000000000001</v>
      </c>
      <c r="P895" s="3">
        <v>1.7008000000000001</v>
      </c>
      <c r="Q895" s="2"/>
      <c r="R895" s="2"/>
      <c r="S895" s="2"/>
      <c r="T895" s="2"/>
      <c r="U895" s="2"/>
      <c r="V895" s="3">
        <v>88.9</v>
      </c>
      <c r="W895" s="3">
        <v>7.5050999999999997</v>
      </c>
      <c r="X895" s="3">
        <v>1.7323</v>
      </c>
      <c r="Y895" s="3">
        <v>88.9</v>
      </c>
      <c r="Z895" s="3">
        <v>7.5038</v>
      </c>
      <c r="AA895" s="3">
        <v>1.8349</v>
      </c>
      <c r="AB895" s="3">
        <v>88.9</v>
      </c>
      <c r="AC895" s="3">
        <v>7.4519000000000002</v>
      </c>
      <c r="AD895" s="3">
        <v>2.1088</v>
      </c>
      <c r="AE895" s="3">
        <v>88.9</v>
      </c>
      <c r="AF895" s="3">
        <v>6.9825999999999997</v>
      </c>
      <c r="AG895" s="3">
        <v>1.9702</v>
      </c>
      <c r="AH895" s="3">
        <v>88.9</v>
      </c>
      <c r="AI895" s="3">
        <v>7.4878</v>
      </c>
      <c r="AJ895" s="3">
        <v>1.8673</v>
      </c>
      <c r="AK895" s="2"/>
      <c r="AL895" s="2"/>
      <c r="AM895" s="2"/>
      <c r="AN895" s="2"/>
      <c r="AO895" s="2"/>
    </row>
    <row r="896" spans="2:41" x14ac:dyDescent="0.25">
      <c r="B896" s="3">
        <v>89</v>
      </c>
      <c r="C896" s="3">
        <v>7.9656000000000002</v>
      </c>
      <c r="D896" s="3">
        <v>1.7514000000000001</v>
      </c>
      <c r="E896" s="3">
        <v>89</v>
      </c>
      <c r="F896" s="3">
        <v>7.7565999999999997</v>
      </c>
      <c r="G896" s="3">
        <v>1.7010000000000001</v>
      </c>
      <c r="H896" s="3">
        <v>89</v>
      </c>
      <c r="I896" s="3">
        <v>7.6920999999999999</v>
      </c>
      <c r="J896" s="3">
        <v>1.6375999999999999</v>
      </c>
      <c r="K896" s="3">
        <v>89</v>
      </c>
      <c r="L896" s="3">
        <v>7.6721000000000004</v>
      </c>
      <c r="M896" s="3">
        <v>1.5903</v>
      </c>
      <c r="N896" s="3">
        <v>89</v>
      </c>
      <c r="O896" s="3">
        <v>7.7674000000000003</v>
      </c>
      <c r="P896" s="3">
        <v>1.7010000000000001</v>
      </c>
      <c r="Q896" s="2"/>
      <c r="R896" s="2"/>
      <c r="S896" s="2"/>
      <c r="T896" s="2"/>
      <c r="U896" s="2"/>
      <c r="V896" s="3">
        <v>89</v>
      </c>
      <c r="W896" s="3">
        <v>7.5133999999999999</v>
      </c>
      <c r="X896" s="3">
        <v>1.7330000000000001</v>
      </c>
      <c r="Y896" s="3">
        <v>89</v>
      </c>
      <c r="Z896" s="3">
        <v>7.5122</v>
      </c>
      <c r="AA896" s="3">
        <v>1.8351999999999999</v>
      </c>
      <c r="AB896" s="3">
        <v>89</v>
      </c>
      <c r="AC896" s="3">
        <v>7.46</v>
      </c>
      <c r="AD896" s="3">
        <v>2.109</v>
      </c>
      <c r="AE896" s="3">
        <v>89</v>
      </c>
      <c r="AF896" s="3">
        <v>6.9911000000000003</v>
      </c>
      <c r="AG896" s="3">
        <v>1.9702</v>
      </c>
      <c r="AH896" s="3">
        <v>89</v>
      </c>
      <c r="AI896" s="3">
        <v>7.4961000000000002</v>
      </c>
      <c r="AJ896" s="3">
        <v>1.8674999999999999</v>
      </c>
      <c r="AK896" s="2"/>
      <c r="AL896" s="2"/>
      <c r="AM896" s="2"/>
      <c r="AN896" s="2"/>
      <c r="AO896" s="2"/>
    </row>
    <row r="897" spans="2:41" x14ac:dyDescent="0.25">
      <c r="B897" s="3">
        <v>89.1</v>
      </c>
      <c r="C897" s="3">
        <v>7.9737999999999998</v>
      </c>
      <c r="D897" s="3">
        <v>1.7516</v>
      </c>
      <c r="E897" s="3">
        <v>89.1</v>
      </c>
      <c r="F897" s="3">
        <v>7.7649999999999997</v>
      </c>
      <c r="G897" s="3">
        <v>1.7013</v>
      </c>
      <c r="H897" s="3">
        <v>89.1</v>
      </c>
      <c r="I897" s="3">
        <v>7.7005999999999997</v>
      </c>
      <c r="J897" s="3">
        <v>1.6375</v>
      </c>
      <c r="K897" s="3">
        <v>89.1</v>
      </c>
      <c r="L897" s="3">
        <v>7.6803999999999997</v>
      </c>
      <c r="M897" s="3">
        <v>1.5902000000000001</v>
      </c>
      <c r="N897" s="3">
        <v>89.1</v>
      </c>
      <c r="O897" s="3">
        <v>7.7758000000000003</v>
      </c>
      <c r="P897" s="3">
        <v>1.7003999999999999</v>
      </c>
      <c r="Q897" s="2"/>
      <c r="R897" s="2"/>
      <c r="S897" s="2"/>
      <c r="T897" s="2"/>
      <c r="U897" s="2"/>
      <c r="V897" s="3">
        <v>89.1</v>
      </c>
      <c r="W897" s="3">
        <v>7.5218999999999996</v>
      </c>
      <c r="X897" s="3">
        <v>1.7333000000000001</v>
      </c>
      <c r="Y897" s="3">
        <v>89.1</v>
      </c>
      <c r="Z897" s="3">
        <v>7.5204000000000004</v>
      </c>
      <c r="AA897" s="3">
        <v>1.8355999999999999</v>
      </c>
      <c r="AB897" s="3">
        <v>89.1</v>
      </c>
      <c r="AC897" s="3">
        <v>7.4683999999999999</v>
      </c>
      <c r="AD897" s="3">
        <v>2.1093999999999999</v>
      </c>
      <c r="AE897" s="3">
        <v>89.1</v>
      </c>
      <c r="AF897" s="3">
        <v>6.9996</v>
      </c>
      <c r="AG897" s="3">
        <v>1.9703999999999999</v>
      </c>
      <c r="AH897" s="3">
        <v>89.1</v>
      </c>
      <c r="AI897" s="3">
        <v>7.5045000000000002</v>
      </c>
      <c r="AJ897" s="3">
        <v>1.8680000000000001</v>
      </c>
      <c r="AK897" s="2"/>
      <c r="AL897" s="2"/>
      <c r="AM897" s="2"/>
      <c r="AN897" s="2"/>
      <c r="AO897" s="2"/>
    </row>
    <row r="898" spans="2:41" x14ac:dyDescent="0.25">
      <c r="B898" s="3">
        <v>89.2</v>
      </c>
      <c r="C898" s="3">
        <v>7.9821</v>
      </c>
      <c r="D898" s="3">
        <v>1.7515000000000001</v>
      </c>
      <c r="E898" s="3">
        <v>89.2</v>
      </c>
      <c r="F898" s="3">
        <v>7.7733999999999996</v>
      </c>
      <c r="G898" s="3">
        <v>1.7014</v>
      </c>
      <c r="H898" s="3">
        <v>89.2</v>
      </c>
      <c r="I898" s="3">
        <v>7.7088000000000001</v>
      </c>
      <c r="J898" s="3">
        <v>1.637</v>
      </c>
      <c r="K898" s="3">
        <v>89.2</v>
      </c>
      <c r="L898" s="3">
        <v>7.6886999999999999</v>
      </c>
      <c r="M898" s="3">
        <v>1.5902000000000001</v>
      </c>
      <c r="N898" s="3">
        <v>89.2</v>
      </c>
      <c r="O898" s="3">
        <v>7.7839999999999998</v>
      </c>
      <c r="P898" s="3">
        <v>1.7003999999999999</v>
      </c>
      <c r="Q898" s="2"/>
      <c r="R898" s="2"/>
      <c r="S898" s="2"/>
      <c r="T898" s="2"/>
      <c r="U898" s="2"/>
      <c r="V898" s="3">
        <v>89.2</v>
      </c>
      <c r="W898" s="3">
        <v>7.5301</v>
      </c>
      <c r="X898" s="3">
        <v>1.7335</v>
      </c>
      <c r="Y898" s="3">
        <v>89.2</v>
      </c>
      <c r="Z898" s="3">
        <v>7.5288000000000004</v>
      </c>
      <c r="AA898" s="3">
        <v>1.8359000000000001</v>
      </c>
      <c r="AB898" s="3">
        <v>89.2</v>
      </c>
      <c r="AC898" s="3">
        <v>7.4767999999999999</v>
      </c>
      <c r="AD898" s="3">
        <v>2.1095000000000002</v>
      </c>
      <c r="AE898" s="3">
        <v>89.2</v>
      </c>
      <c r="AF898" s="3">
        <v>7.0076999999999998</v>
      </c>
      <c r="AG898" s="3">
        <v>1.9702</v>
      </c>
      <c r="AH898" s="3">
        <v>89.2</v>
      </c>
      <c r="AI898" s="3">
        <v>7.5129000000000001</v>
      </c>
      <c r="AJ898" s="3">
        <v>1.8681000000000001</v>
      </c>
      <c r="AK898" s="2"/>
      <c r="AL898" s="2"/>
      <c r="AM898" s="2"/>
      <c r="AN898" s="2"/>
      <c r="AO898" s="2"/>
    </row>
    <row r="899" spans="2:41" x14ac:dyDescent="0.25">
      <c r="B899" s="3">
        <v>89.3</v>
      </c>
      <c r="C899" s="3">
        <v>7.9905999999999997</v>
      </c>
      <c r="D899" s="3">
        <v>1.7515000000000001</v>
      </c>
      <c r="E899" s="3">
        <v>89.3</v>
      </c>
      <c r="F899" s="3">
        <v>7.7817999999999996</v>
      </c>
      <c r="G899" s="3">
        <v>1.7016</v>
      </c>
      <c r="H899" s="3">
        <v>89.3</v>
      </c>
      <c r="I899" s="3">
        <v>7.7168999999999999</v>
      </c>
      <c r="J899" s="3">
        <v>1.6372</v>
      </c>
      <c r="K899" s="3">
        <v>89.3</v>
      </c>
      <c r="L899" s="3">
        <v>7.6970999999999998</v>
      </c>
      <c r="M899" s="3">
        <v>1.5906</v>
      </c>
      <c r="N899" s="3">
        <v>89.3</v>
      </c>
      <c r="O899" s="3">
        <v>7.7923999999999998</v>
      </c>
      <c r="P899" s="3">
        <v>1.7003999999999999</v>
      </c>
      <c r="Q899" s="2"/>
      <c r="R899" s="2"/>
      <c r="S899" s="2"/>
      <c r="T899" s="2"/>
      <c r="U899" s="2"/>
      <c r="V899" s="3">
        <v>89.3</v>
      </c>
      <c r="W899" s="3">
        <v>7.5384000000000002</v>
      </c>
      <c r="X899" s="3">
        <v>1.7338</v>
      </c>
      <c r="Y899" s="3">
        <v>89.3</v>
      </c>
      <c r="Z899" s="3">
        <v>7.5373000000000001</v>
      </c>
      <c r="AA899" s="3">
        <v>1.8362000000000001</v>
      </c>
      <c r="AB899" s="3">
        <v>89.3</v>
      </c>
      <c r="AC899" s="3">
        <v>7.4850000000000003</v>
      </c>
      <c r="AD899" s="3">
        <v>2.1099000000000001</v>
      </c>
      <c r="AE899" s="3">
        <v>89.3</v>
      </c>
      <c r="AF899" s="3">
        <v>7.0160999999999998</v>
      </c>
      <c r="AG899" s="3">
        <v>1.9704999999999999</v>
      </c>
      <c r="AH899" s="3">
        <v>89.3</v>
      </c>
      <c r="AI899" s="3">
        <v>7.5210999999999997</v>
      </c>
      <c r="AJ899" s="3">
        <v>1.8680000000000001</v>
      </c>
      <c r="AK899" s="2"/>
      <c r="AL899" s="2"/>
      <c r="AM899" s="2"/>
      <c r="AN899" s="2"/>
      <c r="AO899" s="2"/>
    </row>
    <row r="900" spans="2:41" x14ac:dyDescent="0.25">
      <c r="B900" s="3">
        <v>89.4</v>
      </c>
      <c r="C900" s="3">
        <v>7.9987000000000004</v>
      </c>
      <c r="D900" s="3">
        <v>1.7516</v>
      </c>
      <c r="E900" s="3">
        <v>89.4</v>
      </c>
      <c r="F900" s="3">
        <v>7.7899000000000003</v>
      </c>
      <c r="G900" s="3">
        <v>1.7018</v>
      </c>
      <c r="H900" s="3">
        <v>89.4</v>
      </c>
      <c r="I900" s="3">
        <v>7.7256</v>
      </c>
      <c r="J900" s="3">
        <v>1.637</v>
      </c>
      <c r="K900" s="3">
        <v>89.4</v>
      </c>
      <c r="L900" s="3">
        <v>7.7055999999999996</v>
      </c>
      <c r="M900" s="3">
        <v>1.5905</v>
      </c>
      <c r="N900" s="3">
        <v>89.4</v>
      </c>
      <c r="O900" s="3">
        <v>7.8009000000000004</v>
      </c>
      <c r="P900" s="3">
        <v>1.7000999999999999</v>
      </c>
      <c r="Q900" s="2"/>
      <c r="R900" s="2"/>
      <c r="S900" s="2"/>
      <c r="T900" s="2"/>
      <c r="U900" s="2"/>
      <c r="V900" s="3">
        <v>89.4</v>
      </c>
      <c r="W900" s="3">
        <v>7.5468999999999999</v>
      </c>
      <c r="X900" s="3">
        <v>1.7339</v>
      </c>
      <c r="Y900" s="3">
        <v>89.4</v>
      </c>
      <c r="Z900" s="3">
        <v>7.5453000000000001</v>
      </c>
      <c r="AA900" s="3">
        <v>1.8362000000000001</v>
      </c>
      <c r="AB900" s="3">
        <v>89.4</v>
      </c>
      <c r="AC900" s="3">
        <v>7.4934000000000003</v>
      </c>
      <c r="AD900" s="3">
        <v>2.11</v>
      </c>
      <c r="AE900" s="3">
        <v>89.4</v>
      </c>
      <c r="AF900" s="3">
        <v>7.0246000000000004</v>
      </c>
      <c r="AG900" s="3">
        <v>1.9705999999999999</v>
      </c>
      <c r="AH900" s="3">
        <v>89.4</v>
      </c>
      <c r="AI900" s="3">
        <v>7.5296000000000003</v>
      </c>
      <c r="AJ900" s="3">
        <v>1.8684000000000001</v>
      </c>
      <c r="AK900" s="2"/>
      <c r="AL900" s="2"/>
      <c r="AM900" s="2"/>
      <c r="AN900" s="2"/>
      <c r="AO900" s="2"/>
    </row>
    <row r="901" spans="2:41" x14ac:dyDescent="0.25">
      <c r="B901" s="3">
        <v>89.5</v>
      </c>
      <c r="C901" s="3">
        <v>8.0070999999999994</v>
      </c>
      <c r="D901" s="3">
        <v>1.7515000000000001</v>
      </c>
      <c r="E901" s="3">
        <v>89.5</v>
      </c>
      <c r="F901" s="3">
        <v>7.7984</v>
      </c>
      <c r="G901" s="3">
        <v>1.702</v>
      </c>
      <c r="H901" s="3">
        <v>89.5</v>
      </c>
      <c r="I901" s="3">
        <v>7.7339000000000002</v>
      </c>
      <c r="J901" s="3">
        <v>1.6367</v>
      </c>
      <c r="K901" s="3">
        <v>89.5</v>
      </c>
      <c r="L901" s="3">
        <v>7.7135999999999996</v>
      </c>
      <c r="M901" s="3">
        <v>1.5905</v>
      </c>
      <c r="N901" s="3">
        <v>89.5</v>
      </c>
      <c r="O901" s="3">
        <v>7.8090999999999999</v>
      </c>
      <c r="P901" s="3">
        <v>1.6999</v>
      </c>
      <c r="Q901" s="2"/>
      <c r="R901" s="2"/>
      <c r="S901" s="2"/>
      <c r="T901" s="2"/>
      <c r="U901" s="2"/>
      <c r="V901" s="3">
        <v>89.5</v>
      </c>
      <c r="W901" s="3">
        <v>7.5552000000000001</v>
      </c>
      <c r="X901" s="3">
        <v>1.734</v>
      </c>
      <c r="Y901" s="3">
        <v>89.5</v>
      </c>
      <c r="Z901" s="3">
        <v>7.5537999999999998</v>
      </c>
      <c r="AA901" s="3">
        <v>1.8368</v>
      </c>
      <c r="AB901" s="3">
        <v>89.5</v>
      </c>
      <c r="AC901" s="3">
        <v>7.5019</v>
      </c>
      <c r="AD901" s="3">
        <v>2.1103000000000001</v>
      </c>
      <c r="AE901" s="3">
        <v>89.5</v>
      </c>
      <c r="AF901" s="3">
        <v>7.0326000000000004</v>
      </c>
      <c r="AG901" s="3">
        <v>1.9703999999999999</v>
      </c>
      <c r="AH901" s="3">
        <v>89.5</v>
      </c>
      <c r="AI901" s="3">
        <v>7.5380000000000003</v>
      </c>
      <c r="AJ901" s="3">
        <v>1.8685</v>
      </c>
      <c r="AK901" s="2"/>
      <c r="AL901" s="2"/>
      <c r="AM901" s="2"/>
      <c r="AN901" s="2"/>
      <c r="AO901" s="2"/>
    </row>
    <row r="902" spans="2:41" x14ac:dyDescent="0.25">
      <c r="B902" s="3">
        <v>89.6</v>
      </c>
      <c r="C902" s="3">
        <v>8.0155999999999992</v>
      </c>
      <c r="D902" s="3">
        <v>1.7516</v>
      </c>
      <c r="E902" s="3">
        <v>89.6</v>
      </c>
      <c r="F902" s="3">
        <v>7.8067000000000002</v>
      </c>
      <c r="G902" s="3">
        <v>1.702</v>
      </c>
      <c r="H902" s="3">
        <v>89.6</v>
      </c>
      <c r="I902" s="3">
        <v>7.7420999999999998</v>
      </c>
      <c r="J902" s="3">
        <v>1.6367</v>
      </c>
      <c r="K902" s="3">
        <v>89.6</v>
      </c>
      <c r="L902" s="3">
        <v>7.7218999999999998</v>
      </c>
      <c r="M902" s="3">
        <v>1.5906</v>
      </c>
      <c r="N902" s="3">
        <v>89.6</v>
      </c>
      <c r="O902" s="3">
        <v>7.8174000000000001</v>
      </c>
      <c r="P902" s="3">
        <v>1.7000999999999999</v>
      </c>
      <c r="Q902" s="2"/>
      <c r="R902" s="2"/>
      <c r="S902" s="2"/>
      <c r="T902" s="2"/>
      <c r="U902" s="2"/>
      <c r="V902" s="3">
        <v>89.6</v>
      </c>
      <c r="W902" s="3">
        <v>7.5632999999999999</v>
      </c>
      <c r="X902" s="3">
        <v>1.7343</v>
      </c>
      <c r="Y902" s="3">
        <v>89.6</v>
      </c>
      <c r="Z902" s="3">
        <v>7.5621999999999998</v>
      </c>
      <c r="AA902" s="3">
        <v>1.8368</v>
      </c>
      <c r="AB902" s="3">
        <v>89.6</v>
      </c>
      <c r="AC902" s="3">
        <v>7.5102000000000002</v>
      </c>
      <c r="AD902" s="3">
        <v>2.1105</v>
      </c>
      <c r="AE902" s="3">
        <v>89.6</v>
      </c>
      <c r="AF902" s="3">
        <v>7.0411000000000001</v>
      </c>
      <c r="AG902" s="3">
        <v>1.9708000000000001</v>
      </c>
      <c r="AH902" s="3">
        <v>89.6</v>
      </c>
      <c r="AI902" s="3">
        <v>7.5461999999999998</v>
      </c>
      <c r="AJ902" s="3">
        <v>1.8684000000000001</v>
      </c>
      <c r="AK902" s="2"/>
      <c r="AL902" s="2"/>
      <c r="AM902" s="2"/>
      <c r="AN902" s="2"/>
      <c r="AO902" s="2"/>
    </row>
    <row r="903" spans="2:41" x14ac:dyDescent="0.25">
      <c r="B903" s="3">
        <v>89.7</v>
      </c>
      <c r="C903" s="3">
        <v>8.0237999999999996</v>
      </c>
      <c r="D903" s="3">
        <v>1.7516</v>
      </c>
      <c r="E903" s="3">
        <v>89.7</v>
      </c>
      <c r="F903" s="3">
        <v>7.8148999999999997</v>
      </c>
      <c r="G903" s="3">
        <v>1.7020999999999999</v>
      </c>
      <c r="H903" s="3">
        <v>89.7</v>
      </c>
      <c r="I903" s="3">
        <v>7.7506000000000004</v>
      </c>
      <c r="J903" s="3">
        <v>1.6365000000000001</v>
      </c>
      <c r="K903" s="3">
        <v>89.7</v>
      </c>
      <c r="L903" s="3">
        <v>7.7305000000000001</v>
      </c>
      <c r="M903" s="3">
        <v>1.5908</v>
      </c>
      <c r="N903" s="3">
        <v>89.7</v>
      </c>
      <c r="O903" s="3">
        <v>7.8258999999999999</v>
      </c>
      <c r="P903" s="3">
        <v>1.6999</v>
      </c>
      <c r="Q903" s="2"/>
      <c r="R903" s="2"/>
      <c r="S903" s="2"/>
      <c r="T903" s="2"/>
      <c r="U903" s="2"/>
      <c r="V903" s="3">
        <v>89.7</v>
      </c>
      <c r="W903" s="3">
        <v>7.5719000000000003</v>
      </c>
      <c r="X903" s="3">
        <v>1.7345999999999999</v>
      </c>
      <c r="Y903" s="3">
        <v>89.7</v>
      </c>
      <c r="Z903" s="3">
        <v>7.5702999999999996</v>
      </c>
      <c r="AA903" s="3">
        <v>1.8369</v>
      </c>
      <c r="AB903" s="3">
        <v>89.7</v>
      </c>
      <c r="AC903" s="3">
        <v>7.5183999999999997</v>
      </c>
      <c r="AD903" s="3">
        <v>2.1107999999999998</v>
      </c>
      <c r="AE903" s="3">
        <v>89.7</v>
      </c>
      <c r="AF903" s="3">
        <v>7.0495999999999999</v>
      </c>
      <c r="AG903" s="3">
        <v>1.9710000000000001</v>
      </c>
      <c r="AH903" s="3">
        <v>89.7</v>
      </c>
      <c r="AI903" s="3">
        <v>7.5544000000000002</v>
      </c>
      <c r="AJ903" s="3">
        <v>1.8688</v>
      </c>
      <c r="AK903" s="2"/>
      <c r="AL903" s="2"/>
      <c r="AM903" s="2"/>
      <c r="AN903" s="2"/>
      <c r="AO903" s="2"/>
    </row>
    <row r="904" spans="2:41" x14ac:dyDescent="0.25">
      <c r="B904" s="3">
        <v>89.8</v>
      </c>
      <c r="C904" s="3">
        <v>8.0320999999999998</v>
      </c>
      <c r="D904" s="3">
        <v>1.7518</v>
      </c>
      <c r="E904" s="3">
        <v>89.8</v>
      </c>
      <c r="F904" s="3">
        <v>7.8232999999999997</v>
      </c>
      <c r="G904" s="3">
        <v>1.7025999999999999</v>
      </c>
      <c r="H904" s="3">
        <v>89.8</v>
      </c>
      <c r="I904" s="3">
        <v>7.7588999999999997</v>
      </c>
      <c r="J904" s="3">
        <v>1.6364000000000001</v>
      </c>
      <c r="K904" s="3">
        <v>89.8</v>
      </c>
      <c r="L904" s="3">
        <v>7.7388000000000003</v>
      </c>
      <c r="M904" s="3">
        <v>1.5908</v>
      </c>
      <c r="N904" s="3">
        <v>89.8</v>
      </c>
      <c r="O904" s="3">
        <v>7.8341000000000003</v>
      </c>
      <c r="P904" s="3">
        <v>1.6997</v>
      </c>
      <c r="Q904" s="2"/>
      <c r="R904" s="2"/>
      <c r="S904" s="2"/>
      <c r="T904" s="2"/>
      <c r="U904" s="2"/>
      <c r="V904" s="3">
        <v>89.8</v>
      </c>
      <c r="W904" s="3">
        <v>7.5803000000000003</v>
      </c>
      <c r="X904" s="3">
        <v>1.7336</v>
      </c>
      <c r="Y904" s="3">
        <v>89.8</v>
      </c>
      <c r="Z904" s="3">
        <v>7.5785999999999998</v>
      </c>
      <c r="AA904" s="3">
        <v>1.8371</v>
      </c>
      <c r="AB904" s="3">
        <v>89.8</v>
      </c>
      <c r="AC904" s="3">
        <v>7.5269000000000004</v>
      </c>
      <c r="AD904" s="3">
        <v>2.1110000000000002</v>
      </c>
      <c r="AE904" s="3">
        <v>89.8</v>
      </c>
      <c r="AF904" s="3">
        <v>7.0575999999999999</v>
      </c>
      <c r="AG904" s="3">
        <v>1.9709000000000001</v>
      </c>
      <c r="AH904" s="3">
        <v>89.8</v>
      </c>
      <c r="AI904" s="3">
        <v>7.5629</v>
      </c>
      <c r="AJ904" s="3">
        <v>1.8689</v>
      </c>
      <c r="AK904" s="2"/>
      <c r="AL904" s="2"/>
      <c r="AM904" s="2"/>
      <c r="AN904" s="2"/>
      <c r="AO904" s="2"/>
    </row>
    <row r="905" spans="2:41" x14ac:dyDescent="0.25">
      <c r="B905" s="3">
        <v>89.9</v>
      </c>
      <c r="C905" s="3">
        <v>8.0405999999999995</v>
      </c>
      <c r="D905" s="3">
        <v>1.7517</v>
      </c>
      <c r="E905" s="3">
        <v>89.9</v>
      </c>
      <c r="F905" s="3">
        <v>7.8318000000000003</v>
      </c>
      <c r="G905" s="3">
        <v>1.7023999999999999</v>
      </c>
      <c r="H905" s="3">
        <v>89.9</v>
      </c>
      <c r="I905" s="3">
        <v>7.7671000000000001</v>
      </c>
      <c r="J905" s="3">
        <v>1.6361000000000001</v>
      </c>
      <c r="K905" s="3">
        <v>89.9</v>
      </c>
      <c r="L905" s="3">
        <v>7.7470999999999997</v>
      </c>
      <c r="M905" s="3">
        <v>1.591</v>
      </c>
      <c r="N905" s="3">
        <v>89.9</v>
      </c>
      <c r="O905" s="3">
        <v>7.8422999999999998</v>
      </c>
      <c r="P905" s="3">
        <v>1.6992</v>
      </c>
      <c r="Q905" s="2"/>
      <c r="R905" s="2"/>
      <c r="S905" s="2"/>
      <c r="T905" s="2"/>
      <c r="U905" s="2"/>
      <c r="V905" s="3">
        <v>89.9</v>
      </c>
      <c r="W905" s="3">
        <v>7.5884</v>
      </c>
      <c r="X905" s="3">
        <v>1.7330000000000001</v>
      </c>
      <c r="Y905" s="3">
        <v>89.9</v>
      </c>
      <c r="Z905" s="3">
        <v>7.5872999999999999</v>
      </c>
      <c r="AA905" s="3">
        <v>1.8374999999999999</v>
      </c>
      <c r="AB905" s="3">
        <v>89.9</v>
      </c>
      <c r="AC905" s="3">
        <v>7.5350999999999999</v>
      </c>
      <c r="AD905" s="3">
        <v>2.1110000000000002</v>
      </c>
      <c r="AE905" s="3">
        <v>89.9</v>
      </c>
      <c r="AF905" s="3">
        <v>7.0659000000000001</v>
      </c>
      <c r="AG905" s="3">
        <v>1.9715</v>
      </c>
      <c r="AH905" s="3">
        <v>89.9</v>
      </c>
      <c r="AI905" s="3">
        <v>7.5712000000000002</v>
      </c>
      <c r="AJ905" s="3">
        <v>1.8688</v>
      </c>
      <c r="AK905" s="2"/>
      <c r="AL905" s="2"/>
      <c r="AM905" s="2"/>
      <c r="AN905" s="2"/>
      <c r="AO905" s="2"/>
    </row>
    <row r="906" spans="2:41" x14ac:dyDescent="0.25">
      <c r="B906" s="3">
        <v>90</v>
      </c>
      <c r="C906" s="3">
        <v>8.0488</v>
      </c>
      <c r="D906" s="3">
        <v>1.7516</v>
      </c>
      <c r="E906" s="3">
        <v>90</v>
      </c>
      <c r="F906" s="3">
        <v>7.8400999999999996</v>
      </c>
      <c r="G906" s="3">
        <v>1.7024999999999999</v>
      </c>
      <c r="H906" s="3">
        <v>90</v>
      </c>
      <c r="I906" s="3">
        <v>7.7754000000000003</v>
      </c>
      <c r="J906" s="3">
        <v>1.6358999999999999</v>
      </c>
      <c r="K906" s="3">
        <v>90</v>
      </c>
      <c r="L906" s="3">
        <v>7.7556000000000003</v>
      </c>
      <c r="M906" s="3">
        <v>1.5911999999999999</v>
      </c>
      <c r="N906" s="3">
        <v>90</v>
      </c>
      <c r="O906" s="3">
        <v>7.8507999999999996</v>
      </c>
      <c r="P906" s="3">
        <v>1.6994</v>
      </c>
      <c r="Q906" s="2"/>
      <c r="R906" s="2"/>
      <c r="S906" s="2"/>
      <c r="T906" s="2"/>
      <c r="U906" s="2"/>
      <c r="V906" s="3">
        <v>90</v>
      </c>
      <c r="W906" s="3">
        <v>7.5970000000000004</v>
      </c>
      <c r="X906" s="3">
        <v>1.7333000000000001</v>
      </c>
      <c r="Y906" s="3">
        <v>90</v>
      </c>
      <c r="Z906" s="3">
        <v>7.5956000000000001</v>
      </c>
      <c r="AA906" s="3">
        <v>1.8376999999999999</v>
      </c>
      <c r="AB906" s="3">
        <v>90</v>
      </c>
      <c r="AC906" s="3">
        <v>7.5434000000000001</v>
      </c>
      <c r="AD906" s="3">
        <v>2.1112000000000002</v>
      </c>
      <c r="AE906" s="3">
        <v>90</v>
      </c>
      <c r="AF906" s="3">
        <v>7.0746000000000002</v>
      </c>
      <c r="AG906" s="3">
        <v>1.9718</v>
      </c>
      <c r="AH906" s="3">
        <v>90</v>
      </c>
      <c r="AI906" s="3">
        <v>7.5793999999999997</v>
      </c>
      <c r="AJ906" s="3">
        <v>1.8692</v>
      </c>
      <c r="AK906" s="2"/>
      <c r="AL906" s="2"/>
      <c r="AM906" s="2"/>
      <c r="AN906" s="2"/>
      <c r="AO906" s="2"/>
    </row>
    <row r="907" spans="2:41" x14ac:dyDescent="0.25">
      <c r="B907" s="3">
        <v>90.1</v>
      </c>
      <c r="C907" s="3">
        <v>8.0569000000000006</v>
      </c>
      <c r="D907" s="3">
        <v>1.7517</v>
      </c>
      <c r="E907" s="3">
        <v>90.1</v>
      </c>
      <c r="F907" s="3">
        <v>7.8483000000000001</v>
      </c>
      <c r="G907" s="3">
        <v>1.7024999999999999</v>
      </c>
      <c r="H907" s="3">
        <v>90.1</v>
      </c>
      <c r="I907" s="3">
        <v>7.7838000000000003</v>
      </c>
      <c r="J907" s="3">
        <v>1.6357999999999999</v>
      </c>
      <c r="K907" s="3">
        <v>90.1</v>
      </c>
      <c r="L907" s="3">
        <v>7.7638999999999996</v>
      </c>
      <c r="M907" s="3">
        <v>1.5907</v>
      </c>
      <c r="N907" s="3">
        <v>90.1</v>
      </c>
      <c r="O907" s="3">
        <v>7.8590999999999998</v>
      </c>
      <c r="P907" s="3">
        <v>1.6993</v>
      </c>
      <c r="Q907" s="2"/>
      <c r="R907" s="2"/>
      <c r="S907" s="2"/>
      <c r="T907" s="2"/>
      <c r="U907" s="2"/>
      <c r="V907" s="3">
        <v>90.1</v>
      </c>
      <c r="W907" s="3">
        <v>7.6052999999999997</v>
      </c>
      <c r="X907" s="3">
        <v>1.7334000000000001</v>
      </c>
      <c r="Y907" s="3">
        <v>90.1</v>
      </c>
      <c r="Z907" s="3">
        <v>7.6036000000000001</v>
      </c>
      <c r="AA907" s="3">
        <v>1.8376999999999999</v>
      </c>
      <c r="AB907" s="3">
        <v>90.1</v>
      </c>
      <c r="AC907" s="3">
        <v>7.5518000000000001</v>
      </c>
      <c r="AD907" s="3">
        <v>2.1118000000000001</v>
      </c>
      <c r="AE907" s="3">
        <v>90.1</v>
      </c>
      <c r="AF907" s="3">
        <v>7.0827999999999998</v>
      </c>
      <c r="AG907" s="3">
        <v>1.9715</v>
      </c>
      <c r="AH907" s="3">
        <v>90.1</v>
      </c>
      <c r="AI907" s="3">
        <v>7.5879000000000003</v>
      </c>
      <c r="AJ907" s="3">
        <v>1.8694999999999999</v>
      </c>
      <c r="AK907" s="2"/>
      <c r="AL907" s="2"/>
      <c r="AM907" s="2"/>
      <c r="AN907" s="2"/>
      <c r="AO907" s="2"/>
    </row>
    <row r="908" spans="2:41" x14ac:dyDescent="0.25">
      <c r="B908" s="3">
        <v>90.2</v>
      </c>
      <c r="C908" s="3">
        <v>8.0655999999999999</v>
      </c>
      <c r="D908" s="3">
        <v>1.7517</v>
      </c>
      <c r="E908" s="3">
        <v>90.2</v>
      </c>
      <c r="F908" s="3">
        <v>7.8566000000000003</v>
      </c>
      <c r="G908" s="3">
        <v>1.7024999999999999</v>
      </c>
      <c r="H908" s="3">
        <v>90.2</v>
      </c>
      <c r="I908" s="3">
        <v>7.7920999999999996</v>
      </c>
      <c r="J908" s="3">
        <v>1.6355</v>
      </c>
      <c r="K908" s="3">
        <v>90.2</v>
      </c>
      <c r="L908" s="3">
        <v>7.7720000000000002</v>
      </c>
      <c r="M908" s="3">
        <v>1.5911</v>
      </c>
      <c r="N908" s="3">
        <v>90.2</v>
      </c>
      <c r="O908" s="3">
        <v>7.8673999999999999</v>
      </c>
      <c r="P908" s="3">
        <v>1.6991000000000001</v>
      </c>
      <c r="Q908" s="2"/>
      <c r="R908" s="2"/>
      <c r="S908" s="2"/>
      <c r="T908" s="2"/>
      <c r="U908" s="2"/>
      <c r="V908" s="3">
        <v>90.2</v>
      </c>
      <c r="W908" s="3">
        <v>7.6134000000000004</v>
      </c>
      <c r="X908" s="3">
        <v>1.7334000000000001</v>
      </c>
      <c r="Y908" s="3">
        <v>90.2</v>
      </c>
      <c r="Z908" s="3">
        <v>7.6120999999999999</v>
      </c>
      <c r="AA908" s="3">
        <v>1.8381000000000001</v>
      </c>
      <c r="AB908" s="3">
        <v>90.2</v>
      </c>
      <c r="AC908" s="3">
        <v>7.5602</v>
      </c>
      <c r="AD908" s="3">
        <v>2.1116000000000001</v>
      </c>
      <c r="AE908" s="3">
        <v>90.2</v>
      </c>
      <c r="AF908" s="3">
        <v>7.0909000000000004</v>
      </c>
      <c r="AG908" s="3">
        <v>1.9718</v>
      </c>
      <c r="AH908" s="3">
        <v>90.2</v>
      </c>
      <c r="AI908" s="3">
        <v>7.5964999999999998</v>
      </c>
      <c r="AJ908" s="3">
        <v>1.8694</v>
      </c>
      <c r="AK908" s="2"/>
      <c r="AL908" s="2"/>
      <c r="AM908" s="2"/>
      <c r="AN908" s="2"/>
      <c r="AO908" s="2"/>
    </row>
    <row r="909" spans="2:41" x14ac:dyDescent="0.25">
      <c r="B909" s="3">
        <v>90.3</v>
      </c>
      <c r="C909" s="3">
        <v>8.0739000000000001</v>
      </c>
      <c r="D909" s="3">
        <v>1.7517</v>
      </c>
      <c r="E909" s="3">
        <v>90.3</v>
      </c>
      <c r="F909" s="3">
        <v>7.8650000000000002</v>
      </c>
      <c r="G909" s="3">
        <v>1.7028000000000001</v>
      </c>
      <c r="H909" s="3">
        <v>90.3</v>
      </c>
      <c r="I909" s="3">
        <v>7.8003999999999998</v>
      </c>
      <c r="J909" s="3">
        <v>1.6353</v>
      </c>
      <c r="K909" s="3">
        <v>90.3</v>
      </c>
      <c r="L909" s="3">
        <v>7.7804000000000002</v>
      </c>
      <c r="M909" s="3">
        <v>1.5911</v>
      </c>
      <c r="N909" s="3">
        <v>90.3</v>
      </c>
      <c r="O909" s="3">
        <v>7.8758999999999997</v>
      </c>
      <c r="P909" s="3">
        <v>1.6990000000000001</v>
      </c>
      <c r="Q909" s="2"/>
      <c r="R909" s="2"/>
      <c r="S909" s="2"/>
      <c r="T909" s="2"/>
      <c r="U909" s="2"/>
      <c r="V909" s="3">
        <v>90.3</v>
      </c>
      <c r="W909" s="3">
        <v>7.6216999999999997</v>
      </c>
      <c r="X909" s="3">
        <v>1.7335</v>
      </c>
      <c r="Y909" s="3">
        <v>90.3</v>
      </c>
      <c r="Z909" s="3">
        <v>7.6205999999999996</v>
      </c>
      <c r="AA909" s="3">
        <v>1.8383</v>
      </c>
      <c r="AB909" s="3">
        <v>90.3</v>
      </c>
      <c r="AC909" s="3">
        <v>7.5683999999999996</v>
      </c>
      <c r="AD909" s="3">
        <v>2.1118999999999999</v>
      </c>
      <c r="AE909" s="3">
        <v>90.3</v>
      </c>
      <c r="AF909" s="3">
        <v>7.0994000000000002</v>
      </c>
      <c r="AG909" s="3">
        <v>1.9721</v>
      </c>
      <c r="AH909" s="3">
        <v>90.3</v>
      </c>
      <c r="AI909" s="3">
        <v>7.6044999999999998</v>
      </c>
      <c r="AJ909" s="3">
        <v>1.8695999999999999</v>
      </c>
      <c r="AK909" s="2"/>
      <c r="AL909" s="2"/>
      <c r="AM909" s="2"/>
      <c r="AN909" s="2"/>
      <c r="AO909" s="2"/>
    </row>
    <row r="910" spans="2:41" x14ac:dyDescent="0.25">
      <c r="B910" s="3">
        <v>90.4</v>
      </c>
      <c r="C910" s="3">
        <v>8.0821000000000005</v>
      </c>
      <c r="D910" s="3">
        <v>1.752</v>
      </c>
      <c r="E910" s="3">
        <v>90.4</v>
      </c>
      <c r="F910" s="3">
        <v>7.8733000000000004</v>
      </c>
      <c r="G910" s="3">
        <v>1.7028000000000001</v>
      </c>
      <c r="H910" s="3">
        <v>90.4</v>
      </c>
      <c r="I910" s="3">
        <v>7.8087</v>
      </c>
      <c r="J910" s="3">
        <v>1.6354</v>
      </c>
      <c r="K910" s="3">
        <v>90.4</v>
      </c>
      <c r="L910" s="3">
        <v>7.7888000000000002</v>
      </c>
      <c r="M910" s="3">
        <v>1.5908</v>
      </c>
      <c r="N910" s="3">
        <v>90.4</v>
      </c>
      <c r="O910" s="3">
        <v>7.8842999999999996</v>
      </c>
      <c r="P910" s="3">
        <v>1.6986000000000001</v>
      </c>
      <c r="Q910" s="2"/>
      <c r="R910" s="2"/>
      <c r="S910" s="2"/>
      <c r="T910" s="2"/>
      <c r="U910" s="2"/>
      <c r="V910" s="3">
        <v>90.4</v>
      </c>
      <c r="W910" s="3">
        <v>7.6300999999999997</v>
      </c>
      <c r="X910" s="3">
        <v>1.734</v>
      </c>
      <c r="Y910" s="3">
        <v>90.4</v>
      </c>
      <c r="Z910" s="3">
        <v>7.6287000000000003</v>
      </c>
      <c r="AA910" s="3">
        <v>1.8383</v>
      </c>
      <c r="AB910" s="3">
        <v>90.4</v>
      </c>
      <c r="AC910" s="3">
        <v>7.5766999999999998</v>
      </c>
      <c r="AD910" s="3">
        <v>2.1124000000000001</v>
      </c>
      <c r="AE910" s="3">
        <v>90.4</v>
      </c>
      <c r="AF910" s="3">
        <v>7.1078000000000001</v>
      </c>
      <c r="AG910" s="3">
        <v>1.972</v>
      </c>
      <c r="AH910" s="3">
        <v>90.4</v>
      </c>
      <c r="AI910" s="3">
        <v>7.6128999999999998</v>
      </c>
      <c r="AJ910" s="3">
        <v>1.8697999999999999</v>
      </c>
      <c r="AK910" s="2"/>
      <c r="AL910" s="2"/>
      <c r="AM910" s="2"/>
      <c r="AN910" s="2"/>
      <c r="AO910" s="2"/>
    </row>
    <row r="911" spans="2:41" x14ac:dyDescent="0.25">
      <c r="B911" s="3">
        <v>90.5</v>
      </c>
      <c r="C911" s="3">
        <v>8.0906000000000002</v>
      </c>
      <c r="D911" s="3">
        <v>1.7521</v>
      </c>
      <c r="E911" s="3">
        <v>90.5</v>
      </c>
      <c r="F911" s="3">
        <v>7.8815999999999997</v>
      </c>
      <c r="G911" s="3">
        <v>1.7029000000000001</v>
      </c>
      <c r="H911" s="3">
        <v>90.5</v>
      </c>
      <c r="I911" s="3">
        <v>7.8173000000000004</v>
      </c>
      <c r="J911" s="3">
        <v>1.6351</v>
      </c>
      <c r="K911" s="3">
        <v>90.5</v>
      </c>
      <c r="L911" s="3">
        <v>7.7971000000000004</v>
      </c>
      <c r="M911" s="3">
        <v>1.5912999999999999</v>
      </c>
      <c r="N911" s="3">
        <v>90.5</v>
      </c>
      <c r="O911" s="3">
        <v>7.8924000000000003</v>
      </c>
      <c r="P911" s="3">
        <v>1.6983999999999999</v>
      </c>
      <c r="Q911" s="2"/>
      <c r="R911" s="2"/>
      <c r="S911" s="2"/>
      <c r="T911" s="2"/>
      <c r="U911" s="2"/>
      <c r="V911" s="3">
        <v>90.5</v>
      </c>
      <c r="W911" s="3">
        <v>7.6383999999999999</v>
      </c>
      <c r="X911" s="3">
        <v>1.7343</v>
      </c>
      <c r="Y911" s="3">
        <v>90.5</v>
      </c>
      <c r="Z911" s="3">
        <v>7.6371000000000002</v>
      </c>
      <c r="AA911" s="3">
        <v>1.8388</v>
      </c>
      <c r="AB911" s="3">
        <v>90.5</v>
      </c>
      <c r="AC911" s="3">
        <v>7.5852000000000004</v>
      </c>
      <c r="AD911" s="3">
        <v>2.1124999999999998</v>
      </c>
      <c r="AE911" s="3">
        <v>90.5</v>
      </c>
      <c r="AF911" s="3">
        <v>7.1158999999999999</v>
      </c>
      <c r="AG911" s="3">
        <v>1.9722</v>
      </c>
      <c r="AH911" s="3">
        <v>90.5</v>
      </c>
      <c r="AI911" s="3">
        <v>7.6212999999999997</v>
      </c>
      <c r="AJ911" s="3">
        <v>1.8698999999999999</v>
      </c>
      <c r="AK911" s="2"/>
      <c r="AL911" s="2"/>
      <c r="AM911" s="2"/>
      <c r="AN911" s="2"/>
      <c r="AO911" s="2"/>
    </row>
    <row r="912" spans="2:41" x14ac:dyDescent="0.25">
      <c r="B912" s="3">
        <v>90.6</v>
      </c>
      <c r="C912" s="3">
        <v>8.0989000000000004</v>
      </c>
      <c r="D912" s="3">
        <v>1.752</v>
      </c>
      <c r="E912" s="3">
        <v>90.6</v>
      </c>
      <c r="F912" s="3">
        <v>7.8901000000000003</v>
      </c>
      <c r="G912" s="3">
        <v>1.7031000000000001</v>
      </c>
      <c r="H912" s="3">
        <v>90.6</v>
      </c>
      <c r="I912" s="3">
        <v>7.8254000000000001</v>
      </c>
      <c r="J912" s="3">
        <v>1.6349</v>
      </c>
      <c r="K912" s="3">
        <v>90.6</v>
      </c>
      <c r="L912" s="3">
        <v>7.8053999999999997</v>
      </c>
      <c r="M912" s="3">
        <v>1.5912999999999999</v>
      </c>
      <c r="N912" s="3">
        <v>90.6</v>
      </c>
      <c r="O912" s="3">
        <v>7.9008000000000003</v>
      </c>
      <c r="P912" s="3">
        <v>1.6982999999999999</v>
      </c>
      <c r="Q912" s="2"/>
      <c r="R912" s="2"/>
      <c r="S912" s="2"/>
      <c r="T912" s="2"/>
      <c r="U912" s="2"/>
      <c r="V912" s="3">
        <v>90.6</v>
      </c>
      <c r="W912" s="3">
        <v>7.6467000000000001</v>
      </c>
      <c r="X912" s="3">
        <v>1.7343999999999999</v>
      </c>
      <c r="Y912" s="3">
        <v>90.6</v>
      </c>
      <c r="Z912" s="3">
        <v>7.6456999999999997</v>
      </c>
      <c r="AA912" s="3">
        <v>1.8391999999999999</v>
      </c>
      <c r="AB912" s="3">
        <v>90.6</v>
      </c>
      <c r="AC912" s="3">
        <v>7.5933000000000002</v>
      </c>
      <c r="AD912" s="3">
        <v>2.1124999999999998</v>
      </c>
      <c r="AE912" s="3">
        <v>90.6</v>
      </c>
      <c r="AF912" s="3">
        <v>7.1243999999999996</v>
      </c>
      <c r="AG912" s="3">
        <v>1.9726999999999999</v>
      </c>
      <c r="AH912" s="3">
        <v>90.6</v>
      </c>
      <c r="AI912" s="3">
        <v>7.6294000000000004</v>
      </c>
      <c r="AJ912" s="3">
        <v>1.8694999999999999</v>
      </c>
      <c r="AK912" s="2"/>
      <c r="AL912" s="2"/>
      <c r="AM912" s="2"/>
      <c r="AN912" s="2"/>
      <c r="AO912" s="2"/>
    </row>
    <row r="913" spans="2:41" x14ac:dyDescent="0.25">
      <c r="B913" s="3">
        <v>90.7</v>
      </c>
      <c r="C913" s="3">
        <v>8.1071000000000009</v>
      </c>
      <c r="D913" s="3">
        <v>1.7521</v>
      </c>
      <c r="E913" s="3">
        <v>90.7</v>
      </c>
      <c r="F913" s="3">
        <v>7.8983999999999996</v>
      </c>
      <c r="G913" s="3">
        <v>1.7034</v>
      </c>
      <c r="H913" s="3">
        <v>90.7</v>
      </c>
      <c r="I913" s="3">
        <v>7.8337000000000003</v>
      </c>
      <c r="J913" s="3">
        <v>1.6349</v>
      </c>
      <c r="K913" s="3">
        <v>90.7</v>
      </c>
      <c r="L913" s="3">
        <v>7.8139000000000003</v>
      </c>
      <c r="M913" s="3">
        <v>1.5913999999999999</v>
      </c>
      <c r="N913" s="3">
        <v>90.7</v>
      </c>
      <c r="O913" s="3">
        <v>7.9092000000000002</v>
      </c>
      <c r="P913" s="3">
        <v>1.698</v>
      </c>
      <c r="Q913" s="2"/>
      <c r="R913" s="2"/>
      <c r="S913" s="2"/>
      <c r="T913" s="2"/>
      <c r="U913" s="2"/>
      <c r="V913" s="3">
        <v>90.7</v>
      </c>
      <c r="W913" s="3">
        <v>7.6551</v>
      </c>
      <c r="X913" s="3">
        <v>1.7347999999999999</v>
      </c>
      <c r="Y913" s="3">
        <v>90.7</v>
      </c>
      <c r="Z913" s="3">
        <v>7.6536999999999997</v>
      </c>
      <c r="AA913" s="3">
        <v>1.8391</v>
      </c>
      <c r="AB913" s="3">
        <v>90.7</v>
      </c>
      <c r="AC913" s="3">
        <v>7.6016000000000004</v>
      </c>
      <c r="AD913" s="3">
        <v>2.1128</v>
      </c>
      <c r="AE913" s="3">
        <v>90.7</v>
      </c>
      <c r="AF913" s="3">
        <v>7.133</v>
      </c>
      <c r="AG913" s="3">
        <v>1.9729000000000001</v>
      </c>
      <c r="AH913" s="3">
        <v>90.7</v>
      </c>
      <c r="AI913" s="3">
        <v>7.6378000000000004</v>
      </c>
      <c r="AJ913" s="3">
        <v>1.8703000000000001</v>
      </c>
      <c r="AK913" s="2"/>
      <c r="AL913" s="2"/>
      <c r="AM913" s="2"/>
      <c r="AN913" s="2"/>
      <c r="AO913" s="2"/>
    </row>
    <row r="914" spans="2:41" x14ac:dyDescent="0.25">
      <c r="B914" s="3">
        <v>90.8</v>
      </c>
      <c r="C914" s="3">
        <v>8.1153999999999993</v>
      </c>
      <c r="D914" s="3">
        <v>1.7522</v>
      </c>
      <c r="E914" s="3">
        <v>90.8</v>
      </c>
      <c r="F914" s="3">
        <v>7.9066000000000001</v>
      </c>
      <c r="G914" s="3">
        <v>1.7034</v>
      </c>
      <c r="H914" s="3">
        <v>90.8</v>
      </c>
      <c r="I914" s="3">
        <v>7.8422000000000001</v>
      </c>
      <c r="J914" s="3">
        <v>1.6347</v>
      </c>
      <c r="K914" s="3">
        <v>90.8</v>
      </c>
      <c r="L914" s="3">
        <v>7.8221999999999996</v>
      </c>
      <c r="M914" s="3">
        <v>1.5914999999999999</v>
      </c>
      <c r="N914" s="3">
        <v>90.8</v>
      </c>
      <c r="O914" s="3">
        <v>7.9173999999999998</v>
      </c>
      <c r="P914" s="3">
        <v>1.6979</v>
      </c>
      <c r="Q914" s="2"/>
      <c r="R914" s="2"/>
      <c r="S914" s="2"/>
      <c r="T914" s="2"/>
      <c r="U914" s="2"/>
      <c r="V914" s="3">
        <v>90.8</v>
      </c>
      <c r="W914" s="3">
        <v>7.6635999999999997</v>
      </c>
      <c r="X914" s="3">
        <v>1.7349000000000001</v>
      </c>
      <c r="Y914" s="3">
        <v>90.8</v>
      </c>
      <c r="Z914" s="3">
        <v>7.6620999999999997</v>
      </c>
      <c r="AA914" s="3">
        <v>1.8394999999999999</v>
      </c>
      <c r="AB914" s="3">
        <v>90.8</v>
      </c>
      <c r="AC914" s="3">
        <v>7.6101999999999999</v>
      </c>
      <c r="AD914" s="3">
        <v>2.1116999999999999</v>
      </c>
      <c r="AE914" s="3">
        <v>90.8</v>
      </c>
      <c r="AF914" s="3">
        <v>7.141</v>
      </c>
      <c r="AG914" s="3">
        <v>1.9729000000000001</v>
      </c>
      <c r="AH914" s="3">
        <v>90.8</v>
      </c>
      <c r="AI914" s="3">
        <v>7.6463000000000001</v>
      </c>
      <c r="AJ914" s="3">
        <v>1.8703000000000001</v>
      </c>
      <c r="AK914" s="2"/>
      <c r="AL914" s="2"/>
      <c r="AM914" s="2"/>
      <c r="AN914" s="2"/>
      <c r="AO914" s="2"/>
    </row>
    <row r="915" spans="2:41" x14ac:dyDescent="0.25">
      <c r="B915" s="3">
        <v>90.9</v>
      </c>
      <c r="C915" s="3">
        <v>8.1237999999999992</v>
      </c>
      <c r="D915" s="3">
        <v>1.7524999999999999</v>
      </c>
      <c r="E915" s="3">
        <v>90.9</v>
      </c>
      <c r="F915" s="3">
        <v>7.9150999999999998</v>
      </c>
      <c r="G915" s="3">
        <v>1.7035</v>
      </c>
      <c r="H915" s="3">
        <v>90.9</v>
      </c>
      <c r="I915" s="3">
        <v>7.8505000000000003</v>
      </c>
      <c r="J915" s="3">
        <v>1.6344000000000001</v>
      </c>
      <c r="K915" s="3">
        <v>90.9</v>
      </c>
      <c r="L915" s="3">
        <v>7.8303000000000003</v>
      </c>
      <c r="M915" s="3">
        <v>1.5915999999999999</v>
      </c>
      <c r="N915" s="3">
        <v>90.9</v>
      </c>
      <c r="O915" s="3">
        <v>7.9257999999999997</v>
      </c>
      <c r="P915" s="3">
        <v>1.6979</v>
      </c>
      <c r="Q915" s="2"/>
      <c r="R915" s="2"/>
      <c r="S915" s="2"/>
      <c r="T915" s="2"/>
      <c r="U915" s="2"/>
      <c r="V915" s="3">
        <v>90.9</v>
      </c>
      <c r="W915" s="3">
        <v>7.6717000000000004</v>
      </c>
      <c r="X915" s="3">
        <v>1.7351000000000001</v>
      </c>
      <c r="Y915" s="3">
        <v>90.9</v>
      </c>
      <c r="Z915" s="3">
        <v>7.6706000000000003</v>
      </c>
      <c r="AA915" s="3">
        <v>1.8399000000000001</v>
      </c>
      <c r="AB915" s="3">
        <v>90.9</v>
      </c>
      <c r="AC915" s="3">
        <v>7.6184000000000003</v>
      </c>
      <c r="AD915" s="3">
        <v>2.1114999999999999</v>
      </c>
      <c r="AE915" s="3">
        <v>90.9</v>
      </c>
      <c r="AF915" s="3">
        <v>7.1494</v>
      </c>
      <c r="AG915" s="3">
        <v>1.9733000000000001</v>
      </c>
      <c r="AH915" s="3">
        <v>90.9</v>
      </c>
      <c r="AI915" s="3">
        <v>7.6547000000000001</v>
      </c>
      <c r="AJ915" s="3">
        <v>1.8704000000000001</v>
      </c>
      <c r="AK915" s="2"/>
      <c r="AL915" s="2"/>
      <c r="AM915" s="2"/>
      <c r="AN915" s="2"/>
      <c r="AO915" s="2"/>
    </row>
    <row r="916" spans="2:41" x14ac:dyDescent="0.25">
      <c r="B916" s="3">
        <v>91</v>
      </c>
      <c r="C916" s="3">
        <v>8.1320999999999994</v>
      </c>
      <c r="D916" s="3">
        <v>1.7524</v>
      </c>
      <c r="E916" s="3">
        <v>91</v>
      </c>
      <c r="F916" s="3">
        <v>7.9233000000000002</v>
      </c>
      <c r="G916" s="3">
        <v>1.7033</v>
      </c>
      <c r="H916" s="3">
        <v>91</v>
      </c>
      <c r="I916" s="3">
        <v>7.8586999999999998</v>
      </c>
      <c r="J916" s="3">
        <v>1.6344000000000001</v>
      </c>
      <c r="K916" s="3">
        <v>91</v>
      </c>
      <c r="L916" s="3">
        <v>7.8388</v>
      </c>
      <c r="M916" s="3">
        <v>1.5915999999999999</v>
      </c>
      <c r="N916" s="3">
        <v>91</v>
      </c>
      <c r="O916" s="3">
        <v>7.9343000000000004</v>
      </c>
      <c r="P916" s="3">
        <v>1.698</v>
      </c>
      <c r="Q916" s="2"/>
      <c r="R916" s="2"/>
      <c r="S916" s="2"/>
      <c r="T916" s="2"/>
      <c r="U916" s="2"/>
      <c r="V916" s="3">
        <v>91</v>
      </c>
      <c r="W916" s="3">
        <v>7.6801000000000004</v>
      </c>
      <c r="X916" s="3">
        <v>1.7355</v>
      </c>
      <c r="Y916" s="3">
        <v>91</v>
      </c>
      <c r="Z916" s="3">
        <v>7.6787999999999998</v>
      </c>
      <c r="AA916" s="3">
        <v>1.8399000000000001</v>
      </c>
      <c r="AB916" s="3">
        <v>91</v>
      </c>
      <c r="AC916" s="3">
        <v>7.6268000000000002</v>
      </c>
      <c r="AD916" s="3">
        <v>2.1118000000000001</v>
      </c>
      <c r="AE916" s="3">
        <v>91</v>
      </c>
      <c r="AF916" s="3">
        <v>7.1577999999999999</v>
      </c>
      <c r="AG916" s="3">
        <v>1.9732000000000001</v>
      </c>
      <c r="AH916" s="3">
        <v>91</v>
      </c>
      <c r="AI916" s="3">
        <v>7.6627999999999998</v>
      </c>
      <c r="AJ916" s="3">
        <v>1.8707</v>
      </c>
      <c r="AK916" s="2"/>
      <c r="AL916" s="2"/>
      <c r="AM916" s="2"/>
      <c r="AN916" s="2"/>
      <c r="AO916" s="2"/>
    </row>
    <row r="917" spans="2:41" x14ac:dyDescent="0.25">
      <c r="B917" s="3">
        <v>91.1</v>
      </c>
      <c r="C917" s="3">
        <v>8.1402999999999999</v>
      </c>
      <c r="D917" s="3">
        <v>1.7524</v>
      </c>
      <c r="E917" s="3">
        <v>91.1</v>
      </c>
      <c r="F917" s="3">
        <v>7.9316000000000004</v>
      </c>
      <c r="G917" s="3">
        <v>1.7039</v>
      </c>
      <c r="H917" s="3">
        <v>91.1</v>
      </c>
      <c r="I917" s="3">
        <v>7.8673000000000002</v>
      </c>
      <c r="J917" s="3">
        <v>1.6343000000000001</v>
      </c>
      <c r="K917" s="3">
        <v>91.1</v>
      </c>
      <c r="L917" s="3">
        <v>7.8471000000000002</v>
      </c>
      <c r="M917" s="3">
        <v>1.5915999999999999</v>
      </c>
      <c r="N917" s="3">
        <v>91.1</v>
      </c>
      <c r="O917" s="3">
        <v>7.9424999999999999</v>
      </c>
      <c r="P917" s="3">
        <v>1.6975</v>
      </c>
      <c r="Q917" s="2"/>
      <c r="R917" s="2"/>
      <c r="S917" s="2"/>
      <c r="T917" s="2"/>
      <c r="U917" s="2"/>
      <c r="V917" s="3">
        <v>91.1</v>
      </c>
      <c r="W917" s="3">
        <v>7.6886000000000001</v>
      </c>
      <c r="X917" s="3">
        <v>1.7359</v>
      </c>
      <c r="Y917" s="3">
        <v>91.1</v>
      </c>
      <c r="Z917" s="3">
        <v>7.6870000000000003</v>
      </c>
      <c r="AA917" s="3">
        <v>1.8404</v>
      </c>
      <c r="AB917" s="3">
        <v>91.1</v>
      </c>
      <c r="AC917" s="3">
        <v>7.6353</v>
      </c>
      <c r="AD917" s="3">
        <v>2.1124999999999998</v>
      </c>
      <c r="AE917" s="3">
        <v>91.1</v>
      </c>
      <c r="AF917" s="3">
        <v>7.1658999999999997</v>
      </c>
      <c r="AG917" s="3">
        <v>1.9732000000000001</v>
      </c>
      <c r="AH917" s="3">
        <v>91.1</v>
      </c>
      <c r="AI917" s="3">
        <v>7.6711999999999998</v>
      </c>
      <c r="AJ917" s="3">
        <v>1.8705000000000001</v>
      </c>
      <c r="AK917" s="2"/>
      <c r="AL917" s="2"/>
      <c r="AM917" s="2"/>
      <c r="AN917" s="2"/>
      <c r="AO917" s="2"/>
    </row>
    <row r="918" spans="2:41" x14ac:dyDescent="0.25">
      <c r="B918" s="3">
        <v>91.2</v>
      </c>
      <c r="C918" s="3">
        <v>8.1487999999999996</v>
      </c>
      <c r="D918" s="3">
        <v>1.7525999999999999</v>
      </c>
      <c r="E918" s="3">
        <v>91.2</v>
      </c>
      <c r="F918" s="3">
        <v>7.94</v>
      </c>
      <c r="G918" s="3">
        <v>1.7038</v>
      </c>
      <c r="H918" s="3">
        <v>91.2</v>
      </c>
      <c r="I918" s="3">
        <v>7.8757000000000001</v>
      </c>
      <c r="J918" s="3">
        <v>1.6343000000000001</v>
      </c>
      <c r="K918" s="3">
        <v>91.2</v>
      </c>
      <c r="L918" s="3">
        <v>7.8552999999999997</v>
      </c>
      <c r="M918" s="3">
        <v>1.5918000000000001</v>
      </c>
      <c r="N918" s="3">
        <v>91.2</v>
      </c>
      <c r="O918" s="3">
        <v>7.9505999999999997</v>
      </c>
      <c r="P918" s="3">
        <v>1.6975</v>
      </c>
      <c r="Q918" s="2"/>
      <c r="R918" s="2"/>
      <c r="S918" s="2"/>
      <c r="T918" s="2"/>
      <c r="U918" s="2"/>
      <c r="V918" s="3">
        <v>91.2</v>
      </c>
      <c r="W918" s="3">
        <v>7.6967999999999996</v>
      </c>
      <c r="X918" s="3">
        <v>1.7361</v>
      </c>
      <c r="Y918" s="3">
        <v>91.2</v>
      </c>
      <c r="Z918" s="3">
        <v>7.6954000000000002</v>
      </c>
      <c r="AA918" s="3">
        <v>1.8407</v>
      </c>
      <c r="AB918" s="3">
        <v>91.2</v>
      </c>
      <c r="AC918" s="3">
        <v>7.6436000000000002</v>
      </c>
      <c r="AD918" s="3">
        <v>2.1122999999999998</v>
      </c>
      <c r="AE918" s="3">
        <v>91.2</v>
      </c>
      <c r="AF918" s="3">
        <v>7.1742999999999997</v>
      </c>
      <c r="AG918" s="3">
        <v>1.9737</v>
      </c>
      <c r="AH918" s="3">
        <v>91.2</v>
      </c>
      <c r="AI918" s="3">
        <v>7.6795999999999998</v>
      </c>
      <c r="AJ918" s="3">
        <v>1.8703000000000001</v>
      </c>
      <c r="AK918" s="2"/>
      <c r="AL918" s="2"/>
      <c r="AM918" s="2"/>
      <c r="AN918" s="2"/>
      <c r="AO918" s="2"/>
    </row>
    <row r="919" spans="2:41" x14ac:dyDescent="0.25">
      <c r="B919" s="3">
        <v>91.3</v>
      </c>
      <c r="C919" s="3">
        <v>8.1572999999999993</v>
      </c>
      <c r="D919" s="3">
        <v>1.7524999999999999</v>
      </c>
      <c r="E919" s="3">
        <v>91.3</v>
      </c>
      <c r="F919" s="3">
        <v>7.9484000000000004</v>
      </c>
      <c r="G919" s="3">
        <v>1.7038</v>
      </c>
      <c r="H919" s="3">
        <v>91.3</v>
      </c>
      <c r="I919" s="3">
        <v>7.8837000000000002</v>
      </c>
      <c r="J919" s="3">
        <v>1.6337999999999999</v>
      </c>
      <c r="K919" s="3">
        <v>91.3</v>
      </c>
      <c r="L919" s="3">
        <v>7.8636999999999997</v>
      </c>
      <c r="M919" s="3">
        <v>1.5920000000000001</v>
      </c>
      <c r="N919" s="3">
        <v>91.3</v>
      </c>
      <c r="O919" s="3">
        <v>7.9591000000000003</v>
      </c>
      <c r="P919" s="3">
        <v>1.6973</v>
      </c>
      <c r="Q919" s="2"/>
      <c r="R919" s="2"/>
      <c r="S919" s="2"/>
      <c r="T919" s="2"/>
      <c r="U919" s="2"/>
      <c r="V919" s="3">
        <v>91.3</v>
      </c>
      <c r="W919" s="3">
        <v>7.7050999999999998</v>
      </c>
      <c r="X919" s="3">
        <v>1.7363</v>
      </c>
      <c r="Y919" s="3">
        <v>91.3</v>
      </c>
      <c r="Z919" s="3">
        <v>7.7038000000000002</v>
      </c>
      <c r="AA919" s="3">
        <v>1.8411</v>
      </c>
      <c r="AB919" s="3">
        <v>91.3</v>
      </c>
      <c r="AC919" s="3">
        <v>7.6516999999999999</v>
      </c>
      <c r="AD919" s="3">
        <v>2.1120999999999999</v>
      </c>
      <c r="AE919" s="3">
        <v>91.3</v>
      </c>
      <c r="AF919" s="3">
        <v>7.1828000000000003</v>
      </c>
      <c r="AG919" s="3">
        <v>1.9736</v>
      </c>
      <c r="AH919" s="3">
        <v>91.3</v>
      </c>
      <c r="AI919" s="3">
        <v>7.6875999999999998</v>
      </c>
      <c r="AJ919" s="3">
        <v>1.8704000000000001</v>
      </c>
      <c r="AK919" s="2"/>
      <c r="AL919" s="2"/>
      <c r="AM919" s="2"/>
      <c r="AN919" s="2"/>
      <c r="AO919" s="2"/>
    </row>
    <row r="920" spans="2:41" x14ac:dyDescent="0.25">
      <c r="B920" s="3">
        <v>91.4</v>
      </c>
      <c r="C920" s="3">
        <v>8.1654</v>
      </c>
      <c r="D920" s="3">
        <v>1.7524999999999999</v>
      </c>
      <c r="E920" s="3">
        <v>91.4</v>
      </c>
      <c r="F920" s="3">
        <v>7.9565999999999999</v>
      </c>
      <c r="G920" s="3">
        <v>1.7039</v>
      </c>
      <c r="H920" s="3">
        <v>91.4</v>
      </c>
      <c r="I920" s="3">
        <v>7.8921999999999999</v>
      </c>
      <c r="J920" s="3">
        <v>1.6338999999999999</v>
      </c>
      <c r="K920" s="3">
        <v>91.4</v>
      </c>
      <c r="L920" s="3">
        <v>7.8722000000000003</v>
      </c>
      <c r="M920" s="3">
        <v>1.5920000000000001</v>
      </c>
      <c r="N920" s="3">
        <v>91.4</v>
      </c>
      <c r="O920" s="3">
        <v>7.9675000000000002</v>
      </c>
      <c r="P920" s="3">
        <v>1.6972</v>
      </c>
      <c r="Q920" s="2"/>
      <c r="R920" s="2"/>
      <c r="S920" s="2"/>
      <c r="T920" s="2"/>
      <c r="U920" s="2"/>
      <c r="V920" s="3">
        <v>91.4</v>
      </c>
      <c r="W920" s="3">
        <v>7.7135999999999996</v>
      </c>
      <c r="X920" s="3">
        <v>1.7367999999999999</v>
      </c>
      <c r="Y920" s="3">
        <v>91.4</v>
      </c>
      <c r="Z920" s="3">
        <v>7.7121000000000004</v>
      </c>
      <c r="AA920" s="3">
        <v>1.8411999999999999</v>
      </c>
      <c r="AB920" s="3">
        <v>91.4</v>
      </c>
      <c r="AC920" s="3">
        <v>7.6600999999999999</v>
      </c>
      <c r="AD920" s="3">
        <v>2.1124999999999998</v>
      </c>
      <c r="AE920" s="3">
        <v>91.4</v>
      </c>
      <c r="AF920" s="3">
        <v>7.1910999999999996</v>
      </c>
      <c r="AG920" s="3">
        <v>1.9735</v>
      </c>
      <c r="AH920" s="3">
        <v>91.4</v>
      </c>
      <c r="AI920" s="3">
        <v>7.6962000000000002</v>
      </c>
      <c r="AJ920" s="3">
        <v>1.8707</v>
      </c>
      <c r="AK920" s="2"/>
      <c r="AL920" s="2"/>
      <c r="AM920" s="2"/>
      <c r="AN920" s="2"/>
      <c r="AO920" s="2"/>
    </row>
    <row r="921" spans="2:41" x14ac:dyDescent="0.25">
      <c r="B921" s="3">
        <v>91.5</v>
      </c>
      <c r="C921" s="3">
        <v>8.1737000000000002</v>
      </c>
      <c r="D921" s="3">
        <v>1.7526999999999999</v>
      </c>
      <c r="E921" s="3">
        <v>91.5</v>
      </c>
      <c r="F921" s="3">
        <v>7.9649999999999999</v>
      </c>
      <c r="G921" s="3">
        <v>1.7042999999999999</v>
      </c>
      <c r="H921" s="3">
        <v>91.5</v>
      </c>
      <c r="I921" s="3">
        <v>7.9005999999999998</v>
      </c>
      <c r="J921" s="3">
        <v>1.6337999999999999</v>
      </c>
      <c r="K921" s="3">
        <v>91.5</v>
      </c>
      <c r="L921" s="3">
        <v>7.8804999999999996</v>
      </c>
      <c r="M921" s="3">
        <v>1.5921000000000001</v>
      </c>
      <c r="N921" s="3">
        <v>91.5</v>
      </c>
      <c r="O921" s="3">
        <v>7.9756999999999998</v>
      </c>
      <c r="P921" s="3">
        <v>1.6970000000000001</v>
      </c>
      <c r="Q921" s="2"/>
      <c r="R921" s="2"/>
      <c r="S921" s="2"/>
      <c r="T921" s="2"/>
      <c r="U921" s="2"/>
      <c r="V921" s="3">
        <v>91.5</v>
      </c>
      <c r="W921" s="3">
        <v>7.7220000000000004</v>
      </c>
      <c r="X921" s="3">
        <v>1.7371000000000001</v>
      </c>
      <c r="Y921" s="3">
        <v>91.5</v>
      </c>
      <c r="Z921" s="3">
        <v>7.7203999999999997</v>
      </c>
      <c r="AA921" s="3">
        <v>1.8415999999999999</v>
      </c>
      <c r="AB921" s="3">
        <v>91.5</v>
      </c>
      <c r="AC921" s="3">
        <v>7.6685999999999996</v>
      </c>
      <c r="AD921" s="3">
        <v>2.1126999999999998</v>
      </c>
      <c r="AE921" s="3">
        <v>91.5</v>
      </c>
      <c r="AF921" s="3">
        <v>7.1993999999999998</v>
      </c>
      <c r="AG921" s="3">
        <v>1.9738</v>
      </c>
      <c r="AH921" s="3">
        <v>91.5</v>
      </c>
      <c r="AI921" s="3">
        <v>7.7046999999999999</v>
      </c>
      <c r="AJ921" s="3">
        <v>1.8703000000000001</v>
      </c>
      <c r="AK921" s="2"/>
      <c r="AL921" s="2"/>
      <c r="AM921" s="2"/>
      <c r="AN921" s="2"/>
      <c r="AO921" s="2"/>
    </row>
    <row r="922" spans="2:41" x14ac:dyDescent="0.25">
      <c r="B922" s="3">
        <v>91.6</v>
      </c>
      <c r="C922" s="3">
        <v>8.1821999999999999</v>
      </c>
      <c r="D922" s="3">
        <v>1.7527999999999999</v>
      </c>
      <c r="E922" s="3">
        <v>91.6</v>
      </c>
      <c r="F922" s="3">
        <v>7.9733999999999998</v>
      </c>
      <c r="G922" s="3">
        <v>1.7043999999999999</v>
      </c>
      <c r="H922" s="3">
        <v>91.6</v>
      </c>
      <c r="I922" s="3">
        <v>7.9088000000000003</v>
      </c>
      <c r="J922" s="3">
        <v>1.6335</v>
      </c>
      <c r="K922" s="3">
        <v>91.6</v>
      </c>
      <c r="L922" s="3">
        <v>7.8887999999999998</v>
      </c>
      <c r="M922" s="3">
        <v>1.5921000000000001</v>
      </c>
      <c r="N922" s="3">
        <v>91.6</v>
      </c>
      <c r="O922" s="3">
        <v>7.9840999999999998</v>
      </c>
      <c r="P922" s="3">
        <v>1.6969000000000001</v>
      </c>
      <c r="Q922" s="2"/>
      <c r="R922" s="2"/>
      <c r="S922" s="2"/>
      <c r="T922" s="2"/>
      <c r="U922" s="2"/>
      <c r="V922" s="3">
        <v>91.6</v>
      </c>
      <c r="W922" s="3">
        <v>7.7301000000000002</v>
      </c>
      <c r="X922" s="3">
        <v>1.7374000000000001</v>
      </c>
      <c r="Y922" s="3">
        <v>91.6</v>
      </c>
      <c r="Z922" s="3">
        <v>7.7287999999999997</v>
      </c>
      <c r="AA922" s="3">
        <v>1.8421000000000001</v>
      </c>
      <c r="AB922" s="3">
        <v>91.6</v>
      </c>
      <c r="AC922" s="3">
        <v>7.6768000000000001</v>
      </c>
      <c r="AD922" s="3">
        <v>2.1122999999999998</v>
      </c>
      <c r="AE922" s="3">
        <v>91.6</v>
      </c>
      <c r="AF922" s="3">
        <v>7.2077999999999998</v>
      </c>
      <c r="AG922" s="3">
        <v>1.9742999999999999</v>
      </c>
      <c r="AH922" s="3">
        <v>91.6</v>
      </c>
      <c r="AI922" s="3">
        <v>7.7127999999999997</v>
      </c>
      <c r="AJ922" s="3">
        <v>1.8701000000000001</v>
      </c>
      <c r="AK922" s="2"/>
      <c r="AL922" s="2"/>
      <c r="AM922" s="2"/>
      <c r="AN922" s="2"/>
      <c r="AO922" s="2"/>
    </row>
    <row r="923" spans="2:41" x14ac:dyDescent="0.25">
      <c r="B923" s="3">
        <v>91.7</v>
      </c>
      <c r="C923" s="3">
        <v>8.1904000000000003</v>
      </c>
      <c r="D923" s="3">
        <v>1.7526999999999999</v>
      </c>
      <c r="E923" s="3">
        <v>91.7</v>
      </c>
      <c r="F923" s="3">
        <v>7.9816000000000003</v>
      </c>
      <c r="G923" s="3">
        <v>1.7043999999999999</v>
      </c>
      <c r="H923" s="3">
        <v>91.7</v>
      </c>
      <c r="I923" s="3">
        <v>7.9170999999999996</v>
      </c>
      <c r="J923" s="3">
        <v>1.6336999999999999</v>
      </c>
      <c r="K923" s="3">
        <v>91.7</v>
      </c>
      <c r="L923" s="3">
        <v>7.8971999999999998</v>
      </c>
      <c r="M923" s="3">
        <v>1.5923</v>
      </c>
      <c r="N923" s="3">
        <v>91.7</v>
      </c>
      <c r="O923" s="3">
        <v>7.9924999999999997</v>
      </c>
      <c r="P923" s="3">
        <v>1.6969000000000001</v>
      </c>
      <c r="Q923" s="2"/>
      <c r="R923" s="2"/>
      <c r="S923" s="2"/>
      <c r="T923" s="2"/>
      <c r="U923" s="2"/>
      <c r="V923" s="3">
        <v>91.7</v>
      </c>
      <c r="W923" s="3">
        <v>7.7385000000000002</v>
      </c>
      <c r="X923" s="3">
        <v>1.7377</v>
      </c>
      <c r="Y923" s="3">
        <v>91.7</v>
      </c>
      <c r="Z923" s="3">
        <v>7.7370999999999999</v>
      </c>
      <c r="AA923" s="3">
        <v>1.8420000000000001</v>
      </c>
      <c r="AB923" s="3">
        <v>91.7</v>
      </c>
      <c r="AC923" s="3">
        <v>7.6851000000000003</v>
      </c>
      <c r="AD923" s="3">
        <v>2.1128</v>
      </c>
      <c r="AE923" s="3">
        <v>91.7</v>
      </c>
      <c r="AF923" s="3">
        <v>7.2161</v>
      </c>
      <c r="AG923" s="3">
        <v>1.9742999999999999</v>
      </c>
      <c r="AH923" s="3">
        <v>91.7</v>
      </c>
      <c r="AI923" s="3">
        <v>7.7213000000000003</v>
      </c>
      <c r="AJ923" s="3">
        <v>1.8706</v>
      </c>
      <c r="AK923" s="2"/>
      <c r="AL923" s="2"/>
      <c r="AM923" s="2"/>
      <c r="AN923" s="2"/>
      <c r="AO923" s="2"/>
    </row>
    <row r="924" spans="2:41" x14ac:dyDescent="0.25">
      <c r="B924" s="3">
        <v>91.8</v>
      </c>
      <c r="C924" s="3">
        <v>8.1987000000000005</v>
      </c>
      <c r="D924" s="3">
        <v>1.7529999999999999</v>
      </c>
      <c r="E924" s="3">
        <v>91.8</v>
      </c>
      <c r="F924" s="3">
        <v>7.9897999999999998</v>
      </c>
      <c r="G924" s="3">
        <v>1.7043999999999999</v>
      </c>
      <c r="H924" s="3">
        <v>91.8</v>
      </c>
      <c r="I924" s="3">
        <v>7.9256000000000002</v>
      </c>
      <c r="J924" s="3">
        <v>1.6334</v>
      </c>
      <c r="K924" s="3">
        <v>91.8</v>
      </c>
      <c r="L924" s="3">
        <v>7.9054000000000002</v>
      </c>
      <c r="M924" s="3">
        <v>1.5921000000000001</v>
      </c>
      <c r="N924" s="3">
        <v>91.8</v>
      </c>
      <c r="O924" s="3">
        <v>8.0008999999999997</v>
      </c>
      <c r="P924" s="3">
        <v>1.6967000000000001</v>
      </c>
      <c r="Q924" s="2"/>
      <c r="R924" s="2"/>
      <c r="S924" s="2"/>
      <c r="T924" s="2"/>
      <c r="U924" s="2"/>
      <c r="V924" s="3">
        <v>91.8</v>
      </c>
      <c r="W924" s="3">
        <v>7.7469000000000001</v>
      </c>
      <c r="X924" s="3">
        <v>1.7375</v>
      </c>
      <c r="Y924" s="3">
        <v>91.8</v>
      </c>
      <c r="Z924" s="3">
        <v>7.7453000000000003</v>
      </c>
      <c r="AA924" s="3">
        <v>1.8424</v>
      </c>
      <c r="AB924" s="3">
        <v>91.8</v>
      </c>
      <c r="AC924" s="3">
        <v>7.6936</v>
      </c>
      <c r="AD924" s="3">
        <v>2.1128999999999998</v>
      </c>
      <c r="AE924" s="3">
        <v>91.8</v>
      </c>
      <c r="AF924" s="3">
        <v>7.2244000000000002</v>
      </c>
      <c r="AG924" s="3">
        <v>1.9742</v>
      </c>
      <c r="AH924" s="3">
        <v>91.8</v>
      </c>
      <c r="AI924" s="3">
        <v>7.7297000000000002</v>
      </c>
      <c r="AJ924" s="3">
        <v>1.8707</v>
      </c>
      <c r="AK924" s="2"/>
      <c r="AL924" s="2"/>
      <c r="AM924" s="2"/>
      <c r="AN924" s="2"/>
      <c r="AO924" s="2"/>
    </row>
    <row r="925" spans="2:41" x14ac:dyDescent="0.25">
      <c r="B925" s="3">
        <v>91.9</v>
      </c>
      <c r="C925" s="3">
        <v>8.2072000000000003</v>
      </c>
      <c r="D925" s="3">
        <v>1.7533000000000001</v>
      </c>
      <c r="E925" s="3">
        <v>91.9</v>
      </c>
      <c r="F925" s="3">
        <v>7.9984000000000002</v>
      </c>
      <c r="G925" s="3">
        <v>1.7047000000000001</v>
      </c>
      <c r="H925" s="3">
        <v>91.9</v>
      </c>
      <c r="I925" s="3">
        <v>7.9339000000000004</v>
      </c>
      <c r="J925" s="3">
        <v>1.6331</v>
      </c>
      <c r="K925" s="3">
        <v>91.9</v>
      </c>
      <c r="L925" s="3">
        <v>7.9137000000000004</v>
      </c>
      <c r="M925" s="3">
        <v>1.5925</v>
      </c>
      <c r="N925" s="3">
        <v>91.9</v>
      </c>
      <c r="O925" s="3">
        <v>8.0091000000000001</v>
      </c>
      <c r="P925" s="3">
        <v>1.6966000000000001</v>
      </c>
      <c r="Q925" s="2"/>
      <c r="R925" s="2"/>
      <c r="S925" s="2"/>
      <c r="T925" s="2"/>
      <c r="U925" s="2"/>
      <c r="V925" s="3">
        <v>91.9</v>
      </c>
      <c r="W925" s="3">
        <v>7.7549999999999999</v>
      </c>
      <c r="X925" s="3">
        <v>1.7379</v>
      </c>
      <c r="Y925" s="3">
        <v>91.9</v>
      </c>
      <c r="Z925" s="3">
        <v>7.7537000000000003</v>
      </c>
      <c r="AA925" s="3">
        <v>1.8427</v>
      </c>
      <c r="AB925" s="3">
        <v>91.9</v>
      </c>
      <c r="AC925" s="3">
        <v>7.7018000000000004</v>
      </c>
      <c r="AD925" s="3">
        <v>2.1128999999999998</v>
      </c>
      <c r="AE925" s="3">
        <v>91.9</v>
      </c>
      <c r="AF925" s="3">
        <v>7.2327000000000004</v>
      </c>
      <c r="AG925" s="3">
        <v>1.9743999999999999</v>
      </c>
      <c r="AH925" s="3">
        <v>91.9</v>
      </c>
      <c r="AI925" s="3">
        <v>7.7378999999999998</v>
      </c>
      <c r="AJ925" s="3">
        <v>1.8708</v>
      </c>
      <c r="AK925" s="2"/>
      <c r="AL925" s="2"/>
      <c r="AM925" s="2"/>
      <c r="AN925" s="2"/>
      <c r="AO925" s="2"/>
    </row>
    <row r="926" spans="2:41" x14ac:dyDescent="0.25">
      <c r="B926" s="3">
        <v>92</v>
      </c>
      <c r="C926" s="3">
        <v>8.2156000000000002</v>
      </c>
      <c r="D926" s="3">
        <v>1.7531000000000001</v>
      </c>
      <c r="E926" s="3">
        <v>92</v>
      </c>
      <c r="F926" s="3">
        <v>8.0067000000000004</v>
      </c>
      <c r="G926" s="3">
        <v>1.7049000000000001</v>
      </c>
      <c r="H926" s="3">
        <v>92</v>
      </c>
      <c r="I926" s="3">
        <v>7.9420999999999999</v>
      </c>
      <c r="J926" s="3">
        <v>1.6331</v>
      </c>
      <c r="K926" s="3">
        <v>92</v>
      </c>
      <c r="L926" s="3">
        <v>7.9221000000000004</v>
      </c>
      <c r="M926" s="3">
        <v>1.5928</v>
      </c>
      <c r="N926" s="3">
        <v>92</v>
      </c>
      <c r="O926" s="3">
        <v>8.0175999999999998</v>
      </c>
      <c r="P926" s="3">
        <v>1.6962999999999999</v>
      </c>
      <c r="Q926" s="2"/>
      <c r="R926" s="2"/>
      <c r="S926" s="2"/>
      <c r="T926" s="2"/>
      <c r="U926" s="2"/>
      <c r="V926" s="3">
        <v>92</v>
      </c>
      <c r="W926" s="3">
        <v>7.7633999999999999</v>
      </c>
      <c r="X926" s="3">
        <v>1.7384999999999999</v>
      </c>
      <c r="Y926" s="3">
        <v>92</v>
      </c>
      <c r="Z926" s="3">
        <v>7.7622999999999998</v>
      </c>
      <c r="AA926" s="3">
        <v>1.843</v>
      </c>
      <c r="AB926" s="3">
        <v>92</v>
      </c>
      <c r="AC926" s="3">
        <v>7.71</v>
      </c>
      <c r="AD926" s="3">
        <v>2.113</v>
      </c>
      <c r="AE926" s="3">
        <v>92</v>
      </c>
      <c r="AF926" s="3">
        <v>7.2409999999999997</v>
      </c>
      <c r="AG926" s="3">
        <v>1.9743999999999999</v>
      </c>
      <c r="AH926" s="3">
        <v>92</v>
      </c>
      <c r="AI926" s="3">
        <v>7.7461000000000002</v>
      </c>
      <c r="AJ926" s="3">
        <v>1.8709</v>
      </c>
      <c r="AK926" s="2"/>
      <c r="AL926" s="2"/>
      <c r="AM926" s="2"/>
      <c r="AN926" s="2"/>
      <c r="AO926" s="2"/>
    </row>
    <row r="927" spans="2:41" x14ac:dyDescent="0.25">
      <c r="B927" s="3">
        <v>92.1</v>
      </c>
      <c r="C927" s="3">
        <v>8.2238000000000007</v>
      </c>
      <c r="D927" s="3">
        <v>1.7534000000000001</v>
      </c>
      <c r="E927" s="3">
        <v>92.1</v>
      </c>
      <c r="F927" s="3">
        <v>8.0149000000000008</v>
      </c>
      <c r="G927" s="3">
        <v>1.7050000000000001</v>
      </c>
      <c r="H927" s="3">
        <v>92.1</v>
      </c>
      <c r="I927" s="3">
        <v>7.9505999999999997</v>
      </c>
      <c r="J927" s="3">
        <v>1.6329</v>
      </c>
      <c r="K927" s="3">
        <v>92.1</v>
      </c>
      <c r="L927" s="3">
        <v>7.9305000000000003</v>
      </c>
      <c r="M927" s="3">
        <v>1.5927</v>
      </c>
      <c r="N927" s="3">
        <v>92.1</v>
      </c>
      <c r="O927" s="3">
        <v>8.0258000000000003</v>
      </c>
      <c r="P927" s="3">
        <v>1.6961999999999999</v>
      </c>
      <c r="Q927" s="2"/>
      <c r="R927" s="2"/>
      <c r="S927" s="2"/>
      <c r="T927" s="2"/>
      <c r="U927" s="2"/>
      <c r="V927" s="3">
        <v>92.1</v>
      </c>
      <c r="W927" s="3">
        <v>7.7718999999999996</v>
      </c>
      <c r="X927" s="3">
        <v>1.7387999999999999</v>
      </c>
      <c r="Y927" s="3">
        <v>92.1</v>
      </c>
      <c r="Z927" s="3">
        <v>7.7705000000000002</v>
      </c>
      <c r="AA927" s="3">
        <v>1.8432999999999999</v>
      </c>
      <c r="AB927" s="3">
        <v>92.1</v>
      </c>
      <c r="AC927" s="3">
        <v>7.7183999999999999</v>
      </c>
      <c r="AD927" s="3">
        <v>2.1131000000000002</v>
      </c>
      <c r="AE927" s="3">
        <v>92.1</v>
      </c>
      <c r="AF927" s="3">
        <v>7.2495000000000003</v>
      </c>
      <c r="AG927" s="3">
        <v>1.9745999999999999</v>
      </c>
      <c r="AH927" s="3">
        <v>92.1</v>
      </c>
      <c r="AI927" s="3">
        <v>7.7545999999999999</v>
      </c>
      <c r="AJ927" s="3">
        <v>1.8711</v>
      </c>
      <c r="AK927" s="2"/>
      <c r="AL927" s="2"/>
      <c r="AM927" s="2"/>
      <c r="AN927" s="2"/>
      <c r="AO927" s="2"/>
    </row>
    <row r="928" spans="2:41" x14ac:dyDescent="0.25">
      <c r="B928" s="3">
        <v>92.2</v>
      </c>
      <c r="C928" s="3">
        <v>8.2321000000000009</v>
      </c>
      <c r="D928" s="3">
        <v>1.7534000000000001</v>
      </c>
      <c r="E928" s="3">
        <v>92.2</v>
      </c>
      <c r="F928" s="3">
        <v>8.0235000000000003</v>
      </c>
      <c r="G928" s="3">
        <v>1.7052</v>
      </c>
      <c r="H928" s="3">
        <v>92.2</v>
      </c>
      <c r="I928" s="3">
        <v>7.9587000000000003</v>
      </c>
      <c r="J928" s="3">
        <v>1.6327</v>
      </c>
      <c r="K928" s="3">
        <v>92.2</v>
      </c>
      <c r="L928" s="3">
        <v>7.9386999999999999</v>
      </c>
      <c r="M928" s="3">
        <v>1.5927</v>
      </c>
      <c r="N928" s="3">
        <v>92.2</v>
      </c>
      <c r="O928" s="3">
        <v>8.0341000000000005</v>
      </c>
      <c r="P928" s="3">
        <v>1.6960999999999999</v>
      </c>
      <c r="Q928" s="2"/>
      <c r="R928" s="2"/>
      <c r="S928" s="2"/>
      <c r="T928" s="2"/>
      <c r="U928" s="2"/>
      <c r="V928" s="3">
        <v>92.2</v>
      </c>
      <c r="W928" s="3">
        <v>7.7803000000000004</v>
      </c>
      <c r="X928" s="3">
        <v>1.7391000000000001</v>
      </c>
      <c r="Y928" s="3">
        <v>92.2</v>
      </c>
      <c r="Z928" s="3">
        <v>7.7789000000000001</v>
      </c>
      <c r="AA928" s="3">
        <v>1.8439000000000001</v>
      </c>
      <c r="AB928" s="3">
        <v>92.2</v>
      </c>
      <c r="AC928" s="3">
        <v>7.7268999999999997</v>
      </c>
      <c r="AD928" s="3">
        <v>2.1128999999999998</v>
      </c>
      <c r="AE928" s="3">
        <v>92.2</v>
      </c>
      <c r="AF928" s="3">
        <v>7.2576999999999998</v>
      </c>
      <c r="AG928" s="3">
        <v>1.9748000000000001</v>
      </c>
      <c r="AH928" s="3">
        <v>92.2</v>
      </c>
      <c r="AI928" s="3">
        <v>7.7629000000000001</v>
      </c>
      <c r="AJ928" s="3">
        <v>1.871</v>
      </c>
      <c r="AK928" s="2"/>
      <c r="AL928" s="2"/>
      <c r="AM928" s="2"/>
      <c r="AN928" s="2"/>
      <c r="AO928" s="2"/>
    </row>
    <row r="929" spans="2:41" x14ac:dyDescent="0.25">
      <c r="B929" s="3">
        <v>92.3</v>
      </c>
      <c r="C929" s="3">
        <v>8.2406000000000006</v>
      </c>
      <c r="D929" s="3">
        <v>1.7533000000000001</v>
      </c>
      <c r="E929" s="3">
        <v>92.3</v>
      </c>
      <c r="F929" s="3">
        <v>8.0318000000000005</v>
      </c>
      <c r="G929" s="3">
        <v>1.7052</v>
      </c>
      <c r="H929" s="3">
        <v>92.3</v>
      </c>
      <c r="I929" s="3">
        <v>7.9669999999999996</v>
      </c>
      <c r="J929" s="3">
        <v>1.6327</v>
      </c>
      <c r="K929" s="3">
        <v>92.3</v>
      </c>
      <c r="L929" s="3">
        <v>7.9470999999999998</v>
      </c>
      <c r="M929" s="3">
        <v>1.5927</v>
      </c>
      <c r="N929" s="3">
        <v>92.3</v>
      </c>
      <c r="O929" s="3">
        <v>8.0424000000000007</v>
      </c>
      <c r="P929" s="3">
        <v>1.6959</v>
      </c>
      <c r="Q929" s="2"/>
      <c r="R929" s="2"/>
      <c r="S929" s="2"/>
      <c r="T929" s="2"/>
      <c r="U929" s="2"/>
      <c r="V929" s="3">
        <v>92.3</v>
      </c>
      <c r="W929" s="3">
        <v>7.7884000000000002</v>
      </c>
      <c r="X929" s="3">
        <v>1.7396</v>
      </c>
      <c r="Y929" s="3">
        <v>92.3</v>
      </c>
      <c r="Z929" s="3">
        <v>7.7873000000000001</v>
      </c>
      <c r="AA929" s="3">
        <v>1.8441000000000001</v>
      </c>
      <c r="AB929" s="3">
        <v>92.3</v>
      </c>
      <c r="AC929" s="3">
        <v>7.7351000000000001</v>
      </c>
      <c r="AD929" s="3">
        <v>2.1132</v>
      </c>
      <c r="AE929" s="3">
        <v>92.3</v>
      </c>
      <c r="AF929" s="3">
        <v>7.2660999999999998</v>
      </c>
      <c r="AG929" s="3">
        <v>1.9751000000000001</v>
      </c>
      <c r="AH929" s="3">
        <v>92.3</v>
      </c>
      <c r="AI929" s="3">
        <v>7.7710999999999997</v>
      </c>
      <c r="AJ929" s="3">
        <v>1.8714</v>
      </c>
      <c r="AK929" s="2"/>
      <c r="AL929" s="2"/>
      <c r="AM929" s="2"/>
      <c r="AN929" s="2"/>
      <c r="AO929" s="2"/>
    </row>
    <row r="930" spans="2:41" x14ac:dyDescent="0.25">
      <c r="B930" s="3">
        <v>92.4</v>
      </c>
      <c r="C930" s="3">
        <v>8.2485999999999997</v>
      </c>
      <c r="D930" s="3">
        <v>1.7536</v>
      </c>
      <c r="E930" s="3">
        <v>92.4</v>
      </c>
      <c r="F930" s="3">
        <v>8.0398999999999994</v>
      </c>
      <c r="G930" s="3">
        <v>1.7051000000000001</v>
      </c>
      <c r="H930" s="3">
        <v>92.4</v>
      </c>
      <c r="I930" s="3">
        <v>7.9755000000000003</v>
      </c>
      <c r="J930" s="3">
        <v>1.6327</v>
      </c>
      <c r="K930" s="3">
        <v>92.4</v>
      </c>
      <c r="L930" s="3">
        <v>7.9554999999999998</v>
      </c>
      <c r="M930" s="3">
        <v>1.5926</v>
      </c>
      <c r="N930" s="3">
        <v>92.4</v>
      </c>
      <c r="O930" s="3">
        <v>8.0508000000000006</v>
      </c>
      <c r="P930" s="3">
        <v>1.6958</v>
      </c>
      <c r="Q930" s="2"/>
      <c r="R930" s="2"/>
      <c r="S930" s="2"/>
      <c r="T930" s="2"/>
      <c r="U930" s="2"/>
      <c r="V930" s="3">
        <v>92.4</v>
      </c>
      <c r="W930" s="3">
        <v>7.7968999999999999</v>
      </c>
      <c r="X930" s="3">
        <v>1.7366999999999999</v>
      </c>
      <c r="Y930" s="3">
        <v>92.4</v>
      </c>
      <c r="Z930" s="3">
        <v>7.7953000000000001</v>
      </c>
      <c r="AA930" s="3">
        <v>1.8441000000000001</v>
      </c>
      <c r="AB930" s="3">
        <v>92.4</v>
      </c>
      <c r="AC930" s="3">
        <v>7.7434000000000003</v>
      </c>
      <c r="AD930" s="3">
        <v>2.1132</v>
      </c>
      <c r="AE930" s="3">
        <v>92.4</v>
      </c>
      <c r="AF930" s="3">
        <v>7.2746000000000004</v>
      </c>
      <c r="AG930" s="3">
        <v>1.9751000000000001</v>
      </c>
      <c r="AH930" s="3">
        <v>92.4</v>
      </c>
      <c r="AI930" s="3">
        <v>7.7796000000000003</v>
      </c>
      <c r="AJ930" s="3">
        <v>1.8714999999999999</v>
      </c>
      <c r="AK930" s="2"/>
      <c r="AL930" s="2"/>
      <c r="AM930" s="2"/>
      <c r="AN930" s="2"/>
      <c r="AO930" s="2"/>
    </row>
    <row r="931" spans="2:41" x14ac:dyDescent="0.25">
      <c r="B931" s="3">
        <v>92.5</v>
      </c>
      <c r="C931" s="3">
        <v>8.2570999999999994</v>
      </c>
      <c r="D931" s="3">
        <v>1.7536</v>
      </c>
      <c r="E931" s="3">
        <v>92.5</v>
      </c>
      <c r="F931" s="3">
        <v>8.0482999999999993</v>
      </c>
      <c r="G931" s="3">
        <v>1.7055</v>
      </c>
      <c r="H931" s="3">
        <v>92.5</v>
      </c>
      <c r="I931" s="3">
        <v>7.9839000000000002</v>
      </c>
      <c r="J931" s="3">
        <v>1.6325000000000001</v>
      </c>
      <c r="K931" s="3">
        <v>92.5</v>
      </c>
      <c r="L931" s="3">
        <v>7.9637000000000002</v>
      </c>
      <c r="M931" s="3">
        <v>1.5928</v>
      </c>
      <c r="N931" s="3">
        <v>92.5</v>
      </c>
      <c r="O931" s="3">
        <v>8.0591000000000008</v>
      </c>
      <c r="P931" s="3">
        <v>1.6954</v>
      </c>
      <c r="Q931" s="2"/>
      <c r="R931" s="2"/>
      <c r="S931" s="2"/>
      <c r="T931" s="2"/>
      <c r="U931" s="2"/>
      <c r="V931" s="3">
        <v>92.5</v>
      </c>
      <c r="W931" s="3">
        <v>7.8051000000000004</v>
      </c>
      <c r="X931" s="3">
        <v>1.7356</v>
      </c>
      <c r="Y931" s="3">
        <v>92.5</v>
      </c>
      <c r="Z931" s="3">
        <v>7.8037000000000001</v>
      </c>
      <c r="AA931" s="3">
        <v>1.8445</v>
      </c>
      <c r="AB931" s="3">
        <v>92.5</v>
      </c>
      <c r="AC931" s="3">
        <v>7.7519</v>
      </c>
      <c r="AD931" s="3">
        <v>2.1133000000000002</v>
      </c>
      <c r="AE931" s="3">
        <v>92.5</v>
      </c>
      <c r="AF931" s="3">
        <v>7.2826000000000004</v>
      </c>
      <c r="AG931" s="3">
        <v>1.9749000000000001</v>
      </c>
      <c r="AH931" s="3">
        <v>92.5</v>
      </c>
      <c r="AI931" s="3">
        <v>7.7881</v>
      </c>
      <c r="AJ931" s="3">
        <v>1.8715999999999999</v>
      </c>
      <c r="AK931" s="2"/>
      <c r="AL931" s="2"/>
      <c r="AM931" s="2"/>
      <c r="AN931" s="2"/>
      <c r="AO931" s="2"/>
    </row>
    <row r="932" spans="2:41" x14ac:dyDescent="0.25">
      <c r="B932" s="3">
        <v>92.6</v>
      </c>
      <c r="C932" s="3">
        <v>8.2655999999999992</v>
      </c>
      <c r="D932" s="3">
        <v>1.7538</v>
      </c>
      <c r="E932" s="3">
        <v>92.6</v>
      </c>
      <c r="F932" s="3">
        <v>8.0568000000000008</v>
      </c>
      <c r="G932" s="3">
        <v>1.7055</v>
      </c>
      <c r="H932" s="3">
        <v>92.6</v>
      </c>
      <c r="I932" s="3">
        <v>7.9920999999999998</v>
      </c>
      <c r="J932" s="3">
        <v>1.6325000000000001</v>
      </c>
      <c r="K932" s="3">
        <v>92.6</v>
      </c>
      <c r="L932" s="3">
        <v>7.9720000000000004</v>
      </c>
      <c r="M932" s="3">
        <v>1.593</v>
      </c>
      <c r="N932" s="3">
        <v>92.6</v>
      </c>
      <c r="O932" s="3">
        <v>8.0675000000000008</v>
      </c>
      <c r="P932" s="3">
        <v>1.6955</v>
      </c>
      <c r="Q932" s="2"/>
      <c r="R932" s="2"/>
      <c r="S932" s="2"/>
      <c r="T932" s="2"/>
      <c r="U932" s="2"/>
      <c r="V932" s="3">
        <v>92.6</v>
      </c>
      <c r="W932" s="3">
        <v>7.8132999999999999</v>
      </c>
      <c r="X932" s="3">
        <v>1.7357</v>
      </c>
      <c r="Y932" s="3">
        <v>92.6</v>
      </c>
      <c r="Z932" s="3">
        <v>7.8122999999999996</v>
      </c>
      <c r="AA932" s="3">
        <v>1.845</v>
      </c>
      <c r="AB932" s="3">
        <v>92.6</v>
      </c>
      <c r="AC932" s="3">
        <v>7.7603</v>
      </c>
      <c r="AD932" s="3">
        <v>2.1135999999999999</v>
      </c>
      <c r="AE932" s="3">
        <v>92.6</v>
      </c>
      <c r="AF932" s="3">
        <v>7.2910000000000004</v>
      </c>
      <c r="AG932" s="3">
        <v>1.9754</v>
      </c>
      <c r="AH932" s="3">
        <v>92.6</v>
      </c>
      <c r="AI932" s="3">
        <v>7.7961</v>
      </c>
      <c r="AJ932" s="3">
        <v>1.8714</v>
      </c>
      <c r="AK932" s="2"/>
      <c r="AL932" s="2"/>
      <c r="AM932" s="2"/>
      <c r="AN932" s="2"/>
      <c r="AO932" s="2"/>
    </row>
    <row r="933" spans="2:41" x14ac:dyDescent="0.25">
      <c r="B933" s="3">
        <v>92.7</v>
      </c>
      <c r="C933" s="3">
        <v>8.2737999999999996</v>
      </c>
      <c r="D933" s="3">
        <v>1.7538</v>
      </c>
      <c r="E933" s="3">
        <v>92.7</v>
      </c>
      <c r="F933" s="3">
        <v>8.0649999999999995</v>
      </c>
      <c r="G933" s="3">
        <v>1.7057</v>
      </c>
      <c r="H933" s="3">
        <v>92.7</v>
      </c>
      <c r="I933" s="3">
        <v>8.0006000000000004</v>
      </c>
      <c r="J933" s="3">
        <v>1.6325000000000001</v>
      </c>
      <c r="K933" s="3">
        <v>92.7</v>
      </c>
      <c r="L933" s="3">
        <v>7.9805000000000001</v>
      </c>
      <c r="M933" s="3">
        <v>1.5931</v>
      </c>
      <c r="N933" s="3">
        <v>92.7</v>
      </c>
      <c r="O933" s="3">
        <v>8.0759000000000007</v>
      </c>
      <c r="P933" s="3">
        <v>1.6952</v>
      </c>
      <c r="Q933" s="2"/>
      <c r="R933" s="2"/>
      <c r="S933" s="2"/>
      <c r="T933" s="2"/>
      <c r="U933" s="2"/>
      <c r="V933" s="3">
        <v>92.7</v>
      </c>
      <c r="W933" s="3">
        <v>7.8219000000000003</v>
      </c>
      <c r="X933" s="3">
        <v>1.7358</v>
      </c>
      <c r="Y933" s="3">
        <v>92.7</v>
      </c>
      <c r="Z933" s="3">
        <v>7.8204000000000002</v>
      </c>
      <c r="AA933" s="3">
        <v>1.845</v>
      </c>
      <c r="AB933" s="3">
        <v>92.7</v>
      </c>
      <c r="AC933" s="3">
        <v>7.7683999999999997</v>
      </c>
      <c r="AD933" s="3">
        <v>2.1133999999999999</v>
      </c>
      <c r="AE933" s="3">
        <v>92.7</v>
      </c>
      <c r="AF933" s="3">
        <v>7.2995000000000001</v>
      </c>
      <c r="AG933" s="3">
        <v>1.9757</v>
      </c>
      <c r="AH933" s="3">
        <v>92.7</v>
      </c>
      <c r="AI933" s="3">
        <v>7.8044000000000002</v>
      </c>
      <c r="AJ933" s="3">
        <v>1.8715999999999999</v>
      </c>
      <c r="AK933" s="2"/>
      <c r="AL933" s="2"/>
      <c r="AM933" s="2"/>
      <c r="AN933" s="2"/>
      <c r="AO933" s="2"/>
    </row>
    <row r="934" spans="2:41" x14ac:dyDescent="0.25">
      <c r="B934" s="3">
        <v>92.8</v>
      </c>
      <c r="C934" s="3">
        <v>8.2820999999999998</v>
      </c>
      <c r="D934" s="3">
        <v>1.754</v>
      </c>
      <c r="E934" s="3">
        <v>92.8</v>
      </c>
      <c r="F934" s="3">
        <v>8.0732999999999997</v>
      </c>
      <c r="G934" s="3">
        <v>1.7060999999999999</v>
      </c>
      <c r="H934" s="3">
        <v>92.8</v>
      </c>
      <c r="I934" s="3">
        <v>8.0090000000000003</v>
      </c>
      <c r="J934" s="3">
        <v>1.6321000000000001</v>
      </c>
      <c r="K934" s="3">
        <v>92.8</v>
      </c>
      <c r="L934" s="3">
        <v>7.9886999999999997</v>
      </c>
      <c r="M934" s="3">
        <v>1.5931</v>
      </c>
      <c r="N934" s="3">
        <v>92.8</v>
      </c>
      <c r="O934" s="3">
        <v>8.0840999999999994</v>
      </c>
      <c r="P934" s="3">
        <v>1.6950000000000001</v>
      </c>
      <c r="Q934" s="2"/>
      <c r="R934" s="2"/>
      <c r="S934" s="2"/>
      <c r="T934" s="2"/>
      <c r="U934" s="2"/>
      <c r="V934" s="3">
        <v>92.8</v>
      </c>
      <c r="W934" s="3">
        <v>7.8303000000000003</v>
      </c>
      <c r="X934" s="3">
        <v>1.7357</v>
      </c>
      <c r="Y934" s="3">
        <v>92.8</v>
      </c>
      <c r="Z934" s="3">
        <v>7.8285999999999998</v>
      </c>
      <c r="AA934" s="3">
        <v>1.8455999999999999</v>
      </c>
      <c r="AB934" s="3">
        <v>92.8</v>
      </c>
      <c r="AC934" s="3">
        <v>7.7769000000000004</v>
      </c>
      <c r="AD934" s="3">
        <v>2.1137000000000001</v>
      </c>
      <c r="AE934" s="3">
        <v>92.8</v>
      </c>
      <c r="AF934" s="3">
        <v>7.3075999999999999</v>
      </c>
      <c r="AG934" s="3">
        <v>1.9757</v>
      </c>
      <c r="AH934" s="3">
        <v>92.8</v>
      </c>
      <c r="AI934" s="3">
        <v>7.8129</v>
      </c>
      <c r="AJ934" s="3">
        <v>1.8717999999999999</v>
      </c>
      <c r="AK934" s="2"/>
      <c r="AL934" s="2"/>
      <c r="AM934" s="2"/>
      <c r="AN934" s="2"/>
      <c r="AO934" s="2"/>
    </row>
    <row r="935" spans="2:41" x14ac:dyDescent="0.25">
      <c r="B935" s="3">
        <v>92.9</v>
      </c>
      <c r="C935" s="3">
        <v>8.2905999999999995</v>
      </c>
      <c r="D935" s="3">
        <v>1.7539</v>
      </c>
      <c r="E935" s="3">
        <v>92.9</v>
      </c>
      <c r="F935" s="3">
        <v>8.0817999999999994</v>
      </c>
      <c r="G935" s="3">
        <v>1.7060999999999999</v>
      </c>
      <c r="H935" s="3">
        <v>92.9</v>
      </c>
      <c r="I935" s="3">
        <v>8.0170999999999992</v>
      </c>
      <c r="J935" s="3">
        <v>1.6319999999999999</v>
      </c>
      <c r="K935" s="3">
        <v>92.9</v>
      </c>
      <c r="L935" s="3">
        <v>7.9969999999999999</v>
      </c>
      <c r="M935" s="3">
        <v>1.5931999999999999</v>
      </c>
      <c r="N935" s="3">
        <v>92.9</v>
      </c>
      <c r="O935" s="3">
        <v>8.0922999999999998</v>
      </c>
      <c r="P935" s="3">
        <v>1.6947000000000001</v>
      </c>
      <c r="Q935" s="2"/>
      <c r="R935" s="2"/>
      <c r="S935" s="2"/>
      <c r="T935" s="2"/>
      <c r="U935" s="2"/>
      <c r="V935" s="3">
        <v>92.9</v>
      </c>
      <c r="W935" s="3">
        <v>7.8384</v>
      </c>
      <c r="X935" s="3">
        <v>1.7361</v>
      </c>
      <c r="Y935" s="3">
        <v>92.9</v>
      </c>
      <c r="Z935" s="3">
        <v>7.8372000000000002</v>
      </c>
      <c r="AA935" s="3">
        <v>1.8461000000000001</v>
      </c>
      <c r="AB935" s="3">
        <v>92.9</v>
      </c>
      <c r="AC935" s="3">
        <v>7.7850999999999999</v>
      </c>
      <c r="AD935" s="3">
        <v>2.1132</v>
      </c>
      <c r="AE935" s="3">
        <v>92.9</v>
      </c>
      <c r="AF935" s="3">
        <v>7.3159999999999998</v>
      </c>
      <c r="AG935" s="3">
        <v>1.9762</v>
      </c>
      <c r="AH935" s="3">
        <v>92.9</v>
      </c>
      <c r="AI935" s="3">
        <v>7.8212999999999999</v>
      </c>
      <c r="AJ935" s="3">
        <v>1.8715999999999999</v>
      </c>
      <c r="AK935" s="2"/>
      <c r="AL935" s="2"/>
      <c r="AM935" s="2"/>
      <c r="AN935" s="2"/>
      <c r="AO935" s="2"/>
    </row>
    <row r="936" spans="2:41" x14ac:dyDescent="0.25">
      <c r="B936" s="3">
        <v>93</v>
      </c>
      <c r="C936" s="3">
        <v>8.2987000000000002</v>
      </c>
      <c r="D936" s="3">
        <v>1.7542</v>
      </c>
      <c r="E936" s="3">
        <v>93</v>
      </c>
      <c r="F936" s="3">
        <v>8.0900999999999996</v>
      </c>
      <c r="G936" s="3">
        <v>1.706</v>
      </c>
      <c r="H936" s="3">
        <v>93</v>
      </c>
      <c r="I936" s="3">
        <v>8.0253999999999994</v>
      </c>
      <c r="J936" s="3">
        <v>1.6319999999999999</v>
      </c>
      <c r="K936" s="3">
        <v>93</v>
      </c>
      <c r="L936" s="3">
        <v>8.0055999999999994</v>
      </c>
      <c r="M936" s="3">
        <v>1.5936999999999999</v>
      </c>
      <c r="N936" s="3">
        <v>93</v>
      </c>
      <c r="O936" s="3">
        <v>8.1007999999999996</v>
      </c>
      <c r="P936" s="3">
        <v>1.6948000000000001</v>
      </c>
      <c r="Q936" s="2"/>
      <c r="R936" s="2"/>
      <c r="S936" s="2"/>
      <c r="T936" s="2"/>
      <c r="U936" s="2"/>
      <c r="V936" s="3">
        <v>93</v>
      </c>
      <c r="W936" s="3">
        <v>7.8470000000000004</v>
      </c>
      <c r="X936" s="3">
        <v>1.7365999999999999</v>
      </c>
      <c r="Y936" s="3">
        <v>93</v>
      </c>
      <c r="Z936" s="3">
        <v>7.8455000000000004</v>
      </c>
      <c r="AA936" s="3">
        <v>1.8462000000000001</v>
      </c>
      <c r="AB936" s="3">
        <v>93</v>
      </c>
      <c r="AC936" s="3">
        <v>7.7934000000000001</v>
      </c>
      <c r="AD936" s="3">
        <v>2.1139000000000001</v>
      </c>
      <c r="AE936" s="3">
        <v>93</v>
      </c>
      <c r="AF936" s="3">
        <v>7.3246000000000002</v>
      </c>
      <c r="AG936" s="3">
        <v>1.9765999999999999</v>
      </c>
      <c r="AH936" s="3">
        <v>93</v>
      </c>
      <c r="AI936" s="3">
        <v>7.8293999999999997</v>
      </c>
      <c r="AJ936" s="3">
        <v>1.8717999999999999</v>
      </c>
      <c r="AK936" s="2"/>
      <c r="AL936" s="2"/>
      <c r="AM936" s="2"/>
      <c r="AN936" s="2"/>
      <c r="AO936" s="2"/>
    </row>
    <row r="937" spans="2:41" x14ac:dyDescent="0.25">
      <c r="B937" s="3">
        <v>93.1</v>
      </c>
      <c r="C937" s="3">
        <v>8.3069000000000006</v>
      </c>
      <c r="D937" s="3">
        <v>1.7544</v>
      </c>
      <c r="E937" s="3">
        <v>93.1</v>
      </c>
      <c r="F937" s="3">
        <v>8.0983000000000001</v>
      </c>
      <c r="G937" s="3">
        <v>1.7059</v>
      </c>
      <c r="H937" s="3">
        <v>93.1</v>
      </c>
      <c r="I937" s="3">
        <v>8.0337999999999994</v>
      </c>
      <c r="J937" s="3">
        <v>1.6316999999999999</v>
      </c>
      <c r="K937" s="3">
        <v>93.1</v>
      </c>
      <c r="L937" s="3">
        <v>8.0138999999999996</v>
      </c>
      <c r="M937" s="3">
        <v>1.5934999999999999</v>
      </c>
      <c r="N937" s="3">
        <v>93.1</v>
      </c>
      <c r="O937" s="3">
        <v>8.1091999999999995</v>
      </c>
      <c r="P937" s="3">
        <v>1.6941999999999999</v>
      </c>
      <c r="Q937" s="2"/>
      <c r="R937" s="2"/>
      <c r="S937" s="2"/>
      <c r="T937" s="2"/>
      <c r="U937" s="2"/>
      <c r="V937" s="3">
        <v>93.1</v>
      </c>
      <c r="W937" s="3">
        <v>7.8552999999999997</v>
      </c>
      <c r="X937" s="3">
        <v>1.7369000000000001</v>
      </c>
      <c r="Y937" s="3">
        <v>93.1</v>
      </c>
      <c r="Z937" s="3">
        <v>7.8536000000000001</v>
      </c>
      <c r="AA937" s="3">
        <v>1.8465</v>
      </c>
      <c r="AB937" s="3">
        <v>93.1</v>
      </c>
      <c r="AC937" s="3">
        <v>7.8018000000000001</v>
      </c>
      <c r="AD937" s="3">
        <v>2.1141000000000001</v>
      </c>
      <c r="AE937" s="3">
        <v>93.1</v>
      </c>
      <c r="AF937" s="3">
        <v>7.3327999999999998</v>
      </c>
      <c r="AG937" s="3">
        <v>1.976</v>
      </c>
      <c r="AH937" s="3">
        <v>93.1</v>
      </c>
      <c r="AI937" s="3">
        <v>7.8379000000000003</v>
      </c>
      <c r="AJ937" s="3">
        <v>1.8722000000000001</v>
      </c>
      <c r="AK937" s="2"/>
      <c r="AL937" s="2"/>
      <c r="AM937" s="2"/>
      <c r="AN937" s="2"/>
      <c r="AO937" s="2"/>
    </row>
    <row r="938" spans="2:41" x14ac:dyDescent="0.25">
      <c r="B938" s="3">
        <v>93.2</v>
      </c>
      <c r="C938" s="3">
        <v>8.3155000000000001</v>
      </c>
      <c r="D938" s="3">
        <v>1.7544999999999999</v>
      </c>
      <c r="E938" s="3">
        <v>93.2</v>
      </c>
      <c r="F938" s="3">
        <v>8.1066000000000003</v>
      </c>
      <c r="G938" s="3">
        <v>1.7060999999999999</v>
      </c>
      <c r="H938" s="3">
        <v>93.2</v>
      </c>
      <c r="I938" s="3">
        <v>8.0421999999999993</v>
      </c>
      <c r="J938" s="3">
        <v>1.6315999999999999</v>
      </c>
      <c r="K938" s="3">
        <v>93.2</v>
      </c>
      <c r="L938" s="3">
        <v>8.0221</v>
      </c>
      <c r="M938" s="3">
        <v>1.5934999999999999</v>
      </c>
      <c r="N938" s="3">
        <v>93.2</v>
      </c>
      <c r="O938" s="3">
        <v>8.1173999999999999</v>
      </c>
      <c r="P938" s="3">
        <v>1.6942999999999999</v>
      </c>
      <c r="Q938" s="2"/>
      <c r="R938" s="2"/>
      <c r="S938" s="2"/>
      <c r="T938" s="2"/>
      <c r="U938" s="2"/>
      <c r="V938" s="3">
        <v>93.2</v>
      </c>
      <c r="W938" s="3">
        <v>7.8634000000000004</v>
      </c>
      <c r="X938" s="3">
        <v>1.7365999999999999</v>
      </c>
      <c r="Y938" s="3">
        <v>93.2</v>
      </c>
      <c r="Z938" s="3">
        <v>7.8620999999999999</v>
      </c>
      <c r="AA938" s="3">
        <v>1.8468</v>
      </c>
      <c r="AB938" s="3">
        <v>93.2</v>
      </c>
      <c r="AC938" s="3">
        <v>7.8102999999999998</v>
      </c>
      <c r="AD938" s="3">
        <v>2.1137999999999999</v>
      </c>
      <c r="AE938" s="3">
        <v>93.2</v>
      </c>
      <c r="AF938" s="3">
        <v>7.3409000000000004</v>
      </c>
      <c r="AG938" s="3">
        <v>1.9763999999999999</v>
      </c>
      <c r="AH938" s="3">
        <v>93.2</v>
      </c>
      <c r="AI938" s="3">
        <v>7.8464</v>
      </c>
      <c r="AJ938" s="3">
        <v>1.8720000000000001</v>
      </c>
      <c r="AK938" s="2"/>
      <c r="AL938" s="2"/>
      <c r="AM938" s="2"/>
      <c r="AN938" s="2"/>
      <c r="AO938" s="2"/>
    </row>
    <row r="939" spans="2:41" x14ac:dyDescent="0.25">
      <c r="B939" s="3">
        <v>93.3</v>
      </c>
      <c r="C939" s="3">
        <v>8.3239000000000001</v>
      </c>
      <c r="D939" s="3">
        <v>1.7543</v>
      </c>
      <c r="E939" s="3">
        <v>93.3</v>
      </c>
      <c r="F939" s="3">
        <v>8.1150000000000002</v>
      </c>
      <c r="G939" s="3">
        <v>1.7062999999999999</v>
      </c>
      <c r="H939" s="3">
        <v>93.3</v>
      </c>
      <c r="I939" s="3">
        <v>8.0503999999999998</v>
      </c>
      <c r="J939" s="3">
        <v>1.6315</v>
      </c>
      <c r="K939" s="3">
        <v>93.3</v>
      </c>
      <c r="L939" s="3">
        <v>8.0304000000000002</v>
      </c>
      <c r="M939" s="3">
        <v>1.5934999999999999</v>
      </c>
      <c r="N939" s="3">
        <v>93.3</v>
      </c>
      <c r="O939" s="3">
        <v>8.1258999999999997</v>
      </c>
      <c r="P939" s="3">
        <v>1.694</v>
      </c>
      <c r="Q939" s="2"/>
      <c r="R939" s="2"/>
      <c r="S939" s="2"/>
      <c r="T939" s="2"/>
      <c r="U939" s="2"/>
      <c r="V939" s="3">
        <v>93.3</v>
      </c>
      <c r="W939" s="3">
        <v>7.8718000000000004</v>
      </c>
      <c r="X939" s="3">
        <v>1.7370000000000001</v>
      </c>
      <c r="Y939" s="3">
        <v>93.3</v>
      </c>
      <c r="Z939" s="3">
        <v>7.8705999999999996</v>
      </c>
      <c r="AA939" s="3">
        <v>1.8468</v>
      </c>
      <c r="AB939" s="3">
        <v>93.3</v>
      </c>
      <c r="AC939" s="3">
        <v>7.8183999999999996</v>
      </c>
      <c r="AD939" s="3">
        <v>2.1139000000000001</v>
      </c>
      <c r="AE939" s="3">
        <v>93.3</v>
      </c>
      <c r="AF939" s="3">
        <v>7.3494000000000002</v>
      </c>
      <c r="AG939" s="3">
        <v>1.9769000000000001</v>
      </c>
      <c r="AH939" s="3">
        <v>93.3</v>
      </c>
      <c r="AI939" s="3">
        <v>7.8544999999999998</v>
      </c>
      <c r="AJ939" s="3">
        <v>1.8722000000000001</v>
      </c>
      <c r="AK939" s="2"/>
      <c r="AL939" s="2"/>
      <c r="AM939" s="2"/>
      <c r="AN939" s="2"/>
      <c r="AO939" s="2"/>
    </row>
    <row r="940" spans="2:41" x14ac:dyDescent="0.25">
      <c r="B940" s="3">
        <v>93.4</v>
      </c>
      <c r="C940" s="3">
        <v>8.3321000000000005</v>
      </c>
      <c r="D940" s="3">
        <v>1.7544999999999999</v>
      </c>
      <c r="E940" s="3">
        <v>93.4</v>
      </c>
      <c r="F940" s="3">
        <v>8.1232000000000006</v>
      </c>
      <c r="G940" s="3">
        <v>1.7064999999999999</v>
      </c>
      <c r="H940" s="3">
        <v>93.4</v>
      </c>
      <c r="I940" s="3">
        <v>8.0587999999999997</v>
      </c>
      <c r="J940" s="3">
        <v>1.6314</v>
      </c>
      <c r="K940" s="3">
        <v>93.4</v>
      </c>
      <c r="L940" s="3">
        <v>8.0388000000000002</v>
      </c>
      <c r="M940" s="3">
        <v>1.5934999999999999</v>
      </c>
      <c r="N940" s="3">
        <v>93.4</v>
      </c>
      <c r="O940" s="3">
        <v>8.1341999999999999</v>
      </c>
      <c r="P940" s="3">
        <v>1.6939</v>
      </c>
      <c r="Q940" s="2"/>
      <c r="R940" s="2"/>
      <c r="S940" s="2"/>
      <c r="T940" s="2"/>
      <c r="U940" s="2"/>
      <c r="V940" s="3">
        <v>93.4</v>
      </c>
      <c r="W940" s="3">
        <v>7.8802000000000003</v>
      </c>
      <c r="X940" s="3">
        <v>1.7374000000000001</v>
      </c>
      <c r="Y940" s="3">
        <v>93.4</v>
      </c>
      <c r="Z940" s="3">
        <v>7.8785999999999996</v>
      </c>
      <c r="AA940" s="3">
        <v>1.8471</v>
      </c>
      <c r="AB940" s="3">
        <v>93.4</v>
      </c>
      <c r="AC940" s="3">
        <v>7.8269000000000002</v>
      </c>
      <c r="AD940" s="3">
        <v>2.1145999999999998</v>
      </c>
      <c r="AE940" s="3">
        <v>93.4</v>
      </c>
      <c r="AF940" s="3">
        <v>7.3578999999999999</v>
      </c>
      <c r="AG940" s="3">
        <v>1.9769000000000001</v>
      </c>
      <c r="AH940" s="3">
        <v>93.4</v>
      </c>
      <c r="AI940" s="3">
        <v>7.8628999999999998</v>
      </c>
      <c r="AJ940" s="3">
        <v>1.8722000000000001</v>
      </c>
      <c r="AK940" s="2"/>
      <c r="AL940" s="2"/>
      <c r="AM940" s="2"/>
      <c r="AN940" s="2"/>
      <c r="AO940" s="2"/>
    </row>
    <row r="941" spans="2:41" x14ac:dyDescent="0.25">
      <c r="B941" s="3">
        <v>93.5</v>
      </c>
      <c r="C941" s="3">
        <v>8.3406000000000002</v>
      </c>
      <c r="D941" s="3">
        <v>1.7544</v>
      </c>
      <c r="E941" s="3">
        <v>93.5</v>
      </c>
      <c r="F941" s="3">
        <v>8.1316000000000006</v>
      </c>
      <c r="G941" s="3">
        <v>1.7068000000000001</v>
      </c>
      <c r="H941" s="3">
        <v>93.5</v>
      </c>
      <c r="I941" s="3">
        <v>8.0672999999999995</v>
      </c>
      <c r="J941" s="3">
        <v>1.6314</v>
      </c>
      <c r="K941" s="3">
        <v>93.5</v>
      </c>
      <c r="L941" s="3">
        <v>8.0471000000000004</v>
      </c>
      <c r="M941" s="3">
        <v>1.5935999999999999</v>
      </c>
      <c r="N941" s="3">
        <v>93.5</v>
      </c>
      <c r="O941" s="3">
        <v>8.1424000000000003</v>
      </c>
      <c r="P941" s="3">
        <v>1.6936</v>
      </c>
      <c r="Q941" s="2"/>
      <c r="R941" s="2"/>
      <c r="S941" s="2"/>
      <c r="T941" s="2"/>
      <c r="U941" s="2"/>
      <c r="V941" s="3">
        <v>93.5</v>
      </c>
      <c r="W941" s="3">
        <v>7.8883999999999999</v>
      </c>
      <c r="X941" s="3">
        <v>1.7373000000000001</v>
      </c>
      <c r="Y941" s="3">
        <v>93.5</v>
      </c>
      <c r="Z941" s="3">
        <v>7.8871000000000002</v>
      </c>
      <c r="AA941" s="3">
        <v>1.8478000000000001</v>
      </c>
      <c r="AB941" s="3">
        <v>93.5</v>
      </c>
      <c r="AC941" s="3">
        <v>7.8353000000000002</v>
      </c>
      <c r="AD941" s="3">
        <v>2.1145999999999998</v>
      </c>
      <c r="AE941" s="3">
        <v>93.5</v>
      </c>
      <c r="AF941" s="3">
        <v>7.3658999999999999</v>
      </c>
      <c r="AG941" s="3">
        <v>1.9771000000000001</v>
      </c>
      <c r="AH941" s="3">
        <v>93.5</v>
      </c>
      <c r="AI941" s="3">
        <v>7.8714000000000004</v>
      </c>
      <c r="AJ941" s="3">
        <v>1.8724000000000001</v>
      </c>
      <c r="AK941" s="2"/>
      <c r="AL941" s="2"/>
      <c r="AM941" s="2"/>
      <c r="AN941" s="2"/>
      <c r="AO941" s="2"/>
    </row>
    <row r="942" spans="2:41" x14ac:dyDescent="0.25">
      <c r="B942" s="3">
        <v>93.6</v>
      </c>
      <c r="C942" s="3">
        <v>8.3489000000000004</v>
      </c>
      <c r="D942" s="3">
        <v>1.7542</v>
      </c>
      <c r="E942" s="3">
        <v>93.6</v>
      </c>
      <c r="F942" s="3">
        <v>8.1401000000000003</v>
      </c>
      <c r="G942" s="3">
        <v>1.7067000000000001</v>
      </c>
      <c r="H942" s="3">
        <v>93.6</v>
      </c>
      <c r="I942" s="3">
        <v>8.0754000000000001</v>
      </c>
      <c r="J942" s="3">
        <v>1.631</v>
      </c>
      <c r="K942" s="3">
        <v>93.6</v>
      </c>
      <c r="L942" s="3">
        <v>8.0554000000000006</v>
      </c>
      <c r="M942" s="3">
        <v>1.5939000000000001</v>
      </c>
      <c r="N942" s="3">
        <v>93.6</v>
      </c>
      <c r="O942" s="3">
        <v>8.1508000000000003</v>
      </c>
      <c r="P942" s="3">
        <v>1.6934</v>
      </c>
      <c r="Q942" s="2"/>
      <c r="R942" s="2"/>
      <c r="S942" s="2"/>
      <c r="T942" s="2"/>
      <c r="U942" s="2"/>
      <c r="V942" s="3">
        <v>93.6</v>
      </c>
      <c r="W942" s="3">
        <v>7.8967000000000001</v>
      </c>
      <c r="X942" s="3">
        <v>1.7375</v>
      </c>
      <c r="Y942" s="3">
        <v>93.6</v>
      </c>
      <c r="Z942" s="3">
        <v>7.8958000000000004</v>
      </c>
      <c r="AA942" s="3">
        <v>1.8481000000000001</v>
      </c>
      <c r="AB942" s="3">
        <v>93.6</v>
      </c>
      <c r="AC942" s="3">
        <v>7.8433999999999999</v>
      </c>
      <c r="AD942" s="3">
        <v>2.1143999999999998</v>
      </c>
      <c r="AE942" s="3">
        <v>93.6</v>
      </c>
      <c r="AF942" s="3">
        <v>7.3743999999999996</v>
      </c>
      <c r="AG942" s="3">
        <v>1.9775</v>
      </c>
      <c r="AH942" s="3">
        <v>93.6</v>
      </c>
      <c r="AI942" s="3">
        <v>7.8794000000000004</v>
      </c>
      <c r="AJ942" s="3">
        <v>1.8723000000000001</v>
      </c>
      <c r="AK942" s="2"/>
      <c r="AL942" s="2"/>
      <c r="AM942" s="2"/>
      <c r="AN942" s="2"/>
      <c r="AO942" s="2"/>
    </row>
    <row r="943" spans="2:41" x14ac:dyDescent="0.25">
      <c r="B943" s="3">
        <v>93.7</v>
      </c>
      <c r="C943" s="3">
        <v>8.3571000000000009</v>
      </c>
      <c r="D943" s="3">
        <v>1.7544</v>
      </c>
      <c r="E943" s="3">
        <v>93.7</v>
      </c>
      <c r="F943" s="3">
        <v>8.1484000000000005</v>
      </c>
      <c r="G943" s="3">
        <v>1.7067000000000001</v>
      </c>
      <c r="H943" s="3">
        <v>93.7</v>
      </c>
      <c r="I943" s="3">
        <v>8.0837000000000003</v>
      </c>
      <c r="J943" s="3">
        <v>1.6307</v>
      </c>
      <c r="K943" s="3">
        <v>93.7</v>
      </c>
      <c r="L943" s="3">
        <v>8.0639000000000003</v>
      </c>
      <c r="M943" s="3">
        <v>1.5940000000000001</v>
      </c>
      <c r="N943" s="3">
        <v>93.7</v>
      </c>
      <c r="O943" s="3">
        <v>8.1593</v>
      </c>
      <c r="P943" s="3">
        <v>1.6932</v>
      </c>
      <c r="Q943" s="2"/>
      <c r="R943" s="2"/>
      <c r="S943" s="2"/>
      <c r="T943" s="2"/>
      <c r="U943" s="2"/>
      <c r="V943" s="3">
        <v>93.7</v>
      </c>
      <c r="W943" s="3">
        <v>7.9051</v>
      </c>
      <c r="X943" s="3">
        <v>1.738</v>
      </c>
      <c r="Y943" s="3">
        <v>93.7</v>
      </c>
      <c r="Z943" s="3">
        <v>7.9038000000000004</v>
      </c>
      <c r="AA943" s="3">
        <v>1.8481000000000001</v>
      </c>
      <c r="AB943" s="3">
        <v>93.7</v>
      </c>
      <c r="AC943" s="3">
        <v>7.8516000000000004</v>
      </c>
      <c r="AD943" s="3">
        <v>2.1147</v>
      </c>
      <c r="AE943" s="3">
        <v>93.7</v>
      </c>
      <c r="AF943" s="3">
        <v>7.3829000000000002</v>
      </c>
      <c r="AG943" s="3">
        <v>1.9776</v>
      </c>
      <c r="AH943" s="3">
        <v>93.7</v>
      </c>
      <c r="AI943" s="3">
        <v>7.8878000000000004</v>
      </c>
      <c r="AJ943" s="3">
        <v>1.8728</v>
      </c>
      <c r="AK943" s="2"/>
      <c r="AL943" s="2"/>
      <c r="AM943" s="2"/>
      <c r="AN943" s="2"/>
      <c r="AO943" s="2"/>
    </row>
    <row r="944" spans="2:41" x14ac:dyDescent="0.25">
      <c r="B944" s="3">
        <v>93.8</v>
      </c>
      <c r="C944" s="3">
        <v>8.3653999999999993</v>
      </c>
      <c r="D944" s="3">
        <v>1.7543</v>
      </c>
      <c r="E944" s="3">
        <v>93.8</v>
      </c>
      <c r="F944" s="3">
        <v>8.1567000000000007</v>
      </c>
      <c r="G944" s="3">
        <v>1.7070000000000001</v>
      </c>
      <c r="H944" s="3">
        <v>93.8</v>
      </c>
      <c r="I944" s="3">
        <v>8.0922000000000001</v>
      </c>
      <c r="J944" s="3">
        <v>1.6305000000000001</v>
      </c>
      <c r="K944" s="3">
        <v>93.8</v>
      </c>
      <c r="L944" s="3">
        <v>8.0722000000000005</v>
      </c>
      <c r="M944" s="3">
        <v>1.5939000000000001</v>
      </c>
      <c r="N944" s="3">
        <v>93.8</v>
      </c>
      <c r="O944" s="3">
        <v>8.1674000000000007</v>
      </c>
      <c r="P944" s="3">
        <v>1.6929000000000001</v>
      </c>
      <c r="Q944" s="2"/>
      <c r="R944" s="2"/>
      <c r="S944" s="2"/>
      <c r="T944" s="2"/>
      <c r="U944" s="2"/>
      <c r="V944" s="3">
        <v>93.8</v>
      </c>
      <c r="W944" s="3">
        <v>7.9135999999999997</v>
      </c>
      <c r="X944" s="3">
        <v>1.7383</v>
      </c>
      <c r="Y944" s="3">
        <v>93.8</v>
      </c>
      <c r="Z944" s="3">
        <v>7.9120999999999997</v>
      </c>
      <c r="AA944" s="3">
        <v>1.8485</v>
      </c>
      <c r="AB944" s="3">
        <v>93.8</v>
      </c>
      <c r="AC944" s="3">
        <v>7.8602999999999996</v>
      </c>
      <c r="AD944" s="3">
        <v>2.1151</v>
      </c>
      <c r="AE944" s="3">
        <v>93.8</v>
      </c>
      <c r="AF944" s="3">
        <v>7.391</v>
      </c>
      <c r="AG944" s="3">
        <v>1.9771000000000001</v>
      </c>
      <c r="AH944" s="3">
        <v>93.8</v>
      </c>
      <c r="AI944" s="3">
        <v>7.8963000000000001</v>
      </c>
      <c r="AJ944" s="3">
        <v>1.873</v>
      </c>
      <c r="AK944" s="2"/>
      <c r="AL944" s="2"/>
      <c r="AM944" s="2"/>
      <c r="AN944" s="2"/>
      <c r="AO944" s="2"/>
    </row>
    <row r="945" spans="2:41" x14ac:dyDescent="0.25">
      <c r="B945" s="3">
        <v>93.9</v>
      </c>
      <c r="C945" s="3">
        <v>8.3737999999999992</v>
      </c>
      <c r="D945" s="3">
        <v>1.7543</v>
      </c>
      <c r="E945" s="3">
        <v>93.9</v>
      </c>
      <c r="F945" s="3">
        <v>8.1651000000000007</v>
      </c>
      <c r="G945" s="3">
        <v>1.7067000000000001</v>
      </c>
      <c r="H945" s="3">
        <v>93.9</v>
      </c>
      <c r="I945" s="3">
        <v>8.1005000000000003</v>
      </c>
      <c r="J945" s="3">
        <v>1.6307</v>
      </c>
      <c r="K945" s="3">
        <v>93.9</v>
      </c>
      <c r="L945" s="3">
        <v>8.0801999999999996</v>
      </c>
      <c r="M945" s="3">
        <v>1.5942000000000001</v>
      </c>
      <c r="N945" s="3">
        <v>93.9</v>
      </c>
      <c r="O945" s="3">
        <v>8.1758000000000006</v>
      </c>
      <c r="P945" s="3">
        <v>1.6929000000000001</v>
      </c>
      <c r="Q945" s="2"/>
      <c r="R945" s="2"/>
      <c r="S945" s="2"/>
      <c r="T945" s="2"/>
      <c r="U945" s="2"/>
      <c r="V945" s="3">
        <v>93.9</v>
      </c>
      <c r="W945" s="3">
        <v>7.9218000000000002</v>
      </c>
      <c r="X945" s="3">
        <v>1.7383999999999999</v>
      </c>
      <c r="Y945" s="3">
        <v>93.9</v>
      </c>
      <c r="Z945" s="3">
        <v>7.9203999999999999</v>
      </c>
      <c r="AA945" s="3">
        <v>1.849</v>
      </c>
      <c r="AB945" s="3">
        <v>93.9</v>
      </c>
      <c r="AC945" s="3">
        <v>7.8684000000000003</v>
      </c>
      <c r="AD945" s="3">
        <v>2.1147</v>
      </c>
      <c r="AE945" s="3">
        <v>93.9</v>
      </c>
      <c r="AF945" s="3">
        <v>7.3994</v>
      </c>
      <c r="AG945" s="3">
        <v>1.9775</v>
      </c>
      <c r="AH945" s="3">
        <v>93.9</v>
      </c>
      <c r="AI945" s="3">
        <v>7.9047000000000001</v>
      </c>
      <c r="AJ945" s="3">
        <v>1.873</v>
      </c>
      <c r="AK945" s="2"/>
      <c r="AL945" s="2"/>
      <c r="AM945" s="2"/>
      <c r="AN945" s="2"/>
      <c r="AO945" s="2"/>
    </row>
    <row r="946" spans="2:41" x14ac:dyDescent="0.25">
      <c r="B946" s="3">
        <v>94</v>
      </c>
      <c r="C946" s="3">
        <v>8.3820999999999994</v>
      </c>
      <c r="D946" s="3">
        <v>1.7544</v>
      </c>
      <c r="E946" s="3">
        <v>94</v>
      </c>
      <c r="F946" s="3">
        <v>8.1734000000000009</v>
      </c>
      <c r="G946" s="3">
        <v>1.7068000000000001</v>
      </c>
      <c r="H946" s="3">
        <v>94</v>
      </c>
      <c r="I946" s="3">
        <v>8.1088000000000005</v>
      </c>
      <c r="J946" s="3">
        <v>1.6304000000000001</v>
      </c>
      <c r="K946" s="3">
        <v>94</v>
      </c>
      <c r="L946" s="3">
        <v>8.0888000000000009</v>
      </c>
      <c r="M946" s="3">
        <v>1.5944</v>
      </c>
      <c r="N946" s="3">
        <v>94</v>
      </c>
      <c r="O946" s="3">
        <v>8.1843000000000004</v>
      </c>
      <c r="P946" s="3">
        <v>1.6928000000000001</v>
      </c>
      <c r="Q946" s="2"/>
      <c r="R946" s="2"/>
      <c r="S946" s="2"/>
      <c r="T946" s="2"/>
      <c r="U946" s="2"/>
      <c r="V946" s="3">
        <v>94</v>
      </c>
      <c r="W946" s="3">
        <v>7.9301000000000004</v>
      </c>
      <c r="X946" s="3">
        <v>1.7386999999999999</v>
      </c>
      <c r="Y946" s="3">
        <v>94</v>
      </c>
      <c r="Z946" s="3">
        <v>7.9287999999999998</v>
      </c>
      <c r="AA946" s="3">
        <v>1.8489</v>
      </c>
      <c r="AB946" s="3">
        <v>94</v>
      </c>
      <c r="AC946" s="3">
        <v>7.8766999999999996</v>
      </c>
      <c r="AD946" s="3">
        <v>2.1150000000000002</v>
      </c>
      <c r="AE946" s="3">
        <v>94</v>
      </c>
      <c r="AF946" s="3">
        <v>7.4077999999999999</v>
      </c>
      <c r="AG946" s="3">
        <v>1.9774</v>
      </c>
      <c r="AH946" s="3">
        <v>94</v>
      </c>
      <c r="AI946" s="3">
        <v>7.9127999999999998</v>
      </c>
      <c r="AJ946" s="3">
        <v>1.8729</v>
      </c>
      <c r="AK946" s="2"/>
      <c r="AL946" s="2"/>
      <c r="AM946" s="2"/>
      <c r="AN946" s="2"/>
      <c r="AO946" s="2"/>
    </row>
    <row r="947" spans="2:41" x14ac:dyDescent="0.25">
      <c r="B947" s="3">
        <v>94.1</v>
      </c>
      <c r="C947" s="3">
        <v>8.3902999999999999</v>
      </c>
      <c r="D947" s="3">
        <v>1.7541</v>
      </c>
      <c r="E947" s="3">
        <v>94.1</v>
      </c>
      <c r="F947" s="3">
        <v>8.1815999999999995</v>
      </c>
      <c r="G947" s="3">
        <v>1.7067000000000001</v>
      </c>
      <c r="H947" s="3">
        <v>94.1</v>
      </c>
      <c r="I947" s="3">
        <v>8.1173000000000002</v>
      </c>
      <c r="J947" s="3">
        <v>1.6304000000000001</v>
      </c>
      <c r="K947" s="3">
        <v>94.1</v>
      </c>
      <c r="L947" s="3">
        <v>8.0970999999999993</v>
      </c>
      <c r="M947" s="3">
        <v>1.5944</v>
      </c>
      <c r="N947" s="3">
        <v>94.1</v>
      </c>
      <c r="O947" s="3">
        <v>8.1926000000000005</v>
      </c>
      <c r="P947" s="3">
        <v>1.6926000000000001</v>
      </c>
      <c r="Q947" s="2"/>
      <c r="R947" s="2"/>
      <c r="S947" s="2"/>
      <c r="T947" s="2"/>
      <c r="U947" s="2"/>
      <c r="V947" s="3">
        <v>94.1</v>
      </c>
      <c r="W947" s="3">
        <v>7.9386000000000001</v>
      </c>
      <c r="X947" s="3">
        <v>1.7390000000000001</v>
      </c>
      <c r="Y947" s="3">
        <v>94.1</v>
      </c>
      <c r="Z947" s="3">
        <v>7.9371</v>
      </c>
      <c r="AA947" s="3">
        <v>1.8494999999999999</v>
      </c>
      <c r="AB947" s="3">
        <v>94.1</v>
      </c>
      <c r="AC947" s="3">
        <v>7.8852000000000002</v>
      </c>
      <c r="AD947" s="3">
        <v>2.1154000000000002</v>
      </c>
      <c r="AE947" s="3">
        <v>94.1</v>
      </c>
      <c r="AF947" s="3">
        <v>7.4158999999999997</v>
      </c>
      <c r="AG947" s="3">
        <v>1.9776</v>
      </c>
      <c r="AH947" s="3">
        <v>94.1</v>
      </c>
      <c r="AI947" s="3">
        <v>7.9212999999999996</v>
      </c>
      <c r="AJ947" s="3">
        <v>1.8735999999999999</v>
      </c>
      <c r="AK947" s="2"/>
      <c r="AL947" s="2"/>
      <c r="AM947" s="2"/>
      <c r="AN947" s="2"/>
      <c r="AO947" s="2"/>
    </row>
    <row r="948" spans="2:41" x14ac:dyDescent="0.25">
      <c r="B948" s="3">
        <v>94.2</v>
      </c>
      <c r="C948" s="3">
        <v>8.3987999999999996</v>
      </c>
      <c r="D948" s="3">
        <v>1.7547999999999999</v>
      </c>
      <c r="E948" s="3">
        <v>94.2</v>
      </c>
      <c r="F948" s="3">
        <v>8.19</v>
      </c>
      <c r="G948" s="3">
        <v>1.7069000000000001</v>
      </c>
      <c r="H948" s="3">
        <v>94.2</v>
      </c>
      <c r="I948" s="3">
        <v>8.1256000000000004</v>
      </c>
      <c r="J948" s="3">
        <v>1.6298999999999999</v>
      </c>
      <c r="K948" s="3">
        <v>94.2</v>
      </c>
      <c r="L948" s="3">
        <v>8.1052999999999997</v>
      </c>
      <c r="M948" s="3">
        <v>1.5945</v>
      </c>
      <c r="N948" s="3">
        <v>94.2</v>
      </c>
      <c r="O948" s="3">
        <v>8.2006999999999994</v>
      </c>
      <c r="P948" s="3">
        <v>1.6923999999999999</v>
      </c>
      <c r="Q948" s="2"/>
      <c r="R948" s="2"/>
      <c r="S948" s="2"/>
      <c r="T948" s="2"/>
      <c r="U948" s="2"/>
      <c r="V948" s="3">
        <v>94.2</v>
      </c>
      <c r="W948" s="3">
        <v>7.9467999999999996</v>
      </c>
      <c r="X948" s="3">
        <v>1.7392000000000001</v>
      </c>
      <c r="Y948" s="3">
        <v>94.2</v>
      </c>
      <c r="Z948" s="3">
        <v>7.9454000000000002</v>
      </c>
      <c r="AA948" s="3">
        <v>1.8498000000000001</v>
      </c>
      <c r="AB948" s="3">
        <v>94.2</v>
      </c>
      <c r="AC948" s="3">
        <v>7.8936000000000002</v>
      </c>
      <c r="AD948" s="3">
        <v>2.1152000000000002</v>
      </c>
      <c r="AE948" s="3">
        <v>94.2</v>
      </c>
      <c r="AF948" s="3">
        <v>7.4242999999999997</v>
      </c>
      <c r="AG948" s="3">
        <v>1.9778</v>
      </c>
      <c r="AH948" s="3">
        <v>94.2</v>
      </c>
      <c r="AI948" s="3">
        <v>7.9295999999999998</v>
      </c>
      <c r="AJ948" s="3">
        <v>1.8732</v>
      </c>
      <c r="AK948" s="2"/>
      <c r="AL948" s="2"/>
      <c r="AM948" s="2"/>
      <c r="AN948" s="2"/>
      <c r="AO948" s="2"/>
    </row>
    <row r="949" spans="2:41" x14ac:dyDescent="0.25">
      <c r="B949" s="3">
        <v>94.3</v>
      </c>
      <c r="C949" s="3">
        <v>8.4072999999999993</v>
      </c>
      <c r="D949" s="3">
        <v>1.7549999999999999</v>
      </c>
      <c r="E949" s="3">
        <v>94.3</v>
      </c>
      <c r="F949" s="3">
        <v>8.1983999999999995</v>
      </c>
      <c r="G949" s="3">
        <v>1.7071000000000001</v>
      </c>
      <c r="H949" s="3">
        <v>94.3</v>
      </c>
      <c r="I949" s="3">
        <v>8.1338000000000008</v>
      </c>
      <c r="J949" s="3">
        <v>1.63</v>
      </c>
      <c r="K949" s="3">
        <v>94.3</v>
      </c>
      <c r="L949" s="3">
        <v>8.1136999999999997</v>
      </c>
      <c r="M949" s="3">
        <v>1.595</v>
      </c>
      <c r="N949" s="3">
        <v>94.3</v>
      </c>
      <c r="O949" s="3">
        <v>8.2089999999999996</v>
      </c>
      <c r="P949" s="3">
        <v>1.6919999999999999</v>
      </c>
      <c r="Q949" s="2"/>
      <c r="R949" s="2"/>
      <c r="S949" s="2"/>
      <c r="T949" s="2"/>
      <c r="U949" s="2"/>
      <c r="V949" s="3">
        <v>94.3</v>
      </c>
      <c r="W949" s="3">
        <v>7.9550999999999998</v>
      </c>
      <c r="X949" s="3">
        <v>1.7396</v>
      </c>
      <c r="Y949" s="3">
        <v>94.3</v>
      </c>
      <c r="Z949" s="3">
        <v>7.9539</v>
      </c>
      <c r="AA949" s="3">
        <v>1.8502000000000001</v>
      </c>
      <c r="AB949" s="3">
        <v>94.3</v>
      </c>
      <c r="AC949" s="3">
        <v>7.9017999999999997</v>
      </c>
      <c r="AD949" s="3">
        <v>2.1153</v>
      </c>
      <c r="AE949" s="3">
        <v>94.3</v>
      </c>
      <c r="AF949" s="3">
        <v>7.4326999999999996</v>
      </c>
      <c r="AG949" s="3">
        <v>1.978</v>
      </c>
      <c r="AH949" s="3">
        <v>94.3</v>
      </c>
      <c r="AI949" s="3">
        <v>7.9375999999999998</v>
      </c>
      <c r="AJ949" s="3">
        <v>1.8734</v>
      </c>
      <c r="AK949" s="2"/>
      <c r="AL949" s="2"/>
      <c r="AM949" s="2"/>
      <c r="AN949" s="2"/>
      <c r="AO949" s="2"/>
    </row>
    <row r="950" spans="2:41" x14ac:dyDescent="0.25">
      <c r="B950" s="3">
        <v>94.4</v>
      </c>
      <c r="C950" s="3">
        <v>8.4154</v>
      </c>
      <c r="D950" s="3">
        <v>1.7548999999999999</v>
      </c>
      <c r="E950" s="3">
        <v>94.4</v>
      </c>
      <c r="F950" s="3">
        <v>8.2065999999999999</v>
      </c>
      <c r="G950" s="3">
        <v>1.7072000000000001</v>
      </c>
      <c r="H950" s="3">
        <v>94.4</v>
      </c>
      <c r="I950" s="3">
        <v>8.1420999999999992</v>
      </c>
      <c r="J950" s="3">
        <v>1.6297999999999999</v>
      </c>
      <c r="K950" s="3">
        <v>94.4</v>
      </c>
      <c r="L950" s="3">
        <v>8.1221999999999994</v>
      </c>
      <c r="M950" s="3">
        <v>1.5949</v>
      </c>
      <c r="N950" s="3">
        <v>94.4</v>
      </c>
      <c r="O950" s="3">
        <v>8.2173999999999996</v>
      </c>
      <c r="P950" s="3">
        <v>1.6920999999999999</v>
      </c>
      <c r="Q950" s="2"/>
      <c r="R950" s="2"/>
      <c r="S950" s="2"/>
      <c r="T950" s="2"/>
      <c r="U950" s="2"/>
      <c r="V950" s="3">
        <v>94.4</v>
      </c>
      <c r="W950" s="3">
        <v>7.9635999999999996</v>
      </c>
      <c r="X950" s="3">
        <v>1.7402</v>
      </c>
      <c r="Y950" s="3">
        <v>94.4</v>
      </c>
      <c r="Z950" s="3">
        <v>7.9621000000000004</v>
      </c>
      <c r="AA950" s="3">
        <v>1.8505</v>
      </c>
      <c r="AB950" s="3">
        <v>94.4</v>
      </c>
      <c r="AC950" s="3">
        <v>7.9100999999999999</v>
      </c>
      <c r="AD950" s="3">
        <v>2.1156999999999999</v>
      </c>
      <c r="AE950" s="3">
        <v>94.4</v>
      </c>
      <c r="AF950" s="3">
        <v>7.4410999999999996</v>
      </c>
      <c r="AG950" s="3">
        <v>1.9781</v>
      </c>
      <c r="AH950" s="3">
        <v>94.4</v>
      </c>
      <c r="AI950" s="3">
        <v>7.9462000000000002</v>
      </c>
      <c r="AJ950" s="3">
        <v>1.8736999999999999</v>
      </c>
      <c r="AK950" s="2"/>
      <c r="AL950" s="2"/>
      <c r="AM950" s="2"/>
      <c r="AN950" s="2"/>
      <c r="AO950" s="2"/>
    </row>
    <row r="951" spans="2:41" x14ac:dyDescent="0.25">
      <c r="B951" s="3">
        <v>94.5</v>
      </c>
      <c r="C951" s="3">
        <v>8.4237000000000002</v>
      </c>
      <c r="D951" s="3">
        <v>1.7552000000000001</v>
      </c>
      <c r="E951" s="3">
        <v>94.5</v>
      </c>
      <c r="F951" s="3">
        <v>8.2149999999999999</v>
      </c>
      <c r="G951" s="3">
        <v>1.7075</v>
      </c>
      <c r="H951" s="3">
        <v>94.5</v>
      </c>
      <c r="I951" s="3">
        <v>8.1506000000000007</v>
      </c>
      <c r="J951" s="3">
        <v>1.63</v>
      </c>
      <c r="K951" s="3">
        <v>94.5</v>
      </c>
      <c r="L951" s="3">
        <v>8.1304999999999996</v>
      </c>
      <c r="M951" s="3">
        <v>1.5952</v>
      </c>
      <c r="N951" s="3">
        <v>94.5</v>
      </c>
      <c r="O951" s="3">
        <v>8.2256999999999998</v>
      </c>
      <c r="P951" s="3">
        <v>1.6917</v>
      </c>
      <c r="Q951" s="2"/>
      <c r="R951" s="2"/>
      <c r="S951" s="2"/>
      <c r="T951" s="2"/>
      <c r="U951" s="2"/>
      <c r="V951" s="3">
        <v>94.5</v>
      </c>
      <c r="W951" s="3">
        <v>7.9720000000000004</v>
      </c>
      <c r="X951" s="3">
        <v>1.7403</v>
      </c>
      <c r="Y951" s="3">
        <v>94.5</v>
      </c>
      <c r="Z951" s="3">
        <v>7.9703999999999997</v>
      </c>
      <c r="AA951" s="3">
        <v>1.8509</v>
      </c>
      <c r="AB951" s="3">
        <v>94.5</v>
      </c>
      <c r="AC951" s="3">
        <v>7.9185999999999996</v>
      </c>
      <c r="AD951" s="3">
        <v>2.1154999999999999</v>
      </c>
      <c r="AE951" s="3">
        <v>94.5</v>
      </c>
      <c r="AF951" s="3">
        <v>7.4493999999999998</v>
      </c>
      <c r="AG951" s="3">
        <v>1.9783999999999999</v>
      </c>
      <c r="AH951" s="3">
        <v>94.5</v>
      </c>
      <c r="AI951" s="3">
        <v>7.9546000000000001</v>
      </c>
      <c r="AJ951" s="3">
        <v>1.8736999999999999</v>
      </c>
      <c r="AK951" s="2"/>
      <c r="AL951" s="2"/>
      <c r="AM951" s="2"/>
      <c r="AN951" s="2"/>
      <c r="AO951" s="2"/>
    </row>
    <row r="952" spans="2:41" x14ac:dyDescent="0.25">
      <c r="B952" s="3">
        <v>94.6</v>
      </c>
      <c r="C952" s="3">
        <v>8.4321999999999999</v>
      </c>
      <c r="D952" s="3">
        <v>1.7555000000000001</v>
      </c>
      <c r="E952" s="3">
        <v>94.6</v>
      </c>
      <c r="F952" s="3">
        <v>8.2233999999999998</v>
      </c>
      <c r="G952" s="3">
        <v>1.7075</v>
      </c>
      <c r="H952" s="3">
        <v>94.6</v>
      </c>
      <c r="I952" s="3">
        <v>8.1586999999999996</v>
      </c>
      <c r="J952" s="3">
        <v>1.6294999999999999</v>
      </c>
      <c r="K952" s="3">
        <v>94.6</v>
      </c>
      <c r="L952" s="3">
        <v>8.1387999999999998</v>
      </c>
      <c r="M952" s="3">
        <v>1.5951</v>
      </c>
      <c r="N952" s="3">
        <v>94.6</v>
      </c>
      <c r="O952" s="3">
        <v>8.234</v>
      </c>
      <c r="P952" s="3">
        <v>1.6918</v>
      </c>
      <c r="Q952" s="2"/>
      <c r="R952" s="2"/>
      <c r="S952" s="2"/>
      <c r="T952" s="2"/>
      <c r="U952" s="2"/>
      <c r="V952" s="3">
        <v>94.6</v>
      </c>
      <c r="W952" s="3">
        <v>7.9801000000000002</v>
      </c>
      <c r="X952" s="3">
        <v>1.7406999999999999</v>
      </c>
      <c r="Y952" s="3">
        <v>94.6</v>
      </c>
      <c r="Z952" s="3">
        <v>7.9787999999999997</v>
      </c>
      <c r="AA952" s="3">
        <v>1.8511</v>
      </c>
      <c r="AB952" s="3">
        <v>94.6</v>
      </c>
      <c r="AC952" s="3">
        <v>7.9267000000000003</v>
      </c>
      <c r="AD952" s="3">
        <v>2.1154000000000002</v>
      </c>
      <c r="AE952" s="3">
        <v>94.6</v>
      </c>
      <c r="AF952" s="3">
        <v>7.4577</v>
      </c>
      <c r="AG952" s="3">
        <v>1.9784999999999999</v>
      </c>
      <c r="AH952" s="3">
        <v>94.6</v>
      </c>
      <c r="AI952" s="3">
        <v>7.9627999999999997</v>
      </c>
      <c r="AJ952" s="3">
        <v>1.8735999999999999</v>
      </c>
      <c r="AK952" s="2"/>
      <c r="AL952" s="2"/>
      <c r="AM952" s="2"/>
      <c r="AN952" s="2"/>
      <c r="AO952" s="2"/>
    </row>
    <row r="953" spans="2:41" x14ac:dyDescent="0.25">
      <c r="B953" s="3">
        <v>94.7</v>
      </c>
      <c r="C953" s="3">
        <v>8.4404000000000003</v>
      </c>
      <c r="D953" s="3">
        <v>1.7551000000000001</v>
      </c>
      <c r="E953" s="3">
        <v>94.7</v>
      </c>
      <c r="F953" s="3">
        <v>8.2316000000000003</v>
      </c>
      <c r="G953" s="3">
        <v>1.7076</v>
      </c>
      <c r="H953" s="3">
        <v>94.7</v>
      </c>
      <c r="I953" s="3">
        <v>8.1670999999999996</v>
      </c>
      <c r="J953" s="3">
        <v>1.6294999999999999</v>
      </c>
      <c r="K953" s="3">
        <v>94.7</v>
      </c>
      <c r="L953" s="3">
        <v>8.1472999999999995</v>
      </c>
      <c r="M953" s="3">
        <v>1.5951</v>
      </c>
      <c r="N953" s="3">
        <v>94.7</v>
      </c>
      <c r="O953" s="3">
        <v>8.2425999999999995</v>
      </c>
      <c r="P953" s="3">
        <v>1.6915</v>
      </c>
      <c r="Q953" s="2"/>
      <c r="R953" s="2"/>
      <c r="S953" s="2"/>
      <c r="T953" s="2"/>
      <c r="U953" s="2"/>
      <c r="V953" s="3">
        <v>94.7</v>
      </c>
      <c r="W953" s="3">
        <v>7.9884000000000004</v>
      </c>
      <c r="X953" s="3">
        <v>1.7407999999999999</v>
      </c>
      <c r="Y953" s="3">
        <v>94.7</v>
      </c>
      <c r="Z953" s="3">
        <v>7.9870999999999999</v>
      </c>
      <c r="AA953" s="3">
        <v>1.8512999999999999</v>
      </c>
      <c r="AB953" s="3">
        <v>94.7</v>
      </c>
      <c r="AC953" s="3">
        <v>7.9351000000000003</v>
      </c>
      <c r="AD953" s="3">
        <v>2.1158000000000001</v>
      </c>
      <c r="AE953" s="3">
        <v>94.7</v>
      </c>
      <c r="AF953" s="3">
        <v>7.4661</v>
      </c>
      <c r="AG953" s="3">
        <v>1.9783999999999999</v>
      </c>
      <c r="AH953" s="3">
        <v>94.7</v>
      </c>
      <c r="AI953" s="3">
        <v>7.9713000000000003</v>
      </c>
      <c r="AJ953" s="3">
        <v>1.8740000000000001</v>
      </c>
      <c r="AK953" s="2"/>
      <c r="AL953" s="2"/>
      <c r="AM953" s="2"/>
      <c r="AN953" s="2"/>
      <c r="AO953" s="2"/>
    </row>
    <row r="954" spans="2:41" x14ac:dyDescent="0.25">
      <c r="B954" s="3">
        <v>94.8</v>
      </c>
      <c r="C954" s="3">
        <v>8.4488000000000003</v>
      </c>
      <c r="D954" s="3">
        <v>1.7553000000000001</v>
      </c>
      <c r="E954" s="3">
        <v>94.8</v>
      </c>
      <c r="F954" s="3">
        <v>8.2399000000000004</v>
      </c>
      <c r="G954" s="3">
        <v>1.7078</v>
      </c>
      <c r="H954" s="3">
        <v>94.8</v>
      </c>
      <c r="I954" s="3">
        <v>8.1755999999999993</v>
      </c>
      <c r="J954" s="3">
        <v>1.6291</v>
      </c>
      <c r="K954" s="3">
        <v>94.8</v>
      </c>
      <c r="L954" s="3">
        <v>8.1554000000000002</v>
      </c>
      <c r="M954" s="3">
        <v>1.5951</v>
      </c>
      <c r="N954" s="3">
        <v>94.8</v>
      </c>
      <c r="O954" s="3">
        <v>8.2508999999999997</v>
      </c>
      <c r="P954" s="3">
        <v>1.6913</v>
      </c>
      <c r="Q954" s="2"/>
      <c r="R954" s="2"/>
      <c r="S954" s="2"/>
      <c r="T954" s="2"/>
      <c r="U954" s="2"/>
      <c r="V954" s="3">
        <v>94.8</v>
      </c>
      <c r="W954" s="3">
        <v>7.9969000000000001</v>
      </c>
      <c r="X954" s="3">
        <v>1.7410000000000001</v>
      </c>
      <c r="Y954" s="3">
        <v>94.8</v>
      </c>
      <c r="Z954" s="3">
        <v>7.9954000000000001</v>
      </c>
      <c r="AA954" s="3">
        <v>1.8517999999999999</v>
      </c>
      <c r="AB954" s="3">
        <v>94.8</v>
      </c>
      <c r="AC954" s="3">
        <v>7.9436999999999998</v>
      </c>
      <c r="AD954" s="3">
        <v>2.1158999999999999</v>
      </c>
      <c r="AE954" s="3">
        <v>94.8</v>
      </c>
      <c r="AF954" s="3">
        <v>7.4744000000000002</v>
      </c>
      <c r="AG954" s="3">
        <v>1.9784999999999999</v>
      </c>
      <c r="AH954" s="3">
        <v>94.8</v>
      </c>
      <c r="AI954" s="3">
        <v>7.9797000000000002</v>
      </c>
      <c r="AJ954" s="3">
        <v>1.8742000000000001</v>
      </c>
      <c r="AK954" s="2"/>
      <c r="AL954" s="2"/>
      <c r="AM954" s="2"/>
      <c r="AN954" s="2"/>
      <c r="AO954" s="2"/>
    </row>
    <row r="955" spans="2:41" x14ac:dyDescent="0.25">
      <c r="B955" s="3">
        <v>94.9</v>
      </c>
      <c r="C955" s="3">
        <v>8.4573</v>
      </c>
      <c r="D955" s="3">
        <v>1.7554000000000001</v>
      </c>
      <c r="E955" s="3">
        <v>94.9</v>
      </c>
      <c r="F955" s="3">
        <v>8.2484000000000002</v>
      </c>
      <c r="G955" s="3">
        <v>1.708</v>
      </c>
      <c r="H955" s="3">
        <v>94.9</v>
      </c>
      <c r="I955" s="3">
        <v>8.1837999999999997</v>
      </c>
      <c r="J955" s="3">
        <v>1.6291</v>
      </c>
      <c r="K955" s="3">
        <v>94.9</v>
      </c>
      <c r="L955" s="3">
        <v>8.1637000000000004</v>
      </c>
      <c r="M955" s="3">
        <v>1.5952999999999999</v>
      </c>
      <c r="N955" s="3">
        <v>94.9</v>
      </c>
      <c r="O955" s="3">
        <v>8.2590000000000003</v>
      </c>
      <c r="P955" s="3">
        <v>1.6910000000000001</v>
      </c>
      <c r="Q955" s="2"/>
      <c r="R955" s="2"/>
      <c r="S955" s="2"/>
      <c r="T955" s="2"/>
      <c r="U955" s="2"/>
      <c r="V955" s="3">
        <v>94.9</v>
      </c>
      <c r="W955" s="3">
        <v>8.0051000000000005</v>
      </c>
      <c r="X955" s="3">
        <v>1.7413000000000001</v>
      </c>
      <c r="Y955" s="3">
        <v>94.9</v>
      </c>
      <c r="Z955" s="3">
        <v>8.0038</v>
      </c>
      <c r="AA955" s="3">
        <v>1.8520000000000001</v>
      </c>
      <c r="AB955" s="3">
        <v>94.9</v>
      </c>
      <c r="AC955" s="3">
        <v>7.9518000000000004</v>
      </c>
      <c r="AD955" s="3">
        <v>2.1154999999999999</v>
      </c>
      <c r="AE955" s="3">
        <v>94.9</v>
      </c>
      <c r="AF955" s="3">
        <v>7.4827000000000004</v>
      </c>
      <c r="AG955" s="3">
        <v>1.9786999999999999</v>
      </c>
      <c r="AH955" s="3">
        <v>94.9</v>
      </c>
      <c r="AI955" s="3">
        <v>7.9878</v>
      </c>
      <c r="AJ955" s="3">
        <v>1.8740000000000001</v>
      </c>
      <c r="AK955" s="2"/>
      <c r="AL955" s="2"/>
      <c r="AM955" s="2"/>
      <c r="AN955" s="2"/>
      <c r="AO955" s="2"/>
    </row>
    <row r="956" spans="2:41" x14ac:dyDescent="0.25">
      <c r="B956" s="3">
        <v>95</v>
      </c>
      <c r="C956" s="3">
        <v>8.4656000000000002</v>
      </c>
      <c r="D956" s="3">
        <v>1.7553000000000001</v>
      </c>
      <c r="E956" s="3">
        <v>95</v>
      </c>
      <c r="F956" s="3">
        <v>8.2567000000000004</v>
      </c>
      <c r="G956" s="3">
        <v>1.7078</v>
      </c>
      <c r="H956" s="3">
        <v>95</v>
      </c>
      <c r="I956" s="3">
        <v>8.1920999999999999</v>
      </c>
      <c r="J956" s="3">
        <v>1.629</v>
      </c>
      <c r="K956" s="3">
        <v>95</v>
      </c>
      <c r="L956" s="3">
        <v>8.1721000000000004</v>
      </c>
      <c r="M956" s="3">
        <v>1.5954999999999999</v>
      </c>
      <c r="N956" s="3">
        <v>95</v>
      </c>
      <c r="O956" s="3">
        <v>8.2675000000000001</v>
      </c>
      <c r="P956" s="3">
        <v>1.6909000000000001</v>
      </c>
      <c r="Q956" s="2"/>
      <c r="R956" s="2"/>
      <c r="S956" s="2"/>
      <c r="T956" s="2"/>
      <c r="U956" s="2"/>
      <c r="V956" s="3">
        <v>95</v>
      </c>
      <c r="W956" s="3">
        <v>8.0134000000000007</v>
      </c>
      <c r="X956" s="3">
        <v>1.7417</v>
      </c>
      <c r="Y956" s="3">
        <v>95</v>
      </c>
      <c r="Z956" s="3">
        <v>8.0122</v>
      </c>
      <c r="AA956" s="3">
        <v>1.8523000000000001</v>
      </c>
      <c r="AB956" s="3">
        <v>95</v>
      </c>
      <c r="AC956" s="3">
        <v>7.96</v>
      </c>
      <c r="AD956" s="3">
        <v>2.1156000000000001</v>
      </c>
      <c r="AE956" s="3">
        <v>95</v>
      </c>
      <c r="AF956" s="3">
        <v>7.4911000000000003</v>
      </c>
      <c r="AG956" s="3">
        <v>1.9789000000000001</v>
      </c>
      <c r="AH956" s="3">
        <v>95</v>
      </c>
      <c r="AI956" s="3">
        <v>7.9962</v>
      </c>
      <c r="AJ956" s="3">
        <v>1.8742000000000001</v>
      </c>
      <c r="AK956" s="2"/>
      <c r="AL956" s="2"/>
      <c r="AM956" s="2"/>
      <c r="AN956" s="2"/>
      <c r="AO956" s="2"/>
    </row>
    <row r="957" spans="2:41" x14ac:dyDescent="0.25">
      <c r="B957" s="3">
        <v>95.1</v>
      </c>
      <c r="C957" s="3">
        <v>8.4738000000000007</v>
      </c>
      <c r="D957" s="3">
        <v>1.7554000000000001</v>
      </c>
      <c r="E957" s="3">
        <v>95.1</v>
      </c>
      <c r="F957" s="3">
        <v>8.2649000000000008</v>
      </c>
      <c r="G957" s="3">
        <v>1.7079</v>
      </c>
      <c r="H957" s="3">
        <v>95.1</v>
      </c>
      <c r="I957" s="3">
        <v>8.2005999999999997</v>
      </c>
      <c r="J957" s="3">
        <v>1.6285000000000001</v>
      </c>
      <c r="K957" s="3">
        <v>95.1</v>
      </c>
      <c r="L957" s="3">
        <v>8.1805000000000003</v>
      </c>
      <c r="M957" s="3">
        <v>1.5954999999999999</v>
      </c>
      <c r="N957" s="3">
        <v>95.1</v>
      </c>
      <c r="O957" s="3">
        <v>8.2758000000000003</v>
      </c>
      <c r="P957" s="3">
        <v>1.6908000000000001</v>
      </c>
      <c r="Q957" s="2"/>
      <c r="R957" s="2"/>
      <c r="S957" s="2"/>
      <c r="T957" s="2"/>
      <c r="U957" s="2"/>
      <c r="V957" s="3">
        <v>95.1</v>
      </c>
      <c r="W957" s="3">
        <v>8.0219000000000005</v>
      </c>
      <c r="X957" s="3">
        <v>1.7417</v>
      </c>
      <c r="Y957" s="3">
        <v>95.1</v>
      </c>
      <c r="Z957" s="3">
        <v>8.0204000000000004</v>
      </c>
      <c r="AA957" s="3">
        <v>1.8526</v>
      </c>
      <c r="AB957" s="3">
        <v>95.1</v>
      </c>
      <c r="AC957" s="3">
        <v>7.9683999999999999</v>
      </c>
      <c r="AD957" s="3">
        <v>2.1156000000000001</v>
      </c>
      <c r="AE957" s="3">
        <v>95.1</v>
      </c>
      <c r="AF957" s="3">
        <v>7.4995000000000003</v>
      </c>
      <c r="AG957" s="3">
        <v>1.9789000000000001</v>
      </c>
      <c r="AH957" s="3">
        <v>95.1</v>
      </c>
      <c r="AI957" s="3">
        <v>8.0045999999999999</v>
      </c>
      <c r="AJ957" s="3">
        <v>1.8746</v>
      </c>
      <c r="AK957" s="2"/>
      <c r="AL957" s="2"/>
      <c r="AM957" s="2"/>
      <c r="AN957" s="2"/>
      <c r="AO957" s="2"/>
    </row>
    <row r="958" spans="2:41" x14ac:dyDescent="0.25">
      <c r="B958" s="3">
        <v>95.2</v>
      </c>
      <c r="C958" s="3">
        <v>8.4821000000000009</v>
      </c>
      <c r="D958" s="3">
        <v>1.7557</v>
      </c>
      <c r="E958" s="3">
        <v>95.2</v>
      </c>
      <c r="F958" s="3">
        <v>8.2734000000000005</v>
      </c>
      <c r="G958" s="3">
        <v>1.7081</v>
      </c>
      <c r="H958" s="3">
        <v>95.2</v>
      </c>
      <c r="I958" s="3">
        <v>8.2088000000000001</v>
      </c>
      <c r="J958" s="3">
        <v>1.6285000000000001</v>
      </c>
      <c r="K958" s="3">
        <v>95.2</v>
      </c>
      <c r="L958" s="3">
        <v>8.1887000000000008</v>
      </c>
      <c r="M958" s="3">
        <v>1.5953999999999999</v>
      </c>
      <c r="N958" s="3">
        <v>95.2</v>
      </c>
      <c r="O958" s="3">
        <v>8.2841000000000005</v>
      </c>
      <c r="P958" s="3">
        <v>1.6904999999999999</v>
      </c>
      <c r="Q958" s="2"/>
      <c r="R958" s="2"/>
      <c r="S958" s="2"/>
      <c r="T958" s="2"/>
      <c r="U958" s="2"/>
      <c r="V958" s="3">
        <v>95.2</v>
      </c>
      <c r="W958" s="3">
        <v>8.0300999999999991</v>
      </c>
      <c r="X958" s="3">
        <v>1.7417</v>
      </c>
      <c r="Y958" s="3">
        <v>95.2</v>
      </c>
      <c r="Z958" s="3">
        <v>8.0288000000000004</v>
      </c>
      <c r="AA958" s="3">
        <v>1.8529</v>
      </c>
      <c r="AB958" s="3">
        <v>95.2</v>
      </c>
      <c r="AC958" s="3">
        <v>7.9767999999999999</v>
      </c>
      <c r="AD958" s="3">
        <v>2.1153</v>
      </c>
      <c r="AE958" s="3">
        <v>95.2</v>
      </c>
      <c r="AF958" s="3">
        <v>7.5076999999999998</v>
      </c>
      <c r="AG958" s="3">
        <v>1.9793000000000001</v>
      </c>
      <c r="AH958" s="3">
        <v>95.2</v>
      </c>
      <c r="AI958" s="3">
        <v>8.0129000000000001</v>
      </c>
      <c r="AJ958" s="3">
        <v>1.8743000000000001</v>
      </c>
      <c r="AK958" s="2"/>
      <c r="AL958" s="2"/>
      <c r="AM958" s="2"/>
      <c r="AN958" s="2"/>
      <c r="AO958" s="2"/>
    </row>
    <row r="959" spans="2:41" x14ac:dyDescent="0.25">
      <c r="B959" s="3">
        <v>95.3</v>
      </c>
      <c r="C959" s="3">
        <v>8.4906000000000006</v>
      </c>
      <c r="D959" s="3">
        <v>1.7553000000000001</v>
      </c>
      <c r="E959" s="3">
        <v>95.3</v>
      </c>
      <c r="F959" s="3">
        <v>8.2818000000000005</v>
      </c>
      <c r="G959" s="3">
        <v>1.7081</v>
      </c>
      <c r="H959" s="3">
        <v>95.3</v>
      </c>
      <c r="I959" s="3">
        <v>8.2169000000000008</v>
      </c>
      <c r="J959" s="3">
        <v>1.6284000000000001</v>
      </c>
      <c r="K959" s="3">
        <v>95.3</v>
      </c>
      <c r="L959" s="3">
        <v>8.1971000000000007</v>
      </c>
      <c r="M959" s="3">
        <v>1.5955999999999999</v>
      </c>
      <c r="N959" s="3">
        <v>95.3</v>
      </c>
      <c r="O959" s="3">
        <v>8.2924000000000007</v>
      </c>
      <c r="P959" s="3">
        <v>1.6904999999999999</v>
      </c>
      <c r="Q959" s="2"/>
      <c r="R959" s="2"/>
      <c r="S959" s="2"/>
      <c r="T959" s="2"/>
      <c r="U959" s="2"/>
      <c r="V959" s="3">
        <v>95.3</v>
      </c>
      <c r="W959" s="3">
        <v>8.0383999999999993</v>
      </c>
      <c r="X959" s="3">
        <v>1.7423</v>
      </c>
      <c r="Y959" s="3">
        <v>95.3</v>
      </c>
      <c r="Z959" s="3">
        <v>8.0373000000000001</v>
      </c>
      <c r="AA959" s="3">
        <v>1.8533999999999999</v>
      </c>
      <c r="AB959" s="3">
        <v>95.3</v>
      </c>
      <c r="AC959" s="3">
        <v>7.9851000000000001</v>
      </c>
      <c r="AD959" s="3">
        <v>2.1152000000000002</v>
      </c>
      <c r="AE959" s="3">
        <v>95.3</v>
      </c>
      <c r="AF959" s="3">
        <v>7.5160999999999998</v>
      </c>
      <c r="AG959" s="3">
        <v>1.9795</v>
      </c>
      <c r="AH959" s="3">
        <v>95.3</v>
      </c>
      <c r="AI959" s="3">
        <v>8.0211000000000006</v>
      </c>
      <c r="AJ959" s="3">
        <v>1.8743000000000001</v>
      </c>
      <c r="AK959" s="2"/>
      <c r="AL959" s="2"/>
      <c r="AM959" s="2"/>
      <c r="AN959" s="2"/>
      <c r="AO959" s="2"/>
    </row>
    <row r="960" spans="2:41" x14ac:dyDescent="0.25">
      <c r="B960" s="3">
        <v>95.4</v>
      </c>
      <c r="C960" s="3">
        <v>8.4985999999999997</v>
      </c>
      <c r="D960" s="3">
        <v>1.7555000000000001</v>
      </c>
      <c r="E960" s="3">
        <v>95.4</v>
      </c>
      <c r="F960" s="3">
        <v>8.2898999999999994</v>
      </c>
      <c r="G960" s="3">
        <v>1.7081</v>
      </c>
      <c r="H960" s="3">
        <v>95.4</v>
      </c>
      <c r="I960" s="3">
        <v>8.2256</v>
      </c>
      <c r="J960" s="3">
        <v>1.6283000000000001</v>
      </c>
      <c r="K960" s="3">
        <v>95.4</v>
      </c>
      <c r="L960" s="3">
        <v>8.2055000000000007</v>
      </c>
      <c r="M960" s="3">
        <v>1.5952999999999999</v>
      </c>
      <c r="N960" s="3">
        <v>95.4</v>
      </c>
      <c r="O960" s="3">
        <v>8.3009000000000004</v>
      </c>
      <c r="P960" s="3">
        <v>1.6901999999999999</v>
      </c>
      <c r="Q960" s="2"/>
      <c r="R960" s="2"/>
      <c r="S960" s="2"/>
      <c r="T960" s="2"/>
      <c r="U960" s="2"/>
      <c r="V960" s="3">
        <v>95.4</v>
      </c>
      <c r="W960" s="3">
        <v>8.0470000000000006</v>
      </c>
      <c r="X960" s="3">
        <v>1.7423</v>
      </c>
      <c r="Y960" s="3">
        <v>95.4</v>
      </c>
      <c r="Z960" s="3">
        <v>8.0452999999999992</v>
      </c>
      <c r="AA960" s="3">
        <v>1.8535999999999999</v>
      </c>
      <c r="AB960" s="3">
        <v>95.4</v>
      </c>
      <c r="AC960" s="3">
        <v>7.9934000000000003</v>
      </c>
      <c r="AD960" s="3">
        <v>2.1156000000000001</v>
      </c>
      <c r="AE960" s="3">
        <v>95.4</v>
      </c>
      <c r="AF960" s="3">
        <v>7.5246000000000004</v>
      </c>
      <c r="AG960" s="3">
        <v>1.9796</v>
      </c>
      <c r="AH960" s="3">
        <v>95.4</v>
      </c>
      <c r="AI960" s="3">
        <v>8.0296000000000003</v>
      </c>
      <c r="AJ960" s="3">
        <v>1.8749</v>
      </c>
      <c r="AK960" s="2"/>
      <c r="AL960" s="2"/>
      <c r="AM960" s="2"/>
      <c r="AN960" s="2"/>
      <c r="AO960" s="2"/>
    </row>
    <row r="961" spans="2:41" x14ac:dyDescent="0.25">
      <c r="B961" s="3">
        <v>95.5</v>
      </c>
      <c r="C961" s="3">
        <v>8.5070999999999994</v>
      </c>
      <c r="D961" s="3">
        <v>1.7559</v>
      </c>
      <c r="E961" s="3">
        <v>95.5</v>
      </c>
      <c r="F961" s="3">
        <v>8.2984000000000009</v>
      </c>
      <c r="G961" s="3">
        <v>1.7084999999999999</v>
      </c>
      <c r="H961" s="3">
        <v>95.5</v>
      </c>
      <c r="I961" s="3">
        <v>8.2339000000000002</v>
      </c>
      <c r="J961" s="3">
        <v>1.6281000000000001</v>
      </c>
      <c r="K961" s="3">
        <v>95.5</v>
      </c>
      <c r="L961" s="3">
        <v>8.2135999999999996</v>
      </c>
      <c r="M961" s="3">
        <v>1.5954999999999999</v>
      </c>
      <c r="N961" s="3">
        <v>95.5</v>
      </c>
      <c r="O961" s="3">
        <v>8.3091000000000008</v>
      </c>
      <c r="P961" s="3">
        <v>1.69</v>
      </c>
      <c r="Q961" s="2"/>
      <c r="R961" s="2"/>
      <c r="S961" s="2"/>
      <c r="T961" s="2"/>
      <c r="U961" s="2"/>
      <c r="V961" s="3">
        <v>95.5</v>
      </c>
      <c r="W961" s="3">
        <v>8.0551999999999992</v>
      </c>
      <c r="X961" s="3">
        <v>1.7424999999999999</v>
      </c>
      <c r="Y961" s="3">
        <v>95.5</v>
      </c>
      <c r="Z961" s="3">
        <v>8.0535999999999994</v>
      </c>
      <c r="AA961" s="3">
        <v>1.8536999999999999</v>
      </c>
      <c r="AB961" s="3">
        <v>95.5</v>
      </c>
      <c r="AC961" s="3">
        <v>8.0020000000000007</v>
      </c>
      <c r="AD961" s="3">
        <v>2.1156000000000001</v>
      </c>
      <c r="AE961" s="3">
        <v>95.5</v>
      </c>
      <c r="AF961" s="3">
        <v>7.5326000000000004</v>
      </c>
      <c r="AG961" s="3">
        <v>1.9796</v>
      </c>
      <c r="AH961" s="3">
        <v>95.5</v>
      </c>
      <c r="AI961" s="3">
        <v>8.0380000000000003</v>
      </c>
      <c r="AJ961" s="3">
        <v>1.8749</v>
      </c>
      <c r="AK961" s="2"/>
      <c r="AL961" s="2"/>
      <c r="AM961" s="2"/>
      <c r="AN961" s="2"/>
      <c r="AO961" s="2"/>
    </row>
    <row r="962" spans="2:41" x14ac:dyDescent="0.25">
      <c r="B962" s="3">
        <v>95.6</v>
      </c>
      <c r="C962" s="3">
        <v>8.5155999999999992</v>
      </c>
      <c r="D962" s="3">
        <v>1.7561</v>
      </c>
      <c r="E962" s="3">
        <v>95.6</v>
      </c>
      <c r="F962" s="3">
        <v>8.3068000000000008</v>
      </c>
      <c r="G962" s="3">
        <v>1.7084999999999999</v>
      </c>
      <c r="H962" s="3">
        <v>95.6</v>
      </c>
      <c r="I962" s="3">
        <v>8.2421000000000006</v>
      </c>
      <c r="J962" s="3">
        <v>1.6278999999999999</v>
      </c>
      <c r="K962" s="3">
        <v>95.6</v>
      </c>
      <c r="L962" s="3">
        <v>8.2218999999999998</v>
      </c>
      <c r="M962" s="3">
        <v>1.5954999999999999</v>
      </c>
      <c r="N962" s="3">
        <v>95.6</v>
      </c>
      <c r="O962" s="3">
        <v>8.3173999999999992</v>
      </c>
      <c r="P962" s="3">
        <v>1.6900999999999999</v>
      </c>
      <c r="Q962" s="2"/>
      <c r="R962" s="2"/>
      <c r="S962" s="2"/>
      <c r="T962" s="2"/>
      <c r="U962" s="2"/>
      <c r="V962" s="3">
        <v>95.6</v>
      </c>
      <c r="W962" s="3">
        <v>8.0632999999999999</v>
      </c>
      <c r="X962" s="3">
        <v>1.7428999999999999</v>
      </c>
      <c r="Y962" s="3">
        <v>95.6</v>
      </c>
      <c r="Z962" s="3">
        <v>8.0623000000000005</v>
      </c>
      <c r="AA962" s="3">
        <v>1.8545</v>
      </c>
      <c r="AB962" s="3">
        <v>95.6</v>
      </c>
      <c r="AC962" s="3">
        <v>8.0101999999999993</v>
      </c>
      <c r="AD962" s="3">
        <v>2.1153</v>
      </c>
      <c r="AE962" s="3">
        <v>95.6</v>
      </c>
      <c r="AF962" s="3">
        <v>7.5411000000000001</v>
      </c>
      <c r="AG962" s="3">
        <v>1.9799</v>
      </c>
      <c r="AH962" s="3">
        <v>95.6</v>
      </c>
      <c r="AI962" s="3">
        <v>8.0462000000000007</v>
      </c>
      <c r="AJ962" s="3">
        <v>1.8746</v>
      </c>
      <c r="AK962" s="2"/>
      <c r="AL962" s="2"/>
      <c r="AM962" s="2"/>
      <c r="AN962" s="2"/>
      <c r="AO962" s="2"/>
    </row>
    <row r="963" spans="2:41" x14ac:dyDescent="0.25">
      <c r="B963" s="3">
        <v>95.7</v>
      </c>
      <c r="C963" s="3">
        <v>8.5237999999999996</v>
      </c>
      <c r="D963" s="3">
        <v>1.7555000000000001</v>
      </c>
      <c r="E963" s="3">
        <v>95.7</v>
      </c>
      <c r="F963" s="3">
        <v>8.3148999999999997</v>
      </c>
      <c r="G963" s="3">
        <v>1.7083999999999999</v>
      </c>
      <c r="H963" s="3">
        <v>95.7</v>
      </c>
      <c r="I963" s="3">
        <v>8.2506000000000004</v>
      </c>
      <c r="J963" s="3">
        <v>1.6277999999999999</v>
      </c>
      <c r="K963" s="3">
        <v>95.7</v>
      </c>
      <c r="L963" s="3">
        <v>8.2306000000000008</v>
      </c>
      <c r="M963" s="3">
        <v>1.5955999999999999</v>
      </c>
      <c r="N963" s="3">
        <v>95.7</v>
      </c>
      <c r="O963" s="3">
        <v>8.3259000000000007</v>
      </c>
      <c r="P963" s="3">
        <v>1.6898</v>
      </c>
      <c r="Q963" s="2"/>
      <c r="R963" s="2"/>
      <c r="S963" s="2"/>
      <c r="T963" s="2"/>
      <c r="U963" s="2"/>
      <c r="V963" s="3">
        <v>95.7</v>
      </c>
      <c r="W963" s="3">
        <v>8.0718999999999994</v>
      </c>
      <c r="X963" s="3">
        <v>1.7434000000000001</v>
      </c>
      <c r="Y963" s="3">
        <v>95.7</v>
      </c>
      <c r="Z963" s="3">
        <v>8.0702999999999996</v>
      </c>
      <c r="AA963" s="3">
        <v>1.8546</v>
      </c>
      <c r="AB963" s="3">
        <v>95.7</v>
      </c>
      <c r="AC963" s="3">
        <v>8.0183999999999997</v>
      </c>
      <c r="AD963" s="3">
        <v>2.1156999999999999</v>
      </c>
      <c r="AE963" s="3">
        <v>95.7</v>
      </c>
      <c r="AF963" s="3">
        <v>7.5495000000000001</v>
      </c>
      <c r="AG963" s="3">
        <v>1.98</v>
      </c>
      <c r="AH963" s="3">
        <v>95.7</v>
      </c>
      <c r="AI963" s="3">
        <v>8.0543999999999993</v>
      </c>
      <c r="AJ963" s="3">
        <v>1.875</v>
      </c>
      <c r="AK963" s="2"/>
      <c r="AL963" s="2"/>
      <c r="AM963" s="2"/>
      <c r="AN963" s="2"/>
      <c r="AO963" s="2"/>
    </row>
    <row r="964" spans="2:41" x14ac:dyDescent="0.25">
      <c r="B964" s="3">
        <v>95.8</v>
      </c>
      <c r="C964" s="3">
        <v>8.5320999999999998</v>
      </c>
      <c r="D964" s="3">
        <v>1.7556</v>
      </c>
      <c r="E964" s="3">
        <v>95.8</v>
      </c>
      <c r="F964" s="3">
        <v>8.3232999999999997</v>
      </c>
      <c r="G964" s="3">
        <v>1.7087000000000001</v>
      </c>
      <c r="H964" s="3">
        <v>95.8</v>
      </c>
      <c r="I964" s="3">
        <v>8.2589000000000006</v>
      </c>
      <c r="J964" s="3">
        <v>1.6274999999999999</v>
      </c>
      <c r="K964" s="3">
        <v>95.8</v>
      </c>
      <c r="L964" s="3">
        <v>8.2386999999999997</v>
      </c>
      <c r="M964" s="3">
        <v>1.5953999999999999</v>
      </c>
      <c r="N964" s="3">
        <v>95.8</v>
      </c>
      <c r="O964" s="3">
        <v>8.3340999999999994</v>
      </c>
      <c r="P964" s="3">
        <v>1.6894</v>
      </c>
      <c r="Q964" s="2"/>
      <c r="R964" s="2"/>
      <c r="S964" s="2"/>
      <c r="T964" s="2"/>
      <c r="U964" s="2"/>
      <c r="V964" s="3">
        <v>95.8</v>
      </c>
      <c r="W964" s="3">
        <v>8.0801999999999996</v>
      </c>
      <c r="X964" s="3">
        <v>1.7434000000000001</v>
      </c>
      <c r="Y964" s="3">
        <v>95.8</v>
      </c>
      <c r="Z964" s="3">
        <v>8.0785999999999998</v>
      </c>
      <c r="AA964" s="3">
        <v>1.8549</v>
      </c>
      <c r="AB964" s="3">
        <v>95.8</v>
      </c>
      <c r="AC964" s="3">
        <v>8.0268999999999995</v>
      </c>
      <c r="AD964" s="3">
        <v>2.1156000000000001</v>
      </c>
      <c r="AE964" s="3">
        <v>95.8</v>
      </c>
      <c r="AF964" s="3">
        <v>7.5575999999999999</v>
      </c>
      <c r="AG964" s="3">
        <v>1.9796</v>
      </c>
      <c r="AH964" s="3">
        <v>95.8</v>
      </c>
      <c r="AI964" s="3">
        <v>8.0627999999999993</v>
      </c>
      <c r="AJ964" s="3">
        <v>1.8752</v>
      </c>
      <c r="AK964" s="2"/>
      <c r="AL964" s="2"/>
      <c r="AM964" s="2"/>
      <c r="AN964" s="2"/>
      <c r="AO964" s="2"/>
    </row>
    <row r="965" spans="2:41" x14ac:dyDescent="0.25">
      <c r="B965" s="3">
        <v>95.9</v>
      </c>
      <c r="C965" s="3">
        <v>8.5405999999999995</v>
      </c>
      <c r="D965" s="3">
        <v>1.7559</v>
      </c>
      <c r="E965" s="3">
        <v>95.9</v>
      </c>
      <c r="F965" s="3">
        <v>8.3317999999999994</v>
      </c>
      <c r="G965" s="3">
        <v>1.7084999999999999</v>
      </c>
      <c r="H965" s="3">
        <v>95.9</v>
      </c>
      <c r="I965" s="3">
        <v>8.2670999999999992</v>
      </c>
      <c r="J965" s="3">
        <v>1.6275999999999999</v>
      </c>
      <c r="K965" s="3">
        <v>95.9</v>
      </c>
      <c r="L965" s="3">
        <v>8.2469999999999999</v>
      </c>
      <c r="M965" s="3">
        <v>1.5956999999999999</v>
      </c>
      <c r="N965" s="3">
        <v>95.9</v>
      </c>
      <c r="O965" s="3">
        <v>8.3422000000000001</v>
      </c>
      <c r="P965" s="3">
        <v>1.6892</v>
      </c>
      <c r="Q965" s="2"/>
      <c r="R965" s="2"/>
      <c r="S965" s="2"/>
      <c r="T965" s="2"/>
      <c r="U965" s="2"/>
      <c r="V965" s="3">
        <v>95.9</v>
      </c>
      <c r="W965" s="3">
        <v>8.0884</v>
      </c>
      <c r="X965" s="3">
        <v>1.7435</v>
      </c>
      <c r="Y965" s="3">
        <v>95.9</v>
      </c>
      <c r="Z965" s="3">
        <v>8.0873000000000008</v>
      </c>
      <c r="AA965" s="3">
        <v>1.8554999999999999</v>
      </c>
      <c r="AB965" s="3">
        <v>95.9</v>
      </c>
      <c r="AC965" s="3">
        <v>8.0350999999999999</v>
      </c>
      <c r="AD965" s="3">
        <v>2.1151</v>
      </c>
      <c r="AE965" s="3">
        <v>95.9</v>
      </c>
      <c r="AF965" s="3">
        <v>7.5659000000000001</v>
      </c>
      <c r="AG965" s="3">
        <v>1.9799</v>
      </c>
      <c r="AH965" s="3">
        <v>95.9</v>
      </c>
      <c r="AI965" s="3">
        <v>8.0711999999999993</v>
      </c>
      <c r="AJ965" s="3">
        <v>1.875</v>
      </c>
      <c r="AK965" s="2"/>
      <c r="AL965" s="2"/>
      <c r="AM965" s="2"/>
      <c r="AN965" s="2"/>
      <c r="AO965" s="2"/>
    </row>
    <row r="966" spans="2:41" x14ac:dyDescent="0.25">
      <c r="B966" s="3">
        <v>96</v>
      </c>
      <c r="C966" s="3">
        <v>8.5488</v>
      </c>
      <c r="D966" s="3">
        <v>1.7556</v>
      </c>
      <c r="E966" s="3">
        <v>96</v>
      </c>
      <c r="F966" s="3">
        <v>8.3400999999999996</v>
      </c>
      <c r="G966" s="3">
        <v>1.7087000000000001</v>
      </c>
      <c r="H966" s="3">
        <v>96</v>
      </c>
      <c r="I966" s="3">
        <v>8.2753999999999994</v>
      </c>
      <c r="J966" s="3">
        <v>1.6275999999999999</v>
      </c>
      <c r="K966" s="3">
        <v>96</v>
      </c>
      <c r="L966" s="3">
        <v>8.2555999999999994</v>
      </c>
      <c r="M966" s="3">
        <v>1.5956999999999999</v>
      </c>
      <c r="N966" s="3">
        <v>96</v>
      </c>
      <c r="O966" s="3">
        <v>8.3507999999999996</v>
      </c>
      <c r="P966" s="3">
        <v>1.6892</v>
      </c>
      <c r="Q966" s="2"/>
      <c r="R966" s="2"/>
      <c r="S966" s="2"/>
      <c r="T966" s="2"/>
      <c r="U966" s="2"/>
      <c r="V966" s="3">
        <v>96</v>
      </c>
      <c r="W966" s="3">
        <v>8.0970999999999993</v>
      </c>
      <c r="X966" s="3">
        <v>1.7441</v>
      </c>
      <c r="Y966" s="3">
        <v>96</v>
      </c>
      <c r="Z966" s="3">
        <v>8.0955999999999992</v>
      </c>
      <c r="AA966" s="3">
        <v>1.8555999999999999</v>
      </c>
      <c r="AB966" s="3">
        <v>96</v>
      </c>
      <c r="AC966" s="3">
        <v>8.0433000000000003</v>
      </c>
      <c r="AD966" s="3">
        <v>2.1150000000000002</v>
      </c>
      <c r="AE966" s="3">
        <v>96</v>
      </c>
      <c r="AF966" s="3">
        <v>7.5746000000000002</v>
      </c>
      <c r="AG966" s="3">
        <v>1.9802</v>
      </c>
      <c r="AH966" s="3">
        <v>96</v>
      </c>
      <c r="AI966" s="3">
        <v>8.0793999999999997</v>
      </c>
      <c r="AJ966" s="3">
        <v>1.8754</v>
      </c>
      <c r="AK966" s="2"/>
      <c r="AL966" s="2"/>
      <c r="AM966" s="2"/>
      <c r="AN966" s="2"/>
      <c r="AO966" s="2"/>
    </row>
    <row r="967" spans="2:41" x14ac:dyDescent="0.25">
      <c r="B967" s="3">
        <v>96.1</v>
      </c>
      <c r="C967" s="3">
        <v>8.5569000000000006</v>
      </c>
      <c r="D967" s="3">
        <v>1.7557</v>
      </c>
      <c r="E967" s="3">
        <v>96.1</v>
      </c>
      <c r="F967" s="3">
        <v>8.3483000000000001</v>
      </c>
      <c r="G967" s="3">
        <v>1.7088000000000001</v>
      </c>
      <c r="H967" s="3">
        <v>96.1</v>
      </c>
      <c r="I967" s="3">
        <v>8.2838999999999992</v>
      </c>
      <c r="J967" s="3">
        <v>1.6273</v>
      </c>
      <c r="K967" s="3">
        <v>96.1</v>
      </c>
      <c r="L967" s="3">
        <v>8.2637999999999998</v>
      </c>
      <c r="M967" s="3">
        <v>1.5959000000000001</v>
      </c>
      <c r="N967" s="3">
        <v>96.1</v>
      </c>
      <c r="O967" s="3">
        <v>8.3590999999999998</v>
      </c>
      <c r="P967" s="3">
        <v>1.6891</v>
      </c>
      <c r="Q967" s="2"/>
      <c r="R967" s="2"/>
      <c r="S967" s="2"/>
      <c r="T967" s="2"/>
      <c r="U967" s="2"/>
      <c r="V967" s="3">
        <v>96.1</v>
      </c>
      <c r="W967" s="3">
        <v>8.1052999999999997</v>
      </c>
      <c r="X967" s="3">
        <v>1.7442</v>
      </c>
      <c r="Y967" s="3">
        <v>96.1</v>
      </c>
      <c r="Z967" s="3">
        <v>8.1036000000000001</v>
      </c>
      <c r="AA967" s="3">
        <v>1.8555999999999999</v>
      </c>
      <c r="AB967" s="3">
        <v>96.1</v>
      </c>
      <c r="AC967" s="3">
        <v>8.0518000000000001</v>
      </c>
      <c r="AD967" s="3">
        <v>2.1154000000000002</v>
      </c>
      <c r="AE967" s="3">
        <v>96.1</v>
      </c>
      <c r="AF967" s="3">
        <v>7.5827</v>
      </c>
      <c r="AG967" s="3">
        <v>1.9799</v>
      </c>
      <c r="AH967" s="3">
        <v>96.1</v>
      </c>
      <c r="AI967" s="3">
        <v>8.0878999999999994</v>
      </c>
      <c r="AJ967" s="3">
        <v>1.8754</v>
      </c>
      <c r="AK967" s="2"/>
      <c r="AL967" s="2"/>
      <c r="AM967" s="2"/>
      <c r="AN967" s="2"/>
      <c r="AO967" s="2"/>
    </row>
    <row r="968" spans="2:41" x14ac:dyDescent="0.25">
      <c r="B968" s="3">
        <v>96.2</v>
      </c>
      <c r="C968" s="3">
        <v>8.5655999999999999</v>
      </c>
      <c r="D968" s="3">
        <v>1.7562</v>
      </c>
      <c r="E968" s="3">
        <v>96.2</v>
      </c>
      <c r="F968" s="3">
        <v>8.3566000000000003</v>
      </c>
      <c r="G968" s="3">
        <v>1.7090000000000001</v>
      </c>
      <c r="H968" s="3">
        <v>96.2</v>
      </c>
      <c r="I968" s="3">
        <v>8.2920999999999996</v>
      </c>
      <c r="J968" s="3">
        <v>1.6272</v>
      </c>
      <c r="K968" s="3">
        <v>96.2</v>
      </c>
      <c r="L968" s="3">
        <v>8.2720000000000002</v>
      </c>
      <c r="M968" s="3">
        <v>1.5959000000000001</v>
      </c>
      <c r="N968" s="3">
        <v>96.2</v>
      </c>
      <c r="O968" s="3">
        <v>8.3673999999999999</v>
      </c>
      <c r="P968" s="3">
        <v>1.6890000000000001</v>
      </c>
      <c r="Q968" s="2"/>
      <c r="R968" s="2"/>
      <c r="S968" s="2"/>
      <c r="T968" s="2"/>
      <c r="U968" s="2"/>
      <c r="V968" s="3">
        <v>96.2</v>
      </c>
      <c r="W968" s="3">
        <v>8.1133000000000006</v>
      </c>
      <c r="X968" s="3">
        <v>1.7443</v>
      </c>
      <c r="Y968" s="3">
        <v>96.2</v>
      </c>
      <c r="Z968" s="3">
        <v>8.1120999999999999</v>
      </c>
      <c r="AA968" s="3">
        <v>1.8564000000000001</v>
      </c>
      <c r="AB968" s="3">
        <v>96.2</v>
      </c>
      <c r="AC968" s="3">
        <v>8.0602</v>
      </c>
      <c r="AD968" s="3">
        <v>2.1153</v>
      </c>
      <c r="AE968" s="3">
        <v>96.2</v>
      </c>
      <c r="AF968" s="3">
        <v>7.5909000000000004</v>
      </c>
      <c r="AG968" s="3">
        <v>1.9802999999999999</v>
      </c>
      <c r="AH968" s="3">
        <v>96.2</v>
      </c>
      <c r="AI968" s="3">
        <v>8.0963999999999992</v>
      </c>
      <c r="AJ968" s="3">
        <v>1.8756999999999999</v>
      </c>
      <c r="AK968" s="2"/>
      <c r="AL968" s="2"/>
      <c r="AM968" s="2"/>
      <c r="AN968" s="2"/>
      <c r="AO968" s="2"/>
    </row>
    <row r="969" spans="2:41" x14ac:dyDescent="0.25">
      <c r="B969" s="3">
        <v>96.3</v>
      </c>
      <c r="C969" s="3">
        <v>8.5739000000000001</v>
      </c>
      <c r="D969" s="3">
        <v>1.7562</v>
      </c>
      <c r="E969" s="3">
        <v>96.3</v>
      </c>
      <c r="F969" s="3">
        <v>8.3650000000000002</v>
      </c>
      <c r="G969" s="3">
        <v>1.7089000000000001</v>
      </c>
      <c r="H969" s="3">
        <v>96.3</v>
      </c>
      <c r="I969" s="3">
        <v>8.3003</v>
      </c>
      <c r="J969" s="3">
        <v>1.627</v>
      </c>
      <c r="K969" s="3">
        <v>96.3</v>
      </c>
      <c r="L969" s="3">
        <v>8.2804000000000002</v>
      </c>
      <c r="M969" s="3">
        <v>1.5962000000000001</v>
      </c>
      <c r="N969" s="3">
        <v>96.3</v>
      </c>
      <c r="O969" s="3">
        <v>8.3758999999999997</v>
      </c>
      <c r="P969" s="3">
        <v>1.6892</v>
      </c>
      <c r="Q969" s="2"/>
      <c r="R969" s="2"/>
      <c r="S969" s="2"/>
      <c r="T969" s="2"/>
      <c r="U969" s="2"/>
      <c r="V969" s="3">
        <v>96.3</v>
      </c>
      <c r="W969" s="3">
        <v>8.1217000000000006</v>
      </c>
      <c r="X969" s="3">
        <v>1.7447999999999999</v>
      </c>
      <c r="Y969" s="3">
        <v>96.3</v>
      </c>
      <c r="Z969" s="3">
        <v>8.1205999999999996</v>
      </c>
      <c r="AA969" s="3">
        <v>1.8568</v>
      </c>
      <c r="AB969" s="3">
        <v>96.3</v>
      </c>
      <c r="AC969" s="3">
        <v>8.0684000000000005</v>
      </c>
      <c r="AD969" s="3">
        <v>2.1152000000000002</v>
      </c>
      <c r="AE969" s="3">
        <v>96.3</v>
      </c>
      <c r="AF969" s="3">
        <v>7.5994000000000002</v>
      </c>
      <c r="AG969" s="3">
        <v>1.9804999999999999</v>
      </c>
      <c r="AH969" s="3">
        <v>96.3</v>
      </c>
      <c r="AI969" s="3">
        <v>8.1045999999999996</v>
      </c>
      <c r="AJ969" s="3">
        <v>1.8756999999999999</v>
      </c>
      <c r="AK969" s="2"/>
      <c r="AL969" s="2"/>
      <c r="AM969" s="2"/>
      <c r="AN969" s="2"/>
      <c r="AO969" s="2"/>
    </row>
    <row r="970" spans="2:41" x14ac:dyDescent="0.25">
      <c r="B970" s="3">
        <v>96.4</v>
      </c>
      <c r="C970" s="3">
        <v>8.5821000000000005</v>
      </c>
      <c r="D970" s="3">
        <v>1.7564</v>
      </c>
      <c r="E970" s="3">
        <v>96.4</v>
      </c>
      <c r="F970" s="3">
        <v>8.3732000000000006</v>
      </c>
      <c r="G970" s="3">
        <v>1.7090000000000001</v>
      </c>
      <c r="H970" s="3">
        <v>96.4</v>
      </c>
      <c r="I970" s="3">
        <v>8.3087999999999997</v>
      </c>
      <c r="J970" s="3">
        <v>1.6269</v>
      </c>
      <c r="K970" s="3">
        <v>96.4</v>
      </c>
      <c r="L970" s="3">
        <v>8.2888000000000002</v>
      </c>
      <c r="M970" s="3">
        <v>1.5962000000000001</v>
      </c>
      <c r="N970" s="3">
        <v>96.4</v>
      </c>
      <c r="O970" s="3">
        <v>8.3841999999999999</v>
      </c>
      <c r="P970" s="3">
        <v>1.6882999999999999</v>
      </c>
      <c r="Q970" s="2"/>
      <c r="R970" s="2"/>
      <c r="S970" s="2"/>
      <c r="T970" s="2"/>
      <c r="U970" s="2"/>
      <c r="V970" s="3">
        <v>96.4</v>
      </c>
      <c r="W970" s="3">
        <v>8.1302000000000003</v>
      </c>
      <c r="X970" s="3">
        <v>1.7454000000000001</v>
      </c>
      <c r="Y970" s="3">
        <v>96.4</v>
      </c>
      <c r="Z970" s="3">
        <v>8.1287000000000003</v>
      </c>
      <c r="AA970" s="3">
        <v>1.8565</v>
      </c>
      <c r="AB970" s="3">
        <v>96.4</v>
      </c>
      <c r="AC970" s="3">
        <v>8.0768000000000004</v>
      </c>
      <c r="AD970" s="3">
        <v>2.1154999999999999</v>
      </c>
      <c r="AE970" s="3">
        <v>96.4</v>
      </c>
      <c r="AF970" s="3">
        <v>7.6078000000000001</v>
      </c>
      <c r="AG970" s="3">
        <v>1.9802999999999999</v>
      </c>
      <c r="AH970" s="3">
        <v>96.4</v>
      </c>
      <c r="AI970" s="3">
        <v>8.1128</v>
      </c>
      <c r="AJ970" s="3">
        <v>1.8759999999999999</v>
      </c>
      <c r="AK970" s="2"/>
      <c r="AL970" s="2"/>
      <c r="AM970" s="2"/>
      <c r="AN970" s="2"/>
      <c r="AO970" s="2"/>
    </row>
    <row r="971" spans="2:41" x14ac:dyDescent="0.25">
      <c r="B971" s="3">
        <v>96.5</v>
      </c>
      <c r="C971" s="3">
        <v>8.5906000000000002</v>
      </c>
      <c r="D971" s="3">
        <v>1.7563</v>
      </c>
      <c r="E971" s="3">
        <v>96.5</v>
      </c>
      <c r="F971" s="3">
        <v>8.3816000000000006</v>
      </c>
      <c r="G971" s="3">
        <v>1.7094</v>
      </c>
      <c r="H971" s="3">
        <v>96.5</v>
      </c>
      <c r="I971" s="3">
        <v>8.3172999999999995</v>
      </c>
      <c r="J971" s="3">
        <v>1.6267</v>
      </c>
      <c r="K971" s="3">
        <v>96.5</v>
      </c>
      <c r="L971" s="3">
        <v>8.2971000000000004</v>
      </c>
      <c r="M971" s="3">
        <v>1.5964</v>
      </c>
      <c r="N971" s="3">
        <v>96.5</v>
      </c>
      <c r="O971" s="3">
        <v>8.3923000000000005</v>
      </c>
      <c r="P971" s="3">
        <v>1.6880999999999999</v>
      </c>
      <c r="Q971" s="2"/>
      <c r="R971" s="2"/>
      <c r="S971" s="2"/>
      <c r="T971" s="2"/>
      <c r="U971" s="2"/>
      <c r="V971" s="3">
        <v>96.5</v>
      </c>
      <c r="W971" s="3">
        <v>8.1384000000000007</v>
      </c>
      <c r="X971" s="3">
        <v>1.7454000000000001</v>
      </c>
      <c r="Y971" s="3">
        <v>96.5</v>
      </c>
      <c r="Z971" s="3">
        <v>8.1371000000000002</v>
      </c>
      <c r="AA971" s="3">
        <v>1.8571</v>
      </c>
      <c r="AB971" s="3">
        <v>96.5</v>
      </c>
      <c r="AC971" s="3">
        <v>8.0853000000000002</v>
      </c>
      <c r="AD971" s="3">
        <v>2.1152000000000002</v>
      </c>
      <c r="AE971" s="3">
        <v>96.5</v>
      </c>
      <c r="AF971" s="3">
        <v>7.6158999999999999</v>
      </c>
      <c r="AG971" s="3">
        <v>1.9802999999999999</v>
      </c>
      <c r="AH971" s="3">
        <v>96.5</v>
      </c>
      <c r="AI971" s="3">
        <v>8.1213999999999995</v>
      </c>
      <c r="AJ971" s="3">
        <v>1.8759999999999999</v>
      </c>
      <c r="AK971" s="2"/>
      <c r="AL971" s="2"/>
      <c r="AM971" s="2"/>
      <c r="AN971" s="2"/>
      <c r="AO971" s="2"/>
    </row>
    <row r="972" spans="2:41" x14ac:dyDescent="0.25">
      <c r="B972" s="3">
        <v>96.6</v>
      </c>
      <c r="C972" s="3">
        <v>8.5989000000000004</v>
      </c>
      <c r="D972" s="3">
        <v>1.7566999999999999</v>
      </c>
      <c r="E972" s="3">
        <v>96.6</v>
      </c>
      <c r="F972" s="3">
        <v>8.3901000000000003</v>
      </c>
      <c r="G972" s="3">
        <v>1.7096</v>
      </c>
      <c r="H972" s="3">
        <v>96.6</v>
      </c>
      <c r="I972" s="3">
        <v>8.3254000000000001</v>
      </c>
      <c r="J972" s="3">
        <v>1.6263000000000001</v>
      </c>
      <c r="K972" s="3">
        <v>96.6</v>
      </c>
      <c r="L972" s="3">
        <v>8.3054000000000006</v>
      </c>
      <c r="M972" s="3">
        <v>1.5965</v>
      </c>
      <c r="N972" s="3">
        <v>96.6</v>
      </c>
      <c r="O972" s="3">
        <v>8.4007000000000005</v>
      </c>
      <c r="P972" s="3">
        <v>1.6879999999999999</v>
      </c>
      <c r="Q972" s="2"/>
      <c r="R972" s="2"/>
      <c r="S972" s="2"/>
      <c r="T972" s="2"/>
      <c r="U972" s="2"/>
      <c r="V972" s="3">
        <v>96.6</v>
      </c>
      <c r="W972" s="3">
        <v>8.1465999999999994</v>
      </c>
      <c r="X972" s="3">
        <v>1.7456</v>
      </c>
      <c r="Y972" s="3">
        <v>96.6</v>
      </c>
      <c r="Z972" s="3">
        <v>8.1456999999999997</v>
      </c>
      <c r="AA972" s="3">
        <v>1.8573999999999999</v>
      </c>
      <c r="AB972" s="3">
        <v>96.6</v>
      </c>
      <c r="AC972" s="3">
        <v>8.0932999999999993</v>
      </c>
      <c r="AD972" s="3">
        <v>2.1147999999999998</v>
      </c>
      <c r="AE972" s="3">
        <v>96.6</v>
      </c>
      <c r="AF972" s="3">
        <v>7.6243999999999996</v>
      </c>
      <c r="AG972" s="3">
        <v>1.9806999999999999</v>
      </c>
      <c r="AH972" s="3">
        <v>96.6</v>
      </c>
      <c r="AI972" s="3">
        <v>8.1295000000000002</v>
      </c>
      <c r="AJ972" s="3">
        <v>1.8761000000000001</v>
      </c>
      <c r="AK972" s="2"/>
      <c r="AL972" s="2"/>
      <c r="AM972" s="2"/>
      <c r="AN972" s="2"/>
      <c r="AO972" s="2"/>
    </row>
    <row r="973" spans="2:41" x14ac:dyDescent="0.25">
      <c r="B973" s="3">
        <v>96.7</v>
      </c>
      <c r="C973" s="3">
        <v>8.6069999999999993</v>
      </c>
      <c r="D973" s="3">
        <v>1.7564</v>
      </c>
      <c r="E973" s="3">
        <v>96.7</v>
      </c>
      <c r="F973" s="3">
        <v>8.3984000000000005</v>
      </c>
      <c r="G973" s="3">
        <v>1.7091000000000001</v>
      </c>
      <c r="H973" s="3">
        <v>96.7</v>
      </c>
      <c r="I973" s="3">
        <v>8.3337000000000003</v>
      </c>
      <c r="J973" s="3">
        <v>1.6262000000000001</v>
      </c>
      <c r="K973" s="3">
        <v>96.7</v>
      </c>
      <c r="L973" s="3">
        <v>8.3139000000000003</v>
      </c>
      <c r="M973" s="3">
        <v>1.5967</v>
      </c>
      <c r="N973" s="3">
        <v>96.7</v>
      </c>
      <c r="O973" s="3">
        <v>8.4092000000000002</v>
      </c>
      <c r="P973" s="3">
        <v>1.6876</v>
      </c>
      <c r="Q973" s="2"/>
      <c r="R973" s="2"/>
      <c r="S973" s="2"/>
      <c r="T973" s="2"/>
      <c r="U973" s="2"/>
      <c r="V973" s="3">
        <v>96.7</v>
      </c>
      <c r="W973" s="3">
        <v>8.1550999999999991</v>
      </c>
      <c r="X973" s="3">
        <v>1.746</v>
      </c>
      <c r="Y973" s="3">
        <v>96.7</v>
      </c>
      <c r="Z973" s="3">
        <v>8.1537000000000006</v>
      </c>
      <c r="AA973" s="3">
        <v>1.8573999999999999</v>
      </c>
      <c r="AB973" s="3">
        <v>96.7</v>
      </c>
      <c r="AC973" s="3">
        <v>8.1015999999999995</v>
      </c>
      <c r="AD973" s="3">
        <v>2.1152000000000002</v>
      </c>
      <c r="AE973" s="3">
        <v>96.7</v>
      </c>
      <c r="AF973" s="3">
        <v>7.633</v>
      </c>
      <c r="AG973" s="3">
        <v>1.9806999999999999</v>
      </c>
      <c r="AH973" s="3">
        <v>96.7</v>
      </c>
      <c r="AI973" s="3">
        <v>8.1377000000000006</v>
      </c>
      <c r="AJ973" s="3">
        <v>1.8763000000000001</v>
      </c>
      <c r="AK973" s="2"/>
      <c r="AL973" s="2"/>
      <c r="AM973" s="2"/>
      <c r="AN973" s="2"/>
      <c r="AO973" s="2"/>
    </row>
    <row r="974" spans="2:41" x14ac:dyDescent="0.25">
      <c r="B974" s="3">
        <v>96.8</v>
      </c>
      <c r="C974" s="3">
        <v>8.6153999999999993</v>
      </c>
      <c r="D974" s="3">
        <v>1.7566999999999999</v>
      </c>
      <c r="E974" s="3">
        <v>96.8</v>
      </c>
      <c r="F974" s="3">
        <v>8.4065999999999992</v>
      </c>
      <c r="G974" s="3">
        <v>1.7092000000000001</v>
      </c>
      <c r="H974" s="3">
        <v>96.8</v>
      </c>
      <c r="I974" s="3">
        <v>8.3422000000000001</v>
      </c>
      <c r="J974" s="3">
        <v>1.6258999999999999</v>
      </c>
      <c r="K974" s="3">
        <v>96.8</v>
      </c>
      <c r="L974" s="3">
        <v>8.3222000000000005</v>
      </c>
      <c r="M974" s="3">
        <v>1.5968</v>
      </c>
      <c r="N974" s="3">
        <v>96.8</v>
      </c>
      <c r="O974" s="3">
        <v>8.4174000000000007</v>
      </c>
      <c r="P974" s="3">
        <v>1.6874</v>
      </c>
      <c r="Q974" s="2"/>
      <c r="R974" s="2"/>
      <c r="S974" s="2"/>
      <c r="T974" s="2"/>
      <c r="U974" s="2"/>
      <c r="V974" s="3">
        <v>96.8</v>
      </c>
      <c r="W974" s="3">
        <v>8.1637000000000004</v>
      </c>
      <c r="X974" s="3">
        <v>1.7464999999999999</v>
      </c>
      <c r="Y974" s="3">
        <v>96.8</v>
      </c>
      <c r="Z974" s="3">
        <v>8.1621000000000006</v>
      </c>
      <c r="AA974" s="3">
        <v>1.8581000000000001</v>
      </c>
      <c r="AB974" s="3">
        <v>96.8</v>
      </c>
      <c r="AC974" s="3">
        <v>8.1103000000000005</v>
      </c>
      <c r="AD974" s="3">
        <v>2.1152000000000002</v>
      </c>
      <c r="AE974" s="3">
        <v>96.8</v>
      </c>
      <c r="AF974" s="3">
        <v>7.641</v>
      </c>
      <c r="AG974" s="3">
        <v>1.9802999999999999</v>
      </c>
      <c r="AH974" s="3">
        <v>96.8</v>
      </c>
      <c r="AI974" s="3">
        <v>8.1463000000000001</v>
      </c>
      <c r="AJ974" s="3">
        <v>1.8766</v>
      </c>
      <c r="AK974" s="2"/>
      <c r="AL974" s="2"/>
      <c r="AM974" s="2"/>
      <c r="AN974" s="2"/>
      <c r="AO974" s="2"/>
    </row>
    <row r="975" spans="2:41" x14ac:dyDescent="0.25">
      <c r="B975" s="3">
        <v>96.9</v>
      </c>
      <c r="C975" s="3">
        <v>8.6237999999999992</v>
      </c>
      <c r="D975" s="3">
        <v>1.7569999999999999</v>
      </c>
      <c r="E975" s="3">
        <v>96.9</v>
      </c>
      <c r="F975" s="3">
        <v>8.4151000000000007</v>
      </c>
      <c r="G975" s="3">
        <v>1.7093</v>
      </c>
      <c r="H975" s="3">
        <v>96.9</v>
      </c>
      <c r="I975" s="3">
        <v>8.3505000000000003</v>
      </c>
      <c r="J975" s="3">
        <v>1.6256999999999999</v>
      </c>
      <c r="K975" s="3">
        <v>96.9</v>
      </c>
      <c r="L975" s="3">
        <v>8.3303999999999991</v>
      </c>
      <c r="M975" s="3">
        <v>1.597</v>
      </c>
      <c r="N975" s="3">
        <v>96.9</v>
      </c>
      <c r="O975" s="3">
        <v>8.4257000000000009</v>
      </c>
      <c r="P975" s="3">
        <v>1.6875</v>
      </c>
      <c r="Q975" s="2"/>
      <c r="R975" s="2"/>
      <c r="S975" s="2"/>
      <c r="T975" s="2"/>
      <c r="U975" s="2"/>
      <c r="V975" s="3">
        <v>96.9</v>
      </c>
      <c r="W975" s="3">
        <v>8.1717999999999993</v>
      </c>
      <c r="X975" s="3">
        <v>1.7463</v>
      </c>
      <c r="Y975" s="3">
        <v>96.9</v>
      </c>
      <c r="Z975" s="3">
        <v>8.1706000000000003</v>
      </c>
      <c r="AA975" s="3">
        <v>1.8582000000000001</v>
      </c>
      <c r="AB975" s="3">
        <v>96.9</v>
      </c>
      <c r="AC975" s="3">
        <v>8.1183999999999994</v>
      </c>
      <c r="AD975" s="3">
        <v>2.1145999999999998</v>
      </c>
      <c r="AE975" s="3">
        <v>96.9</v>
      </c>
      <c r="AF975" s="3">
        <v>7.6494</v>
      </c>
      <c r="AG975" s="3">
        <v>1.9806999999999999</v>
      </c>
      <c r="AH975" s="3">
        <v>96.9</v>
      </c>
      <c r="AI975" s="3">
        <v>8.1546000000000003</v>
      </c>
      <c r="AJ975" s="3">
        <v>1.8765000000000001</v>
      </c>
      <c r="AK975" s="2"/>
      <c r="AL975" s="2"/>
      <c r="AM975" s="2"/>
      <c r="AN975" s="2"/>
      <c r="AO975" s="2"/>
    </row>
    <row r="976" spans="2:41" x14ac:dyDescent="0.25">
      <c r="B976" s="3">
        <v>97</v>
      </c>
      <c r="C976" s="3">
        <v>8.6320999999999994</v>
      </c>
      <c r="D976" s="3">
        <v>1.7568999999999999</v>
      </c>
      <c r="E976" s="3">
        <v>97</v>
      </c>
      <c r="F976" s="3">
        <v>8.4234000000000009</v>
      </c>
      <c r="G976" s="3">
        <v>1.7094</v>
      </c>
      <c r="H976" s="3">
        <v>97</v>
      </c>
      <c r="I976" s="3">
        <v>8.3587000000000007</v>
      </c>
      <c r="J976" s="3">
        <v>1.6255999999999999</v>
      </c>
      <c r="K976" s="3">
        <v>97</v>
      </c>
      <c r="L976" s="3">
        <v>8.3386999999999993</v>
      </c>
      <c r="M976" s="3">
        <v>1.5969</v>
      </c>
      <c r="N976" s="3">
        <v>97</v>
      </c>
      <c r="O976" s="3">
        <v>8.4342000000000006</v>
      </c>
      <c r="P976" s="3">
        <v>1.6873</v>
      </c>
      <c r="Q976" s="2"/>
      <c r="R976" s="2"/>
      <c r="S976" s="2"/>
      <c r="T976" s="2"/>
      <c r="U976" s="2"/>
      <c r="V976" s="3">
        <v>97</v>
      </c>
      <c r="W976" s="3">
        <v>8.1800999999999995</v>
      </c>
      <c r="X976" s="3">
        <v>1.7468999999999999</v>
      </c>
      <c r="Y976" s="3">
        <v>97</v>
      </c>
      <c r="Z976" s="3">
        <v>8.1788000000000007</v>
      </c>
      <c r="AA976" s="3">
        <v>1.8583000000000001</v>
      </c>
      <c r="AB976" s="3">
        <v>97</v>
      </c>
      <c r="AC976" s="3">
        <v>8.1267999999999994</v>
      </c>
      <c r="AD976" s="3">
        <v>2.1147</v>
      </c>
      <c r="AE976" s="3">
        <v>97</v>
      </c>
      <c r="AF976" s="3">
        <v>7.6578999999999997</v>
      </c>
      <c r="AG976" s="3">
        <v>1.9806999999999999</v>
      </c>
      <c r="AH976" s="3">
        <v>97</v>
      </c>
      <c r="AI976" s="3">
        <v>8.1628000000000007</v>
      </c>
      <c r="AJ976" s="3">
        <v>1.8766</v>
      </c>
      <c r="AK976" s="2"/>
      <c r="AL976" s="2"/>
      <c r="AM976" s="2"/>
      <c r="AN976" s="2"/>
      <c r="AO976" s="2"/>
    </row>
    <row r="977" spans="2:41" x14ac:dyDescent="0.25">
      <c r="B977" s="3">
        <v>97.1</v>
      </c>
      <c r="C977" s="3">
        <v>8.6402999999999999</v>
      </c>
      <c r="D977" s="3">
        <v>1.7569999999999999</v>
      </c>
      <c r="E977" s="3">
        <v>97.1</v>
      </c>
      <c r="F977" s="3">
        <v>8.4315999999999995</v>
      </c>
      <c r="G977" s="3">
        <v>1.7092000000000001</v>
      </c>
      <c r="H977" s="3">
        <v>97.1</v>
      </c>
      <c r="I977" s="3">
        <v>8.3673000000000002</v>
      </c>
      <c r="J977" s="3">
        <v>1.6254999999999999</v>
      </c>
      <c r="K977" s="3">
        <v>97.1</v>
      </c>
      <c r="L977" s="3">
        <v>8.3470999999999993</v>
      </c>
      <c r="M977" s="3">
        <v>1.5972</v>
      </c>
      <c r="N977" s="3">
        <v>97.1</v>
      </c>
      <c r="O977" s="3">
        <v>8.4425000000000008</v>
      </c>
      <c r="P977" s="3">
        <v>1.6871</v>
      </c>
      <c r="Q977" s="2"/>
      <c r="R977" s="2"/>
      <c r="S977" s="2"/>
      <c r="T977" s="2"/>
      <c r="U977" s="2"/>
      <c r="V977" s="3">
        <v>97.1</v>
      </c>
      <c r="W977" s="3">
        <v>8.1885999999999992</v>
      </c>
      <c r="X977" s="3">
        <v>1.7468999999999999</v>
      </c>
      <c r="Y977" s="3">
        <v>97.1</v>
      </c>
      <c r="Z977" s="3">
        <v>8.1869999999999994</v>
      </c>
      <c r="AA977" s="3">
        <v>1.859</v>
      </c>
      <c r="AB977" s="3">
        <v>97.1</v>
      </c>
      <c r="AC977" s="3">
        <v>8.1353000000000009</v>
      </c>
      <c r="AD977" s="3">
        <v>2.1150000000000002</v>
      </c>
      <c r="AE977" s="3">
        <v>97.1</v>
      </c>
      <c r="AF977" s="3">
        <v>7.6658999999999997</v>
      </c>
      <c r="AG977" s="3">
        <v>1.9802999999999999</v>
      </c>
      <c r="AH977" s="3">
        <v>97.1</v>
      </c>
      <c r="AI977" s="3">
        <v>8.1713000000000005</v>
      </c>
      <c r="AJ977" s="3">
        <v>1.877</v>
      </c>
      <c r="AK977" s="2"/>
      <c r="AL977" s="2"/>
      <c r="AM977" s="2"/>
      <c r="AN977" s="2"/>
      <c r="AO977" s="2"/>
    </row>
    <row r="978" spans="2:41" x14ac:dyDescent="0.25">
      <c r="B978" s="3">
        <v>97.2</v>
      </c>
      <c r="C978" s="3">
        <v>8.6487999999999996</v>
      </c>
      <c r="D978" s="3">
        <v>1.7573000000000001</v>
      </c>
      <c r="E978" s="3">
        <v>97.2</v>
      </c>
      <c r="F978" s="3">
        <v>8.44</v>
      </c>
      <c r="G978" s="3">
        <v>1.7089000000000001</v>
      </c>
      <c r="H978" s="3">
        <v>97.2</v>
      </c>
      <c r="I978" s="3">
        <v>8.3757000000000001</v>
      </c>
      <c r="J978" s="3">
        <v>1.6252</v>
      </c>
      <c r="K978" s="3">
        <v>97.2</v>
      </c>
      <c r="L978" s="3">
        <v>8.3552999999999997</v>
      </c>
      <c r="M978" s="3">
        <v>1.5972999999999999</v>
      </c>
      <c r="N978" s="3">
        <v>97.2</v>
      </c>
      <c r="O978" s="3">
        <v>8.4505999999999997</v>
      </c>
      <c r="P978" s="3">
        <v>1.6871</v>
      </c>
      <c r="Q978" s="2"/>
      <c r="R978" s="2"/>
      <c r="S978" s="2"/>
      <c r="T978" s="2"/>
      <c r="U978" s="2"/>
      <c r="V978" s="3">
        <v>97.2</v>
      </c>
      <c r="W978" s="3">
        <v>8.1967999999999996</v>
      </c>
      <c r="X978" s="3">
        <v>1.7471000000000001</v>
      </c>
      <c r="Y978" s="3">
        <v>97.2</v>
      </c>
      <c r="Z978" s="3">
        <v>8.1953999999999994</v>
      </c>
      <c r="AA978" s="3">
        <v>1.8593</v>
      </c>
      <c r="AB978" s="3">
        <v>97.2</v>
      </c>
      <c r="AC978" s="3">
        <v>8.1435999999999993</v>
      </c>
      <c r="AD978" s="3">
        <v>2.1145999999999998</v>
      </c>
      <c r="AE978" s="3">
        <v>97.2</v>
      </c>
      <c r="AF978" s="3">
        <v>7.6744000000000003</v>
      </c>
      <c r="AG978" s="3">
        <v>1.9806999999999999</v>
      </c>
      <c r="AH978" s="3">
        <v>97.2</v>
      </c>
      <c r="AI978" s="3">
        <v>8.1796000000000006</v>
      </c>
      <c r="AJ978" s="3">
        <v>1.8766</v>
      </c>
      <c r="AK978" s="2"/>
      <c r="AL978" s="2"/>
      <c r="AM978" s="2"/>
      <c r="AN978" s="2"/>
      <c r="AO978" s="2"/>
    </row>
    <row r="979" spans="2:41" x14ac:dyDescent="0.25">
      <c r="B979" s="3">
        <v>97.3</v>
      </c>
      <c r="C979" s="3">
        <v>8.6572999999999993</v>
      </c>
      <c r="D979" s="3">
        <v>1.7577</v>
      </c>
      <c r="E979" s="3">
        <v>97.3</v>
      </c>
      <c r="F979" s="3">
        <v>8.4483999999999995</v>
      </c>
      <c r="G979" s="3">
        <v>1.7081</v>
      </c>
      <c r="H979" s="3">
        <v>97.3</v>
      </c>
      <c r="I979" s="3">
        <v>8.3836999999999993</v>
      </c>
      <c r="J979" s="3">
        <v>1.625</v>
      </c>
      <c r="K979" s="3">
        <v>97.3</v>
      </c>
      <c r="L979" s="3">
        <v>8.3637999999999995</v>
      </c>
      <c r="M979" s="3">
        <v>1.5973999999999999</v>
      </c>
      <c r="N979" s="3">
        <v>97.3</v>
      </c>
      <c r="O979" s="3">
        <v>8.4589999999999996</v>
      </c>
      <c r="P979" s="3">
        <v>1.6869000000000001</v>
      </c>
      <c r="Q979" s="2"/>
      <c r="R979" s="2"/>
      <c r="S979" s="2"/>
      <c r="T979" s="2"/>
      <c r="U979" s="2"/>
      <c r="V979" s="3">
        <v>97.3</v>
      </c>
      <c r="W979" s="3">
        <v>8.2050000000000001</v>
      </c>
      <c r="X979" s="3">
        <v>1.7473000000000001</v>
      </c>
      <c r="Y979" s="3">
        <v>97.3</v>
      </c>
      <c r="Z979" s="3">
        <v>8.2039000000000009</v>
      </c>
      <c r="AA979" s="3">
        <v>1.8595999999999999</v>
      </c>
      <c r="AB979" s="3">
        <v>97.3</v>
      </c>
      <c r="AC979" s="3">
        <v>8.1516999999999999</v>
      </c>
      <c r="AD979" s="3">
        <v>2.1145</v>
      </c>
      <c r="AE979" s="3">
        <v>97.3</v>
      </c>
      <c r="AF979" s="3">
        <v>7.6826999999999996</v>
      </c>
      <c r="AG979" s="3">
        <v>1.9805999999999999</v>
      </c>
      <c r="AH979" s="3">
        <v>97.3</v>
      </c>
      <c r="AI979" s="3">
        <v>8.1875999999999998</v>
      </c>
      <c r="AJ979" s="3">
        <v>1.8768</v>
      </c>
      <c r="AK979" s="2"/>
      <c r="AL979" s="2"/>
      <c r="AM979" s="2"/>
      <c r="AN979" s="2"/>
      <c r="AO979" s="2"/>
    </row>
    <row r="980" spans="2:41" x14ac:dyDescent="0.25">
      <c r="B980" s="3">
        <v>97.4</v>
      </c>
      <c r="C980" s="3">
        <v>8.6654</v>
      </c>
      <c r="D980" s="3">
        <v>1.7576000000000001</v>
      </c>
      <c r="E980" s="3">
        <v>97.4</v>
      </c>
      <c r="F980" s="3">
        <v>8.4565999999999999</v>
      </c>
      <c r="G980" s="3">
        <v>1.708</v>
      </c>
      <c r="H980" s="3">
        <v>97.4</v>
      </c>
      <c r="I980" s="3">
        <v>8.3920999999999992</v>
      </c>
      <c r="J980" s="3">
        <v>1.6249</v>
      </c>
      <c r="K980" s="3">
        <v>97.4</v>
      </c>
      <c r="L980" s="3">
        <v>8.3721999999999994</v>
      </c>
      <c r="M980" s="3">
        <v>1.5975999999999999</v>
      </c>
      <c r="N980" s="3">
        <v>97.4</v>
      </c>
      <c r="O980" s="3">
        <v>8.4674999999999994</v>
      </c>
      <c r="P980" s="3">
        <v>1.6871</v>
      </c>
      <c r="Q980" s="2"/>
      <c r="R980" s="2"/>
      <c r="S980" s="2"/>
      <c r="T980" s="2"/>
      <c r="U980" s="2"/>
      <c r="V980" s="3">
        <v>97.4</v>
      </c>
      <c r="W980" s="3">
        <v>8.2135999999999996</v>
      </c>
      <c r="X980" s="3">
        <v>1.7478</v>
      </c>
      <c r="Y980" s="3">
        <v>97.4</v>
      </c>
      <c r="Z980" s="3">
        <v>8.2120999999999995</v>
      </c>
      <c r="AA980" s="3">
        <v>1.8596999999999999</v>
      </c>
      <c r="AB980" s="3">
        <v>97.4</v>
      </c>
      <c r="AC980" s="3">
        <v>8.1600999999999999</v>
      </c>
      <c r="AD980" s="3">
        <v>2.1132</v>
      </c>
      <c r="AE980" s="3">
        <v>97.4</v>
      </c>
      <c r="AF980" s="3">
        <v>7.6910999999999996</v>
      </c>
      <c r="AG980" s="3">
        <v>1.9805999999999999</v>
      </c>
      <c r="AH980" s="3">
        <v>97.4</v>
      </c>
      <c r="AI980" s="3">
        <v>8.1963000000000008</v>
      </c>
      <c r="AJ980" s="3">
        <v>1.8771</v>
      </c>
      <c r="AK980" s="2"/>
      <c r="AL980" s="2"/>
      <c r="AM980" s="2"/>
      <c r="AN980" s="2"/>
      <c r="AO980" s="2"/>
    </row>
    <row r="981" spans="2:41" x14ac:dyDescent="0.25">
      <c r="B981" s="3">
        <v>97.5</v>
      </c>
      <c r="C981" s="3">
        <v>8.6738</v>
      </c>
      <c r="D981" s="3">
        <v>1.7575000000000001</v>
      </c>
      <c r="E981" s="3">
        <v>97.5</v>
      </c>
      <c r="F981" s="3">
        <v>8.4650999999999996</v>
      </c>
      <c r="G981" s="3">
        <v>1.7081999999999999</v>
      </c>
      <c r="H981" s="3">
        <v>97.5</v>
      </c>
      <c r="I981" s="3">
        <v>8.4006000000000007</v>
      </c>
      <c r="J981" s="3">
        <v>1.6248</v>
      </c>
      <c r="K981" s="3">
        <v>97.5</v>
      </c>
      <c r="L981" s="3">
        <v>8.3804999999999996</v>
      </c>
      <c r="M981" s="3">
        <v>1.5976999999999999</v>
      </c>
      <c r="N981" s="3">
        <v>97.5</v>
      </c>
      <c r="O981" s="3">
        <v>8.4757999999999996</v>
      </c>
      <c r="P981" s="3">
        <v>1.6868000000000001</v>
      </c>
      <c r="Q981" s="2"/>
      <c r="R981" s="2"/>
      <c r="S981" s="2"/>
      <c r="T981" s="2"/>
      <c r="U981" s="2"/>
      <c r="V981" s="3">
        <v>97.5</v>
      </c>
      <c r="W981" s="3">
        <v>8.2219999999999995</v>
      </c>
      <c r="X981" s="3">
        <v>1.748</v>
      </c>
      <c r="Y981" s="3">
        <v>97.5</v>
      </c>
      <c r="Z981" s="3">
        <v>8.2203999999999997</v>
      </c>
      <c r="AA981" s="3">
        <v>1.8603000000000001</v>
      </c>
      <c r="AB981" s="3">
        <v>97.5</v>
      </c>
      <c r="AC981" s="3">
        <v>8.1685999999999996</v>
      </c>
      <c r="AD981" s="3">
        <v>2.1128999999999998</v>
      </c>
      <c r="AE981" s="3">
        <v>97.5</v>
      </c>
      <c r="AF981" s="3">
        <v>7.6993999999999998</v>
      </c>
      <c r="AG981" s="3">
        <v>1.9809000000000001</v>
      </c>
      <c r="AH981" s="3">
        <v>97.5</v>
      </c>
      <c r="AI981" s="3">
        <v>8.2047000000000008</v>
      </c>
      <c r="AJ981" s="3">
        <v>1.8773</v>
      </c>
      <c r="AK981" s="2"/>
      <c r="AL981" s="2"/>
      <c r="AM981" s="2"/>
      <c r="AN981" s="2"/>
      <c r="AO981" s="2"/>
    </row>
    <row r="982" spans="2:41" x14ac:dyDescent="0.25">
      <c r="B982" s="3">
        <v>97.6</v>
      </c>
      <c r="C982" s="3">
        <v>8.6821999999999999</v>
      </c>
      <c r="D982" s="3">
        <v>1.7574000000000001</v>
      </c>
      <c r="E982" s="3">
        <v>97.6</v>
      </c>
      <c r="F982" s="3">
        <v>8.4734999999999996</v>
      </c>
      <c r="G982" s="3">
        <v>1.7079</v>
      </c>
      <c r="H982" s="3">
        <v>97.6</v>
      </c>
      <c r="I982" s="3">
        <v>8.4086999999999996</v>
      </c>
      <c r="J982" s="3">
        <v>1.6246</v>
      </c>
      <c r="K982" s="3">
        <v>97.6</v>
      </c>
      <c r="L982" s="3">
        <v>8.3887999999999998</v>
      </c>
      <c r="M982" s="3">
        <v>1.5978000000000001</v>
      </c>
      <c r="N982" s="3">
        <v>97.6</v>
      </c>
      <c r="O982" s="3">
        <v>8.4840999999999998</v>
      </c>
      <c r="P982" s="3">
        <v>1.6866000000000001</v>
      </c>
      <c r="Q982" s="2"/>
      <c r="R982" s="2"/>
      <c r="S982" s="2"/>
      <c r="T982" s="2"/>
      <c r="U982" s="2"/>
      <c r="V982" s="3">
        <v>97.6</v>
      </c>
      <c r="W982" s="3">
        <v>8.2302</v>
      </c>
      <c r="X982" s="3">
        <v>1.7483</v>
      </c>
      <c r="Y982" s="3">
        <v>97.6</v>
      </c>
      <c r="Z982" s="3">
        <v>8.2287999999999997</v>
      </c>
      <c r="AA982" s="3">
        <v>1.8604000000000001</v>
      </c>
      <c r="AB982" s="3">
        <v>97.6</v>
      </c>
      <c r="AC982" s="3">
        <v>8.1768000000000001</v>
      </c>
      <c r="AD982" s="3">
        <v>2.1128999999999998</v>
      </c>
      <c r="AE982" s="3">
        <v>97.6</v>
      </c>
      <c r="AF982" s="3">
        <v>7.7077</v>
      </c>
      <c r="AG982" s="3">
        <v>1.9812000000000001</v>
      </c>
      <c r="AH982" s="3">
        <v>97.6</v>
      </c>
      <c r="AI982" s="3">
        <v>8.2127999999999997</v>
      </c>
      <c r="AJ982" s="3">
        <v>1.877</v>
      </c>
      <c r="AK982" s="2"/>
      <c r="AL982" s="2"/>
      <c r="AM982" s="2"/>
      <c r="AN982" s="2"/>
      <c r="AO982" s="2"/>
    </row>
    <row r="983" spans="2:41" x14ac:dyDescent="0.25">
      <c r="B983" s="3">
        <v>97.7</v>
      </c>
      <c r="C983" s="3">
        <v>8.6904000000000003</v>
      </c>
      <c r="D983" s="3">
        <v>1.7576000000000001</v>
      </c>
      <c r="E983" s="3">
        <v>97.7</v>
      </c>
      <c r="F983" s="3">
        <v>8.4816000000000003</v>
      </c>
      <c r="G983" s="3">
        <v>1.7076</v>
      </c>
      <c r="H983" s="3">
        <v>97.7</v>
      </c>
      <c r="I983" s="3">
        <v>8.4170999999999996</v>
      </c>
      <c r="J983" s="3">
        <v>1.6246</v>
      </c>
      <c r="K983" s="3">
        <v>97.7</v>
      </c>
      <c r="L983" s="3">
        <v>8.3972999999999995</v>
      </c>
      <c r="M983" s="3">
        <v>1.5982000000000001</v>
      </c>
      <c r="N983" s="3">
        <v>97.7</v>
      </c>
      <c r="O983" s="3">
        <v>8.4925999999999995</v>
      </c>
      <c r="P983" s="3">
        <v>1.6857</v>
      </c>
      <c r="Q983" s="2"/>
      <c r="R983" s="2"/>
      <c r="S983" s="2"/>
      <c r="T983" s="2"/>
      <c r="U983" s="2"/>
      <c r="V983" s="3">
        <v>97.7</v>
      </c>
      <c r="W983" s="3">
        <v>8.2385000000000002</v>
      </c>
      <c r="X983" s="3">
        <v>1.7486999999999999</v>
      </c>
      <c r="Y983" s="3">
        <v>97.7</v>
      </c>
      <c r="Z983" s="3">
        <v>8.2370999999999999</v>
      </c>
      <c r="AA983" s="3">
        <v>1.8607</v>
      </c>
      <c r="AB983" s="3">
        <v>97.7</v>
      </c>
      <c r="AC983" s="3">
        <v>8.1851000000000003</v>
      </c>
      <c r="AD983" s="3">
        <v>2.1131000000000002</v>
      </c>
      <c r="AE983" s="3">
        <v>97.7</v>
      </c>
      <c r="AF983" s="3">
        <v>7.7161</v>
      </c>
      <c r="AG983" s="3">
        <v>1.9812000000000001</v>
      </c>
      <c r="AH983" s="3">
        <v>97.7</v>
      </c>
      <c r="AI983" s="3">
        <v>8.2212999999999994</v>
      </c>
      <c r="AJ983" s="3">
        <v>1.8775999999999999</v>
      </c>
      <c r="AK983" s="2"/>
      <c r="AL983" s="2"/>
      <c r="AM983" s="2"/>
      <c r="AN983" s="2"/>
      <c r="AO983" s="2"/>
    </row>
    <row r="984" spans="2:41" x14ac:dyDescent="0.25">
      <c r="B984" s="3">
        <v>97.8</v>
      </c>
      <c r="C984" s="3">
        <v>8.6987000000000005</v>
      </c>
      <c r="D984" s="3">
        <v>1.7578</v>
      </c>
      <c r="E984" s="3">
        <v>97.8</v>
      </c>
      <c r="F984" s="3">
        <v>8.4898000000000007</v>
      </c>
      <c r="G984" s="3">
        <v>1.7074</v>
      </c>
      <c r="H984" s="3">
        <v>97.8</v>
      </c>
      <c r="I984" s="3">
        <v>8.4255999999999993</v>
      </c>
      <c r="J984" s="3">
        <v>1.6243000000000001</v>
      </c>
      <c r="K984" s="3">
        <v>97.8</v>
      </c>
      <c r="L984" s="3">
        <v>8.4054000000000002</v>
      </c>
      <c r="M984" s="3">
        <v>1.5978000000000001</v>
      </c>
      <c r="N984" s="3">
        <v>97.8</v>
      </c>
      <c r="O984" s="3">
        <v>8.5008999999999997</v>
      </c>
      <c r="P984" s="3">
        <v>1.6856</v>
      </c>
      <c r="Q984" s="2"/>
      <c r="R984" s="2"/>
      <c r="S984" s="2"/>
      <c r="T984" s="2"/>
      <c r="U984" s="2"/>
      <c r="V984" s="3">
        <v>97.8</v>
      </c>
      <c r="W984" s="3">
        <v>8.2469000000000001</v>
      </c>
      <c r="X984" s="3">
        <v>1.7485999999999999</v>
      </c>
      <c r="Y984" s="3">
        <v>97.8</v>
      </c>
      <c r="Z984" s="3">
        <v>8.2454000000000001</v>
      </c>
      <c r="AA984" s="3">
        <v>1.8613</v>
      </c>
      <c r="AB984" s="3">
        <v>97.8</v>
      </c>
      <c r="AC984" s="3">
        <v>8.1936</v>
      </c>
      <c r="AD984" s="3">
        <v>2.1131000000000002</v>
      </c>
      <c r="AE984" s="3">
        <v>97.8</v>
      </c>
      <c r="AF984" s="3">
        <v>7.7244000000000002</v>
      </c>
      <c r="AG984" s="3">
        <v>1.9814000000000001</v>
      </c>
      <c r="AH984" s="3">
        <v>97.8</v>
      </c>
      <c r="AI984" s="3">
        <v>8.2296999999999993</v>
      </c>
      <c r="AJ984" s="3">
        <v>1.8775999999999999</v>
      </c>
      <c r="AK984" s="2"/>
      <c r="AL984" s="2"/>
      <c r="AM984" s="2"/>
      <c r="AN984" s="2"/>
      <c r="AO984" s="2"/>
    </row>
    <row r="985" spans="2:41" x14ac:dyDescent="0.25">
      <c r="B985" s="3">
        <v>97.9</v>
      </c>
      <c r="C985" s="3">
        <v>8.7073</v>
      </c>
      <c r="D985" s="3">
        <v>1.7581</v>
      </c>
      <c r="E985" s="3">
        <v>97.9</v>
      </c>
      <c r="F985" s="3">
        <v>8.4984000000000002</v>
      </c>
      <c r="G985" s="3">
        <v>1.7073</v>
      </c>
      <c r="H985" s="3">
        <v>97.9</v>
      </c>
      <c r="I985" s="3">
        <v>8.4337999999999997</v>
      </c>
      <c r="J985" s="3">
        <v>1.6240000000000001</v>
      </c>
      <c r="K985" s="3">
        <v>97.9</v>
      </c>
      <c r="L985" s="3">
        <v>8.4137000000000004</v>
      </c>
      <c r="M985" s="3">
        <v>1.5981000000000001</v>
      </c>
      <c r="N985" s="3">
        <v>97.9</v>
      </c>
      <c r="O985" s="3">
        <v>8.5091000000000001</v>
      </c>
      <c r="P985" s="3">
        <v>1.6852</v>
      </c>
      <c r="Q985" s="2"/>
      <c r="R985" s="2"/>
      <c r="S985" s="2"/>
      <c r="T985" s="2"/>
      <c r="U985" s="2"/>
      <c r="V985" s="3">
        <v>97.9</v>
      </c>
      <c r="W985" s="3">
        <v>8.2551000000000005</v>
      </c>
      <c r="X985" s="3">
        <v>1.7488999999999999</v>
      </c>
      <c r="Y985" s="3">
        <v>97.9</v>
      </c>
      <c r="Z985" s="3">
        <v>8.2538</v>
      </c>
      <c r="AA985" s="3">
        <v>1.8616999999999999</v>
      </c>
      <c r="AB985" s="3">
        <v>97.9</v>
      </c>
      <c r="AC985" s="3">
        <v>8.2018000000000004</v>
      </c>
      <c r="AD985" s="3">
        <v>2.1126999999999998</v>
      </c>
      <c r="AE985" s="3">
        <v>97.9</v>
      </c>
      <c r="AF985" s="3">
        <v>7.7327000000000004</v>
      </c>
      <c r="AG985" s="3">
        <v>1.9815</v>
      </c>
      <c r="AH985" s="3">
        <v>97.9</v>
      </c>
      <c r="AI985" s="3">
        <v>8.2378</v>
      </c>
      <c r="AJ985" s="3">
        <v>1.8772</v>
      </c>
      <c r="AK985" s="2"/>
      <c r="AL985" s="2"/>
      <c r="AM985" s="2"/>
      <c r="AN985" s="2"/>
      <c r="AO985" s="2"/>
    </row>
    <row r="986" spans="2:41" x14ac:dyDescent="0.25">
      <c r="B986" s="3">
        <v>98</v>
      </c>
      <c r="C986" s="3">
        <v>8.7156000000000002</v>
      </c>
      <c r="D986" s="3">
        <v>1.758</v>
      </c>
      <c r="E986" s="3">
        <v>98</v>
      </c>
      <c r="F986" s="3">
        <v>8.5066000000000006</v>
      </c>
      <c r="G986" s="3">
        <v>1.7071000000000001</v>
      </c>
      <c r="H986" s="3">
        <v>98</v>
      </c>
      <c r="I986" s="3">
        <v>8.4420999999999999</v>
      </c>
      <c r="J986" s="3">
        <v>1.6237999999999999</v>
      </c>
      <c r="K986" s="3">
        <v>98</v>
      </c>
      <c r="L986" s="3">
        <v>8.4221000000000004</v>
      </c>
      <c r="M986" s="3">
        <v>1.5984</v>
      </c>
      <c r="N986" s="3">
        <v>98</v>
      </c>
      <c r="O986" s="3">
        <v>8.5175000000000001</v>
      </c>
      <c r="P986" s="3">
        <v>1.6851</v>
      </c>
      <c r="Q986" s="2"/>
      <c r="R986" s="2"/>
      <c r="S986" s="2"/>
      <c r="T986" s="2"/>
      <c r="U986" s="2"/>
      <c r="V986" s="3">
        <v>98</v>
      </c>
      <c r="W986" s="3">
        <v>8.2634000000000007</v>
      </c>
      <c r="X986" s="3">
        <v>1.7493000000000001</v>
      </c>
      <c r="Y986" s="3">
        <v>98</v>
      </c>
      <c r="Z986" s="3">
        <v>8.2622999999999998</v>
      </c>
      <c r="AA986" s="3">
        <v>1.8620000000000001</v>
      </c>
      <c r="AB986" s="3">
        <v>98</v>
      </c>
      <c r="AC986" s="3">
        <v>8.2100000000000009</v>
      </c>
      <c r="AD986" s="3">
        <v>2.1124999999999998</v>
      </c>
      <c r="AE986" s="3">
        <v>98</v>
      </c>
      <c r="AF986" s="3">
        <v>7.7411000000000003</v>
      </c>
      <c r="AG986" s="3">
        <v>1.9818</v>
      </c>
      <c r="AH986" s="3">
        <v>98</v>
      </c>
      <c r="AI986" s="3">
        <v>8.2461000000000002</v>
      </c>
      <c r="AJ986" s="3">
        <v>1.8774</v>
      </c>
      <c r="AK986" s="2"/>
      <c r="AL986" s="2"/>
      <c r="AM986" s="2"/>
      <c r="AN986" s="2"/>
      <c r="AO986" s="2"/>
    </row>
    <row r="987" spans="2:41" x14ac:dyDescent="0.25">
      <c r="B987" s="3">
        <v>98.1</v>
      </c>
      <c r="C987" s="3">
        <v>8.7238000000000007</v>
      </c>
      <c r="D987" s="3">
        <v>1.7581</v>
      </c>
      <c r="E987" s="3">
        <v>98.1</v>
      </c>
      <c r="F987" s="3">
        <v>8.5149000000000008</v>
      </c>
      <c r="G987" s="3">
        <v>1.7071000000000001</v>
      </c>
      <c r="H987" s="3">
        <v>98.1</v>
      </c>
      <c r="I987" s="3">
        <v>8.4505999999999997</v>
      </c>
      <c r="J987" s="3">
        <v>1.6234999999999999</v>
      </c>
      <c r="K987" s="3">
        <v>98.1</v>
      </c>
      <c r="L987" s="3">
        <v>8.4305000000000003</v>
      </c>
      <c r="M987" s="3">
        <v>1.5984</v>
      </c>
      <c r="N987" s="3">
        <v>98.1</v>
      </c>
      <c r="O987" s="3">
        <v>8.5258000000000003</v>
      </c>
      <c r="P987" s="3">
        <v>1.6848000000000001</v>
      </c>
      <c r="Q987" s="2"/>
      <c r="R987" s="2"/>
      <c r="S987" s="2"/>
      <c r="T987" s="2"/>
      <c r="U987" s="2"/>
      <c r="V987" s="3">
        <v>98.1</v>
      </c>
      <c r="W987" s="3">
        <v>8.2720000000000002</v>
      </c>
      <c r="X987" s="3">
        <v>1.7495000000000001</v>
      </c>
      <c r="Y987" s="3">
        <v>98.1</v>
      </c>
      <c r="Z987" s="3">
        <v>8.2704000000000004</v>
      </c>
      <c r="AA987" s="3">
        <v>1.8621000000000001</v>
      </c>
      <c r="AB987" s="3">
        <v>98.1</v>
      </c>
      <c r="AC987" s="3">
        <v>8.2184000000000008</v>
      </c>
      <c r="AD987" s="3">
        <v>2.1126999999999998</v>
      </c>
      <c r="AE987" s="3">
        <v>98.1</v>
      </c>
      <c r="AF987" s="3">
        <v>7.7495000000000003</v>
      </c>
      <c r="AG987" s="3">
        <v>1.9819</v>
      </c>
      <c r="AH987" s="3">
        <v>98.1</v>
      </c>
      <c r="AI987" s="3">
        <v>8.2545000000000002</v>
      </c>
      <c r="AJ987" s="3">
        <v>1.8778999999999999</v>
      </c>
      <c r="AK987" s="2"/>
      <c r="AL987" s="2"/>
      <c r="AM987" s="2"/>
      <c r="AN987" s="2"/>
      <c r="AO987" s="2"/>
    </row>
    <row r="988" spans="2:41" x14ac:dyDescent="0.25">
      <c r="B988" s="3">
        <v>98.2</v>
      </c>
      <c r="C988" s="3">
        <v>8.7321000000000009</v>
      </c>
      <c r="D988" s="3">
        <v>1.7582</v>
      </c>
      <c r="E988" s="3">
        <v>98.2</v>
      </c>
      <c r="F988" s="3">
        <v>8.5235000000000003</v>
      </c>
      <c r="G988" s="3">
        <v>1.7076</v>
      </c>
      <c r="H988" s="3">
        <v>98.2</v>
      </c>
      <c r="I988" s="3">
        <v>8.4588000000000001</v>
      </c>
      <c r="J988" s="3">
        <v>1.6235999999999999</v>
      </c>
      <c r="K988" s="3">
        <v>98.2</v>
      </c>
      <c r="L988" s="3">
        <v>8.4387000000000008</v>
      </c>
      <c r="M988" s="3">
        <v>1.5984</v>
      </c>
      <c r="N988" s="3">
        <v>98.2</v>
      </c>
      <c r="O988" s="3">
        <v>8.5341000000000005</v>
      </c>
      <c r="P988" s="3">
        <v>1.6849000000000001</v>
      </c>
      <c r="Q988" s="2"/>
      <c r="R988" s="2"/>
      <c r="S988" s="2"/>
      <c r="T988" s="2"/>
      <c r="U988" s="2"/>
      <c r="V988" s="3">
        <v>98.2</v>
      </c>
      <c r="W988" s="3">
        <v>8.2802000000000007</v>
      </c>
      <c r="X988" s="3">
        <v>1.7499</v>
      </c>
      <c r="Y988" s="3">
        <v>98.2</v>
      </c>
      <c r="Z988" s="3">
        <v>8.2788000000000004</v>
      </c>
      <c r="AA988" s="3">
        <v>1.8628</v>
      </c>
      <c r="AB988" s="3">
        <v>98.2</v>
      </c>
      <c r="AC988" s="3">
        <v>8.2269000000000005</v>
      </c>
      <c r="AD988" s="3">
        <v>2.1126999999999998</v>
      </c>
      <c r="AE988" s="3">
        <v>98.2</v>
      </c>
      <c r="AF988" s="3">
        <v>7.7577999999999996</v>
      </c>
      <c r="AG988" s="3">
        <v>1.9823</v>
      </c>
      <c r="AH988" s="3">
        <v>98.2</v>
      </c>
      <c r="AI988" s="3">
        <v>8.2629000000000001</v>
      </c>
      <c r="AJ988" s="3">
        <v>1.8777999999999999</v>
      </c>
      <c r="AK988" s="2"/>
      <c r="AL988" s="2"/>
      <c r="AM988" s="2"/>
      <c r="AN988" s="2"/>
      <c r="AO988" s="2"/>
    </row>
    <row r="989" spans="2:41" x14ac:dyDescent="0.25">
      <c r="B989" s="3">
        <v>98.3</v>
      </c>
      <c r="C989" s="3">
        <v>8.7405000000000008</v>
      </c>
      <c r="D989" s="3">
        <v>1.7583</v>
      </c>
      <c r="E989" s="3">
        <v>98.3</v>
      </c>
      <c r="F989" s="3">
        <v>8.5318000000000005</v>
      </c>
      <c r="G989" s="3">
        <v>1.7073</v>
      </c>
      <c r="H989" s="3">
        <v>98.3</v>
      </c>
      <c r="I989" s="3">
        <v>8.4670000000000005</v>
      </c>
      <c r="J989" s="3">
        <v>1.623</v>
      </c>
      <c r="K989" s="3">
        <v>98.3</v>
      </c>
      <c r="L989" s="3">
        <v>8.4471000000000007</v>
      </c>
      <c r="M989" s="3">
        <v>1.5987</v>
      </c>
      <c r="N989" s="3">
        <v>98.3</v>
      </c>
      <c r="O989" s="3">
        <v>8.5424000000000007</v>
      </c>
      <c r="P989" s="3">
        <v>1.6847000000000001</v>
      </c>
      <c r="Q989" s="2"/>
      <c r="R989" s="2"/>
      <c r="S989" s="2"/>
      <c r="T989" s="2"/>
      <c r="U989" s="2"/>
      <c r="V989" s="3">
        <v>98.3</v>
      </c>
      <c r="W989" s="3">
        <v>8.2883999999999993</v>
      </c>
      <c r="X989" s="3">
        <v>1.7502</v>
      </c>
      <c r="Y989" s="3">
        <v>98.3</v>
      </c>
      <c r="Z989" s="3">
        <v>8.2873000000000001</v>
      </c>
      <c r="AA989" s="3">
        <v>1.863</v>
      </c>
      <c r="AB989" s="3">
        <v>98.3</v>
      </c>
      <c r="AC989" s="3">
        <v>8.2349999999999994</v>
      </c>
      <c r="AD989" s="3">
        <v>2.1126</v>
      </c>
      <c r="AE989" s="3">
        <v>98.3</v>
      </c>
      <c r="AF989" s="3">
        <v>7.7660999999999998</v>
      </c>
      <c r="AG989" s="3">
        <v>1.9825999999999999</v>
      </c>
      <c r="AH989" s="3">
        <v>98.3</v>
      </c>
      <c r="AI989" s="3">
        <v>8.2711000000000006</v>
      </c>
      <c r="AJ989" s="3">
        <v>1.8778999999999999</v>
      </c>
      <c r="AK989" s="2"/>
      <c r="AL989" s="2"/>
      <c r="AM989" s="2"/>
      <c r="AN989" s="2"/>
      <c r="AO989" s="2"/>
    </row>
    <row r="990" spans="2:41" x14ac:dyDescent="0.25">
      <c r="B990" s="3">
        <v>98.4</v>
      </c>
      <c r="C990" s="3">
        <v>8.7486999999999995</v>
      </c>
      <c r="D990" s="3">
        <v>1.7584</v>
      </c>
      <c r="E990" s="3">
        <v>98.4</v>
      </c>
      <c r="F990" s="3">
        <v>8.5398999999999994</v>
      </c>
      <c r="G990" s="3">
        <v>1.7073</v>
      </c>
      <c r="H990" s="3">
        <v>98.4</v>
      </c>
      <c r="I990" s="3">
        <v>8.4755000000000003</v>
      </c>
      <c r="J990" s="3">
        <v>1.6231</v>
      </c>
      <c r="K990" s="3">
        <v>98.4</v>
      </c>
      <c r="L990" s="3">
        <v>8.4555000000000007</v>
      </c>
      <c r="M990" s="3">
        <v>1.5987</v>
      </c>
      <c r="N990" s="3">
        <v>98.4</v>
      </c>
      <c r="O990" s="3">
        <v>8.5509000000000004</v>
      </c>
      <c r="P990" s="3">
        <v>1.6846000000000001</v>
      </c>
      <c r="Q990" s="2"/>
      <c r="R990" s="2"/>
      <c r="S990" s="2"/>
      <c r="T990" s="2"/>
      <c r="U990" s="2"/>
      <c r="V990" s="3">
        <v>98.4</v>
      </c>
      <c r="W990" s="3">
        <v>8.2969000000000008</v>
      </c>
      <c r="X990" s="3">
        <v>1.7504</v>
      </c>
      <c r="Y990" s="3">
        <v>98.4</v>
      </c>
      <c r="Z990" s="3">
        <v>8.2952999999999992</v>
      </c>
      <c r="AA990" s="3">
        <v>1.8628</v>
      </c>
      <c r="AB990" s="3">
        <v>98.4</v>
      </c>
      <c r="AC990" s="3">
        <v>8.2433999999999994</v>
      </c>
      <c r="AD990" s="3">
        <v>2.1126</v>
      </c>
      <c r="AE990" s="3">
        <v>98.4</v>
      </c>
      <c r="AF990" s="3">
        <v>7.7746000000000004</v>
      </c>
      <c r="AG990" s="3">
        <v>1.9825999999999999</v>
      </c>
      <c r="AH990" s="3">
        <v>98.4</v>
      </c>
      <c r="AI990" s="3">
        <v>8.2795000000000005</v>
      </c>
      <c r="AJ990" s="3">
        <v>1.8782000000000001</v>
      </c>
      <c r="AK990" s="2"/>
      <c r="AL990" s="2"/>
      <c r="AM990" s="2"/>
      <c r="AN990" s="2"/>
      <c r="AO990" s="2"/>
    </row>
    <row r="991" spans="2:41" x14ac:dyDescent="0.25">
      <c r="B991" s="3">
        <v>98.5</v>
      </c>
      <c r="C991" s="3">
        <v>8.7570999999999994</v>
      </c>
      <c r="D991" s="3">
        <v>1.7585999999999999</v>
      </c>
      <c r="E991" s="3">
        <v>98.5</v>
      </c>
      <c r="F991" s="3">
        <v>8.5482999999999993</v>
      </c>
      <c r="G991" s="3">
        <v>1.7071000000000001</v>
      </c>
      <c r="H991" s="3">
        <v>98.5</v>
      </c>
      <c r="I991" s="3">
        <v>8.4839000000000002</v>
      </c>
      <c r="J991" s="3">
        <v>1.623</v>
      </c>
      <c r="K991" s="3">
        <v>98.5</v>
      </c>
      <c r="L991" s="3">
        <v>8.4636999999999993</v>
      </c>
      <c r="M991" s="3">
        <v>1.5986</v>
      </c>
      <c r="N991" s="3">
        <v>98.5</v>
      </c>
      <c r="O991" s="3">
        <v>8.5591000000000008</v>
      </c>
      <c r="P991" s="3">
        <v>1.6847000000000001</v>
      </c>
      <c r="Q991" s="2"/>
      <c r="R991" s="2"/>
      <c r="S991" s="2"/>
      <c r="T991" s="2"/>
      <c r="U991" s="2"/>
      <c r="V991" s="3">
        <v>98.5</v>
      </c>
      <c r="W991" s="3">
        <v>8.3050999999999995</v>
      </c>
      <c r="X991" s="3">
        <v>1.7504999999999999</v>
      </c>
      <c r="Y991" s="3">
        <v>98.5</v>
      </c>
      <c r="Z991" s="3">
        <v>8.3038000000000007</v>
      </c>
      <c r="AA991" s="3">
        <v>1.8633999999999999</v>
      </c>
      <c r="AB991" s="3">
        <v>98.5</v>
      </c>
      <c r="AC991" s="3">
        <v>8.2520000000000007</v>
      </c>
      <c r="AD991" s="3">
        <v>2.1126999999999998</v>
      </c>
      <c r="AE991" s="3">
        <v>98.5</v>
      </c>
      <c r="AF991" s="3">
        <v>7.7824999999999998</v>
      </c>
      <c r="AG991" s="3">
        <v>1.9824999999999999</v>
      </c>
      <c r="AH991" s="3">
        <v>98.5</v>
      </c>
      <c r="AI991" s="3">
        <v>8.2881</v>
      </c>
      <c r="AJ991" s="3">
        <v>1.8781000000000001</v>
      </c>
      <c r="AK991" s="2"/>
      <c r="AL991" s="2"/>
      <c r="AM991" s="2"/>
      <c r="AN991" s="2"/>
      <c r="AO991" s="2"/>
    </row>
    <row r="992" spans="2:41" x14ac:dyDescent="0.25">
      <c r="B992" s="3">
        <v>98.6</v>
      </c>
      <c r="C992" s="3">
        <v>8.7655999999999992</v>
      </c>
      <c r="D992" s="3">
        <v>1.7585999999999999</v>
      </c>
      <c r="E992" s="3">
        <v>98.6</v>
      </c>
      <c r="F992" s="3">
        <v>8.5568000000000008</v>
      </c>
      <c r="G992" s="3">
        <v>1.7071000000000001</v>
      </c>
      <c r="H992" s="3">
        <v>98.6</v>
      </c>
      <c r="I992" s="3">
        <v>8.4921000000000006</v>
      </c>
      <c r="J992" s="3">
        <v>1.6226</v>
      </c>
      <c r="K992" s="3">
        <v>98.6</v>
      </c>
      <c r="L992" s="3">
        <v>8.4718999999999998</v>
      </c>
      <c r="M992" s="3">
        <v>1.5989</v>
      </c>
      <c r="N992" s="3">
        <v>98.6</v>
      </c>
      <c r="O992" s="3">
        <v>8.5673999999999992</v>
      </c>
      <c r="P992" s="3">
        <v>1.6846000000000001</v>
      </c>
      <c r="Q992" s="2"/>
      <c r="R992" s="2"/>
      <c r="S992" s="2"/>
      <c r="T992" s="2"/>
      <c r="U992" s="2"/>
      <c r="V992" s="3">
        <v>98.6</v>
      </c>
      <c r="W992" s="3">
        <v>8.3132999999999999</v>
      </c>
      <c r="X992" s="3">
        <v>1.7504999999999999</v>
      </c>
      <c r="Y992" s="3">
        <v>98.6</v>
      </c>
      <c r="Z992" s="3">
        <v>8.3123000000000005</v>
      </c>
      <c r="AA992" s="3">
        <v>1.8640000000000001</v>
      </c>
      <c r="AB992" s="3">
        <v>98.6</v>
      </c>
      <c r="AC992" s="3">
        <v>8.2601999999999993</v>
      </c>
      <c r="AD992" s="3">
        <v>2.1126</v>
      </c>
      <c r="AE992" s="3">
        <v>98.6</v>
      </c>
      <c r="AF992" s="3">
        <v>7.7910000000000004</v>
      </c>
      <c r="AG992" s="3">
        <v>1.9829000000000001</v>
      </c>
      <c r="AH992" s="3">
        <v>98.6</v>
      </c>
      <c r="AI992" s="3">
        <v>8.2962000000000007</v>
      </c>
      <c r="AJ992" s="3">
        <v>1.8778999999999999</v>
      </c>
      <c r="AK992" s="2"/>
      <c r="AL992" s="2"/>
      <c r="AM992" s="2"/>
      <c r="AN992" s="2"/>
      <c r="AO992" s="2"/>
    </row>
    <row r="993" spans="2:41" x14ac:dyDescent="0.25">
      <c r="B993" s="3">
        <v>98.7</v>
      </c>
      <c r="C993" s="3">
        <v>8.7736999999999998</v>
      </c>
      <c r="D993" s="3">
        <v>1.7588999999999999</v>
      </c>
      <c r="E993" s="3">
        <v>98.7</v>
      </c>
      <c r="F993" s="3">
        <v>8.5649999999999995</v>
      </c>
      <c r="G993" s="3">
        <v>1.7072000000000001</v>
      </c>
      <c r="H993" s="3">
        <v>98.7</v>
      </c>
      <c r="I993" s="3">
        <v>8.5006000000000004</v>
      </c>
      <c r="J993" s="3">
        <v>1.6228</v>
      </c>
      <c r="K993" s="3">
        <v>98.7</v>
      </c>
      <c r="L993" s="3">
        <v>8.4806000000000008</v>
      </c>
      <c r="M993" s="3">
        <v>1.5991</v>
      </c>
      <c r="N993" s="3">
        <v>98.7</v>
      </c>
      <c r="O993" s="3">
        <v>8.5757999999999992</v>
      </c>
      <c r="P993" s="3">
        <v>1.6840999999999999</v>
      </c>
      <c r="Q993" s="2"/>
      <c r="R993" s="2"/>
      <c r="S993" s="2"/>
      <c r="T993" s="2"/>
      <c r="U993" s="2"/>
      <c r="V993" s="3">
        <v>98.7</v>
      </c>
      <c r="W993" s="3">
        <v>8.3218999999999994</v>
      </c>
      <c r="X993" s="3">
        <v>1.7511000000000001</v>
      </c>
      <c r="Y993" s="3">
        <v>98.7</v>
      </c>
      <c r="Z993" s="3">
        <v>8.3202999999999996</v>
      </c>
      <c r="AA993" s="3">
        <v>1.8637999999999999</v>
      </c>
      <c r="AB993" s="3">
        <v>98.7</v>
      </c>
      <c r="AC993" s="3">
        <v>8.2684999999999995</v>
      </c>
      <c r="AD993" s="3">
        <v>2.1128</v>
      </c>
      <c r="AE993" s="3">
        <v>98.7</v>
      </c>
      <c r="AF993" s="3">
        <v>7.7995999999999999</v>
      </c>
      <c r="AG993" s="3">
        <v>1.9831000000000001</v>
      </c>
      <c r="AH993" s="3">
        <v>98.7</v>
      </c>
      <c r="AI993" s="3">
        <v>8.3043999999999993</v>
      </c>
      <c r="AJ993" s="3">
        <v>1.8779999999999999</v>
      </c>
      <c r="AK993" s="2"/>
      <c r="AL993" s="2"/>
      <c r="AM993" s="2"/>
      <c r="AN993" s="2"/>
      <c r="AO993" s="2"/>
    </row>
    <row r="994" spans="2:41" x14ac:dyDescent="0.25">
      <c r="B994" s="3">
        <v>98.8</v>
      </c>
      <c r="C994" s="3">
        <v>8.7820999999999998</v>
      </c>
      <c r="D994" s="3">
        <v>1.7591000000000001</v>
      </c>
      <c r="E994" s="3">
        <v>98.8</v>
      </c>
      <c r="F994" s="3">
        <v>8.5732999999999997</v>
      </c>
      <c r="G994" s="3">
        <v>1.7073</v>
      </c>
      <c r="H994" s="3">
        <v>98.8</v>
      </c>
      <c r="I994" s="3">
        <v>8.5089000000000006</v>
      </c>
      <c r="J994" s="3">
        <v>1.6225000000000001</v>
      </c>
      <c r="K994" s="3">
        <v>98.8</v>
      </c>
      <c r="L994" s="3">
        <v>8.4887999999999995</v>
      </c>
      <c r="M994" s="3">
        <v>1.5991</v>
      </c>
      <c r="N994" s="3">
        <v>98.8</v>
      </c>
      <c r="O994" s="3">
        <v>8.5840999999999994</v>
      </c>
      <c r="P994" s="3">
        <v>1.6839</v>
      </c>
      <c r="Q994" s="2"/>
      <c r="R994" s="2"/>
      <c r="S994" s="2"/>
      <c r="T994" s="2"/>
      <c r="U994" s="2"/>
      <c r="V994" s="3">
        <v>98.8</v>
      </c>
      <c r="W994" s="3">
        <v>8.3301999999999996</v>
      </c>
      <c r="X994" s="3">
        <v>1.7511000000000001</v>
      </c>
      <c r="Y994" s="3">
        <v>98.8</v>
      </c>
      <c r="Z994" s="3">
        <v>8.3285999999999998</v>
      </c>
      <c r="AA994" s="3">
        <v>1.8643000000000001</v>
      </c>
      <c r="AB994" s="3">
        <v>98.8</v>
      </c>
      <c r="AC994" s="3">
        <v>8.2768999999999995</v>
      </c>
      <c r="AD994" s="3">
        <v>2.1126999999999998</v>
      </c>
      <c r="AE994" s="3">
        <v>98.8</v>
      </c>
      <c r="AF994" s="3">
        <v>7.8075999999999999</v>
      </c>
      <c r="AG994" s="3">
        <v>1.9829000000000001</v>
      </c>
      <c r="AH994" s="3">
        <v>98.8</v>
      </c>
      <c r="AI994" s="3">
        <v>8.3129000000000008</v>
      </c>
      <c r="AJ994" s="3">
        <v>1.8783000000000001</v>
      </c>
      <c r="AK994" s="2"/>
      <c r="AL994" s="2"/>
      <c r="AM994" s="2"/>
      <c r="AN994" s="2"/>
      <c r="AO994" s="2"/>
    </row>
    <row r="995" spans="2:41" x14ac:dyDescent="0.25">
      <c r="B995" s="3">
        <v>98.9</v>
      </c>
      <c r="C995" s="3">
        <v>8.7905999999999995</v>
      </c>
      <c r="D995" s="3">
        <v>1.7593000000000001</v>
      </c>
      <c r="E995" s="3">
        <v>98.9</v>
      </c>
      <c r="F995" s="3">
        <v>8.5816999999999997</v>
      </c>
      <c r="G995" s="3">
        <v>1.7074</v>
      </c>
      <c r="H995" s="3">
        <v>98.9</v>
      </c>
      <c r="I995" s="3">
        <v>8.5170999999999992</v>
      </c>
      <c r="J995" s="3">
        <v>1.6224000000000001</v>
      </c>
      <c r="K995" s="3">
        <v>98.9</v>
      </c>
      <c r="L995" s="3">
        <v>8.4970999999999997</v>
      </c>
      <c r="M995" s="3">
        <v>1.5992999999999999</v>
      </c>
      <c r="N995" s="3">
        <v>98.9</v>
      </c>
      <c r="O995" s="3">
        <v>8.5922999999999998</v>
      </c>
      <c r="P995" s="3">
        <v>1.6838</v>
      </c>
      <c r="Q995" s="2"/>
      <c r="R995" s="2"/>
      <c r="S995" s="2"/>
      <c r="T995" s="2"/>
      <c r="U995" s="2"/>
      <c r="V995" s="3">
        <v>98.9</v>
      </c>
      <c r="W995" s="3">
        <v>8.3384</v>
      </c>
      <c r="X995" s="3">
        <v>1.7512000000000001</v>
      </c>
      <c r="Y995" s="3">
        <v>98.9</v>
      </c>
      <c r="Z995" s="3">
        <v>8.3371999999999993</v>
      </c>
      <c r="AA995" s="3">
        <v>1.8647</v>
      </c>
      <c r="AB995" s="3">
        <v>98.9</v>
      </c>
      <c r="AC995" s="3">
        <v>8.2850999999999999</v>
      </c>
      <c r="AD995" s="3">
        <v>2.1124000000000001</v>
      </c>
      <c r="AE995" s="3">
        <v>98.9</v>
      </c>
      <c r="AF995" s="3">
        <v>7.8159000000000001</v>
      </c>
      <c r="AG995" s="3">
        <v>1.9834000000000001</v>
      </c>
      <c r="AH995" s="3">
        <v>98.9</v>
      </c>
      <c r="AI995" s="3">
        <v>8.3213000000000008</v>
      </c>
      <c r="AJ995" s="3">
        <v>1.8784000000000001</v>
      </c>
      <c r="AK995" s="2"/>
      <c r="AL995" s="2"/>
      <c r="AM995" s="2"/>
      <c r="AN995" s="2"/>
      <c r="AO995" s="2"/>
    </row>
    <row r="996" spans="2:41" x14ac:dyDescent="0.25">
      <c r="B996" s="3">
        <v>99</v>
      </c>
      <c r="C996" s="3">
        <v>8.7987000000000002</v>
      </c>
      <c r="D996" s="3">
        <v>1.7593000000000001</v>
      </c>
      <c r="E996" s="3">
        <v>99</v>
      </c>
      <c r="F996" s="3">
        <v>8.5900999999999996</v>
      </c>
      <c r="G996" s="3">
        <v>1.7077</v>
      </c>
      <c r="H996" s="3">
        <v>99</v>
      </c>
      <c r="I996" s="3">
        <v>8.5253999999999994</v>
      </c>
      <c r="J996" s="3">
        <v>1.6223000000000001</v>
      </c>
      <c r="K996" s="3">
        <v>99</v>
      </c>
      <c r="L996" s="3">
        <v>8.5055999999999994</v>
      </c>
      <c r="M996" s="3">
        <v>1.5995999999999999</v>
      </c>
      <c r="N996" s="3">
        <v>99</v>
      </c>
      <c r="O996" s="3">
        <v>8.6007999999999996</v>
      </c>
      <c r="P996" s="3">
        <v>1.6838</v>
      </c>
      <c r="Q996" s="2"/>
      <c r="R996" s="2"/>
      <c r="S996" s="2"/>
      <c r="T996" s="2"/>
      <c r="U996" s="2"/>
      <c r="V996" s="3">
        <v>99</v>
      </c>
      <c r="W996" s="3">
        <v>8.3468999999999998</v>
      </c>
      <c r="X996" s="3">
        <v>1.7517</v>
      </c>
      <c r="Y996" s="3">
        <v>99</v>
      </c>
      <c r="Z996" s="3">
        <v>8.3454999999999995</v>
      </c>
      <c r="AA996" s="3">
        <v>1.8647</v>
      </c>
      <c r="AB996" s="3">
        <v>99</v>
      </c>
      <c r="AC996" s="3">
        <v>8.2934000000000001</v>
      </c>
      <c r="AD996" s="3">
        <v>2.1124000000000001</v>
      </c>
      <c r="AE996" s="3">
        <v>99</v>
      </c>
      <c r="AF996" s="3">
        <v>7.8246000000000002</v>
      </c>
      <c r="AG996" s="3">
        <v>1.9837</v>
      </c>
      <c r="AH996" s="3">
        <v>99</v>
      </c>
      <c r="AI996" s="3">
        <v>8.3293999999999997</v>
      </c>
      <c r="AJ996" s="3">
        <v>1.8781000000000001</v>
      </c>
      <c r="AK996" s="2"/>
      <c r="AL996" s="2"/>
      <c r="AM996" s="2"/>
      <c r="AN996" s="2"/>
      <c r="AO996" s="2"/>
    </row>
    <row r="997" spans="2:41" x14ac:dyDescent="0.25">
      <c r="B997" s="3">
        <v>99.1</v>
      </c>
      <c r="C997" s="3">
        <v>8.8070000000000004</v>
      </c>
      <c r="D997" s="3">
        <v>1.7596000000000001</v>
      </c>
      <c r="E997" s="3">
        <v>99.1</v>
      </c>
      <c r="F997" s="3">
        <v>8.5982000000000003</v>
      </c>
      <c r="G997" s="3">
        <v>1.7077</v>
      </c>
      <c r="H997" s="3">
        <v>99.1</v>
      </c>
      <c r="I997" s="3">
        <v>8.5337999999999994</v>
      </c>
      <c r="J997" s="3">
        <v>1.6221000000000001</v>
      </c>
      <c r="K997" s="3">
        <v>99.1</v>
      </c>
      <c r="L997" s="3">
        <v>8.5138999999999996</v>
      </c>
      <c r="M997" s="3">
        <v>1.5993999999999999</v>
      </c>
      <c r="N997" s="3">
        <v>99.1</v>
      </c>
      <c r="O997" s="3">
        <v>8.6091999999999995</v>
      </c>
      <c r="P997" s="3">
        <v>1.6837</v>
      </c>
      <c r="Q997" s="2"/>
      <c r="R997" s="2"/>
      <c r="S997" s="2"/>
      <c r="T997" s="2"/>
      <c r="U997" s="2"/>
      <c r="V997" s="3">
        <v>99.1</v>
      </c>
      <c r="W997" s="3">
        <v>8.3552999999999997</v>
      </c>
      <c r="X997" s="3">
        <v>1.7517</v>
      </c>
      <c r="Y997" s="3">
        <v>99.1</v>
      </c>
      <c r="Z997" s="3">
        <v>8.3536000000000001</v>
      </c>
      <c r="AA997" s="3">
        <v>1.8651</v>
      </c>
      <c r="AB997" s="3">
        <v>99.1</v>
      </c>
      <c r="AC997" s="3">
        <v>8.3018999999999998</v>
      </c>
      <c r="AD997" s="3">
        <v>2.1126999999999998</v>
      </c>
      <c r="AE997" s="3">
        <v>99.1</v>
      </c>
      <c r="AF997" s="3">
        <v>7.8327999999999998</v>
      </c>
      <c r="AG997" s="3">
        <v>1.9834000000000001</v>
      </c>
      <c r="AH997" s="3">
        <v>99.1</v>
      </c>
      <c r="AI997" s="3">
        <v>8.3378999999999994</v>
      </c>
      <c r="AJ997" s="3">
        <v>1.8785000000000001</v>
      </c>
      <c r="AK997" s="2"/>
      <c r="AL997" s="2"/>
      <c r="AM997" s="2"/>
      <c r="AN997" s="2"/>
      <c r="AO997" s="2"/>
    </row>
    <row r="998" spans="2:41" x14ac:dyDescent="0.25">
      <c r="B998" s="3">
        <v>99.2</v>
      </c>
      <c r="C998" s="3">
        <v>8.8155000000000001</v>
      </c>
      <c r="D998" s="3">
        <v>1.7599</v>
      </c>
      <c r="E998" s="3">
        <v>99.2</v>
      </c>
      <c r="F998" s="3">
        <v>8.6066000000000003</v>
      </c>
      <c r="G998" s="3">
        <v>1.7079</v>
      </c>
      <c r="H998" s="3">
        <v>99.2</v>
      </c>
      <c r="I998" s="3">
        <v>8.5421999999999993</v>
      </c>
      <c r="J998" s="3">
        <v>1.6221000000000001</v>
      </c>
      <c r="K998" s="3">
        <v>99.2</v>
      </c>
      <c r="L998" s="3">
        <v>8.5220000000000002</v>
      </c>
      <c r="M998" s="3">
        <v>1.5995999999999999</v>
      </c>
      <c r="N998" s="3">
        <v>99.2</v>
      </c>
      <c r="O998" s="3">
        <v>8.6173999999999999</v>
      </c>
      <c r="P998" s="3">
        <v>1.6835</v>
      </c>
      <c r="Q998" s="2"/>
      <c r="R998" s="2"/>
      <c r="S998" s="2"/>
      <c r="T998" s="2"/>
      <c r="U998" s="2"/>
      <c r="V998" s="3">
        <v>99.2</v>
      </c>
      <c r="W998" s="3">
        <v>8.3634000000000004</v>
      </c>
      <c r="X998" s="3">
        <v>1.7519</v>
      </c>
      <c r="Y998" s="3">
        <v>99.2</v>
      </c>
      <c r="Z998" s="3">
        <v>8.3620999999999999</v>
      </c>
      <c r="AA998" s="3">
        <v>1.8654999999999999</v>
      </c>
      <c r="AB998" s="3">
        <v>99.2</v>
      </c>
      <c r="AC998" s="3">
        <v>8.3102</v>
      </c>
      <c r="AD998" s="3">
        <v>2.1122000000000001</v>
      </c>
      <c r="AE998" s="3">
        <v>99.2</v>
      </c>
      <c r="AF998" s="3">
        <v>7.8409000000000004</v>
      </c>
      <c r="AG998" s="3">
        <v>1.9839</v>
      </c>
      <c r="AH998" s="3">
        <v>99.2</v>
      </c>
      <c r="AI998" s="3">
        <v>8.3465000000000007</v>
      </c>
      <c r="AJ998" s="3">
        <v>1.8784000000000001</v>
      </c>
      <c r="AK998" s="2"/>
      <c r="AL998" s="2"/>
      <c r="AM998" s="2"/>
      <c r="AN998" s="2"/>
      <c r="AO998" s="2"/>
    </row>
    <row r="999" spans="2:41" x14ac:dyDescent="0.25">
      <c r="B999" s="3">
        <v>99.3</v>
      </c>
      <c r="C999" s="3">
        <v>8.8239000000000001</v>
      </c>
      <c r="D999" s="3">
        <v>1.7595000000000001</v>
      </c>
      <c r="E999" s="3">
        <v>99.3</v>
      </c>
      <c r="F999" s="3">
        <v>8.6151</v>
      </c>
      <c r="G999" s="3">
        <v>1.7077</v>
      </c>
      <c r="H999" s="3">
        <v>99.3</v>
      </c>
      <c r="I999" s="3">
        <v>8.5503999999999998</v>
      </c>
      <c r="J999" s="3">
        <v>1.6218999999999999</v>
      </c>
      <c r="K999" s="3">
        <v>99.3</v>
      </c>
      <c r="L999" s="3">
        <v>8.5304000000000002</v>
      </c>
      <c r="M999" s="3">
        <v>1.5996999999999999</v>
      </c>
      <c r="N999" s="3">
        <v>99.3</v>
      </c>
      <c r="O999" s="3">
        <v>8.6257999999999999</v>
      </c>
      <c r="P999" s="3">
        <v>1.6837</v>
      </c>
      <c r="Q999" s="2"/>
      <c r="R999" s="2"/>
      <c r="S999" s="2"/>
      <c r="T999" s="2"/>
      <c r="U999" s="2"/>
      <c r="V999" s="3">
        <v>99.3</v>
      </c>
      <c r="W999" s="3">
        <v>8.3718000000000004</v>
      </c>
      <c r="X999" s="3">
        <v>1.7522</v>
      </c>
      <c r="Y999" s="3">
        <v>99.3</v>
      </c>
      <c r="Z999" s="3">
        <v>8.3704999999999998</v>
      </c>
      <c r="AA999" s="3">
        <v>1.8656999999999999</v>
      </c>
      <c r="AB999" s="3">
        <v>99.3</v>
      </c>
      <c r="AC999" s="3">
        <v>8.3184000000000005</v>
      </c>
      <c r="AD999" s="3">
        <v>2.1122000000000001</v>
      </c>
      <c r="AE999" s="3">
        <v>99.3</v>
      </c>
      <c r="AF999" s="3">
        <v>7.8494000000000002</v>
      </c>
      <c r="AG999" s="3">
        <v>1.9843999999999999</v>
      </c>
      <c r="AH999" s="3">
        <v>99.3</v>
      </c>
      <c r="AI999" s="3">
        <v>8.3545999999999996</v>
      </c>
      <c r="AJ999" s="3">
        <v>1.8783000000000001</v>
      </c>
      <c r="AK999" s="2"/>
      <c r="AL999" s="2"/>
      <c r="AM999" s="2"/>
      <c r="AN999" s="2"/>
      <c r="AO999" s="2"/>
    </row>
    <row r="1000" spans="2:41" x14ac:dyDescent="0.25">
      <c r="B1000" s="3">
        <v>99.4</v>
      </c>
      <c r="C1000" s="3">
        <v>8.8321000000000005</v>
      </c>
      <c r="D1000" s="3">
        <v>1.7601</v>
      </c>
      <c r="E1000" s="3">
        <v>99.4</v>
      </c>
      <c r="F1000" s="3">
        <v>8.6233000000000004</v>
      </c>
      <c r="G1000" s="3">
        <v>1.708</v>
      </c>
      <c r="H1000" s="3">
        <v>99.4</v>
      </c>
      <c r="I1000" s="3">
        <v>8.5587999999999997</v>
      </c>
      <c r="J1000" s="3">
        <v>1.6216999999999999</v>
      </c>
      <c r="K1000" s="3">
        <v>99.4</v>
      </c>
      <c r="L1000" s="3">
        <v>8.5388999999999999</v>
      </c>
      <c r="M1000" s="3">
        <v>1.6001000000000001</v>
      </c>
      <c r="N1000" s="3">
        <v>99.4</v>
      </c>
      <c r="O1000" s="3">
        <v>8.6342999999999996</v>
      </c>
      <c r="P1000" s="3">
        <v>1.6832</v>
      </c>
      <c r="Q1000" s="2"/>
      <c r="R1000" s="2"/>
      <c r="S1000" s="2"/>
      <c r="T1000" s="2"/>
      <c r="U1000" s="2"/>
      <c r="V1000" s="3">
        <v>99.4</v>
      </c>
      <c r="W1000" s="3">
        <v>8.3801000000000005</v>
      </c>
      <c r="X1000" s="3">
        <v>1.7524999999999999</v>
      </c>
      <c r="Y1000" s="3">
        <v>99.4</v>
      </c>
      <c r="Z1000" s="3">
        <v>8.3786000000000005</v>
      </c>
      <c r="AA1000" s="3">
        <v>1.8660000000000001</v>
      </c>
      <c r="AB1000" s="3">
        <v>99.4</v>
      </c>
      <c r="AC1000" s="3">
        <v>8.3268000000000004</v>
      </c>
      <c r="AD1000" s="3">
        <v>2.1124999999999998</v>
      </c>
      <c r="AE1000" s="3">
        <v>99.4</v>
      </c>
      <c r="AF1000" s="3">
        <v>7.8578000000000001</v>
      </c>
      <c r="AG1000" s="3">
        <v>1.9842</v>
      </c>
      <c r="AH1000" s="3">
        <v>99.4</v>
      </c>
      <c r="AI1000" s="3">
        <v>8.3628999999999998</v>
      </c>
      <c r="AJ1000" s="3">
        <v>1.8786</v>
      </c>
      <c r="AK1000" s="2"/>
      <c r="AL1000" s="2"/>
      <c r="AM1000" s="2"/>
      <c r="AN1000" s="2"/>
      <c r="AO1000" s="2"/>
    </row>
    <row r="1001" spans="2:41" x14ac:dyDescent="0.25">
      <c r="B1001" s="3">
        <v>99.5</v>
      </c>
      <c r="C1001" s="3">
        <v>8.8406000000000002</v>
      </c>
      <c r="D1001" s="3">
        <v>1.7604</v>
      </c>
      <c r="E1001" s="3">
        <v>99.5</v>
      </c>
      <c r="F1001" s="3">
        <v>8.6316000000000006</v>
      </c>
      <c r="G1001" s="3">
        <v>1.7081999999999999</v>
      </c>
      <c r="H1001" s="3">
        <v>99.5</v>
      </c>
      <c r="I1001" s="3">
        <v>8.5672999999999995</v>
      </c>
      <c r="J1001" s="3">
        <v>1.6215999999999999</v>
      </c>
      <c r="K1001" s="3">
        <v>99.5</v>
      </c>
      <c r="L1001" s="3">
        <v>8.5470000000000006</v>
      </c>
      <c r="M1001" s="3">
        <v>1.6002000000000001</v>
      </c>
      <c r="N1001" s="3">
        <v>99.5</v>
      </c>
      <c r="O1001" s="3">
        <v>8.6424000000000003</v>
      </c>
      <c r="P1001" s="3">
        <v>1.6831</v>
      </c>
      <c r="Q1001" s="2"/>
      <c r="R1001" s="2"/>
      <c r="S1001" s="2"/>
      <c r="T1001" s="2"/>
      <c r="U1001" s="2"/>
      <c r="V1001" s="3">
        <v>99.5</v>
      </c>
      <c r="W1001" s="3">
        <v>8.3885000000000005</v>
      </c>
      <c r="X1001" s="3">
        <v>1.7524</v>
      </c>
      <c r="Y1001" s="3">
        <v>99.5</v>
      </c>
      <c r="Z1001" s="3">
        <v>8.3871000000000002</v>
      </c>
      <c r="AA1001" s="3">
        <v>1.8666</v>
      </c>
      <c r="AB1001" s="3">
        <v>99.5</v>
      </c>
      <c r="AC1001" s="3">
        <v>8.3353000000000002</v>
      </c>
      <c r="AD1001" s="3">
        <v>2.1124999999999998</v>
      </c>
      <c r="AE1001" s="3">
        <v>99.5</v>
      </c>
      <c r="AF1001" s="3">
        <v>7.8658999999999999</v>
      </c>
      <c r="AG1001" s="3">
        <v>1.9841</v>
      </c>
      <c r="AH1001" s="3">
        <v>99.5</v>
      </c>
      <c r="AI1001" s="3">
        <v>8.3713999999999995</v>
      </c>
      <c r="AJ1001" s="3">
        <v>1.8787</v>
      </c>
      <c r="AK1001" s="2"/>
      <c r="AL1001" s="2"/>
      <c r="AM1001" s="2"/>
      <c r="AN1001" s="2"/>
      <c r="AO1001" s="2"/>
    </row>
    <row r="1002" spans="2:41" x14ac:dyDescent="0.25">
      <c r="B1002" s="3">
        <v>99.6</v>
      </c>
      <c r="C1002" s="3">
        <v>8.8489000000000004</v>
      </c>
      <c r="D1002" s="3">
        <v>1.7604</v>
      </c>
      <c r="E1002" s="3">
        <v>99.6</v>
      </c>
      <c r="F1002" s="3">
        <v>8.6401000000000003</v>
      </c>
      <c r="G1002" s="3">
        <v>1.7083999999999999</v>
      </c>
      <c r="H1002" s="3">
        <v>99.6</v>
      </c>
      <c r="I1002" s="3">
        <v>8.5754000000000001</v>
      </c>
      <c r="J1002" s="3">
        <v>1.6214999999999999</v>
      </c>
      <c r="K1002" s="3">
        <v>99.6</v>
      </c>
      <c r="L1002" s="3">
        <v>8.5554000000000006</v>
      </c>
      <c r="M1002" s="3">
        <v>1.6006</v>
      </c>
      <c r="N1002" s="3">
        <v>99.6</v>
      </c>
      <c r="O1002" s="3">
        <v>8.6508000000000003</v>
      </c>
      <c r="P1002" s="3">
        <v>1.6829000000000001</v>
      </c>
      <c r="Q1002" s="2"/>
      <c r="R1002" s="2"/>
      <c r="S1002" s="2"/>
      <c r="T1002" s="2"/>
      <c r="U1002" s="2"/>
      <c r="V1002" s="3">
        <v>99.6</v>
      </c>
      <c r="W1002" s="3">
        <v>8.3966999999999992</v>
      </c>
      <c r="X1002" s="3">
        <v>1.7524</v>
      </c>
      <c r="Y1002" s="3">
        <v>99.6</v>
      </c>
      <c r="Z1002" s="3">
        <v>8.3957999999999995</v>
      </c>
      <c r="AA1002" s="3">
        <v>1.867</v>
      </c>
      <c r="AB1002" s="3">
        <v>99.6</v>
      </c>
      <c r="AC1002" s="3">
        <v>8.3434000000000008</v>
      </c>
      <c r="AD1002" s="3">
        <v>2.1122000000000001</v>
      </c>
      <c r="AE1002" s="3">
        <v>99.6</v>
      </c>
      <c r="AF1002" s="3">
        <v>7.8743999999999996</v>
      </c>
      <c r="AG1002" s="3">
        <v>1.9846999999999999</v>
      </c>
      <c r="AH1002" s="3">
        <v>99.6</v>
      </c>
      <c r="AI1002" s="3">
        <v>8.3794000000000004</v>
      </c>
      <c r="AJ1002" s="3">
        <v>1.8783000000000001</v>
      </c>
      <c r="AK1002" s="2"/>
      <c r="AL1002" s="2"/>
      <c r="AM1002" s="2"/>
      <c r="AN1002" s="2"/>
      <c r="AO1002" s="2"/>
    </row>
    <row r="1003" spans="2:41" x14ac:dyDescent="0.25">
      <c r="B1003" s="3">
        <v>99.7</v>
      </c>
      <c r="C1003" s="3">
        <v>8.8571000000000009</v>
      </c>
      <c r="D1003" s="3">
        <v>1.7605</v>
      </c>
      <c r="E1003" s="3">
        <v>99.7</v>
      </c>
      <c r="F1003" s="3">
        <v>8.6484000000000005</v>
      </c>
      <c r="G1003" s="3">
        <v>1.7084999999999999</v>
      </c>
      <c r="H1003" s="3">
        <v>99.7</v>
      </c>
      <c r="I1003" s="3">
        <v>8.5838000000000001</v>
      </c>
      <c r="J1003" s="3">
        <v>1.6214999999999999</v>
      </c>
      <c r="K1003" s="3">
        <v>99.7</v>
      </c>
      <c r="L1003" s="3">
        <v>8.5639000000000003</v>
      </c>
      <c r="M1003" s="3">
        <v>1.6006</v>
      </c>
      <c r="N1003" s="3">
        <v>99.7</v>
      </c>
      <c r="O1003" s="3">
        <v>8.6593</v>
      </c>
      <c r="P1003" s="3">
        <v>1.6827000000000001</v>
      </c>
      <c r="Q1003" s="2"/>
      <c r="R1003" s="2"/>
      <c r="S1003" s="2"/>
      <c r="T1003" s="2"/>
      <c r="U1003" s="2"/>
      <c r="V1003" s="3">
        <v>99.7</v>
      </c>
      <c r="W1003" s="3">
        <v>8.4050999999999991</v>
      </c>
      <c r="X1003" s="3">
        <v>1.7518</v>
      </c>
      <c r="Y1003" s="3">
        <v>99.7</v>
      </c>
      <c r="Z1003" s="3">
        <v>8.4038000000000004</v>
      </c>
      <c r="AA1003" s="3">
        <v>1.867</v>
      </c>
      <c r="AB1003" s="3">
        <v>99.7</v>
      </c>
      <c r="AC1003" s="3">
        <v>8.3516999999999992</v>
      </c>
      <c r="AD1003" s="3">
        <v>2.1122000000000001</v>
      </c>
      <c r="AE1003" s="3">
        <v>99.7</v>
      </c>
      <c r="AF1003" s="3">
        <v>7.8830999999999998</v>
      </c>
      <c r="AG1003" s="3">
        <v>1.9849000000000001</v>
      </c>
      <c r="AH1003" s="3">
        <v>99.7</v>
      </c>
      <c r="AI1003" s="3">
        <v>8.3877000000000006</v>
      </c>
      <c r="AJ1003" s="3">
        <v>1.8789</v>
      </c>
      <c r="AK1003" s="2"/>
      <c r="AL1003" s="2"/>
      <c r="AM1003" s="2"/>
      <c r="AN1003" s="2"/>
      <c r="AO1003" s="2"/>
    </row>
    <row r="1004" spans="2:41" x14ac:dyDescent="0.25">
      <c r="B1004" s="3">
        <v>99.8</v>
      </c>
      <c r="C1004" s="3">
        <v>8.8653999999999993</v>
      </c>
      <c r="D1004" s="3">
        <v>1.7607999999999999</v>
      </c>
      <c r="E1004" s="3">
        <v>99.8</v>
      </c>
      <c r="F1004" s="3">
        <v>8.6567000000000007</v>
      </c>
      <c r="G1004" s="3">
        <v>1.7087000000000001</v>
      </c>
      <c r="H1004" s="3">
        <v>99.8</v>
      </c>
      <c r="I1004" s="3">
        <v>8.5922000000000001</v>
      </c>
      <c r="J1004" s="3">
        <v>1.6211</v>
      </c>
      <c r="K1004" s="3">
        <v>99.8</v>
      </c>
      <c r="L1004" s="3">
        <v>8.5721000000000007</v>
      </c>
      <c r="M1004" s="3">
        <v>1.6009</v>
      </c>
      <c r="N1004" s="3">
        <v>99.8</v>
      </c>
      <c r="O1004" s="3">
        <v>8.6674000000000007</v>
      </c>
      <c r="P1004" s="3">
        <v>1.6823999999999999</v>
      </c>
      <c r="Q1004" s="2"/>
      <c r="R1004" s="2"/>
      <c r="S1004" s="2"/>
      <c r="T1004" s="2"/>
      <c r="U1004" s="2"/>
      <c r="V1004" s="3">
        <v>99.8</v>
      </c>
      <c r="W1004" s="3">
        <v>8.4136000000000006</v>
      </c>
      <c r="X1004" s="3">
        <v>1.752</v>
      </c>
      <c r="Y1004" s="3">
        <v>99.8</v>
      </c>
      <c r="Z1004" s="3">
        <v>8.4121000000000006</v>
      </c>
      <c r="AA1004" s="3">
        <v>1.8673</v>
      </c>
      <c r="AB1004" s="3">
        <v>99.8</v>
      </c>
      <c r="AC1004" s="3">
        <v>8.3602000000000007</v>
      </c>
      <c r="AD1004" s="3">
        <v>2.1120999999999999</v>
      </c>
      <c r="AE1004" s="3">
        <v>99.8</v>
      </c>
      <c r="AF1004" s="3">
        <v>7.891</v>
      </c>
      <c r="AG1004" s="3">
        <v>1.9847999999999999</v>
      </c>
      <c r="AH1004" s="3">
        <v>99.8</v>
      </c>
      <c r="AI1004" s="3">
        <v>8.3963000000000001</v>
      </c>
      <c r="AJ1004" s="3">
        <v>1.8787</v>
      </c>
      <c r="AK1004" s="2"/>
      <c r="AL1004" s="2"/>
      <c r="AM1004" s="2"/>
      <c r="AN1004" s="2"/>
      <c r="AO1004" s="2"/>
    </row>
    <row r="1005" spans="2:41" x14ac:dyDescent="0.25">
      <c r="B1005" s="3">
        <v>99.9</v>
      </c>
      <c r="C1005" s="3">
        <v>8.8737999999999992</v>
      </c>
      <c r="D1005" s="3">
        <v>1.7608999999999999</v>
      </c>
      <c r="E1005" s="3">
        <v>99.9</v>
      </c>
      <c r="F1005" s="3">
        <v>8.6651000000000007</v>
      </c>
      <c r="G1005" s="3">
        <v>1.7088000000000001</v>
      </c>
      <c r="H1005" s="3">
        <v>99.9</v>
      </c>
      <c r="I1005" s="3">
        <v>8.6005000000000003</v>
      </c>
      <c r="J1005" s="3">
        <v>1.6211</v>
      </c>
      <c r="K1005" s="3">
        <v>99.9</v>
      </c>
      <c r="L1005" s="3">
        <v>8.5802999999999994</v>
      </c>
      <c r="M1005" s="3">
        <v>1.6009</v>
      </c>
      <c r="N1005" s="3">
        <v>99.9</v>
      </c>
      <c r="O1005" s="3">
        <v>8.6757000000000009</v>
      </c>
      <c r="P1005" s="3">
        <v>1.6826000000000001</v>
      </c>
      <c r="Q1005" s="2"/>
      <c r="R1005" s="2"/>
      <c r="S1005" s="2"/>
      <c r="T1005" s="2"/>
      <c r="U1005" s="2"/>
      <c r="V1005" s="3">
        <v>99.9</v>
      </c>
      <c r="W1005" s="3">
        <v>8.4216999999999995</v>
      </c>
      <c r="X1005" s="3">
        <v>1.7521</v>
      </c>
      <c r="Y1005" s="3">
        <v>99.9</v>
      </c>
      <c r="Z1005" s="3">
        <v>8.4205000000000005</v>
      </c>
      <c r="AA1005" s="3">
        <v>1.8676999999999999</v>
      </c>
      <c r="AB1005" s="3">
        <v>99.9</v>
      </c>
      <c r="AC1005" s="3">
        <v>8.3683999999999994</v>
      </c>
      <c r="AD1005" s="3">
        <v>2.1120999999999999</v>
      </c>
      <c r="AE1005" s="3">
        <v>99.9</v>
      </c>
      <c r="AF1005" s="3">
        <v>7.8994</v>
      </c>
      <c r="AG1005" s="3">
        <v>1.9850000000000001</v>
      </c>
      <c r="AH1005" s="3">
        <v>99.9</v>
      </c>
      <c r="AI1005" s="3">
        <v>8.4047999999999998</v>
      </c>
      <c r="AJ1005" s="3">
        <v>1.8788</v>
      </c>
      <c r="AK1005" s="2"/>
      <c r="AL1005" s="2"/>
      <c r="AM1005" s="2"/>
      <c r="AN1005" s="2"/>
      <c r="AO1005" s="2"/>
    </row>
    <row r="1006" spans="2:41" x14ac:dyDescent="0.25">
      <c r="B1006" s="3">
        <v>100</v>
      </c>
      <c r="C1006" s="3">
        <v>8.8820999999999994</v>
      </c>
      <c r="D1006" s="3">
        <v>1.7609999999999999</v>
      </c>
      <c r="E1006" s="3">
        <v>100</v>
      </c>
      <c r="F1006" s="3">
        <v>8.6732999999999993</v>
      </c>
      <c r="G1006" s="3">
        <v>1.7087000000000001</v>
      </c>
      <c r="H1006" s="3">
        <v>100</v>
      </c>
      <c r="I1006" s="3">
        <v>8.6087000000000007</v>
      </c>
      <c r="J1006" s="3">
        <v>1.6211</v>
      </c>
      <c r="K1006" s="3">
        <v>100</v>
      </c>
      <c r="L1006" s="3">
        <v>8.5886999999999993</v>
      </c>
      <c r="M1006" s="3">
        <v>1.6012</v>
      </c>
      <c r="N1006" s="3">
        <v>100</v>
      </c>
      <c r="O1006" s="3">
        <v>8.6842000000000006</v>
      </c>
      <c r="P1006" s="3">
        <v>1.6823999999999999</v>
      </c>
      <c r="Q1006" s="2"/>
      <c r="R1006" s="2"/>
      <c r="S1006" s="2"/>
      <c r="T1006" s="2"/>
      <c r="U1006" s="2"/>
      <c r="V1006" s="3">
        <v>100</v>
      </c>
      <c r="W1006" s="3">
        <v>8.4300999999999995</v>
      </c>
      <c r="X1006" s="3">
        <v>1.7523</v>
      </c>
      <c r="Y1006" s="3">
        <v>100</v>
      </c>
      <c r="Z1006" s="3">
        <v>8.4288000000000007</v>
      </c>
      <c r="AA1006" s="3">
        <v>1.8680000000000001</v>
      </c>
      <c r="AB1006" s="3">
        <v>100</v>
      </c>
      <c r="AC1006" s="3">
        <v>8.3766999999999996</v>
      </c>
      <c r="AD1006" s="3">
        <v>2.1122000000000001</v>
      </c>
      <c r="AE1006" s="3">
        <v>100</v>
      </c>
      <c r="AF1006" s="3">
        <v>7.9077999999999999</v>
      </c>
      <c r="AG1006" s="3">
        <v>1.9849000000000001</v>
      </c>
      <c r="AH1006" s="3">
        <v>100</v>
      </c>
      <c r="AI1006" s="3">
        <v>8.4128000000000007</v>
      </c>
      <c r="AJ1006" s="3">
        <v>1.879</v>
      </c>
      <c r="AK1006" s="2"/>
      <c r="AL1006" s="2"/>
      <c r="AM1006" s="2"/>
      <c r="AN1006" s="2"/>
      <c r="AO1006" s="2"/>
    </row>
    <row r="1007" spans="2:41" x14ac:dyDescent="0.25">
      <c r="B1007" s="3">
        <v>100.1</v>
      </c>
      <c r="C1007" s="3">
        <v>8.8902999999999999</v>
      </c>
      <c r="D1007" s="3">
        <v>1.7612000000000001</v>
      </c>
      <c r="E1007" s="3">
        <v>100.1</v>
      </c>
      <c r="F1007" s="3">
        <v>8.6815999999999995</v>
      </c>
      <c r="G1007" s="3">
        <v>1.7087000000000001</v>
      </c>
      <c r="H1007" s="3">
        <v>100.1</v>
      </c>
      <c r="I1007" s="3">
        <v>8.6173000000000002</v>
      </c>
      <c r="J1007" s="3">
        <v>1.621</v>
      </c>
      <c r="K1007" s="3">
        <v>100.1</v>
      </c>
      <c r="L1007" s="3">
        <v>8.5970999999999993</v>
      </c>
      <c r="M1007" s="3">
        <v>1.6011</v>
      </c>
      <c r="N1007" s="3">
        <v>100.1</v>
      </c>
      <c r="O1007" s="3">
        <v>8.6926000000000005</v>
      </c>
      <c r="P1007" s="3">
        <v>1.6825000000000001</v>
      </c>
      <c r="Q1007" s="2"/>
      <c r="R1007" s="2"/>
      <c r="S1007" s="2"/>
      <c r="T1007" s="2"/>
      <c r="U1007" s="2"/>
      <c r="V1007" s="3">
        <v>100.1</v>
      </c>
      <c r="W1007" s="3">
        <v>8.4384999999999994</v>
      </c>
      <c r="X1007" s="3">
        <v>1.7521</v>
      </c>
      <c r="Y1007" s="3">
        <v>100.1</v>
      </c>
      <c r="Z1007" s="3">
        <v>8.4370999999999992</v>
      </c>
      <c r="AA1007" s="3">
        <v>1.8682000000000001</v>
      </c>
      <c r="AB1007" s="3">
        <v>100.1</v>
      </c>
      <c r="AC1007" s="3">
        <v>8.3853000000000009</v>
      </c>
      <c r="AD1007" s="3">
        <v>2.1124999999999998</v>
      </c>
      <c r="AE1007" s="3">
        <v>100.1</v>
      </c>
      <c r="AF1007" s="3">
        <v>7.9158999999999997</v>
      </c>
      <c r="AG1007" s="3">
        <v>1.9849000000000001</v>
      </c>
      <c r="AH1007" s="3">
        <v>100.1</v>
      </c>
      <c r="AI1007" s="3">
        <v>8.4213000000000005</v>
      </c>
      <c r="AJ1007" s="3">
        <v>1.8793</v>
      </c>
      <c r="AK1007" s="2"/>
      <c r="AL1007" s="2"/>
      <c r="AM1007" s="2"/>
      <c r="AN1007" s="2"/>
      <c r="AO1007" s="2"/>
    </row>
    <row r="1008" spans="2:41" x14ac:dyDescent="0.25">
      <c r="B1008" s="3">
        <v>100.2</v>
      </c>
      <c r="C1008" s="3">
        <v>8.8987999999999996</v>
      </c>
      <c r="D1008" s="3">
        <v>1.7615000000000001</v>
      </c>
      <c r="E1008" s="3">
        <v>100.2</v>
      </c>
      <c r="F1008" s="3">
        <v>8.69</v>
      </c>
      <c r="G1008" s="3">
        <v>1.7092000000000001</v>
      </c>
      <c r="H1008" s="3">
        <v>100.2</v>
      </c>
      <c r="I1008" s="3">
        <v>8.6256000000000004</v>
      </c>
      <c r="J1008" s="3">
        <v>1.6207</v>
      </c>
      <c r="K1008" s="3">
        <v>100.2</v>
      </c>
      <c r="L1008" s="3">
        <v>8.6053999999999995</v>
      </c>
      <c r="M1008" s="3">
        <v>1.6015999999999999</v>
      </c>
      <c r="N1008" s="3">
        <v>100.2</v>
      </c>
      <c r="O1008" s="3">
        <v>8.7005999999999997</v>
      </c>
      <c r="P1008" s="3">
        <v>1.6820999999999999</v>
      </c>
      <c r="Q1008" s="2"/>
      <c r="R1008" s="2"/>
      <c r="S1008" s="2"/>
      <c r="T1008" s="2"/>
      <c r="U1008" s="2"/>
      <c r="V1008" s="3">
        <v>100.2</v>
      </c>
      <c r="W1008" s="3">
        <v>8.4467999999999996</v>
      </c>
      <c r="X1008" s="3">
        <v>1.7523</v>
      </c>
      <c r="Y1008" s="3">
        <v>100.2</v>
      </c>
      <c r="Z1008" s="3">
        <v>8.4453999999999994</v>
      </c>
      <c r="AA1008" s="3">
        <v>1.8689</v>
      </c>
      <c r="AB1008" s="3">
        <v>100.2</v>
      </c>
      <c r="AC1008" s="3">
        <v>8.3935999999999993</v>
      </c>
      <c r="AD1008" s="3">
        <v>2.1116999999999999</v>
      </c>
      <c r="AE1008" s="3">
        <v>100.2</v>
      </c>
      <c r="AF1008" s="3">
        <v>7.9242999999999997</v>
      </c>
      <c r="AG1008" s="3">
        <v>1.9854000000000001</v>
      </c>
      <c r="AH1008" s="3">
        <v>100.2</v>
      </c>
      <c r="AI1008" s="3">
        <v>8.4296000000000006</v>
      </c>
      <c r="AJ1008" s="3">
        <v>1.8789</v>
      </c>
      <c r="AK1008" s="2"/>
      <c r="AL1008" s="2"/>
      <c r="AM1008" s="2"/>
      <c r="AN1008" s="2"/>
      <c r="AO1008" s="2"/>
    </row>
    <row r="1009" spans="2:41" x14ac:dyDescent="0.25">
      <c r="B1009" s="3">
        <v>100.3</v>
      </c>
      <c r="C1009" s="3">
        <v>8.9072999999999993</v>
      </c>
      <c r="D1009" s="3">
        <v>1.7619</v>
      </c>
      <c r="E1009" s="3">
        <v>100.3</v>
      </c>
      <c r="F1009" s="3">
        <v>8.6983999999999995</v>
      </c>
      <c r="G1009" s="3">
        <v>1.7089000000000001</v>
      </c>
      <c r="H1009" s="3">
        <v>100.3</v>
      </c>
      <c r="I1009" s="3">
        <v>8.6338000000000008</v>
      </c>
      <c r="J1009" s="3">
        <v>1.6207</v>
      </c>
      <c r="K1009" s="3">
        <v>100.3</v>
      </c>
      <c r="L1009" s="3">
        <v>8.6136999999999997</v>
      </c>
      <c r="M1009" s="3">
        <v>1.6016999999999999</v>
      </c>
      <c r="N1009" s="3">
        <v>100.3</v>
      </c>
      <c r="O1009" s="3">
        <v>8.7089999999999996</v>
      </c>
      <c r="P1009" s="3">
        <v>1.6821999999999999</v>
      </c>
      <c r="Q1009" s="2"/>
      <c r="R1009" s="2"/>
      <c r="S1009" s="2"/>
      <c r="T1009" s="2"/>
      <c r="U1009" s="2"/>
      <c r="V1009" s="3">
        <v>100.3</v>
      </c>
      <c r="W1009" s="3">
        <v>8.4550999999999998</v>
      </c>
      <c r="X1009" s="3">
        <v>1.7524</v>
      </c>
      <c r="Y1009" s="3">
        <v>100.3</v>
      </c>
      <c r="Z1009" s="3">
        <v>8.4537999999999993</v>
      </c>
      <c r="AA1009" s="3">
        <v>1.8688</v>
      </c>
      <c r="AB1009" s="3">
        <v>100.3</v>
      </c>
      <c r="AC1009" s="3">
        <v>8.4017999999999997</v>
      </c>
      <c r="AD1009" s="3">
        <v>2.1118000000000001</v>
      </c>
      <c r="AE1009" s="3">
        <v>100.3</v>
      </c>
      <c r="AF1009" s="3">
        <v>7.9326999999999996</v>
      </c>
      <c r="AG1009" s="3">
        <v>1.9855</v>
      </c>
      <c r="AH1009" s="3">
        <v>100.3</v>
      </c>
      <c r="AI1009" s="3">
        <v>8.4376999999999995</v>
      </c>
      <c r="AJ1009" s="3">
        <v>1.8792</v>
      </c>
      <c r="AK1009" s="2"/>
      <c r="AL1009" s="2"/>
      <c r="AM1009" s="2"/>
      <c r="AN1009" s="2"/>
      <c r="AO1009" s="2"/>
    </row>
    <row r="1010" spans="2:41" x14ac:dyDescent="0.25">
      <c r="B1010" s="3">
        <v>100.4</v>
      </c>
      <c r="C1010" s="3">
        <v>8.9154</v>
      </c>
      <c r="D1010" s="3">
        <v>1.7618</v>
      </c>
      <c r="E1010" s="3">
        <v>100.4</v>
      </c>
      <c r="F1010" s="3">
        <v>8.7065999999999999</v>
      </c>
      <c r="G1010" s="3">
        <v>1.7092000000000001</v>
      </c>
      <c r="H1010" s="3">
        <v>100.4</v>
      </c>
      <c r="I1010" s="3">
        <v>8.6420999999999992</v>
      </c>
      <c r="J1010" s="3">
        <v>1.6203000000000001</v>
      </c>
      <c r="K1010" s="3">
        <v>100.4</v>
      </c>
      <c r="L1010" s="3">
        <v>8.6221999999999994</v>
      </c>
      <c r="M1010" s="3">
        <v>1.6015999999999999</v>
      </c>
      <c r="N1010" s="3">
        <v>100.4</v>
      </c>
      <c r="O1010" s="3">
        <v>8.7173999999999996</v>
      </c>
      <c r="P1010" s="3">
        <v>1.6819</v>
      </c>
      <c r="Q1010" s="2"/>
      <c r="R1010" s="2"/>
      <c r="S1010" s="2"/>
      <c r="T1010" s="2"/>
      <c r="U1010" s="2"/>
      <c r="V1010" s="3">
        <v>100.4</v>
      </c>
      <c r="W1010" s="3">
        <v>8.4635999999999996</v>
      </c>
      <c r="X1010" s="3">
        <v>1.7527999999999999</v>
      </c>
      <c r="Y1010" s="3">
        <v>100.4</v>
      </c>
      <c r="Z1010" s="3">
        <v>8.4620999999999995</v>
      </c>
      <c r="AA1010" s="3">
        <v>1.8694999999999999</v>
      </c>
      <c r="AB1010" s="3">
        <v>100.4</v>
      </c>
      <c r="AC1010" s="3">
        <v>8.4100999999999999</v>
      </c>
      <c r="AD1010" s="3">
        <v>2.1118999999999999</v>
      </c>
      <c r="AE1010" s="3">
        <v>100.4</v>
      </c>
      <c r="AF1010" s="3">
        <v>7.9410999999999996</v>
      </c>
      <c r="AG1010" s="3">
        <v>1.9855</v>
      </c>
      <c r="AH1010" s="3">
        <v>100.4</v>
      </c>
      <c r="AI1010" s="3">
        <v>8.4461999999999993</v>
      </c>
      <c r="AJ1010" s="3">
        <v>1.8794</v>
      </c>
      <c r="AK1010" s="2"/>
      <c r="AL1010" s="2"/>
      <c r="AM1010" s="2"/>
      <c r="AN1010" s="2"/>
      <c r="AO1010" s="2"/>
    </row>
    <row r="1011" spans="2:41" x14ac:dyDescent="0.25">
      <c r="B1011" s="3">
        <v>100.5</v>
      </c>
      <c r="C1011" s="3">
        <v>8.9237000000000002</v>
      </c>
      <c r="D1011" s="3">
        <v>1.762</v>
      </c>
      <c r="E1011" s="3">
        <v>100.5</v>
      </c>
      <c r="F1011" s="3">
        <v>8.7150999999999996</v>
      </c>
      <c r="G1011" s="3">
        <v>1.7096</v>
      </c>
      <c r="H1011" s="3">
        <v>100.5</v>
      </c>
      <c r="I1011" s="3">
        <v>8.6506000000000007</v>
      </c>
      <c r="J1011" s="3">
        <v>1.6204000000000001</v>
      </c>
      <c r="K1011" s="3">
        <v>100.5</v>
      </c>
      <c r="L1011" s="3">
        <v>8.6304999999999996</v>
      </c>
      <c r="M1011" s="3">
        <v>1.6014999999999999</v>
      </c>
      <c r="N1011" s="3">
        <v>100.5</v>
      </c>
      <c r="O1011" s="3">
        <v>8.7256999999999998</v>
      </c>
      <c r="P1011" s="3">
        <v>1.6817</v>
      </c>
      <c r="Q1011" s="2"/>
      <c r="R1011" s="2"/>
      <c r="S1011" s="2"/>
      <c r="T1011" s="2"/>
      <c r="U1011" s="2"/>
      <c r="V1011" s="3">
        <v>100.5</v>
      </c>
      <c r="W1011" s="3">
        <v>8.4718999999999998</v>
      </c>
      <c r="X1011" s="3">
        <v>1.7526999999999999</v>
      </c>
      <c r="Y1011" s="3">
        <v>100.5</v>
      </c>
      <c r="Z1011" s="3">
        <v>8.4703999999999997</v>
      </c>
      <c r="AA1011" s="3">
        <v>1.8701000000000001</v>
      </c>
      <c r="AB1011" s="3">
        <v>100.5</v>
      </c>
      <c r="AC1011" s="3">
        <v>8.4185999999999996</v>
      </c>
      <c r="AD1011" s="3">
        <v>2.1118999999999999</v>
      </c>
      <c r="AE1011" s="3">
        <v>100.5</v>
      </c>
      <c r="AF1011" s="3">
        <v>7.9493999999999998</v>
      </c>
      <c r="AG1011" s="3">
        <v>1.9859</v>
      </c>
      <c r="AH1011" s="3">
        <v>100.5</v>
      </c>
      <c r="AI1011" s="3">
        <v>8.4547000000000008</v>
      </c>
      <c r="AJ1011" s="3">
        <v>1.8794</v>
      </c>
      <c r="AK1011" s="2"/>
      <c r="AL1011" s="2"/>
      <c r="AM1011" s="2"/>
      <c r="AN1011" s="2"/>
      <c r="AO1011" s="2"/>
    </row>
    <row r="1012" spans="2:41" x14ac:dyDescent="0.25">
      <c r="B1012" s="3">
        <v>100.6</v>
      </c>
      <c r="C1012" s="3">
        <v>8.9321999999999999</v>
      </c>
      <c r="D1012" s="3">
        <v>1.762</v>
      </c>
      <c r="E1012" s="3">
        <v>100.6</v>
      </c>
      <c r="F1012" s="3">
        <v>8.7233999999999998</v>
      </c>
      <c r="G1012" s="3">
        <v>1.7097</v>
      </c>
      <c r="H1012" s="3">
        <v>100.6</v>
      </c>
      <c r="I1012" s="3">
        <v>8.6586999999999996</v>
      </c>
      <c r="J1012" s="3">
        <v>1.6201000000000001</v>
      </c>
      <c r="K1012" s="3">
        <v>100.6</v>
      </c>
      <c r="L1012" s="3">
        <v>8.6387999999999998</v>
      </c>
      <c r="M1012" s="3">
        <v>1.6017999999999999</v>
      </c>
      <c r="N1012" s="3">
        <v>100.6</v>
      </c>
      <c r="O1012" s="3">
        <v>8.7340999999999998</v>
      </c>
      <c r="P1012" s="3">
        <v>1.6816</v>
      </c>
      <c r="Q1012" s="2"/>
      <c r="R1012" s="2"/>
      <c r="S1012" s="2"/>
      <c r="T1012" s="2"/>
      <c r="U1012" s="2"/>
      <c r="V1012" s="3">
        <v>100.6</v>
      </c>
      <c r="W1012" s="3">
        <v>8.4801000000000002</v>
      </c>
      <c r="X1012" s="3">
        <v>1.7526999999999999</v>
      </c>
      <c r="Y1012" s="3">
        <v>100.6</v>
      </c>
      <c r="Z1012" s="3">
        <v>8.4787999999999997</v>
      </c>
      <c r="AA1012" s="3">
        <v>1.8702000000000001</v>
      </c>
      <c r="AB1012" s="3">
        <v>100.6</v>
      </c>
      <c r="AC1012" s="3">
        <v>8.4268000000000001</v>
      </c>
      <c r="AD1012" s="3">
        <v>2.1116999999999999</v>
      </c>
      <c r="AE1012" s="3">
        <v>100.6</v>
      </c>
      <c r="AF1012" s="3">
        <v>7.9577</v>
      </c>
      <c r="AG1012" s="3">
        <v>1.986</v>
      </c>
      <c r="AH1012" s="3">
        <v>100.6</v>
      </c>
      <c r="AI1012" s="3">
        <v>8.4627999999999997</v>
      </c>
      <c r="AJ1012" s="3">
        <v>1.8794</v>
      </c>
      <c r="AK1012" s="2"/>
      <c r="AL1012" s="2"/>
      <c r="AM1012" s="2"/>
      <c r="AN1012" s="2"/>
      <c r="AO1012" s="2"/>
    </row>
    <row r="1013" spans="2:41" x14ac:dyDescent="0.25">
      <c r="B1013" s="3">
        <v>100.7</v>
      </c>
      <c r="C1013" s="3">
        <v>8.9404000000000003</v>
      </c>
      <c r="D1013" s="3">
        <v>1.762</v>
      </c>
      <c r="E1013" s="3">
        <v>100.7</v>
      </c>
      <c r="F1013" s="3">
        <v>8.7316000000000003</v>
      </c>
      <c r="G1013" s="3">
        <v>1.7095</v>
      </c>
      <c r="H1013" s="3">
        <v>100.7</v>
      </c>
      <c r="I1013" s="3">
        <v>8.6670999999999996</v>
      </c>
      <c r="J1013" s="3">
        <v>1.6203000000000001</v>
      </c>
      <c r="K1013" s="3">
        <v>100.7</v>
      </c>
      <c r="L1013" s="3">
        <v>8.6472999999999995</v>
      </c>
      <c r="M1013" s="3">
        <v>1.6019000000000001</v>
      </c>
      <c r="N1013" s="3">
        <v>100.7</v>
      </c>
      <c r="O1013" s="3">
        <v>8.7424999999999997</v>
      </c>
      <c r="P1013" s="3">
        <v>1.6815</v>
      </c>
      <c r="Q1013" s="2"/>
      <c r="R1013" s="2"/>
      <c r="S1013" s="2"/>
      <c r="T1013" s="2"/>
      <c r="U1013" s="2"/>
      <c r="V1013" s="3">
        <v>100.7</v>
      </c>
      <c r="W1013" s="3">
        <v>8.4885999999999999</v>
      </c>
      <c r="X1013" s="3">
        <v>1.7519</v>
      </c>
      <c r="Y1013" s="3">
        <v>100.7</v>
      </c>
      <c r="Z1013" s="3">
        <v>8.4870999999999999</v>
      </c>
      <c r="AA1013" s="3">
        <v>1.8701000000000001</v>
      </c>
      <c r="AB1013" s="3">
        <v>100.7</v>
      </c>
      <c r="AC1013" s="3">
        <v>8.4351000000000003</v>
      </c>
      <c r="AD1013" s="3">
        <v>2.1120000000000001</v>
      </c>
      <c r="AE1013" s="3">
        <v>100.7</v>
      </c>
      <c r="AF1013" s="3">
        <v>7.9661</v>
      </c>
      <c r="AG1013" s="3">
        <v>1.986</v>
      </c>
      <c r="AH1013" s="3">
        <v>100.7</v>
      </c>
      <c r="AI1013" s="3">
        <v>8.4712999999999994</v>
      </c>
      <c r="AJ1013" s="3">
        <v>1.8798999999999999</v>
      </c>
      <c r="AK1013" s="2"/>
      <c r="AL1013" s="2"/>
      <c r="AM1013" s="2"/>
      <c r="AN1013" s="2"/>
      <c r="AO1013" s="2"/>
    </row>
    <row r="1014" spans="2:41" x14ac:dyDescent="0.25">
      <c r="B1014" s="3">
        <v>100.8</v>
      </c>
      <c r="C1014" s="3">
        <v>8.9487000000000005</v>
      </c>
      <c r="D1014" s="3">
        <v>1.7624</v>
      </c>
      <c r="E1014" s="3">
        <v>100.8</v>
      </c>
      <c r="F1014" s="3">
        <v>8.7399000000000004</v>
      </c>
      <c r="G1014" s="3">
        <v>1.7099</v>
      </c>
      <c r="H1014" s="3">
        <v>100.8</v>
      </c>
      <c r="I1014" s="3">
        <v>8.6755999999999993</v>
      </c>
      <c r="J1014" s="3">
        <v>1.62</v>
      </c>
      <c r="K1014" s="3">
        <v>100.8</v>
      </c>
      <c r="L1014" s="3">
        <v>8.6554000000000002</v>
      </c>
      <c r="M1014" s="3">
        <v>1.6016999999999999</v>
      </c>
      <c r="N1014" s="3">
        <v>100.8</v>
      </c>
      <c r="O1014" s="3">
        <v>8.7508999999999997</v>
      </c>
      <c r="P1014" s="3">
        <v>1.6811</v>
      </c>
      <c r="Q1014" s="2"/>
      <c r="R1014" s="2"/>
      <c r="S1014" s="2"/>
      <c r="T1014" s="2"/>
      <c r="U1014" s="2"/>
      <c r="V1014" s="3">
        <v>100.8</v>
      </c>
      <c r="W1014" s="3">
        <v>8.4969000000000001</v>
      </c>
      <c r="X1014" s="3">
        <v>1.7516</v>
      </c>
      <c r="Y1014" s="3">
        <v>100.8</v>
      </c>
      <c r="Z1014" s="3">
        <v>8.4954000000000001</v>
      </c>
      <c r="AA1014" s="3">
        <v>1.8703000000000001</v>
      </c>
      <c r="AB1014" s="3">
        <v>100.8</v>
      </c>
      <c r="AC1014" s="3">
        <v>8.4436</v>
      </c>
      <c r="AD1014" s="3">
        <v>2.1120000000000001</v>
      </c>
      <c r="AE1014" s="3">
        <v>100.8</v>
      </c>
      <c r="AF1014" s="3">
        <v>7.9744000000000002</v>
      </c>
      <c r="AG1014" s="3">
        <v>1.986</v>
      </c>
      <c r="AH1014" s="3">
        <v>100.8</v>
      </c>
      <c r="AI1014" s="3">
        <v>8.4796999999999993</v>
      </c>
      <c r="AJ1014" s="3">
        <v>1.8796999999999999</v>
      </c>
      <c r="AK1014" s="2"/>
      <c r="AL1014" s="2"/>
      <c r="AM1014" s="2"/>
      <c r="AN1014" s="2"/>
      <c r="AO1014" s="2"/>
    </row>
    <row r="1015" spans="2:41" x14ac:dyDescent="0.25">
      <c r="B1015" s="3">
        <v>100.9</v>
      </c>
      <c r="C1015" s="3">
        <v>8.9572000000000003</v>
      </c>
      <c r="D1015" s="3">
        <v>1.7625</v>
      </c>
      <c r="E1015" s="3">
        <v>100.9</v>
      </c>
      <c r="F1015" s="3">
        <v>8.7484000000000002</v>
      </c>
      <c r="G1015" s="3">
        <v>1.7101999999999999</v>
      </c>
      <c r="H1015" s="3">
        <v>100.9</v>
      </c>
      <c r="I1015" s="3">
        <v>8.6838999999999995</v>
      </c>
      <c r="J1015" s="3">
        <v>1.6198999999999999</v>
      </c>
      <c r="K1015" s="3">
        <v>100.9</v>
      </c>
      <c r="L1015" s="3">
        <v>8.6637000000000004</v>
      </c>
      <c r="M1015" s="3">
        <v>1.6020000000000001</v>
      </c>
      <c r="N1015" s="3">
        <v>100.9</v>
      </c>
      <c r="O1015" s="3">
        <v>8.7591000000000001</v>
      </c>
      <c r="P1015" s="3">
        <v>1.681</v>
      </c>
      <c r="Q1015" s="2"/>
      <c r="R1015" s="2"/>
      <c r="S1015" s="2"/>
      <c r="T1015" s="2"/>
      <c r="U1015" s="2"/>
      <c r="V1015" s="3">
        <v>100.9</v>
      </c>
      <c r="W1015" s="3">
        <v>8.5050000000000008</v>
      </c>
      <c r="X1015" s="3">
        <v>1.7515000000000001</v>
      </c>
      <c r="Y1015" s="3">
        <v>100.9</v>
      </c>
      <c r="Z1015" s="3">
        <v>8.5037000000000003</v>
      </c>
      <c r="AA1015" s="3">
        <v>1.8706</v>
      </c>
      <c r="AB1015" s="3">
        <v>100.9</v>
      </c>
      <c r="AC1015" s="3">
        <v>8.4519000000000002</v>
      </c>
      <c r="AD1015" s="3">
        <v>2.1118999999999999</v>
      </c>
      <c r="AE1015" s="3">
        <v>100.9</v>
      </c>
      <c r="AF1015" s="3">
        <v>7.9827000000000004</v>
      </c>
      <c r="AG1015" s="3">
        <v>1.9863999999999999</v>
      </c>
      <c r="AH1015" s="3">
        <v>100.9</v>
      </c>
      <c r="AI1015" s="3">
        <v>8.4878999999999998</v>
      </c>
      <c r="AJ1015" s="3">
        <v>1.8795999999999999</v>
      </c>
      <c r="AK1015" s="2"/>
      <c r="AL1015" s="2"/>
      <c r="AM1015" s="2"/>
      <c r="AN1015" s="2"/>
      <c r="AO1015" s="2"/>
    </row>
    <row r="1016" spans="2:41" x14ac:dyDescent="0.25">
      <c r="B1016" s="3">
        <v>101</v>
      </c>
      <c r="C1016" s="3">
        <v>8.9656000000000002</v>
      </c>
      <c r="D1016" s="3">
        <v>1.7626999999999999</v>
      </c>
      <c r="E1016" s="3">
        <v>101</v>
      </c>
      <c r="F1016" s="3">
        <v>8.7567000000000004</v>
      </c>
      <c r="G1016" s="3">
        <v>1.7101</v>
      </c>
      <c r="H1016" s="3">
        <v>101</v>
      </c>
      <c r="I1016" s="3">
        <v>8.6920999999999999</v>
      </c>
      <c r="J1016" s="3">
        <v>1.62</v>
      </c>
      <c r="K1016" s="3">
        <v>101</v>
      </c>
      <c r="L1016" s="3">
        <v>8.6721000000000004</v>
      </c>
      <c r="M1016" s="3">
        <v>1.6025</v>
      </c>
      <c r="N1016" s="3">
        <v>101</v>
      </c>
      <c r="O1016" s="3">
        <v>8.7675000000000001</v>
      </c>
      <c r="P1016" s="3">
        <v>1.6809000000000001</v>
      </c>
      <c r="Q1016" s="2"/>
      <c r="R1016" s="2"/>
      <c r="S1016" s="2"/>
      <c r="T1016" s="2"/>
      <c r="U1016" s="2"/>
      <c r="V1016" s="3">
        <v>101</v>
      </c>
      <c r="W1016" s="3">
        <v>8.5134000000000007</v>
      </c>
      <c r="X1016" s="3">
        <v>1.7518</v>
      </c>
      <c r="Y1016" s="3">
        <v>101</v>
      </c>
      <c r="Z1016" s="3">
        <v>8.5122</v>
      </c>
      <c r="AA1016" s="3">
        <v>1.8708</v>
      </c>
      <c r="AB1016" s="3">
        <v>101</v>
      </c>
      <c r="AC1016" s="3">
        <v>8.4598999999999993</v>
      </c>
      <c r="AD1016" s="3">
        <v>2.1116999999999999</v>
      </c>
      <c r="AE1016" s="3">
        <v>101</v>
      </c>
      <c r="AF1016" s="3">
        <v>7.9911000000000003</v>
      </c>
      <c r="AG1016" s="3">
        <v>1.9863999999999999</v>
      </c>
      <c r="AH1016" s="3">
        <v>101</v>
      </c>
      <c r="AI1016" s="3">
        <v>8.4961000000000002</v>
      </c>
      <c r="AJ1016" s="3">
        <v>1.8796999999999999</v>
      </c>
      <c r="AK1016" s="2"/>
      <c r="AL1016" s="2"/>
      <c r="AM1016" s="2"/>
      <c r="AN1016" s="2"/>
      <c r="AO1016" s="2"/>
    </row>
    <row r="1017" spans="2:41" x14ac:dyDescent="0.25">
      <c r="B1017" s="3">
        <v>101.1</v>
      </c>
      <c r="C1017" s="3">
        <v>8.9738000000000007</v>
      </c>
      <c r="D1017" s="3">
        <v>1.7630999999999999</v>
      </c>
      <c r="E1017" s="3">
        <v>101.1</v>
      </c>
      <c r="F1017" s="3">
        <v>8.7649000000000008</v>
      </c>
      <c r="G1017" s="3">
        <v>1.7102999999999999</v>
      </c>
      <c r="H1017" s="3">
        <v>101.1</v>
      </c>
      <c r="I1017" s="3">
        <v>8.7005999999999997</v>
      </c>
      <c r="J1017" s="3">
        <v>1.6194</v>
      </c>
      <c r="K1017" s="3">
        <v>101.1</v>
      </c>
      <c r="L1017" s="3">
        <v>8.6804000000000006</v>
      </c>
      <c r="M1017" s="3">
        <v>1.6026</v>
      </c>
      <c r="N1017" s="3">
        <v>101.1</v>
      </c>
      <c r="O1017" s="3">
        <v>8.7758000000000003</v>
      </c>
      <c r="P1017" s="3">
        <v>1.6806000000000001</v>
      </c>
      <c r="Q1017" s="2"/>
      <c r="R1017" s="2"/>
      <c r="S1017" s="2"/>
      <c r="T1017" s="2"/>
      <c r="U1017" s="2"/>
      <c r="V1017" s="3">
        <v>101.1</v>
      </c>
      <c r="W1017" s="3">
        <v>8.5219000000000005</v>
      </c>
      <c r="X1017" s="3">
        <v>1.7521</v>
      </c>
      <c r="Y1017" s="3">
        <v>101.1</v>
      </c>
      <c r="Z1017" s="3">
        <v>8.5205000000000002</v>
      </c>
      <c r="AA1017" s="3">
        <v>1.8713</v>
      </c>
      <c r="AB1017" s="3">
        <v>101.1</v>
      </c>
      <c r="AC1017" s="3">
        <v>8.4684000000000008</v>
      </c>
      <c r="AD1017" s="3">
        <v>2.1118000000000001</v>
      </c>
      <c r="AE1017" s="3">
        <v>101.1</v>
      </c>
      <c r="AF1017" s="3">
        <v>7.9995000000000003</v>
      </c>
      <c r="AG1017" s="3">
        <v>1.9866999999999999</v>
      </c>
      <c r="AH1017" s="3">
        <v>101.1</v>
      </c>
      <c r="AI1017" s="3">
        <v>8.5045999999999999</v>
      </c>
      <c r="AJ1017" s="3">
        <v>1.8801000000000001</v>
      </c>
      <c r="AK1017" s="2"/>
      <c r="AL1017" s="2"/>
      <c r="AM1017" s="2"/>
      <c r="AN1017" s="2"/>
      <c r="AO1017" s="2"/>
    </row>
    <row r="1018" spans="2:41" x14ac:dyDescent="0.25">
      <c r="B1018" s="3">
        <v>101.2</v>
      </c>
      <c r="C1018" s="3">
        <v>8.9821000000000009</v>
      </c>
      <c r="D1018" s="3">
        <v>1.7629999999999999</v>
      </c>
      <c r="E1018" s="3">
        <v>101.2</v>
      </c>
      <c r="F1018" s="3">
        <v>8.7734000000000005</v>
      </c>
      <c r="G1018" s="3">
        <v>1.7107000000000001</v>
      </c>
      <c r="H1018" s="3">
        <v>101.2</v>
      </c>
      <c r="I1018" s="3">
        <v>8.7088000000000001</v>
      </c>
      <c r="J1018" s="3">
        <v>1.6192</v>
      </c>
      <c r="K1018" s="3">
        <v>101.2</v>
      </c>
      <c r="L1018" s="3">
        <v>8.6887000000000008</v>
      </c>
      <c r="M1018" s="3">
        <v>1.6022000000000001</v>
      </c>
      <c r="N1018" s="3">
        <v>101.2</v>
      </c>
      <c r="O1018" s="3">
        <v>8.7841000000000005</v>
      </c>
      <c r="P1018" s="3">
        <v>1.6802999999999999</v>
      </c>
      <c r="Q1018" s="2"/>
      <c r="R1018" s="2"/>
      <c r="S1018" s="2"/>
      <c r="T1018" s="2"/>
      <c r="U1018" s="2"/>
      <c r="V1018" s="3">
        <v>101.2</v>
      </c>
      <c r="W1018" s="3">
        <v>8.5302000000000007</v>
      </c>
      <c r="X1018" s="3">
        <v>1.7521</v>
      </c>
      <c r="Y1018" s="3">
        <v>101.2</v>
      </c>
      <c r="Z1018" s="3">
        <v>8.5289000000000001</v>
      </c>
      <c r="AA1018" s="3">
        <v>1.8715999999999999</v>
      </c>
      <c r="AB1018" s="3">
        <v>101.2</v>
      </c>
      <c r="AC1018" s="3">
        <v>8.4768000000000008</v>
      </c>
      <c r="AD1018" s="3">
        <v>2.1118000000000001</v>
      </c>
      <c r="AE1018" s="3">
        <v>101.2</v>
      </c>
      <c r="AF1018" s="3">
        <v>8.0077999999999996</v>
      </c>
      <c r="AG1018" s="3">
        <v>1.9870000000000001</v>
      </c>
      <c r="AH1018" s="3">
        <v>101.2</v>
      </c>
      <c r="AI1018" s="3">
        <v>8.5129000000000001</v>
      </c>
      <c r="AJ1018" s="3">
        <v>1.8796999999999999</v>
      </c>
      <c r="AK1018" s="2"/>
      <c r="AL1018" s="2"/>
      <c r="AM1018" s="2"/>
      <c r="AN1018" s="2"/>
      <c r="AO1018" s="2"/>
    </row>
    <row r="1019" spans="2:41" x14ac:dyDescent="0.25">
      <c r="B1019" s="3">
        <v>101.3</v>
      </c>
      <c r="C1019" s="3">
        <v>8.9906000000000006</v>
      </c>
      <c r="D1019" s="3">
        <v>1.7629999999999999</v>
      </c>
      <c r="E1019" s="3">
        <v>101.3</v>
      </c>
      <c r="F1019" s="3">
        <v>8.7818000000000005</v>
      </c>
      <c r="G1019" s="3">
        <v>1.7104999999999999</v>
      </c>
      <c r="H1019" s="3">
        <v>101.3</v>
      </c>
      <c r="I1019" s="3">
        <v>8.7170000000000005</v>
      </c>
      <c r="J1019" s="3">
        <v>1.6194</v>
      </c>
      <c r="K1019" s="3">
        <v>101.3</v>
      </c>
      <c r="L1019" s="3">
        <v>8.6971000000000007</v>
      </c>
      <c r="M1019" s="3">
        <v>1.6028</v>
      </c>
      <c r="N1019" s="3">
        <v>101.3</v>
      </c>
      <c r="O1019" s="3">
        <v>8.7924000000000007</v>
      </c>
      <c r="P1019" s="3">
        <v>1.6801999999999999</v>
      </c>
      <c r="Q1019" s="2"/>
      <c r="R1019" s="2"/>
      <c r="S1019" s="2"/>
      <c r="T1019" s="2"/>
      <c r="U1019" s="2"/>
      <c r="V1019" s="3">
        <v>101.3</v>
      </c>
      <c r="W1019" s="3">
        <v>8.5383999999999993</v>
      </c>
      <c r="X1019" s="3">
        <v>1.7523</v>
      </c>
      <c r="Y1019" s="3">
        <v>101.3</v>
      </c>
      <c r="Z1019" s="3">
        <v>8.5373000000000001</v>
      </c>
      <c r="AA1019" s="3">
        <v>1.8714999999999999</v>
      </c>
      <c r="AB1019" s="3">
        <v>101.3</v>
      </c>
      <c r="AC1019" s="3">
        <v>8.4849999999999994</v>
      </c>
      <c r="AD1019" s="3">
        <v>2.1113</v>
      </c>
      <c r="AE1019" s="3">
        <v>101.3</v>
      </c>
      <c r="AF1019" s="3">
        <v>8.0160999999999998</v>
      </c>
      <c r="AG1019" s="3">
        <v>1.9872000000000001</v>
      </c>
      <c r="AH1019" s="3">
        <v>101.3</v>
      </c>
      <c r="AI1019" s="3">
        <v>8.5211000000000006</v>
      </c>
      <c r="AJ1019" s="3">
        <v>1.88</v>
      </c>
      <c r="AK1019" s="2"/>
      <c r="AL1019" s="2"/>
      <c r="AM1019" s="2"/>
      <c r="AN1019" s="2"/>
      <c r="AO1019" s="2"/>
    </row>
    <row r="1020" spans="2:41" x14ac:dyDescent="0.25">
      <c r="B1020" s="3">
        <v>101.4</v>
      </c>
      <c r="C1020" s="3">
        <v>8.9985999999999997</v>
      </c>
      <c r="D1020" s="3">
        <v>1.7629999999999999</v>
      </c>
      <c r="E1020" s="3">
        <v>101.4</v>
      </c>
      <c r="F1020" s="3">
        <v>8.7898999999999994</v>
      </c>
      <c r="G1020" s="3">
        <v>1.7108000000000001</v>
      </c>
      <c r="H1020" s="3">
        <v>101.4</v>
      </c>
      <c r="I1020" s="3">
        <v>8.7256</v>
      </c>
      <c r="J1020" s="3">
        <v>1.6191</v>
      </c>
      <c r="K1020" s="3">
        <v>101.4</v>
      </c>
      <c r="L1020" s="3">
        <v>8.7055000000000007</v>
      </c>
      <c r="M1020" s="3">
        <v>1.6026</v>
      </c>
      <c r="N1020" s="3">
        <v>101.4</v>
      </c>
      <c r="O1020" s="3">
        <v>8.8009000000000004</v>
      </c>
      <c r="P1020" s="3">
        <v>1.6797</v>
      </c>
      <c r="Q1020" s="2"/>
      <c r="R1020" s="2"/>
      <c r="S1020" s="2"/>
      <c r="T1020" s="2"/>
      <c r="U1020" s="2"/>
      <c r="V1020" s="3">
        <v>101.4</v>
      </c>
      <c r="W1020" s="3">
        <v>8.5470000000000006</v>
      </c>
      <c r="X1020" s="3">
        <v>1.7524</v>
      </c>
      <c r="Y1020" s="3">
        <v>101.4</v>
      </c>
      <c r="Z1020" s="3">
        <v>8.5451999999999995</v>
      </c>
      <c r="AA1020" s="3">
        <v>1.8715999999999999</v>
      </c>
      <c r="AB1020" s="3">
        <v>101.4</v>
      </c>
      <c r="AC1020" s="3">
        <v>8.4933999999999994</v>
      </c>
      <c r="AD1020" s="3">
        <v>2.1116000000000001</v>
      </c>
      <c r="AE1020" s="3">
        <v>101.4</v>
      </c>
      <c r="AF1020" s="3">
        <v>8.0245999999999995</v>
      </c>
      <c r="AG1020" s="3">
        <v>1.9870000000000001</v>
      </c>
      <c r="AH1020" s="3">
        <v>101.4</v>
      </c>
      <c r="AI1020" s="3">
        <v>8.5295000000000005</v>
      </c>
      <c r="AJ1020" s="3">
        <v>1.8798999999999999</v>
      </c>
      <c r="AK1020" s="2"/>
      <c r="AL1020" s="2"/>
      <c r="AM1020" s="2"/>
      <c r="AN1020" s="2"/>
      <c r="AO1020" s="2"/>
    </row>
    <row r="1021" spans="2:41" x14ac:dyDescent="0.25">
      <c r="B1021" s="3">
        <v>101.5</v>
      </c>
      <c r="C1021" s="3">
        <v>9.0070999999999994</v>
      </c>
      <c r="D1021" s="3">
        <v>1.7632000000000001</v>
      </c>
      <c r="E1021" s="3">
        <v>101.5</v>
      </c>
      <c r="F1021" s="3">
        <v>8.7984000000000009</v>
      </c>
      <c r="G1021" s="3">
        <v>1.7110000000000001</v>
      </c>
      <c r="H1021" s="3">
        <v>101.5</v>
      </c>
      <c r="I1021" s="3">
        <v>8.7339000000000002</v>
      </c>
      <c r="J1021" s="3">
        <v>1.6189</v>
      </c>
      <c r="K1021" s="3">
        <v>101.5</v>
      </c>
      <c r="L1021" s="3">
        <v>8.7135999999999996</v>
      </c>
      <c r="M1021" s="3">
        <v>1.6029</v>
      </c>
      <c r="N1021" s="3">
        <v>101.5</v>
      </c>
      <c r="O1021" s="3">
        <v>8.8091000000000008</v>
      </c>
      <c r="P1021" s="3">
        <v>1.6797</v>
      </c>
      <c r="Q1021" s="2"/>
      <c r="R1021" s="2"/>
      <c r="S1021" s="2"/>
      <c r="T1021" s="2"/>
      <c r="U1021" s="2"/>
      <c r="V1021" s="3">
        <v>101.5</v>
      </c>
      <c r="W1021" s="3">
        <v>8.5550999999999995</v>
      </c>
      <c r="X1021" s="3">
        <v>1.7524</v>
      </c>
      <c r="Y1021" s="3">
        <v>101.5</v>
      </c>
      <c r="Z1021" s="3">
        <v>8.5536999999999992</v>
      </c>
      <c r="AA1021" s="3">
        <v>1.8724000000000001</v>
      </c>
      <c r="AB1021" s="3">
        <v>101.5</v>
      </c>
      <c r="AC1021" s="3">
        <v>8.5020000000000007</v>
      </c>
      <c r="AD1021" s="3">
        <v>2.1120000000000001</v>
      </c>
      <c r="AE1021" s="3">
        <v>101.5</v>
      </c>
      <c r="AF1021" s="3">
        <v>8.0326000000000004</v>
      </c>
      <c r="AG1021" s="3">
        <v>1.9869000000000001</v>
      </c>
      <c r="AH1021" s="3">
        <v>101.5</v>
      </c>
      <c r="AI1021" s="3">
        <v>8.5380000000000003</v>
      </c>
      <c r="AJ1021" s="3">
        <v>1.8801000000000001</v>
      </c>
      <c r="AK1021" s="2"/>
      <c r="AL1021" s="2"/>
      <c r="AM1021" s="2"/>
      <c r="AN1021" s="2"/>
      <c r="AO1021" s="2"/>
    </row>
    <row r="1022" spans="2:41" x14ac:dyDescent="0.25">
      <c r="B1022" s="3">
        <v>101.6</v>
      </c>
      <c r="C1022" s="3">
        <v>9.0155999999999992</v>
      </c>
      <c r="D1022" s="3">
        <v>1.7635000000000001</v>
      </c>
      <c r="E1022" s="3">
        <v>101.6</v>
      </c>
      <c r="F1022" s="3">
        <v>8.8066999999999993</v>
      </c>
      <c r="G1022" s="3">
        <v>1.7111000000000001</v>
      </c>
      <c r="H1022" s="3">
        <v>101.6</v>
      </c>
      <c r="I1022" s="3">
        <v>8.7421000000000006</v>
      </c>
      <c r="J1022" s="3">
        <v>1.6185</v>
      </c>
      <c r="K1022" s="3">
        <v>101.6</v>
      </c>
      <c r="L1022" s="3">
        <v>8.7219999999999995</v>
      </c>
      <c r="M1022" s="3">
        <v>1.6031</v>
      </c>
      <c r="N1022" s="3">
        <v>101.6</v>
      </c>
      <c r="O1022" s="3">
        <v>8.8173999999999992</v>
      </c>
      <c r="P1022" s="3">
        <v>1.6797</v>
      </c>
      <c r="Q1022" s="2"/>
      <c r="R1022" s="2"/>
      <c r="S1022" s="2"/>
      <c r="T1022" s="2"/>
      <c r="U1022" s="2"/>
      <c r="V1022" s="3">
        <v>101.6</v>
      </c>
      <c r="W1022" s="3">
        <v>8.5632999999999999</v>
      </c>
      <c r="X1022" s="3">
        <v>1.7525999999999999</v>
      </c>
      <c r="Y1022" s="3">
        <v>101.6</v>
      </c>
      <c r="Z1022" s="3">
        <v>8.5623000000000005</v>
      </c>
      <c r="AA1022" s="3">
        <v>1.8727</v>
      </c>
      <c r="AB1022" s="3">
        <v>101.6</v>
      </c>
      <c r="AC1022" s="3">
        <v>8.5101999999999993</v>
      </c>
      <c r="AD1022" s="3">
        <v>2.1114999999999999</v>
      </c>
      <c r="AE1022" s="3">
        <v>101.6</v>
      </c>
      <c r="AF1022" s="3">
        <v>8.0410000000000004</v>
      </c>
      <c r="AG1022" s="3">
        <v>1.9869000000000001</v>
      </c>
      <c r="AH1022" s="3">
        <v>101.6</v>
      </c>
      <c r="AI1022" s="3">
        <v>8.5462000000000007</v>
      </c>
      <c r="AJ1022" s="3">
        <v>1.88</v>
      </c>
      <c r="AK1022" s="2"/>
      <c r="AL1022" s="2"/>
      <c r="AM1022" s="2"/>
      <c r="AN1022" s="2"/>
      <c r="AO1022" s="2"/>
    </row>
    <row r="1023" spans="2:41" x14ac:dyDescent="0.25">
      <c r="B1023" s="3">
        <v>101.7</v>
      </c>
      <c r="C1023" s="3">
        <v>9.0237999999999996</v>
      </c>
      <c r="D1023" s="3">
        <v>1.7636000000000001</v>
      </c>
      <c r="E1023" s="3">
        <v>101.7</v>
      </c>
      <c r="F1023" s="3">
        <v>8.8149999999999995</v>
      </c>
      <c r="G1023" s="3">
        <v>1.7114</v>
      </c>
      <c r="H1023" s="3">
        <v>101.7</v>
      </c>
      <c r="I1023" s="3">
        <v>8.7506000000000004</v>
      </c>
      <c r="J1023" s="3">
        <v>1.6188</v>
      </c>
      <c r="K1023" s="3">
        <v>101.7</v>
      </c>
      <c r="L1023" s="3">
        <v>8.7304999999999993</v>
      </c>
      <c r="M1023" s="3">
        <v>1.6032</v>
      </c>
      <c r="N1023" s="3">
        <v>101.7</v>
      </c>
      <c r="O1023" s="3">
        <v>8.8259000000000007</v>
      </c>
      <c r="P1023" s="3">
        <v>1.6796</v>
      </c>
      <c r="Q1023" s="2"/>
      <c r="R1023" s="2"/>
      <c r="S1023" s="2"/>
      <c r="T1023" s="2"/>
      <c r="U1023" s="2"/>
      <c r="V1023" s="3">
        <v>101.7</v>
      </c>
      <c r="W1023" s="3">
        <v>8.5718999999999994</v>
      </c>
      <c r="X1023" s="3">
        <v>1.7524999999999999</v>
      </c>
      <c r="Y1023" s="3">
        <v>101.7</v>
      </c>
      <c r="Z1023" s="3">
        <v>8.5703999999999994</v>
      </c>
      <c r="AA1023" s="3">
        <v>1.8727</v>
      </c>
      <c r="AB1023" s="3">
        <v>101.7</v>
      </c>
      <c r="AC1023" s="3">
        <v>8.5183999999999997</v>
      </c>
      <c r="AD1023" s="3">
        <v>2.1116999999999999</v>
      </c>
      <c r="AE1023" s="3">
        <v>101.7</v>
      </c>
      <c r="AF1023" s="3">
        <v>8.0495000000000001</v>
      </c>
      <c r="AG1023" s="3">
        <v>1.9871000000000001</v>
      </c>
      <c r="AH1023" s="3">
        <v>101.7</v>
      </c>
      <c r="AI1023" s="3">
        <v>8.5543999999999993</v>
      </c>
      <c r="AJ1023" s="3">
        <v>1.8801000000000001</v>
      </c>
      <c r="AK1023" s="2"/>
      <c r="AL1023" s="2"/>
      <c r="AM1023" s="2"/>
      <c r="AN1023" s="2"/>
      <c r="AO1023" s="2"/>
    </row>
    <row r="1024" spans="2:41" x14ac:dyDescent="0.25">
      <c r="B1024" s="3">
        <v>101.8</v>
      </c>
      <c r="C1024" s="3">
        <v>9.0320999999999998</v>
      </c>
      <c r="D1024" s="3">
        <v>1.7636000000000001</v>
      </c>
      <c r="E1024" s="3">
        <v>101.8</v>
      </c>
      <c r="F1024" s="3">
        <v>8.8232999999999997</v>
      </c>
      <c r="G1024" s="3">
        <v>1.7115</v>
      </c>
      <c r="H1024" s="3">
        <v>101.8</v>
      </c>
      <c r="I1024" s="3">
        <v>8.7590000000000003</v>
      </c>
      <c r="J1024" s="3">
        <v>1.6187</v>
      </c>
      <c r="K1024" s="3">
        <v>101.8</v>
      </c>
      <c r="L1024" s="3">
        <v>8.7387999999999995</v>
      </c>
      <c r="M1024" s="3">
        <v>1.6032</v>
      </c>
      <c r="N1024" s="3">
        <v>101.8</v>
      </c>
      <c r="O1024" s="3">
        <v>8.8340999999999994</v>
      </c>
      <c r="P1024" s="3">
        <v>1.6795</v>
      </c>
      <c r="Q1024" s="2"/>
      <c r="R1024" s="2"/>
      <c r="S1024" s="2"/>
      <c r="T1024" s="2"/>
      <c r="U1024" s="2"/>
      <c r="V1024" s="3">
        <v>101.8</v>
      </c>
      <c r="W1024" s="3">
        <v>8.5802999999999994</v>
      </c>
      <c r="X1024" s="3">
        <v>1.7525999999999999</v>
      </c>
      <c r="Y1024" s="3">
        <v>101.8</v>
      </c>
      <c r="Z1024" s="3">
        <v>8.5785999999999998</v>
      </c>
      <c r="AA1024" s="3">
        <v>1.873</v>
      </c>
      <c r="AB1024" s="3">
        <v>101.8</v>
      </c>
      <c r="AC1024" s="3">
        <v>8.5268999999999995</v>
      </c>
      <c r="AD1024" s="3">
        <v>2.1120000000000001</v>
      </c>
      <c r="AE1024" s="3">
        <v>101.8</v>
      </c>
      <c r="AF1024" s="3">
        <v>8.0576000000000008</v>
      </c>
      <c r="AG1024" s="3">
        <v>1.9873000000000001</v>
      </c>
      <c r="AH1024" s="3">
        <v>101.8</v>
      </c>
      <c r="AI1024" s="3">
        <v>8.5629000000000008</v>
      </c>
      <c r="AJ1024" s="3">
        <v>1.8803000000000001</v>
      </c>
      <c r="AK1024" s="2"/>
      <c r="AL1024" s="2"/>
      <c r="AM1024" s="2"/>
      <c r="AN1024" s="2"/>
      <c r="AO1024" s="2"/>
    </row>
    <row r="1025" spans="2:41" x14ac:dyDescent="0.25">
      <c r="B1025" s="3">
        <v>101.9</v>
      </c>
      <c r="C1025" s="3">
        <v>9.0405999999999995</v>
      </c>
      <c r="D1025" s="3">
        <v>1.7636000000000001</v>
      </c>
      <c r="E1025" s="3">
        <v>101.9</v>
      </c>
      <c r="F1025" s="3">
        <v>8.8317999999999994</v>
      </c>
      <c r="G1025" s="3">
        <v>1.7116</v>
      </c>
      <c r="H1025" s="3">
        <v>101.9</v>
      </c>
      <c r="I1025" s="3">
        <v>8.7670999999999992</v>
      </c>
      <c r="J1025" s="3">
        <v>1.6183000000000001</v>
      </c>
      <c r="K1025" s="3">
        <v>101.9</v>
      </c>
      <c r="L1025" s="3">
        <v>8.7469999999999999</v>
      </c>
      <c r="M1025" s="3">
        <v>1.6033999999999999</v>
      </c>
      <c r="N1025" s="3">
        <v>101.9</v>
      </c>
      <c r="O1025" s="3">
        <v>8.8422000000000001</v>
      </c>
      <c r="P1025" s="3">
        <v>1.6793</v>
      </c>
      <c r="Q1025" s="2"/>
      <c r="R1025" s="2"/>
      <c r="S1025" s="2"/>
      <c r="T1025" s="2"/>
      <c r="U1025" s="2"/>
      <c r="V1025" s="3">
        <v>101.9</v>
      </c>
      <c r="W1025" s="3">
        <v>8.5884</v>
      </c>
      <c r="X1025" s="3">
        <v>1.7527999999999999</v>
      </c>
      <c r="Y1025" s="3">
        <v>101.9</v>
      </c>
      <c r="Z1025" s="3">
        <v>8.5871999999999993</v>
      </c>
      <c r="AA1025" s="3">
        <v>1.8734999999999999</v>
      </c>
      <c r="AB1025" s="3">
        <v>101.9</v>
      </c>
      <c r="AC1025" s="3">
        <v>8.5350999999999999</v>
      </c>
      <c r="AD1025" s="3">
        <v>2.1114000000000002</v>
      </c>
      <c r="AE1025" s="3">
        <v>101.9</v>
      </c>
      <c r="AF1025" s="3">
        <v>8.0660000000000007</v>
      </c>
      <c r="AG1025" s="3">
        <v>1.9877</v>
      </c>
      <c r="AH1025" s="3">
        <v>101.9</v>
      </c>
      <c r="AI1025" s="3">
        <v>8.5711999999999993</v>
      </c>
      <c r="AJ1025" s="3">
        <v>1.8803000000000001</v>
      </c>
      <c r="AK1025" s="2"/>
      <c r="AL1025" s="2"/>
      <c r="AM1025" s="2"/>
      <c r="AN1025" s="2"/>
      <c r="AO1025" s="2"/>
    </row>
    <row r="1026" spans="2:41" x14ac:dyDescent="0.25">
      <c r="B1026" s="3">
        <v>102</v>
      </c>
      <c r="C1026" s="3">
        <v>9.0487000000000002</v>
      </c>
      <c r="D1026" s="3">
        <v>1.7638</v>
      </c>
      <c r="E1026" s="3">
        <v>102</v>
      </c>
      <c r="F1026" s="3">
        <v>8.8400999999999996</v>
      </c>
      <c r="G1026" s="3">
        <v>1.7117</v>
      </c>
      <c r="H1026" s="3">
        <v>102</v>
      </c>
      <c r="I1026" s="3">
        <v>8.7753999999999994</v>
      </c>
      <c r="J1026" s="3">
        <v>1.6185</v>
      </c>
      <c r="K1026" s="3">
        <v>102</v>
      </c>
      <c r="L1026" s="3">
        <v>8.7555999999999994</v>
      </c>
      <c r="M1026" s="3">
        <v>1.6036999999999999</v>
      </c>
      <c r="N1026" s="3">
        <v>102</v>
      </c>
      <c r="O1026" s="3">
        <v>8.8507999999999996</v>
      </c>
      <c r="P1026" s="3">
        <v>1.6795</v>
      </c>
      <c r="Q1026" s="2"/>
      <c r="R1026" s="2"/>
      <c r="S1026" s="2"/>
      <c r="T1026" s="2"/>
      <c r="U1026" s="2"/>
      <c r="V1026" s="3">
        <v>102</v>
      </c>
      <c r="W1026" s="3">
        <v>8.5968999999999998</v>
      </c>
      <c r="X1026" s="3">
        <v>1.7533000000000001</v>
      </c>
      <c r="Y1026" s="3">
        <v>102</v>
      </c>
      <c r="Z1026" s="3">
        <v>8.5954999999999995</v>
      </c>
      <c r="AA1026" s="3">
        <v>1.8734</v>
      </c>
      <c r="AB1026" s="3">
        <v>102</v>
      </c>
      <c r="AC1026" s="3">
        <v>8.5433000000000003</v>
      </c>
      <c r="AD1026" s="3">
        <v>2.1114000000000002</v>
      </c>
      <c r="AE1026" s="3">
        <v>102</v>
      </c>
      <c r="AF1026" s="3">
        <v>8.0746000000000002</v>
      </c>
      <c r="AG1026" s="3">
        <v>1.9878</v>
      </c>
      <c r="AH1026" s="3">
        <v>102</v>
      </c>
      <c r="AI1026" s="3">
        <v>8.5793999999999997</v>
      </c>
      <c r="AJ1026" s="3">
        <v>1.8804000000000001</v>
      </c>
      <c r="AK1026" s="2"/>
      <c r="AL1026" s="2"/>
      <c r="AM1026" s="2"/>
      <c r="AN1026" s="2"/>
      <c r="AO1026" s="2"/>
    </row>
    <row r="1027" spans="2:41" x14ac:dyDescent="0.25">
      <c r="B1027" s="3">
        <v>102.1</v>
      </c>
      <c r="C1027" s="3">
        <v>9.0569000000000006</v>
      </c>
      <c r="D1027" s="3">
        <v>1.7639</v>
      </c>
      <c r="E1027" s="3">
        <v>102.1</v>
      </c>
      <c r="F1027" s="3">
        <v>8.8482000000000003</v>
      </c>
      <c r="G1027" s="3">
        <v>1.7119</v>
      </c>
      <c r="H1027" s="3">
        <v>102.1</v>
      </c>
      <c r="I1027" s="3">
        <v>8.7837999999999994</v>
      </c>
      <c r="J1027" s="3">
        <v>1.6183000000000001</v>
      </c>
      <c r="K1027" s="3">
        <v>102.1</v>
      </c>
      <c r="L1027" s="3">
        <v>8.7638999999999996</v>
      </c>
      <c r="M1027" s="3">
        <v>1.6037999999999999</v>
      </c>
      <c r="N1027" s="3">
        <v>102.1</v>
      </c>
      <c r="O1027" s="3">
        <v>8.8590999999999998</v>
      </c>
      <c r="P1027" s="3">
        <v>1.6794</v>
      </c>
      <c r="Q1027" s="2"/>
      <c r="R1027" s="2"/>
      <c r="S1027" s="2"/>
      <c r="T1027" s="2"/>
      <c r="U1027" s="2"/>
      <c r="V1027" s="3">
        <v>102.1</v>
      </c>
      <c r="W1027" s="3">
        <v>8.6052999999999997</v>
      </c>
      <c r="X1027" s="3">
        <v>1.7529999999999999</v>
      </c>
      <c r="Y1027" s="3">
        <v>102.1</v>
      </c>
      <c r="Z1027" s="3">
        <v>8.6036000000000001</v>
      </c>
      <c r="AA1027" s="3">
        <v>1.8736999999999999</v>
      </c>
      <c r="AB1027" s="3">
        <v>102.1</v>
      </c>
      <c r="AC1027" s="3">
        <v>8.5518000000000001</v>
      </c>
      <c r="AD1027" s="3">
        <v>2.1116000000000001</v>
      </c>
      <c r="AE1027" s="3">
        <v>102.1</v>
      </c>
      <c r="AF1027" s="3">
        <v>8.0828000000000007</v>
      </c>
      <c r="AG1027" s="3">
        <v>1.9876</v>
      </c>
      <c r="AH1027" s="3">
        <v>102.1</v>
      </c>
      <c r="AI1027" s="3">
        <v>8.5878999999999994</v>
      </c>
      <c r="AJ1027" s="3">
        <v>1.8806</v>
      </c>
      <c r="AK1027" s="2"/>
      <c r="AL1027" s="2"/>
      <c r="AM1027" s="2"/>
      <c r="AN1027" s="2"/>
      <c r="AO1027" s="2"/>
    </row>
    <row r="1028" spans="2:41" x14ac:dyDescent="0.25">
      <c r="B1028" s="3">
        <v>102.2</v>
      </c>
      <c r="C1028" s="3">
        <v>9.0655000000000001</v>
      </c>
      <c r="D1028" s="3">
        <v>1.764</v>
      </c>
      <c r="E1028" s="3">
        <v>102.2</v>
      </c>
      <c r="F1028" s="3">
        <v>8.8566000000000003</v>
      </c>
      <c r="G1028" s="3">
        <v>1.7118</v>
      </c>
      <c r="H1028" s="3">
        <v>102.2</v>
      </c>
      <c r="I1028" s="3">
        <v>8.7920999999999996</v>
      </c>
      <c r="J1028" s="3">
        <v>1.6183000000000001</v>
      </c>
      <c r="K1028" s="3">
        <v>102.2</v>
      </c>
      <c r="L1028" s="3">
        <v>8.7721</v>
      </c>
      <c r="M1028" s="3">
        <v>1.6039000000000001</v>
      </c>
      <c r="N1028" s="3">
        <v>102.2</v>
      </c>
      <c r="O1028" s="3">
        <v>8.8673999999999999</v>
      </c>
      <c r="P1028" s="3">
        <v>1.6794</v>
      </c>
      <c r="Q1028" s="2"/>
      <c r="R1028" s="2"/>
      <c r="S1028" s="2"/>
      <c r="T1028" s="2"/>
      <c r="U1028" s="2"/>
      <c r="V1028" s="3">
        <v>102.2</v>
      </c>
      <c r="W1028" s="3">
        <v>8.6134000000000004</v>
      </c>
      <c r="X1028" s="3">
        <v>1.7532000000000001</v>
      </c>
      <c r="Y1028" s="3">
        <v>102.2</v>
      </c>
      <c r="Z1028" s="3">
        <v>8.6120999999999999</v>
      </c>
      <c r="AA1028" s="3">
        <v>1.8743000000000001</v>
      </c>
      <c r="AB1028" s="3">
        <v>102.2</v>
      </c>
      <c r="AC1028" s="3">
        <v>8.5602</v>
      </c>
      <c r="AD1028" s="3">
        <v>2.1114000000000002</v>
      </c>
      <c r="AE1028" s="3">
        <v>102.2</v>
      </c>
      <c r="AF1028" s="3">
        <v>8.0908999999999995</v>
      </c>
      <c r="AG1028" s="3">
        <v>1.9879</v>
      </c>
      <c r="AH1028" s="3">
        <v>102.2</v>
      </c>
      <c r="AI1028" s="3">
        <v>8.5963999999999992</v>
      </c>
      <c r="AJ1028" s="3">
        <v>1.8809</v>
      </c>
      <c r="AK1028" s="2"/>
      <c r="AL1028" s="2"/>
      <c r="AM1028" s="2"/>
      <c r="AN1028" s="2"/>
      <c r="AO1028" s="2"/>
    </row>
    <row r="1029" spans="2:41" x14ac:dyDescent="0.25">
      <c r="B1029" s="3">
        <v>102.3</v>
      </c>
      <c r="C1029" s="3">
        <v>9.0739000000000001</v>
      </c>
      <c r="D1029" s="3">
        <v>1.7641</v>
      </c>
      <c r="E1029" s="3">
        <v>102.3</v>
      </c>
      <c r="F1029" s="3">
        <v>8.8650000000000002</v>
      </c>
      <c r="G1029" s="3">
        <v>1.7121</v>
      </c>
      <c r="H1029" s="3">
        <v>102.3</v>
      </c>
      <c r="I1029" s="3">
        <v>8.8003999999999998</v>
      </c>
      <c r="J1029" s="3">
        <v>1.6183000000000001</v>
      </c>
      <c r="K1029" s="3">
        <v>102.3</v>
      </c>
      <c r="L1029" s="3">
        <v>8.7804000000000002</v>
      </c>
      <c r="M1029" s="3">
        <v>1.6040000000000001</v>
      </c>
      <c r="N1029" s="3">
        <v>102.3</v>
      </c>
      <c r="O1029" s="3">
        <v>8.8757999999999999</v>
      </c>
      <c r="P1029" s="3">
        <v>1.6798</v>
      </c>
      <c r="Q1029" s="2"/>
      <c r="R1029" s="2"/>
      <c r="S1029" s="2"/>
      <c r="T1029" s="2"/>
      <c r="U1029" s="2"/>
      <c r="V1029" s="3">
        <v>102.3</v>
      </c>
      <c r="W1029" s="3">
        <v>8.6218000000000004</v>
      </c>
      <c r="X1029" s="3">
        <v>1.7533000000000001</v>
      </c>
      <c r="Y1029" s="3">
        <v>102.3</v>
      </c>
      <c r="Z1029" s="3">
        <v>8.6205999999999996</v>
      </c>
      <c r="AA1029" s="3">
        <v>1.8743000000000001</v>
      </c>
      <c r="AB1029" s="3">
        <v>102.3</v>
      </c>
      <c r="AC1029" s="3">
        <v>8.5684000000000005</v>
      </c>
      <c r="AD1029" s="3">
        <v>2.1114999999999999</v>
      </c>
      <c r="AE1029" s="3">
        <v>102.3</v>
      </c>
      <c r="AF1029" s="3">
        <v>8.0993999999999993</v>
      </c>
      <c r="AG1029" s="3">
        <v>1.9883</v>
      </c>
      <c r="AH1029" s="3">
        <v>102.3</v>
      </c>
      <c r="AI1029" s="3">
        <v>8.6045999999999996</v>
      </c>
      <c r="AJ1029" s="3">
        <v>1.8806</v>
      </c>
      <c r="AK1029" s="2"/>
      <c r="AL1029" s="2"/>
      <c r="AM1029" s="2"/>
      <c r="AN1029" s="2"/>
      <c r="AO1029" s="2"/>
    </row>
    <row r="1030" spans="2:41" x14ac:dyDescent="0.25">
      <c r="B1030" s="3">
        <v>102.4</v>
      </c>
      <c r="C1030" s="3">
        <v>9.0821000000000005</v>
      </c>
      <c r="D1030" s="3">
        <v>1.7641</v>
      </c>
      <c r="E1030" s="3">
        <v>102.4</v>
      </c>
      <c r="F1030" s="3">
        <v>8.8733000000000004</v>
      </c>
      <c r="G1030" s="3">
        <v>1.7123999999999999</v>
      </c>
      <c r="H1030" s="3">
        <v>102.4</v>
      </c>
      <c r="I1030" s="3">
        <v>8.8087999999999997</v>
      </c>
      <c r="J1030" s="3">
        <v>1.6182000000000001</v>
      </c>
      <c r="K1030" s="3">
        <v>102.4</v>
      </c>
      <c r="L1030" s="3">
        <v>8.7888000000000002</v>
      </c>
      <c r="M1030" s="3">
        <v>1.6039000000000001</v>
      </c>
      <c r="N1030" s="3">
        <v>102.4</v>
      </c>
      <c r="O1030" s="3">
        <v>8.8841999999999999</v>
      </c>
      <c r="P1030" s="3">
        <v>1.6796</v>
      </c>
      <c r="Q1030" s="2"/>
      <c r="R1030" s="2"/>
      <c r="S1030" s="2"/>
      <c r="T1030" s="2"/>
      <c r="U1030" s="2"/>
      <c r="V1030" s="3">
        <v>102.4</v>
      </c>
      <c r="W1030" s="3">
        <v>8.6302000000000003</v>
      </c>
      <c r="X1030" s="3">
        <v>1.7536</v>
      </c>
      <c r="Y1030" s="3">
        <v>102.4</v>
      </c>
      <c r="Z1030" s="3">
        <v>8.6286000000000005</v>
      </c>
      <c r="AA1030" s="3">
        <v>1.8742000000000001</v>
      </c>
      <c r="AB1030" s="3">
        <v>102.4</v>
      </c>
      <c r="AC1030" s="3">
        <v>8.5768000000000004</v>
      </c>
      <c r="AD1030" s="3">
        <v>2.1118000000000001</v>
      </c>
      <c r="AE1030" s="3">
        <v>102.4</v>
      </c>
      <c r="AF1030" s="3">
        <v>8.1077999999999992</v>
      </c>
      <c r="AG1030" s="3">
        <v>1.988</v>
      </c>
      <c r="AH1030" s="3">
        <v>102.4</v>
      </c>
      <c r="AI1030" s="3">
        <v>8.6128999999999998</v>
      </c>
      <c r="AJ1030" s="3">
        <v>1.8812</v>
      </c>
      <c r="AK1030" s="2"/>
      <c r="AL1030" s="2"/>
      <c r="AM1030" s="2"/>
      <c r="AN1030" s="2"/>
      <c r="AO1030" s="2"/>
    </row>
    <row r="1031" spans="2:41" x14ac:dyDescent="0.25">
      <c r="B1031" s="3">
        <v>102.5</v>
      </c>
      <c r="C1031" s="3">
        <v>9.0906000000000002</v>
      </c>
      <c r="D1031" s="3">
        <v>1.7644</v>
      </c>
      <c r="E1031" s="3">
        <v>102.5</v>
      </c>
      <c r="F1031" s="3">
        <v>8.8817000000000004</v>
      </c>
      <c r="G1031" s="3">
        <v>1.7124999999999999</v>
      </c>
      <c r="H1031" s="3">
        <v>102.5</v>
      </c>
      <c r="I1031" s="3">
        <v>8.8172999999999995</v>
      </c>
      <c r="J1031" s="3">
        <v>1.6183000000000001</v>
      </c>
      <c r="K1031" s="3">
        <v>102.5</v>
      </c>
      <c r="L1031" s="3">
        <v>8.7970000000000006</v>
      </c>
      <c r="M1031" s="3">
        <v>1.6039000000000001</v>
      </c>
      <c r="N1031" s="3">
        <v>102.5</v>
      </c>
      <c r="O1031" s="3">
        <v>8.8924000000000003</v>
      </c>
      <c r="P1031" s="3">
        <v>1.6795</v>
      </c>
      <c r="Q1031" s="2"/>
      <c r="R1031" s="2"/>
      <c r="S1031" s="2"/>
      <c r="T1031" s="2"/>
      <c r="U1031" s="2"/>
      <c r="V1031" s="3">
        <v>102.5</v>
      </c>
      <c r="W1031" s="3">
        <v>8.6384000000000007</v>
      </c>
      <c r="X1031" s="3">
        <v>1.7535000000000001</v>
      </c>
      <c r="Y1031" s="3">
        <v>102.5</v>
      </c>
      <c r="Z1031" s="3">
        <v>8.6371000000000002</v>
      </c>
      <c r="AA1031" s="3">
        <v>1.875</v>
      </c>
      <c r="AB1031" s="3">
        <v>102.5</v>
      </c>
      <c r="AC1031" s="3">
        <v>8.5852000000000004</v>
      </c>
      <c r="AD1031" s="3">
        <v>2.1116999999999999</v>
      </c>
      <c r="AE1031" s="3">
        <v>102.5</v>
      </c>
      <c r="AF1031" s="3">
        <v>8.1158999999999999</v>
      </c>
      <c r="AG1031" s="3">
        <v>1.9882</v>
      </c>
      <c r="AH1031" s="3">
        <v>102.5</v>
      </c>
      <c r="AI1031" s="3">
        <v>8.6213999999999995</v>
      </c>
      <c r="AJ1031" s="3">
        <v>1.8809</v>
      </c>
      <c r="AK1031" s="2"/>
      <c r="AL1031" s="2"/>
      <c r="AM1031" s="2"/>
      <c r="AN1031" s="2"/>
      <c r="AO1031" s="2"/>
    </row>
    <row r="1032" spans="2:41" x14ac:dyDescent="0.25">
      <c r="B1032" s="3">
        <v>102.6</v>
      </c>
      <c r="C1032" s="3">
        <v>9.0989000000000004</v>
      </c>
      <c r="D1032" s="3">
        <v>1.7645</v>
      </c>
      <c r="E1032" s="3">
        <v>102.6</v>
      </c>
      <c r="F1032" s="3">
        <v>8.8901000000000003</v>
      </c>
      <c r="G1032" s="3">
        <v>1.7126999999999999</v>
      </c>
      <c r="H1032" s="3">
        <v>102.6</v>
      </c>
      <c r="I1032" s="3">
        <v>8.8254000000000001</v>
      </c>
      <c r="J1032" s="3">
        <v>1.6182000000000001</v>
      </c>
      <c r="K1032" s="3">
        <v>102.6</v>
      </c>
      <c r="L1032" s="3">
        <v>8.8054000000000006</v>
      </c>
      <c r="M1032" s="3">
        <v>1.6040000000000001</v>
      </c>
      <c r="N1032" s="3">
        <v>102.6</v>
      </c>
      <c r="O1032" s="3">
        <v>8.9008000000000003</v>
      </c>
      <c r="P1032" s="3">
        <v>1.6794</v>
      </c>
      <c r="Q1032" s="2"/>
      <c r="R1032" s="2"/>
      <c r="S1032" s="2"/>
      <c r="T1032" s="2"/>
      <c r="U1032" s="2"/>
      <c r="V1032" s="3">
        <v>102.6</v>
      </c>
      <c r="W1032" s="3">
        <v>8.6465999999999994</v>
      </c>
      <c r="X1032" s="3">
        <v>1.752</v>
      </c>
      <c r="Y1032" s="3">
        <v>102.6</v>
      </c>
      <c r="Z1032" s="3">
        <v>8.6456999999999997</v>
      </c>
      <c r="AA1032" s="3">
        <v>1.8751</v>
      </c>
      <c r="AB1032" s="3">
        <v>102.6</v>
      </c>
      <c r="AC1032" s="3">
        <v>8.5932999999999993</v>
      </c>
      <c r="AD1032" s="3">
        <v>2.1114000000000002</v>
      </c>
      <c r="AE1032" s="3">
        <v>102.6</v>
      </c>
      <c r="AF1032" s="3">
        <v>8.1243999999999996</v>
      </c>
      <c r="AG1032" s="3">
        <v>1.9888999999999999</v>
      </c>
      <c r="AH1032" s="3">
        <v>102.6</v>
      </c>
      <c r="AI1032" s="3">
        <v>8.6295000000000002</v>
      </c>
      <c r="AJ1032" s="3">
        <v>1.8807</v>
      </c>
      <c r="AK1032" s="2"/>
      <c r="AL1032" s="2"/>
      <c r="AM1032" s="2"/>
      <c r="AN1032" s="2"/>
      <c r="AO1032" s="2"/>
    </row>
    <row r="1033" spans="2:41" x14ac:dyDescent="0.25">
      <c r="B1033" s="3">
        <v>102.7</v>
      </c>
      <c r="C1033" s="3">
        <v>9.1069999999999993</v>
      </c>
      <c r="D1033" s="3">
        <v>1.7646999999999999</v>
      </c>
      <c r="E1033" s="3">
        <v>102.7</v>
      </c>
      <c r="F1033" s="3">
        <v>8.8984000000000005</v>
      </c>
      <c r="G1033" s="3">
        <v>1.7129000000000001</v>
      </c>
      <c r="H1033" s="3">
        <v>102.7</v>
      </c>
      <c r="I1033" s="3">
        <v>8.8337000000000003</v>
      </c>
      <c r="J1033" s="3">
        <v>1.6180000000000001</v>
      </c>
      <c r="K1033" s="3">
        <v>102.7</v>
      </c>
      <c r="L1033" s="3">
        <v>8.8139000000000003</v>
      </c>
      <c r="M1033" s="3">
        <v>1.6040000000000001</v>
      </c>
      <c r="N1033" s="3">
        <v>102.7</v>
      </c>
      <c r="O1033" s="3">
        <v>8.9093</v>
      </c>
      <c r="P1033" s="3">
        <v>1.6794</v>
      </c>
      <c r="Q1033" s="2"/>
      <c r="R1033" s="2"/>
      <c r="S1033" s="2"/>
      <c r="T1033" s="2"/>
      <c r="U1033" s="2"/>
      <c r="V1033" s="3">
        <v>102.7</v>
      </c>
      <c r="W1033" s="3">
        <v>8.6550999999999991</v>
      </c>
      <c r="X1033" s="3">
        <v>1.7518</v>
      </c>
      <c r="Y1033" s="3">
        <v>102.7</v>
      </c>
      <c r="Z1033" s="3">
        <v>8.6538000000000004</v>
      </c>
      <c r="AA1033" s="3">
        <v>1.8753</v>
      </c>
      <c r="AB1033" s="3">
        <v>102.7</v>
      </c>
      <c r="AC1033" s="3">
        <v>8.6015999999999995</v>
      </c>
      <c r="AD1033" s="3">
        <v>2.1116999999999999</v>
      </c>
      <c r="AE1033" s="3">
        <v>102.7</v>
      </c>
      <c r="AF1033" s="3">
        <v>8.1329999999999991</v>
      </c>
      <c r="AG1033" s="3">
        <v>1.9890000000000001</v>
      </c>
      <c r="AH1033" s="3">
        <v>102.7</v>
      </c>
      <c r="AI1033" s="3">
        <v>8.6378000000000004</v>
      </c>
      <c r="AJ1033" s="3">
        <v>1.8812</v>
      </c>
      <c r="AK1033" s="2"/>
      <c r="AL1033" s="2"/>
      <c r="AM1033" s="2"/>
      <c r="AN1033" s="2"/>
      <c r="AO1033" s="2"/>
    </row>
    <row r="1034" spans="2:41" x14ac:dyDescent="0.25">
      <c r="B1034" s="3">
        <v>102.8</v>
      </c>
      <c r="C1034" s="3">
        <v>9.1152999999999995</v>
      </c>
      <c r="D1034" s="3">
        <v>1.7647999999999999</v>
      </c>
      <c r="E1034" s="3">
        <v>102.8</v>
      </c>
      <c r="F1034" s="3">
        <v>8.9065999999999992</v>
      </c>
      <c r="G1034" s="3">
        <v>1.7131000000000001</v>
      </c>
      <c r="H1034" s="3">
        <v>102.8</v>
      </c>
      <c r="I1034" s="3">
        <v>8.8421000000000003</v>
      </c>
      <c r="J1034" s="3">
        <v>1.6180000000000001</v>
      </c>
      <c r="K1034" s="3">
        <v>102.8</v>
      </c>
      <c r="L1034" s="3">
        <v>8.8222000000000005</v>
      </c>
      <c r="M1034" s="3">
        <v>1.6044</v>
      </c>
      <c r="N1034" s="3">
        <v>102.8</v>
      </c>
      <c r="O1034" s="3">
        <v>8.9174000000000007</v>
      </c>
      <c r="P1034" s="3">
        <v>1.6794</v>
      </c>
      <c r="Q1034" s="2"/>
      <c r="R1034" s="2"/>
      <c r="S1034" s="2"/>
      <c r="T1034" s="2"/>
      <c r="U1034" s="2"/>
      <c r="V1034" s="3">
        <v>102.8</v>
      </c>
      <c r="W1034" s="3">
        <v>8.6636000000000006</v>
      </c>
      <c r="X1034" s="3">
        <v>1.7515000000000001</v>
      </c>
      <c r="Y1034" s="3">
        <v>102.8</v>
      </c>
      <c r="Z1034" s="3">
        <v>8.6621000000000006</v>
      </c>
      <c r="AA1034" s="3">
        <v>1.8756999999999999</v>
      </c>
      <c r="AB1034" s="3">
        <v>102.8</v>
      </c>
      <c r="AC1034" s="3">
        <v>8.6103000000000005</v>
      </c>
      <c r="AD1034" s="3">
        <v>2.1120000000000001</v>
      </c>
      <c r="AE1034" s="3">
        <v>102.8</v>
      </c>
      <c r="AF1034" s="3">
        <v>8.141</v>
      </c>
      <c r="AG1034" s="3">
        <v>1.9887999999999999</v>
      </c>
      <c r="AH1034" s="3">
        <v>102.8</v>
      </c>
      <c r="AI1034" s="3">
        <v>8.6463000000000001</v>
      </c>
      <c r="AJ1034" s="3">
        <v>1.8813</v>
      </c>
      <c r="AK1034" s="2"/>
      <c r="AL1034" s="2"/>
      <c r="AM1034" s="2"/>
      <c r="AN1034" s="2"/>
      <c r="AO1034" s="2"/>
    </row>
    <row r="1035" spans="2:41" x14ac:dyDescent="0.25">
      <c r="B1035" s="3">
        <v>102.9</v>
      </c>
      <c r="C1035" s="3">
        <v>9.1237999999999992</v>
      </c>
      <c r="D1035" s="3">
        <v>1.7649999999999999</v>
      </c>
      <c r="E1035" s="3">
        <v>102.9</v>
      </c>
      <c r="F1035" s="3">
        <v>8.9151000000000007</v>
      </c>
      <c r="G1035" s="3">
        <v>1.7131000000000001</v>
      </c>
      <c r="H1035" s="3">
        <v>102.9</v>
      </c>
      <c r="I1035" s="3">
        <v>8.8504000000000005</v>
      </c>
      <c r="J1035" s="3">
        <v>1.6177999999999999</v>
      </c>
      <c r="K1035" s="3">
        <v>102.9</v>
      </c>
      <c r="L1035" s="3">
        <v>8.8302999999999994</v>
      </c>
      <c r="M1035" s="3">
        <v>1.6043000000000001</v>
      </c>
      <c r="N1035" s="3">
        <v>102.9</v>
      </c>
      <c r="O1035" s="3">
        <v>8.9258000000000006</v>
      </c>
      <c r="P1035" s="3">
        <v>1.6796</v>
      </c>
      <c r="Q1035" s="2"/>
      <c r="R1035" s="2"/>
      <c r="S1035" s="2"/>
      <c r="T1035" s="2"/>
      <c r="U1035" s="2"/>
      <c r="V1035" s="3">
        <v>102.9</v>
      </c>
      <c r="W1035" s="3">
        <v>8.6717999999999993</v>
      </c>
      <c r="X1035" s="3">
        <v>1.7511000000000001</v>
      </c>
      <c r="Y1035" s="3">
        <v>102.9</v>
      </c>
      <c r="Z1035" s="3">
        <v>8.6705000000000005</v>
      </c>
      <c r="AA1035" s="3">
        <v>1.8757999999999999</v>
      </c>
      <c r="AB1035" s="3">
        <v>102.9</v>
      </c>
      <c r="AC1035" s="3">
        <v>8.6183999999999994</v>
      </c>
      <c r="AD1035" s="3">
        <v>2.1118000000000001</v>
      </c>
      <c r="AE1035" s="3">
        <v>102.9</v>
      </c>
      <c r="AF1035" s="3">
        <v>8.1494</v>
      </c>
      <c r="AG1035" s="3">
        <v>1.9894000000000001</v>
      </c>
      <c r="AH1035" s="3">
        <v>102.9</v>
      </c>
      <c r="AI1035" s="3">
        <v>8.6547000000000001</v>
      </c>
      <c r="AJ1035" s="3">
        <v>1.8812</v>
      </c>
      <c r="AK1035" s="2"/>
      <c r="AL1035" s="2"/>
      <c r="AM1035" s="2"/>
      <c r="AN1035" s="2"/>
      <c r="AO1035" s="2"/>
    </row>
    <row r="1036" spans="2:41" x14ac:dyDescent="0.25">
      <c r="B1036" s="3">
        <v>103</v>
      </c>
      <c r="C1036" s="3">
        <v>9.1320999999999994</v>
      </c>
      <c r="D1036" s="3">
        <v>1.7650999999999999</v>
      </c>
      <c r="E1036" s="3">
        <v>103</v>
      </c>
      <c r="F1036" s="3">
        <v>8.9234000000000009</v>
      </c>
      <c r="G1036" s="3">
        <v>1.7133</v>
      </c>
      <c r="H1036" s="3">
        <v>103</v>
      </c>
      <c r="I1036" s="3">
        <v>8.8588000000000005</v>
      </c>
      <c r="J1036" s="3">
        <v>1.6177999999999999</v>
      </c>
      <c r="K1036" s="3">
        <v>103</v>
      </c>
      <c r="L1036" s="3">
        <v>8.8386999999999993</v>
      </c>
      <c r="M1036" s="3">
        <v>1.6045</v>
      </c>
      <c r="N1036" s="3">
        <v>103</v>
      </c>
      <c r="O1036" s="3">
        <v>8.9342000000000006</v>
      </c>
      <c r="P1036" s="3">
        <v>1.6795</v>
      </c>
      <c r="Q1036" s="2"/>
      <c r="R1036" s="2"/>
      <c r="S1036" s="2"/>
      <c r="T1036" s="2"/>
      <c r="U1036" s="2"/>
      <c r="V1036" s="3">
        <v>103</v>
      </c>
      <c r="W1036" s="3">
        <v>8.6800999999999995</v>
      </c>
      <c r="X1036" s="3">
        <v>1.7509999999999999</v>
      </c>
      <c r="Y1036" s="3">
        <v>103</v>
      </c>
      <c r="Z1036" s="3">
        <v>8.6788000000000007</v>
      </c>
      <c r="AA1036" s="3">
        <v>1.8757999999999999</v>
      </c>
      <c r="AB1036" s="3">
        <v>103</v>
      </c>
      <c r="AC1036" s="3">
        <v>8.6266999999999996</v>
      </c>
      <c r="AD1036" s="3">
        <v>2.1116999999999999</v>
      </c>
      <c r="AE1036" s="3">
        <v>103</v>
      </c>
      <c r="AF1036" s="3">
        <v>8.1577999999999999</v>
      </c>
      <c r="AG1036" s="3">
        <v>1.9894000000000001</v>
      </c>
      <c r="AH1036" s="3">
        <v>103</v>
      </c>
      <c r="AI1036" s="3">
        <v>8.6628000000000007</v>
      </c>
      <c r="AJ1036" s="3">
        <v>1.8815</v>
      </c>
      <c r="AK1036" s="2"/>
      <c r="AL1036" s="2"/>
      <c r="AM1036" s="2"/>
      <c r="AN1036" s="2"/>
      <c r="AO1036" s="2"/>
    </row>
    <row r="1037" spans="2:41" x14ac:dyDescent="0.25">
      <c r="B1037" s="3">
        <v>103.1</v>
      </c>
      <c r="C1037" s="3">
        <v>9.1402999999999999</v>
      </c>
      <c r="D1037" s="3">
        <v>1.7653000000000001</v>
      </c>
      <c r="E1037" s="3">
        <v>103.1</v>
      </c>
      <c r="F1037" s="3">
        <v>8.9315999999999995</v>
      </c>
      <c r="G1037" s="3">
        <v>1.7134</v>
      </c>
      <c r="H1037" s="3">
        <v>103.1</v>
      </c>
      <c r="I1037" s="3">
        <v>8.8673000000000002</v>
      </c>
      <c r="J1037" s="3">
        <v>1.6178999999999999</v>
      </c>
      <c r="K1037" s="3">
        <v>103.1</v>
      </c>
      <c r="L1037" s="3">
        <v>8.8470999999999993</v>
      </c>
      <c r="M1037" s="3">
        <v>1.6045</v>
      </c>
      <c r="N1037" s="3">
        <v>103.1</v>
      </c>
      <c r="O1037" s="3">
        <v>8.9426000000000005</v>
      </c>
      <c r="P1037" s="3">
        <v>1.6795</v>
      </c>
      <c r="Q1037" s="2"/>
      <c r="R1037" s="2"/>
      <c r="S1037" s="2"/>
      <c r="T1037" s="2"/>
      <c r="U1037" s="2"/>
      <c r="V1037" s="3">
        <v>103.1</v>
      </c>
      <c r="W1037" s="3">
        <v>8.6884999999999994</v>
      </c>
      <c r="X1037" s="3">
        <v>1.7507999999999999</v>
      </c>
      <c r="Y1037" s="3">
        <v>103.1</v>
      </c>
      <c r="Z1037" s="3">
        <v>8.6870999999999992</v>
      </c>
      <c r="AA1037" s="3">
        <v>1.8765000000000001</v>
      </c>
      <c r="AB1037" s="3">
        <v>103.1</v>
      </c>
      <c r="AC1037" s="3">
        <v>8.6353000000000009</v>
      </c>
      <c r="AD1037" s="3">
        <v>2.1122000000000001</v>
      </c>
      <c r="AE1037" s="3">
        <v>103.1</v>
      </c>
      <c r="AF1037" s="3">
        <v>8.1660000000000004</v>
      </c>
      <c r="AG1037" s="3">
        <v>1.9893000000000001</v>
      </c>
      <c r="AH1037" s="3">
        <v>103.1</v>
      </c>
      <c r="AI1037" s="3">
        <v>8.6713000000000005</v>
      </c>
      <c r="AJ1037" s="3">
        <v>1.8816999999999999</v>
      </c>
      <c r="AK1037" s="2"/>
      <c r="AL1037" s="2"/>
      <c r="AM1037" s="2"/>
      <c r="AN1037" s="2"/>
      <c r="AO1037" s="2"/>
    </row>
    <row r="1038" spans="2:41" x14ac:dyDescent="0.25">
      <c r="B1038" s="3">
        <v>103.2</v>
      </c>
      <c r="C1038" s="3">
        <v>9.1487999999999996</v>
      </c>
      <c r="D1038" s="3">
        <v>1.7655000000000001</v>
      </c>
      <c r="E1038" s="3">
        <v>103.2</v>
      </c>
      <c r="F1038" s="3">
        <v>8.94</v>
      </c>
      <c r="G1038" s="3">
        <v>1.7134</v>
      </c>
      <c r="H1038" s="3">
        <v>103.2</v>
      </c>
      <c r="I1038" s="3">
        <v>8.8757000000000001</v>
      </c>
      <c r="J1038" s="3">
        <v>1.6181000000000001</v>
      </c>
      <c r="K1038" s="3">
        <v>103.2</v>
      </c>
      <c r="L1038" s="3">
        <v>8.8553999999999995</v>
      </c>
      <c r="M1038" s="3">
        <v>1.6047</v>
      </c>
      <c r="N1038" s="3">
        <v>103.2</v>
      </c>
      <c r="O1038" s="3">
        <v>8.9506999999999994</v>
      </c>
      <c r="P1038" s="3">
        <v>1.6795</v>
      </c>
      <c r="Q1038" s="2"/>
      <c r="R1038" s="2"/>
      <c r="S1038" s="2"/>
      <c r="T1038" s="2"/>
      <c r="U1038" s="2"/>
      <c r="V1038" s="3">
        <v>103.2</v>
      </c>
      <c r="W1038" s="3">
        <v>8.6967999999999996</v>
      </c>
      <c r="X1038" s="3">
        <v>1.7506999999999999</v>
      </c>
      <c r="Y1038" s="3">
        <v>103.2</v>
      </c>
      <c r="Z1038" s="3">
        <v>8.6953999999999994</v>
      </c>
      <c r="AA1038" s="3">
        <v>1.8767</v>
      </c>
      <c r="AB1038" s="3">
        <v>103.2</v>
      </c>
      <c r="AC1038" s="3">
        <v>8.6435999999999993</v>
      </c>
      <c r="AD1038" s="3">
        <v>2.1114000000000002</v>
      </c>
      <c r="AE1038" s="3">
        <v>103.2</v>
      </c>
      <c r="AF1038" s="3">
        <v>8.1743000000000006</v>
      </c>
      <c r="AG1038" s="3">
        <v>1.9895</v>
      </c>
      <c r="AH1038" s="3">
        <v>103.2</v>
      </c>
      <c r="AI1038" s="3">
        <v>8.6796000000000006</v>
      </c>
      <c r="AJ1038" s="3">
        <v>1.8815</v>
      </c>
      <c r="AK1038" s="2"/>
      <c r="AL1038" s="2"/>
      <c r="AM1038" s="2"/>
      <c r="AN1038" s="2"/>
      <c r="AO1038" s="2"/>
    </row>
    <row r="1039" spans="2:41" x14ac:dyDescent="0.25">
      <c r="B1039" s="3">
        <v>103.3</v>
      </c>
      <c r="C1039" s="3">
        <v>9.1572999999999993</v>
      </c>
      <c r="D1039" s="3">
        <v>1.7658</v>
      </c>
      <c r="E1039" s="3">
        <v>103.3</v>
      </c>
      <c r="F1039" s="3">
        <v>8.9483999999999995</v>
      </c>
      <c r="G1039" s="3">
        <v>1.7137</v>
      </c>
      <c r="H1039" s="3">
        <v>103.3</v>
      </c>
      <c r="I1039" s="3">
        <v>8.8838000000000008</v>
      </c>
      <c r="J1039" s="3">
        <v>1.6176999999999999</v>
      </c>
      <c r="K1039" s="3">
        <v>103.3</v>
      </c>
      <c r="L1039" s="3">
        <v>8.8637999999999995</v>
      </c>
      <c r="M1039" s="3">
        <v>1.6049</v>
      </c>
      <c r="N1039" s="3">
        <v>103.3</v>
      </c>
      <c r="O1039" s="3">
        <v>8.9590999999999994</v>
      </c>
      <c r="P1039" s="3">
        <v>1.6796</v>
      </c>
      <c r="Q1039" s="2"/>
      <c r="R1039" s="2"/>
      <c r="S1039" s="2"/>
      <c r="T1039" s="2"/>
      <c r="U1039" s="2"/>
      <c r="V1039" s="3">
        <v>103.3</v>
      </c>
      <c r="W1039" s="3">
        <v>8.7050999999999998</v>
      </c>
      <c r="X1039" s="3">
        <v>1.7504999999999999</v>
      </c>
      <c r="Y1039" s="3">
        <v>103.3</v>
      </c>
      <c r="Z1039" s="3">
        <v>8.7039000000000009</v>
      </c>
      <c r="AA1039" s="3">
        <v>1.8767</v>
      </c>
      <c r="AB1039" s="3">
        <v>103.3</v>
      </c>
      <c r="AC1039" s="3">
        <v>8.6517999999999997</v>
      </c>
      <c r="AD1039" s="3">
        <v>2.1114999999999999</v>
      </c>
      <c r="AE1039" s="3">
        <v>103.3</v>
      </c>
      <c r="AF1039" s="3">
        <v>8.1827000000000005</v>
      </c>
      <c r="AG1039" s="3">
        <v>1.9899</v>
      </c>
      <c r="AH1039" s="3">
        <v>103.3</v>
      </c>
      <c r="AI1039" s="3">
        <v>8.6875999999999998</v>
      </c>
      <c r="AJ1039" s="3">
        <v>1.8816999999999999</v>
      </c>
      <c r="AK1039" s="2"/>
      <c r="AL1039" s="2"/>
      <c r="AM1039" s="2"/>
      <c r="AN1039" s="2"/>
      <c r="AO1039" s="2"/>
    </row>
    <row r="1040" spans="2:41" x14ac:dyDescent="0.25">
      <c r="B1040" s="3">
        <v>103.4</v>
      </c>
      <c r="C1040" s="3">
        <v>9.1654</v>
      </c>
      <c r="D1040" s="3">
        <v>1.7659</v>
      </c>
      <c r="E1040" s="3">
        <v>103.4</v>
      </c>
      <c r="F1040" s="3">
        <v>8.9565999999999999</v>
      </c>
      <c r="G1040" s="3">
        <v>1.7141</v>
      </c>
      <c r="H1040" s="3">
        <v>103.4</v>
      </c>
      <c r="I1040" s="3">
        <v>8.8920999999999992</v>
      </c>
      <c r="J1040" s="3">
        <v>1.6177999999999999</v>
      </c>
      <c r="K1040" s="3">
        <v>103.4</v>
      </c>
      <c r="L1040" s="3">
        <v>8.8721999999999994</v>
      </c>
      <c r="M1040" s="3">
        <v>1.6051</v>
      </c>
      <c r="N1040" s="3">
        <v>103.4</v>
      </c>
      <c r="O1040" s="3">
        <v>8.9673999999999996</v>
      </c>
      <c r="P1040" s="3">
        <v>1.6795</v>
      </c>
      <c r="Q1040" s="2"/>
      <c r="R1040" s="2"/>
      <c r="S1040" s="2"/>
      <c r="T1040" s="2"/>
      <c r="U1040" s="2"/>
      <c r="V1040" s="3">
        <v>103.4</v>
      </c>
      <c r="W1040" s="3">
        <v>8.7135999999999996</v>
      </c>
      <c r="X1040" s="3">
        <v>1.7504</v>
      </c>
      <c r="Y1040" s="3">
        <v>103.4</v>
      </c>
      <c r="Z1040" s="3">
        <v>8.7120999999999995</v>
      </c>
      <c r="AA1040" s="3">
        <v>1.877</v>
      </c>
      <c r="AB1040" s="3">
        <v>103.4</v>
      </c>
      <c r="AC1040" s="3">
        <v>8.6600999999999999</v>
      </c>
      <c r="AD1040" s="3">
        <v>2.1116999999999999</v>
      </c>
      <c r="AE1040" s="3">
        <v>103.4</v>
      </c>
      <c r="AF1040" s="3">
        <v>8.1911000000000005</v>
      </c>
      <c r="AG1040" s="3">
        <v>1.9901</v>
      </c>
      <c r="AH1040" s="3">
        <v>103.4</v>
      </c>
      <c r="AI1040" s="3">
        <v>8.6963000000000008</v>
      </c>
      <c r="AJ1040" s="3">
        <v>1.8821000000000001</v>
      </c>
      <c r="AK1040" s="2"/>
      <c r="AL1040" s="2"/>
      <c r="AM1040" s="2"/>
      <c r="AN1040" s="2"/>
      <c r="AO1040" s="2"/>
    </row>
    <row r="1041" spans="2:41" x14ac:dyDescent="0.25">
      <c r="B1041" s="3">
        <v>103.5</v>
      </c>
      <c r="C1041" s="3">
        <v>9.1738</v>
      </c>
      <c r="D1041" s="3">
        <v>1.766</v>
      </c>
      <c r="E1041" s="3">
        <v>103.5</v>
      </c>
      <c r="F1041" s="3">
        <v>8.9649999999999999</v>
      </c>
      <c r="G1041" s="3">
        <v>1.7143999999999999</v>
      </c>
      <c r="H1041" s="3">
        <v>103.5</v>
      </c>
      <c r="I1041" s="3">
        <v>8.9006000000000007</v>
      </c>
      <c r="J1041" s="3">
        <v>1.6175999999999999</v>
      </c>
      <c r="K1041" s="3">
        <v>103.5</v>
      </c>
      <c r="L1041" s="3">
        <v>8.8804999999999996</v>
      </c>
      <c r="M1041" s="3">
        <v>1.6049</v>
      </c>
      <c r="N1041" s="3">
        <v>103.5</v>
      </c>
      <c r="O1041" s="3">
        <v>8.9756999999999998</v>
      </c>
      <c r="P1041" s="3">
        <v>1.6795</v>
      </c>
      <c r="Q1041" s="2"/>
      <c r="R1041" s="2"/>
      <c r="S1041" s="2"/>
      <c r="T1041" s="2"/>
      <c r="U1041" s="2"/>
      <c r="V1041" s="3">
        <v>103.5</v>
      </c>
      <c r="W1041" s="3">
        <v>8.7219999999999995</v>
      </c>
      <c r="X1041" s="3">
        <v>1.7503</v>
      </c>
      <c r="Y1041" s="3">
        <v>103.5</v>
      </c>
      <c r="Z1041" s="3">
        <v>8.7203999999999997</v>
      </c>
      <c r="AA1041" s="3">
        <v>1.8773</v>
      </c>
      <c r="AB1041" s="3">
        <v>103.5</v>
      </c>
      <c r="AC1041" s="3">
        <v>8.6685999999999996</v>
      </c>
      <c r="AD1041" s="3">
        <v>2.1116000000000001</v>
      </c>
      <c r="AE1041" s="3">
        <v>103.5</v>
      </c>
      <c r="AF1041" s="3">
        <v>8.1994000000000007</v>
      </c>
      <c r="AG1041" s="3">
        <v>1.9902</v>
      </c>
      <c r="AH1041" s="3">
        <v>103.5</v>
      </c>
      <c r="AI1041" s="3">
        <v>8.7047000000000008</v>
      </c>
      <c r="AJ1041" s="3">
        <v>1.8819999999999999</v>
      </c>
      <c r="AK1041" s="2"/>
      <c r="AL1041" s="2"/>
      <c r="AM1041" s="2"/>
      <c r="AN1041" s="2"/>
      <c r="AO1041" s="2"/>
    </row>
    <row r="1042" spans="2:41" x14ac:dyDescent="0.25">
      <c r="B1042" s="3">
        <v>103.6</v>
      </c>
      <c r="C1042" s="3">
        <v>9.1821000000000002</v>
      </c>
      <c r="D1042" s="3">
        <v>1.7661</v>
      </c>
      <c r="E1042" s="3">
        <v>103.6</v>
      </c>
      <c r="F1042" s="3">
        <v>8.9733999999999998</v>
      </c>
      <c r="G1042" s="3">
        <v>1.7142999999999999</v>
      </c>
      <c r="H1042" s="3">
        <v>103.6</v>
      </c>
      <c r="I1042" s="3">
        <v>8.9086999999999996</v>
      </c>
      <c r="J1042" s="3">
        <v>1.6173</v>
      </c>
      <c r="K1042" s="3">
        <v>103.6</v>
      </c>
      <c r="L1042" s="3">
        <v>8.8887</v>
      </c>
      <c r="M1042" s="3">
        <v>1.6051</v>
      </c>
      <c r="N1042" s="3">
        <v>103.6</v>
      </c>
      <c r="O1042" s="3">
        <v>8.9840999999999998</v>
      </c>
      <c r="P1042" s="3">
        <v>1.6795</v>
      </c>
      <c r="Q1042" s="2"/>
      <c r="R1042" s="2"/>
      <c r="S1042" s="2"/>
      <c r="T1042" s="2"/>
      <c r="U1042" s="2"/>
      <c r="V1042" s="3">
        <v>103.6</v>
      </c>
      <c r="W1042" s="3">
        <v>8.7301000000000002</v>
      </c>
      <c r="X1042" s="3">
        <v>1.7502</v>
      </c>
      <c r="Y1042" s="3">
        <v>103.6</v>
      </c>
      <c r="Z1042" s="3">
        <v>8.7287999999999997</v>
      </c>
      <c r="AA1042" s="3">
        <v>1.8774999999999999</v>
      </c>
      <c r="AB1042" s="3">
        <v>103.6</v>
      </c>
      <c r="AC1042" s="3">
        <v>8.6768000000000001</v>
      </c>
      <c r="AD1042" s="3">
        <v>2.1118000000000001</v>
      </c>
      <c r="AE1042" s="3">
        <v>103.6</v>
      </c>
      <c r="AF1042" s="3">
        <v>8.2078000000000007</v>
      </c>
      <c r="AG1042" s="3">
        <v>1.9905999999999999</v>
      </c>
      <c r="AH1042" s="3">
        <v>103.6</v>
      </c>
      <c r="AI1042" s="3">
        <v>8.7127999999999997</v>
      </c>
      <c r="AJ1042" s="3">
        <v>1.8821000000000001</v>
      </c>
      <c r="AK1042" s="2"/>
      <c r="AL1042" s="2"/>
      <c r="AM1042" s="2"/>
      <c r="AN1042" s="2"/>
      <c r="AO1042" s="2"/>
    </row>
    <row r="1043" spans="2:41" x14ac:dyDescent="0.25">
      <c r="B1043" s="3">
        <v>103.7</v>
      </c>
      <c r="C1043" s="3">
        <v>9.1904000000000003</v>
      </c>
      <c r="D1043" s="3">
        <v>1.7662</v>
      </c>
      <c r="E1043" s="3">
        <v>103.7</v>
      </c>
      <c r="F1043" s="3">
        <v>8.9816000000000003</v>
      </c>
      <c r="G1043" s="3">
        <v>1.7142999999999999</v>
      </c>
      <c r="H1043" s="3">
        <v>103.7</v>
      </c>
      <c r="I1043" s="3">
        <v>8.9170999999999996</v>
      </c>
      <c r="J1043" s="3">
        <v>1.6174999999999999</v>
      </c>
      <c r="K1043" s="3">
        <v>103.7</v>
      </c>
      <c r="L1043" s="3">
        <v>8.8971999999999998</v>
      </c>
      <c r="M1043" s="3">
        <v>1.6051</v>
      </c>
      <c r="N1043" s="3">
        <v>103.7</v>
      </c>
      <c r="O1043" s="3">
        <v>8.9925999999999995</v>
      </c>
      <c r="P1043" s="3">
        <v>1.6794</v>
      </c>
      <c r="Q1043" s="2"/>
      <c r="R1043" s="2"/>
      <c r="S1043" s="2"/>
      <c r="T1043" s="2"/>
      <c r="U1043" s="2"/>
      <c r="V1043" s="3">
        <v>103.7</v>
      </c>
      <c r="W1043" s="3">
        <v>8.7385000000000002</v>
      </c>
      <c r="X1043" s="3">
        <v>1.7497</v>
      </c>
      <c r="Y1043" s="3">
        <v>103.7</v>
      </c>
      <c r="Z1043" s="3">
        <v>8.7370999999999999</v>
      </c>
      <c r="AA1043" s="3">
        <v>1.8775999999999999</v>
      </c>
      <c r="AB1043" s="3">
        <v>103.7</v>
      </c>
      <c r="AC1043" s="3">
        <v>8.6851000000000003</v>
      </c>
      <c r="AD1043" s="3">
        <v>2.1118999999999999</v>
      </c>
      <c r="AE1043" s="3">
        <v>103.7</v>
      </c>
      <c r="AF1043" s="3">
        <v>8.2162000000000006</v>
      </c>
      <c r="AG1043" s="3">
        <v>1.9905999999999999</v>
      </c>
      <c r="AH1043" s="3">
        <v>103.7</v>
      </c>
      <c r="AI1043" s="3">
        <v>8.7212999999999994</v>
      </c>
      <c r="AJ1043" s="3">
        <v>1.8823000000000001</v>
      </c>
      <c r="AK1043" s="2"/>
      <c r="AL1043" s="2"/>
      <c r="AM1043" s="2"/>
      <c r="AN1043" s="2"/>
      <c r="AO1043" s="2"/>
    </row>
    <row r="1044" spans="2:41" x14ac:dyDescent="0.25">
      <c r="B1044" s="3">
        <v>103.8</v>
      </c>
      <c r="C1044" s="3">
        <v>9.1987000000000005</v>
      </c>
      <c r="D1044" s="3">
        <v>1.7663</v>
      </c>
      <c r="E1044" s="3">
        <v>103.8</v>
      </c>
      <c r="F1044" s="3">
        <v>8.9898000000000007</v>
      </c>
      <c r="G1044" s="3">
        <v>1.7146999999999999</v>
      </c>
      <c r="H1044" s="3">
        <v>103.8</v>
      </c>
      <c r="I1044" s="3">
        <v>8.9255999999999993</v>
      </c>
      <c r="J1044" s="3">
        <v>1.6173999999999999</v>
      </c>
      <c r="K1044" s="3">
        <v>103.8</v>
      </c>
      <c r="L1044" s="3">
        <v>8.9054000000000002</v>
      </c>
      <c r="M1044" s="3">
        <v>1.6049</v>
      </c>
      <c r="N1044" s="3">
        <v>103.8</v>
      </c>
      <c r="O1044" s="3">
        <v>9.0008999999999997</v>
      </c>
      <c r="P1044" s="3">
        <v>1.6795</v>
      </c>
      <c r="Q1044" s="2"/>
      <c r="R1044" s="2"/>
      <c r="S1044" s="2"/>
      <c r="T1044" s="2"/>
      <c r="U1044" s="2"/>
      <c r="V1044" s="3">
        <v>103.8</v>
      </c>
      <c r="W1044" s="3">
        <v>8.7469000000000001</v>
      </c>
      <c r="X1044" s="3">
        <v>1.7496</v>
      </c>
      <c r="Y1044" s="3">
        <v>103.8</v>
      </c>
      <c r="Z1044" s="3">
        <v>8.7454000000000001</v>
      </c>
      <c r="AA1044" s="3">
        <v>1.8781000000000001</v>
      </c>
      <c r="AB1044" s="3">
        <v>103.8</v>
      </c>
      <c r="AC1044" s="3">
        <v>8.6936</v>
      </c>
      <c r="AD1044" s="3">
        <v>2.1118999999999999</v>
      </c>
      <c r="AE1044" s="3">
        <v>103.8</v>
      </c>
      <c r="AF1044" s="3">
        <v>8.2242999999999995</v>
      </c>
      <c r="AG1044" s="3">
        <v>1.9904999999999999</v>
      </c>
      <c r="AH1044" s="3">
        <v>103.8</v>
      </c>
      <c r="AI1044" s="3">
        <v>8.7296999999999993</v>
      </c>
      <c r="AJ1044" s="3">
        <v>1.8824000000000001</v>
      </c>
      <c r="AK1044" s="2"/>
      <c r="AL1044" s="2"/>
      <c r="AM1044" s="2"/>
      <c r="AN1044" s="2"/>
      <c r="AO1044" s="2"/>
    </row>
    <row r="1045" spans="2:41" x14ac:dyDescent="0.25">
      <c r="B1045" s="3">
        <v>103.9</v>
      </c>
      <c r="C1045" s="3">
        <v>9.2073</v>
      </c>
      <c r="D1045" s="3">
        <v>1.7666999999999999</v>
      </c>
      <c r="E1045" s="3">
        <v>103.9</v>
      </c>
      <c r="F1045" s="3">
        <v>8.9984000000000002</v>
      </c>
      <c r="G1045" s="3">
        <v>1.7148000000000001</v>
      </c>
      <c r="H1045" s="3">
        <v>103.9</v>
      </c>
      <c r="I1045" s="3">
        <v>8.9337999999999997</v>
      </c>
      <c r="J1045" s="3">
        <v>1.6173</v>
      </c>
      <c r="K1045" s="3">
        <v>103.9</v>
      </c>
      <c r="L1045" s="3">
        <v>8.9137000000000004</v>
      </c>
      <c r="M1045" s="3">
        <v>1.6047</v>
      </c>
      <c r="N1045" s="3">
        <v>103.9</v>
      </c>
      <c r="O1045" s="3">
        <v>9.0090000000000003</v>
      </c>
      <c r="P1045" s="3">
        <v>1.6795</v>
      </c>
      <c r="Q1045" s="2"/>
      <c r="R1045" s="2"/>
      <c r="S1045" s="2"/>
      <c r="T1045" s="2"/>
      <c r="U1045" s="2"/>
      <c r="V1045" s="3">
        <v>103.9</v>
      </c>
      <c r="W1045" s="3">
        <v>8.7550000000000008</v>
      </c>
      <c r="X1045" s="3">
        <v>1.7498</v>
      </c>
      <c r="Y1045" s="3">
        <v>103.9</v>
      </c>
      <c r="Z1045" s="3">
        <v>8.7538</v>
      </c>
      <c r="AA1045" s="3">
        <v>1.8779999999999999</v>
      </c>
      <c r="AB1045" s="3">
        <v>103.9</v>
      </c>
      <c r="AC1045" s="3">
        <v>8.7019000000000002</v>
      </c>
      <c r="AD1045" s="3">
        <v>2.1120000000000001</v>
      </c>
      <c r="AE1045" s="3">
        <v>103.9</v>
      </c>
      <c r="AF1045" s="3">
        <v>8.2325999999999997</v>
      </c>
      <c r="AG1045" s="3">
        <v>1.9903</v>
      </c>
      <c r="AH1045" s="3">
        <v>103.9</v>
      </c>
      <c r="AI1045" s="3">
        <v>8.7378</v>
      </c>
      <c r="AJ1045" s="3">
        <v>1.8819999999999999</v>
      </c>
      <c r="AK1045" s="2"/>
      <c r="AL1045" s="2"/>
      <c r="AM1045" s="2"/>
      <c r="AN1045" s="2"/>
      <c r="AO1045" s="2"/>
    </row>
    <row r="1046" spans="2:41" x14ac:dyDescent="0.25">
      <c r="B1046" s="3">
        <v>104</v>
      </c>
      <c r="C1046" s="3">
        <v>9.2157</v>
      </c>
      <c r="D1046" s="3">
        <v>1.7665999999999999</v>
      </c>
      <c r="E1046" s="3">
        <v>104</v>
      </c>
      <c r="F1046" s="3">
        <v>9.0067000000000004</v>
      </c>
      <c r="G1046" s="3">
        <v>1.7149000000000001</v>
      </c>
      <c r="H1046" s="3">
        <v>104</v>
      </c>
      <c r="I1046" s="3">
        <v>8.9420999999999999</v>
      </c>
      <c r="J1046" s="3">
        <v>1.6173999999999999</v>
      </c>
      <c r="K1046" s="3">
        <v>104</v>
      </c>
      <c r="L1046" s="3">
        <v>8.9221000000000004</v>
      </c>
      <c r="M1046" s="3">
        <v>1.6045</v>
      </c>
      <c r="N1046" s="3">
        <v>104</v>
      </c>
      <c r="O1046" s="3">
        <v>9.0175000000000001</v>
      </c>
      <c r="P1046" s="3">
        <v>1.6796</v>
      </c>
      <c r="Q1046" s="2"/>
      <c r="R1046" s="2"/>
      <c r="S1046" s="2"/>
      <c r="T1046" s="2"/>
      <c r="U1046" s="2"/>
      <c r="V1046" s="3">
        <v>104</v>
      </c>
      <c r="W1046" s="3">
        <v>8.7634000000000007</v>
      </c>
      <c r="X1046" s="3">
        <v>1.7502</v>
      </c>
      <c r="Y1046" s="3">
        <v>104</v>
      </c>
      <c r="Z1046" s="3">
        <v>8.7622999999999998</v>
      </c>
      <c r="AA1046" s="3">
        <v>1.8785000000000001</v>
      </c>
      <c r="AB1046" s="3">
        <v>104</v>
      </c>
      <c r="AC1046" s="3">
        <v>8.7100000000000009</v>
      </c>
      <c r="AD1046" s="3">
        <v>2.1118000000000001</v>
      </c>
      <c r="AE1046" s="3">
        <v>104</v>
      </c>
      <c r="AF1046" s="3">
        <v>8.2410999999999994</v>
      </c>
      <c r="AG1046" s="3">
        <v>1.9908999999999999</v>
      </c>
      <c r="AH1046" s="3">
        <v>104</v>
      </c>
      <c r="AI1046" s="3">
        <v>8.7461000000000002</v>
      </c>
      <c r="AJ1046" s="3">
        <v>1.8825000000000001</v>
      </c>
      <c r="AK1046" s="2"/>
      <c r="AL1046" s="2"/>
      <c r="AM1046" s="2"/>
      <c r="AN1046" s="2"/>
      <c r="AO1046" s="2"/>
    </row>
    <row r="1047" spans="2:41" x14ac:dyDescent="0.25">
      <c r="B1047" s="3">
        <v>104.1</v>
      </c>
      <c r="C1047" s="3">
        <v>9.2238000000000007</v>
      </c>
      <c r="D1047" s="3">
        <v>1.7666999999999999</v>
      </c>
      <c r="E1047" s="3">
        <v>104.1</v>
      </c>
      <c r="F1047" s="3">
        <v>9.0149000000000008</v>
      </c>
      <c r="G1047" s="3">
        <v>1.7151000000000001</v>
      </c>
      <c r="H1047" s="3">
        <v>104.1</v>
      </c>
      <c r="I1047" s="3">
        <v>8.9505999999999997</v>
      </c>
      <c r="J1047" s="3">
        <v>1.6173999999999999</v>
      </c>
      <c r="K1047" s="3">
        <v>104.1</v>
      </c>
      <c r="L1047" s="3">
        <v>8.9305000000000003</v>
      </c>
      <c r="M1047" s="3">
        <v>1.6042000000000001</v>
      </c>
      <c r="N1047" s="3">
        <v>104.1</v>
      </c>
      <c r="O1047" s="3">
        <v>9.0258000000000003</v>
      </c>
      <c r="P1047" s="3">
        <v>1.6796</v>
      </c>
      <c r="Q1047" s="2"/>
      <c r="R1047" s="2"/>
      <c r="S1047" s="2"/>
      <c r="T1047" s="2"/>
      <c r="U1047" s="2"/>
      <c r="V1047" s="3">
        <v>104.1</v>
      </c>
      <c r="W1047" s="3">
        <v>8.7719000000000005</v>
      </c>
      <c r="X1047" s="3">
        <v>1.7502</v>
      </c>
      <c r="Y1047" s="3">
        <v>104.1</v>
      </c>
      <c r="Z1047" s="3">
        <v>8.7705000000000002</v>
      </c>
      <c r="AA1047" s="3">
        <v>1.8788</v>
      </c>
      <c r="AB1047" s="3">
        <v>104.1</v>
      </c>
      <c r="AC1047" s="3">
        <v>8.7184000000000008</v>
      </c>
      <c r="AD1047" s="3">
        <v>2.1118000000000001</v>
      </c>
      <c r="AE1047" s="3">
        <v>104.1</v>
      </c>
      <c r="AF1047" s="3">
        <v>8.2495999999999992</v>
      </c>
      <c r="AG1047" s="3">
        <v>1.9911000000000001</v>
      </c>
      <c r="AH1047" s="3">
        <v>104.1</v>
      </c>
      <c r="AI1047" s="3">
        <v>8.7545999999999999</v>
      </c>
      <c r="AJ1047" s="3">
        <v>1.8827</v>
      </c>
      <c r="AK1047" s="2"/>
      <c r="AL1047" s="2"/>
      <c r="AM1047" s="2"/>
      <c r="AN1047" s="2"/>
      <c r="AO1047" s="2"/>
    </row>
    <row r="1048" spans="2:41" x14ac:dyDescent="0.25">
      <c r="B1048" s="3">
        <v>104.2</v>
      </c>
      <c r="C1048" s="3">
        <v>9.2321000000000009</v>
      </c>
      <c r="D1048" s="3">
        <v>1.7669999999999999</v>
      </c>
      <c r="E1048" s="3">
        <v>104.2</v>
      </c>
      <c r="F1048" s="3">
        <v>9.0234000000000005</v>
      </c>
      <c r="G1048" s="3">
        <v>1.7154</v>
      </c>
      <c r="H1048" s="3">
        <v>104.2</v>
      </c>
      <c r="I1048" s="3">
        <v>8.9588000000000001</v>
      </c>
      <c r="J1048" s="3">
        <v>1.617</v>
      </c>
      <c r="K1048" s="3">
        <v>104.2</v>
      </c>
      <c r="L1048" s="3">
        <v>8.9387000000000008</v>
      </c>
      <c r="M1048" s="3">
        <v>1.6046</v>
      </c>
      <c r="N1048" s="3">
        <v>104.2</v>
      </c>
      <c r="O1048" s="3">
        <v>9.0341000000000005</v>
      </c>
      <c r="P1048" s="3">
        <v>1.6794</v>
      </c>
      <c r="Q1048" s="2"/>
      <c r="R1048" s="2"/>
      <c r="S1048" s="2"/>
      <c r="T1048" s="2"/>
      <c r="U1048" s="2"/>
      <c r="V1048" s="3">
        <v>104.2</v>
      </c>
      <c r="W1048" s="3">
        <v>8.7800999999999991</v>
      </c>
      <c r="X1048" s="3">
        <v>1.7502</v>
      </c>
      <c r="Y1048" s="3">
        <v>104.2</v>
      </c>
      <c r="Z1048" s="3">
        <v>8.7788000000000004</v>
      </c>
      <c r="AA1048" s="3">
        <v>1.8792</v>
      </c>
      <c r="AB1048" s="3">
        <v>104.2</v>
      </c>
      <c r="AC1048" s="3">
        <v>8.7268000000000008</v>
      </c>
      <c r="AD1048" s="3">
        <v>2.1118999999999999</v>
      </c>
      <c r="AE1048" s="3">
        <v>104.2</v>
      </c>
      <c r="AF1048" s="3">
        <v>8.2577999999999996</v>
      </c>
      <c r="AG1048" s="3">
        <v>1.9916</v>
      </c>
      <c r="AH1048" s="3">
        <v>104.2</v>
      </c>
      <c r="AI1048" s="3">
        <v>8.7629000000000001</v>
      </c>
      <c r="AJ1048" s="3">
        <v>1.8827</v>
      </c>
      <c r="AK1048" s="2"/>
      <c r="AL1048" s="2"/>
      <c r="AM1048" s="2"/>
      <c r="AN1048" s="2"/>
      <c r="AO1048" s="2"/>
    </row>
    <row r="1049" spans="2:41" x14ac:dyDescent="0.25">
      <c r="B1049" s="3">
        <v>104.3</v>
      </c>
      <c r="C1049" s="3">
        <v>9.2406000000000006</v>
      </c>
      <c r="D1049" s="3">
        <v>1.7669999999999999</v>
      </c>
      <c r="E1049" s="3">
        <v>104.3</v>
      </c>
      <c r="F1049" s="3">
        <v>9.0318000000000005</v>
      </c>
      <c r="G1049" s="3">
        <v>1.7154</v>
      </c>
      <c r="H1049" s="3">
        <v>104.3</v>
      </c>
      <c r="I1049" s="3">
        <v>8.9670000000000005</v>
      </c>
      <c r="J1049" s="3">
        <v>1.6172</v>
      </c>
      <c r="K1049" s="3">
        <v>104.3</v>
      </c>
      <c r="L1049" s="3">
        <v>8.9471000000000007</v>
      </c>
      <c r="M1049" s="3">
        <v>1.6044</v>
      </c>
      <c r="N1049" s="3">
        <v>104.3</v>
      </c>
      <c r="O1049" s="3">
        <v>9.0424000000000007</v>
      </c>
      <c r="P1049" s="3">
        <v>1.6793</v>
      </c>
      <c r="Q1049" s="2"/>
      <c r="R1049" s="2"/>
      <c r="S1049" s="2"/>
      <c r="T1049" s="2"/>
      <c r="U1049" s="2"/>
      <c r="V1049" s="3">
        <v>104.3</v>
      </c>
      <c r="W1049" s="3">
        <v>8.7883999999999993</v>
      </c>
      <c r="X1049" s="3">
        <v>1.7504999999999999</v>
      </c>
      <c r="Y1049" s="3">
        <v>104.3</v>
      </c>
      <c r="Z1049" s="3">
        <v>8.7873000000000001</v>
      </c>
      <c r="AA1049" s="3">
        <v>1.8792</v>
      </c>
      <c r="AB1049" s="3">
        <v>104.3</v>
      </c>
      <c r="AC1049" s="3">
        <v>8.7350999999999992</v>
      </c>
      <c r="AD1049" s="3">
        <v>2.1118000000000001</v>
      </c>
      <c r="AE1049" s="3">
        <v>104.3</v>
      </c>
      <c r="AF1049" s="3">
        <v>8.2660999999999998</v>
      </c>
      <c r="AG1049" s="3">
        <v>1.9919</v>
      </c>
      <c r="AH1049" s="3">
        <v>104.3</v>
      </c>
      <c r="AI1049" s="3">
        <v>8.7711000000000006</v>
      </c>
      <c r="AJ1049" s="3">
        <v>1.8827</v>
      </c>
      <c r="AK1049" s="2"/>
      <c r="AL1049" s="2"/>
      <c r="AM1049" s="2"/>
      <c r="AN1049" s="2"/>
      <c r="AO1049" s="2"/>
    </row>
    <row r="1050" spans="2:41" x14ac:dyDescent="0.25">
      <c r="B1050" s="3">
        <v>104.4</v>
      </c>
      <c r="C1050" s="3">
        <v>9.2486999999999995</v>
      </c>
      <c r="D1050" s="3">
        <v>1.7672000000000001</v>
      </c>
      <c r="E1050" s="3">
        <v>104.4</v>
      </c>
      <c r="F1050" s="3">
        <v>9.0398999999999994</v>
      </c>
      <c r="G1050" s="3">
        <v>1.7155</v>
      </c>
      <c r="H1050" s="3">
        <v>104.4</v>
      </c>
      <c r="I1050" s="3">
        <v>8.9756</v>
      </c>
      <c r="J1050" s="3">
        <v>1.6172</v>
      </c>
      <c r="K1050" s="3">
        <v>104.4</v>
      </c>
      <c r="L1050" s="3">
        <v>8.9555000000000007</v>
      </c>
      <c r="M1050" s="3">
        <v>1.6042000000000001</v>
      </c>
      <c r="N1050" s="3">
        <v>104.4</v>
      </c>
      <c r="O1050" s="3">
        <v>9.0509000000000004</v>
      </c>
      <c r="P1050" s="3">
        <v>1.6795</v>
      </c>
      <c r="Q1050" s="2"/>
      <c r="R1050" s="2"/>
      <c r="S1050" s="2"/>
      <c r="T1050" s="2"/>
      <c r="U1050" s="2"/>
      <c r="V1050" s="3">
        <v>104.4</v>
      </c>
      <c r="W1050" s="3">
        <v>8.7969000000000008</v>
      </c>
      <c r="X1050" s="3">
        <v>1.7504</v>
      </c>
      <c r="Y1050" s="3">
        <v>104.4</v>
      </c>
      <c r="Z1050" s="3">
        <v>8.7952999999999992</v>
      </c>
      <c r="AA1050" s="3">
        <v>1.8792</v>
      </c>
      <c r="AB1050" s="3">
        <v>104.4</v>
      </c>
      <c r="AC1050" s="3">
        <v>8.7433999999999994</v>
      </c>
      <c r="AD1050" s="3">
        <v>2.1120000000000001</v>
      </c>
      <c r="AE1050" s="3">
        <v>104.4</v>
      </c>
      <c r="AF1050" s="3">
        <v>8.2744999999999997</v>
      </c>
      <c r="AG1050" s="3">
        <v>1.9919</v>
      </c>
      <c r="AH1050" s="3">
        <v>104.4</v>
      </c>
      <c r="AI1050" s="3">
        <v>8.7796000000000003</v>
      </c>
      <c r="AJ1050" s="3">
        <v>1.883</v>
      </c>
      <c r="AK1050" s="2"/>
      <c r="AL1050" s="2"/>
      <c r="AM1050" s="2"/>
      <c r="AN1050" s="2"/>
      <c r="AO1050" s="2"/>
    </row>
    <row r="1051" spans="2:41" x14ac:dyDescent="0.25">
      <c r="B1051" s="3">
        <v>104.5</v>
      </c>
      <c r="C1051" s="3">
        <v>9.2570999999999994</v>
      </c>
      <c r="D1051" s="3">
        <v>1.7674000000000001</v>
      </c>
      <c r="E1051" s="3">
        <v>104.5</v>
      </c>
      <c r="F1051" s="3">
        <v>9.0482999999999993</v>
      </c>
      <c r="G1051" s="3">
        <v>1.7157</v>
      </c>
      <c r="H1051" s="3">
        <v>104.5</v>
      </c>
      <c r="I1051" s="3">
        <v>8.9839000000000002</v>
      </c>
      <c r="J1051" s="3">
        <v>1.6172</v>
      </c>
      <c r="K1051" s="3">
        <v>104.5</v>
      </c>
      <c r="L1051" s="3">
        <v>8.9635999999999996</v>
      </c>
      <c r="M1051" s="3">
        <v>1.6041000000000001</v>
      </c>
      <c r="N1051" s="3">
        <v>104.5</v>
      </c>
      <c r="O1051" s="3">
        <v>9.0591000000000008</v>
      </c>
      <c r="P1051" s="3">
        <v>1.6794</v>
      </c>
      <c r="Q1051" s="2"/>
      <c r="R1051" s="2"/>
      <c r="S1051" s="2"/>
      <c r="T1051" s="2"/>
      <c r="U1051" s="2"/>
      <c r="V1051" s="3">
        <v>104.5</v>
      </c>
      <c r="W1051" s="3">
        <v>8.8051999999999992</v>
      </c>
      <c r="X1051" s="3">
        <v>1.7502</v>
      </c>
      <c r="Y1051" s="3">
        <v>104.5</v>
      </c>
      <c r="Z1051" s="3">
        <v>8.8038000000000007</v>
      </c>
      <c r="AA1051" s="3">
        <v>1.8796999999999999</v>
      </c>
      <c r="AB1051" s="3">
        <v>104.5</v>
      </c>
      <c r="AC1051" s="3">
        <v>8.7518999999999991</v>
      </c>
      <c r="AD1051" s="3">
        <v>2.1120000000000001</v>
      </c>
      <c r="AE1051" s="3">
        <v>104.5</v>
      </c>
      <c r="AF1051" s="3">
        <v>8.2826000000000004</v>
      </c>
      <c r="AG1051" s="3">
        <v>1.9919</v>
      </c>
      <c r="AH1051" s="3">
        <v>104.5</v>
      </c>
      <c r="AI1051" s="3">
        <v>8.7881</v>
      </c>
      <c r="AJ1051" s="3">
        <v>1.883</v>
      </c>
      <c r="AK1051" s="2"/>
      <c r="AL1051" s="2"/>
      <c r="AM1051" s="2"/>
      <c r="AN1051" s="2"/>
      <c r="AO1051" s="2"/>
    </row>
    <row r="1052" spans="2:41" x14ac:dyDescent="0.25">
      <c r="B1052" s="3">
        <v>104.6</v>
      </c>
      <c r="C1052" s="3">
        <v>9.2655999999999992</v>
      </c>
      <c r="D1052" s="3">
        <v>1.7669999999999999</v>
      </c>
      <c r="E1052" s="3">
        <v>104.6</v>
      </c>
      <c r="F1052" s="3">
        <v>9.0568000000000008</v>
      </c>
      <c r="G1052" s="3">
        <v>1.7159</v>
      </c>
      <c r="H1052" s="3">
        <v>104.6</v>
      </c>
      <c r="I1052" s="3">
        <v>8.9921000000000006</v>
      </c>
      <c r="J1052" s="3">
        <v>1.6168</v>
      </c>
      <c r="K1052" s="3">
        <v>104.6</v>
      </c>
      <c r="L1052" s="3">
        <v>8.9718999999999998</v>
      </c>
      <c r="M1052" s="3">
        <v>1.6041000000000001</v>
      </c>
      <c r="N1052" s="3">
        <v>104.6</v>
      </c>
      <c r="O1052" s="3">
        <v>9.0673999999999992</v>
      </c>
      <c r="P1052" s="3">
        <v>1.6795</v>
      </c>
      <c r="Q1052" s="2"/>
      <c r="R1052" s="2"/>
      <c r="S1052" s="2"/>
      <c r="T1052" s="2"/>
      <c r="U1052" s="2"/>
      <c r="V1052" s="3">
        <v>104.6</v>
      </c>
      <c r="W1052" s="3">
        <v>8.8132999999999999</v>
      </c>
      <c r="X1052" s="3">
        <v>1.7504</v>
      </c>
      <c r="Y1052" s="3">
        <v>104.6</v>
      </c>
      <c r="Z1052" s="3">
        <v>8.8122000000000007</v>
      </c>
      <c r="AA1052" s="3">
        <v>1.8796999999999999</v>
      </c>
      <c r="AB1052" s="3">
        <v>104.6</v>
      </c>
      <c r="AC1052" s="3">
        <v>8.7601999999999993</v>
      </c>
      <c r="AD1052" s="3">
        <v>2.1118999999999999</v>
      </c>
      <c r="AE1052" s="3">
        <v>104.6</v>
      </c>
      <c r="AF1052" s="3">
        <v>8.2910000000000004</v>
      </c>
      <c r="AG1052" s="3">
        <v>1.9923999999999999</v>
      </c>
      <c r="AH1052" s="3">
        <v>104.6</v>
      </c>
      <c r="AI1052" s="3">
        <v>8.7962000000000007</v>
      </c>
      <c r="AJ1052" s="3">
        <v>1.883</v>
      </c>
      <c r="AK1052" s="2"/>
      <c r="AL1052" s="2"/>
      <c r="AM1052" s="2"/>
      <c r="AN1052" s="2"/>
      <c r="AO1052" s="2"/>
    </row>
    <row r="1053" spans="2:41" x14ac:dyDescent="0.25">
      <c r="B1053" s="3">
        <v>104.7</v>
      </c>
      <c r="C1053" s="3">
        <v>9.2737999999999996</v>
      </c>
      <c r="D1053" s="3">
        <v>1.7670999999999999</v>
      </c>
      <c r="E1053" s="3">
        <v>104.7</v>
      </c>
      <c r="F1053" s="3">
        <v>9.0649999999999995</v>
      </c>
      <c r="G1053" s="3">
        <v>1.7159</v>
      </c>
      <c r="H1053" s="3">
        <v>104.7</v>
      </c>
      <c r="I1053" s="3">
        <v>9.0006000000000004</v>
      </c>
      <c r="J1053" s="3">
        <v>1.6169</v>
      </c>
      <c r="K1053" s="3">
        <v>104.7</v>
      </c>
      <c r="L1053" s="3">
        <v>8.9804999999999993</v>
      </c>
      <c r="M1053" s="3">
        <v>1.6039000000000001</v>
      </c>
      <c r="N1053" s="3">
        <v>104.7</v>
      </c>
      <c r="O1053" s="3">
        <v>9.0757999999999992</v>
      </c>
      <c r="P1053" s="3">
        <v>1.6793</v>
      </c>
      <c r="Q1053" s="2"/>
      <c r="R1053" s="2"/>
      <c r="S1053" s="2"/>
      <c r="T1053" s="2"/>
      <c r="U1053" s="2"/>
      <c r="V1053" s="3">
        <v>104.7</v>
      </c>
      <c r="W1053" s="3">
        <v>8.8218999999999994</v>
      </c>
      <c r="X1053" s="3">
        <v>1.7504</v>
      </c>
      <c r="Y1053" s="3">
        <v>104.7</v>
      </c>
      <c r="Z1053" s="3">
        <v>8.8202999999999996</v>
      </c>
      <c r="AA1053" s="3">
        <v>1.8798999999999999</v>
      </c>
      <c r="AB1053" s="3">
        <v>104.7</v>
      </c>
      <c r="AC1053" s="3">
        <v>8.7684999999999995</v>
      </c>
      <c r="AD1053" s="3">
        <v>2.1116999999999999</v>
      </c>
      <c r="AE1053" s="3">
        <v>104.7</v>
      </c>
      <c r="AF1053" s="3">
        <v>8.2995000000000001</v>
      </c>
      <c r="AG1053" s="3">
        <v>1.9925999999999999</v>
      </c>
      <c r="AH1053" s="3">
        <v>104.7</v>
      </c>
      <c r="AI1053" s="3">
        <v>8.8043999999999993</v>
      </c>
      <c r="AJ1053" s="3">
        <v>1.883</v>
      </c>
      <c r="AK1053" s="2"/>
      <c r="AL1053" s="2"/>
      <c r="AM1053" s="2"/>
      <c r="AN1053" s="2"/>
      <c r="AO1053" s="2"/>
    </row>
    <row r="1054" spans="2:41" x14ac:dyDescent="0.25">
      <c r="B1054" s="3">
        <v>104.8</v>
      </c>
      <c r="C1054" s="3">
        <v>9.2820999999999998</v>
      </c>
      <c r="D1054" s="3">
        <v>1.7673000000000001</v>
      </c>
      <c r="E1054" s="3">
        <v>104.8</v>
      </c>
      <c r="F1054" s="3">
        <v>9.0732999999999997</v>
      </c>
      <c r="G1054" s="3">
        <v>1.7161999999999999</v>
      </c>
      <c r="H1054" s="3">
        <v>104.8</v>
      </c>
      <c r="I1054" s="3">
        <v>9.0089000000000006</v>
      </c>
      <c r="J1054" s="3">
        <v>1.6166</v>
      </c>
      <c r="K1054" s="3">
        <v>104.8</v>
      </c>
      <c r="L1054" s="3">
        <v>8.9887999999999995</v>
      </c>
      <c r="M1054" s="3">
        <v>1.6040000000000001</v>
      </c>
      <c r="N1054" s="3">
        <v>104.8</v>
      </c>
      <c r="O1054" s="3">
        <v>9.0840999999999994</v>
      </c>
      <c r="P1054" s="3">
        <v>1.6794</v>
      </c>
      <c r="Q1054" s="2"/>
      <c r="R1054" s="2"/>
      <c r="S1054" s="2"/>
      <c r="T1054" s="2"/>
      <c r="U1054" s="2"/>
      <c r="V1054" s="3">
        <v>104.8</v>
      </c>
      <c r="W1054" s="3">
        <v>8.8301999999999996</v>
      </c>
      <c r="X1054" s="3">
        <v>1.7505999999999999</v>
      </c>
      <c r="Y1054" s="3">
        <v>104.8</v>
      </c>
      <c r="Z1054" s="3">
        <v>8.8285999999999998</v>
      </c>
      <c r="AA1054" s="3">
        <v>1.8804000000000001</v>
      </c>
      <c r="AB1054" s="3">
        <v>104.8</v>
      </c>
      <c r="AC1054" s="3">
        <v>8.7768999999999995</v>
      </c>
      <c r="AD1054" s="3">
        <v>2.1118000000000001</v>
      </c>
      <c r="AE1054" s="3">
        <v>104.8</v>
      </c>
      <c r="AF1054" s="3">
        <v>8.3076000000000008</v>
      </c>
      <c r="AG1054" s="3">
        <v>1.9926999999999999</v>
      </c>
      <c r="AH1054" s="3">
        <v>104.8</v>
      </c>
      <c r="AI1054" s="3">
        <v>8.8129000000000008</v>
      </c>
      <c r="AJ1054" s="3">
        <v>1.8832</v>
      </c>
      <c r="AK1054" s="2"/>
      <c r="AL1054" s="2"/>
      <c r="AM1054" s="2"/>
      <c r="AN1054" s="2"/>
      <c r="AO1054" s="2"/>
    </row>
    <row r="1055" spans="2:41" x14ac:dyDescent="0.25">
      <c r="B1055" s="3">
        <v>104.9</v>
      </c>
      <c r="C1055" s="3">
        <v>9.2905999999999995</v>
      </c>
      <c r="D1055" s="3">
        <v>1.7676000000000001</v>
      </c>
      <c r="E1055" s="3">
        <v>104.9</v>
      </c>
      <c r="F1055" s="3">
        <v>9.0816999999999997</v>
      </c>
      <c r="G1055" s="3">
        <v>1.7166999999999999</v>
      </c>
      <c r="H1055" s="3">
        <v>104.9</v>
      </c>
      <c r="I1055" s="3">
        <v>9.0170999999999992</v>
      </c>
      <c r="J1055" s="3">
        <v>1.6167</v>
      </c>
      <c r="K1055" s="3">
        <v>104.9</v>
      </c>
      <c r="L1055" s="3">
        <v>8.9970999999999997</v>
      </c>
      <c r="M1055" s="3">
        <v>1.6042000000000001</v>
      </c>
      <c r="N1055" s="3">
        <v>104.9</v>
      </c>
      <c r="O1055" s="3">
        <v>9.0922999999999998</v>
      </c>
      <c r="P1055" s="3">
        <v>1.6795</v>
      </c>
      <c r="Q1055" s="2"/>
      <c r="R1055" s="2"/>
      <c r="S1055" s="2"/>
      <c r="T1055" s="2"/>
      <c r="U1055" s="2"/>
      <c r="V1055" s="3">
        <v>104.9</v>
      </c>
      <c r="W1055" s="3">
        <v>8.8384</v>
      </c>
      <c r="X1055" s="3">
        <v>1.7505999999999999</v>
      </c>
      <c r="Y1055" s="3">
        <v>104.9</v>
      </c>
      <c r="Z1055" s="3">
        <v>8.8371999999999993</v>
      </c>
      <c r="AA1055" s="3">
        <v>1.8809</v>
      </c>
      <c r="AB1055" s="3">
        <v>104.9</v>
      </c>
      <c r="AC1055" s="3">
        <v>8.7850999999999999</v>
      </c>
      <c r="AD1055" s="3">
        <v>2.1113</v>
      </c>
      <c r="AE1055" s="3">
        <v>104.9</v>
      </c>
      <c r="AF1055" s="3">
        <v>8.3158999999999992</v>
      </c>
      <c r="AG1055" s="3">
        <v>1.9932000000000001</v>
      </c>
      <c r="AH1055" s="3">
        <v>104.9</v>
      </c>
      <c r="AI1055" s="3">
        <v>8.8213000000000008</v>
      </c>
      <c r="AJ1055" s="3">
        <v>1.8834</v>
      </c>
      <c r="AK1055" s="2"/>
      <c r="AL1055" s="2"/>
      <c r="AM1055" s="2"/>
      <c r="AN1055" s="2"/>
      <c r="AO1055" s="2"/>
    </row>
    <row r="1056" spans="2:41" x14ac:dyDescent="0.25">
      <c r="B1056" s="3">
        <v>105</v>
      </c>
      <c r="C1056" s="3">
        <v>9.2988</v>
      </c>
      <c r="D1056" s="3">
        <v>1.7677</v>
      </c>
      <c r="E1056" s="3">
        <v>105</v>
      </c>
      <c r="F1056" s="3">
        <v>9.0900999999999996</v>
      </c>
      <c r="G1056" s="3">
        <v>1.7166999999999999</v>
      </c>
      <c r="H1056" s="3">
        <v>105</v>
      </c>
      <c r="I1056" s="3">
        <v>9.0253999999999994</v>
      </c>
      <c r="J1056" s="3">
        <v>1.6166</v>
      </c>
      <c r="K1056" s="3">
        <v>105</v>
      </c>
      <c r="L1056" s="3">
        <v>9.0055999999999994</v>
      </c>
      <c r="M1056" s="3">
        <v>1.6045</v>
      </c>
      <c r="N1056" s="3">
        <v>105</v>
      </c>
      <c r="O1056" s="3">
        <v>9.1006999999999998</v>
      </c>
      <c r="P1056" s="3">
        <v>1.6796</v>
      </c>
      <c r="Q1056" s="2"/>
      <c r="R1056" s="2"/>
      <c r="S1056" s="2"/>
      <c r="T1056" s="2"/>
      <c r="U1056" s="2"/>
      <c r="V1056" s="3">
        <v>105</v>
      </c>
      <c r="W1056" s="3">
        <v>8.8469999999999995</v>
      </c>
      <c r="X1056" s="3">
        <v>1.7511000000000001</v>
      </c>
      <c r="Y1056" s="3">
        <v>105</v>
      </c>
      <c r="Z1056" s="3">
        <v>8.8454999999999995</v>
      </c>
      <c r="AA1056" s="3">
        <v>1.8807</v>
      </c>
      <c r="AB1056" s="3">
        <v>105</v>
      </c>
      <c r="AC1056" s="3">
        <v>8.7934000000000001</v>
      </c>
      <c r="AD1056" s="3">
        <v>2.1116999999999999</v>
      </c>
      <c r="AE1056" s="3">
        <v>105</v>
      </c>
      <c r="AF1056" s="3">
        <v>8.3246000000000002</v>
      </c>
      <c r="AG1056" s="3">
        <v>1.9934000000000001</v>
      </c>
      <c r="AH1056" s="3">
        <v>105</v>
      </c>
      <c r="AI1056" s="3">
        <v>8.8292999999999999</v>
      </c>
      <c r="AJ1056" s="3">
        <v>1.8835999999999999</v>
      </c>
      <c r="AK1056" s="2"/>
      <c r="AL1056" s="2"/>
      <c r="AM1056" s="2"/>
      <c r="AN1056" s="2"/>
      <c r="AO1056" s="2"/>
    </row>
    <row r="1057" spans="2:41" x14ac:dyDescent="0.25">
      <c r="B1057" s="3">
        <v>105.1</v>
      </c>
      <c r="C1057" s="3">
        <v>9.3069000000000006</v>
      </c>
      <c r="D1057" s="3">
        <v>1.7679</v>
      </c>
      <c r="E1057" s="3">
        <v>105.1</v>
      </c>
      <c r="F1057" s="3">
        <v>9.0983000000000001</v>
      </c>
      <c r="G1057" s="3">
        <v>1.7169000000000001</v>
      </c>
      <c r="H1057" s="3">
        <v>105.1</v>
      </c>
      <c r="I1057" s="3">
        <v>9.0337999999999994</v>
      </c>
      <c r="J1057" s="3">
        <v>1.6167</v>
      </c>
      <c r="K1057" s="3">
        <v>105.1</v>
      </c>
      <c r="L1057" s="3">
        <v>9.0138999999999996</v>
      </c>
      <c r="M1057" s="3">
        <v>1.6043000000000001</v>
      </c>
      <c r="N1057" s="3">
        <v>105.1</v>
      </c>
      <c r="O1057" s="3">
        <v>9.1090999999999998</v>
      </c>
      <c r="P1057" s="3">
        <v>1.6795</v>
      </c>
      <c r="Q1057" s="2"/>
      <c r="R1057" s="2"/>
      <c r="S1057" s="2"/>
      <c r="T1057" s="2"/>
      <c r="U1057" s="2"/>
      <c r="V1057" s="3">
        <v>105.1</v>
      </c>
      <c r="W1057" s="3">
        <v>8.8552999999999997</v>
      </c>
      <c r="X1057" s="3">
        <v>1.7511000000000001</v>
      </c>
      <c r="Y1057" s="3">
        <v>105.1</v>
      </c>
      <c r="Z1057" s="3">
        <v>8.8536000000000001</v>
      </c>
      <c r="AA1057" s="3">
        <v>1.881</v>
      </c>
      <c r="AB1057" s="3">
        <v>105.1</v>
      </c>
      <c r="AC1057" s="3">
        <v>8.8018000000000001</v>
      </c>
      <c r="AD1057" s="3">
        <v>2.1118000000000001</v>
      </c>
      <c r="AE1057" s="3">
        <v>105.1</v>
      </c>
      <c r="AF1057" s="3">
        <v>8.3328000000000007</v>
      </c>
      <c r="AG1057" s="3">
        <v>1.9938</v>
      </c>
      <c r="AH1057" s="3">
        <v>105.1</v>
      </c>
      <c r="AI1057" s="3">
        <v>8.8378999999999994</v>
      </c>
      <c r="AJ1057" s="3">
        <v>1.8838999999999999</v>
      </c>
      <c r="AK1057" s="2"/>
      <c r="AL1057" s="2"/>
      <c r="AM1057" s="2"/>
      <c r="AN1057" s="2"/>
      <c r="AO1057" s="2"/>
    </row>
    <row r="1058" spans="2:41" x14ac:dyDescent="0.25">
      <c r="B1058" s="3">
        <v>105.2</v>
      </c>
      <c r="C1058" s="3">
        <v>9.3155000000000001</v>
      </c>
      <c r="D1058" s="3">
        <v>1.7679</v>
      </c>
      <c r="E1058" s="3">
        <v>105.2</v>
      </c>
      <c r="F1058" s="3">
        <v>9.1066000000000003</v>
      </c>
      <c r="G1058" s="3">
        <v>1.7171000000000001</v>
      </c>
      <c r="H1058" s="3">
        <v>105.2</v>
      </c>
      <c r="I1058" s="3">
        <v>9.0420999999999996</v>
      </c>
      <c r="J1058" s="3">
        <v>1.6165</v>
      </c>
      <c r="K1058" s="3">
        <v>105.2</v>
      </c>
      <c r="L1058" s="3">
        <v>9.0220000000000002</v>
      </c>
      <c r="M1058" s="3">
        <v>1.6044</v>
      </c>
      <c r="N1058" s="3">
        <v>105.2</v>
      </c>
      <c r="O1058" s="3">
        <v>9.1173999999999999</v>
      </c>
      <c r="P1058" s="3">
        <v>1.6795</v>
      </c>
      <c r="Q1058" s="2"/>
      <c r="R1058" s="2"/>
      <c r="S1058" s="2"/>
      <c r="T1058" s="2"/>
      <c r="U1058" s="2"/>
      <c r="V1058" s="3">
        <v>105.2</v>
      </c>
      <c r="W1058" s="3">
        <v>8.8634000000000004</v>
      </c>
      <c r="X1058" s="3">
        <v>1.7512000000000001</v>
      </c>
      <c r="Y1058" s="3">
        <v>105.2</v>
      </c>
      <c r="Z1058" s="3">
        <v>8.8620999999999999</v>
      </c>
      <c r="AA1058" s="3">
        <v>1.8815999999999999</v>
      </c>
      <c r="AB1058" s="3">
        <v>105.2</v>
      </c>
      <c r="AC1058" s="3">
        <v>8.8101000000000003</v>
      </c>
      <c r="AD1058" s="3">
        <v>2.1114999999999999</v>
      </c>
      <c r="AE1058" s="3">
        <v>105.2</v>
      </c>
      <c r="AF1058" s="3">
        <v>8.3408999999999995</v>
      </c>
      <c r="AG1058" s="3">
        <v>1.9939</v>
      </c>
      <c r="AH1058" s="3">
        <v>105.2</v>
      </c>
      <c r="AI1058" s="3">
        <v>8.8465000000000007</v>
      </c>
      <c r="AJ1058" s="3">
        <v>1.8838999999999999</v>
      </c>
      <c r="AK1058" s="2"/>
      <c r="AL1058" s="2"/>
      <c r="AM1058" s="2"/>
      <c r="AN1058" s="2"/>
      <c r="AO1058" s="2"/>
    </row>
    <row r="1059" spans="2:41" x14ac:dyDescent="0.25">
      <c r="B1059" s="3">
        <v>105.3</v>
      </c>
      <c r="C1059" s="3">
        <v>9.3238000000000003</v>
      </c>
      <c r="D1059" s="3">
        <v>1.768</v>
      </c>
      <c r="E1059" s="3">
        <v>105.3</v>
      </c>
      <c r="F1059" s="3">
        <v>9.1149000000000004</v>
      </c>
      <c r="G1059" s="3">
        <v>1.7173</v>
      </c>
      <c r="H1059" s="3">
        <v>105.3</v>
      </c>
      <c r="I1059" s="3">
        <v>9.0503</v>
      </c>
      <c r="J1059" s="3">
        <v>1.6165</v>
      </c>
      <c r="K1059" s="3">
        <v>105.3</v>
      </c>
      <c r="L1059" s="3">
        <v>9.0304000000000002</v>
      </c>
      <c r="M1059" s="3">
        <v>1.6044</v>
      </c>
      <c r="N1059" s="3">
        <v>105.3</v>
      </c>
      <c r="O1059" s="3">
        <v>9.1257999999999999</v>
      </c>
      <c r="P1059" s="3">
        <v>1.6798</v>
      </c>
      <c r="Q1059" s="2"/>
      <c r="R1059" s="2"/>
      <c r="S1059" s="2"/>
      <c r="T1059" s="2"/>
      <c r="U1059" s="2"/>
      <c r="V1059" s="3">
        <v>105.3</v>
      </c>
      <c r="W1059" s="3">
        <v>8.8717000000000006</v>
      </c>
      <c r="X1059" s="3">
        <v>1.7515000000000001</v>
      </c>
      <c r="Y1059" s="3">
        <v>105.3</v>
      </c>
      <c r="Z1059" s="3">
        <v>8.8705999999999996</v>
      </c>
      <c r="AA1059" s="3">
        <v>1.8812</v>
      </c>
      <c r="AB1059" s="3">
        <v>105.3</v>
      </c>
      <c r="AC1059" s="3">
        <v>8.8184000000000005</v>
      </c>
      <c r="AD1059" s="3">
        <v>2.1116000000000001</v>
      </c>
      <c r="AE1059" s="3">
        <v>105.3</v>
      </c>
      <c r="AF1059" s="3">
        <v>8.3493999999999993</v>
      </c>
      <c r="AG1059" s="3">
        <v>1.9943</v>
      </c>
      <c r="AH1059" s="3">
        <v>105.3</v>
      </c>
      <c r="AI1059" s="3">
        <v>8.8545999999999996</v>
      </c>
      <c r="AJ1059" s="3">
        <v>1.8838999999999999</v>
      </c>
      <c r="AK1059" s="2"/>
      <c r="AL1059" s="2"/>
      <c r="AM1059" s="2"/>
      <c r="AN1059" s="2"/>
      <c r="AO1059" s="2"/>
    </row>
    <row r="1060" spans="2:41" x14ac:dyDescent="0.25">
      <c r="B1060" s="3">
        <v>105.4</v>
      </c>
      <c r="C1060" s="3">
        <v>9.3321000000000005</v>
      </c>
      <c r="D1060" s="3">
        <v>1.7682</v>
      </c>
      <c r="E1060" s="3">
        <v>105.4</v>
      </c>
      <c r="F1060" s="3">
        <v>9.1232000000000006</v>
      </c>
      <c r="G1060" s="3">
        <v>1.7174</v>
      </c>
      <c r="H1060" s="3">
        <v>105.4</v>
      </c>
      <c r="I1060" s="3">
        <v>9.0587999999999997</v>
      </c>
      <c r="J1060" s="3">
        <v>1.6164000000000001</v>
      </c>
      <c r="K1060" s="3">
        <v>105.4</v>
      </c>
      <c r="L1060" s="3">
        <v>9.0388999999999999</v>
      </c>
      <c r="M1060" s="3">
        <v>1.6046</v>
      </c>
      <c r="N1060" s="3">
        <v>105.4</v>
      </c>
      <c r="O1060" s="3">
        <v>9.1342999999999996</v>
      </c>
      <c r="P1060" s="3">
        <v>1.6798</v>
      </c>
      <c r="Q1060" s="2"/>
      <c r="R1060" s="2"/>
      <c r="S1060" s="2"/>
      <c r="T1060" s="2"/>
      <c r="U1060" s="2"/>
      <c r="V1060" s="3">
        <v>105.4</v>
      </c>
      <c r="W1060" s="3">
        <v>8.8802000000000003</v>
      </c>
      <c r="X1060" s="3">
        <v>1.7521</v>
      </c>
      <c r="Y1060" s="3">
        <v>105.4</v>
      </c>
      <c r="Z1060" s="3">
        <v>8.8786000000000005</v>
      </c>
      <c r="AA1060" s="3">
        <v>1.8811</v>
      </c>
      <c r="AB1060" s="3">
        <v>105.4</v>
      </c>
      <c r="AC1060" s="3">
        <v>8.8269000000000002</v>
      </c>
      <c r="AD1060" s="3">
        <v>2.1124999999999998</v>
      </c>
      <c r="AE1060" s="3">
        <v>105.4</v>
      </c>
      <c r="AF1060" s="3">
        <v>8.3579000000000008</v>
      </c>
      <c r="AG1060" s="3">
        <v>1.994</v>
      </c>
      <c r="AH1060" s="3">
        <v>105.4</v>
      </c>
      <c r="AI1060" s="3">
        <v>8.8628999999999998</v>
      </c>
      <c r="AJ1060" s="3">
        <v>1.8839999999999999</v>
      </c>
      <c r="AK1060" s="2"/>
      <c r="AL1060" s="2"/>
      <c r="AM1060" s="2"/>
      <c r="AN1060" s="2"/>
      <c r="AO1060" s="2"/>
    </row>
    <row r="1061" spans="2:41" x14ac:dyDescent="0.25">
      <c r="B1061" s="3">
        <v>105.5</v>
      </c>
      <c r="C1061" s="3">
        <v>9.3406000000000002</v>
      </c>
      <c r="D1061" s="3">
        <v>1.7685</v>
      </c>
      <c r="E1061" s="3">
        <v>105.5</v>
      </c>
      <c r="F1061" s="3">
        <v>9.1317000000000004</v>
      </c>
      <c r="G1061" s="3">
        <v>1.7178</v>
      </c>
      <c r="H1061" s="3">
        <v>105.5</v>
      </c>
      <c r="I1061" s="3">
        <v>9.0672999999999995</v>
      </c>
      <c r="J1061" s="3">
        <v>1.6168</v>
      </c>
      <c r="K1061" s="3">
        <v>105.5</v>
      </c>
      <c r="L1061" s="3">
        <v>9.0471000000000004</v>
      </c>
      <c r="M1061" s="3">
        <v>1.6044</v>
      </c>
      <c r="N1061" s="3">
        <v>105.5</v>
      </c>
      <c r="O1061" s="3">
        <v>9.1424000000000003</v>
      </c>
      <c r="P1061" s="3">
        <v>1.6797</v>
      </c>
      <c r="Q1061" s="2"/>
      <c r="R1061" s="2"/>
      <c r="S1061" s="2"/>
      <c r="T1061" s="2"/>
      <c r="U1061" s="2"/>
      <c r="V1061" s="3">
        <v>105.5</v>
      </c>
      <c r="W1061" s="3">
        <v>8.8885000000000005</v>
      </c>
      <c r="X1061" s="3">
        <v>1.7522</v>
      </c>
      <c r="Y1061" s="3">
        <v>105.5</v>
      </c>
      <c r="Z1061" s="3">
        <v>8.8871000000000002</v>
      </c>
      <c r="AA1061" s="3">
        <v>1.8817999999999999</v>
      </c>
      <c r="AB1061" s="3">
        <v>105.5</v>
      </c>
      <c r="AC1061" s="3">
        <v>8.8353000000000002</v>
      </c>
      <c r="AD1061" s="3">
        <v>2.1122000000000001</v>
      </c>
      <c r="AE1061" s="3">
        <v>105.5</v>
      </c>
      <c r="AF1061" s="3">
        <v>8.3658999999999999</v>
      </c>
      <c r="AG1061" s="3">
        <v>1.9943</v>
      </c>
      <c r="AH1061" s="3">
        <v>105.5</v>
      </c>
      <c r="AI1061" s="3">
        <v>8.8713999999999995</v>
      </c>
      <c r="AJ1061" s="3">
        <v>1.8839999999999999</v>
      </c>
      <c r="AK1061" s="2"/>
      <c r="AL1061" s="2"/>
      <c r="AM1061" s="2"/>
      <c r="AN1061" s="2"/>
      <c r="AO1061" s="2"/>
    </row>
    <row r="1062" spans="2:41" x14ac:dyDescent="0.25">
      <c r="B1062" s="3">
        <v>105.6</v>
      </c>
      <c r="C1062" s="3">
        <v>9.3489000000000004</v>
      </c>
      <c r="D1062" s="3">
        <v>1.7685999999999999</v>
      </c>
      <c r="E1062" s="3">
        <v>105.6</v>
      </c>
      <c r="F1062" s="3">
        <v>9.1401000000000003</v>
      </c>
      <c r="G1062" s="3">
        <v>1.7179</v>
      </c>
      <c r="H1062" s="3">
        <v>105.6</v>
      </c>
      <c r="I1062" s="3">
        <v>9.0754000000000001</v>
      </c>
      <c r="J1062" s="3">
        <v>1.6163000000000001</v>
      </c>
      <c r="K1062" s="3">
        <v>105.6</v>
      </c>
      <c r="L1062" s="3">
        <v>9.0554000000000006</v>
      </c>
      <c r="M1062" s="3">
        <v>1.6046</v>
      </c>
      <c r="N1062" s="3">
        <v>105.6</v>
      </c>
      <c r="O1062" s="3">
        <v>9.1507000000000005</v>
      </c>
      <c r="P1062" s="3">
        <v>1.6798</v>
      </c>
      <c r="Q1062" s="2"/>
      <c r="R1062" s="2"/>
      <c r="S1062" s="2"/>
      <c r="T1062" s="2"/>
      <c r="U1062" s="2"/>
      <c r="V1062" s="3">
        <v>105.6</v>
      </c>
      <c r="W1062" s="3">
        <v>8.8966999999999992</v>
      </c>
      <c r="X1062" s="3">
        <v>1.7522</v>
      </c>
      <c r="Y1062" s="3">
        <v>105.6</v>
      </c>
      <c r="Z1062" s="3">
        <v>8.8957999999999995</v>
      </c>
      <c r="AA1062" s="3">
        <v>1.8822000000000001</v>
      </c>
      <c r="AB1062" s="3">
        <v>105.6</v>
      </c>
      <c r="AC1062" s="3">
        <v>8.8434000000000008</v>
      </c>
      <c r="AD1062" s="3">
        <v>2.1122000000000001</v>
      </c>
      <c r="AE1062" s="3">
        <v>105.6</v>
      </c>
      <c r="AF1062" s="3">
        <v>8.3743999999999996</v>
      </c>
      <c r="AG1062" s="3">
        <v>1.9945999999999999</v>
      </c>
      <c r="AH1062" s="3">
        <v>105.6</v>
      </c>
      <c r="AI1062" s="3">
        <v>8.8795000000000002</v>
      </c>
      <c r="AJ1062" s="3">
        <v>1.8838999999999999</v>
      </c>
      <c r="AK1062" s="2"/>
      <c r="AL1062" s="2"/>
      <c r="AM1062" s="2"/>
      <c r="AN1062" s="2"/>
      <c r="AO1062" s="2"/>
    </row>
    <row r="1063" spans="2:41" x14ac:dyDescent="0.25">
      <c r="B1063" s="3">
        <v>105.7</v>
      </c>
      <c r="C1063" s="3">
        <v>9.3571000000000009</v>
      </c>
      <c r="D1063" s="3">
        <v>1.7683</v>
      </c>
      <c r="E1063" s="3">
        <v>105.7</v>
      </c>
      <c r="F1063" s="3">
        <v>9.1484000000000005</v>
      </c>
      <c r="G1063" s="3">
        <v>1.7179</v>
      </c>
      <c r="H1063" s="3">
        <v>105.7</v>
      </c>
      <c r="I1063" s="3">
        <v>9.0838000000000001</v>
      </c>
      <c r="J1063" s="3">
        <v>1.6163000000000001</v>
      </c>
      <c r="K1063" s="3">
        <v>105.7</v>
      </c>
      <c r="L1063" s="3">
        <v>9.0639000000000003</v>
      </c>
      <c r="M1063" s="3">
        <v>1.6047</v>
      </c>
      <c r="N1063" s="3">
        <v>105.7</v>
      </c>
      <c r="O1063" s="3">
        <v>9.1593</v>
      </c>
      <c r="P1063" s="3">
        <v>1.6798</v>
      </c>
      <c r="Q1063" s="2"/>
      <c r="R1063" s="2"/>
      <c r="S1063" s="2"/>
      <c r="T1063" s="2"/>
      <c r="U1063" s="2"/>
      <c r="V1063" s="3">
        <v>105.7</v>
      </c>
      <c r="W1063" s="3">
        <v>8.9050999999999991</v>
      </c>
      <c r="X1063" s="3">
        <v>1.7526999999999999</v>
      </c>
      <c r="Y1063" s="3">
        <v>105.7</v>
      </c>
      <c r="Z1063" s="3">
        <v>8.9038000000000004</v>
      </c>
      <c r="AA1063" s="3">
        <v>1.8818999999999999</v>
      </c>
      <c r="AB1063" s="3">
        <v>105.7</v>
      </c>
      <c r="AC1063" s="3">
        <v>8.8515999999999995</v>
      </c>
      <c r="AD1063" s="3">
        <v>2.1124000000000001</v>
      </c>
      <c r="AE1063" s="3">
        <v>105.7</v>
      </c>
      <c r="AF1063" s="3">
        <v>8.3829999999999991</v>
      </c>
      <c r="AG1063" s="3">
        <v>1.9948999999999999</v>
      </c>
      <c r="AH1063" s="3">
        <v>105.7</v>
      </c>
      <c r="AI1063" s="3">
        <v>8.8878000000000004</v>
      </c>
      <c r="AJ1063" s="3">
        <v>1.8843000000000001</v>
      </c>
      <c r="AK1063" s="2"/>
      <c r="AL1063" s="2"/>
      <c r="AM1063" s="2"/>
      <c r="AN1063" s="2"/>
      <c r="AO1063" s="2"/>
    </row>
    <row r="1064" spans="2:41" x14ac:dyDescent="0.25">
      <c r="B1064" s="3">
        <v>105.8</v>
      </c>
      <c r="C1064" s="3">
        <v>9.3653999999999993</v>
      </c>
      <c r="D1064" s="3">
        <v>1.7685999999999999</v>
      </c>
      <c r="E1064" s="3">
        <v>105.8</v>
      </c>
      <c r="F1064" s="3">
        <v>9.1567000000000007</v>
      </c>
      <c r="G1064" s="3">
        <v>1.7181</v>
      </c>
      <c r="H1064" s="3">
        <v>105.8</v>
      </c>
      <c r="I1064" s="3">
        <v>9.0922999999999998</v>
      </c>
      <c r="J1064" s="3">
        <v>1.6164000000000001</v>
      </c>
      <c r="K1064" s="3">
        <v>105.8</v>
      </c>
      <c r="L1064" s="3">
        <v>9.0722000000000005</v>
      </c>
      <c r="M1064" s="3">
        <v>1.6047</v>
      </c>
      <c r="N1064" s="3">
        <v>105.8</v>
      </c>
      <c r="O1064" s="3">
        <v>9.1674000000000007</v>
      </c>
      <c r="P1064" s="3">
        <v>1.6800999999999999</v>
      </c>
      <c r="Q1064" s="2"/>
      <c r="R1064" s="2"/>
      <c r="S1064" s="2"/>
      <c r="T1064" s="2"/>
      <c r="U1064" s="2"/>
      <c r="V1064" s="3">
        <v>105.8</v>
      </c>
      <c r="W1064" s="3">
        <v>8.9136000000000006</v>
      </c>
      <c r="X1064" s="3">
        <v>1.7527999999999999</v>
      </c>
      <c r="Y1064" s="3">
        <v>105.8</v>
      </c>
      <c r="Z1064" s="3">
        <v>8.9120000000000008</v>
      </c>
      <c r="AA1064" s="3">
        <v>1.8827</v>
      </c>
      <c r="AB1064" s="3">
        <v>105.8</v>
      </c>
      <c r="AC1064" s="3">
        <v>8.8602000000000007</v>
      </c>
      <c r="AD1064" s="3">
        <v>2.1126</v>
      </c>
      <c r="AE1064" s="3">
        <v>105.8</v>
      </c>
      <c r="AF1064" s="3">
        <v>8.391</v>
      </c>
      <c r="AG1064" s="3">
        <v>1.9950000000000001</v>
      </c>
      <c r="AH1064" s="3">
        <v>105.8</v>
      </c>
      <c r="AI1064" s="3">
        <v>8.8963000000000001</v>
      </c>
      <c r="AJ1064" s="3">
        <v>1.8845000000000001</v>
      </c>
      <c r="AK1064" s="2"/>
      <c r="AL1064" s="2"/>
      <c r="AM1064" s="2"/>
      <c r="AN1064" s="2"/>
      <c r="AO1064" s="2"/>
    </row>
    <row r="1065" spans="2:41" x14ac:dyDescent="0.25">
      <c r="B1065" s="3">
        <v>105.9</v>
      </c>
      <c r="C1065" s="3">
        <v>9.3737999999999992</v>
      </c>
      <c r="D1065" s="3">
        <v>1.7687999999999999</v>
      </c>
      <c r="E1065" s="3">
        <v>105.9</v>
      </c>
      <c r="F1065" s="3">
        <v>9.1651000000000007</v>
      </c>
      <c r="G1065" s="3">
        <v>1.7182999999999999</v>
      </c>
      <c r="H1065" s="3">
        <v>105.9</v>
      </c>
      <c r="I1065" s="3">
        <v>9.1005000000000003</v>
      </c>
      <c r="J1065" s="3">
        <v>1.6163000000000001</v>
      </c>
      <c r="K1065" s="3">
        <v>105.9</v>
      </c>
      <c r="L1065" s="3">
        <v>9.0802999999999994</v>
      </c>
      <c r="M1065" s="3">
        <v>1.605</v>
      </c>
      <c r="N1065" s="3">
        <v>105.9</v>
      </c>
      <c r="O1065" s="3">
        <v>9.1758000000000006</v>
      </c>
      <c r="P1065" s="3">
        <v>1.6800999999999999</v>
      </c>
      <c r="Q1065" s="2"/>
      <c r="R1065" s="2"/>
      <c r="S1065" s="2"/>
      <c r="T1065" s="2"/>
      <c r="U1065" s="2"/>
      <c r="V1065" s="3">
        <v>105.9</v>
      </c>
      <c r="W1065" s="3">
        <v>8.9216999999999995</v>
      </c>
      <c r="X1065" s="3">
        <v>1.7525999999999999</v>
      </c>
      <c r="Y1065" s="3">
        <v>105.9</v>
      </c>
      <c r="Z1065" s="3">
        <v>8.9205000000000005</v>
      </c>
      <c r="AA1065" s="3">
        <v>1.8827</v>
      </c>
      <c r="AB1065" s="3">
        <v>105.9</v>
      </c>
      <c r="AC1065" s="3">
        <v>8.8683999999999994</v>
      </c>
      <c r="AD1065" s="3">
        <v>2.1120999999999999</v>
      </c>
      <c r="AE1065" s="3">
        <v>105.9</v>
      </c>
      <c r="AF1065" s="3">
        <v>8.3994</v>
      </c>
      <c r="AG1065" s="3">
        <v>1.9953000000000001</v>
      </c>
      <c r="AH1065" s="3">
        <v>105.9</v>
      </c>
      <c r="AI1065" s="3">
        <v>8.9047000000000001</v>
      </c>
      <c r="AJ1065" s="3">
        <v>1.8843000000000001</v>
      </c>
      <c r="AK1065" s="2"/>
      <c r="AL1065" s="2"/>
      <c r="AM1065" s="2"/>
      <c r="AN1065" s="2"/>
      <c r="AO1065" s="2"/>
    </row>
    <row r="1066" spans="2:41" x14ac:dyDescent="0.25">
      <c r="B1066" s="3">
        <v>106</v>
      </c>
      <c r="C1066" s="3">
        <v>9.3820999999999994</v>
      </c>
      <c r="D1066" s="3">
        <v>1.7685999999999999</v>
      </c>
      <c r="E1066" s="3">
        <v>106</v>
      </c>
      <c r="F1066" s="3">
        <v>9.1734000000000009</v>
      </c>
      <c r="G1066" s="3">
        <v>1.7183999999999999</v>
      </c>
      <c r="H1066" s="3">
        <v>106</v>
      </c>
      <c r="I1066" s="3">
        <v>9.1087000000000007</v>
      </c>
      <c r="J1066" s="3">
        <v>1.6162000000000001</v>
      </c>
      <c r="K1066" s="3">
        <v>106</v>
      </c>
      <c r="L1066" s="3">
        <v>9.0886999999999993</v>
      </c>
      <c r="M1066" s="3">
        <v>1.6048</v>
      </c>
      <c r="N1066" s="3">
        <v>106</v>
      </c>
      <c r="O1066" s="3">
        <v>9.1843000000000004</v>
      </c>
      <c r="P1066" s="3">
        <v>1.6801999999999999</v>
      </c>
      <c r="Q1066" s="2"/>
      <c r="R1066" s="2"/>
      <c r="S1066" s="2"/>
      <c r="T1066" s="2"/>
      <c r="U1066" s="2"/>
      <c r="V1066" s="3">
        <v>106</v>
      </c>
      <c r="W1066" s="3">
        <v>8.9300999999999995</v>
      </c>
      <c r="X1066" s="3">
        <v>1.7529999999999999</v>
      </c>
      <c r="Y1066" s="3">
        <v>106</v>
      </c>
      <c r="Z1066" s="3">
        <v>8.9288000000000007</v>
      </c>
      <c r="AA1066" s="3">
        <v>1.8827</v>
      </c>
      <c r="AB1066" s="3">
        <v>106</v>
      </c>
      <c r="AC1066" s="3">
        <v>8.8766999999999996</v>
      </c>
      <c r="AD1066" s="3">
        <v>2.1122999999999998</v>
      </c>
      <c r="AE1066" s="3">
        <v>106</v>
      </c>
      <c r="AF1066" s="3">
        <v>8.4077999999999999</v>
      </c>
      <c r="AG1066" s="3">
        <v>1.9953000000000001</v>
      </c>
      <c r="AH1066" s="3">
        <v>106</v>
      </c>
      <c r="AI1066" s="3">
        <v>8.9126999999999992</v>
      </c>
      <c r="AJ1066" s="3">
        <v>1.8847</v>
      </c>
      <c r="AK1066" s="2"/>
      <c r="AL1066" s="2"/>
      <c r="AM1066" s="2"/>
      <c r="AN1066" s="2"/>
      <c r="AO1066" s="2"/>
    </row>
    <row r="1067" spans="2:41" x14ac:dyDescent="0.25">
      <c r="B1067" s="3">
        <v>106.1</v>
      </c>
      <c r="C1067" s="3">
        <v>9.3903999999999996</v>
      </c>
      <c r="D1067" s="3">
        <v>1.7693000000000001</v>
      </c>
      <c r="E1067" s="3">
        <v>106.1</v>
      </c>
      <c r="F1067" s="3">
        <v>9.1815999999999995</v>
      </c>
      <c r="G1067" s="3">
        <v>1.7184999999999999</v>
      </c>
      <c r="H1067" s="3">
        <v>106.1</v>
      </c>
      <c r="I1067" s="3">
        <v>9.1172000000000004</v>
      </c>
      <c r="J1067" s="3">
        <v>1.6161000000000001</v>
      </c>
      <c r="K1067" s="3">
        <v>106.1</v>
      </c>
      <c r="L1067" s="3">
        <v>9.0970999999999993</v>
      </c>
      <c r="M1067" s="3">
        <v>1.605</v>
      </c>
      <c r="N1067" s="3">
        <v>106.1</v>
      </c>
      <c r="O1067" s="3">
        <v>9.1925000000000008</v>
      </c>
      <c r="P1067" s="3">
        <v>1.68</v>
      </c>
      <c r="Q1067" s="2"/>
      <c r="R1067" s="2"/>
      <c r="S1067" s="2"/>
      <c r="T1067" s="2"/>
      <c r="U1067" s="2"/>
      <c r="V1067" s="3">
        <v>106.1</v>
      </c>
      <c r="W1067" s="3">
        <v>8.9385999999999992</v>
      </c>
      <c r="X1067" s="3">
        <v>1.7532000000000001</v>
      </c>
      <c r="Y1067" s="3">
        <v>106.1</v>
      </c>
      <c r="Z1067" s="3">
        <v>8.9369999999999994</v>
      </c>
      <c r="AA1067" s="3">
        <v>1.8832</v>
      </c>
      <c r="AB1067" s="3">
        <v>106.1</v>
      </c>
      <c r="AC1067" s="3">
        <v>8.8853000000000009</v>
      </c>
      <c r="AD1067" s="3">
        <v>2.1126999999999998</v>
      </c>
      <c r="AE1067" s="3">
        <v>106.1</v>
      </c>
      <c r="AF1067" s="3">
        <v>8.4159000000000006</v>
      </c>
      <c r="AG1067" s="3">
        <v>1.9953000000000001</v>
      </c>
      <c r="AH1067" s="3">
        <v>106.1</v>
      </c>
      <c r="AI1067" s="3">
        <v>8.9213000000000005</v>
      </c>
      <c r="AJ1067" s="3">
        <v>1.8849</v>
      </c>
      <c r="AK1067" s="2"/>
      <c r="AL1067" s="2"/>
      <c r="AM1067" s="2"/>
      <c r="AN1067" s="2"/>
      <c r="AO1067" s="2"/>
    </row>
    <row r="1068" spans="2:41" x14ac:dyDescent="0.25">
      <c r="B1068" s="3">
        <v>106.2</v>
      </c>
      <c r="C1068" s="3">
        <v>9.3986999999999998</v>
      </c>
      <c r="D1068" s="3">
        <v>1.7695000000000001</v>
      </c>
      <c r="E1068" s="3">
        <v>106.2</v>
      </c>
      <c r="F1068" s="3">
        <v>9.19</v>
      </c>
      <c r="G1068" s="3">
        <v>1.7188000000000001</v>
      </c>
      <c r="H1068" s="3">
        <v>106.2</v>
      </c>
      <c r="I1068" s="3">
        <v>9.1257000000000001</v>
      </c>
      <c r="J1068" s="3">
        <v>1.6163000000000001</v>
      </c>
      <c r="K1068" s="3">
        <v>106.2</v>
      </c>
      <c r="L1068" s="3">
        <v>9.1052999999999997</v>
      </c>
      <c r="M1068" s="3">
        <v>1.6051</v>
      </c>
      <c r="N1068" s="3">
        <v>106.2</v>
      </c>
      <c r="O1068" s="3">
        <v>9.2006999999999994</v>
      </c>
      <c r="P1068" s="3">
        <v>1.6801999999999999</v>
      </c>
      <c r="Q1068" s="2"/>
      <c r="R1068" s="2"/>
      <c r="S1068" s="2"/>
      <c r="T1068" s="2"/>
      <c r="U1068" s="2"/>
      <c r="V1068" s="3">
        <v>106.2</v>
      </c>
      <c r="W1068" s="3">
        <v>8.9467999999999996</v>
      </c>
      <c r="X1068" s="3">
        <v>1.7533000000000001</v>
      </c>
      <c r="Y1068" s="3">
        <v>106.2</v>
      </c>
      <c r="Z1068" s="3">
        <v>8.9453999999999994</v>
      </c>
      <c r="AA1068" s="3">
        <v>1.8834</v>
      </c>
      <c r="AB1068" s="3">
        <v>106.2</v>
      </c>
      <c r="AC1068" s="3">
        <v>8.8935999999999993</v>
      </c>
      <c r="AD1068" s="3">
        <v>2.1124999999999998</v>
      </c>
      <c r="AE1068" s="3">
        <v>106.2</v>
      </c>
      <c r="AF1068" s="3">
        <v>8.4243000000000006</v>
      </c>
      <c r="AG1068" s="3">
        <v>1.9958</v>
      </c>
      <c r="AH1068" s="3">
        <v>106.2</v>
      </c>
      <c r="AI1068" s="3">
        <v>8.9296000000000006</v>
      </c>
      <c r="AJ1068" s="3">
        <v>1.8849</v>
      </c>
      <c r="AK1068" s="2"/>
      <c r="AL1068" s="2"/>
      <c r="AM1068" s="2"/>
      <c r="AN1068" s="2"/>
      <c r="AO1068" s="2"/>
    </row>
    <row r="1069" spans="2:41" x14ac:dyDescent="0.25">
      <c r="B1069" s="3">
        <v>106.3</v>
      </c>
      <c r="C1069" s="3">
        <v>9.4072999999999993</v>
      </c>
      <c r="D1069" s="3">
        <v>1.7697000000000001</v>
      </c>
      <c r="E1069" s="3">
        <v>106.3</v>
      </c>
      <c r="F1069" s="3">
        <v>9.1983999999999995</v>
      </c>
      <c r="G1069" s="3">
        <v>1.7188000000000001</v>
      </c>
      <c r="H1069" s="3">
        <v>106.3</v>
      </c>
      <c r="I1069" s="3">
        <v>9.1338000000000008</v>
      </c>
      <c r="J1069" s="3">
        <v>1.6161000000000001</v>
      </c>
      <c r="K1069" s="3">
        <v>106.3</v>
      </c>
      <c r="L1069" s="3">
        <v>9.1136999999999997</v>
      </c>
      <c r="M1069" s="3">
        <v>1.6049</v>
      </c>
      <c r="N1069" s="3">
        <v>106.3</v>
      </c>
      <c r="O1069" s="3">
        <v>9.2090999999999994</v>
      </c>
      <c r="P1069" s="3">
        <v>1.6805000000000001</v>
      </c>
      <c r="Q1069" s="2"/>
      <c r="R1069" s="2"/>
      <c r="S1069" s="2"/>
      <c r="T1069" s="2"/>
      <c r="U1069" s="2"/>
      <c r="V1069" s="3">
        <v>106.3</v>
      </c>
      <c r="W1069" s="3">
        <v>8.9550999999999998</v>
      </c>
      <c r="X1069" s="3">
        <v>1.7534000000000001</v>
      </c>
      <c r="Y1069" s="3">
        <v>106.3</v>
      </c>
      <c r="Z1069" s="3">
        <v>8.9539000000000009</v>
      </c>
      <c r="AA1069" s="3">
        <v>1.8836999999999999</v>
      </c>
      <c r="AB1069" s="3">
        <v>106.3</v>
      </c>
      <c r="AC1069" s="3">
        <v>8.9017999999999997</v>
      </c>
      <c r="AD1069" s="3">
        <v>2.1124999999999998</v>
      </c>
      <c r="AE1069" s="3">
        <v>106.3</v>
      </c>
      <c r="AF1069" s="3">
        <v>8.4328000000000003</v>
      </c>
      <c r="AG1069" s="3">
        <v>1.9961</v>
      </c>
      <c r="AH1069" s="3">
        <v>106.3</v>
      </c>
      <c r="AI1069" s="3">
        <v>8.9375999999999998</v>
      </c>
      <c r="AJ1069" s="3">
        <v>1.8848</v>
      </c>
      <c r="AK1069" s="2"/>
      <c r="AL1069" s="2"/>
      <c r="AM1069" s="2"/>
      <c r="AN1069" s="2"/>
      <c r="AO1069" s="2"/>
    </row>
    <row r="1070" spans="2:41" x14ac:dyDescent="0.25">
      <c r="B1070" s="3">
        <v>106.4</v>
      </c>
      <c r="C1070" s="3">
        <v>9.4154</v>
      </c>
      <c r="D1070" s="3">
        <v>1.7698</v>
      </c>
      <c r="E1070" s="3">
        <v>106.4</v>
      </c>
      <c r="F1070" s="3">
        <v>9.2065999999999999</v>
      </c>
      <c r="G1070" s="3">
        <v>1.7190000000000001</v>
      </c>
      <c r="H1070" s="3">
        <v>106.4</v>
      </c>
      <c r="I1070" s="3">
        <v>9.1422000000000008</v>
      </c>
      <c r="J1070" s="3">
        <v>1.6160000000000001</v>
      </c>
      <c r="K1070" s="3">
        <v>106.4</v>
      </c>
      <c r="L1070" s="3">
        <v>9.1221999999999994</v>
      </c>
      <c r="M1070" s="3">
        <v>1.6052999999999999</v>
      </c>
      <c r="N1070" s="3">
        <v>106.4</v>
      </c>
      <c r="O1070" s="3">
        <v>9.2173999999999996</v>
      </c>
      <c r="P1070" s="3">
        <v>1.6800999999999999</v>
      </c>
      <c r="Q1070" s="2"/>
      <c r="R1070" s="2"/>
      <c r="S1070" s="2"/>
      <c r="T1070" s="2"/>
      <c r="U1070" s="2"/>
      <c r="V1070" s="3">
        <v>106.4</v>
      </c>
      <c r="W1070" s="3">
        <v>8.9635999999999996</v>
      </c>
      <c r="X1070" s="3">
        <v>1.7538</v>
      </c>
      <c r="Y1070" s="3">
        <v>106.4</v>
      </c>
      <c r="Z1070" s="3">
        <v>8.9620999999999995</v>
      </c>
      <c r="AA1070" s="3">
        <v>1.8841000000000001</v>
      </c>
      <c r="AB1070" s="3">
        <v>106.4</v>
      </c>
      <c r="AC1070" s="3">
        <v>8.9100999999999999</v>
      </c>
      <c r="AD1070" s="3">
        <v>2.1128</v>
      </c>
      <c r="AE1070" s="3">
        <v>106.4</v>
      </c>
      <c r="AF1070" s="3">
        <v>8.4412000000000003</v>
      </c>
      <c r="AG1070" s="3">
        <v>1.9963</v>
      </c>
      <c r="AH1070" s="3">
        <v>106.4</v>
      </c>
      <c r="AI1070" s="3">
        <v>8.9461999999999993</v>
      </c>
      <c r="AJ1070" s="3">
        <v>1.8852</v>
      </c>
      <c r="AK1070" s="2"/>
      <c r="AL1070" s="2"/>
      <c r="AM1070" s="2"/>
      <c r="AN1070" s="2"/>
      <c r="AO1070" s="2"/>
    </row>
    <row r="1071" spans="2:41" x14ac:dyDescent="0.25">
      <c r="B1071" s="3">
        <v>106.5</v>
      </c>
      <c r="C1071" s="3">
        <v>9.4237000000000002</v>
      </c>
      <c r="D1071" s="3">
        <v>1.7699</v>
      </c>
      <c r="E1071" s="3">
        <v>106.5</v>
      </c>
      <c r="F1071" s="3">
        <v>9.2149999999999999</v>
      </c>
      <c r="G1071" s="3">
        <v>1.7194</v>
      </c>
      <c r="H1071" s="3">
        <v>106.5</v>
      </c>
      <c r="I1071" s="3">
        <v>9.1506000000000007</v>
      </c>
      <c r="J1071" s="3">
        <v>1.6158999999999999</v>
      </c>
      <c r="K1071" s="3">
        <v>106.5</v>
      </c>
      <c r="L1071" s="3">
        <v>9.1304999999999996</v>
      </c>
      <c r="M1071" s="3">
        <v>1.6052999999999999</v>
      </c>
      <c r="N1071" s="3">
        <v>106.5</v>
      </c>
      <c r="O1071" s="3">
        <v>9.2256999999999998</v>
      </c>
      <c r="P1071" s="3">
        <v>1.6803999999999999</v>
      </c>
      <c r="Q1071" s="2"/>
      <c r="R1071" s="2"/>
      <c r="S1071" s="2"/>
      <c r="T1071" s="2"/>
      <c r="U1071" s="2"/>
      <c r="V1071" s="3">
        <v>106.5</v>
      </c>
      <c r="W1071" s="3">
        <v>8.9719999999999995</v>
      </c>
      <c r="X1071" s="3">
        <v>1.7528999999999999</v>
      </c>
      <c r="Y1071" s="3">
        <v>106.5</v>
      </c>
      <c r="Z1071" s="3">
        <v>8.9703999999999997</v>
      </c>
      <c r="AA1071" s="3">
        <v>1.8842000000000001</v>
      </c>
      <c r="AB1071" s="3">
        <v>106.5</v>
      </c>
      <c r="AC1071" s="3">
        <v>8.9185999999999996</v>
      </c>
      <c r="AD1071" s="3">
        <v>2.1128</v>
      </c>
      <c r="AE1071" s="3">
        <v>106.5</v>
      </c>
      <c r="AF1071" s="3">
        <v>8.4494000000000007</v>
      </c>
      <c r="AG1071" s="3">
        <v>1.9965999999999999</v>
      </c>
      <c r="AH1071" s="3">
        <v>106.5</v>
      </c>
      <c r="AI1071" s="3">
        <v>8.9547000000000008</v>
      </c>
      <c r="AJ1071" s="3">
        <v>1.8852</v>
      </c>
      <c r="AK1071" s="2"/>
      <c r="AL1071" s="2"/>
      <c r="AM1071" s="2"/>
      <c r="AN1071" s="2"/>
      <c r="AO1071" s="2"/>
    </row>
    <row r="1072" spans="2:41" x14ac:dyDescent="0.25">
      <c r="B1072" s="3">
        <v>106.6</v>
      </c>
      <c r="C1072" s="3">
        <v>9.4321999999999999</v>
      </c>
      <c r="D1072" s="3">
        <v>1.7698</v>
      </c>
      <c r="E1072" s="3">
        <v>106.6</v>
      </c>
      <c r="F1072" s="3">
        <v>9.2233999999999998</v>
      </c>
      <c r="G1072" s="3">
        <v>1.7195</v>
      </c>
      <c r="H1072" s="3">
        <v>106.6</v>
      </c>
      <c r="I1072" s="3">
        <v>9.1586999999999996</v>
      </c>
      <c r="J1072" s="3">
        <v>1.6158999999999999</v>
      </c>
      <c r="K1072" s="3">
        <v>106.6</v>
      </c>
      <c r="L1072" s="3">
        <v>9.1387999999999998</v>
      </c>
      <c r="M1072" s="3">
        <v>1.6053999999999999</v>
      </c>
      <c r="N1072" s="3">
        <v>106.6</v>
      </c>
      <c r="O1072" s="3">
        <v>9.2340999999999998</v>
      </c>
      <c r="P1072" s="3">
        <v>1.6806000000000001</v>
      </c>
      <c r="Q1072" s="2"/>
      <c r="R1072" s="2"/>
      <c r="S1072" s="2"/>
      <c r="T1072" s="2"/>
      <c r="U1072" s="2"/>
      <c r="V1072" s="3">
        <v>106.6</v>
      </c>
      <c r="W1072" s="3">
        <v>8.9801000000000002</v>
      </c>
      <c r="X1072" s="3">
        <v>1.7529999999999999</v>
      </c>
      <c r="Y1072" s="3">
        <v>106.6</v>
      </c>
      <c r="Z1072" s="3">
        <v>8.9787999999999997</v>
      </c>
      <c r="AA1072" s="3">
        <v>1.8844000000000001</v>
      </c>
      <c r="AB1072" s="3">
        <v>106.6</v>
      </c>
      <c r="AC1072" s="3">
        <v>8.9268000000000001</v>
      </c>
      <c r="AD1072" s="3">
        <v>2.1128</v>
      </c>
      <c r="AE1072" s="3">
        <v>106.6</v>
      </c>
      <c r="AF1072" s="3">
        <v>8.4577000000000009</v>
      </c>
      <c r="AG1072" s="3">
        <v>1.9970000000000001</v>
      </c>
      <c r="AH1072" s="3">
        <v>106.6</v>
      </c>
      <c r="AI1072" s="3">
        <v>8.9627999999999997</v>
      </c>
      <c r="AJ1072" s="3">
        <v>1.8853</v>
      </c>
      <c r="AK1072" s="2"/>
      <c r="AL1072" s="2"/>
      <c r="AM1072" s="2"/>
      <c r="AN1072" s="2"/>
      <c r="AO1072" s="2"/>
    </row>
    <row r="1073" spans="2:41" x14ac:dyDescent="0.25">
      <c r="B1073" s="3">
        <v>106.7</v>
      </c>
      <c r="C1073" s="3">
        <v>9.4404000000000003</v>
      </c>
      <c r="D1073" s="3">
        <v>1.7698</v>
      </c>
      <c r="E1073" s="3">
        <v>106.7</v>
      </c>
      <c r="F1073" s="3">
        <v>9.2316000000000003</v>
      </c>
      <c r="G1073" s="3">
        <v>1.7196</v>
      </c>
      <c r="H1073" s="3">
        <v>106.7</v>
      </c>
      <c r="I1073" s="3">
        <v>9.1670999999999996</v>
      </c>
      <c r="J1073" s="3">
        <v>1.6158999999999999</v>
      </c>
      <c r="K1073" s="3">
        <v>106.7</v>
      </c>
      <c r="L1073" s="3">
        <v>9.1471999999999998</v>
      </c>
      <c r="M1073" s="3">
        <v>1.6055999999999999</v>
      </c>
      <c r="N1073" s="3">
        <v>106.7</v>
      </c>
      <c r="O1073" s="3">
        <v>9.2424999999999997</v>
      </c>
      <c r="P1073" s="3">
        <v>1.6805000000000001</v>
      </c>
      <c r="Q1073" s="2"/>
      <c r="R1073" s="2"/>
      <c r="S1073" s="2"/>
      <c r="T1073" s="2"/>
      <c r="U1073" s="2"/>
      <c r="V1073" s="3">
        <v>106.7</v>
      </c>
      <c r="W1073" s="3">
        <v>8.9885000000000002</v>
      </c>
      <c r="X1073" s="3">
        <v>1.7532000000000001</v>
      </c>
      <c r="Y1073" s="3">
        <v>106.7</v>
      </c>
      <c r="Z1073" s="3">
        <v>8.9870999999999999</v>
      </c>
      <c r="AA1073" s="3">
        <v>1.8846000000000001</v>
      </c>
      <c r="AB1073" s="3">
        <v>106.7</v>
      </c>
      <c r="AC1073" s="3">
        <v>8.9351000000000003</v>
      </c>
      <c r="AD1073" s="3">
        <v>2.113</v>
      </c>
      <c r="AE1073" s="3">
        <v>106.7</v>
      </c>
      <c r="AF1073" s="3">
        <v>8.4661000000000008</v>
      </c>
      <c r="AG1073" s="3">
        <v>1.9966999999999999</v>
      </c>
      <c r="AH1073" s="3">
        <v>106.7</v>
      </c>
      <c r="AI1073" s="3">
        <v>8.9712999999999994</v>
      </c>
      <c r="AJ1073" s="3">
        <v>1.8856999999999999</v>
      </c>
      <c r="AK1073" s="2"/>
      <c r="AL1073" s="2"/>
      <c r="AM1073" s="2"/>
      <c r="AN1073" s="2"/>
      <c r="AO1073" s="2"/>
    </row>
    <row r="1074" spans="2:41" x14ac:dyDescent="0.25">
      <c r="B1074" s="3">
        <v>106.8</v>
      </c>
      <c r="C1074" s="3">
        <v>9.4487000000000005</v>
      </c>
      <c r="D1074" s="3">
        <v>1.7698</v>
      </c>
      <c r="E1074" s="3">
        <v>106.8</v>
      </c>
      <c r="F1074" s="3">
        <v>9.2399000000000004</v>
      </c>
      <c r="G1074" s="3">
        <v>1.7197</v>
      </c>
      <c r="H1074" s="3">
        <v>106.8</v>
      </c>
      <c r="I1074" s="3">
        <v>9.1755999999999993</v>
      </c>
      <c r="J1074" s="3">
        <v>1.6161000000000001</v>
      </c>
      <c r="K1074" s="3">
        <v>106.8</v>
      </c>
      <c r="L1074" s="3">
        <v>9.1554000000000002</v>
      </c>
      <c r="M1074" s="3">
        <v>1.6054999999999999</v>
      </c>
      <c r="N1074" s="3">
        <v>106.8</v>
      </c>
      <c r="O1074" s="3">
        <v>9.2508999999999997</v>
      </c>
      <c r="P1074" s="3">
        <v>1.6805000000000001</v>
      </c>
      <c r="Q1074" s="2"/>
      <c r="R1074" s="2"/>
      <c r="S1074" s="2"/>
      <c r="T1074" s="2"/>
      <c r="U1074" s="2"/>
      <c r="V1074" s="3">
        <v>106.8</v>
      </c>
      <c r="W1074" s="3">
        <v>8.9969000000000001</v>
      </c>
      <c r="X1074" s="3">
        <v>1.7533000000000001</v>
      </c>
      <c r="Y1074" s="3">
        <v>106.8</v>
      </c>
      <c r="Z1074" s="3">
        <v>8.9953000000000003</v>
      </c>
      <c r="AA1074" s="3">
        <v>1.8848</v>
      </c>
      <c r="AB1074" s="3">
        <v>106.8</v>
      </c>
      <c r="AC1074" s="3">
        <v>8.9436</v>
      </c>
      <c r="AD1074" s="3">
        <v>2.113</v>
      </c>
      <c r="AE1074" s="3">
        <v>106.8</v>
      </c>
      <c r="AF1074" s="3">
        <v>8.4743999999999993</v>
      </c>
      <c r="AG1074" s="3">
        <v>1.9971000000000001</v>
      </c>
      <c r="AH1074" s="3">
        <v>106.8</v>
      </c>
      <c r="AI1074" s="3">
        <v>8.9796999999999993</v>
      </c>
      <c r="AJ1074" s="3">
        <v>1.8856999999999999</v>
      </c>
      <c r="AK1074" s="2"/>
      <c r="AL1074" s="2"/>
      <c r="AM1074" s="2"/>
      <c r="AN1074" s="2"/>
      <c r="AO1074" s="2"/>
    </row>
    <row r="1075" spans="2:41" x14ac:dyDescent="0.25">
      <c r="B1075" s="3">
        <v>106.9</v>
      </c>
      <c r="C1075" s="3">
        <v>9.4572000000000003</v>
      </c>
      <c r="D1075" s="3">
        <v>1.7705</v>
      </c>
      <c r="E1075" s="3">
        <v>106.9</v>
      </c>
      <c r="F1075" s="3">
        <v>9.2484000000000002</v>
      </c>
      <c r="G1075" s="3">
        <v>1.7199</v>
      </c>
      <c r="H1075" s="3">
        <v>106.9</v>
      </c>
      <c r="I1075" s="3">
        <v>9.1838999999999995</v>
      </c>
      <c r="J1075" s="3">
        <v>1.6160000000000001</v>
      </c>
      <c r="K1075" s="3">
        <v>106.9</v>
      </c>
      <c r="L1075" s="3">
        <v>9.1637000000000004</v>
      </c>
      <c r="M1075" s="3">
        <v>1.6054999999999999</v>
      </c>
      <c r="N1075" s="3">
        <v>106.9</v>
      </c>
      <c r="O1075" s="3">
        <v>9.2591000000000001</v>
      </c>
      <c r="P1075" s="3">
        <v>1.6806000000000001</v>
      </c>
      <c r="Q1075" s="2"/>
      <c r="R1075" s="2"/>
      <c r="S1075" s="2"/>
      <c r="T1075" s="2"/>
      <c r="U1075" s="2"/>
      <c r="V1075" s="3">
        <v>106.9</v>
      </c>
      <c r="W1075" s="3">
        <v>9.0050000000000008</v>
      </c>
      <c r="X1075" s="3">
        <v>1.7532000000000001</v>
      </c>
      <c r="Y1075" s="3">
        <v>106.9</v>
      </c>
      <c r="Z1075" s="3">
        <v>9.0037000000000003</v>
      </c>
      <c r="AA1075" s="3">
        <v>1.885</v>
      </c>
      <c r="AB1075" s="3">
        <v>106.9</v>
      </c>
      <c r="AC1075" s="3">
        <v>8.9519000000000002</v>
      </c>
      <c r="AD1075" s="3">
        <v>2.113</v>
      </c>
      <c r="AE1075" s="3">
        <v>106.9</v>
      </c>
      <c r="AF1075" s="3">
        <v>8.4826999999999995</v>
      </c>
      <c r="AG1075" s="3">
        <v>1.9973000000000001</v>
      </c>
      <c r="AH1075" s="3">
        <v>106.9</v>
      </c>
      <c r="AI1075" s="3">
        <v>8.9878999999999998</v>
      </c>
      <c r="AJ1075" s="3">
        <v>1.8855999999999999</v>
      </c>
      <c r="AK1075" s="2"/>
      <c r="AL1075" s="2"/>
      <c r="AM1075" s="2"/>
      <c r="AN1075" s="2"/>
      <c r="AO1075" s="2"/>
    </row>
    <row r="1076" spans="2:41" x14ac:dyDescent="0.25">
      <c r="B1076" s="3">
        <v>107</v>
      </c>
      <c r="C1076" s="3">
        <v>9.4656000000000002</v>
      </c>
      <c r="D1076" s="3">
        <v>1.7703</v>
      </c>
      <c r="E1076" s="3">
        <v>107</v>
      </c>
      <c r="F1076" s="3">
        <v>9.2566000000000006</v>
      </c>
      <c r="G1076" s="3">
        <v>1.7201</v>
      </c>
      <c r="H1076" s="3">
        <v>107</v>
      </c>
      <c r="I1076" s="3">
        <v>9.1920999999999999</v>
      </c>
      <c r="J1076" s="3">
        <v>1.6161000000000001</v>
      </c>
      <c r="K1076" s="3">
        <v>107</v>
      </c>
      <c r="L1076" s="3">
        <v>9.1721000000000004</v>
      </c>
      <c r="M1076" s="3">
        <v>1.6056999999999999</v>
      </c>
      <c r="N1076" s="3">
        <v>107</v>
      </c>
      <c r="O1076" s="3">
        <v>9.2675999999999998</v>
      </c>
      <c r="P1076" s="3">
        <v>1.6807000000000001</v>
      </c>
      <c r="Q1076" s="2"/>
      <c r="R1076" s="2"/>
      <c r="S1076" s="2"/>
      <c r="T1076" s="2"/>
      <c r="U1076" s="2"/>
      <c r="V1076" s="3">
        <v>107</v>
      </c>
      <c r="W1076" s="3">
        <v>9.0134000000000007</v>
      </c>
      <c r="X1076" s="3">
        <v>1.7535000000000001</v>
      </c>
      <c r="Y1076" s="3">
        <v>107</v>
      </c>
      <c r="Z1076" s="3">
        <v>9.0122999999999998</v>
      </c>
      <c r="AA1076" s="3">
        <v>1.8855</v>
      </c>
      <c r="AB1076" s="3">
        <v>107</v>
      </c>
      <c r="AC1076" s="3">
        <v>8.9600000000000009</v>
      </c>
      <c r="AD1076" s="3">
        <v>2.113</v>
      </c>
      <c r="AE1076" s="3">
        <v>107</v>
      </c>
      <c r="AF1076" s="3">
        <v>8.4910999999999994</v>
      </c>
      <c r="AG1076" s="3">
        <v>1.9977</v>
      </c>
      <c r="AH1076" s="3">
        <v>107</v>
      </c>
      <c r="AI1076" s="3">
        <v>8.9961000000000002</v>
      </c>
      <c r="AJ1076" s="3">
        <v>1.8857999999999999</v>
      </c>
      <c r="AK1076" s="2"/>
      <c r="AL1076" s="2"/>
      <c r="AM1076" s="2"/>
      <c r="AN1076" s="2"/>
      <c r="AO1076" s="2"/>
    </row>
    <row r="1077" spans="2:41" x14ac:dyDescent="0.25">
      <c r="B1077" s="3">
        <v>107.1</v>
      </c>
      <c r="C1077" s="3">
        <v>9.4736999999999991</v>
      </c>
      <c r="D1077" s="3">
        <v>1.7704</v>
      </c>
      <c r="E1077" s="3">
        <v>107.1</v>
      </c>
      <c r="F1077" s="3">
        <v>9.2649000000000008</v>
      </c>
      <c r="G1077" s="3">
        <v>1.7202999999999999</v>
      </c>
      <c r="H1077" s="3">
        <v>107.1</v>
      </c>
      <c r="I1077" s="3">
        <v>9.2005999999999997</v>
      </c>
      <c r="J1077" s="3">
        <v>1.6160000000000001</v>
      </c>
      <c r="K1077" s="3">
        <v>107.1</v>
      </c>
      <c r="L1077" s="3">
        <v>9.1804000000000006</v>
      </c>
      <c r="M1077" s="3">
        <v>1.6059000000000001</v>
      </c>
      <c r="N1077" s="3">
        <v>107.1</v>
      </c>
      <c r="O1077" s="3">
        <v>9.2758000000000003</v>
      </c>
      <c r="P1077" s="3">
        <v>1.6807000000000001</v>
      </c>
      <c r="Q1077" s="2"/>
      <c r="R1077" s="2"/>
      <c r="S1077" s="2"/>
      <c r="T1077" s="2"/>
      <c r="U1077" s="2"/>
      <c r="V1077" s="3">
        <v>107.1</v>
      </c>
      <c r="W1077" s="3">
        <v>9.0219000000000005</v>
      </c>
      <c r="X1077" s="3">
        <v>1.7541</v>
      </c>
      <c r="Y1077" s="3">
        <v>107.1</v>
      </c>
      <c r="Z1077" s="3">
        <v>9.0205000000000002</v>
      </c>
      <c r="AA1077" s="3">
        <v>1.8856999999999999</v>
      </c>
      <c r="AB1077" s="3">
        <v>107.1</v>
      </c>
      <c r="AC1077" s="3">
        <v>8.9684000000000008</v>
      </c>
      <c r="AD1077" s="3">
        <v>2.1131000000000002</v>
      </c>
      <c r="AE1077" s="3">
        <v>107.1</v>
      </c>
      <c r="AF1077" s="3">
        <v>8.4994999999999994</v>
      </c>
      <c r="AG1077" s="3">
        <v>1.9978</v>
      </c>
      <c r="AH1077" s="3">
        <v>107.1</v>
      </c>
      <c r="AI1077" s="3">
        <v>9.0045999999999999</v>
      </c>
      <c r="AJ1077" s="3">
        <v>1.8859999999999999</v>
      </c>
      <c r="AK1077" s="2"/>
      <c r="AL1077" s="2"/>
      <c r="AM1077" s="2"/>
      <c r="AN1077" s="2"/>
      <c r="AO1077" s="2"/>
    </row>
    <row r="1078" spans="2:41" x14ac:dyDescent="0.25">
      <c r="B1078" s="3">
        <v>107.2</v>
      </c>
      <c r="C1078" s="3">
        <v>9.4821000000000009</v>
      </c>
      <c r="D1078" s="3">
        <v>1.7707999999999999</v>
      </c>
      <c r="E1078" s="3">
        <v>107.2</v>
      </c>
      <c r="F1078" s="3">
        <v>9.2734000000000005</v>
      </c>
      <c r="G1078" s="3">
        <v>1.7208000000000001</v>
      </c>
      <c r="H1078" s="3">
        <v>107.2</v>
      </c>
      <c r="I1078" s="3">
        <v>9.2087000000000003</v>
      </c>
      <c r="J1078" s="3">
        <v>1.6156999999999999</v>
      </c>
      <c r="K1078" s="3">
        <v>107.2</v>
      </c>
      <c r="L1078" s="3">
        <v>9.1887000000000008</v>
      </c>
      <c r="M1078" s="3">
        <v>1.6057999999999999</v>
      </c>
      <c r="N1078" s="3">
        <v>107.2</v>
      </c>
      <c r="O1078" s="3">
        <v>9.2841000000000005</v>
      </c>
      <c r="P1078" s="3">
        <v>1.681</v>
      </c>
      <c r="Q1078" s="2"/>
      <c r="R1078" s="2"/>
      <c r="S1078" s="2"/>
      <c r="T1078" s="2"/>
      <c r="U1078" s="2"/>
      <c r="V1078" s="3">
        <v>107.2</v>
      </c>
      <c r="W1078" s="3">
        <v>9.0302000000000007</v>
      </c>
      <c r="X1078" s="3">
        <v>1.7541</v>
      </c>
      <c r="Y1078" s="3">
        <v>107.2</v>
      </c>
      <c r="Z1078" s="3">
        <v>9.0289000000000001</v>
      </c>
      <c r="AA1078" s="3">
        <v>1.8857999999999999</v>
      </c>
      <c r="AB1078" s="3">
        <v>107.2</v>
      </c>
      <c r="AC1078" s="3">
        <v>8.9768000000000008</v>
      </c>
      <c r="AD1078" s="3">
        <v>2.1126</v>
      </c>
      <c r="AE1078" s="3">
        <v>107.2</v>
      </c>
      <c r="AF1078" s="3">
        <v>8.5076999999999998</v>
      </c>
      <c r="AG1078" s="3">
        <v>1.9982</v>
      </c>
      <c r="AH1078" s="3">
        <v>107.2</v>
      </c>
      <c r="AI1078" s="3">
        <v>9.0129000000000001</v>
      </c>
      <c r="AJ1078" s="3">
        <v>1.8859999999999999</v>
      </c>
      <c r="AK1078" s="2"/>
      <c r="AL1078" s="2"/>
      <c r="AM1078" s="2"/>
      <c r="AN1078" s="2"/>
      <c r="AO1078" s="2"/>
    </row>
    <row r="1079" spans="2:41" x14ac:dyDescent="0.25">
      <c r="B1079" s="3">
        <v>107.3</v>
      </c>
      <c r="C1079" s="3">
        <v>9.4906000000000006</v>
      </c>
      <c r="D1079" s="3">
        <v>1.7707999999999999</v>
      </c>
      <c r="E1079" s="3">
        <v>107.3</v>
      </c>
      <c r="F1079" s="3">
        <v>9.2818000000000005</v>
      </c>
      <c r="G1079" s="3">
        <v>1.7208000000000001</v>
      </c>
      <c r="H1079" s="3">
        <v>107.3</v>
      </c>
      <c r="I1079" s="3">
        <v>9.2170000000000005</v>
      </c>
      <c r="J1079" s="3">
        <v>1.6158999999999999</v>
      </c>
      <c r="K1079" s="3">
        <v>107.3</v>
      </c>
      <c r="L1079" s="3">
        <v>9.1971000000000007</v>
      </c>
      <c r="M1079" s="3">
        <v>1.6061000000000001</v>
      </c>
      <c r="N1079" s="3">
        <v>107.3</v>
      </c>
      <c r="O1079" s="3">
        <v>9.2924000000000007</v>
      </c>
      <c r="P1079" s="3">
        <v>1.6811</v>
      </c>
      <c r="Q1079" s="2"/>
      <c r="R1079" s="2"/>
      <c r="S1079" s="2"/>
      <c r="T1079" s="2"/>
      <c r="U1079" s="2"/>
      <c r="V1079" s="3">
        <v>107.3</v>
      </c>
      <c r="W1079" s="3">
        <v>9.0383999999999993</v>
      </c>
      <c r="X1079" s="3">
        <v>1.7544999999999999</v>
      </c>
      <c r="Y1079" s="3">
        <v>107.3</v>
      </c>
      <c r="Z1079" s="3">
        <v>9.0373000000000001</v>
      </c>
      <c r="AA1079" s="3">
        <v>1.8864000000000001</v>
      </c>
      <c r="AB1079" s="3">
        <v>107.3</v>
      </c>
      <c r="AC1079" s="3">
        <v>8.9849999999999994</v>
      </c>
      <c r="AD1079" s="3">
        <v>2.1126</v>
      </c>
      <c r="AE1079" s="3">
        <v>107.3</v>
      </c>
      <c r="AF1079" s="3">
        <v>8.5160999999999998</v>
      </c>
      <c r="AG1079" s="3">
        <v>1.9984999999999999</v>
      </c>
      <c r="AH1079" s="3">
        <v>107.3</v>
      </c>
      <c r="AI1079" s="3">
        <v>9.0211000000000006</v>
      </c>
      <c r="AJ1079" s="3">
        <v>1.8862000000000001</v>
      </c>
      <c r="AK1079" s="2"/>
      <c r="AL1079" s="2"/>
      <c r="AM1079" s="2"/>
      <c r="AN1079" s="2"/>
      <c r="AO1079" s="2"/>
    </row>
    <row r="1080" spans="2:41" x14ac:dyDescent="0.25">
      <c r="B1080" s="3">
        <v>107.4</v>
      </c>
      <c r="C1080" s="3">
        <v>9.4985999999999997</v>
      </c>
      <c r="D1080" s="3">
        <v>1.7708999999999999</v>
      </c>
      <c r="E1080" s="3">
        <v>107.4</v>
      </c>
      <c r="F1080" s="3">
        <v>9.2899999999999991</v>
      </c>
      <c r="G1080" s="3">
        <v>1.7206999999999999</v>
      </c>
      <c r="H1080" s="3">
        <v>107.4</v>
      </c>
      <c r="I1080" s="3">
        <v>9.2256</v>
      </c>
      <c r="J1080" s="3">
        <v>1.6161000000000001</v>
      </c>
      <c r="K1080" s="3">
        <v>107.4</v>
      </c>
      <c r="L1080" s="3">
        <v>9.2055000000000007</v>
      </c>
      <c r="M1080" s="3">
        <v>1.6059000000000001</v>
      </c>
      <c r="N1080" s="3">
        <v>107.4</v>
      </c>
      <c r="O1080" s="3">
        <v>9.3008000000000006</v>
      </c>
      <c r="P1080" s="3">
        <v>1.681</v>
      </c>
      <c r="Q1080" s="2"/>
      <c r="R1080" s="2"/>
      <c r="S1080" s="2"/>
      <c r="T1080" s="2"/>
      <c r="U1080" s="2"/>
      <c r="V1080" s="3">
        <v>107.4</v>
      </c>
      <c r="W1080" s="3">
        <v>9.0470000000000006</v>
      </c>
      <c r="X1080" s="3">
        <v>1.7545999999999999</v>
      </c>
      <c r="Y1080" s="3">
        <v>107.4</v>
      </c>
      <c r="Z1080" s="3">
        <v>9.0452999999999992</v>
      </c>
      <c r="AA1080" s="3">
        <v>1.8861000000000001</v>
      </c>
      <c r="AB1080" s="3">
        <v>107.4</v>
      </c>
      <c r="AC1080" s="3">
        <v>8.9933999999999994</v>
      </c>
      <c r="AD1080" s="3">
        <v>2.1126999999999998</v>
      </c>
      <c r="AE1080" s="3">
        <v>107.4</v>
      </c>
      <c r="AF1080" s="3">
        <v>8.5245999999999995</v>
      </c>
      <c r="AG1080" s="3">
        <v>1.9987999999999999</v>
      </c>
      <c r="AH1080" s="3">
        <v>107.4</v>
      </c>
      <c r="AI1080" s="3">
        <v>9.0296000000000003</v>
      </c>
      <c r="AJ1080" s="3">
        <v>1.8864000000000001</v>
      </c>
      <c r="AK1080" s="2"/>
      <c r="AL1080" s="2"/>
      <c r="AM1080" s="2"/>
      <c r="AN1080" s="2"/>
      <c r="AO1080" s="2"/>
    </row>
    <row r="1081" spans="2:41" x14ac:dyDescent="0.25">
      <c r="B1081" s="3">
        <v>107.5</v>
      </c>
      <c r="C1081" s="3">
        <v>9.5070999999999994</v>
      </c>
      <c r="D1081" s="3">
        <v>1.7714000000000001</v>
      </c>
      <c r="E1081" s="3">
        <v>107.5</v>
      </c>
      <c r="F1081" s="3">
        <v>9.2982999999999993</v>
      </c>
      <c r="G1081" s="3">
        <v>1.7209000000000001</v>
      </c>
      <c r="H1081" s="3">
        <v>107.5</v>
      </c>
      <c r="I1081" s="3">
        <v>9.2339000000000002</v>
      </c>
      <c r="J1081" s="3">
        <v>1.6157999999999999</v>
      </c>
      <c r="K1081" s="3">
        <v>107.5</v>
      </c>
      <c r="L1081" s="3">
        <v>9.2136999999999993</v>
      </c>
      <c r="M1081" s="3">
        <v>1.6060000000000001</v>
      </c>
      <c r="N1081" s="3">
        <v>107.5</v>
      </c>
      <c r="O1081" s="3">
        <v>9.3091000000000008</v>
      </c>
      <c r="P1081" s="3">
        <v>1.6811</v>
      </c>
      <c r="Q1081" s="2"/>
      <c r="R1081" s="2"/>
      <c r="S1081" s="2"/>
      <c r="T1081" s="2"/>
      <c r="U1081" s="2"/>
      <c r="V1081" s="3">
        <v>107.5</v>
      </c>
      <c r="W1081" s="3">
        <v>9.0550999999999995</v>
      </c>
      <c r="X1081" s="3">
        <v>1.7544</v>
      </c>
      <c r="Y1081" s="3">
        <v>107.5</v>
      </c>
      <c r="Z1081" s="3">
        <v>9.0536999999999992</v>
      </c>
      <c r="AA1081" s="3">
        <v>1.8867</v>
      </c>
      <c r="AB1081" s="3">
        <v>107.5</v>
      </c>
      <c r="AC1081" s="3">
        <v>9.0020000000000007</v>
      </c>
      <c r="AD1081" s="3">
        <v>2.1126999999999998</v>
      </c>
      <c r="AE1081" s="3">
        <v>107.5</v>
      </c>
      <c r="AF1081" s="3">
        <v>8.5326000000000004</v>
      </c>
      <c r="AG1081" s="3">
        <v>1.9984999999999999</v>
      </c>
      <c r="AH1081" s="3">
        <v>107.5</v>
      </c>
      <c r="AI1081" s="3">
        <v>9.0381</v>
      </c>
      <c r="AJ1081" s="3">
        <v>1.8868</v>
      </c>
      <c r="AK1081" s="2"/>
      <c r="AL1081" s="2"/>
      <c r="AM1081" s="2"/>
      <c r="AN1081" s="2"/>
      <c r="AO1081" s="2"/>
    </row>
    <row r="1082" spans="2:41" x14ac:dyDescent="0.25">
      <c r="B1082" s="3">
        <v>107.6</v>
      </c>
      <c r="C1082" s="3">
        <v>9.5155999999999992</v>
      </c>
      <c r="D1082" s="3">
        <v>1.7714000000000001</v>
      </c>
      <c r="E1082" s="3">
        <v>107.6</v>
      </c>
      <c r="F1082" s="3">
        <v>9.3068000000000008</v>
      </c>
      <c r="G1082" s="3">
        <v>1.7210000000000001</v>
      </c>
      <c r="H1082" s="3">
        <v>107.6</v>
      </c>
      <c r="I1082" s="3">
        <v>9.2421000000000006</v>
      </c>
      <c r="J1082" s="3">
        <v>1.6158999999999999</v>
      </c>
      <c r="K1082" s="3">
        <v>107.6</v>
      </c>
      <c r="L1082" s="3">
        <v>9.2218999999999998</v>
      </c>
      <c r="M1082" s="3">
        <v>1.6064000000000001</v>
      </c>
      <c r="N1082" s="3">
        <v>107.6</v>
      </c>
      <c r="O1082" s="3">
        <v>9.3173999999999992</v>
      </c>
      <c r="P1082" s="3">
        <v>1.6812</v>
      </c>
      <c r="Q1082" s="2"/>
      <c r="R1082" s="2"/>
      <c r="S1082" s="2"/>
      <c r="T1082" s="2"/>
      <c r="U1082" s="2"/>
      <c r="V1082" s="3">
        <v>107.6</v>
      </c>
      <c r="W1082" s="3">
        <v>9.0632999999999999</v>
      </c>
      <c r="X1082" s="3">
        <v>1.7546999999999999</v>
      </c>
      <c r="Y1082" s="3">
        <v>107.6</v>
      </c>
      <c r="Z1082" s="3">
        <v>9.0623000000000005</v>
      </c>
      <c r="AA1082" s="3">
        <v>1.887</v>
      </c>
      <c r="AB1082" s="3">
        <v>107.6</v>
      </c>
      <c r="AC1082" s="3">
        <v>9.0101999999999993</v>
      </c>
      <c r="AD1082" s="3">
        <v>2.1126999999999998</v>
      </c>
      <c r="AE1082" s="3">
        <v>107.6</v>
      </c>
      <c r="AF1082" s="3">
        <v>8.5409000000000006</v>
      </c>
      <c r="AG1082" s="3">
        <v>1.9990000000000001</v>
      </c>
      <c r="AH1082" s="3">
        <v>107.6</v>
      </c>
      <c r="AI1082" s="3">
        <v>9.0462000000000007</v>
      </c>
      <c r="AJ1082" s="3">
        <v>1.8863000000000001</v>
      </c>
      <c r="AK1082" s="2"/>
      <c r="AL1082" s="2"/>
      <c r="AM1082" s="2"/>
      <c r="AN1082" s="2"/>
      <c r="AO1082" s="2"/>
    </row>
    <row r="1083" spans="2:41" x14ac:dyDescent="0.25">
      <c r="B1083" s="3">
        <v>107.7</v>
      </c>
      <c r="C1083" s="3">
        <v>9.5237999999999996</v>
      </c>
      <c r="D1083" s="3">
        <v>1.7717000000000001</v>
      </c>
      <c r="E1083" s="3">
        <v>107.7</v>
      </c>
      <c r="F1083" s="3">
        <v>9.3148999999999997</v>
      </c>
      <c r="G1083" s="3">
        <v>1.7212000000000001</v>
      </c>
      <c r="H1083" s="3">
        <v>107.7</v>
      </c>
      <c r="I1083" s="3">
        <v>9.2507000000000001</v>
      </c>
      <c r="J1083" s="3">
        <v>1.6160000000000001</v>
      </c>
      <c r="K1083" s="3">
        <v>107.7</v>
      </c>
      <c r="L1083" s="3">
        <v>9.2304999999999993</v>
      </c>
      <c r="M1083" s="3">
        <v>1.6065</v>
      </c>
      <c r="N1083" s="3">
        <v>107.7</v>
      </c>
      <c r="O1083" s="3">
        <v>9.3259000000000007</v>
      </c>
      <c r="P1083" s="3">
        <v>1.6812</v>
      </c>
      <c r="Q1083" s="2"/>
      <c r="R1083" s="2"/>
      <c r="S1083" s="2"/>
      <c r="T1083" s="2"/>
      <c r="U1083" s="2"/>
      <c r="V1083" s="3">
        <v>107.7</v>
      </c>
      <c r="W1083" s="3">
        <v>9.0718999999999994</v>
      </c>
      <c r="X1083" s="3">
        <v>1.7553000000000001</v>
      </c>
      <c r="Y1083" s="3">
        <v>107.7</v>
      </c>
      <c r="Z1083" s="3">
        <v>9.0703999999999994</v>
      </c>
      <c r="AA1083" s="3">
        <v>1.887</v>
      </c>
      <c r="AB1083" s="3">
        <v>107.7</v>
      </c>
      <c r="AC1083" s="3">
        <v>9.0183999999999997</v>
      </c>
      <c r="AD1083" s="3">
        <v>2.1124999999999998</v>
      </c>
      <c r="AE1083" s="3">
        <v>107.7</v>
      </c>
      <c r="AF1083" s="3">
        <v>8.5495000000000001</v>
      </c>
      <c r="AG1083" s="3">
        <v>1.9991000000000001</v>
      </c>
      <c r="AH1083" s="3">
        <v>107.7</v>
      </c>
      <c r="AI1083" s="3">
        <v>9.0543999999999993</v>
      </c>
      <c r="AJ1083" s="3">
        <v>1.8867</v>
      </c>
      <c r="AK1083" s="2"/>
      <c r="AL1083" s="2"/>
      <c r="AM1083" s="2"/>
      <c r="AN1083" s="2"/>
      <c r="AO1083" s="2"/>
    </row>
    <row r="1084" spans="2:41" x14ac:dyDescent="0.25">
      <c r="B1084" s="3">
        <v>107.8</v>
      </c>
      <c r="C1084" s="3">
        <v>9.5320999999999998</v>
      </c>
      <c r="D1084" s="3">
        <v>1.7718</v>
      </c>
      <c r="E1084" s="3">
        <v>107.8</v>
      </c>
      <c r="F1084" s="3">
        <v>9.3232999999999997</v>
      </c>
      <c r="G1084" s="3">
        <v>1.7216</v>
      </c>
      <c r="H1084" s="3">
        <v>107.8</v>
      </c>
      <c r="I1084" s="3">
        <v>9.2590000000000003</v>
      </c>
      <c r="J1084" s="3">
        <v>1.6161000000000001</v>
      </c>
      <c r="K1084" s="3">
        <v>107.8</v>
      </c>
      <c r="L1084" s="3">
        <v>9.2386999999999997</v>
      </c>
      <c r="M1084" s="3">
        <v>1.6065</v>
      </c>
      <c r="N1084" s="3">
        <v>107.8</v>
      </c>
      <c r="O1084" s="3">
        <v>9.3340999999999994</v>
      </c>
      <c r="P1084" s="3">
        <v>1.6812</v>
      </c>
      <c r="Q1084" s="2"/>
      <c r="R1084" s="2"/>
      <c r="S1084" s="2"/>
      <c r="T1084" s="2"/>
      <c r="U1084" s="2"/>
      <c r="V1084" s="3">
        <v>107.8</v>
      </c>
      <c r="W1084" s="3">
        <v>9.0802999999999994</v>
      </c>
      <c r="X1084" s="3">
        <v>1.7553000000000001</v>
      </c>
      <c r="Y1084" s="3">
        <v>107.8</v>
      </c>
      <c r="Z1084" s="3">
        <v>9.0785999999999998</v>
      </c>
      <c r="AA1084" s="3">
        <v>1.8874</v>
      </c>
      <c r="AB1084" s="3">
        <v>107.8</v>
      </c>
      <c r="AC1084" s="3">
        <v>9.0268999999999995</v>
      </c>
      <c r="AD1084" s="3">
        <v>2.1126</v>
      </c>
      <c r="AE1084" s="3">
        <v>107.8</v>
      </c>
      <c r="AF1084" s="3">
        <v>8.5576000000000008</v>
      </c>
      <c r="AG1084" s="3">
        <v>1.9991000000000001</v>
      </c>
      <c r="AH1084" s="3">
        <v>107.8</v>
      </c>
      <c r="AI1084" s="3">
        <v>9.0629000000000008</v>
      </c>
      <c r="AJ1084" s="3">
        <v>1.8869</v>
      </c>
      <c r="AK1084" s="2"/>
      <c r="AL1084" s="2"/>
      <c r="AM1084" s="2"/>
      <c r="AN1084" s="2"/>
      <c r="AO1084" s="2"/>
    </row>
    <row r="1085" spans="2:41" x14ac:dyDescent="0.25">
      <c r="B1085" s="3">
        <v>107.9</v>
      </c>
      <c r="C1085" s="3">
        <v>9.5405999999999995</v>
      </c>
      <c r="D1085" s="3">
        <v>1.7715000000000001</v>
      </c>
      <c r="E1085" s="3">
        <v>107.9</v>
      </c>
      <c r="F1085" s="3">
        <v>9.3317999999999994</v>
      </c>
      <c r="G1085" s="3">
        <v>1.7217</v>
      </c>
      <c r="H1085" s="3">
        <v>107.9</v>
      </c>
      <c r="I1085" s="3">
        <v>9.2670999999999992</v>
      </c>
      <c r="J1085" s="3">
        <v>1.6156999999999999</v>
      </c>
      <c r="K1085" s="3">
        <v>107.9</v>
      </c>
      <c r="L1085" s="3">
        <v>9.2470999999999997</v>
      </c>
      <c r="M1085" s="3">
        <v>1.6066</v>
      </c>
      <c r="N1085" s="3">
        <v>107.9</v>
      </c>
      <c r="O1085" s="3">
        <v>9.3422999999999998</v>
      </c>
      <c r="P1085" s="3">
        <v>1.6811</v>
      </c>
      <c r="Q1085" s="2"/>
      <c r="R1085" s="2"/>
      <c r="S1085" s="2"/>
      <c r="T1085" s="2"/>
      <c r="U1085" s="2"/>
      <c r="V1085" s="3">
        <v>107.9</v>
      </c>
      <c r="W1085" s="3">
        <v>9.0884</v>
      </c>
      <c r="X1085" s="3">
        <v>1.7554000000000001</v>
      </c>
      <c r="Y1085" s="3">
        <v>107.9</v>
      </c>
      <c r="Z1085" s="3">
        <v>9.0871999999999993</v>
      </c>
      <c r="AA1085" s="3">
        <v>1.8879999999999999</v>
      </c>
      <c r="AB1085" s="3">
        <v>107.9</v>
      </c>
      <c r="AC1085" s="3">
        <v>9.0350999999999999</v>
      </c>
      <c r="AD1085" s="3">
        <v>2.1124999999999998</v>
      </c>
      <c r="AE1085" s="3">
        <v>107.9</v>
      </c>
      <c r="AF1085" s="3">
        <v>8.5660000000000007</v>
      </c>
      <c r="AG1085" s="3">
        <v>1.9996</v>
      </c>
      <c r="AH1085" s="3">
        <v>107.9</v>
      </c>
      <c r="AI1085" s="3">
        <v>9.0713000000000008</v>
      </c>
      <c r="AJ1085" s="3">
        <v>1.8869</v>
      </c>
      <c r="AK1085" s="2"/>
      <c r="AL1085" s="2"/>
      <c r="AM1085" s="2"/>
      <c r="AN1085" s="2"/>
      <c r="AO1085" s="2"/>
    </row>
    <row r="1086" spans="2:41" x14ac:dyDescent="0.25">
      <c r="B1086" s="3">
        <v>108</v>
      </c>
      <c r="C1086" s="3">
        <v>9.5487000000000002</v>
      </c>
      <c r="D1086" s="3">
        <v>1.7714000000000001</v>
      </c>
      <c r="E1086" s="3">
        <v>108</v>
      </c>
      <c r="F1086" s="3">
        <v>9.3400999999999996</v>
      </c>
      <c r="G1086" s="3">
        <v>1.7217</v>
      </c>
      <c r="H1086" s="3">
        <v>108</v>
      </c>
      <c r="I1086" s="3">
        <v>9.2753999999999994</v>
      </c>
      <c r="J1086" s="3">
        <v>1.6158999999999999</v>
      </c>
      <c r="K1086" s="3">
        <v>108</v>
      </c>
      <c r="L1086" s="3">
        <v>9.2555999999999994</v>
      </c>
      <c r="M1086" s="3">
        <v>1.6071</v>
      </c>
      <c r="N1086" s="3">
        <v>108</v>
      </c>
      <c r="O1086" s="3">
        <v>9.3507999999999996</v>
      </c>
      <c r="P1086" s="3">
        <v>1.6815</v>
      </c>
      <c r="Q1086" s="2"/>
      <c r="R1086" s="2"/>
      <c r="S1086" s="2"/>
      <c r="T1086" s="2"/>
      <c r="U1086" s="2"/>
      <c r="V1086" s="3">
        <v>108</v>
      </c>
      <c r="W1086" s="3">
        <v>9.0969999999999995</v>
      </c>
      <c r="X1086" s="3">
        <v>1.756</v>
      </c>
      <c r="Y1086" s="3">
        <v>108</v>
      </c>
      <c r="Z1086" s="3">
        <v>9.0954999999999995</v>
      </c>
      <c r="AA1086" s="3">
        <v>1.8877999999999999</v>
      </c>
      <c r="AB1086" s="3">
        <v>108</v>
      </c>
      <c r="AC1086" s="3">
        <v>9.0433000000000003</v>
      </c>
      <c r="AD1086" s="3">
        <v>2.1126</v>
      </c>
      <c r="AE1086" s="3">
        <v>108</v>
      </c>
      <c r="AF1086" s="3">
        <v>8.5746000000000002</v>
      </c>
      <c r="AG1086" s="3">
        <v>1.9999</v>
      </c>
      <c r="AH1086" s="3">
        <v>108</v>
      </c>
      <c r="AI1086" s="3">
        <v>9.0793999999999997</v>
      </c>
      <c r="AJ1086" s="3">
        <v>1.8872</v>
      </c>
      <c r="AK1086" s="2"/>
      <c r="AL1086" s="2"/>
      <c r="AM1086" s="2"/>
      <c r="AN1086" s="2"/>
      <c r="AO1086" s="2"/>
    </row>
    <row r="1087" spans="2:41" x14ac:dyDescent="0.25">
      <c r="B1087" s="3">
        <v>108.1</v>
      </c>
      <c r="C1087" s="3">
        <v>9.5570000000000004</v>
      </c>
      <c r="D1087" s="3">
        <v>1.7715000000000001</v>
      </c>
      <c r="E1087" s="3">
        <v>108.1</v>
      </c>
      <c r="F1087" s="3">
        <v>9.3482000000000003</v>
      </c>
      <c r="G1087" s="3">
        <v>1.7221</v>
      </c>
      <c r="H1087" s="3">
        <v>108.1</v>
      </c>
      <c r="I1087" s="3">
        <v>9.2837999999999994</v>
      </c>
      <c r="J1087" s="3">
        <v>1.6157999999999999</v>
      </c>
      <c r="K1087" s="3">
        <v>108.1</v>
      </c>
      <c r="L1087" s="3">
        <v>9.2638999999999996</v>
      </c>
      <c r="M1087" s="3">
        <v>1.6068</v>
      </c>
      <c r="N1087" s="3">
        <v>108.1</v>
      </c>
      <c r="O1087" s="3">
        <v>9.3591999999999995</v>
      </c>
      <c r="P1087" s="3">
        <v>1.6814</v>
      </c>
      <c r="Q1087" s="2"/>
      <c r="R1087" s="2"/>
      <c r="S1087" s="2"/>
      <c r="T1087" s="2"/>
      <c r="U1087" s="2"/>
      <c r="V1087" s="3">
        <v>108.1</v>
      </c>
      <c r="W1087" s="3">
        <v>9.1052999999999997</v>
      </c>
      <c r="X1087" s="3">
        <v>1.7565</v>
      </c>
      <c r="Y1087" s="3">
        <v>108.1</v>
      </c>
      <c r="Z1087" s="3">
        <v>9.1036000000000001</v>
      </c>
      <c r="AA1087" s="3">
        <v>1.8882000000000001</v>
      </c>
      <c r="AB1087" s="3">
        <v>108.1</v>
      </c>
      <c r="AC1087" s="3">
        <v>9.0518999999999998</v>
      </c>
      <c r="AD1087" s="3">
        <v>2.1128999999999998</v>
      </c>
      <c r="AE1087" s="3">
        <v>108.1</v>
      </c>
      <c r="AF1087" s="3">
        <v>8.5828000000000007</v>
      </c>
      <c r="AG1087" s="3">
        <v>2</v>
      </c>
      <c r="AH1087" s="3">
        <v>108.1</v>
      </c>
      <c r="AI1087" s="3">
        <v>9.0878999999999994</v>
      </c>
      <c r="AJ1087" s="3">
        <v>1.8874</v>
      </c>
      <c r="AK1087" s="2"/>
      <c r="AL1087" s="2"/>
      <c r="AM1087" s="2"/>
      <c r="AN1087" s="2"/>
      <c r="AO1087" s="2"/>
    </row>
    <row r="1088" spans="2:41" x14ac:dyDescent="0.25">
      <c r="B1088" s="3">
        <v>108.2</v>
      </c>
      <c r="C1088" s="3">
        <v>9.5655999999999999</v>
      </c>
      <c r="D1088" s="3">
        <v>1.7718</v>
      </c>
      <c r="E1088" s="3">
        <v>108.2</v>
      </c>
      <c r="F1088" s="3">
        <v>9.3566000000000003</v>
      </c>
      <c r="G1088" s="3">
        <v>1.7221</v>
      </c>
      <c r="H1088" s="3">
        <v>108.2</v>
      </c>
      <c r="I1088" s="3">
        <v>9.2920999999999996</v>
      </c>
      <c r="J1088" s="3">
        <v>1.6154999999999999</v>
      </c>
      <c r="K1088" s="3">
        <v>108.2</v>
      </c>
      <c r="L1088" s="3">
        <v>9.2721</v>
      </c>
      <c r="M1088" s="3">
        <v>1.607</v>
      </c>
      <c r="N1088" s="3">
        <v>108.2</v>
      </c>
      <c r="O1088" s="3">
        <v>9.3673999999999999</v>
      </c>
      <c r="P1088" s="3">
        <v>1.6815</v>
      </c>
      <c r="Q1088" s="2"/>
      <c r="R1088" s="2"/>
      <c r="S1088" s="2"/>
      <c r="T1088" s="2"/>
      <c r="U1088" s="2"/>
      <c r="V1088" s="3">
        <v>108.2</v>
      </c>
      <c r="W1088" s="3">
        <v>9.1134000000000004</v>
      </c>
      <c r="X1088" s="3">
        <v>1.7566999999999999</v>
      </c>
      <c r="Y1088" s="3">
        <v>108.2</v>
      </c>
      <c r="Z1088" s="3">
        <v>9.1120999999999999</v>
      </c>
      <c r="AA1088" s="3">
        <v>1.8885000000000001</v>
      </c>
      <c r="AB1088" s="3">
        <v>108.2</v>
      </c>
      <c r="AC1088" s="3">
        <v>9.0602999999999998</v>
      </c>
      <c r="AD1088" s="3">
        <v>2.1126</v>
      </c>
      <c r="AE1088" s="3">
        <v>108.2</v>
      </c>
      <c r="AF1088" s="3">
        <v>8.5908999999999995</v>
      </c>
      <c r="AG1088" s="3">
        <v>2.0002</v>
      </c>
      <c r="AH1088" s="3">
        <v>108.2</v>
      </c>
      <c r="AI1088" s="3">
        <v>9.0963999999999992</v>
      </c>
      <c r="AJ1088" s="3">
        <v>1.8876999999999999</v>
      </c>
      <c r="AK1088" s="2"/>
      <c r="AL1088" s="2"/>
      <c r="AM1088" s="2"/>
      <c r="AN1088" s="2"/>
      <c r="AO1088" s="2"/>
    </row>
    <row r="1089" spans="2:41" x14ac:dyDescent="0.25">
      <c r="B1089" s="3">
        <v>108.3</v>
      </c>
      <c r="C1089" s="3">
        <v>9.5738000000000003</v>
      </c>
      <c r="D1089" s="3">
        <v>1.7716000000000001</v>
      </c>
      <c r="E1089" s="3">
        <v>108.3</v>
      </c>
      <c r="F1089" s="3">
        <v>9.3650000000000002</v>
      </c>
      <c r="G1089" s="3">
        <v>1.7222999999999999</v>
      </c>
      <c r="H1089" s="3">
        <v>108.3</v>
      </c>
      <c r="I1089" s="3">
        <v>9.3003</v>
      </c>
      <c r="J1089" s="3">
        <v>1.6156999999999999</v>
      </c>
      <c r="K1089" s="3">
        <v>108.3</v>
      </c>
      <c r="L1089" s="3">
        <v>9.2804000000000002</v>
      </c>
      <c r="M1089" s="3">
        <v>1.607</v>
      </c>
      <c r="N1089" s="3">
        <v>108.3</v>
      </c>
      <c r="O1089" s="3">
        <v>9.3758999999999997</v>
      </c>
      <c r="P1089" s="3">
        <v>1.6817</v>
      </c>
      <c r="Q1089" s="2"/>
      <c r="R1089" s="2"/>
      <c r="S1089" s="2"/>
      <c r="T1089" s="2"/>
      <c r="U1089" s="2"/>
      <c r="V1089" s="3">
        <v>108.3</v>
      </c>
      <c r="W1089" s="3">
        <v>9.1218000000000004</v>
      </c>
      <c r="X1089" s="3">
        <v>1.7569999999999999</v>
      </c>
      <c r="Y1089" s="3">
        <v>108.3</v>
      </c>
      <c r="Z1089" s="3">
        <v>9.1205999999999996</v>
      </c>
      <c r="AA1089" s="3">
        <v>1.8887</v>
      </c>
      <c r="AB1089" s="3">
        <v>108.3</v>
      </c>
      <c r="AC1089" s="3">
        <v>9.0683000000000007</v>
      </c>
      <c r="AD1089" s="3">
        <v>2.1120999999999999</v>
      </c>
      <c r="AE1089" s="3">
        <v>108.3</v>
      </c>
      <c r="AF1089" s="3">
        <v>8.5993999999999993</v>
      </c>
      <c r="AG1089" s="3">
        <v>2.0005999999999999</v>
      </c>
      <c r="AH1089" s="3">
        <v>108.3</v>
      </c>
      <c r="AI1089" s="3">
        <v>9.1045999999999996</v>
      </c>
      <c r="AJ1089" s="3">
        <v>1.8878999999999999</v>
      </c>
      <c r="AK1089" s="2"/>
      <c r="AL1089" s="2"/>
      <c r="AM1089" s="2"/>
      <c r="AN1089" s="2"/>
      <c r="AO1089" s="2"/>
    </row>
    <row r="1090" spans="2:41" x14ac:dyDescent="0.25">
      <c r="B1090" s="3">
        <v>108.4</v>
      </c>
      <c r="C1090" s="3">
        <v>9.5821000000000005</v>
      </c>
      <c r="D1090" s="3">
        <v>1.7719</v>
      </c>
      <c r="E1090" s="3">
        <v>108.4</v>
      </c>
      <c r="F1090" s="3">
        <v>9.3733000000000004</v>
      </c>
      <c r="G1090" s="3">
        <v>1.7222999999999999</v>
      </c>
      <c r="H1090" s="3">
        <v>108.4</v>
      </c>
      <c r="I1090" s="3">
        <v>9.3087999999999997</v>
      </c>
      <c r="J1090" s="3">
        <v>1.6155999999999999</v>
      </c>
      <c r="K1090" s="3">
        <v>108.4</v>
      </c>
      <c r="L1090" s="3">
        <v>9.2888999999999999</v>
      </c>
      <c r="M1090" s="3">
        <v>1.6073</v>
      </c>
      <c r="N1090" s="3">
        <v>108.4</v>
      </c>
      <c r="O1090" s="3">
        <v>9.3842999999999996</v>
      </c>
      <c r="P1090" s="3">
        <v>1.6816</v>
      </c>
      <c r="Q1090" s="2"/>
      <c r="R1090" s="2"/>
      <c r="S1090" s="2"/>
      <c r="T1090" s="2"/>
      <c r="U1090" s="2"/>
      <c r="V1090" s="3">
        <v>108.4</v>
      </c>
      <c r="W1090" s="3">
        <v>9.1301000000000005</v>
      </c>
      <c r="X1090" s="3">
        <v>1.7573000000000001</v>
      </c>
      <c r="Y1090" s="3">
        <v>108.4</v>
      </c>
      <c r="Z1090" s="3">
        <v>9.1286000000000005</v>
      </c>
      <c r="AA1090" s="3">
        <v>1.8885000000000001</v>
      </c>
      <c r="AB1090" s="3">
        <v>108.4</v>
      </c>
      <c r="AC1090" s="3">
        <v>9.0769000000000002</v>
      </c>
      <c r="AD1090" s="3">
        <v>2.1126999999999998</v>
      </c>
      <c r="AE1090" s="3">
        <v>108.4</v>
      </c>
      <c r="AF1090" s="3">
        <v>8.6079000000000008</v>
      </c>
      <c r="AG1090" s="3">
        <v>2.0005999999999999</v>
      </c>
      <c r="AH1090" s="3">
        <v>108.4</v>
      </c>
      <c r="AI1090" s="3">
        <v>9.1128999999999998</v>
      </c>
      <c r="AJ1090" s="3">
        <v>1.8882000000000001</v>
      </c>
      <c r="AK1090" s="2"/>
      <c r="AL1090" s="2"/>
      <c r="AM1090" s="2"/>
      <c r="AN1090" s="2"/>
      <c r="AO1090" s="2"/>
    </row>
    <row r="1091" spans="2:41" x14ac:dyDescent="0.25">
      <c r="B1091" s="3">
        <v>108.5</v>
      </c>
      <c r="C1091" s="3">
        <v>9.5906000000000002</v>
      </c>
      <c r="D1091" s="3">
        <v>1.7724</v>
      </c>
      <c r="E1091" s="3">
        <v>108.5</v>
      </c>
      <c r="F1091" s="3">
        <v>9.3816000000000006</v>
      </c>
      <c r="G1091" s="3">
        <v>1.7226999999999999</v>
      </c>
      <c r="H1091" s="3">
        <v>108.5</v>
      </c>
      <c r="I1091" s="3">
        <v>9.3172999999999995</v>
      </c>
      <c r="J1091" s="3">
        <v>1.6156999999999999</v>
      </c>
      <c r="K1091" s="3">
        <v>108.5</v>
      </c>
      <c r="L1091" s="3">
        <v>9.2970000000000006</v>
      </c>
      <c r="M1091" s="3">
        <v>1.6073</v>
      </c>
      <c r="N1091" s="3">
        <v>108.5</v>
      </c>
      <c r="O1091" s="3">
        <v>9.3924000000000003</v>
      </c>
      <c r="P1091" s="3">
        <v>1.6818</v>
      </c>
      <c r="Q1091" s="2"/>
      <c r="R1091" s="2"/>
      <c r="S1091" s="2"/>
      <c r="T1091" s="2"/>
      <c r="U1091" s="2"/>
      <c r="V1091" s="3">
        <v>108.5</v>
      </c>
      <c r="W1091" s="3">
        <v>9.1384000000000007</v>
      </c>
      <c r="X1091" s="3">
        <v>1.7571000000000001</v>
      </c>
      <c r="Y1091" s="3">
        <v>108.5</v>
      </c>
      <c r="Z1091" s="3">
        <v>9.1371000000000002</v>
      </c>
      <c r="AA1091" s="3">
        <v>1.8892</v>
      </c>
      <c r="AB1091" s="3">
        <v>108.5</v>
      </c>
      <c r="AC1091" s="3">
        <v>9.0852000000000004</v>
      </c>
      <c r="AD1091" s="3">
        <v>2.1122999999999998</v>
      </c>
      <c r="AE1091" s="3">
        <v>108.5</v>
      </c>
      <c r="AF1091" s="3">
        <v>8.6158999999999999</v>
      </c>
      <c r="AG1091" s="3">
        <v>2.0007999999999999</v>
      </c>
      <c r="AH1091" s="3">
        <v>108.5</v>
      </c>
      <c r="AI1091" s="3">
        <v>9.1213999999999995</v>
      </c>
      <c r="AJ1091" s="3">
        <v>1.8884000000000001</v>
      </c>
      <c r="AK1091" s="2"/>
      <c r="AL1091" s="2"/>
      <c r="AM1091" s="2"/>
      <c r="AN1091" s="2"/>
      <c r="AO1091" s="2"/>
    </row>
    <row r="1092" spans="2:41" x14ac:dyDescent="0.25">
      <c r="B1092" s="3">
        <v>108.6</v>
      </c>
      <c r="C1092" s="3">
        <v>9.5989000000000004</v>
      </c>
      <c r="D1092" s="3">
        <v>1.7723</v>
      </c>
      <c r="E1092" s="3">
        <v>108.6</v>
      </c>
      <c r="F1092" s="3">
        <v>9.3901000000000003</v>
      </c>
      <c r="G1092" s="3">
        <v>1.7231000000000001</v>
      </c>
      <c r="H1092" s="3">
        <v>108.6</v>
      </c>
      <c r="I1092" s="3">
        <v>9.3254000000000001</v>
      </c>
      <c r="J1092" s="3">
        <v>1.6154999999999999</v>
      </c>
      <c r="K1092" s="3">
        <v>108.6</v>
      </c>
      <c r="L1092" s="3">
        <v>9.3054000000000006</v>
      </c>
      <c r="M1092" s="3">
        <v>1.6073999999999999</v>
      </c>
      <c r="N1092" s="3">
        <v>108.6</v>
      </c>
      <c r="O1092" s="3">
        <v>9.4008000000000003</v>
      </c>
      <c r="P1092" s="3">
        <v>1.6819</v>
      </c>
      <c r="Q1092" s="2"/>
      <c r="R1092" s="2"/>
      <c r="S1092" s="2"/>
      <c r="T1092" s="2"/>
      <c r="U1092" s="2"/>
      <c r="V1092" s="3">
        <v>108.6</v>
      </c>
      <c r="W1092" s="3">
        <v>9.1465999999999994</v>
      </c>
      <c r="X1092" s="3">
        <v>1.7574000000000001</v>
      </c>
      <c r="Y1092" s="3">
        <v>108.6</v>
      </c>
      <c r="Z1092" s="3">
        <v>9.1457999999999995</v>
      </c>
      <c r="AA1092" s="3">
        <v>1.8895</v>
      </c>
      <c r="AB1092" s="3">
        <v>108.6</v>
      </c>
      <c r="AC1092" s="3">
        <v>9.0932999999999993</v>
      </c>
      <c r="AD1092" s="3">
        <v>2.1118000000000001</v>
      </c>
      <c r="AE1092" s="3">
        <v>108.6</v>
      </c>
      <c r="AF1092" s="3">
        <v>8.6243999999999996</v>
      </c>
      <c r="AG1092" s="3">
        <v>2.0009999999999999</v>
      </c>
      <c r="AH1092" s="3">
        <v>108.6</v>
      </c>
      <c r="AI1092" s="3">
        <v>9.1294000000000004</v>
      </c>
      <c r="AJ1092" s="3">
        <v>1.8879999999999999</v>
      </c>
      <c r="AK1092" s="2"/>
      <c r="AL1092" s="2"/>
      <c r="AM1092" s="2"/>
      <c r="AN1092" s="2"/>
      <c r="AO1092" s="2"/>
    </row>
    <row r="1093" spans="2:41" x14ac:dyDescent="0.25">
      <c r="B1093" s="3">
        <v>108.7</v>
      </c>
      <c r="C1093" s="3">
        <v>9.6071000000000009</v>
      </c>
      <c r="D1093" s="3">
        <v>1.7723</v>
      </c>
      <c r="E1093" s="3">
        <v>108.7</v>
      </c>
      <c r="F1093" s="3">
        <v>9.3984000000000005</v>
      </c>
      <c r="G1093" s="3">
        <v>1.7233000000000001</v>
      </c>
      <c r="H1093" s="3">
        <v>108.7</v>
      </c>
      <c r="I1093" s="3">
        <v>9.3337000000000003</v>
      </c>
      <c r="J1093" s="3">
        <v>1.6154999999999999</v>
      </c>
      <c r="K1093" s="3">
        <v>108.7</v>
      </c>
      <c r="L1093" s="3">
        <v>9.3138000000000005</v>
      </c>
      <c r="M1093" s="3">
        <v>1.6073</v>
      </c>
      <c r="N1093" s="3">
        <v>108.7</v>
      </c>
      <c r="O1093" s="3">
        <v>9.4093</v>
      </c>
      <c r="P1093" s="3">
        <v>1.6820999999999999</v>
      </c>
      <c r="Q1093" s="2"/>
      <c r="R1093" s="2"/>
      <c r="S1093" s="2"/>
      <c r="T1093" s="2"/>
      <c r="U1093" s="2"/>
      <c r="V1093" s="3">
        <v>108.7</v>
      </c>
      <c r="W1093" s="3">
        <v>9.1550999999999991</v>
      </c>
      <c r="X1093" s="3">
        <v>1.7577</v>
      </c>
      <c r="Y1093" s="3">
        <v>108.7</v>
      </c>
      <c r="Z1093" s="3">
        <v>9.1538000000000004</v>
      </c>
      <c r="AA1093" s="3">
        <v>1.8891</v>
      </c>
      <c r="AB1093" s="3">
        <v>108.7</v>
      </c>
      <c r="AC1093" s="3">
        <v>9.1016999999999992</v>
      </c>
      <c r="AD1093" s="3">
        <v>2.1120000000000001</v>
      </c>
      <c r="AE1093" s="3">
        <v>108.7</v>
      </c>
      <c r="AF1093" s="3">
        <v>8.6331000000000007</v>
      </c>
      <c r="AG1093" s="3">
        <v>2.0013999999999998</v>
      </c>
      <c r="AH1093" s="3">
        <v>108.7</v>
      </c>
      <c r="AI1093" s="3">
        <v>9.1378000000000004</v>
      </c>
      <c r="AJ1093" s="3">
        <v>1.8884000000000001</v>
      </c>
      <c r="AK1093" s="2"/>
      <c r="AL1093" s="2"/>
      <c r="AM1093" s="2"/>
      <c r="AN1093" s="2"/>
      <c r="AO1093" s="2"/>
    </row>
    <row r="1094" spans="2:41" x14ac:dyDescent="0.25">
      <c r="B1094" s="3">
        <v>108.8</v>
      </c>
      <c r="C1094" s="3">
        <v>9.6153999999999993</v>
      </c>
      <c r="D1094" s="3">
        <v>1.7727999999999999</v>
      </c>
      <c r="E1094" s="3">
        <v>108.8</v>
      </c>
      <c r="F1094" s="3">
        <v>9.4065999999999992</v>
      </c>
      <c r="G1094" s="3">
        <v>1.7232000000000001</v>
      </c>
      <c r="H1094" s="3">
        <v>108.8</v>
      </c>
      <c r="I1094" s="3">
        <v>9.3422000000000001</v>
      </c>
      <c r="J1094" s="3">
        <v>1.6154999999999999</v>
      </c>
      <c r="K1094" s="3">
        <v>108.8</v>
      </c>
      <c r="L1094" s="3">
        <v>9.3222000000000005</v>
      </c>
      <c r="M1094" s="3">
        <v>1.6073999999999999</v>
      </c>
      <c r="N1094" s="3">
        <v>108.8</v>
      </c>
      <c r="O1094" s="3">
        <v>9.4174000000000007</v>
      </c>
      <c r="P1094" s="3">
        <v>1.6819999999999999</v>
      </c>
      <c r="Q1094" s="2"/>
      <c r="R1094" s="2"/>
      <c r="S1094" s="2"/>
      <c r="T1094" s="2"/>
      <c r="U1094" s="2"/>
      <c r="V1094" s="3">
        <v>108.8</v>
      </c>
      <c r="W1094" s="3">
        <v>9.1637000000000004</v>
      </c>
      <c r="X1094" s="3">
        <v>1.7577</v>
      </c>
      <c r="Y1094" s="3">
        <v>108.8</v>
      </c>
      <c r="Z1094" s="3">
        <v>9.1621000000000006</v>
      </c>
      <c r="AA1094" s="3">
        <v>1.8895</v>
      </c>
      <c r="AB1094" s="3">
        <v>108.8</v>
      </c>
      <c r="AC1094" s="3">
        <v>9.1102000000000007</v>
      </c>
      <c r="AD1094" s="3">
        <v>2.1120000000000001</v>
      </c>
      <c r="AE1094" s="3">
        <v>108.8</v>
      </c>
      <c r="AF1094" s="3">
        <v>8.6409000000000002</v>
      </c>
      <c r="AG1094" s="3">
        <v>2.0011999999999999</v>
      </c>
      <c r="AH1094" s="3">
        <v>108.8</v>
      </c>
      <c r="AI1094" s="3">
        <v>9.1463000000000001</v>
      </c>
      <c r="AJ1094" s="3">
        <v>1.8889</v>
      </c>
      <c r="AK1094" s="2"/>
      <c r="AL1094" s="2"/>
      <c r="AM1094" s="2"/>
      <c r="AN1094" s="2"/>
      <c r="AO1094" s="2"/>
    </row>
    <row r="1095" spans="2:41" x14ac:dyDescent="0.25">
      <c r="B1095" s="3">
        <v>108.9</v>
      </c>
      <c r="C1095" s="3">
        <v>9.6237999999999992</v>
      </c>
      <c r="D1095" s="3">
        <v>1.7727999999999999</v>
      </c>
      <c r="E1095" s="3">
        <v>108.9</v>
      </c>
      <c r="F1095" s="3">
        <v>9.4151000000000007</v>
      </c>
      <c r="G1095" s="3">
        <v>1.7237</v>
      </c>
      <c r="H1095" s="3">
        <v>108.9</v>
      </c>
      <c r="I1095" s="3">
        <v>9.3505000000000003</v>
      </c>
      <c r="J1095" s="3">
        <v>1.6153999999999999</v>
      </c>
      <c r="K1095" s="3">
        <v>108.9</v>
      </c>
      <c r="L1095" s="3">
        <v>9.3302999999999994</v>
      </c>
      <c r="M1095" s="3">
        <v>1.6076999999999999</v>
      </c>
      <c r="N1095" s="3">
        <v>108.9</v>
      </c>
      <c r="O1095" s="3">
        <v>9.4257000000000009</v>
      </c>
      <c r="P1095" s="3">
        <v>1.6818</v>
      </c>
      <c r="Q1095" s="2"/>
      <c r="R1095" s="2"/>
      <c r="S1095" s="2"/>
      <c r="T1095" s="2"/>
      <c r="U1095" s="2"/>
      <c r="V1095" s="3">
        <v>108.9</v>
      </c>
      <c r="W1095" s="3">
        <v>9.1717999999999993</v>
      </c>
      <c r="X1095" s="3">
        <v>1.7577</v>
      </c>
      <c r="Y1095" s="3">
        <v>108.9</v>
      </c>
      <c r="Z1095" s="3">
        <v>9.1705000000000005</v>
      </c>
      <c r="AA1095" s="3">
        <v>1.8896999999999999</v>
      </c>
      <c r="AB1095" s="3">
        <v>108.9</v>
      </c>
      <c r="AC1095" s="3">
        <v>9.1183999999999994</v>
      </c>
      <c r="AD1095" s="3">
        <v>2.1116999999999999</v>
      </c>
      <c r="AE1095" s="3">
        <v>108.9</v>
      </c>
      <c r="AF1095" s="3">
        <v>8.6494</v>
      </c>
      <c r="AG1095" s="3">
        <v>2.0017</v>
      </c>
      <c r="AH1095" s="3">
        <v>108.9</v>
      </c>
      <c r="AI1095" s="3">
        <v>9.1547000000000001</v>
      </c>
      <c r="AJ1095" s="3">
        <v>1.889</v>
      </c>
      <c r="AK1095" s="2"/>
      <c r="AL1095" s="2"/>
      <c r="AM1095" s="2"/>
      <c r="AN1095" s="2"/>
      <c r="AO1095" s="2"/>
    </row>
    <row r="1096" spans="2:41" x14ac:dyDescent="0.25">
      <c r="B1096" s="3">
        <v>109</v>
      </c>
      <c r="C1096" s="3">
        <v>9.6320999999999994</v>
      </c>
      <c r="D1096" s="3">
        <v>1.7727999999999999</v>
      </c>
      <c r="E1096" s="3">
        <v>109</v>
      </c>
      <c r="F1096" s="3">
        <v>9.4234000000000009</v>
      </c>
      <c r="G1096" s="3">
        <v>1.7233000000000001</v>
      </c>
      <c r="H1096" s="3">
        <v>109</v>
      </c>
      <c r="I1096" s="3">
        <v>9.3588000000000005</v>
      </c>
      <c r="J1096" s="3">
        <v>1.6154999999999999</v>
      </c>
      <c r="K1096" s="3">
        <v>109</v>
      </c>
      <c r="L1096" s="3">
        <v>9.3388000000000009</v>
      </c>
      <c r="M1096" s="3">
        <v>1.6077999999999999</v>
      </c>
      <c r="N1096" s="3">
        <v>109</v>
      </c>
      <c r="O1096" s="3">
        <v>9.4342000000000006</v>
      </c>
      <c r="P1096" s="3">
        <v>1.6821999999999999</v>
      </c>
      <c r="Q1096" s="2"/>
      <c r="R1096" s="2"/>
      <c r="S1096" s="2"/>
      <c r="T1096" s="2"/>
      <c r="U1096" s="2"/>
      <c r="V1096" s="3">
        <v>109</v>
      </c>
      <c r="W1096" s="3">
        <v>9.1800999999999995</v>
      </c>
      <c r="X1096" s="3">
        <v>1.7582</v>
      </c>
      <c r="Y1096" s="3">
        <v>109</v>
      </c>
      <c r="Z1096" s="3">
        <v>9.1788000000000007</v>
      </c>
      <c r="AA1096" s="3">
        <v>1.8895</v>
      </c>
      <c r="AB1096" s="3">
        <v>109</v>
      </c>
      <c r="AC1096" s="3">
        <v>9.1267999999999994</v>
      </c>
      <c r="AD1096" s="3">
        <v>2.1118999999999999</v>
      </c>
      <c r="AE1096" s="3">
        <v>109</v>
      </c>
      <c r="AF1096" s="3">
        <v>8.6578999999999997</v>
      </c>
      <c r="AG1096" s="3">
        <v>2.0021</v>
      </c>
      <c r="AH1096" s="3">
        <v>109</v>
      </c>
      <c r="AI1096" s="3">
        <v>9.1628000000000007</v>
      </c>
      <c r="AJ1096" s="3">
        <v>1.8891</v>
      </c>
      <c r="AK1096" s="2"/>
      <c r="AL1096" s="2"/>
      <c r="AM1096" s="2"/>
      <c r="AN1096" s="2"/>
      <c r="AO1096" s="2"/>
    </row>
    <row r="1097" spans="2:41" x14ac:dyDescent="0.25">
      <c r="B1097" s="3">
        <v>109.1</v>
      </c>
      <c r="C1097" s="3">
        <v>9.6402999999999999</v>
      </c>
      <c r="D1097" s="3">
        <v>1.7729999999999999</v>
      </c>
      <c r="E1097" s="3">
        <v>109.1</v>
      </c>
      <c r="F1097" s="3">
        <v>9.4315999999999995</v>
      </c>
      <c r="G1097" s="3">
        <v>1.7238</v>
      </c>
      <c r="H1097" s="3">
        <v>109.1</v>
      </c>
      <c r="I1097" s="3">
        <v>9.3672000000000004</v>
      </c>
      <c r="J1097" s="3">
        <v>1.6154999999999999</v>
      </c>
      <c r="K1097" s="3">
        <v>109.1</v>
      </c>
      <c r="L1097" s="3">
        <v>9.3470999999999993</v>
      </c>
      <c r="M1097" s="3">
        <v>1.6080000000000001</v>
      </c>
      <c r="N1097" s="3">
        <v>109.1</v>
      </c>
      <c r="O1097" s="3">
        <v>9.4426000000000005</v>
      </c>
      <c r="P1097" s="3">
        <v>1.6822999999999999</v>
      </c>
      <c r="Q1097" s="2"/>
      <c r="R1097" s="2"/>
      <c r="S1097" s="2"/>
      <c r="T1097" s="2"/>
      <c r="U1097" s="2"/>
      <c r="V1097" s="3">
        <v>109.1</v>
      </c>
      <c r="W1097" s="3">
        <v>9.1884999999999994</v>
      </c>
      <c r="X1097" s="3">
        <v>1.7581</v>
      </c>
      <c r="Y1097" s="3">
        <v>109.1</v>
      </c>
      <c r="Z1097" s="3">
        <v>9.1869999999999994</v>
      </c>
      <c r="AA1097" s="3">
        <v>1.8900999999999999</v>
      </c>
      <c r="AB1097" s="3">
        <v>109.1</v>
      </c>
      <c r="AC1097" s="3">
        <v>9.1353000000000009</v>
      </c>
      <c r="AD1097" s="3">
        <v>2.1120000000000001</v>
      </c>
      <c r="AE1097" s="3">
        <v>109.1</v>
      </c>
      <c r="AF1097" s="3">
        <v>8.6659000000000006</v>
      </c>
      <c r="AG1097" s="3">
        <v>2.0017</v>
      </c>
      <c r="AH1097" s="3">
        <v>109.1</v>
      </c>
      <c r="AI1097" s="3">
        <v>9.1713000000000005</v>
      </c>
      <c r="AJ1097" s="3">
        <v>1.8895999999999999</v>
      </c>
      <c r="AK1097" s="2"/>
      <c r="AL1097" s="2"/>
      <c r="AM1097" s="2"/>
      <c r="AN1097" s="2"/>
      <c r="AO1097" s="2"/>
    </row>
    <row r="1098" spans="2:41" x14ac:dyDescent="0.25">
      <c r="B1098" s="3">
        <v>109.2</v>
      </c>
      <c r="C1098" s="3">
        <v>9.6487999999999996</v>
      </c>
      <c r="D1098" s="3">
        <v>1.7734000000000001</v>
      </c>
      <c r="E1098" s="3">
        <v>109.2</v>
      </c>
      <c r="F1098" s="3">
        <v>9.44</v>
      </c>
      <c r="G1098" s="3">
        <v>1.7241</v>
      </c>
      <c r="H1098" s="3">
        <v>109.2</v>
      </c>
      <c r="I1098" s="3">
        <v>9.3756000000000004</v>
      </c>
      <c r="J1098" s="3">
        <v>1.6154999999999999</v>
      </c>
      <c r="K1098" s="3">
        <v>109.2</v>
      </c>
      <c r="L1098" s="3">
        <v>9.3552999999999997</v>
      </c>
      <c r="M1098" s="3">
        <v>1.6081000000000001</v>
      </c>
      <c r="N1098" s="3">
        <v>109.2</v>
      </c>
      <c r="O1098" s="3">
        <v>9.4506999999999994</v>
      </c>
      <c r="P1098" s="3">
        <v>1.6819</v>
      </c>
      <c r="Q1098" s="2"/>
      <c r="R1098" s="2"/>
      <c r="S1098" s="2"/>
      <c r="T1098" s="2"/>
      <c r="U1098" s="2"/>
      <c r="V1098" s="3">
        <v>109.2</v>
      </c>
      <c r="W1098" s="3">
        <v>9.1967999999999996</v>
      </c>
      <c r="X1098" s="3">
        <v>1.7584</v>
      </c>
      <c r="Y1098" s="3">
        <v>109.2</v>
      </c>
      <c r="Z1098" s="3">
        <v>9.1954999999999991</v>
      </c>
      <c r="AA1098" s="3">
        <v>1.8905000000000001</v>
      </c>
      <c r="AB1098" s="3">
        <v>109.2</v>
      </c>
      <c r="AC1098" s="3">
        <v>9.1435999999999993</v>
      </c>
      <c r="AD1098" s="3">
        <v>2.1116000000000001</v>
      </c>
      <c r="AE1098" s="3">
        <v>109.2</v>
      </c>
      <c r="AF1098" s="3">
        <v>8.6744000000000003</v>
      </c>
      <c r="AG1098" s="3">
        <v>2.0021</v>
      </c>
      <c r="AH1098" s="3">
        <v>109.2</v>
      </c>
      <c r="AI1098" s="3">
        <v>9.1796000000000006</v>
      </c>
      <c r="AJ1098" s="3">
        <v>1.8895</v>
      </c>
      <c r="AK1098" s="2"/>
      <c r="AL1098" s="2"/>
      <c r="AM1098" s="2"/>
      <c r="AN1098" s="2"/>
      <c r="AO1098" s="2"/>
    </row>
    <row r="1099" spans="2:41" x14ac:dyDescent="0.25">
      <c r="B1099" s="3">
        <v>109.3</v>
      </c>
      <c r="C1099" s="3">
        <v>9.6572999999999993</v>
      </c>
      <c r="D1099" s="3">
        <v>1.7734000000000001</v>
      </c>
      <c r="E1099" s="3">
        <v>109.3</v>
      </c>
      <c r="F1099" s="3">
        <v>9.4483999999999995</v>
      </c>
      <c r="G1099" s="3">
        <v>1.7239</v>
      </c>
      <c r="H1099" s="3">
        <v>109.3</v>
      </c>
      <c r="I1099" s="3">
        <v>9.3838000000000008</v>
      </c>
      <c r="J1099" s="3">
        <v>1.6155999999999999</v>
      </c>
      <c r="K1099" s="3">
        <v>109.3</v>
      </c>
      <c r="L1099" s="3">
        <v>9.3636999999999997</v>
      </c>
      <c r="M1099" s="3">
        <v>1.6085</v>
      </c>
      <c r="N1099" s="3">
        <v>109.3</v>
      </c>
      <c r="O1099" s="3">
        <v>9.4589999999999996</v>
      </c>
      <c r="P1099" s="3">
        <v>1.6821999999999999</v>
      </c>
      <c r="Q1099" s="2"/>
      <c r="R1099" s="2"/>
      <c r="S1099" s="2"/>
      <c r="T1099" s="2"/>
      <c r="U1099" s="2"/>
      <c r="V1099" s="3">
        <v>109.3</v>
      </c>
      <c r="W1099" s="3">
        <v>9.2050999999999998</v>
      </c>
      <c r="X1099" s="3">
        <v>1.7585999999999999</v>
      </c>
      <c r="Y1099" s="3">
        <v>109.3</v>
      </c>
      <c r="Z1099" s="3">
        <v>9.2039000000000009</v>
      </c>
      <c r="AA1099" s="3">
        <v>1.8908</v>
      </c>
      <c r="AB1099" s="3">
        <v>109.3</v>
      </c>
      <c r="AC1099" s="3">
        <v>9.1517999999999997</v>
      </c>
      <c r="AD1099" s="3">
        <v>2.1114999999999999</v>
      </c>
      <c r="AE1099" s="3">
        <v>109.3</v>
      </c>
      <c r="AF1099" s="3">
        <v>8.6827000000000005</v>
      </c>
      <c r="AG1099" s="3">
        <v>2.0026000000000002</v>
      </c>
      <c r="AH1099" s="3">
        <v>109.3</v>
      </c>
      <c r="AI1099" s="3">
        <v>9.1875999999999998</v>
      </c>
      <c r="AJ1099" s="3">
        <v>1.8896999999999999</v>
      </c>
      <c r="AK1099" s="2"/>
      <c r="AL1099" s="2"/>
      <c r="AM1099" s="2"/>
      <c r="AN1099" s="2"/>
      <c r="AO1099" s="2"/>
    </row>
    <row r="1100" spans="2:41" x14ac:dyDescent="0.25">
      <c r="B1100" s="3">
        <v>109.4</v>
      </c>
      <c r="C1100" s="3">
        <v>9.6653000000000002</v>
      </c>
      <c r="D1100" s="3">
        <v>1.7736000000000001</v>
      </c>
      <c r="E1100" s="3">
        <v>109.4</v>
      </c>
      <c r="F1100" s="3">
        <v>9.4565999999999999</v>
      </c>
      <c r="G1100" s="3">
        <v>1.7242999999999999</v>
      </c>
      <c r="H1100" s="3">
        <v>109.4</v>
      </c>
      <c r="I1100" s="3">
        <v>9.3920999999999992</v>
      </c>
      <c r="J1100" s="3">
        <v>1.6155999999999999</v>
      </c>
      <c r="K1100" s="3">
        <v>109.4</v>
      </c>
      <c r="L1100" s="3">
        <v>9.3722999999999992</v>
      </c>
      <c r="M1100" s="3">
        <v>1.6082000000000001</v>
      </c>
      <c r="N1100" s="3">
        <v>109.4</v>
      </c>
      <c r="O1100" s="3">
        <v>9.4674999999999994</v>
      </c>
      <c r="P1100" s="3">
        <v>1.6819999999999999</v>
      </c>
      <c r="Q1100" s="2"/>
      <c r="R1100" s="2"/>
      <c r="S1100" s="2"/>
      <c r="T1100" s="2"/>
      <c r="U1100" s="2"/>
      <c r="V1100" s="3">
        <v>109.4</v>
      </c>
      <c r="W1100" s="3">
        <v>9.2135999999999996</v>
      </c>
      <c r="X1100" s="3">
        <v>1.7584</v>
      </c>
      <c r="Y1100" s="3">
        <v>109.4</v>
      </c>
      <c r="Z1100" s="3">
        <v>9.2120999999999995</v>
      </c>
      <c r="AA1100" s="3">
        <v>1.8909</v>
      </c>
      <c r="AB1100" s="3">
        <v>109.4</v>
      </c>
      <c r="AC1100" s="3">
        <v>9.1600999999999999</v>
      </c>
      <c r="AD1100" s="3">
        <v>2.1113</v>
      </c>
      <c r="AE1100" s="3">
        <v>109.4</v>
      </c>
      <c r="AF1100" s="3">
        <v>8.6911000000000005</v>
      </c>
      <c r="AG1100" s="3">
        <v>2.0026000000000002</v>
      </c>
      <c r="AH1100" s="3">
        <v>109.4</v>
      </c>
      <c r="AI1100" s="3">
        <v>9.1963000000000008</v>
      </c>
      <c r="AJ1100" s="3">
        <v>1.8900999999999999</v>
      </c>
      <c r="AK1100" s="2"/>
      <c r="AL1100" s="2"/>
      <c r="AM1100" s="2"/>
      <c r="AN1100" s="2"/>
      <c r="AO1100" s="2"/>
    </row>
    <row r="1101" spans="2:41" x14ac:dyDescent="0.25">
      <c r="B1101" s="3">
        <v>109.5</v>
      </c>
      <c r="C1101" s="3">
        <v>9.6737000000000002</v>
      </c>
      <c r="D1101" s="3">
        <v>1.7737000000000001</v>
      </c>
      <c r="E1101" s="3">
        <v>109.5</v>
      </c>
      <c r="F1101" s="3">
        <v>9.4650999999999996</v>
      </c>
      <c r="G1101" s="3">
        <v>1.7246999999999999</v>
      </c>
      <c r="H1101" s="3">
        <v>109.5</v>
      </c>
      <c r="I1101" s="3">
        <v>9.4006000000000007</v>
      </c>
      <c r="J1101" s="3">
        <v>1.6153</v>
      </c>
      <c r="K1101" s="3">
        <v>109.5</v>
      </c>
      <c r="L1101" s="3">
        <v>9.3804999999999996</v>
      </c>
      <c r="M1101" s="3">
        <v>1.6085</v>
      </c>
      <c r="N1101" s="3">
        <v>109.5</v>
      </c>
      <c r="O1101" s="3">
        <v>9.4756999999999998</v>
      </c>
      <c r="P1101" s="3">
        <v>1.6822999999999999</v>
      </c>
      <c r="Q1101" s="2"/>
      <c r="R1101" s="2"/>
      <c r="S1101" s="2"/>
      <c r="T1101" s="2"/>
      <c r="U1101" s="2"/>
      <c r="V1101" s="3">
        <v>109.5</v>
      </c>
      <c r="W1101" s="3">
        <v>9.2219999999999995</v>
      </c>
      <c r="X1101" s="3">
        <v>1.7582</v>
      </c>
      <c r="Y1101" s="3">
        <v>109.5</v>
      </c>
      <c r="Z1101" s="3">
        <v>9.2203999999999997</v>
      </c>
      <c r="AA1101" s="3">
        <v>1.891</v>
      </c>
      <c r="AB1101" s="3">
        <v>109.5</v>
      </c>
      <c r="AC1101" s="3">
        <v>9.1685999999999996</v>
      </c>
      <c r="AD1101" s="3">
        <v>2.1109</v>
      </c>
      <c r="AE1101" s="3">
        <v>109.5</v>
      </c>
      <c r="AF1101" s="3">
        <v>8.6994000000000007</v>
      </c>
      <c r="AG1101" s="3">
        <v>2.0032000000000001</v>
      </c>
      <c r="AH1101" s="3">
        <v>109.5</v>
      </c>
      <c r="AI1101" s="3">
        <v>9.2045999999999992</v>
      </c>
      <c r="AJ1101" s="3">
        <v>1.8900999999999999</v>
      </c>
      <c r="AK1101" s="2"/>
      <c r="AL1101" s="2"/>
      <c r="AM1101" s="2"/>
      <c r="AN1101" s="2"/>
      <c r="AO1101" s="2"/>
    </row>
    <row r="1102" spans="2:41" x14ac:dyDescent="0.25">
      <c r="B1102" s="3">
        <v>109.6</v>
      </c>
      <c r="C1102" s="3">
        <v>9.6821999999999999</v>
      </c>
      <c r="D1102" s="3">
        <v>1.7737000000000001</v>
      </c>
      <c r="E1102" s="3">
        <v>109.6</v>
      </c>
      <c r="F1102" s="3">
        <v>9.4733999999999998</v>
      </c>
      <c r="G1102" s="3">
        <v>1.7245999999999999</v>
      </c>
      <c r="H1102" s="3">
        <v>109.6</v>
      </c>
      <c r="I1102" s="3">
        <v>9.4086999999999996</v>
      </c>
      <c r="J1102" s="3">
        <v>1.6153999999999999</v>
      </c>
      <c r="K1102" s="3">
        <v>109.6</v>
      </c>
      <c r="L1102" s="3">
        <v>9.3887999999999998</v>
      </c>
      <c r="M1102" s="3">
        <v>1.6087</v>
      </c>
      <c r="N1102" s="3">
        <v>109.6</v>
      </c>
      <c r="O1102" s="3">
        <v>9.4840999999999998</v>
      </c>
      <c r="P1102" s="3">
        <v>1.6823999999999999</v>
      </c>
      <c r="Q1102" s="2"/>
      <c r="R1102" s="2"/>
      <c r="S1102" s="2"/>
      <c r="T1102" s="2"/>
      <c r="U1102" s="2"/>
      <c r="V1102" s="3">
        <v>109.6</v>
      </c>
      <c r="W1102" s="3">
        <v>9.2301000000000002</v>
      </c>
      <c r="X1102" s="3">
        <v>1.758</v>
      </c>
      <c r="Y1102" s="3">
        <v>109.6</v>
      </c>
      <c r="Z1102" s="3">
        <v>9.2288999999999994</v>
      </c>
      <c r="AA1102" s="3">
        <v>1.8914</v>
      </c>
      <c r="AB1102" s="3">
        <v>109.6</v>
      </c>
      <c r="AC1102" s="3">
        <v>9.1768000000000001</v>
      </c>
      <c r="AD1102" s="3">
        <v>2.1110000000000002</v>
      </c>
      <c r="AE1102" s="3">
        <v>109.6</v>
      </c>
      <c r="AF1102" s="3">
        <v>8.7077000000000009</v>
      </c>
      <c r="AG1102" s="3">
        <v>2.0030999999999999</v>
      </c>
      <c r="AH1102" s="3">
        <v>109.6</v>
      </c>
      <c r="AI1102" s="3">
        <v>9.2127999999999997</v>
      </c>
      <c r="AJ1102" s="3">
        <v>1.8898999999999999</v>
      </c>
      <c r="AK1102" s="2"/>
      <c r="AL1102" s="2"/>
      <c r="AM1102" s="2"/>
      <c r="AN1102" s="2"/>
      <c r="AO1102" s="2"/>
    </row>
    <row r="1103" spans="2:41" x14ac:dyDescent="0.25">
      <c r="B1103" s="3">
        <v>109.7</v>
      </c>
      <c r="C1103" s="3">
        <v>9.6904000000000003</v>
      </c>
      <c r="D1103" s="3">
        <v>1.7739</v>
      </c>
      <c r="E1103" s="3">
        <v>109.7</v>
      </c>
      <c r="F1103" s="3">
        <v>9.4816000000000003</v>
      </c>
      <c r="G1103" s="3">
        <v>1.7243999999999999</v>
      </c>
      <c r="H1103" s="3">
        <v>109.7</v>
      </c>
      <c r="I1103" s="3">
        <v>9.4170999999999996</v>
      </c>
      <c r="J1103" s="3">
        <v>1.6154999999999999</v>
      </c>
      <c r="K1103" s="3">
        <v>109.7</v>
      </c>
      <c r="L1103" s="3">
        <v>9.3971999999999998</v>
      </c>
      <c r="M1103" s="3">
        <v>1.6088</v>
      </c>
      <c r="N1103" s="3">
        <v>109.7</v>
      </c>
      <c r="O1103" s="3">
        <v>9.4925999999999995</v>
      </c>
      <c r="P1103" s="3">
        <v>1.6825000000000001</v>
      </c>
      <c r="Q1103" s="2"/>
      <c r="R1103" s="2"/>
      <c r="S1103" s="2"/>
      <c r="T1103" s="2"/>
      <c r="U1103" s="2"/>
      <c r="V1103" s="3">
        <v>109.7</v>
      </c>
      <c r="W1103" s="3">
        <v>9.2385000000000002</v>
      </c>
      <c r="X1103" s="3">
        <v>1.7581</v>
      </c>
      <c r="Y1103" s="3">
        <v>109.7</v>
      </c>
      <c r="Z1103" s="3">
        <v>9.2370999999999999</v>
      </c>
      <c r="AA1103" s="3">
        <v>1.8916999999999999</v>
      </c>
      <c r="AB1103" s="3">
        <v>109.7</v>
      </c>
      <c r="AC1103" s="3">
        <v>9.1851000000000003</v>
      </c>
      <c r="AD1103" s="3">
        <v>2.1107999999999998</v>
      </c>
      <c r="AE1103" s="3">
        <v>109.7</v>
      </c>
      <c r="AF1103" s="3">
        <v>8.7161000000000008</v>
      </c>
      <c r="AG1103" s="3">
        <v>2.0034000000000001</v>
      </c>
      <c r="AH1103" s="3">
        <v>109.7</v>
      </c>
      <c r="AI1103" s="3">
        <v>9.2212999999999994</v>
      </c>
      <c r="AJ1103" s="3">
        <v>1.8904000000000001</v>
      </c>
      <c r="AK1103" s="2"/>
      <c r="AL1103" s="2"/>
      <c r="AM1103" s="2"/>
      <c r="AN1103" s="2"/>
      <c r="AO1103" s="2"/>
    </row>
    <row r="1104" spans="2:41" x14ac:dyDescent="0.25">
      <c r="B1104" s="3">
        <v>109.8</v>
      </c>
      <c r="C1104" s="3">
        <v>9.6987000000000005</v>
      </c>
      <c r="D1104" s="3">
        <v>1.774</v>
      </c>
      <c r="E1104" s="3">
        <v>109.8</v>
      </c>
      <c r="F1104" s="3">
        <v>9.4899000000000004</v>
      </c>
      <c r="G1104" s="3">
        <v>1.7248000000000001</v>
      </c>
      <c r="H1104" s="3">
        <v>109.8</v>
      </c>
      <c r="I1104" s="3">
        <v>9.4255999999999993</v>
      </c>
      <c r="J1104" s="3">
        <v>1.6156999999999999</v>
      </c>
      <c r="K1104" s="3">
        <v>109.8</v>
      </c>
      <c r="L1104" s="3">
        <v>9.4054000000000002</v>
      </c>
      <c r="M1104" s="3">
        <v>1.6086</v>
      </c>
      <c r="N1104" s="3">
        <v>109.8</v>
      </c>
      <c r="O1104" s="3">
        <v>9.5008999999999997</v>
      </c>
      <c r="P1104" s="3">
        <v>1.6819999999999999</v>
      </c>
      <c r="Q1104" s="2"/>
      <c r="R1104" s="2"/>
      <c r="S1104" s="2"/>
      <c r="T1104" s="2"/>
      <c r="U1104" s="2"/>
      <c r="V1104" s="3">
        <v>109.8</v>
      </c>
      <c r="W1104" s="3">
        <v>9.2469000000000001</v>
      </c>
      <c r="X1104" s="3">
        <v>1.7577</v>
      </c>
      <c r="Y1104" s="3">
        <v>109.8</v>
      </c>
      <c r="Z1104" s="3">
        <v>9.2453000000000003</v>
      </c>
      <c r="AA1104" s="3">
        <v>1.8916999999999999</v>
      </c>
      <c r="AB1104" s="3">
        <v>109.8</v>
      </c>
      <c r="AC1104" s="3">
        <v>9.1936</v>
      </c>
      <c r="AD1104" s="3">
        <v>2.1107999999999998</v>
      </c>
      <c r="AE1104" s="3">
        <v>109.8</v>
      </c>
      <c r="AF1104" s="3">
        <v>8.7243999999999993</v>
      </c>
      <c r="AG1104" s="3">
        <v>2.0034999999999998</v>
      </c>
      <c r="AH1104" s="3">
        <v>109.8</v>
      </c>
      <c r="AI1104" s="3">
        <v>9.2297999999999991</v>
      </c>
      <c r="AJ1104" s="3">
        <v>1.8908</v>
      </c>
      <c r="AK1104" s="2"/>
      <c r="AL1104" s="2"/>
      <c r="AM1104" s="2"/>
      <c r="AN1104" s="2"/>
      <c r="AO1104" s="2"/>
    </row>
    <row r="1105" spans="2:41" x14ac:dyDescent="0.25">
      <c r="B1105" s="3">
        <v>109.9</v>
      </c>
      <c r="C1105" s="3">
        <v>9.7073</v>
      </c>
      <c r="D1105" s="3">
        <v>1.7741</v>
      </c>
      <c r="E1105" s="3">
        <v>109.9</v>
      </c>
      <c r="F1105" s="3">
        <v>9.4984000000000002</v>
      </c>
      <c r="G1105" s="3">
        <v>1.7251000000000001</v>
      </c>
      <c r="H1105" s="3">
        <v>109.9</v>
      </c>
      <c r="I1105" s="3">
        <v>9.4337999999999997</v>
      </c>
      <c r="J1105" s="3">
        <v>1.6154999999999999</v>
      </c>
      <c r="K1105" s="3">
        <v>109.9</v>
      </c>
      <c r="L1105" s="3">
        <v>9.4137000000000004</v>
      </c>
      <c r="M1105" s="3">
        <v>1.609</v>
      </c>
      <c r="N1105" s="3">
        <v>109.9</v>
      </c>
      <c r="O1105" s="3">
        <v>9.5091000000000001</v>
      </c>
      <c r="P1105" s="3">
        <v>1.6819</v>
      </c>
      <c r="Q1105" s="2"/>
      <c r="R1105" s="2"/>
      <c r="S1105" s="2"/>
      <c r="T1105" s="2"/>
      <c r="U1105" s="2"/>
      <c r="V1105" s="3">
        <v>109.9</v>
      </c>
      <c r="W1105" s="3">
        <v>9.2551000000000005</v>
      </c>
      <c r="X1105" s="3">
        <v>1.7577</v>
      </c>
      <c r="Y1105" s="3">
        <v>109.9</v>
      </c>
      <c r="Z1105" s="3">
        <v>9.2538</v>
      </c>
      <c r="AA1105" s="3">
        <v>1.8919999999999999</v>
      </c>
      <c r="AB1105" s="3">
        <v>109.9</v>
      </c>
      <c r="AC1105" s="3">
        <v>9.2019000000000002</v>
      </c>
      <c r="AD1105" s="3">
        <v>2.1105999999999998</v>
      </c>
      <c r="AE1105" s="3">
        <v>109.9</v>
      </c>
      <c r="AF1105" s="3">
        <v>8.7326999999999995</v>
      </c>
      <c r="AG1105" s="3">
        <v>2.0038</v>
      </c>
      <c r="AH1105" s="3">
        <v>109.9</v>
      </c>
      <c r="AI1105" s="3">
        <v>9.2378999999999998</v>
      </c>
      <c r="AJ1105" s="3">
        <v>1.8906000000000001</v>
      </c>
      <c r="AK1105" s="2"/>
      <c r="AL1105" s="2"/>
      <c r="AM1105" s="2"/>
      <c r="AN1105" s="2"/>
      <c r="AO1105" s="2"/>
    </row>
    <row r="1106" spans="2:41" x14ac:dyDescent="0.25">
      <c r="B1106" s="3">
        <v>110</v>
      </c>
      <c r="C1106" s="3">
        <v>9.7156000000000002</v>
      </c>
      <c r="D1106" s="3">
        <v>1.7742</v>
      </c>
      <c r="E1106" s="3">
        <v>110</v>
      </c>
      <c r="F1106" s="3">
        <v>9.5067000000000004</v>
      </c>
      <c r="G1106" s="3">
        <v>1.7248000000000001</v>
      </c>
      <c r="H1106" s="3">
        <v>110</v>
      </c>
      <c r="I1106" s="3">
        <v>9.4420999999999999</v>
      </c>
      <c r="J1106" s="3">
        <v>1.6156999999999999</v>
      </c>
      <c r="K1106" s="3">
        <v>110</v>
      </c>
      <c r="L1106" s="3">
        <v>9.4221000000000004</v>
      </c>
      <c r="M1106" s="3">
        <v>1.6094999999999999</v>
      </c>
      <c r="N1106" s="3">
        <v>110</v>
      </c>
      <c r="O1106" s="3">
        <v>9.5175000000000001</v>
      </c>
      <c r="P1106" s="3">
        <v>1.6818</v>
      </c>
      <c r="Q1106" s="2"/>
      <c r="R1106" s="2"/>
      <c r="S1106" s="2"/>
      <c r="T1106" s="2"/>
      <c r="U1106" s="2"/>
      <c r="V1106" s="3">
        <v>110</v>
      </c>
      <c r="W1106" s="3">
        <v>9.2634000000000007</v>
      </c>
      <c r="X1106" s="3">
        <v>1.7582</v>
      </c>
      <c r="Y1106" s="3">
        <v>110</v>
      </c>
      <c r="Z1106" s="3">
        <v>9.2622999999999998</v>
      </c>
      <c r="AA1106" s="3">
        <v>1.8918999999999999</v>
      </c>
      <c r="AB1106" s="3">
        <v>110</v>
      </c>
      <c r="AC1106" s="3">
        <v>9.2100000000000009</v>
      </c>
      <c r="AD1106" s="3">
        <v>2.1105</v>
      </c>
      <c r="AE1106" s="3">
        <v>110</v>
      </c>
      <c r="AF1106" s="3">
        <v>8.7410999999999994</v>
      </c>
      <c r="AG1106" s="3">
        <v>2.0038999999999998</v>
      </c>
      <c r="AH1106" s="3">
        <v>110</v>
      </c>
      <c r="AI1106" s="3">
        <v>9.2461000000000002</v>
      </c>
      <c r="AJ1106" s="3">
        <v>1.8909</v>
      </c>
      <c r="AK1106" s="2"/>
      <c r="AL1106" s="2"/>
      <c r="AM1106" s="2"/>
      <c r="AN1106" s="2"/>
      <c r="AO1106" s="2"/>
    </row>
    <row r="1107" spans="2:41" x14ac:dyDescent="0.25">
      <c r="B1107" s="3">
        <v>110.1</v>
      </c>
      <c r="C1107" s="3">
        <v>9.7238000000000007</v>
      </c>
      <c r="D1107" s="3">
        <v>1.7743</v>
      </c>
      <c r="E1107" s="3">
        <v>110.1</v>
      </c>
      <c r="F1107" s="3">
        <v>9.5149000000000008</v>
      </c>
      <c r="G1107" s="3">
        <v>1.7250000000000001</v>
      </c>
      <c r="H1107" s="3">
        <v>110.1</v>
      </c>
      <c r="I1107" s="3">
        <v>9.4505999999999997</v>
      </c>
      <c r="J1107" s="3">
        <v>1.6155999999999999</v>
      </c>
      <c r="K1107" s="3">
        <v>110.1</v>
      </c>
      <c r="L1107" s="3">
        <v>9.4304000000000006</v>
      </c>
      <c r="M1107" s="3">
        <v>1.6093999999999999</v>
      </c>
      <c r="N1107" s="3">
        <v>110.1</v>
      </c>
      <c r="O1107" s="3">
        <v>9.5258000000000003</v>
      </c>
      <c r="P1107" s="3">
        <v>1.6816</v>
      </c>
      <c r="Q1107" s="2"/>
      <c r="R1107" s="2"/>
      <c r="S1107" s="2"/>
      <c r="T1107" s="2"/>
      <c r="U1107" s="2"/>
      <c r="V1107" s="3">
        <v>110.1</v>
      </c>
      <c r="W1107" s="3">
        <v>9.2719000000000005</v>
      </c>
      <c r="X1107" s="3">
        <v>1.7582</v>
      </c>
      <c r="Y1107" s="3">
        <v>110.1</v>
      </c>
      <c r="Z1107" s="3">
        <v>9.2704000000000004</v>
      </c>
      <c r="AA1107" s="3">
        <v>1.8922000000000001</v>
      </c>
      <c r="AB1107" s="3">
        <v>110.1</v>
      </c>
      <c r="AC1107" s="3">
        <v>9.2184000000000008</v>
      </c>
      <c r="AD1107" s="3">
        <v>2.1103999999999998</v>
      </c>
      <c r="AE1107" s="3">
        <v>110.1</v>
      </c>
      <c r="AF1107" s="3">
        <v>8.7494999999999994</v>
      </c>
      <c r="AG1107" s="3">
        <v>2.0043000000000002</v>
      </c>
      <c r="AH1107" s="3">
        <v>110.1</v>
      </c>
      <c r="AI1107" s="3">
        <v>9.2545999999999999</v>
      </c>
      <c r="AJ1107" s="3">
        <v>1.8912</v>
      </c>
      <c r="AK1107" s="2"/>
      <c r="AL1107" s="2"/>
      <c r="AM1107" s="2"/>
      <c r="AN1107" s="2"/>
      <c r="AO1107" s="2"/>
    </row>
    <row r="1108" spans="2:41" x14ac:dyDescent="0.25">
      <c r="B1108" s="3">
        <v>110.2</v>
      </c>
      <c r="C1108" s="3">
        <v>9.7322000000000006</v>
      </c>
      <c r="D1108" s="3">
        <v>1.7744</v>
      </c>
      <c r="E1108" s="3">
        <v>110.2</v>
      </c>
      <c r="F1108" s="3">
        <v>9.5234000000000005</v>
      </c>
      <c r="G1108" s="3">
        <v>1.7250000000000001</v>
      </c>
      <c r="H1108" s="3">
        <v>110.2</v>
      </c>
      <c r="I1108" s="3">
        <v>9.4588999999999999</v>
      </c>
      <c r="J1108" s="3">
        <v>1.6154999999999999</v>
      </c>
      <c r="K1108" s="3">
        <v>110.2</v>
      </c>
      <c r="L1108" s="3">
        <v>9.4388000000000005</v>
      </c>
      <c r="M1108" s="3">
        <v>1.6095999999999999</v>
      </c>
      <c r="N1108" s="3">
        <v>110.2</v>
      </c>
      <c r="O1108" s="3">
        <v>9.5341000000000005</v>
      </c>
      <c r="P1108" s="3">
        <v>1.6812</v>
      </c>
      <c r="Q1108" s="2"/>
      <c r="R1108" s="2"/>
      <c r="S1108" s="2"/>
      <c r="T1108" s="2"/>
      <c r="U1108" s="2"/>
      <c r="V1108" s="3">
        <v>110.2</v>
      </c>
      <c r="W1108" s="3">
        <v>9.2800999999999991</v>
      </c>
      <c r="X1108" s="3">
        <v>1.7582</v>
      </c>
      <c r="Y1108" s="3">
        <v>110.2</v>
      </c>
      <c r="Z1108" s="3">
        <v>9.2789000000000001</v>
      </c>
      <c r="AA1108" s="3">
        <v>1.8926000000000001</v>
      </c>
      <c r="AB1108" s="3">
        <v>110.2</v>
      </c>
      <c r="AC1108" s="3">
        <v>9.2268000000000008</v>
      </c>
      <c r="AD1108" s="3">
        <v>2.1101000000000001</v>
      </c>
      <c r="AE1108" s="3">
        <v>110.2</v>
      </c>
      <c r="AF1108" s="3">
        <v>8.7576999999999998</v>
      </c>
      <c r="AG1108" s="3">
        <v>2.0047000000000001</v>
      </c>
      <c r="AH1108" s="3">
        <v>110.2</v>
      </c>
      <c r="AI1108" s="3">
        <v>9.2629000000000001</v>
      </c>
      <c r="AJ1108" s="3">
        <v>1.8912</v>
      </c>
      <c r="AK1108" s="2"/>
      <c r="AL1108" s="2"/>
      <c r="AM1108" s="2"/>
      <c r="AN1108" s="2"/>
      <c r="AO1108" s="2"/>
    </row>
    <row r="1109" spans="2:41" x14ac:dyDescent="0.25">
      <c r="B1109" s="3">
        <v>110.3</v>
      </c>
      <c r="C1109" s="3">
        <v>9.7406000000000006</v>
      </c>
      <c r="D1109" s="3">
        <v>1.7746</v>
      </c>
      <c r="E1109" s="3">
        <v>110.3</v>
      </c>
      <c r="F1109" s="3">
        <v>9.5318000000000005</v>
      </c>
      <c r="G1109" s="3">
        <v>1.7251000000000001</v>
      </c>
      <c r="H1109" s="3">
        <v>110.3</v>
      </c>
      <c r="I1109" s="3">
        <v>9.4669000000000008</v>
      </c>
      <c r="J1109" s="3">
        <v>1.6153999999999999</v>
      </c>
      <c r="K1109" s="3">
        <v>110.3</v>
      </c>
      <c r="L1109" s="3">
        <v>9.4471000000000007</v>
      </c>
      <c r="M1109" s="3">
        <v>1.6099000000000001</v>
      </c>
      <c r="N1109" s="3">
        <v>110.3</v>
      </c>
      <c r="O1109" s="3">
        <v>9.5424000000000007</v>
      </c>
      <c r="P1109" s="3">
        <v>1.6811</v>
      </c>
      <c r="Q1109" s="2"/>
      <c r="R1109" s="2"/>
      <c r="S1109" s="2"/>
      <c r="T1109" s="2"/>
      <c r="U1109" s="2"/>
      <c r="V1109" s="3">
        <v>110.3</v>
      </c>
      <c r="W1109" s="3">
        <v>9.2883999999999993</v>
      </c>
      <c r="X1109" s="3">
        <v>1.7584</v>
      </c>
      <c r="Y1109" s="3">
        <v>110.3</v>
      </c>
      <c r="Z1109" s="3">
        <v>9.2873000000000001</v>
      </c>
      <c r="AA1109" s="3">
        <v>1.893</v>
      </c>
      <c r="AB1109" s="3">
        <v>110.3</v>
      </c>
      <c r="AC1109" s="3">
        <v>9.2350999999999992</v>
      </c>
      <c r="AD1109" s="3">
        <v>2.1097999999999999</v>
      </c>
      <c r="AE1109" s="3">
        <v>110.3</v>
      </c>
      <c r="AF1109" s="3">
        <v>8.7660999999999998</v>
      </c>
      <c r="AG1109" s="3">
        <v>2.0049000000000001</v>
      </c>
      <c r="AH1109" s="3">
        <v>110.3</v>
      </c>
      <c r="AI1109" s="3">
        <v>9.2711000000000006</v>
      </c>
      <c r="AJ1109" s="3">
        <v>1.8914</v>
      </c>
      <c r="AK1109" s="2"/>
      <c r="AL1109" s="2"/>
      <c r="AM1109" s="2"/>
      <c r="AN1109" s="2"/>
      <c r="AO1109" s="2"/>
    </row>
    <row r="1110" spans="2:41" x14ac:dyDescent="0.25">
      <c r="B1110" s="3">
        <v>110.4</v>
      </c>
      <c r="C1110" s="3">
        <v>9.7485999999999997</v>
      </c>
      <c r="D1110" s="3">
        <v>1.7745</v>
      </c>
      <c r="E1110" s="3">
        <v>110.4</v>
      </c>
      <c r="F1110" s="3">
        <v>9.5398999999999994</v>
      </c>
      <c r="G1110" s="3">
        <v>1.7253000000000001</v>
      </c>
      <c r="H1110" s="3">
        <v>110.4</v>
      </c>
      <c r="I1110" s="3">
        <v>9.4756</v>
      </c>
      <c r="J1110" s="3">
        <v>1.6158999999999999</v>
      </c>
      <c r="K1110" s="3">
        <v>110.4</v>
      </c>
      <c r="L1110" s="3">
        <v>9.4556000000000004</v>
      </c>
      <c r="M1110" s="3">
        <v>1.61</v>
      </c>
      <c r="N1110" s="3">
        <v>110.4</v>
      </c>
      <c r="O1110" s="3">
        <v>9.5509000000000004</v>
      </c>
      <c r="P1110" s="3">
        <v>1.6807000000000001</v>
      </c>
      <c r="Q1110" s="2"/>
      <c r="R1110" s="2"/>
      <c r="S1110" s="2"/>
      <c r="T1110" s="2"/>
      <c r="U1110" s="2"/>
      <c r="V1110" s="3">
        <v>110.4</v>
      </c>
      <c r="W1110" s="3">
        <v>9.2969000000000008</v>
      </c>
      <c r="X1110" s="3">
        <v>1.7583</v>
      </c>
      <c r="Y1110" s="3">
        <v>110.4</v>
      </c>
      <c r="Z1110" s="3">
        <v>9.2952999999999992</v>
      </c>
      <c r="AA1110" s="3">
        <v>1.8929</v>
      </c>
      <c r="AB1110" s="3">
        <v>110.4</v>
      </c>
      <c r="AC1110" s="3">
        <v>9.2433999999999994</v>
      </c>
      <c r="AD1110" s="3">
        <v>2.1093999999999999</v>
      </c>
      <c r="AE1110" s="3">
        <v>110.4</v>
      </c>
      <c r="AF1110" s="3">
        <v>8.7745999999999995</v>
      </c>
      <c r="AG1110" s="3">
        <v>2.0049999999999999</v>
      </c>
      <c r="AH1110" s="3">
        <v>110.4</v>
      </c>
      <c r="AI1110" s="3">
        <v>9.2796000000000003</v>
      </c>
      <c r="AJ1110" s="3">
        <v>1.8919999999999999</v>
      </c>
      <c r="AK1110" s="2"/>
      <c r="AL1110" s="2"/>
      <c r="AM1110" s="2"/>
      <c r="AN1110" s="2"/>
      <c r="AO1110" s="2"/>
    </row>
    <row r="1111" spans="2:41" x14ac:dyDescent="0.25">
      <c r="B1111" s="3">
        <v>110.5</v>
      </c>
      <c r="C1111" s="3">
        <v>9.7570999999999994</v>
      </c>
      <c r="D1111" s="3">
        <v>1.7748999999999999</v>
      </c>
      <c r="E1111" s="3">
        <v>110.5</v>
      </c>
      <c r="F1111" s="3">
        <v>9.5482999999999993</v>
      </c>
      <c r="G1111" s="3">
        <v>1.7255</v>
      </c>
      <c r="H1111" s="3">
        <v>110.5</v>
      </c>
      <c r="I1111" s="3">
        <v>9.4839000000000002</v>
      </c>
      <c r="J1111" s="3">
        <v>1.6155999999999999</v>
      </c>
      <c r="K1111" s="3">
        <v>110.5</v>
      </c>
      <c r="L1111" s="3">
        <v>9.4636999999999993</v>
      </c>
      <c r="M1111" s="3">
        <v>1.6101000000000001</v>
      </c>
      <c r="N1111" s="3">
        <v>110.5</v>
      </c>
      <c r="O1111" s="3">
        <v>9.5591000000000008</v>
      </c>
      <c r="P1111" s="3">
        <v>1.6808000000000001</v>
      </c>
      <c r="Q1111" s="2"/>
      <c r="R1111" s="2"/>
      <c r="S1111" s="2"/>
      <c r="T1111" s="2"/>
      <c r="U1111" s="2"/>
      <c r="V1111" s="3">
        <v>110.5</v>
      </c>
      <c r="W1111" s="3">
        <v>9.3051999999999992</v>
      </c>
      <c r="X1111" s="3">
        <v>1.7582</v>
      </c>
      <c r="Y1111" s="3">
        <v>110.5</v>
      </c>
      <c r="Z1111" s="3">
        <v>9.3036999999999992</v>
      </c>
      <c r="AA1111" s="3">
        <v>1.8935</v>
      </c>
      <c r="AB1111" s="3">
        <v>110.5</v>
      </c>
      <c r="AC1111" s="3">
        <v>9.2520000000000007</v>
      </c>
      <c r="AD1111" s="3">
        <v>2.1095999999999999</v>
      </c>
      <c r="AE1111" s="3">
        <v>110.5</v>
      </c>
      <c r="AF1111" s="3">
        <v>8.7826000000000004</v>
      </c>
      <c r="AG1111" s="3">
        <v>2.0049999999999999</v>
      </c>
      <c r="AH1111" s="3">
        <v>110.5</v>
      </c>
      <c r="AI1111" s="3">
        <v>9.2881</v>
      </c>
      <c r="AJ1111" s="3">
        <v>1.8923000000000001</v>
      </c>
      <c r="AK1111" s="2"/>
      <c r="AL1111" s="2"/>
      <c r="AM1111" s="2"/>
      <c r="AN1111" s="2"/>
      <c r="AO1111" s="2"/>
    </row>
    <row r="1112" spans="2:41" x14ac:dyDescent="0.25">
      <c r="B1112" s="3">
        <v>110.6</v>
      </c>
      <c r="C1112" s="3">
        <v>9.7655999999999992</v>
      </c>
      <c r="D1112" s="3">
        <v>1.7749999999999999</v>
      </c>
      <c r="E1112" s="3">
        <v>110.6</v>
      </c>
      <c r="F1112" s="3">
        <v>9.5568000000000008</v>
      </c>
      <c r="G1112" s="3">
        <v>1.7255</v>
      </c>
      <c r="H1112" s="3">
        <v>110.6</v>
      </c>
      <c r="I1112" s="3">
        <v>9.4921000000000006</v>
      </c>
      <c r="J1112" s="3">
        <v>1.6153</v>
      </c>
      <c r="K1112" s="3">
        <v>110.6</v>
      </c>
      <c r="L1112" s="3">
        <v>9.4718999999999998</v>
      </c>
      <c r="M1112" s="3">
        <v>1.6103000000000001</v>
      </c>
      <c r="N1112" s="3">
        <v>110.6</v>
      </c>
      <c r="O1112" s="3">
        <v>9.5673999999999992</v>
      </c>
      <c r="P1112" s="3">
        <v>1.6807000000000001</v>
      </c>
      <c r="Q1112" s="2"/>
      <c r="R1112" s="2"/>
      <c r="S1112" s="2"/>
      <c r="T1112" s="2"/>
      <c r="U1112" s="2"/>
      <c r="V1112" s="3">
        <v>110.6</v>
      </c>
      <c r="W1112" s="3">
        <v>9.3132999999999999</v>
      </c>
      <c r="X1112" s="3">
        <v>1.7584</v>
      </c>
      <c r="Y1112" s="3">
        <v>110.6</v>
      </c>
      <c r="Z1112" s="3">
        <v>9.3123000000000005</v>
      </c>
      <c r="AA1112" s="3">
        <v>1.8936999999999999</v>
      </c>
      <c r="AB1112" s="3">
        <v>110.6</v>
      </c>
      <c r="AC1112" s="3">
        <v>9.2603000000000009</v>
      </c>
      <c r="AD1112" s="3">
        <v>2.1095999999999999</v>
      </c>
      <c r="AE1112" s="3">
        <v>110.6</v>
      </c>
      <c r="AF1112" s="3">
        <v>8.7910000000000004</v>
      </c>
      <c r="AG1112" s="3">
        <v>2.0055000000000001</v>
      </c>
      <c r="AH1112" s="3">
        <v>110.6</v>
      </c>
      <c r="AI1112" s="3">
        <v>9.2962000000000007</v>
      </c>
      <c r="AJ1112" s="3">
        <v>1.8922000000000001</v>
      </c>
      <c r="AK1112" s="2"/>
      <c r="AL1112" s="2"/>
      <c r="AM1112" s="2"/>
      <c r="AN1112" s="2"/>
      <c r="AO1112" s="2"/>
    </row>
    <row r="1113" spans="2:41" x14ac:dyDescent="0.25">
      <c r="B1113" s="3">
        <v>110.7</v>
      </c>
      <c r="C1113" s="3">
        <v>9.7737999999999996</v>
      </c>
      <c r="D1113" s="3">
        <v>1.7749999999999999</v>
      </c>
      <c r="E1113" s="3">
        <v>110.7</v>
      </c>
      <c r="F1113" s="3">
        <v>9.5648999999999997</v>
      </c>
      <c r="G1113" s="3">
        <v>1.7257</v>
      </c>
      <c r="H1113" s="3">
        <v>110.7</v>
      </c>
      <c r="I1113" s="3">
        <v>9.5006000000000004</v>
      </c>
      <c r="J1113" s="3">
        <v>1.6155999999999999</v>
      </c>
      <c r="K1113" s="3">
        <v>110.7</v>
      </c>
      <c r="L1113" s="3">
        <v>9.4806000000000008</v>
      </c>
      <c r="M1113" s="3">
        <v>1.6106</v>
      </c>
      <c r="N1113" s="3">
        <v>110.7</v>
      </c>
      <c r="O1113" s="3">
        <v>9.5759000000000007</v>
      </c>
      <c r="P1113" s="3">
        <v>1.6803999999999999</v>
      </c>
      <c r="Q1113" s="2"/>
      <c r="R1113" s="2"/>
      <c r="S1113" s="2"/>
      <c r="T1113" s="2"/>
      <c r="U1113" s="2"/>
      <c r="V1113" s="3">
        <v>110.7</v>
      </c>
      <c r="W1113" s="3">
        <v>9.3218999999999994</v>
      </c>
      <c r="X1113" s="3">
        <v>1.7588999999999999</v>
      </c>
      <c r="Y1113" s="3">
        <v>110.7</v>
      </c>
      <c r="Z1113" s="3">
        <v>9.3203999999999994</v>
      </c>
      <c r="AA1113" s="3">
        <v>1.8939999999999999</v>
      </c>
      <c r="AB1113" s="3">
        <v>110.7</v>
      </c>
      <c r="AC1113" s="3">
        <v>9.2683999999999997</v>
      </c>
      <c r="AD1113" s="3">
        <v>2.1092</v>
      </c>
      <c r="AE1113" s="3">
        <v>110.7</v>
      </c>
      <c r="AF1113" s="3">
        <v>8.7995000000000001</v>
      </c>
      <c r="AG1113" s="3">
        <v>2.0059999999999998</v>
      </c>
      <c r="AH1113" s="3">
        <v>110.7</v>
      </c>
      <c r="AI1113" s="3">
        <v>9.3043999999999993</v>
      </c>
      <c r="AJ1113" s="3">
        <v>1.8926000000000001</v>
      </c>
      <c r="AK1113" s="2"/>
      <c r="AL1113" s="2"/>
      <c r="AM1113" s="2"/>
      <c r="AN1113" s="2"/>
      <c r="AO1113" s="2"/>
    </row>
    <row r="1114" spans="2:41" x14ac:dyDescent="0.25">
      <c r="B1114" s="3">
        <v>110.8</v>
      </c>
      <c r="C1114" s="3">
        <v>9.7820999999999998</v>
      </c>
      <c r="D1114" s="3">
        <v>1.7753000000000001</v>
      </c>
      <c r="E1114" s="3">
        <v>110.8</v>
      </c>
      <c r="F1114" s="3">
        <v>9.5731999999999999</v>
      </c>
      <c r="G1114" s="3">
        <v>1.7255</v>
      </c>
      <c r="H1114" s="3">
        <v>110.8</v>
      </c>
      <c r="I1114" s="3">
        <v>9.5090000000000003</v>
      </c>
      <c r="J1114" s="3">
        <v>1.6153999999999999</v>
      </c>
      <c r="K1114" s="3">
        <v>110.8</v>
      </c>
      <c r="L1114" s="3">
        <v>9.4887999999999995</v>
      </c>
      <c r="M1114" s="3">
        <v>1.6108</v>
      </c>
      <c r="N1114" s="3">
        <v>110.8</v>
      </c>
      <c r="O1114" s="3">
        <v>9.5840999999999994</v>
      </c>
      <c r="P1114" s="3">
        <v>1.6800999999999999</v>
      </c>
      <c r="Q1114" s="2"/>
      <c r="R1114" s="2"/>
      <c r="S1114" s="2"/>
      <c r="T1114" s="2"/>
      <c r="U1114" s="2"/>
      <c r="V1114" s="3">
        <v>110.8</v>
      </c>
      <c r="W1114" s="3">
        <v>9.3301999999999996</v>
      </c>
      <c r="X1114" s="3">
        <v>1.7591000000000001</v>
      </c>
      <c r="Y1114" s="3">
        <v>110.8</v>
      </c>
      <c r="Z1114" s="3">
        <v>9.3285999999999998</v>
      </c>
      <c r="AA1114" s="3">
        <v>1.8938999999999999</v>
      </c>
      <c r="AB1114" s="3">
        <v>110.8</v>
      </c>
      <c r="AC1114" s="3">
        <v>9.2768999999999995</v>
      </c>
      <c r="AD1114" s="3">
        <v>2.1095000000000002</v>
      </c>
      <c r="AE1114" s="3">
        <v>110.8</v>
      </c>
      <c r="AF1114" s="3">
        <v>8.8076000000000008</v>
      </c>
      <c r="AG1114" s="3">
        <v>2.0061</v>
      </c>
      <c r="AH1114" s="3">
        <v>110.8</v>
      </c>
      <c r="AI1114" s="3">
        <v>9.3129000000000008</v>
      </c>
      <c r="AJ1114" s="3">
        <v>1.8928</v>
      </c>
      <c r="AK1114" s="2"/>
      <c r="AL1114" s="2"/>
      <c r="AM1114" s="2"/>
      <c r="AN1114" s="2"/>
      <c r="AO1114" s="2"/>
    </row>
    <row r="1115" spans="2:41" x14ac:dyDescent="0.25">
      <c r="B1115" s="3">
        <v>110.9</v>
      </c>
      <c r="C1115" s="3">
        <v>9.7905999999999995</v>
      </c>
      <c r="D1115" s="3">
        <v>1.7755000000000001</v>
      </c>
      <c r="E1115" s="3">
        <v>110.9</v>
      </c>
      <c r="F1115" s="3">
        <v>9.5817999999999994</v>
      </c>
      <c r="G1115" s="3">
        <v>1.7258</v>
      </c>
      <c r="H1115" s="3">
        <v>110.9</v>
      </c>
      <c r="I1115" s="3">
        <v>9.5170999999999992</v>
      </c>
      <c r="J1115" s="3">
        <v>1.6153</v>
      </c>
      <c r="K1115" s="3">
        <v>110.9</v>
      </c>
      <c r="L1115" s="3">
        <v>9.4969999999999999</v>
      </c>
      <c r="M1115" s="3">
        <v>1.6108</v>
      </c>
      <c r="N1115" s="3">
        <v>110.9</v>
      </c>
      <c r="O1115" s="3">
        <v>9.5922999999999998</v>
      </c>
      <c r="P1115" s="3">
        <v>1.6798999999999999</v>
      </c>
      <c r="Q1115" s="2"/>
      <c r="R1115" s="2"/>
      <c r="S1115" s="2"/>
      <c r="T1115" s="2"/>
      <c r="U1115" s="2"/>
      <c r="V1115" s="3">
        <v>110.9</v>
      </c>
      <c r="W1115" s="3">
        <v>9.3384</v>
      </c>
      <c r="X1115" s="3">
        <v>1.7591000000000001</v>
      </c>
      <c r="Y1115" s="3">
        <v>110.9</v>
      </c>
      <c r="Z1115" s="3">
        <v>9.3371999999999993</v>
      </c>
      <c r="AA1115" s="3">
        <v>1.8947000000000001</v>
      </c>
      <c r="AB1115" s="3">
        <v>110.9</v>
      </c>
      <c r="AC1115" s="3">
        <v>9.2850999999999999</v>
      </c>
      <c r="AD1115" s="3">
        <v>2.1089000000000002</v>
      </c>
      <c r="AE1115" s="3">
        <v>110.9</v>
      </c>
      <c r="AF1115" s="3">
        <v>8.8158999999999992</v>
      </c>
      <c r="AG1115" s="3">
        <v>2.0066000000000002</v>
      </c>
      <c r="AH1115" s="3">
        <v>110.9</v>
      </c>
      <c r="AI1115" s="3">
        <v>9.3211999999999993</v>
      </c>
      <c r="AJ1115" s="3">
        <v>1.8931</v>
      </c>
      <c r="AK1115" s="2"/>
      <c r="AL1115" s="2"/>
      <c r="AM1115" s="2"/>
      <c r="AN1115" s="2"/>
      <c r="AO1115" s="2"/>
    </row>
    <row r="1116" spans="2:41" x14ac:dyDescent="0.25">
      <c r="B1116" s="3">
        <v>111</v>
      </c>
      <c r="C1116" s="3">
        <v>9.7987000000000002</v>
      </c>
      <c r="D1116" s="3">
        <v>1.7754000000000001</v>
      </c>
      <c r="E1116" s="3">
        <v>111</v>
      </c>
      <c r="F1116" s="3">
        <v>9.5900999999999996</v>
      </c>
      <c r="G1116" s="3">
        <v>1.7259</v>
      </c>
      <c r="H1116" s="3">
        <v>111</v>
      </c>
      <c r="I1116" s="3">
        <v>9.5253999999999994</v>
      </c>
      <c r="J1116" s="3">
        <v>1.6155999999999999</v>
      </c>
      <c r="K1116" s="3">
        <v>111</v>
      </c>
      <c r="L1116" s="3">
        <v>9.5055999999999994</v>
      </c>
      <c r="M1116" s="3">
        <v>1.6113</v>
      </c>
      <c r="N1116" s="3">
        <v>111</v>
      </c>
      <c r="O1116" s="3">
        <v>9.6007999999999996</v>
      </c>
      <c r="P1116" s="3">
        <v>1.6798999999999999</v>
      </c>
      <c r="Q1116" s="2"/>
      <c r="R1116" s="2"/>
      <c r="S1116" s="2"/>
      <c r="T1116" s="2"/>
      <c r="U1116" s="2"/>
      <c r="V1116" s="3">
        <v>111</v>
      </c>
      <c r="W1116" s="3">
        <v>9.3469999999999995</v>
      </c>
      <c r="X1116" s="3">
        <v>1.7595000000000001</v>
      </c>
      <c r="Y1116" s="3">
        <v>111</v>
      </c>
      <c r="Z1116" s="3">
        <v>9.3454999999999995</v>
      </c>
      <c r="AA1116" s="3">
        <v>1.8947000000000001</v>
      </c>
      <c r="AB1116" s="3">
        <v>111</v>
      </c>
      <c r="AC1116" s="3">
        <v>9.2933000000000003</v>
      </c>
      <c r="AD1116" s="3">
        <v>2.109</v>
      </c>
      <c r="AE1116" s="3">
        <v>111</v>
      </c>
      <c r="AF1116" s="3">
        <v>8.8246000000000002</v>
      </c>
      <c r="AG1116" s="3">
        <v>2.0070999999999999</v>
      </c>
      <c r="AH1116" s="3">
        <v>111</v>
      </c>
      <c r="AI1116" s="3">
        <v>9.3293999999999997</v>
      </c>
      <c r="AJ1116" s="3">
        <v>1.8934</v>
      </c>
      <c r="AK1116" s="2"/>
      <c r="AL1116" s="2"/>
      <c r="AM1116" s="2"/>
      <c r="AN1116" s="2"/>
      <c r="AO1116" s="2"/>
    </row>
    <row r="1117" spans="2:41" x14ac:dyDescent="0.25">
      <c r="B1117" s="3">
        <v>111.1</v>
      </c>
      <c r="C1117" s="3">
        <v>9.8069000000000006</v>
      </c>
      <c r="D1117" s="3">
        <v>1.7755000000000001</v>
      </c>
      <c r="E1117" s="3">
        <v>111.1</v>
      </c>
      <c r="F1117" s="3">
        <v>9.5982000000000003</v>
      </c>
      <c r="G1117" s="3">
        <v>1.7257</v>
      </c>
      <c r="H1117" s="3">
        <v>111.1</v>
      </c>
      <c r="I1117" s="3">
        <v>9.5337999999999994</v>
      </c>
      <c r="J1117" s="3">
        <v>1.6153999999999999</v>
      </c>
      <c r="K1117" s="3">
        <v>111.1</v>
      </c>
      <c r="L1117" s="3">
        <v>9.5138999999999996</v>
      </c>
      <c r="M1117" s="3">
        <v>1.611</v>
      </c>
      <c r="N1117" s="3">
        <v>111.1</v>
      </c>
      <c r="O1117" s="3">
        <v>9.6091999999999995</v>
      </c>
      <c r="P1117" s="3">
        <v>1.6797</v>
      </c>
      <c r="Q1117" s="2"/>
      <c r="R1117" s="2"/>
      <c r="S1117" s="2"/>
      <c r="T1117" s="2"/>
      <c r="U1117" s="2"/>
      <c r="V1117" s="3">
        <v>111.1</v>
      </c>
      <c r="W1117" s="3">
        <v>9.3552999999999997</v>
      </c>
      <c r="X1117" s="3">
        <v>1.7595000000000001</v>
      </c>
      <c r="Y1117" s="3">
        <v>111.1</v>
      </c>
      <c r="Z1117" s="3">
        <v>9.3536000000000001</v>
      </c>
      <c r="AA1117" s="3">
        <v>1.8949</v>
      </c>
      <c r="AB1117" s="3">
        <v>111.1</v>
      </c>
      <c r="AC1117" s="3">
        <v>9.3018000000000001</v>
      </c>
      <c r="AD1117" s="3">
        <v>2.1092</v>
      </c>
      <c r="AE1117" s="3">
        <v>111.1</v>
      </c>
      <c r="AF1117" s="3">
        <v>8.8328000000000007</v>
      </c>
      <c r="AG1117" s="3">
        <v>2.0068999999999999</v>
      </c>
      <c r="AH1117" s="3">
        <v>111.1</v>
      </c>
      <c r="AI1117" s="3">
        <v>9.3378999999999994</v>
      </c>
      <c r="AJ1117" s="3">
        <v>1.8936999999999999</v>
      </c>
      <c r="AK1117" s="2"/>
      <c r="AL1117" s="2"/>
      <c r="AM1117" s="2"/>
      <c r="AN1117" s="2"/>
      <c r="AO1117" s="2"/>
    </row>
    <row r="1118" spans="2:41" x14ac:dyDescent="0.25">
      <c r="B1118" s="3">
        <v>111.2</v>
      </c>
      <c r="C1118" s="3">
        <v>9.8155999999999999</v>
      </c>
      <c r="D1118" s="3">
        <v>1.7758</v>
      </c>
      <c r="E1118" s="3">
        <v>111.2</v>
      </c>
      <c r="F1118" s="3">
        <v>9.6066000000000003</v>
      </c>
      <c r="G1118" s="3">
        <v>1.726</v>
      </c>
      <c r="H1118" s="3">
        <v>111.2</v>
      </c>
      <c r="I1118" s="3">
        <v>9.5420999999999996</v>
      </c>
      <c r="J1118" s="3">
        <v>1.6155999999999999</v>
      </c>
      <c r="K1118" s="3">
        <v>111.2</v>
      </c>
      <c r="L1118" s="3">
        <v>9.5221</v>
      </c>
      <c r="M1118" s="3">
        <v>1.6113999999999999</v>
      </c>
      <c r="N1118" s="3">
        <v>111.2</v>
      </c>
      <c r="O1118" s="3">
        <v>9.6173999999999999</v>
      </c>
      <c r="P1118" s="3">
        <v>1.6796</v>
      </c>
      <c r="Q1118" s="2"/>
      <c r="R1118" s="2"/>
      <c r="S1118" s="2"/>
      <c r="T1118" s="2"/>
      <c r="U1118" s="2"/>
      <c r="V1118" s="3">
        <v>111.2</v>
      </c>
      <c r="W1118" s="3">
        <v>9.3634000000000004</v>
      </c>
      <c r="X1118" s="3">
        <v>1.7594000000000001</v>
      </c>
      <c r="Y1118" s="3">
        <v>111.2</v>
      </c>
      <c r="Z1118" s="3">
        <v>9.3620999999999999</v>
      </c>
      <c r="AA1118" s="3">
        <v>1.8954</v>
      </c>
      <c r="AB1118" s="3">
        <v>111.2</v>
      </c>
      <c r="AC1118" s="3">
        <v>9.3102</v>
      </c>
      <c r="AD1118" s="3">
        <v>2.1089000000000002</v>
      </c>
      <c r="AE1118" s="3">
        <v>111.2</v>
      </c>
      <c r="AF1118" s="3">
        <v>8.8408999999999995</v>
      </c>
      <c r="AG1118" s="3">
        <v>2.0072000000000001</v>
      </c>
      <c r="AH1118" s="3">
        <v>111.2</v>
      </c>
      <c r="AI1118" s="3">
        <v>9.3465000000000007</v>
      </c>
      <c r="AJ1118" s="3">
        <v>1.8938999999999999</v>
      </c>
      <c r="AK1118" s="2"/>
      <c r="AL1118" s="2"/>
      <c r="AM1118" s="2"/>
      <c r="AN1118" s="2"/>
      <c r="AO1118" s="2"/>
    </row>
    <row r="1119" spans="2:41" x14ac:dyDescent="0.25">
      <c r="B1119" s="3">
        <v>111.3</v>
      </c>
      <c r="C1119" s="3">
        <v>9.8239000000000001</v>
      </c>
      <c r="D1119" s="3">
        <v>1.7759</v>
      </c>
      <c r="E1119" s="3">
        <v>111.3</v>
      </c>
      <c r="F1119" s="3">
        <v>9.6150000000000002</v>
      </c>
      <c r="G1119" s="3">
        <v>1.7258</v>
      </c>
      <c r="H1119" s="3">
        <v>111.3</v>
      </c>
      <c r="I1119" s="3">
        <v>9.5503999999999998</v>
      </c>
      <c r="J1119" s="3">
        <v>1.6153</v>
      </c>
      <c r="K1119" s="3">
        <v>111.3</v>
      </c>
      <c r="L1119" s="3">
        <v>9.5304000000000002</v>
      </c>
      <c r="M1119" s="3">
        <v>1.6115999999999999</v>
      </c>
      <c r="N1119" s="3">
        <v>111.3</v>
      </c>
      <c r="O1119" s="3">
        <v>9.6258999999999997</v>
      </c>
      <c r="P1119" s="3">
        <v>1.6798999999999999</v>
      </c>
      <c r="Q1119" s="2"/>
      <c r="R1119" s="2"/>
      <c r="S1119" s="2"/>
      <c r="T1119" s="2"/>
      <c r="U1119" s="2"/>
      <c r="V1119" s="3">
        <v>111.3</v>
      </c>
      <c r="W1119" s="3">
        <v>9.3717000000000006</v>
      </c>
      <c r="X1119" s="3">
        <v>1.76</v>
      </c>
      <c r="Y1119" s="3">
        <v>111.3</v>
      </c>
      <c r="Z1119" s="3">
        <v>9.3705999999999996</v>
      </c>
      <c r="AA1119" s="3">
        <v>1.8956</v>
      </c>
      <c r="AB1119" s="3">
        <v>111.3</v>
      </c>
      <c r="AC1119" s="3">
        <v>9.3184000000000005</v>
      </c>
      <c r="AD1119" s="3">
        <v>2.1082999999999998</v>
      </c>
      <c r="AE1119" s="3">
        <v>111.3</v>
      </c>
      <c r="AF1119" s="3">
        <v>8.8493999999999993</v>
      </c>
      <c r="AG1119" s="3">
        <v>2.0078999999999998</v>
      </c>
      <c r="AH1119" s="3">
        <v>111.3</v>
      </c>
      <c r="AI1119" s="3">
        <v>9.3545999999999996</v>
      </c>
      <c r="AJ1119" s="3">
        <v>1.8940999999999999</v>
      </c>
      <c r="AK1119" s="2"/>
      <c r="AL1119" s="2"/>
      <c r="AM1119" s="2"/>
      <c r="AN1119" s="2"/>
      <c r="AO1119" s="2"/>
    </row>
    <row r="1120" spans="2:41" x14ac:dyDescent="0.25">
      <c r="B1120" s="3">
        <v>111.4</v>
      </c>
      <c r="C1120" s="3">
        <v>9.8321000000000005</v>
      </c>
      <c r="D1120" s="3">
        <v>1.7764</v>
      </c>
      <c r="E1120" s="3">
        <v>111.4</v>
      </c>
      <c r="F1120" s="3">
        <v>9.6233000000000004</v>
      </c>
      <c r="G1120" s="3">
        <v>1.7258</v>
      </c>
      <c r="H1120" s="3">
        <v>111.4</v>
      </c>
      <c r="I1120" s="3">
        <v>9.5587999999999997</v>
      </c>
      <c r="J1120" s="3">
        <v>1.6153</v>
      </c>
      <c r="K1120" s="3">
        <v>111.4</v>
      </c>
      <c r="L1120" s="3">
        <v>9.5388000000000002</v>
      </c>
      <c r="M1120" s="3">
        <v>1.6114999999999999</v>
      </c>
      <c r="N1120" s="3">
        <v>111.4</v>
      </c>
      <c r="O1120" s="3">
        <v>9.6342999999999996</v>
      </c>
      <c r="P1120" s="3">
        <v>1.6793</v>
      </c>
      <c r="Q1120" s="2"/>
      <c r="R1120" s="2"/>
      <c r="S1120" s="2"/>
      <c r="T1120" s="2"/>
      <c r="U1120" s="2"/>
      <c r="V1120" s="3">
        <v>111.4</v>
      </c>
      <c r="W1120" s="3">
        <v>9.3802000000000003</v>
      </c>
      <c r="X1120" s="3">
        <v>1.7604</v>
      </c>
      <c r="Y1120" s="3">
        <v>111.4</v>
      </c>
      <c r="Z1120" s="3">
        <v>9.3786000000000005</v>
      </c>
      <c r="AA1120" s="3">
        <v>1.8956</v>
      </c>
      <c r="AB1120" s="3">
        <v>111.4</v>
      </c>
      <c r="AC1120" s="3">
        <v>9.3268000000000004</v>
      </c>
      <c r="AD1120" s="3">
        <v>2.1084999999999998</v>
      </c>
      <c r="AE1120" s="3">
        <v>111.4</v>
      </c>
      <c r="AF1120" s="3">
        <v>8.8579000000000008</v>
      </c>
      <c r="AG1120" s="3">
        <v>2.0076999999999998</v>
      </c>
      <c r="AH1120" s="3">
        <v>111.4</v>
      </c>
      <c r="AI1120" s="3">
        <v>9.3628</v>
      </c>
      <c r="AJ1120" s="3">
        <v>1.8944000000000001</v>
      </c>
      <c r="AK1120" s="2"/>
      <c r="AL1120" s="2"/>
      <c r="AM1120" s="2"/>
      <c r="AN1120" s="2"/>
      <c r="AO1120" s="2"/>
    </row>
    <row r="1121" spans="2:41" x14ac:dyDescent="0.25">
      <c r="B1121" s="3">
        <v>111.5</v>
      </c>
      <c r="C1121" s="3">
        <v>9.8406000000000002</v>
      </c>
      <c r="D1121" s="3">
        <v>1.7763</v>
      </c>
      <c r="E1121" s="3">
        <v>111.5</v>
      </c>
      <c r="F1121" s="3">
        <v>9.6316000000000006</v>
      </c>
      <c r="G1121" s="3">
        <v>1.7259</v>
      </c>
      <c r="H1121" s="3">
        <v>111.5</v>
      </c>
      <c r="I1121" s="3">
        <v>9.5672999999999995</v>
      </c>
      <c r="J1121" s="3">
        <v>1.6152</v>
      </c>
      <c r="K1121" s="3">
        <v>111.5</v>
      </c>
      <c r="L1121" s="3">
        <v>9.5471000000000004</v>
      </c>
      <c r="M1121" s="3">
        <v>1.6119000000000001</v>
      </c>
      <c r="N1121" s="3">
        <v>111.5</v>
      </c>
      <c r="O1121" s="3">
        <v>9.6424000000000003</v>
      </c>
      <c r="P1121" s="3">
        <v>1.6794</v>
      </c>
      <c r="Q1121" s="2"/>
      <c r="R1121" s="2"/>
      <c r="S1121" s="2"/>
      <c r="T1121" s="2"/>
      <c r="U1121" s="2"/>
      <c r="V1121" s="3">
        <v>111.5</v>
      </c>
      <c r="W1121" s="3">
        <v>9.3884000000000007</v>
      </c>
      <c r="X1121" s="3">
        <v>1.7603</v>
      </c>
      <c r="Y1121" s="3">
        <v>111.5</v>
      </c>
      <c r="Z1121" s="3">
        <v>9.3871000000000002</v>
      </c>
      <c r="AA1121" s="3">
        <v>1.8959999999999999</v>
      </c>
      <c r="AB1121" s="3">
        <v>111.5</v>
      </c>
      <c r="AC1121" s="3">
        <v>9.3352000000000004</v>
      </c>
      <c r="AD1121" s="3">
        <v>2.1082999999999998</v>
      </c>
      <c r="AE1121" s="3">
        <v>111.5</v>
      </c>
      <c r="AF1121" s="3">
        <v>8.8658999999999999</v>
      </c>
      <c r="AG1121" s="3">
        <v>2.008</v>
      </c>
      <c r="AH1121" s="3">
        <v>111.5</v>
      </c>
      <c r="AI1121" s="3">
        <v>9.3713999999999995</v>
      </c>
      <c r="AJ1121" s="3">
        <v>1.8945000000000001</v>
      </c>
      <c r="AK1121" s="2"/>
      <c r="AL1121" s="2"/>
      <c r="AM1121" s="2"/>
      <c r="AN1121" s="2"/>
      <c r="AO1121" s="2"/>
    </row>
    <row r="1122" spans="2:41" x14ac:dyDescent="0.25">
      <c r="B1122" s="3">
        <v>111.6</v>
      </c>
      <c r="C1122" s="3">
        <v>9.8489000000000004</v>
      </c>
      <c r="D1122" s="3">
        <v>1.7764</v>
      </c>
      <c r="E1122" s="3">
        <v>111.6</v>
      </c>
      <c r="F1122" s="3">
        <v>9.6401000000000003</v>
      </c>
      <c r="G1122" s="3">
        <v>1.7262</v>
      </c>
      <c r="H1122" s="3">
        <v>111.6</v>
      </c>
      <c r="I1122" s="3">
        <v>9.5754000000000001</v>
      </c>
      <c r="J1122" s="3">
        <v>1.6153</v>
      </c>
      <c r="K1122" s="3">
        <v>111.6</v>
      </c>
      <c r="L1122" s="3">
        <v>9.5554000000000006</v>
      </c>
      <c r="M1122" s="3">
        <v>1.6120000000000001</v>
      </c>
      <c r="N1122" s="3">
        <v>111.6</v>
      </c>
      <c r="O1122" s="3">
        <v>9.6508000000000003</v>
      </c>
      <c r="P1122" s="3">
        <v>1.6793</v>
      </c>
      <c r="Q1122" s="2"/>
      <c r="R1122" s="2"/>
      <c r="S1122" s="2"/>
      <c r="T1122" s="2"/>
      <c r="U1122" s="2"/>
      <c r="V1122" s="3">
        <v>111.6</v>
      </c>
      <c r="W1122" s="3">
        <v>9.3965999999999994</v>
      </c>
      <c r="X1122" s="3">
        <v>1.7605999999999999</v>
      </c>
      <c r="Y1122" s="3">
        <v>111.6</v>
      </c>
      <c r="Z1122" s="3">
        <v>9.3957999999999995</v>
      </c>
      <c r="AA1122" s="3">
        <v>1.8964000000000001</v>
      </c>
      <c r="AB1122" s="3">
        <v>111.6</v>
      </c>
      <c r="AC1122" s="3">
        <v>9.3432999999999993</v>
      </c>
      <c r="AD1122" s="3">
        <v>2.1080000000000001</v>
      </c>
      <c r="AE1122" s="3">
        <v>111.6</v>
      </c>
      <c r="AF1122" s="3">
        <v>8.8743999999999996</v>
      </c>
      <c r="AG1122" s="3">
        <v>2.0085000000000002</v>
      </c>
      <c r="AH1122" s="3">
        <v>111.6</v>
      </c>
      <c r="AI1122" s="3">
        <v>9.3795000000000002</v>
      </c>
      <c r="AJ1122" s="3">
        <v>1.8947000000000001</v>
      </c>
      <c r="AK1122" s="2"/>
      <c r="AL1122" s="2"/>
      <c r="AM1122" s="2"/>
      <c r="AN1122" s="2"/>
      <c r="AO1122" s="2"/>
    </row>
    <row r="1123" spans="2:41" x14ac:dyDescent="0.25">
      <c r="B1123" s="3">
        <v>111.7</v>
      </c>
      <c r="C1123" s="3">
        <v>9.8571000000000009</v>
      </c>
      <c r="D1123" s="3">
        <v>1.7765</v>
      </c>
      <c r="E1123" s="3">
        <v>111.7</v>
      </c>
      <c r="F1123" s="3">
        <v>9.6484000000000005</v>
      </c>
      <c r="G1123" s="3">
        <v>1.7261</v>
      </c>
      <c r="H1123" s="3">
        <v>111.7</v>
      </c>
      <c r="I1123" s="3">
        <v>9.5837000000000003</v>
      </c>
      <c r="J1123" s="3">
        <v>1.6151</v>
      </c>
      <c r="K1123" s="3">
        <v>111.7</v>
      </c>
      <c r="L1123" s="3">
        <v>9.5639000000000003</v>
      </c>
      <c r="M1123" s="3">
        <v>1.6121000000000001</v>
      </c>
      <c r="N1123" s="3">
        <v>111.7</v>
      </c>
      <c r="O1123" s="3">
        <v>9.6592000000000002</v>
      </c>
      <c r="P1123" s="3">
        <v>1.6791</v>
      </c>
      <c r="Q1123" s="2"/>
      <c r="R1123" s="2"/>
      <c r="S1123" s="2"/>
      <c r="T1123" s="2"/>
      <c r="U1123" s="2"/>
      <c r="V1123" s="3">
        <v>111.7</v>
      </c>
      <c r="W1123" s="3">
        <v>9.4052000000000007</v>
      </c>
      <c r="X1123" s="3">
        <v>1.7611000000000001</v>
      </c>
      <c r="Y1123" s="3">
        <v>111.7</v>
      </c>
      <c r="Z1123" s="3">
        <v>9.4038000000000004</v>
      </c>
      <c r="AA1123" s="3">
        <v>1.8963000000000001</v>
      </c>
      <c r="AB1123" s="3">
        <v>111.7</v>
      </c>
      <c r="AC1123" s="3">
        <v>9.3515999999999995</v>
      </c>
      <c r="AD1123" s="3">
        <v>2.1080999999999999</v>
      </c>
      <c r="AE1123" s="3">
        <v>111.7</v>
      </c>
      <c r="AF1123" s="3">
        <v>8.8831000000000007</v>
      </c>
      <c r="AG1123" s="3">
        <v>2.0087999999999999</v>
      </c>
      <c r="AH1123" s="3">
        <v>111.7</v>
      </c>
      <c r="AI1123" s="3">
        <v>9.3877000000000006</v>
      </c>
      <c r="AJ1123" s="3">
        <v>1.8949</v>
      </c>
      <c r="AK1123" s="2"/>
      <c r="AL1123" s="2"/>
      <c r="AM1123" s="2"/>
      <c r="AN1123" s="2"/>
      <c r="AO1123" s="2"/>
    </row>
    <row r="1124" spans="2:41" x14ac:dyDescent="0.25">
      <c r="B1124" s="3">
        <v>111.8</v>
      </c>
      <c r="C1124" s="3">
        <v>9.8653999999999993</v>
      </c>
      <c r="D1124" s="3">
        <v>1.7766999999999999</v>
      </c>
      <c r="E1124" s="3">
        <v>111.8</v>
      </c>
      <c r="F1124" s="3">
        <v>9.6565999999999992</v>
      </c>
      <c r="G1124" s="3">
        <v>1.726</v>
      </c>
      <c r="H1124" s="3">
        <v>111.8</v>
      </c>
      <c r="I1124" s="3">
        <v>9.5921000000000003</v>
      </c>
      <c r="J1124" s="3">
        <v>1.6151</v>
      </c>
      <c r="K1124" s="3">
        <v>111.8</v>
      </c>
      <c r="L1124" s="3">
        <v>9.5722000000000005</v>
      </c>
      <c r="M1124" s="3">
        <v>1.6121000000000001</v>
      </c>
      <c r="N1124" s="3">
        <v>111.8</v>
      </c>
      <c r="O1124" s="3">
        <v>9.6674000000000007</v>
      </c>
      <c r="P1124" s="3">
        <v>1.6789000000000001</v>
      </c>
      <c r="Q1124" s="2"/>
      <c r="R1124" s="2"/>
      <c r="S1124" s="2"/>
      <c r="T1124" s="2"/>
      <c r="U1124" s="2"/>
      <c r="V1124" s="3">
        <v>111.8</v>
      </c>
      <c r="W1124" s="3">
        <v>9.4136000000000006</v>
      </c>
      <c r="X1124" s="3">
        <v>1.7612000000000001</v>
      </c>
      <c r="Y1124" s="3">
        <v>111.8</v>
      </c>
      <c r="Z1124" s="3">
        <v>9.4121000000000006</v>
      </c>
      <c r="AA1124" s="3">
        <v>1.8966000000000001</v>
      </c>
      <c r="AB1124" s="3">
        <v>111.8</v>
      </c>
      <c r="AC1124" s="3">
        <v>9.3603000000000005</v>
      </c>
      <c r="AD1124" s="3">
        <v>2.1080999999999999</v>
      </c>
      <c r="AE1124" s="3">
        <v>111.8</v>
      </c>
      <c r="AF1124" s="3">
        <v>8.891</v>
      </c>
      <c r="AG1124" s="3">
        <v>2.0089000000000001</v>
      </c>
      <c r="AH1124" s="3">
        <v>111.8</v>
      </c>
      <c r="AI1124" s="3">
        <v>9.3963999999999999</v>
      </c>
      <c r="AJ1124" s="3">
        <v>1.8954</v>
      </c>
      <c r="AK1124" s="2"/>
      <c r="AL1124" s="2"/>
      <c r="AM1124" s="2"/>
      <c r="AN1124" s="2"/>
      <c r="AO1124" s="2"/>
    </row>
    <row r="1125" spans="2:41" x14ac:dyDescent="0.25">
      <c r="B1125" s="3">
        <v>111.9</v>
      </c>
      <c r="C1125" s="3">
        <v>9.8737999999999992</v>
      </c>
      <c r="D1125" s="3">
        <v>1.7768999999999999</v>
      </c>
      <c r="E1125" s="3">
        <v>111.9</v>
      </c>
      <c r="F1125" s="3">
        <v>9.6651000000000007</v>
      </c>
      <c r="G1125" s="3">
        <v>1.7262</v>
      </c>
      <c r="H1125" s="3">
        <v>111.9</v>
      </c>
      <c r="I1125" s="3">
        <v>9.6004000000000005</v>
      </c>
      <c r="J1125" s="3">
        <v>1.615</v>
      </c>
      <c r="K1125" s="3">
        <v>111.9</v>
      </c>
      <c r="L1125" s="3">
        <v>9.5802999999999994</v>
      </c>
      <c r="M1125" s="3">
        <v>1.6121000000000001</v>
      </c>
      <c r="N1125" s="3">
        <v>111.9</v>
      </c>
      <c r="O1125" s="3">
        <v>9.6758000000000006</v>
      </c>
      <c r="P1125" s="3">
        <v>1.679</v>
      </c>
      <c r="Q1125" s="2"/>
      <c r="R1125" s="2"/>
      <c r="S1125" s="2"/>
      <c r="T1125" s="2"/>
      <c r="U1125" s="2"/>
      <c r="V1125" s="3">
        <v>111.9</v>
      </c>
      <c r="W1125" s="3">
        <v>9.4216999999999995</v>
      </c>
      <c r="X1125" s="3">
        <v>1.7614000000000001</v>
      </c>
      <c r="Y1125" s="3">
        <v>111.9</v>
      </c>
      <c r="Z1125" s="3">
        <v>9.4205000000000005</v>
      </c>
      <c r="AA1125" s="3">
        <v>1.8969</v>
      </c>
      <c r="AB1125" s="3">
        <v>111.9</v>
      </c>
      <c r="AC1125" s="3">
        <v>9.3683999999999994</v>
      </c>
      <c r="AD1125" s="3">
        <v>2.1076999999999999</v>
      </c>
      <c r="AE1125" s="3">
        <v>111.9</v>
      </c>
      <c r="AF1125" s="3">
        <v>8.8994</v>
      </c>
      <c r="AG1125" s="3">
        <v>2.0091999999999999</v>
      </c>
      <c r="AH1125" s="3">
        <v>111.9</v>
      </c>
      <c r="AI1125" s="3">
        <v>9.4046000000000003</v>
      </c>
      <c r="AJ1125" s="3">
        <v>1.8954</v>
      </c>
      <c r="AK1125" s="2"/>
      <c r="AL1125" s="2"/>
      <c r="AM1125" s="2"/>
      <c r="AN1125" s="2"/>
      <c r="AO1125" s="2"/>
    </row>
    <row r="1126" spans="2:41" x14ac:dyDescent="0.25">
      <c r="B1126" s="3">
        <v>112</v>
      </c>
      <c r="C1126" s="3">
        <v>9.8820999999999994</v>
      </c>
      <c r="D1126" s="3">
        <v>1.7766</v>
      </c>
      <c r="E1126" s="3">
        <v>112</v>
      </c>
      <c r="F1126" s="3">
        <v>9.6732999999999993</v>
      </c>
      <c r="G1126" s="3">
        <v>1.7262</v>
      </c>
      <c r="H1126" s="3">
        <v>112</v>
      </c>
      <c r="I1126" s="3">
        <v>9.6087000000000007</v>
      </c>
      <c r="J1126" s="3">
        <v>1.6152</v>
      </c>
      <c r="K1126" s="3">
        <v>112</v>
      </c>
      <c r="L1126" s="3">
        <v>9.5886999999999993</v>
      </c>
      <c r="M1126" s="3">
        <v>1.6120000000000001</v>
      </c>
      <c r="N1126" s="3">
        <v>112</v>
      </c>
      <c r="O1126" s="3">
        <v>9.6843000000000004</v>
      </c>
      <c r="P1126" s="3">
        <v>1.6788000000000001</v>
      </c>
      <c r="Q1126" s="2"/>
      <c r="R1126" s="2"/>
      <c r="S1126" s="2"/>
      <c r="T1126" s="2"/>
      <c r="U1126" s="2"/>
      <c r="V1126" s="3">
        <v>112</v>
      </c>
      <c r="W1126" s="3">
        <v>9.4300999999999995</v>
      </c>
      <c r="X1126" s="3">
        <v>1.7616000000000001</v>
      </c>
      <c r="Y1126" s="3">
        <v>112</v>
      </c>
      <c r="Z1126" s="3">
        <v>9.4288000000000007</v>
      </c>
      <c r="AA1126" s="3">
        <v>1.8968</v>
      </c>
      <c r="AB1126" s="3">
        <v>112</v>
      </c>
      <c r="AC1126" s="3">
        <v>9.3766999999999996</v>
      </c>
      <c r="AD1126" s="3">
        <v>2.1074000000000002</v>
      </c>
      <c r="AE1126" s="3">
        <v>112</v>
      </c>
      <c r="AF1126" s="3">
        <v>8.9077999999999999</v>
      </c>
      <c r="AG1126" s="3">
        <v>2.0091000000000001</v>
      </c>
      <c r="AH1126" s="3">
        <v>112</v>
      </c>
      <c r="AI1126" s="3">
        <v>9.4128000000000007</v>
      </c>
      <c r="AJ1126" s="3">
        <v>1.8957999999999999</v>
      </c>
      <c r="AK1126" s="2"/>
      <c r="AL1126" s="2"/>
      <c r="AM1126" s="2"/>
      <c r="AN1126" s="2"/>
      <c r="AO1126" s="2"/>
    </row>
    <row r="1127" spans="2:41" x14ac:dyDescent="0.25">
      <c r="B1127" s="3">
        <v>112.1</v>
      </c>
      <c r="C1127" s="3">
        <v>9.8902999999999999</v>
      </c>
      <c r="D1127" s="3">
        <v>1.7766</v>
      </c>
      <c r="E1127" s="3">
        <v>112.1</v>
      </c>
      <c r="F1127" s="3">
        <v>9.6815999999999995</v>
      </c>
      <c r="G1127" s="3">
        <v>1.7262</v>
      </c>
      <c r="H1127" s="3">
        <v>112.1</v>
      </c>
      <c r="I1127" s="3">
        <v>9.6173000000000002</v>
      </c>
      <c r="J1127" s="3">
        <v>1.6152</v>
      </c>
      <c r="K1127" s="3">
        <v>112.1</v>
      </c>
      <c r="L1127" s="3">
        <v>9.5970999999999993</v>
      </c>
      <c r="M1127" s="3">
        <v>1.6121000000000001</v>
      </c>
      <c r="N1127" s="3">
        <v>112.1</v>
      </c>
      <c r="O1127" s="3">
        <v>9.6925000000000008</v>
      </c>
      <c r="P1127" s="3">
        <v>1.6787000000000001</v>
      </c>
      <c r="Q1127" s="2"/>
      <c r="R1127" s="2"/>
      <c r="S1127" s="2"/>
      <c r="T1127" s="2"/>
      <c r="U1127" s="2"/>
      <c r="V1127" s="3">
        <v>112.1</v>
      </c>
      <c r="W1127" s="3">
        <v>9.4385999999999992</v>
      </c>
      <c r="X1127" s="3">
        <v>1.762</v>
      </c>
      <c r="Y1127" s="3">
        <v>112.1</v>
      </c>
      <c r="Z1127" s="3">
        <v>9.4369999999999994</v>
      </c>
      <c r="AA1127" s="3">
        <v>1.8974</v>
      </c>
      <c r="AB1127" s="3">
        <v>112.1</v>
      </c>
      <c r="AC1127" s="3">
        <v>9.3853000000000009</v>
      </c>
      <c r="AD1127" s="3">
        <v>2.1076999999999999</v>
      </c>
      <c r="AE1127" s="3">
        <v>112.1</v>
      </c>
      <c r="AF1127" s="3">
        <v>8.9159000000000006</v>
      </c>
      <c r="AG1127" s="3">
        <v>2.0091000000000001</v>
      </c>
      <c r="AH1127" s="3">
        <v>112.1</v>
      </c>
      <c r="AI1127" s="3">
        <v>9.4213000000000005</v>
      </c>
      <c r="AJ1127" s="3">
        <v>1.8964000000000001</v>
      </c>
      <c r="AK1127" s="2"/>
      <c r="AL1127" s="2"/>
      <c r="AM1127" s="2"/>
      <c r="AN1127" s="2"/>
      <c r="AO1127" s="2"/>
    </row>
    <row r="1128" spans="2:41" x14ac:dyDescent="0.25">
      <c r="B1128" s="3">
        <v>112.2</v>
      </c>
      <c r="C1128" s="3">
        <v>9.8987999999999996</v>
      </c>
      <c r="D1128" s="3">
        <v>1.7767999999999999</v>
      </c>
      <c r="E1128" s="3">
        <v>112.2</v>
      </c>
      <c r="F1128" s="3">
        <v>9.69</v>
      </c>
      <c r="G1128" s="3">
        <v>1.7264999999999999</v>
      </c>
      <c r="H1128" s="3">
        <v>112.2</v>
      </c>
      <c r="I1128" s="3">
        <v>9.6257000000000001</v>
      </c>
      <c r="J1128" s="3">
        <v>1.6151</v>
      </c>
      <c r="K1128" s="3">
        <v>112.2</v>
      </c>
      <c r="L1128" s="3">
        <v>9.6052999999999997</v>
      </c>
      <c r="M1128" s="3">
        <v>1.6124000000000001</v>
      </c>
      <c r="N1128" s="3">
        <v>112.2</v>
      </c>
      <c r="O1128" s="3">
        <v>9.7005999999999997</v>
      </c>
      <c r="P1128" s="3">
        <v>1.6787000000000001</v>
      </c>
      <c r="Q1128" s="2"/>
      <c r="R1128" s="2"/>
      <c r="S1128" s="2"/>
      <c r="T1128" s="2"/>
      <c r="U1128" s="2"/>
      <c r="V1128" s="3">
        <v>112.2</v>
      </c>
      <c r="W1128" s="3">
        <v>9.4467999999999996</v>
      </c>
      <c r="X1128" s="3">
        <v>1.7619</v>
      </c>
      <c r="Y1128" s="3">
        <v>112.2</v>
      </c>
      <c r="Z1128" s="3">
        <v>9.4453999999999994</v>
      </c>
      <c r="AA1128" s="3">
        <v>1.8976999999999999</v>
      </c>
      <c r="AB1128" s="3">
        <v>112.2</v>
      </c>
      <c r="AC1128" s="3">
        <v>9.3935999999999993</v>
      </c>
      <c r="AD1128" s="3">
        <v>2.1071</v>
      </c>
      <c r="AE1128" s="3">
        <v>112.2</v>
      </c>
      <c r="AF1128" s="3">
        <v>8.9243000000000006</v>
      </c>
      <c r="AG1128" s="3">
        <v>2.0097999999999998</v>
      </c>
      <c r="AH1128" s="3">
        <v>112.2</v>
      </c>
      <c r="AI1128" s="3">
        <v>9.4296000000000006</v>
      </c>
      <c r="AJ1128" s="3">
        <v>1.8960999999999999</v>
      </c>
      <c r="AK1128" s="2"/>
      <c r="AL1128" s="2"/>
      <c r="AM1128" s="2"/>
      <c r="AN1128" s="2"/>
      <c r="AO1128" s="2"/>
    </row>
    <row r="1129" spans="2:41" x14ac:dyDescent="0.25">
      <c r="B1129" s="3">
        <v>112.3</v>
      </c>
      <c r="C1129" s="3">
        <v>9.9072999999999993</v>
      </c>
      <c r="D1129" s="3">
        <v>1.7769999999999999</v>
      </c>
      <c r="E1129" s="3">
        <v>112.3</v>
      </c>
      <c r="F1129" s="3">
        <v>9.6983999999999995</v>
      </c>
      <c r="G1129" s="3">
        <v>1.7263999999999999</v>
      </c>
      <c r="H1129" s="3">
        <v>112.3</v>
      </c>
      <c r="I1129" s="3">
        <v>9.6338000000000008</v>
      </c>
      <c r="J1129" s="3">
        <v>1.6151</v>
      </c>
      <c r="K1129" s="3">
        <v>112.3</v>
      </c>
      <c r="L1129" s="3">
        <v>9.6137999999999995</v>
      </c>
      <c r="M1129" s="3">
        <v>1.6122000000000001</v>
      </c>
      <c r="N1129" s="3">
        <v>112.3</v>
      </c>
      <c r="O1129" s="3">
        <v>9.7089999999999996</v>
      </c>
      <c r="P1129" s="3">
        <v>1.6786000000000001</v>
      </c>
      <c r="Q1129" s="2"/>
      <c r="R1129" s="2"/>
      <c r="S1129" s="2"/>
      <c r="T1129" s="2"/>
      <c r="U1129" s="2"/>
      <c r="V1129" s="3">
        <v>112.3</v>
      </c>
      <c r="W1129" s="3">
        <v>9.4550000000000001</v>
      </c>
      <c r="X1129" s="3">
        <v>1.7625</v>
      </c>
      <c r="Y1129" s="3">
        <v>112.3</v>
      </c>
      <c r="Z1129" s="3">
        <v>9.4537999999999993</v>
      </c>
      <c r="AA1129" s="3">
        <v>1.8977999999999999</v>
      </c>
      <c r="AB1129" s="3">
        <v>112.3</v>
      </c>
      <c r="AC1129" s="3">
        <v>9.4016999999999999</v>
      </c>
      <c r="AD1129" s="3">
        <v>2.1069</v>
      </c>
      <c r="AE1129" s="3">
        <v>112.3</v>
      </c>
      <c r="AF1129" s="3">
        <v>8.9327000000000005</v>
      </c>
      <c r="AG1129" s="3">
        <v>2.0099999999999998</v>
      </c>
      <c r="AH1129" s="3">
        <v>112.3</v>
      </c>
      <c r="AI1129" s="3">
        <v>9.4375999999999998</v>
      </c>
      <c r="AJ1129" s="3">
        <v>1.8962000000000001</v>
      </c>
      <c r="AK1129" s="2"/>
      <c r="AL1129" s="2"/>
      <c r="AM1129" s="2"/>
      <c r="AN1129" s="2"/>
      <c r="AO1129" s="2"/>
    </row>
    <row r="1130" spans="2:41" x14ac:dyDescent="0.25">
      <c r="B1130" s="3">
        <v>112.4</v>
      </c>
      <c r="C1130" s="3">
        <v>9.9154</v>
      </c>
      <c r="D1130" s="3">
        <v>1.7767999999999999</v>
      </c>
      <c r="E1130" s="3">
        <v>112.4</v>
      </c>
      <c r="F1130" s="3">
        <v>9.7065999999999999</v>
      </c>
      <c r="G1130" s="3">
        <v>1.7264999999999999</v>
      </c>
      <c r="H1130" s="3">
        <v>112.4</v>
      </c>
      <c r="I1130" s="3">
        <v>9.6420999999999992</v>
      </c>
      <c r="J1130" s="3">
        <v>1.6152</v>
      </c>
      <c r="K1130" s="3">
        <v>112.4</v>
      </c>
      <c r="L1130" s="3">
        <v>9.6221999999999994</v>
      </c>
      <c r="M1130" s="3">
        <v>1.6125</v>
      </c>
      <c r="N1130" s="3">
        <v>112.4</v>
      </c>
      <c r="O1130" s="3">
        <v>9.7173999999999996</v>
      </c>
      <c r="P1130" s="3">
        <v>1.6785000000000001</v>
      </c>
      <c r="Q1130" s="2"/>
      <c r="R1130" s="2"/>
      <c r="S1130" s="2"/>
      <c r="T1130" s="2"/>
      <c r="U1130" s="2"/>
      <c r="V1130" s="3">
        <v>112.4</v>
      </c>
      <c r="W1130" s="3">
        <v>9.4635999999999996</v>
      </c>
      <c r="X1130" s="3">
        <v>1.7627999999999999</v>
      </c>
      <c r="Y1130" s="3">
        <v>112.4</v>
      </c>
      <c r="Z1130" s="3">
        <v>9.4620999999999995</v>
      </c>
      <c r="AA1130" s="3">
        <v>1.8980999999999999</v>
      </c>
      <c r="AB1130" s="3">
        <v>112.4</v>
      </c>
      <c r="AC1130" s="3">
        <v>9.4100999999999999</v>
      </c>
      <c r="AD1130" s="3">
        <v>2.1071</v>
      </c>
      <c r="AE1130" s="3">
        <v>112.4</v>
      </c>
      <c r="AF1130" s="3">
        <v>8.9411000000000005</v>
      </c>
      <c r="AG1130" s="3">
        <v>2.0099</v>
      </c>
      <c r="AH1130" s="3">
        <v>112.4</v>
      </c>
      <c r="AI1130" s="3">
        <v>9.4461999999999993</v>
      </c>
      <c r="AJ1130" s="3">
        <v>1.897</v>
      </c>
      <c r="AK1130" s="2"/>
      <c r="AL1130" s="2"/>
      <c r="AM1130" s="2"/>
      <c r="AN1130" s="2"/>
      <c r="AO1130" s="2"/>
    </row>
    <row r="1131" spans="2:41" x14ac:dyDescent="0.25">
      <c r="B1131" s="3">
        <v>112.5</v>
      </c>
      <c r="C1131" s="3">
        <v>9.9238</v>
      </c>
      <c r="D1131" s="3">
        <v>1.7768999999999999</v>
      </c>
      <c r="E1131" s="3">
        <v>112.5</v>
      </c>
      <c r="F1131" s="3">
        <v>9.7149999999999999</v>
      </c>
      <c r="G1131" s="3">
        <v>1.7270000000000001</v>
      </c>
      <c r="H1131" s="3">
        <v>112.5</v>
      </c>
      <c r="I1131" s="3">
        <v>9.6506000000000007</v>
      </c>
      <c r="J1131" s="3">
        <v>1.6152</v>
      </c>
      <c r="K1131" s="3">
        <v>112.5</v>
      </c>
      <c r="L1131" s="3">
        <v>9.6305999999999994</v>
      </c>
      <c r="M1131" s="3">
        <v>1.6125</v>
      </c>
      <c r="N1131" s="3">
        <v>112.5</v>
      </c>
      <c r="O1131" s="3">
        <v>9.7256999999999998</v>
      </c>
      <c r="P1131" s="3">
        <v>1.6783999999999999</v>
      </c>
      <c r="Q1131" s="2"/>
      <c r="R1131" s="2"/>
      <c r="S1131" s="2"/>
      <c r="T1131" s="2"/>
      <c r="U1131" s="2"/>
      <c r="V1131" s="3">
        <v>112.5</v>
      </c>
      <c r="W1131" s="3">
        <v>9.4719999999999995</v>
      </c>
      <c r="X1131" s="3">
        <v>1.7628999999999999</v>
      </c>
      <c r="Y1131" s="3">
        <v>112.5</v>
      </c>
      <c r="Z1131" s="3">
        <v>9.4703999999999997</v>
      </c>
      <c r="AA1131" s="3">
        <v>1.8983000000000001</v>
      </c>
      <c r="AB1131" s="3">
        <v>112.5</v>
      </c>
      <c r="AC1131" s="3">
        <v>9.4185999999999996</v>
      </c>
      <c r="AD1131" s="3">
        <v>2.1065999999999998</v>
      </c>
      <c r="AE1131" s="3">
        <v>112.5</v>
      </c>
      <c r="AF1131" s="3">
        <v>8.9494000000000007</v>
      </c>
      <c r="AG1131" s="3">
        <v>2.0105</v>
      </c>
      <c r="AH1131" s="3">
        <v>112.5</v>
      </c>
      <c r="AI1131" s="3">
        <v>9.4547000000000008</v>
      </c>
      <c r="AJ1131" s="3">
        <v>1.8972</v>
      </c>
      <c r="AK1131" s="2"/>
      <c r="AL1131" s="2"/>
      <c r="AM1131" s="2"/>
      <c r="AN1131" s="2"/>
      <c r="AO1131" s="2"/>
    </row>
    <row r="1132" spans="2:41" x14ac:dyDescent="0.25">
      <c r="B1132" s="3">
        <v>112.6</v>
      </c>
      <c r="C1132" s="3">
        <v>9.9321000000000002</v>
      </c>
      <c r="D1132" s="3">
        <v>1.7770999999999999</v>
      </c>
      <c r="E1132" s="3">
        <v>112.6</v>
      </c>
      <c r="F1132" s="3">
        <v>9.7233999999999998</v>
      </c>
      <c r="G1132" s="3">
        <v>1.7269000000000001</v>
      </c>
      <c r="H1132" s="3">
        <v>112.6</v>
      </c>
      <c r="I1132" s="3">
        <v>9.6586999999999996</v>
      </c>
      <c r="J1132" s="3">
        <v>1.615</v>
      </c>
      <c r="K1132" s="3">
        <v>112.6</v>
      </c>
      <c r="L1132" s="3">
        <v>9.6387999999999998</v>
      </c>
      <c r="M1132" s="3">
        <v>1.6126</v>
      </c>
      <c r="N1132" s="3">
        <v>112.6</v>
      </c>
      <c r="O1132" s="3">
        <v>9.7340999999999998</v>
      </c>
      <c r="P1132" s="3">
        <v>1.6785000000000001</v>
      </c>
      <c r="Q1132" s="2"/>
      <c r="R1132" s="2"/>
      <c r="S1132" s="2"/>
      <c r="T1132" s="2"/>
      <c r="U1132" s="2"/>
      <c r="V1132" s="3">
        <v>112.6</v>
      </c>
      <c r="W1132" s="3">
        <v>9.4801000000000002</v>
      </c>
      <c r="X1132" s="3">
        <v>1.7633000000000001</v>
      </c>
      <c r="Y1132" s="3">
        <v>112.6</v>
      </c>
      <c r="Z1132" s="3">
        <v>9.4787999999999997</v>
      </c>
      <c r="AA1132" s="3">
        <v>1.8985000000000001</v>
      </c>
      <c r="AB1132" s="3">
        <v>112.6</v>
      </c>
      <c r="AC1132" s="3">
        <v>9.4268000000000001</v>
      </c>
      <c r="AD1132" s="3">
        <v>2.1065999999999998</v>
      </c>
      <c r="AE1132" s="3">
        <v>112.6</v>
      </c>
      <c r="AF1132" s="3">
        <v>8.9578000000000007</v>
      </c>
      <c r="AG1132" s="3">
        <v>2.0106000000000002</v>
      </c>
      <c r="AH1132" s="3">
        <v>112.6</v>
      </c>
      <c r="AI1132" s="3">
        <v>9.4627999999999997</v>
      </c>
      <c r="AJ1132" s="3">
        <v>1.8975</v>
      </c>
      <c r="AK1132" s="2"/>
      <c r="AL1132" s="2"/>
      <c r="AM1132" s="2"/>
      <c r="AN1132" s="2"/>
      <c r="AO1132" s="2"/>
    </row>
    <row r="1133" spans="2:41" x14ac:dyDescent="0.25">
      <c r="B1133" s="3">
        <v>112.7</v>
      </c>
      <c r="C1133" s="3">
        <v>9.9404000000000003</v>
      </c>
      <c r="D1133" s="3">
        <v>1.7767999999999999</v>
      </c>
      <c r="E1133" s="3">
        <v>112.7</v>
      </c>
      <c r="F1133" s="3">
        <v>9.7316000000000003</v>
      </c>
      <c r="G1133" s="3">
        <v>1.7269000000000001</v>
      </c>
      <c r="H1133" s="3">
        <v>112.7</v>
      </c>
      <c r="I1133" s="3">
        <v>9.6670999999999996</v>
      </c>
      <c r="J1133" s="3">
        <v>1.6152</v>
      </c>
      <c r="K1133" s="3">
        <v>112.7</v>
      </c>
      <c r="L1133" s="3">
        <v>9.6472999999999995</v>
      </c>
      <c r="M1133" s="3">
        <v>1.6126</v>
      </c>
      <c r="N1133" s="3">
        <v>112.7</v>
      </c>
      <c r="O1133" s="3">
        <v>9.7425999999999995</v>
      </c>
      <c r="P1133" s="3">
        <v>1.6786000000000001</v>
      </c>
      <c r="Q1133" s="2"/>
      <c r="R1133" s="2"/>
      <c r="S1133" s="2"/>
      <c r="T1133" s="2"/>
      <c r="U1133" s="2"/>
      <c r="V1133" s="3">
        <v>112.7</v>
      </c>
      <c r="W1133" s="3">
        <v>9.4885000000000002</v>
      </c>
      <c r="X1133" s="3">
        <v>1.7635000000000001</v>
      </c>
      <c r="Y1133" s="3">
        <v>112.7</v>
      </c>
      <c r="Z1133" s="3">
        <v>9.4870999999999999</v>
      </c>
      <c r="AA1133" s="3">
        <v>1.8987000000000001</v>
      </c>
      <c r="AB1133" s="3">
        <v>112.7</v>
      </c>
      <c r="AC1133" s="3">
        <v>9.4351000000000003</v>
      </c>
      <c r="AD1133" s="3">
        <v>2.1065</v>
      </c>
      <c r="AE1133" s="3">
        <v>112.7</v>
      </c>
      <c r="AF1133" s="3">
        <v>8.9661000000000008</v>
      </c>
      <c r="AG1133" s="3">
        <v>2.0105</v>
      </c>
      <c r="AH1133" s="3">
        <v>112.7</v>
      </c>
      <c r="AI1133" s="3">
        <v>9.4712999999999994</v>
      </c>
      <c r="AJ1133" s="3">
        <v>1.8977999999999999</v>
      </c>
      <c r="AK1133" s="2"/>
      <c r="AL1133" s="2"/>
      <c r="AM1133" s="2"/>
      <c r="AN1133" s="2"/>
      <c r="AO1133" s="2"/>
    </row>
    <row r="1134" spans="2:41" x14ac:dyDescent="0.25">
      <c r="B1134" s="3">
        <v>112.8</v>
      </c>
      <c r="C1134" s="3">
        <v>9.9487000000000005</v>
      </c>
      <c r="D1134" s="3">
        <v>1.7767999999999999</v>
      </c>
      <c r="E1134" s="3">
        <v>112.8</v>
      </c>
      <c r="F1134" s="3">
        <v>9.7399000000000004</v>
      </c>
      <c r="G1134" s="3">
        <v>1.7270000000000001</v>
      </c>
      <c r="H1134" s="3">
        <v>112.8</v>
      </c>
      <c r="I1134" s="3">
        <v>9.6755999999999993</v>
      </c>
      <c r="J1134" s="3">
        <v>1.6152</v>
      </c>
      <c r="K1134" s="3">
        <v>112.8</v>
      </c>
      <c r="L1134" s="3">
        <v>9.6554000000000002</v>
      </c>
      <c r="M1134" s="3">
        <v>1.6125</v>
      </c>
      <c r="N1134" s="3">
        <v>112.8</v>
      </c>
      <c r="O1134" s="3">
        <v>9.7507999999999999</v>
      </c>
      <c r="P1134" s="3">
        <v>1.6786000000000001</v>
      </c>
      <c r="Q1134" s="2"/>
      <c r="R1134" s="2"/>
      <c r="S1134" s="2"/>
      <c r="T1134" s="2"/>
      <c r="U1134" s="2"/>
      <c r="V1134" s="3">
        <v>112.8</v>
      </c>
      <c r="W1134" s="3">
        <v>9.4969000000000001</v>
      </c>
      <c r="X1134" s="3">
        <v>1.7637</v>
      </c>
      <c r="Y1134" s="3">
        <v>112.8</v>
      </c>
      <c r="Z1134" s="3">
        <v>9.4954000000000001</v>
      </c>
      <c r="AA1134" s="3">
        <v>1.8991</v>
      </c>
      <c r="AB1134" s="3">
        <v>112.8</v>
      </c>
      <c r="AC1134" s="3">
        <v>9.4436</v>
      </c>
      <c r="AD1134" s="3">
        <v>2.1065</v>
      </c>
      <c r="AE1134" s="3">
        <v>112.8</v>
      </c>
      <c r="AF1134" s="3">
        <v>8.9743999999999993</v>
      </c>
      <c r="AG1134" s="3">
        <v>2.0102000000000002</v>
      </c>
      <c r="AH1134" s="3">
        <v>112.8</v>
      </c>
      <c r="AI1134" s="3">
        <v>9.4795999999999996</v>
      </c>
      <c r="AJ1134" s="3">
        <v>1.8979999999999999</v>
      </c>
      <c r="AK1134" s="2"/>
      <c r="AL1134" s="2"/>
      <c r="AM1134" s="2"/>
      <c r="AN1134" s="2"/>
      <c r="AO1134" s="2"/>
    </row>
    <row r="1135" spans="2:41" x14ac:dyDescent="0.25">
      <c r="B1135" s="3">
        <v>112.9</v>
      </c>
      <c r="C1135" s="3">
        <v>9.9573</v>
      </c>
      <c r="D1135" s="3">
        <v>1.7771999999999999</v>
      </c>
      <c r="E1135" s="3">
        <v>112.9</v>
      </c>
      <c r="F1135" s="3">
        <v>9.7484000000000002</v>
      </c>
      <c r="G1135" s="3">
        <v>1.7271000000000001</v>
      </c>
      <c r="H1135" s="3">
        <v>112.9</v>
      </c>
      <c r="I1135" s="3">
        <v>9.6837999999999997</v>
      </c>
      <c r="J1135" s="3">
        <v>1.6149</v>
      </c>
      <c r="K1135" s="3">
        <v>112.9</v>
      </c>
      <c r="L1135" s="3">
        <v>9.6637000000000004</v>
      </c>
      <c r="M1135" s="3">
        <v>1.6129</v>
      </c>
      <c r="N1135" s="3">
        <v>112.9</v>
      </c>
      <c r="O1135" s="3">
        <v>9.7591000000000001</v>
      </c>
      <c r="P1135" s="3">
        <v>1.6785000000000001</v>
      </c>
      <c r="Q1135" s="2"/>
      <c r="R1135" s="2"/>
      <c r="S1135" s="2"/>
      <c r="T1135" s="2"/>
      <c r="U1135" s="2"/>
      <c r="V1135" s="3">
        <v>112.9</v>
      </c>
      <c r="W1135" s="3">
        <v>9.5050000000000008</v>
      </c>
      <c r="X1135" s="3">
        <v>1.7639</v>
      </c>
      <c r="Y1135" s="3">
        <v>112.9</v>
      </c>
      <c r="Z1135" s="3">
        <v>9.5037000000000003</v>
      </c>
      <c r="AA1135" s="3">
        <v>1.8991</v>
      </c>
      <c r="AB1135" s="3">
        <v>112.9</v>
      </c>
      <c r="AC1135" s="3">
        <v>9.4518000000000004</v>
      </c>
      <c r="AD1135" s="3">
        <v>2.1063999999999998</v>
      </c>
      <c r="AE1135" s="3">
        <v>112.9</v>
      </c>
      <c r="AF1135" s="3">
        <v>8.9826999999999995</v>
      </c>
      <c r="AG1135" s="3">
        <v>2.0108000000000001</v>
      </c>
      <c r="AH1135" s="3">
        <v>112.9</v>
      </c>
      <c r="AI1135" s="3">
        <v>9.4878999999999998</v>
      </c>
      <c r="AJ1135" s="3">
        <v>1.8979999999999999</v>
      </c>
      <c r="AK1135" s="2"/>
      <c r="AL1135" s="2"/>
      <c r="AM1135" s="2"/>
      <c r="AN1135" s="2"/>
      <c r="AO1135" s="2"/>
    </row>
    <row r="1136" spans="2:41" x14ac:dyDescent="0.25">
      <c r="B1136" s="3">
        <v>113</v>
      </c>
      <c r="C1136" s="3">
        <v>9.9656000000000002</v>
      </c>
      <c r="D1136" s="3">
        <v>1.7771999999999999</v>
      </c>
      <c r="E1136" s="3">
        <v>113</v>
      </c>
      <c r="F1136" s="3">
        <v>9.7567000000000004</v>
      </c>
      <c r="G1136" s="3">
        <v>1.7267999999999999</v>
      </c>
      <c r="H1136" s="3">
        <v>113</v>
      </c>
      <c r="I1136" s="3">
        <v>9.6920999999999999</v>
      </c>
      <c r="J1136" s="3">
        <v>1.6151</v>
      </c>
      <c r="K1136" s="3">
        <v>113</v>
      </c>
      <c r="L1136" s="3">
        <v>9.6721000000000004</v>
      </c>
      <c r="M1136" s="3">
        <v>1.6128</v>
      </c>
      <c r="N1136" s="3">
        <v>113</v>
      </c>
      <c r="O1136" s="3">
        <v>9.7675000000000001</v>
      </c>
      <c r="P1136" s="3">
        <v>1.6785000000000001</v>
      </c>
      <c r="Q1136" s="2"/>
      <c r="R1136" s="2"/>
      <c r="S1136" s="2"/>
      <c r="T1136" s="2"/>
      <c r="U1136" s="2"/>
      <c r="V1136" s="3">
        <v>113</v>
      </c>
      <c r="W1136" s="3">
        <v>9.5134000000000007</v>
      </c>
      <c r="X1136" s="3">
        <v>1.7643</v>
      </c>
      <c r="Y1136" s="3">
        <v>113</v>
      </c>
      <c r="Z1136" s="3">
        <v>9.5122</v>
      </c>
      <c r="AA1136" s="3">
        <v>1.8994</v>
      </c>
      <c r="AB1136" s="3">
        <v>113</v>
      </c>
      <c r="AC1136" s="3">
        <v>9.4600000000000009</v>
      </c>
      <c r="AD1136" s="3">
        <v>2.1061999999999999</v>
      </c>
      <c r="AE1136" s="3">
        <v>113</v>
      </c>
      <c r="AF1136" s="3">
        <v>8.9910999999999994</v>
      </c>
      <c r="AG1136" s="3">
        <v>2.0112000000000001</v>
      </c>
      <c r="AH1136" s="3">
        <v>113</v>
      </c>
      <c r="AI1136" s="3">
        <v>9.4961000000000002</v>
      </c>
      <c r="AJ1136" s="3">
        <v>1.8983000000000001</v>
      </c>
      <c r="AK1136" s="2"/>
      <c r="AL1136" s="2"/>
      <c r="AM1136" s="2"/>
      <c r="AN1136" s="2"/>
      <c r="AO1136" s="2"/>
    </row>
    <row r="1137" spans="2:41" x14ac:dyDescent="0.25">
      <c r="B1137" s="3">
        <v>113.1</v>
      </c>
      <c r="C1137" s="3">
        <v>9.9736999999999991</v>
      </c>
      <c r="D1137" s="3">
        <v>1.7771999999999999</v>
      </c>
      <c r="E1137" s="3">
        <v>113.1</v>
      </c>
      <c r="F1137" s="3">
        <v>9.7649000000000008</v>
      </c>
      <c r="G1137" s="3">
        <v>1.7273000000000001</v>
      </c>
      <c r="H1137" s="3">
        <v>113.1</v>
      </c>
      <c r="I1137" s="3">
        <v>9.7005999999999997</v>
      </c>
      <c r="J1137" s="3">
        <v>1.6152</v>
      </c>
      <c r="K1137" s="3">
        <v>113.1</v>
      </c>
      <c r="L1137" s="3">
        <v>9.6805000000000003</v>
      </c>
      <c r="M1137" s="3">
        <v>1.6127</v>
      </c>
      <c r="N1137" s="3">
        <v>113.1</v>
      </c>
      <c r="O1137" s="3">
        <v>9.7758000000000003</v>
      </c>
      <c r="P1137" s="3">
        <v>1.6780999999999999</v>
      </c>
      <c r="Q1137" s="2"/>
      <c r="R1137" s="2"/>
      <c r="S1137" s="2"/>
      <c r="T1137" s="2"/>
      <c r="U1137" s="2"/>
      <c r="V1137" s="3">
        <v>113.1</v>
      </c>
      <c r="W1137" s="3">
        <v>9.5219000000000005</v>
      </c>
      <c r="X1137" s="3">
        <v>1.7645999999999999</v>
      </c>
      <c r="Y1137" s="3">
        <v>113.1</v>
      </c>
      <c r="Z1137" s="3">
        <v>9.5204000000000004</v>
      </c>
      <c r="AA1137" s="3">
        <v>1.8995</v>
      </c>
      <c r="AB1137" s="3">
        <v>113.1</v>
      </c>
      <c r="AC1137" s="3">
        <v>9.4684000000000008</v>
      </c>
      <c r="AD1137" s="3">
        <v>2.1061000000000001</v>
      </c>
      <c r="AE1137" s="3">
        <v>113.1</v>
      </c>
      <c r="AF1137" s="3">
        <v>8.9994999999999994</v>
      </c>
      <c r="AG1137" s="3">
        <v>2.0112000000000001</v>
      </c>
      <c r="AH1137" s="3">
        <v>113.1</v>
      </c>
      <c r="AI1137" s="3">
        <v>9.5045999999999999</v>
      </c>
      <c r="AJ1137" s="3">
        <v>1.899</v>
      </c>
      <c r="AK1137" s="2"/>
      <c r="AL1137" s="2"/>
      <c r="AM1137" s="2"/>
      <c r="AN1137" s="2"/>
      <c r="AO1137" s="2"/>
    </row>
    <row r="1138" spans="2:41" x14ac:dyDescent="0.25">
      <c r="B1138" s="3">
        <v>113.2</v>
      </c>
      <c r="C1138" s="3">
        <v>9.9821000000000009</v>
      </c>
      <c r="D1138" s="3">
        <v>1.7773000000000001</v>
      </c>
      <c r="E1138" s="3">
        <v>113.2</v>
      </c>
      <c r="F1138" s="3">
        <v>9.7735000000000003</v>
      </c>
      <c r="G1138" s="3">
        <v>1.7275</v>
      </c>
      <c r="H1138" s="3">
        <v>113.2</v>
      </c>
      <c r="I1138" s="3">
        <v>9.7088000000000001</v>
      </c>
      <c r="J1138" s="3">
        <v>1.615</v>
      </c>
      <c r="K1138" s="3">
        <v>113.2</v>
      </c>
      <c r="L1138" s="3">
        <v>9.6887000000000008</v>
      </c>
      <c r="M1138" s="3">
        <v>1.613</v>
      </c>
      <c r="N1138" s="3">
        <v>113.2</v>
      </c>
      <c r="O1138" s="3">
        <v>9.7841000000000005</v>
      </c>
      <c r="P1138" s="3">
        <v>1.6780999999999999</v>
      </c>
      <c r="Q1138" s="2"/>
      <c r="R1138" s="2"/>
      <c r="S1138" s="2"/>
      <c r="T1138" s="2"/>
      <c r="U1138" s="2"/>
      <c r="V1138" s="3">
        <v>113.2</v>
      </c>
      <c r="W1138" s="3">
        <v>9.5302000000000007</v>
      </c>
      <c r="X1138" s="3">
        <v>1.7652000000000001</v>
      </c>
      <c r="Y1138" s="3">
        <v>113.2</v>
      </c>
      <c r="Z1138" s="3">
        <v>9.5289000000000001</v>
      </c>
      <c r="AA1138" s="3">
        <v>1.9</v>
      </c>
      <c r="AB1138" s="3">
        <v>113.2</v>
      </c>
      <c r="AC1138" s="3">
        <v>9.4768000000000008</v>
      </c>
      <c r="AD1138" s="3">
        <v>2.1061000000000001</v>
      </c>
      <c r="AE1138" s="3">
        <v>113.2</v>
      </c>
      <c r="AF1138" s="3">
        <v>9.0076999999999998</v>
      </c>
      <c r="AG1138" s="3">
        <v>2.0116000000000001</v>
      </c>
      <c r="AH1138" s="3">
        <v>113.2</v>
      </c>
      <c r="AI1138" s="3">
        <v>9.5129000000000001</v>
      </c>
      <c r="AJ1138" s="3">
        <v>1.899</v>
      </c>
      <c r="AK1138" s="2"/>
      <c r="AL1138" s="2"/>
      <c r="AM1138" s="2"/>
      <c r="AN1138" s="2"/>
      <c r="AO1138" s="2"/>
    </row>
    <row r="1139" spans="2:41" x14ac:dyDescent="0.25">
      <c r="B1139" s="3">
        <v>113.3</v>
      </c>
      <c r="C1139" s="3">
        <v>9.9906000000000006</v>
      </c>
      <c r="D1139" s="3">
        <v>1.7770999999999999</v>
      </c>
      <c r="E1139" s="3">
        <v>113.3</v>
      </c>
      <c r="F1139" s="3">
        <v>9.7818000000000005</v>
      </c>
      <c r="G1139" s="3">
        <v>1.7273000000000001</v>
      </c>
      <c r="H1139" s="3">
        <v>113.3</v>
      </c>
      <c r="I1139" s="3">
        <v>9.7170000000000005</v>
      </c>
      <c r="J1139" s="3">
        <v>1.6153</v>
      </c>
      <c r="K1139" s="3">
        <v>113.3</v>
      </c>
      <c r="L1139" s="3">
        <v>9.6971000000000007</v>
      </c>
      <c r="M1139" s="3">
        <v>1.613</v>
      </c>
      <c r="N1139" s="3">
        <v>113.3</v>
      </c>
      <c r="O1139" s="3">
        <v>9.7924000000000007</v>
      </c>
      <c r="P1139" s="3">
        <v>1.6781999999999999</v>
      </c>
      <c r="Q1139" s="2"/>
      <c r="R1139" s="2"/>
      <c r="S1139" s="2"/>
      <c r="T1139" s="2"/>
      <c r="U1139" s="2"/>
      <c r="V1139" s="3">
        <v>113.3</v>
      </c>
      <c r="W1139" s="3">
        <v>9.5383999999999993</v>
      </c>
      <c r="X1139" s="3">
        <v>1.7656000000000001</v>
      </c>
      <c r="Y1139" s="3">
        <v>113.3</v>
      </c>
      <c r="Z1139" s="3">
        <v>9.5373000000000001</v>
      </c>
      <c r="AA1139" s="3">
        <v>1.8998999999999999</v>
      </c>
      <c r="AB1139" s="3">
        <v>113.3</v>
      </c>
      <c r="AC1139" s="3">
        <v>9.4849999999999994</v>
      </c>
      <c r="AD1139" s="3">
        <v>2.1055999999999999</v>
      </c>
      <c r="AE1139" s="3">
        <v>113.3</v>
      </c>
      <c r="AF1139" s="3">
        <v>9.0160999999999998</v>
      </c>
      <c r="AG1139" s="3">
        <v>2.012</v>
      </c>
      <c r="AH1139" s="3">
        <v>113.3</v>
      </c>
      <c r="AI1139" s="3">
        <v>9.5211000000000006</v>
      </c>
      <c r="AJ1139" s="3">
        <v>1.8993</v>
      </c>
      <c r="AK1139" s="2"/>
      <c r="AL1139" s="2"/>
      <c r="AM1139" s="2"/>
      <c r="AN1139" s="2"/>
      <c r="AO1139" s="2"/>
    </row>
    <row r="1140" spans="2:41" x14ac:dyDescent="0.25">
      <c r="B1140" s="3">
        <v>113.4</v>
      </c>
      <c r="C1140" s="3">
        <v>9.9985999999999997</v>
      </c>
      <c r="D1140" s="3">
        <v>1.7774000000000001</v>
      </c>
      <c r="E1140" s="3">
        <v>113.4</v>
      </c>
      <c r="F1140" s="3">
        <v>9.7899999999999991</v>
      </c>
      <c r="G1140" s="3">
        <v>1.7272000000000001</v>
      </c>
      <c r="H1140" s="3">
        <v>113.4</v>
      </c>
      <c r="I1140" s="3">
        <v>9.7255000000000003</v>
      </c>
      <c r="J1140" s="3">
        <v>1.6153999999999999</v>
      </c>
      <c r="K1140" s="3">
        <v>113.4</v>
      </c>
      <c r="L1140" s="3">
        <v>9.7055000000000007</v>
      </c>
      <c r="M1140" s="3">
        <v>1.6133</v>
      </c>
      <c r="N1140" s="3">
        <v>113.4</v>
      </c>
      <c r="O1140" s="3">
        <v>9.8009000000000004</v>
      </c>
      <c r="P1140" s="3">
        <v>1.6781999999999999</v>
      </c>
      <c r="Q1140" s="2"/>
      <c r="R1140" s="2"/>
      <c r="S1140" s="2"/>
      <c r="T1140" s="2"/>
      <c r="U1140" s="2"/>
      <c r="V1140" s="3">
        <v>113.4</v>
      </c>
      <c r="W1140" s="3">
        <v>9.5469000000000008</v>
      </c>
      <c r="X1140" s="3">
        <v>1.7661</v>
      </c>
      <c r="Y1140" s="3">
        <v>113.4</v>
      </c>
      <c r="Z1140" s="3">
        <v>9.5452999999999992</v>
      </c>
      <c r="AA1140" s="3">
        <v>1.9</v>
      </c>
      <c r="AB1140" s="3">
        <v>113.4</v>
      </c>
      <c r="AC1140" s="3">
        <v>9.4933999999999994</v>
      </c>
      <c r="AD1140" s="3">
        <v>2.1055000000000001</v>
      </c>
      <c r="AE1140" s="3">
        <v>113.4</v>
      </c>
      <c r="AF1140" s="3">
        <v>9.0245999999999995</v>
      </c>
      <c r="AG1140" s="3">
        <v>2.0118</v>
      </c>
      <c r="AH1140" s="3">
        <v>113.4</v>
      </c>
      <c r="AI1140" s="3">
        <v>9.5296000000000003</v>
      </c>
      <c r="AJ1140" s="3">
        <v>1.8996</v>
      </c>
      <c r="AK1140" s="2"/>
      <c r="AL1140" s="2"/>
      <c r="AM1140" s="2"/>
      <c r="AN1140" s="2"/>
      <c r="AO1140" s="2"/>
    </row>
    <row r="1141" spans="2:41" x14ac:dyDescent="0.25">
      <c r="B1141" s="3">
        <v>113.5</v>
      </c>
      <c r="C1141" s="3">
        <v>10.007099999999999</v>
      </c>
      <c r="D1141" s="3">
        <v>1.7777000000000001</v>
      </c>
      <c r="E1141" s="3">
        <v>113.5</v>
      </c>
      <c r="F1141" s="3">
        <v>9.7982999999999993</v>
      </c>
      <c r="G1141" s="3">
        <v>1.7274</v>
      </c>
      <c r="H1141" s="3">
        <v>113.5</v>
      </c>
      <c r="I1141" s="3">
        <v>9.7339000000000002</v>
      </c>
      <c r="J1141" s="3">
        <v>1.615</v>
      </c>
      <c r="K1141" s="3">
        <v>113.5</v>
      </c>
      <c r="L1141" s="3">
        <v>9.7135999999999996</v>
      </c>
      <c r="M1141" s="3">
        <v>1.6129</v>
      </c>
      <c r="N1141" s="3">
        <v>113.5</v>
      </c>
      <c r="O1141" s="3">
        <v>9.8091000000000008</v>
      </c>
      <c r="P1141" s="3">
        <v>1.6781999999999999</v>
      </c>
      <c r="Q1141" s="2"/>
      <c r="R1141" s="2"/>
      <c r="S1141" s="2"/>
      <c r="T1141" s="2"/>
      <c r="U1141" s="2"/>
      <c r="V1141" s="3">
        <v>113.5</v>
      </c>
      <c r="W1141" s="3">
        <v>9.5550999999999995</v>
      </c>
      <c r="X1141" s="3">
        <v>1.766</v>
      </c>
      <c r="Y1141" s="3">
        <v>113.5</v>
      </c>
      <c r="Z1141" s="3">
        <v>9.5536999999999992</v>
      </c>
      <c r="AA1141" s="3">
        <v>1.9004000000000001</v>
      </c>
      <c r="AB1141" s="3">
        <v>113.5</v>
      </c>
      <c r="AC1141" s="3">
        <v>9.5020000000000007</v>
      </c>
      <c r="AD1141" s="3">
        <v>2.1055999999999999</v>
      </c>
      <c r="AE1141" s="3">
        <v>113.5</v>
      </c>
      <c r="AF1141" s="3">
        <v>9.0326000000000004</v>
      </c>
      <c r="AG1141" s="3">
        <v>2.0118999999999998</v>
      </c>
      <c r="AH1141" s="3">
        <v>113.5</v>
      </c>
      <c r="AI1141" s="3">
        <v>9.5381</v>
      </c>
      <c r="AJ1141" s="3">
        <v>1.9</v>
      </c>
      <c r="AK1141" s="2"/>
      <c r="AL1141" s="2"/>
      <c r="AM1141" s="2"/>
      <c r="AN1141" s="2"/>
      <c r="AO1141" s="2"/>
    </row>
    <row r="1142" spans="2:41" x14ac:dyDescent="0.25">
      <c r="B1142" s="3">
        <v>113.6</v>
      </c>
      <c r="C1142" s="3">
        <v>10.015599999999999</v>
      </c>
      <c r="D1142" s="3">
        <v>1.7778</v>
      </c>
      <c r="E1142" s="3">
        <v>113.6</v>
      </c>
      <c r="F1142" s="3">
        <v>9.8068000000000008</v>
      </c>
      <c r="G1142" s="3">
        <v>1.7277</v>
      </c>
      <c r="H1142" s="3">
        <v>113.6</v>
      </c>
      <c r="I1142" s="3">
        <v>9.7421000000000006</v>
      </c>
      <c r="J1142" s="3">
        <v>1.6153</v>
      </c>
      <c r="K1142" s="3">
        <v>113.6</v>
      </c>
      <c r="L1142" s="3">
        <v>9.7218999999999998</v>
      </c>
      <c r="M1142" s="3">
        <v>1.6134999999999999</v>
      </c>
      <c r="N1142" s="3">
        <v>113.6</v>
      </c>
      <c r="O1142" s="3">
        <v>9.8173999999999992</v>
      </c>
      <c r="P1142" s="3">
        <v>1.6782999999999999</v>
      </c>
      <c r="Q1142" s="2"/>
      <c r="R1142" s="2"/>
      <c r="S1142" s="2"/>
      <c r="T1142" s="2"/>
      <c r="U1142" s="2"/>
      <c r="V1142" s="3">
        <v>113.6</v>
      </c>
      <c r="W1142" s="3">
        <v>9.5632999999999999</v>
      </c>
      <c r="X1142" s="3">
        <v>1.7665</v>
      </c>
      <c r="Y1142" s="3">
        <v>113.6</v>
      </c>
      <c r="Z1142" s="3">
        <v>9.5622000000000007</v>
      </c>
      <c r="AA1142" s="3">
        <v>1.9008</v>
      </c>
      <c r="AB1142" s="3">
        <v>113.6</v>
      </c>
      <c r="AC1142" s="3">
        <v>9.5101999999999993</v>
      </c>
      <c r="AD1142" s="3">
        <v>2.1053999999999999</v>
      </c>
      <c r="AE1142" s="3">
        <v>113.6</v>
      </c>
      <c r="AF1142" s="3">
        <v>9.0410000000000004</v>
      </c>
      <c r="AG1142" s="3">
        <v>2.0124</v>
      </c>
      <c r="AH1142" s="3">
        <v>113.6</v>
      </c>
      <c r="AI1142" s="3">
        <v>9.5460999999999991</v>
      </c>
      <c r="AJ1142" s="3">
        <v>1.9000999999999999</v>
      </c>
      <c r="AK1142" s="2"/>
      <c r="AL1142" s="2"/>
      <c r="AM1142" s="2"/>
      <c r="AN1142" s="2"/>
      <c r="AO1142" s="2"/>
    </row>
    <row r="1143" spans="2:41" x14ac:dyDescent="0.25">
      <c r="B1143" s="3">
        <v>113.7</v>
      </c>
      <c r="C1143" s="3">
        <v>10.0238</v>
      </c>
      <c r="D1143" s="3">
        <v>1.7776000000000001</v>
      </c>
      <c r="E1143" s="3">
        <v>113.7</v>
      </c>
      <c r="F1143" s="3">
        <v>9.8148999999999997</v>
      </c>
      <c r="G1143" s="3">
        <v>1.7275</v>
      </c>
      <c r="H1143" s="3">
        <v>113.7</v>
      </c>
      <c r="I1143" s="3">
        <v>9.7506000000000004</v>
      </c>
      <c r="J1143" s="3">
        <v>1.6153</v>
      </c>
      <c r="K1143" s="3">
        <v>113.7</v>
      </c>
      <c r="L1143" s="3">
        <v>9.7304999999999993</v>
      </c>
      <c r="M1143" s="3">
        <v>1.6134999999999999</v>
      </c>
      <c r="N1143" s="3">
        <v>113.7</v>
      </c>
      <c r="O1143" s="3">
        <v>9.8259000000000007</v>
      </c>
      <c r="P1143" s="3">
        <v>1.6779999999999999</v>
      </c>
      <c r="Q1143" s="2"/>
      <c r="R1143" s="2"/>
      <c r="S1143" s="2"/>
      <c r="T1143" s="2"/>
      <c r="U1143" s="2"/>
      <c r="V1143" s="3">
        <v>113.7</v>
      </c>
      <c r="W1143" s="3">
        <v>9.5718999999999994</v>
      </c>
      <c r="X1143" s="3">
        <v>1.7670999999999999</v>
      </c>
      <c r="Y1143" s="3">
        <v>113.7</v>
      </c>
      <c r="Z1143" s="3">
        <v>9.5702999999999996</v>
      </c>
      <c r="AA1143" s="3">
        <v>1.9006000000000001</v>
      </c>
      <c r="AB1143" s="3">
        <v>113.7</v>
      </c>
      <c r="AC1143" s="3">
        <v>9.5183999999999997</v>
      </c>
      <c r="AD1143" s="3">
        <v>2.1052</v>
      </c>
      <c r="AE1143" s="3">
        <v>113.7</v>
      </c>
      <c r="AF1143" s="3">
        <v>9.0495000000000001</v>
      </c>
      <c r="AG1143" s="3">
        <v>2.0125999999999999</v>
      </c>
      <c r="AH1143" s="3">
        <v>113.7</v>
      </c>
      <c r="AI1143" s="3">
        <v>9.5543999999999993</v>
      </c>
      <c r="AJ1143" s="3">
        <v>1.9004000000000001</v>
      </c>
      <c r="AK1143" s="2"/>
      <c r="AL1143" s="2"/>
      <c r="AM1143" s="2"/>
      <c r="AN1143" s="2"/>
      <c r="AO1143" s="2"/>
    </row>
    <row r="1144" spans="2:41" x14ac:dyDescent="0.25">
      <c r="B1144" s="3">
        <v>113.8</v>
      </c>
      <c r="C1144" s="3">
        <v>10.0321</v>
      </c>
      <c r="D1144" s="3">
        <v>1.778</v>
      </c>
      <c r="E1144" s="3">
        <v>113.8</v>
      </c>
      <c r="F1144" s="3">
        <v>9.8232999999999997</v>
      </c>
      <c r="G1144" s="3">
        <v>1.7278</v>
      </c>
      <c r="H1144" s="3">
        <v>113.8</v>
      </c>
      <c r="I1144" s="3">
        <v>9.7590000000000003</v>
      </c>
      <c r="J1144" s="3">
        <v>1.6153</v>
      </c>
      <c r="K1144" s="3">
        <v>113.8</v>
      </c>
      <c r="L1144" s="3">
        <v>9.7387999999999995</v>
      </c>
      <c r="M1144" s="3">
        <v>1.6133999999999999</v>
      </c>
      <c r="N1144" s="3">
        <v>113.8</v>
      </c>
      <c r="O1144" s="3">
        <v>9.8340999999999994</v>
      </c>
      <c r="P1144" s="3">
        <v>1.6779999999999999</v>
      </c>
      <c r="Q1144" s="2"/>
      <c r="R1144" s="2"/>
      <c r="S1144" s="2"/>
      <c r="T1144" s="2"/>
      <c r="U1144" s="2"/>
      <c r="V1144" s="3">
        <v>113.8</v>
      </c>
      <c r="W1144" s="3">
        <v>9.5802999999999994</v>
      </c>
      <c r="X1144" s="3">
        <v>1.7670999999999999</v>
      </c>
      <c r="Y1144" s="3">
        <v>113.8</v>
      </c>
      <c r="Z1144" s="3">
        <v>9.5785999999999998</v>
      </c>
      <c r="AA1144" s="3">
        <v>1.9011</v>
      </c>
      <c r="AB1144" s="3">
        <v>113.8</v>
      </c>
      <c r="AC1144" s="3">
        <v>9.5268999999999995</v>
      </c>
      <c r="AD1144" s="3">
        <v>2.1053000000000002</v>
      </c>
      <c r="AE1144" s="3">
        <v>113.8</v>
      </c>
      <c r="AF1144" s="3">
        <v>9.0576000000000008</v>
      </c>
      <c r="AG1144" s="3">
        <v>2.0123000000000002</v>
      </c>
      <c r="AH1144" s="3">
        <v>113.8</v>
      </c>
      <c r="AI1144" s="3">
        <v>9.5629000000000008</v>
      </c>
      <c r="AJ1144" s="3">
        <v>1.9009</v>
      </c>
      <c r="AK1144" s="2"/>
      <c r="AL1144" s="2"/>
      <c r="AM1144" s="2"/>
      <c r="AN1144" s="2"/>
      <c r="AO1144" s="2"/>
    </row>
    <row r="1145" spans="2:41" x14ac:dyDescent="0.25">
      <c r="B1145" s="3">
        <v>113.9</v>
      </c>
      <c r="C1145" s="3">
        <v>10.0406</v>
      </c>
      <c r="D1145" s="3">
        <v>1.7779</v>
      </c>
      <c r="E1145" s="3">
        <v>113.9</v>
      </c>
      <c r="F1145" s="3">
        <v>9.8317999999999994</v>
      </c>
      <c r="G1145" s="3">
        <v>1.7279</v>
      </c>
      <c r="H1145" s="3">
        <v>113.9</v>
      </c>
      <c r="I1145" s="3">
        <v>9.7670999999999992</v>
      </c>
      <c r="J1145" s="3">
        <v>1.6153</v>
      </c>
      <c r="K1145" s="3">
        <v>113.9</v>
      </c>
      <c r="L1145" s="3">
        <v>9.7470999999999997</v>
      </c>
      <c r="M1145" s="3">
        <v>1.6138999999999999</v>
      </c>
      <c r="N1145" s="3">
        <v>113.9</v>
      </c>
      <c r="O1145" s="3">
        <v>9.8422999999999998</v>
      </c>
      <c r="P1145" s="3">
        <v>1.6782999999999999</v>
      </c>
      <c r="Q1145" s="2"/>
      <c r="R1145" s="2"/>
      <c r="S1145" s="2"/>
      <c r="T1145" s="2"/>
      <c r="U1145" s="2"/>
      <c r="V1145" s="3">
        <v>113.9</v>
      </c>
      <c r="W1145" s="3">
        <v>9.5884</v>
      </c>
      <c r="X1145" s="3">
        <v>1.7672000000000001</v>
      </c>
      <c r="Y1145" s="3">
        <v>113.9</v>
      </c>
      <c r="Z1145" s="3">
        <v>9.5873000000000008</v>
      </c>
      <c r="AA1145" s="3">
        <v>1.9014</v>
      </c>
      <c r="AB1145" s="3">
        <v>113.9</v>
      </c>
      <c r="AC1145" s="3">
        <v>9.5350999999999999</v>
      </c>
      <c r="AD1145" s="3">
        <v>2.1046</v>
      </c>
      <c r="AE1145" s="3">
        <v>113.9</v>
      </c>
      <c r="AF1145" s="3">
        <v>9.0660000000000007</v>
      </c>
      <c r="AG1145" s="3">
        <v>2.0127000000000002</v>
      </c>
      <c r="AH1145" s="3">
        <v>113.9</v>
      </c>
      <c r="AI1145" s="3">
        <v>9.5713000000000008</v>
      </c>
      <c r="AJ1145" s="3">
        <v>1.901</v>
      </c>
      <c r="AK1145" s="2"/>
      <c r="AL1145" s="2"/>
      <c r="AM1145" s="2"/>
      <c r="AN1145" s="2"/>
      <c r="AO1145" s="2"/>
    </row>
    <row r="1146" spans="2:41" x14ac:dyDescent="0.25">
      <c r="B1146" s="3">
        <v>114</v>
      </c>
      <c r="C1146" s="3">
        <v>10.0488</v>
      </c>
      <c r="D1146" s="3">
        <v>1.7779</v>
      </c>
      <c r="E1146" s="3">
        <v>114</v>
      </c>
      <c r="F1146" s="3">
        <v>9.8400999999999996</v>
      </c>
      <c r="G1146" s="3">
        <v>1.7279</v>
      </c>
      <c r="H1146" s="3">
        <v>114</v>
      </c>
      <c r="I1146" s="3">
        <v>9.7753999999999994</v>
      </c>
      <c r="J1146" s="3">
        <v>1.6153</v>
      </c>
      <c r="K1146" s="3">
        <v>114</v>
      </c>
      <c r="L1146" s="3">
        <v>9.7555999999999994</v>
      </c>
      <c r="M1146" s="3">
        <v>1.6140000000000001</v>
      </c>
      <c r="N1146" s="3">
        <v>114</v>
      </c>
      <c r="O1146" s="3">
        <v>9.8507999999999996</v>
      </c>
      <c r="P1146" s="3">
        <v>1.6781999999999999</v>
      </c>
      <c r="Q1146" s="2"/>
      <c r="R1146" s="2"/>
      <c r="S1146" s="2"/>
      <c r="T1146" s="2"/>
      <c r="U1146" s="2"/>
      <c r="V1146" s="3">
        <v>114</v>
      </c>
      <c r="W1146" s="3">
        <v>9.5969999999999995</v>
      </c>
      <c r="X1146" s="3">
        <v>1.7679</v>
      </c>
      <c r="Y1146" s="3">
        <v>114</v>
      </c>
      <c r="Z1146" s="3">
        <v>9.5955999999999992</v>
      </c>
      <c r="AA1146" s="3">
        <v>1.9014</v>
      </c>
      <c r="AB1146" s="3">
        <v>114</v>
      </c>
      <c r="AC1146" s="3">
        <v>9.5434000000000001</v>
      </c>
      <c r="AD1146" s="3">
        <v>2.1049000000000002</v>
      </c>
      <c r="AE1146" s="3">
        <v>114</v>
      </c>
      <c r="AF1146" s="3">
        <v>9.0746000000000002</v>
      </c>
      <c r="AG1146" s="3">
        <v>2.0129999999999999</v>
      </c>
      <c r="AH1146" s="3">
        <v>114</v>
      </c>
      <c r="AI1146" s="3">
        <v>9.5793999999999997</v>
      </c>
      <c r="AJ1146" s="3">
        <v>1.9012</v>
      </c>
      <c r="AK1146" s="2"/>
      <c r="AL1146" s="2"/>
      <c r="AM1146" s="2"/>
      <c r="AN1146" s="2"/>
      <c r="AO1146" s="2"/>
    </row>
    <row r="1147" spans="2:41" x14ac:dyDescent="0.25">
      <c r="B1147" s="3">
        <v>114.1</v>
      </c>
      <c r="C1147" s="3">
        <v>10.057</v>
      </c>
      <c r="D1147" s="3">
        <v>1.7783</v>
      </c>
      <c r="E1147" s="3">
        <v>114.1</v>
      </c>
      <c r="F1147" s="3">
        <v>9.8482000000000003</v>
      </c>
      <c r="G1147" s="3">
        <v>1.7281</v>
      </c>
      <c r="H1147" s="3">
        <v>114.1</v>
      </c>
      <c r="I1147" s="3">
        <v>9.7837999999999994</v>
      </c>
      <c r="J1147" s="3">
        <v>1.6151</v>
      </c>
      <c r="K1147" s="3">
        <v>114.1</v>
      </c>
      <c r="L1147" s="3">
        <v>9.7638999999999996</v>
      </c>
      <c r="M1147" s="3">
        <v>1.6138999999999999</v>
      </c>
      <c r="N1147" s="3">
        <v>114.1</v>
      </c>
      <c r="O1147" s="3">
        <v>9.8590999999999998</v>
      </c>
      <c r="P1147" s="3">
        <v>1.6779999999999999</v>
      </c>
      <c r="Q1147" s="2"/>
      <c r="R1147" s="2"/>
      <c r="S1147" s="2"/>
      <c r="T1147" s="2"/>
      <c r="U1147" s="2"/>
      <c r="V1147" s="3">
        <v>114.1</v>
      </c>
      <c r="W1147" s="3">
        <v>9.6052999999999997</v>
      </c>
      <c r="X1147" s="3">
        <v>1.7681</v>
      </c>
      <c r="Y1147" s="3">
        <v>114.1</v>
      </c>
      <c r="Z1147" s="3">
        <v>9.6036000000000001</v>
      </c>
      <c r="AA1147" s="3">
        <v>1.9011</v>
      </c>
      <c r="AB1147" s="3">
        <v>114.1</v>
      </c>
      <c r="AC1147" s="3">
        <v>9.5518999999999998</v>
      </c>
      <c r="AD1147" s="3">
        <v>2.1052</v>
      </c>
      <c r="AE1147" s="3">
        <v>114.1</v>
      </c>
      <c r="AF1147" s="3">
        <v>9.0828000000000007</v>
      </c>
      <c r="AG1147" s="3">
        <v>2.0129000000000001</v>
      </c>
      <c r="AH1147" s="3">
        <v>114.1</v>
      </c>
      <c r="AI1147" s="3">
        <v>9.5878999999999994</v>
      </c>
      <c r="AJ1147" s="3">
        <v>1.9016999999999999</v>
      </c>
      <c r="AK1147" s="2"/>
      <c r="AL1147" s="2"/>
      <c r="AM1147" s="2"/>
      <c r="AN1147" s="2"/>
      <c r="AO1147" s="2"/>
    </row>
    <row r="1148" spans="2:41" x14ac:dyDescent="0.25">
      <c r="B1148" s="3">
        <v>114.2</v>
      </c>
      <c r="C1148" s="3">
        <v>10.0656</v>
      </c>
      <c r="D1148" s="3">
        <v>1.7785</v>
      </c>
      <c r="E1148" s="3">
        <v>114.2</v>
      </c>
      <c r="F1148" s="3">
        <v>9.8566000000000003</v>
      </c>
      <c r="G1148" s="3">
        <v>1.7278</v>
      </c>
      <c r="H1148" s="3">
        <v>114.2</v>
      </c>
      <c r="I1148" s="3">
        <v>9.7921999999999993</v>
      </c>
      <c r="J1148" s="3">
        <v>1.6153</v>
      </c>
      <c r="K1148" s="3">
        <v>114.2</v>
      </c>
      <c r="L1148" s="3">
        <v>9.7721</v>
      </c>
      <c r="M1148" s="3">
        <v>1.6138999999999999</v>
      </c>
      <c r="N1148" s="3">
        <v>114.2</v>
      </c>
      <c r="O1148" s="3">
        <v>9.8673999999999999</v>
      </c>
      <c r="P1148" s="3">
        <v>1.6781999999999999</v>
      </c>
      <c r="Q1148" s="2"/>
      <c r="R1148" s="2"/>
      <c r="S1148" s="2"/>
      <c r="T1148" s="2"/>
      <c r="U1148" s="2"/>
      <c r="V1148" s="3">
        <v>114.2</v>
      </c>
      <c r="W1148" s="3">
        <v>9.6134000000000004</v>
      </c>
      <c r="X1148" s="3">
        <v>1.7682</v>
      </c>
      <c r="Y1148" s="3">
        <v>114.2</v>
      </c>
      <c r="Z1148" s="3">
        <v>9.6120999999999999</v>
      </c>
      <c r="AA1148" s="3">
        <v>1.9014</v>
      </c>
      <c r="AB1148" s="3">
        <v>114.2</v>
      </c>
      <c r="AC1148" s="3">
        <v>9.5602</v>
      </c>
      <c r="AD1148" s="3">
        <v>2.1049000000000002</v>
      </c>
      <c r="AE1148" s="3">
        <v>114.2</v>
      </c>
      <c r="AF1148" s="3">
        <v>9.0908999999999995</v>
      </c>
      <c r="AG1148" s="3">
        <v>2.0133000000000001</v>
      </c>
      <c r="AH1148" s="3">
        <v>114.2</v>
      </c>
      <c r="AI1148" s="3">
        <v>9.5965000000000007</v>
      </c>
      <c r="AJ1148" s="3">
        <v>1.9018999999999999</v>
      </c>
      <c r="AK1148" s="2"/>
      <c r="AL1148" s="2"/>
      <c r="AM1148" s="2"/>
      <c r="AN1148" s="2"/>
      <c r="AO1148" s="2"/>
    </row>
    <row r="1149" spans="2:41" x14ac:dyDescent="0.25">
      <c r="B1149" s="3">
        <v>114.3</v>
      </c>
      <c r="C1149" s="3">
        <v>10.0739</v>
      </c>
      <c r="D1149" s="3">
        <v>1.7784</v>
      </c>
      <c r="E1149" s="3">
        <v>114.3</v>
      </c>
      <c r="F1149" s="3">
        <v>9.8650000000000002</v>
      </c>
      <c r="G1149" s="3">
        <v>1.7277</v>
      </c>
      <c r="H1149" s="3">
        <v>114.3</v>
      </c>
      <c r="I1149" s="3">
        <v>9.8003999999999998</v>
      </c>
      <c r="J1149" s="3">
        <v>1.6152</v>
      </c>
      <c r="K1149" s="3">
        <v>114.3</v>
      </c>
      <c r="L1149" s="3">
        <v>9.7804000000000002</v>
      </c>
      <c r="M1149" s="3">
        <v>1.6142000000000001</v>
      </c>
      <c r="N1149" s="3">
        <v>114.3</v>
      </c>
      <c r="O1149" s="3">
        <v>9.8757999999999999</v>
      </c>
      <c r="P1149" s="3">
        <v>1.6783999999999999</v>
      </c>
      <c r="Q1149" s="2"/>
      <c r="R1149" s="2"/>
      <c r="S1149" s="2"/>
      <c r="T1149" s="2"/>
      <c r="U1149" s="2"/>
      <c r="V1149" s="3">
        <v>114.3</v>
      </c>
      <c r="W1149" s="3">
        <v>9.6218000000000004</v>
      </c>
      <c r="X1149" s="3">
        <v>1.7681</v>
      </c>
      <c r="Y1149" s="3">
        <v>114.3</v>
      </c>
      <c r="Z1149" s="3">
        <v>9.6205999999999996</v>
      </c>
      <c r="AA1149" s="3">
        <v>1.9012</v>
      </c>
      <c r="AB1149" s="3">
        <v>114.3</v>
      </c>
      <c r="AC1149" s="3">
        <v>9.5684000000000005</v>
      </c>
      <c r="AD1149" s="3">
        <v>2.1048</v>
      </c>
      <c r="AE1149" s="3">
        <v>114.3</v>
      </c>
      <c r="AF1149" s="3">
        <v>9.0993999999999993</v>
      </c>
      <c r="AG1149" s="3">
        <v>2.0137999999999998</v>
      </c>
      <c r="AH1149" s="3">
        <v>114.3</v>
      </c>
      <c r="AI1149" s="3">
        <v>9.6044999999999998</v>
      </c>
      <c r="AJ1149" s="3">
        <v>1.9020999999999999</v>
      </c>
      <c r="AK1149" s="2"/>
      <c r="AL1149" s="2"/>
      <c r="AM1149" s="2"/>
      <c r="AN1149" s="2"/>
      <c r="AO1149" s="2"/>
    </row>
    <row r="1150" spans="2:41" x14ac:dyDescent="0.25">
      <c r="B1150" s="3">
        <v>114.4</v>
      </c>
      <c r="C1150" s="3">
        <v>10.082100000000001</v>
      </c>
      <c r="D1150" s="3">
        <v>1.7786</v>
      </c>
      <c r="E1150" s="3">
        <v>114.4</v>
      </c>
      <c r="F1150" s="3">
        <v>9.8732000000000006</v>
      </c>
      <c r="G1150" s="3">
        <v>1.7279</v>
      </c>
      <c r="H1150" s="3">
        <v>114.4</v>
      </c>
      <c r="I1150" s="3">
        <v>9.8087999999999997</v>
      </c>
      <c r="J1150" s="3">
        <v>1.6155999999999999</v>
      </c>
      <c r="K1150" s="3">
        <v>114.4</v>
      </c>
      <c r="L1150" s="3">
        <v>9.7888000000000002</v>
      </c>
      <c r="M1150" s="3">
        <v>1.6138999999999999</v>
      </c>
      <c r="N1150" s="3">
        <v>114.4</v>
      </c>
      <c r="O1150" s="3">
        <v>9.8841999999999999</v>
      </c>
      <c r="P1150" s="3">
        <v>1.6781999999999999</v>
      </c>
      <c r="Q1150" s="2"/>
      <c r="R1150" s="2"/>
      <c r="S1150" s="2"/>
      <c r="T1150" s="2"/>
      <c r="U1150" s="2"/>
      <c r="V1150" s="3">
        <v>114.4</v>
      </c>
      <c r="W1150" s="3">
        <v>9.6302000000000003</v>
      </c>
      <c r="X1150" s="3">
        <v>1.7685999999999999</v>
      </c>
      <c r="Y1150" s="3">
        <v>114.4</v>
      </c>
      <c r="Z1150" s="3">
        <v>9.6287000000000003</v>
      </c>
      <c r="AA1150" s="3">
        <v>1.9014</v>
      </c>
      <c r="AB1150" s="3">
        <v>114.4</v>
      </c>
      <c r="AC1150" s="3">
        <v>9.5768000000000004</v>
      </c>
      <c r="AD1150" s="3">
        <v>2.1052</v>
      </c>
      <c r="AE1150" s="3">
        <v>114.4</v>
      </c>
      <c r="AF1150" s="3">
        <v>9.1079000000000008</v>
      </c>
      <c r="AG1150" s="3">
        <v>2.0137</v>
      </c>
      <c r="AH1150" s="3">
        <v>114.4</v>
      </c>
      <c r="AI1150" s="3">
        <v>9.6128</v>
      </c>
      <c r="AJ1150" s="3">
        <v>1.9024000000000001</v>
      </c>
      <c r="AK1150" s="2"/>
      <c r="AL1150" s="2"/>
      <c r="AM1150" s="2"/>
      <c r="AN1150" s="2"/>
      <c r="AO1150" s="2"/>
    </row>
    <row r="1151" spans="2:41" x14ac:dyDescent="0.25">
      <c r="B1151" s="3">
        <v>114.5</v>
      </c>
      <c r="C1151" s="3">
        <v>10.0906</v>
      </c>
      <c r="D1151" s="3">
        <v>1.7790999999999999</v>
      </c>
      <c r="E1151" s="3">
        <v>114.5</v>
      </c>
      <c r="F1151" s="3">
        <v>9.8816000000000006</v>
      </c>
      <c r="G1151" s="3">
        <v>1.7279</v>
      </c>
      <c r="H1151" s="3">
        <v>114.5</v>
      </c>
      <c r="I1151" s="3">
        <v>9.8172999999999995</v>
      </c>
      <c r="J1151" s="3">
        <v>1.6154999999999999</v>
      </c>
      <c r="K1151" s="3">
        <v>114.5</v>
      </c>
      <c r="L1151" s="3">
        <v>9.7971000000000004</v>
      </c>
      <c r="M1151" s="3">
        <v>1.6140000000000001</v>
      </c>
      <c r="N1151" s="3">
        <v>114.5</v>
      </c>
      <c r="O1151" s="3">
        <v>9.8924000000000003</v>
      </c>
      <c r="P1151" s="3">
        <v>1.6781999999999999</v>
      </c>
      <c r="Q1151" s="2"/>
      <c r="R1151" s="2"/>
      <c r="S1151" s="2"/>
      <c r="T1151" s="2"/>
      <c r="U1151" s="2"/>
      <c r="V1151" s="3">
        <v>114.5</v>
      </c>
      <c r="W1151" s="3">
        <v>9.6384000000000007</v>
      </c>
      <c r="X1151" s="3">
        <v>1.7685</v>
      </c>
      <c r="Y1151" s="3">
        <v>114.5</v>
      </c>
      <c r="Z1151" s="3">
        <v>9.6371000000000002</v>
      </c>
      <c r="AA1151" s="3">
        <v>1.9016999999999999</v>
      </c>
      <c r="AB1151" s="3">
        <v>114.5</v>
      </c>
      <c r="AC1151" s="3">
        <v>9.5852000000000004</v>
      </c>
      <c r="AD1151" s="3">
        <v>2.1046</v>
      </c>
      <c r="AE1151" s="3">
        <v>114.5</v>
      </c>
      <c r="AF1151" s="3">
        <v>9.1158999999999999</v>
      </c>
      <c r="AG1151" s="3">
        <v>2.0137999999999998</v>
      </c>
      <c r="AH1151" s="3">
        <v>114.5</v>
      </c>
      <c r="AI1151" s="3">
        <v>9.6213999999999995</v>
      </c>
      <c r="AJ1151" s="3">
        <v>1.9027000000000001</v>
      </c>
      <c r="AK1151" s="2"/>
      <c r="AL1151" s="2"/>
      <c r="AM1151" s="2"/>
      <c r="AN1151" s="2"/>
      <c r="AO1151" s="2"/>
    </row>
    <row r="1152" spans="2:41" x14ac:dyDescent="0.25">
      <c r="B1152" s="3">
        <v>114.6</v>
      </c>
      <c r="C1152" s="3">
        <v>10.0989</v>
      </c>
      <c r="D1152" s="3">
        <v>1.7790999999999999</v>
      </c>
      <c r="E1152" s="3">
        <v>114.6</v>
      </c>
      <c r="F1152" s="3">
        <v>9.8901000000000003</v>
      </c>
      <c r="G1152" s="3">
        <v>1.7282999999999999</v>
      </c>
      <c r="H1152" s="3">
        <v>114.6</v>
      </c>
      <c r="I1152" s="3">
        <v>9.8254000000000001</v>
      </c>
      <c r="J1152" s="3">
        <v>1.6153999999999999</v>
      </c>
      <c r="K1152" s="3">
        <v>114.6</v>
      </c>
      <c r="L1152" s="3">
        <v>9.8054000000000006</v>
      </c>
      <c r="M1152" s="3">
        <v>1.6141000000000001</v>
      </c>
      <c r="N1152" s="3">
        <v>114.6</v>
      </c>
      <c r="O1152" s="3">
        <v>9.9008000000000003</v>
      </c>
      <c r="P1152" s="3">
        <v>1.6782999999999999</v>
      </c>
      <c r="Q1152" s="2"/>
      <c r="R1152" s="2"/>
      <c r="S1152" s="2"/>
      <c r="T1152" s="2"/>
      <c r="U1152" s="2"/>
      <c r="V1152" s="3">
        <v>114.6</v>
      </c>
      <c r="W1152" s="3">
        <v>9.6465999999999994</v>
      </c>
      <c r="X1152" s="3">
        <v>1.7687999999999999</v>
      </c>
      <c r="Y1152" s="3">
        <v>114.6</v>
      </c>
      <c r="Z1152" s="3">
        <v>9.6457999999999995</v>
      </c>
      <c r="AA1152" s="3">
        <v>1.9017999999999999</v>
      </c>
      <c r="AB1152" s="3">
        <v>114.6</v>
      </c>
      <c r="AC1152" s="3">
        <v>9.5934000000000008</v>
      </c>
      <c r="AD1152" s="3">
        <v>2.1046</v>
      </c>
      <c r="AE1152" s="3">
        <v>114.6</v>
      </c>
      <c r="AF1152" s="3">
        <v>9.1243999999999996</v>
      </c>
      <c r="AG1152" s="3">
        <v>2.0145</v>
      </c>
      <c r="AH1152" s="3">
        <v>114.6</v>
      </c>
      <c r="AI1152" s="3">
        <v>9.6294000000000004</v>
      </c>
      <c r="AJ1152" s="3">
        <v>1.9029</v>
      </c>
      <c r="AK1152" s="2"/>
      <c r="AL1152" s="2"/>
      <c r="AM1152" s="2"/>
      <c r="AN1152" s="2"/>
      <c r="AO1152" s="2"/>
    </row>
    <row r="1153" spans="2:41" x14ac:dyDescent="0.25">
      <c r="B1153" s="3">
        <v>114.7</v>
      </c>
      <c r="C1153" s="3">
        <v>10.107100000000001</v>
      </c>
      <c r="D1153" s="3">
        <v>1.7790999999999999</v>
      </c>
      <c r="E1153" s="3">
        <v>114.7</v>
      </c>
      <c r="F1153" s="3">
        <v>9.8984000000000005</v>
      </c>
      <c r="G1153" s="3">
        <v>1.7282</v>
      </c>
      <c r="H1153" s="3">
        <v>114.7</v>
      </c>
      <c r="I1153" s="3">
        <v>9.8338000000000001</v>
      </c>
      <c r="J1153" s="3">
        <v>1.6153999999999999</v>
      </c>
      <c r="K1153" s="3">
        <v>114.7</v>
      </c>
      <c r="L1153" s="3">
        <v>9.8139000000000003</v>
      </c>
      <c r="M1153" s="3">
        <v>1.6142000000000001</v>
      </c>
      <c r="N1153" s="3">
        <v>114.7</v>
      </c>
      <c r="O1153" s="3">
        <v>9.9093</v>
      </c>
      <c r="P1153" s="3">
        <v>1.6785000000000001</v>
      </c>
      <c r="Q1153" s="2"/>
      <c r="R1153" s="2"/>
      <c r="S1153" s="2"/>
      <c r="T1153" s="2"/>
      <c r="U1153" s="2"/>
      <c r="V1153" s="3">
        <v>114.7</v>
      </c>
      <c r="W1153" s="3">
        <v>9.6552000000000007</v>
      </c>
      <c r="X1153" s="3">
        <v>1.7692000000000001</v>
      </c>
      <c r="Y1153" s="3">
        <v>114.7</v>
      </c>
      <c r="Z1153" s="3">
        <v>9.6538000000000004</v>
      </c>
      <c r="AA1153" s="3">
        <v>1.9017999999999999</v>
      </c>
      <c r="AB1153" s="3">
        <v>114.7</v>
      </c>
      <c r="AC1153" s="3">
        <v>9.6015999999999995</v>
      </c>
      <c r="AD1153" s="3">
        <v>2.1046</v>
      </c>
      <c r="AE1153" s="3">
        <v>114.7</v>
      </c>
      <c r="AF1153" s="3">
        <v>9.1329999999999991</v>
      </c>
      <c r="AG1153" s="3">
        <v>2.0146000000000002</v>
      </c>
      <c r="AH1153" s="3">
        <v>114.7</v>
      </c>
      <c r="AI1153" s="3">
        <v>9.6378000000000004</v>
      </c>
      <c r="AJ1153" s="3">
        <v>1.9034</v>
      </c>
      <c r="AK1153" s="2"/>
      <c r="AL1153" s="2"/>
      <c r="AM1153" s="2"/>
      <c r="AN1153" s="2"/>
      <c r="AO1153" s="2"/>
    </row>
    <row r="1154" spans="2:41" x14ac:dyDescent="0.25">
      <c r="B1154" s="3">
        <v>114.8</v>
      </c>
      <c r="C1154" s="3">
        <v>10.115399999999999</v>
      </c>
      <c r="D1154" s="3">
        <v>1.7791999999999999</v>
      </c>
      <c r="E1154" s="3">
        <v>114.8</v>
      </c>
      <c r="F1154" s="3">
        <v>9.9067000000000007</v>
      </c>
      <c r="G1154" s="3">
        <v>1.7282</v>
      </c>
      <c r="H1154" s="3">
        <v>114.8</v>
      </c>
      <c r="I1154" s="3">
        <v>9.8422000000000001</v>
      </c>
      <c r="J1154" s="3">
        <v>1.6155999999999999</v>
      </c>
      <c r="K1154" s="3">
        <v>114.8</v>
      </c>
      <c r="L1154" s="3">
        <v>9.8222000000000005</v>
      </c>
      <c r="M1154" s="3">
        <v>1.6134999999999999</v>
      </c>
      <c r="N1154" s="3">
        <v>114.8</v>
      </c>
      <c r="O1154" s="3">
        <v>9.9174000000000007</v>
      </c>
      <c r="P1154" s="3">
        <v>1.6782999999999999</v>
      </c>
      <c r="Q1154" s="2"/>
      <c r="R1154" s="2"/>
      <c r="S1154" s="2"/>
      <c r="T1154" s="2"/>
      <c r="U1154" s="2"/>
      <c r="V1154" s="3">
        <v>114.8</v>
      </c>
      <c r="W1154" s="3">
        <v>9.6637000000000004</v>
      </c>
      <c r="X1154" s="3">
        <v>1.7694000000000001</v>
      </c>
      <c r="Y1154" s="3">
        <v>114.8</v>
      </c>
      <c r="Z1154" s="3">
        <v>9.6621000000000006</v>
      </c>
      <c r="AA1154" s="3">
        <v>1.9021999999999999</v>
      </c>
      <c r="AB1154" s="3">
        <v>114.8</v>
      </c>
      <c r="AC1154" s="3">
        <v>9.6102000000000007</v>
      </c>
      <c r="AD1154" s="3">
        <v>2.1048</v>
      </c>
      <c r="AE1154" s="3">
        <v>114.8</v>
      </c>
      <c r="AF1154" s="3">
        <v>9.1409000000000002</v>
      </c>
      <c r="AG1154" s="3">
        <v>2.0141</v>
      </c>
      <c r="AH1154" s="3">
        <v>114.8</v>
      </c>
      <c r="AI1154" s="3">
        <v>9.6463999999999999</v>
      </c>
      <c r="AJ1154" s="3">
        <v>1.9036999999999999</v>
      </c>
      <c r="AK1154" s="2"/>
      <c r="AL1154" s="2"/>
      <c r="AM1154" s="2"/>
      <c r="AN1154" s="2"/>
      <c r="AO1154" s="2"/>
    </row>
    <row r="1155" spans="2:41" x14ac:dyDescent="0.25">
      <c r="B1155" s="3">
        <v>114.9</v>
      </c>
      <c r="C1155" s="3">
        <v>10.123799999999999</v>
      </c>
      <c r="D1155" s="3">
        <v>1.7793000000000001</v>
      </c>
      <c r="E1155" s="3">
        <v>114.9</v>
      </c>
      <c r="F1155" s="3">
        <v>9.9151000000000007</v>
      </c>
      <c r="G1155" s="3">
        <v>1.7282999999999999</v>
      </c>
      <c r="H1155" s="3">
        <v>114.9</v>
      </c>
      <c r="I1155" s="3">
        <v>9.8505000000000003</v>
      </c>
      <c r="J1155" s="3">
        <v>1.6154999999999999</v>
      </c>
      <c r="K1155" s="3">
        <v>114.9</v>
      </c>
      <c r="L1155" s="3">
        <v>9.8302999999999994</v>
      </c>
      <c r="M1155" s="3">
        <v>1.6134999999999999</v>
      </c>
      <c r="N1155" s="3">
        <v>114.9</v>
      </c>
      <c r="O1155" s="3">
        <v>9.9257000000000009</v>
      </c>
      <c r="P1155" s="3">
        <v>1.6785000000000001</v>
      </c>
      <c r="Q1155" s="2"/>
      <c r="R1155" s="2"/>
      <c r="S1155" s="2"/>
      <c r="T1155" s="2"/>
      <c r="U1155" s="2"/>
      <c r="V1155" s="3">
        <v>114.9</v>
      </c>
      <c r="W1155" s="3">
        <v>9.6716999999999995</v>
      </c>
      <c r="X1155" s="3">
        <v>1.7694000000000001</v>
      </c>
      <c r="Y1155" s="3">
        <v>114.9</v>
      </c>
      <c r="Z1155" s="3">
        <v>9.6705000000000005</v>
      </c>
      <c r="AA1155" s="3">
        <v>1.9024000000000001</v>
      </c>
      <c r="AB1155" s="3">
        <v>114.9</v>
      </c>
      <c r="AC1155" s="3">
        <v>9.6183999999999994</v>
      </c>
      <c r="AD1155" s="3">
        <v>2.1044</v>
      </c>
      <c r="AE1155" s="3">
        <v>114.9</v>
      </c>
      <c r="AF1155" s="3">
        <v>9.1494</v>
      </c>
      <c r="AG1155" s="3">
        <v>2.0146999999999999</v>
      </c>
      <c r="AH1155" s="3">
        <v>114.9</v>
      </c>
      <c r="AI1155" s="3">
        <v>9.6546000000000003</v>
      </c>
      <c r="AJ1155" s="3">
        <v>1.9037999999999999</v>
      </c>
      <c r="AK1155" s="2"/>
      <c r="AL1155" s="2"/>
      <c r="AM1155" s="2"/>
      <c r="AN1155" s="2"/>
      <c r="AO1155" s="2"/>
    </row>
    <row r="1156" spans="2:41" x14ac:dyDescent="0.25">
      <c r="B1156" s="3">
        <v>115</v>
      </c>
      <c r="C1156" s="3">
        <v>10.132099999999999</v>
      </c>
      <c r="D1156" s="3">
        <v>1.7795000000000001</v>
      </c>
      <c r="E1156" s="3">
        <v>115</v>
      </c>
      <c r="F1156" s="3">
        <v>9.9232999999999993</v>
      </c>
      <c r="G1156" s="3">
        <v>1.7281</v>
      </c>
      <c r="H1156" s="3">
        <v>115</v>
      </c>
      <c r="I1156" s="3">
        <v>9.8587000000000007</v>
      </c>
      <c r="J1156" s="3">
        <v>1.6153</v>
      </c>
      <c r="K1156" s="3">
        <v>115</v>
      </c>
      <c r="L1156" s="3">
        <v>9.8386999999999993</v>
      </c>
      <c r="M1156" s="3">
        <v>1.6131</v>
      </c>
      <c r="N1156" s="3">
        <v>115</v>
      </c>
      <c r="O1156" s="3">
        <v>9.9342000000000006</v>
      </c>
      <c r="P1156" s="3">
        <v>1.6787000000000001</v>
      </c>
      <c r="Q1156" s="2"/>
      <c r="R1156" s="2"/>
      <c r="S1156" s="2"/>
      <c r="T1156" s="2"/>
      <c r="U1156" s="2"/>
      <c r="V1156" s="3">
        <v>115</v>
      </c>
      <c r="W1156" s="3">
        <v>9.6800999999999995</v>
      </c>
      <c r="X1156" s="3">
        <v>1.7696000000000001</v>
      </c>
      <c r="Y1156" s="3">
        <v>115</v>
      </c>
      <c r="Z1156" s="3">
        <v>9.6788000000000007</v>
      </c>
      <c r="AA1156" s="3">
        <v>1.9020999999999999</v>
      </c>
      <c r="AB1156" s="3">
        <v>115</v>
      </c>
      <c r="AC1156" s="3">
        <v>9.6267999999999994</v>
      </c>
      <c r="AD1156" s="3">
        <v>2.1044999999999998</v>
      </c>
      <c r="AE1156" s="3">
        <v>115</v>
      </c>
      <c r="AF1156" s="3">
        <v>9.1577999999999999</v>
      </c>
      <c r="AG1156" s="3">
        <v>2.0146999999999999</v>
      </c>
      <c r="AH1156" s="3">
        <v>115</v>
      </c>
      <c r="AI1156" s="3">
        <v>9.6628000000000007</v>
      </c>
      <c r="AJ1156" s="3">
        <v>1.9039999999999999</v>
      </c>
      <c r="AK1156" s="2"/>
      <c r="AL1156" s="2"/>
      <c r="AM1156" s="2"/>
      <c r="AN1156" s="2"/>
      <c r="AO1156" s="2"/>
    </row>
    <row r="1157" spans="2:41" x14ac:dyDescent="0.25">
      <c r="B1157" s="3">
        <v>115.1</v>
      </c>
      <c r="C1157" s="3">
        <v>10.1403</v>
      </c>
      <c r="D1157" s="3">
        <v>1.7796000000000001</v>
      </c>
      <c r="E1157" s="3">
        <v>115.1</v>
      </c>
      <c r="F1157" s="3">
        <v>9.9315999999999995</v>
      </c>
      <c r="G1157" s="3">
        <v>1.7282</v>
      </c>
      <c r="H1157" s="3">
        <v>115.1</v>
      </c>
      <c r="I1157" s="3">
        <v>9.8673000000000002</v>
      </c>
      <c r="J1157" s="3">
        <v>1.6151</v>
      </c>
      <c r="K1157" s="3">
        <v>115.1</v>
      </c>
      <c r="L1157" s="3">
        <v>9.8470999999999993</v>
      </c>
      <c r="M1157" s="3">
        <v>1.6131</v>
      </c>
      <c r="N1157" s="3">
        <v>115.1</v>
      </c>
      <c r="O1157" s="3">
        <v>9.9426000000000005</v>
      </c>
      <c r="P1157" s="3">
        <v>1.6787000000000001</v>
      </c>
      <c r="Q1157" s="2"/>
      <c r="R1157" s="2"/>
      <c r="S1157" s="2"/>
      <c r="T1157" s="2"/>
      <c r="U1157" s="2"/>
      <c r="V1157" s="3">
        <v>115.1</v>
      </c>
      <c r="W1157" s="3">
        <v>9.6884999999999994</v>
      </c>
      <c r="X1157" s="3">
        <v>1.7697000000000001</v>
      </c>
      <c r="Y1157" s="3">
        <v>115.1</v>
      </c>
      <c r="Z1157" s="3">
        <v>9.6870999999999992</v>
      </c>
      <c r="AA1157" s="3">
        <v>1.9026000000000001</v>
      </c>
      <c r="AB1157" s="3">
        <v>115.1</v>
      </c>
      <c r="AC1157" s="3">
        <v>9.6353000000000009</v>
      </c>
      <c r="AD1157" s="3">
        <v>2.1049000000000002</v>
      </c>
      <c r="AE1157" s="3">
        <v>115.1</v>
      </c>
      <c r="AF1157" s="3">
        <v>9.1659000000000006</v>
      </c>
      <c r="AG1157" s="3">
        <v>2.0144000000000002</v>
      </c>
      <c r="AH1157" s="3">
        <v>115.1</v>
      </c>
      <c r="AI1157" s="3">
        <v>9.6713000000000005</v>
      </c>
      <c r="AJ1157" s="3">
        <v>1.9044000000000001</v>
      </c>
      <c r="AK1157" s="2"/>
      <c r="AL1157" s="2"/>
      <c r="AM1157" s="2"/>
      <c r="AN1157" s="2"/>
      <c r="AO1157" s="2"/>
    </row>
    <row r="1158" spans="2:41" x14ac:dyDescent="0.25">
      <c r="B1158" s="3">
        <v>115.2</v>
      </c>
      <c r="C1158" s="3">
        <v>10.1488</v>
      </c>
      <c r="D1158" s="3">
        <v>1.7799</v>
      </c>
      <c r="E1158" s="3">
        <v>115.2</v>
      </c>
      <c r="F1158" s="3">
        <v>9.94</v>
      </c>
      <c r="G1158" s="3">
        <v>1.7286999999999999</v>
      </c>
      <c r="H1158" s="3">
        <v>115.2</v>
      </c>
      <c r="I1158" s="3">
        <v>9.8757000000000001</v>
      </c>
      <c r="J1158" s="3">
        <v>1.6152</v>
      </c>
      <c r="K1158" s="3">
        <v>115.2</v>
      </c>
      <c r="L1158" s="3">
        <v>9.8552999999999997</v>
      </c>
      <c r="M1158" s="3">
        <v>1.613</v>
      </c>
      <c r="N1158" s="3">
        <v>115.2</v>
      </c>
      <c r="O1158" s="3">
        <v>9.9505999999999997</v>
      </c>
      <c r="P1158" s="3">
        <v>1.6783999999999999</v>
      </c>
      <c r="Q1158" s="2"/>
      <c r="R1158" s="2"/>
      <c r="S1158" s="2"/>
      <c r="T1158" s="2"/>
      <c r="U1158" s="2"/>
      <c r="V1158" s="3">
        <v>115.2</v>
      </c>
      <c r="W1158" s="3">
        <v>9.6967999999999996</v>
      </c>
      <c r="X1158" s="3">
        <v>1.7697000000000001</v>
      </c>
      <c r="Y1158" s="3">
        <v>115.2</v>
      </c>
      <c r="Z1158" s="3">
        <v>9.6953999999999994</v>
      </c>
      <c r="AA1158" s="3">
        <v>1.9028</v>
      </c>
      <c r="AB1158" s="3">
        <v>115.2</v>
      </c>
      <c r="AC1158" s="3">
        <v>9.6435999999999993</v>
      </c>
      <c r="AD1158" s="3">
        <v>2.1044999999999998</v>
      </c>
      <c r="AE1158" s="3">
        <v>115.2</v>
      </c>
      <c r="AF1158" s="3">
        <v>9.1743000000000006</v>
      </c>
      <c r="AG1158" s="3">
        <v>2.0148000000000001</v>
      </c>
      <c r="AH1158" s="3">
        <v>115.2</v>
      </c>
      <c r="AI1158" s="3">
        <v>9.6796000000000006</v>
      </c>
      <c r="AJ1158" s="3">
        <v>1.9045000000000001</v>
      </c>
      <c r="AK1158" s="2"/>
      <c r="AL1158" s="2"/>
      <c r="AM1158" s="2"/>
      <c r="AN1158" s="2"/>
      <c r="AO1158" s="2"/>
    </row>
    <row r="1159" spans="2:41" x14ac:dyDescent="0.25">
      <c r="B1159" s="3">
        <v>115.3</v>
      </c>
      <c r="C1159" s="3">
        <v>10.157299999999999</v>
      </c>
      <c r="D1159" s="3">
        <v>1.7801</v>
      </c>
      <c r="E1159" s="3">
        <v>115.3</v>
      </c>
      <c r="F1159" s="3">
        <v>9.9483999999999995</v>
      </c>
      <c r="G1159" s="3">
        <v>1.7282999999999999</v>
      </c>
      <c r="H1159" s="3">
        <v>115.3</v>
      </c>
      <c r="I1159" s="3">
        <v>9.8838000000000008</v>
      </c>
      <c r="J1159" s="3">
        <v>1.6152</v>
      </c>
      <c r="K1159" s="3">
        <v>115.3</v>
      </c>
      <c r="L1159" s="3">
        <v>9.8636999999999997</v>
      </c>
      <c r="M1159" s="3">
        <v>1.613</v>
      </c>
      <c r="N1159" s="3">
        <v>115.3</v>
      </c>
      <c r="O1159" s="3">
        <v>9.9590999999999994</v>
      </c>
      <c r="P1159" s="3">
        <v>1.6786000000000001</v>
      </c>
      <c r="Q1159" s="2"/>
      <c r="R1159" s="2"/>
      <c r="S1159" s="2"/>
      <c r="T1159" s="2"/>
      <c r="U1159" s="2"/>
      <c r="V1159" s="3">
        <v>115.3</v>
      </c>
      <c r="W1159" s="3">
        <v>9.7050999999999998</v>
      </c>
      <c r="X1159" s="3">
        <v>1.7701</v>
      </c>
      <c r="Y1159" s="3">
        <v>115.3</v>
      </c>
      <c r="Z1159" s="3">
        <v>9.7039000000000009</v>
      </c>
      <c r="AA1159" s="3">
        <v>1.9029</v>
      </c>
      <c r="AB1159" s="3">
        <v>115.3</v>
      </c>
      <c r="AC1159" s="3">
        <v>9.6517999999999997</v>
      </c>
      <c r="AD1159" s="3">
        <v>2.1046</v>
      </c>
      <c r="AE1159" s="3">
        <v>115.3</v>
      </c>
      <c r="AF1159" s="3">
        <v>9.1827000000000005</v>
      </c>
      <c r="AG1159" s="3">
        <v>2.0152999999999999</v>
      </c>
      <c r="AH1159" s="3">
        <v>115.3</v>
      </c>
      <c r="AI1159" s="3">
        <v>9.6875999999999998</v>
      </c>
      <c r="AJ1159" s="3">
        <v>1.9048</v>
      </c>
      <c r="AK1159" s="2"/>
      <c r="AL1159" s="2"/>
      <c r="AM1159" s="2"/>
      <c r="AN1159" s="2"/>
      <c r="AO1159" s="2"/>
    </row>
    <row r="1160" spans="2:41" x14ac:dyDescent="0.25">
      <c r="B1160" s="3">
        <v>115.4</v>
      </c>
      <c r="C1160" s="3">
        <v>10.1654</v>
      </c>
      <c r="D1160" s="3">
        <v>1.7802</v>
      </c>
      <c r="E1160" s="3">
        <v>115.4</v>
      </c>
      <c r="F1160" s="3">
        <v>9.9565999999999999</v>
      </c>
      <c r="G1160" s="3">
        <v>1.7285999999999999</v>
      </c>
      <c r="H1160" s="3">
        <v>115.4</v>
      </c>
      <c r="I1160" s="3">
        <v>9.8920999999999992</v>
      </c>
      <c r="J1160" s="3">
        <v>1.6151</v>
      </c>
      <c r="K1160" s="3">
        <v>115.4</v>
      </c>
      <c r="L1160" s="3">
        <v>9.8722999999999992</v>
      </c>
      <c r="M1160" s="3">
        <v>1.6132</v>
      </c>
      <c r="N1160" s="3">
        <v>115.4</v>
      </c>
      <c r="O1160" s="3">
        <v>9.9673999999999996</v>
      </c>
      <c r="P1160" s="3">
        <v>1.6787000000000001</v>
      </c>
      <c r="Q1160" s="2"/>
      <c r="R1160" s="2"/>
      <c r="S1160" s="2"/>
      <c r="T1160" s="2"/>
      <c r="U1160" s="2"/>
      <c r="V1160" s="3">
        <v>115.4</v>
      </c>
      <c r="W1160" s="3">
        <v>9.7135999999999996</v>
      </c>
      <c r="X1160" s="3">
        <v>1.7701</v>
      </c>
      <c r="Y1160" s="3">
        <v>115.4</v>
      </c>
      <c r="Z1160" s="3">
        <v>9.7120999999999995</v>
      </c>
      <c r="AA1160" s="3">
        <v>1.9029</v>
      </c>
      <c r="AB1160" s="3">
        <v>115.4</v>
      </c>
      <c r="AC1160" s="3">
        <v>9.6600999999999999</v>
      </c>
      <c r="AD1160" s="3">
        <v>2.1046</v>
      </c>
      <c r="AE1160" s="3">
        <v>115.4</v>
      </c>
      <c r="AF1160" s="3">
        <v>9.1911000000000005</v>
      </c>
      <c r="AG1160" s="3">
        <v>2.0152000000000001</v>
      </c>
      <c r="AH1160" s="3">
        <v>115.4</v>
      </c>
      <c r="AI1160" s="3">
        <v>9.6963000000000008</v>
      </c>
      <c r="AJ1160" s="3">
        <v>1.9054</v>
      </c>
      <c r="AK1160" s="2"/>
      <c r="AL1160" s="2"/>
      <c r="AM1160" s="2"/>
      <c r="AN1160" s="2"/>
      <c r="AO1160" s="2"/>
    </row>
    <row r="1161" spans="2:41" x14ac:dyDescent="0.25">
      <c r="B1161" s="3">
        <v>115.5</v>
      </c>
      <c r="C1161" s="3">
        <v>10.1737</v>
      </c>
      <c r="D1161" s="3">
        <v>1.7806</v>
      </c>
      <c r="E1161" s="3">
        <v>115.5</v>
      </c>
      <c r="F1161" s="3">
        <v>9.9649999999999999</v>
      </c>
      <c r="G1161" s="3">
        <v>1.7286999999999999</v>
      </c>
      <c r="H1161" s="3">
        <v>115.5</v>
      </c>
      <c r="I1161" s="3">
        <v>9.9006000000000007</v>
      </c>
      <c r="J1161" s="3">
        <v>1.6151</v>
      </c>
      <c r="K1161" s="3">
        <v>115.5</v>
      </c>
      <c r="L1161" s="3">
        <v>9.8804999999999996</v>
      </c>
      <c r="M1161" s="3">
        <v>1.6133</v>
      </c>
      <c r="N1161" s="3">
        <v>115.5</v>
      </c>
      <c r="O1161" s="3">
        <v>9.9756999999999998</v>
      </c>
      <c r="P1161" s="3">
        <v>1.6787000000000001</v>
      </c>
      <c r="Q1161" s="2"/>
      <c r="R1161" s="2"/>
      <c r="S1161" s="2"/>
      <c r="T1161" s="2"/>
      <c r="U1161" s="2"/>
      <c r="V1161" s="3">
        <v>115.5</v>
      </c>
      <c r="W1161" s="3">
        <v>9.7219999999999995</v>
      </c>
      <c r="X1161" s="3">
        <v>1.77</v>
      </c>
      <c r="Y1161" s="3">
        <v>115.5</v>
      </c>
      <c r="Z1161" s="3">
        <v>9.7203999999999997</v>
      </c>
      <c r="AA1161" s="3">
        <v>1.9032</v>
      </c>
      <c r="AB1161" s="3">
        <v>115.5</v>
      </c>
      <c r="AC1161" s="3">
        <v>9.6685999999999996</v>
      </c>
      <c r="AD1161" s="3">
        <v>2.1044</v>
      </c>
      <c r="AE1161" s="3">
        <v>115.5</v>
      </c>
      <c r="AF1161" s="3">
        <v>9.1994000000000007</v>
      </c>
      <c r="AG1161" s="3">
        <v>2.0154000000000001</v>
      </c>
      <c r="AH1161" s="3">
        <v>115.5</v>
      </c>
      <c r="AI1161" s="3">
        <v>9.7045999999999992</v>
      </c>
      <c r="AJ1161" s="3">
        <v>1.9053</v>
      </c>
      <c r="AK1161" s="2"/>
      <c r="AL1161" s="2"/>
      <c r="AM1161" s="2"/>
      <c r="AN1161" s="2"/>
      <c r="AO1161" s="2"/>
    </row>
    <row r="1162" spans="2:41" x14ac:dyDescent="0.25">
      <c r="B1162" s="3">
        <v>115.6</v>
      </c>
      <c r="C1162" s="3">
        <v>10.1821</v>
      </c>
      <c r="D1162" s="3">
        <v>1.7805</v>
      </c>
      <c r="E1162" s="3">
        <v>115.6</v>
      </c>
      <c r="F1162" s="3">
        <v>9.9733999999999998</v>
      </c>
      <c r="G1162" s="3">
        <v>1.7286999999999999</v>
      </c>
      <c r="H1162" s="3">
        <v>115.6</v>
      </c>
      <c r="I1162" s="3">
        <v>9.9086999999999996</v>
      </c>
      <c r="J1162" s="3">
        <v>1.6153</v>
      </c>
      <c r="K1162" s="3">
        <v>115.6</v>
      </c>
      <c r="L1162" s="3">
        <v>9.8887999999999998</v>
      </c>
      <c r="M1162" s="3">
        <v>1.6133999999999999</v>
      </c>
      <c r="N1162" s="3">
        <v>115.6</v>
      </c>
      <c r="O1162" s="3">
        <v>9.9840999999999998</v>
      </c>
      <c r="P1162" s="3">
        <v>1.6787000000000001</v>
      </c>
      <c r="Q1162" s="2"/>
      <c r="R1162" s="2"/>
      <c r="S1162" s="2"/>
      <c r="T1162" s="2"/>
      <c r="U1162" s="2"/>
      <c r="V1162" s="3">
        <v>115.6</v>
      </c>
      <c r="W1162" s="3">
        <v>9.7301000000000002</v>
      </c>
      <c r="X1162" s="3">
        <v>1.7702</v>
      </c>
      <c r="Y1162" s="3">
        <v>115.6</v>
      </c>
      <c r="Z1162" s="3">
        <v>9.7287999999999997</v>
      </c>
      <c r="AA1162" s="3">
        <v>1.9034</v>
      </c>
      <c r="AB1162" s="3">
        <v>115.6</v>
      </c>
      <c r="AC1162" s="3">
        <v>9.6768000000000001</v>
      </c>
      <c r="AD1162" s="3">
        <v>2.1046</v>
      </c>
      <c r="AE1162" s="3">
        <v>115.6</v>
      </c>
      <c r="AF1162" s="3">
        <v>9.2078000000000007</v>
      </c>
      <c r="AG1162" s="3">
        <v>2.0156999999999998</v>
      </c>
      <c r="AH1162" s="3">
        <v>115.6</v>
      </c>
      <c r="AI1162" s="3">
        <v>9.7127999999999997</v>
      </c>
      <c r="AJ1162" s="3">
        <v>1.9056</v>
      </c>
      <c r="AK1162" s="2"/>
      <c r="AL1162" s="2"/>
      <c r="AM1162" s="2"/>
      <c r="AN1162" s="2"/>
      <c r="AO1162" s="2"/>
    </row>
    <row r="1163" spans="2:41" x14ac:dyDescent="0.25">
      <c r="B1163" s="3">
        <v>115.7</v>
      </c>
      <c r="C1163" s="3">
        <v>10.1904</v>
      </c>
      <c r="D1163" s="3">
        <v>1.7806</v>
      </c>
      <c r="E1163" s="3">
        <v>115.7</v>
      </c>
      <c r="F1163" s="3">
        <v>9.9816000000000003</v>
      </c>
      <c r="G1163" s="3">
        <v>1.7285999999999999</v>
      </c>
      <c r="H1163" s="3">
        <v>115.7</v>
      </c>
      <c r="I1163" s="3">
        <v>9.9170999999999996</v>
      </c>
      <c r="J1163" s="3">
        <v>1.6153999999999999</v>
      </c>
      <c r="K1163" s="3">
        <v>115.7</v>
      </c>
      <c r="L1163" s="3">
        <v>9.8972999999999995</v>
      </c>
      <c r="M1163" s="3">
        <v>1.6136999999999999</v>
      </c>
      <c r="N1163" s="3">
        <v>115.7</v>
      </c>
      <c r="O1163" s="3">
        <v>9.9925999999999995</v>
      </c>
      <c r="P1163" s="3">
        <v>1.679</v>
      </c>
      <c r="Q1163" s="2"/>
      <c r="R1163" s="2"/>
      <c r="S1163" s="2"/>
      <c r="T1163" s="2"/>
      <c r="U1163" s="2"/>
      <c r="V1163" s="3">
        <v>115.7</v>
      </c>
      <c r="W1163" s="3">
        <v>9.7385000000000002</v>
      </c>
      <c r="X1163" s="3">
        <v>1.7701</v>
      </c>
      <c r="Y1163" s="3">
        <v>115.7</v>
      </c>
      <c r="Z1163" s="3">
        <v>9.7370999999999999</v>
      </c>
      <c r="AA1163" s="3">
        <v>1.9034</v>
      </c>
      <c r="AB1163" s="3">
        <v>115.7</v>
      </c>
      <c r="AC1163" s="3">
        <v>9.6851000000000003</v>
      </c>
      <c r="AD1163" s="3">
        <v>2.1046</v>
      </c>
      <c r="AE1163" s="3">
        <v>115.7</v>
      </c>
      <c r="AF1163" s="3">
        <v>9.2161000000000008</v>
      </c>
      <c r="AG1163" s="3">
        <v>2.0158</v>
      </c>
      <c r="AH1163" s="3">
        <v>115.7</v>
      </c>
      <c r="AI1163" s="3">
        <v>9.7212999999999994</v>
      </c>
      <c r="AJ1163" s="3">
        <v>1.9058999999999999</v>
      </c>
      <c r="AK1163" s="2"/>
      <c r="AL1163" s="2"/>
      <c r="AM1163" s="2"/>
      <c r="AN1163" s="2"/>
      <c r="AO1163" s="2"/>
    </row>
    <row r="1164" spans="2:41" x14ac:dyDescent="0.25">
      <c r="B1164" s="3">
        <v>115.8</v>
      </c>
      <c r="C1164" s="3">
        <v>10.1988</v>
      </c>
      <c r="D1164" s="3">
        <v>1.7809999999999999</v>
      </c>
      <c r="E1164" s="3">
        <v>115.8</v>
      </c>
      <c r="F1164" s="3">
        <v>9.9898000000000007</v>
      </c>
      <c r="G1164" s="3">
        <v>1.7289000000000001</v>
      </c>
      <c r="H1164" s="3">
        <v>115.8</v>
      </c>
      <c r="I1164" s="3">
        <v>9.9255999999999993</v>
      </c>
      <c r="J1164" s="3">
        <v>1.615</v>
      </c>
      <c r="K1164" s="3">
        <v>115.8</v>
      </c>
      <c r="L1164" s="3">
        <v>9.9054000000000002</v>
      </c>
      <c r="M1164" s="3">
        <v>1.6134999999999999</v>
      </c>
      <c r="N1164" s="3">
        <v>115.8</v>
      </c>
      <c r="O1164" s="3">
        <v>10.0008</v>
      </c>
      <c r="P1164" s="3">
        <v>1.6787000000000001</v>
      </c>
      <c r="Q1164" s="2"/>
      <c r="R1164" s="2"/>
      <c r="S1164" s="2"/>
      <c r="T1164" s="2"/>
      <c r="U1164" s="2"/>
      <c r="V1164" s="3">
        <v>115.8</v>
      </c>
      <c r="W1164" s="3">
        <v>9.7469000000000001</v>
      </c>
      <c r="X1164" s="3">
        <v>1.7702</v>
      </c>
      <c r="Y1164" s="3">
        <v>115.8</v>
      </c>
      <c r="Z1164" s="3">
        <v>9.7454000000000001</v>
      </c>
      <c r="AA1164" s="3">
        <v>1.9038999999999999</v>
      </c>
      <c r="AB1164" s="3">
        <v>115.8</v>
      </c>
      <c r="AC1164" s="3">
        <v>9.6936</v>
      </c>
      <c r="AD1164" s="3">
        <v>2.1048</v>
      </c>
      <c r="AE1164" s="3">
        <v>115.8</v>
      </c>
      <c r="AF1164" s="3">
        <v>9.2242999999999995</v>
      </c>
      <c r="AG1164" s="3">
        <v>2.016</v>
      </c>
      <c r="AH1164" s="3">
        <v>115.8</v>
      </c>
      <c r="AI1164" s="3">
        <v>9.7296999999999993</v>
      </c>
      <c r="AJ1164" s="3">
        <v>1.9061999999999999</v>
      </c>
      <c r="AK1164" s="2"/>
      <c r="AL1164" s="2"/>
      <c r="AM1164" s="2"/>
      <c r="AN1164" s="2"/>
      <c r="AO1164" s="2"/>
    </row>
    <row r="1165" spans="2:41" x14ac:dyDescent="0.25">
      <c r="B1165" s="3">
        <v>115.9</v>
      </c>
      <c r="C1165" s="3">
        <v>10.2073</v>
      </c>
      <c r="D1165" s="3">
        <v>1.7810999999999999</v>
      </c>
      <c r="E1165" s="3">
        <v>115.9</v>
      </c>
      <c r="F1165" s="3">
        <v>9.9984000000000002</v>
      </c>
      <c r="G1165" s="3">
        <v>1.7289000000000001</v>
      </c>
      <c r="H1165" s="3">
        <v>115.9</v>
      </c>
      <c r="I1165" s="3">
        <v>9.9338999999999995</v>
      </c>
      <c r="J1165" s="3">
        <v>1.6151</v>
      </c>
      <c r="K1165" s="3">
        <v>115.9</v>
      </c>
      <c r="L1165" s="3">
        <v>9.9137000000000004</v>
      </c>
      <c r="M1165" s="3">
        <v>1.6135999999999999</v>
      </c>
      <c r="N1165" s="3">
        <v>115.9</v>
      </c>
      <c r="O1165" s="3">
        <v>10.0091</v>
      </c>
      <c r="P1165" s="3">
        <v>1.6789000000000001</v>
      </c>
      <c r="Q1165" s="2"/>
      <c r="R1165" s="2"/>
      <c r="S1165" s="2"/>
      <c r="T1165" s="2"/>
      <c r="U1165" s="2"/>
      <c r="V1165" s="3">
        <v>115.9</v>
      </c>
      <c r="W1165" s="3">
        <v>9.7550000000000008</v>
      </c>
      <c r="X1165" s="3">
        <v>1.7703</v>
      </c>
      <c r="Y1165" s="3">
        <v>115.9</v>
      </c>
      <c r="Z1165" s="3">
        <v>9.7538</v>
      </c>
      <c r="AA1165" s="3">
        <v>1.9040999999999999</v>
      </c>
      <c r="AB1165" s="3">
        <v>115.9</v>
      </c>
      <c r="AC1165" s="3">
        <v>9.7018000000000004</v>
      </c>
      <c r="AD1165" s="3">
        <v>2.1048</v>
      </c>
      <c r="AE1165" s="3">
        <v>115.9</v>
      </c>
      <c r="AF1165" s="3">
        <v>9.2326999999999995</v>
      </c>
      <c r="AG1165" s="3">
        <v>2.0162</v>
      </c>
      <c r="AH1165" s="3">
        <v>115.9</v>
      </c>
      <c r="AI1165" s="3">
        <v>9.7378999999999998</v>
      </c>
      <c r="AJ1165" s="3">
        <v>1.9064000000000001</v>
      </c>
      <c r="AK1165" s="2"/>
      <c r="AL1165" s="2"/>
      <c r="AM1165" s="2"/>
      <c r="AN1165" s="2"/>
      <c r="AO1165" s="2"/>
    </row>
    <row r="1166" spans="2:41" x14ac:dyDescent="0.25">
      <c r="B1166" s="3">
        <v>116</v>
      </c>
      <c r="C1166" s="3">
        <v>10.2156</v>
      </c>
      <c r="D1166" s="3">
        <v>1.7810999999999999</v>
      </c>
      <c r="E1166" s="3">
        <v>116</v>
      </c>
      <c r="F1166" s="3">
        <v>10.0067</v>
      </c>
      <c r="G1166" s="3">
        <v>1.7290000000000001</v>
      </c>
      <c r="H1166" s="3">
        <v>116</v>
      </c>
      <c r="I1166" s="3">
        <v>9.9420999999999999</v>
      </c>
      <c r="J1166" s="3">
        <v>1.6152</v>
      </c>
      <c r="K1166" s="3">
        <v>116</v>
      </c>
      <c r="L1166" s="3">
        <v>9.9221000000000004</v>
      </c>
      <c r="M1166" s="3">
        <v>1.6137999999999999</v>
      </c>
      <c r="N1166" s="3">
        <v>116</v>
      </c>
      <c r="O1166" s="3">
        <v>10.0175</v>
      </c>
      <c r="P1166" s="3">
        <v>1.679</v>
      </c>
      <c r="Q1166" s="2"/>
      <c r="R1166" s="2"/>
      <c r="S1166" s="2"/>
      <c r="T1166" s="2"/>
      <c r="U1166" s="2"/>
      <c r="V1166" s="3">
        <v>116</v>
      </c>
      <c r="W1166" s="3">
        <v>9.7634000000000007</v>
      </c>
      <c r="X1166" s="3">
        <v>1.7705</v>
      </c>
      <c r="Y1166" s="3">
        <v>116</v>
      </c>
      <c r="Z1166" s="3">
        <v>9.7622999999999998</v>
      </c>
      <c r="AA1166" s="3">
        <v>1.9044000000000001</v>
      </c>
      <c r="AB1166" s="3">
        <v>116</v>
      </c>
      <c r="AC1166" s="3">
        <v>9.7100000000000009</v>
      </c>
      <c r="AD1166" s="3">
        <v>2.1048</v>
      </c>
      <c r="AE1166" s="3">
        <v>116</v>
      </c>
      <c r="AF1166" s="3">
        <v>9.2410999999999994</v>
      </c>
      <c r="AG1166" s="3">
        <v>2.0165000000000002</v>
      </c>
      <c r="AH1166" s="3">
        <v>116</v>
      </c>
      <c r="AI1166" s="3">
        <v>9.7461000000000002</v>
      </c>
      <c r="AJ1166" s="3">
        <v>1.9065000000000001</v>
      </c>
      <c r="AK1166" s="2"/>
      <c r="AL1166" s="2"/>
      <c r="AM1166" s="2"/>
      <c r="AN1166" s="2"/>
      <c r="AO1166" s="2"/>
    </row>
    <row r="1167" spans="2:41" x14ac:dyDescent="0.25">
      <c r="B1167" s="3">
        <v>116.1</v>
      </c>
      <c r="C1167" s="3">
        <v>10.223800000000001</v>
      </c>
      <c r="D1167" s="3">
        <v>1.7813000000000001</v>
      </c>
      <c r="E1167" s="3">
        <v>116.1</v>
      </c>
      <c r="F1167" s="3">
        <v>10.014900000000001</v>
      </c>
      <c r="G1167" s="3">
        <v>1.7289000000000001</v>
      </c>
      <c r="H1167" s="3">
        <v>116.1</v>
      </c>
      <c r="I1167" s="3">
        <v>9.9505999999999997</v>
      </c>
      <c r="J1167" s="3">
        <v>1.6153</v>
      </c>
      <c r="K1167" s="3">
        <v>116.1</v>
      </c>
      <c r="L1167" s="3">
        <v>9.9305000000000003</v>
      </c>
      <c r="M1167" s="3">
        <v>1.6140000000000001</v>
      </c>
      <c r="N1167" s="3">
        <v>116.1</v>
      </c>
      <c r="O1167" s="3">
        <v>10.0258</v>
      </c>
      <c r="P1167" s="3">
        <v>1.6786000000000001</v>
      </c>
      <c r="Q1167" s="2"/>
      <c r="R1167" s="2"/>
      <c r="S1167" s="2"/>
      <c r="T1167" s="2"/>
      <c r="U1167" s="2"/>
      <c r="V1167" s="3">
        <v>116.1</v>
      </c>
      <c r="W1167" s="3">
        <v>9.7719000000000005</v>
      </c>
      <c r="X1167" s="3">
        <v>1.7705</v>
      </c>
      <c r="Y1167" s="3">
        <v>116.1</v>
      </c>
      <c r="Z1167" s="3">
        <v>9.7705000000000002</v>
      </c>
      <c r="AA1167" s="3">
        <v>1.9047000000000001</v>
      </c>
      <c r="AB1167" s="3">
        <v>116.1</v>
      </c>
      <c r="AC1167" s="3">
        <v>9.7184000000000008</v>
      </c>
      <c r="AD1167" s="3">
        <v>2.1046999999999998</v>
      </c>
      <c r="AE1167" s="3">
        <v>116.1</v>
      </c>
      <c r="AF1167" s="3">
        <v>9.2494999999999994</v>
      </c>
      <c r="AG1167" s="3">
        <v>2.0164</v>
      </c>
      <c r="AH1167" s="3">
        <v>116.1</v>
      </c>
      <c r="AI1167" s="3">
        <v>9.7545000000000002</v>
      </c>
      <c r="AJ1167" s="3">
        <v>1.907</v>
      </c>
      <c r="AK1167" s="2"/>
      <c r="AL1167" s="2"/>
      <c r="AM1167" s="2"/>
      <c r="AN1167" s="2"/>
      <c r="AO1167" s="2"/>
    </row>
    <row r="1168" spans="2:41" x14ac:dyDescent="0.25">
      <c r="B1168" s="3">
        <v>116.2</v>
      </c>
      <c r="C1168" s="3">
        <v>10.232200000000001</v>
      </c>
      <c r="D1168" s="3">
        <v>1.7816000000000001</v>
      </c>
      <c r="E1168" s="3">
        <v>116.2</v>
      </c>
      <c r="F1168" s="3">
        <v>10.023400000000001</v>
      </c>
      <c r="G1168" s="3">
        <v>1.7293000000000001</v>
      </c>
      <c r="H1168" s="3">
        <v>116.2</v>
      </c>
      <c r="I1168" s="3">
        <v>9.9588000000000001</v>
      </c>
      <c r="J1168" s="3">
        <v>1.6151</v>
      </c>
      <c r="K1168" s="3">
        <v>116.2</v>
      </c>
      <c r="L1168" s="3">
        <v>9.9387000000000008</v>
      </c>
      <c r="M1168" s="3">
        <v>1.6140000000000001</v>
      </c>
      <c r="N1168" s="3">
        <v>116.2</v>
      </c>
      <c r="O1168" s="3">
        <v>10.0341</v>
      </c>
      <c r="P1168" s="3">
        <v>1.6788000000000001</v>
      </c>
      <c r="Q1168" s="2"/>
      <c r="R1168" s="2"/>
      <c r="S1168" s="2"/>
      <c r="T1168" s="2"/>
      <c r="U1168" s="2"/>
      <c r="V1168" s="3">
        <v>116.2</v>
      </c>
      <c r="W1168" s="3">
        <v>9.7802000000000007</v>
      </c>
      <c r="X1168" s="3">
        <v>1.7704</v>
      </c>
      <c r="Y1168" s="3">
        <v>116.2</v>
      </c>
      <c r="Z1168" s="3">
        <v>9.7788000000000004</v>
      </c>
      <c r="AA1168" s="3">
        <v>1.9048</v>
      </c>
      <c r="AB1168" s="3">
        <v>116.2</v>
      </c>
      <c r="AC1168" s="3">
        <v>9.7269000000000005</v>
      </c>
      <c r="AD1168" s="3">
        <v>2.1044999999999998</v>
      </c>
      <c r="AE1168" s="3">
        <v>116.2</v>
      </c>
      <c r="AF1168" s="3">
        <v>9.2576999999999998</v>
      </c>
      <c r="AG1168" s="3">
        <v>2.0165000000000002</v>
      </c>
      <c r="AH1168" s="3">
        <v>116.2</v>
      </c>
      <c r="AI1168" s="3">
        <v>9.7629000000000001</v>
      </c>
      <c r="AJ1168" s="3">
        <v>1.9071</v>
      </c>
      <c r="AK1168" s="2"/>
      <c r="AL1168" s="2"/>
      <c r="AM1168" s="2"/>
      <c r="AN1168" s="2"/>
      <c r="AO1168" s="2"/>
    </row>
    <row r="1169" spans="2:41" x14ac:dyDescent="0.25">
      <c r="B1169" s="3">
        <v>116.3</v>
      </c>
      <c r="C1169" s="3">
        <v>10.240600000000001</v>
      </c>
      <c r="D1169" s="3">
        <v>1.7816000000000001</v>
      </c>
      <c r="E1169" s="3">
        <v>116.3</v>
      </c>
      <c r="F1169" s="3">
        <v>10.0318</v>
      </c>
      <c r="G1169" s="3">
        <v>1.7293000000000001</v>
      </c>
      <c r="H1169" s="3">
        <v>116.3</v>
      </c>
      <c r="I1169" s="3">
        <v>9.9669000000000008</v>
      </c>
      <c r="J1169" s="3">
        <v>1.615</v>
      </c>
      <c r="K1169" s="3">
        <v>116.3</v>
      </c>
      <c r="L1169" s="3">
        <v>9.9471000000000007</v>
      </c>
      <c r="M1169" s="3">
        <v>1.6145</v>
      </c>
      <c r="N1169" s="3">
        <v>116.3</v>
      </c>
      <c r="O1169" s="3">
        <v>10.042400000000001</v>
      </c>
      <c r="P1169" s="3">
        <v>1.6786000000000001</v>
      </c>
      <c r="Q1169" s="2"/>
      <c r="R1169" s="2"/>
      <c r="S1169" s="2"/>
      <c r="T1169" s="2"/>
      <c r="U1169" s="2"/>
      <c r="V1169" s="3">
        <v>116.3</v>
      </c>
      <c r="W1169" s="3">
        <v>9.7883999999999993</v>
      </c>
      <c r="X1169" s="3">
        <v>1.7706</v>
      </c>
      <c r="Y1169" s="3">
        <v>116.3</v>
      </c>
      <c r="Z1169" s="3">
        <v>9.7873000000000001</v>
      </c>
      <c r="AA1169" s="3">
        <v>1.9048</v>
      </c>
      <c r="AB1169" s="3">
        <v>116.3</v>
      </c>
      <c r="AC1169" s="3">
        <v>9.7349999999999994</v>
      </c>
      <c r="AD1169" s="3">
        <v>2.1044</v>
      </c>
      <c r="AE1169" s="3">
        <v>116.3</v>
      </c>
      <c r="AF1169" s="3">
        <v>9.2660999999999998</v>
      </c>
      <c r="AG1169" s="3">
        <v>2.0171999999999999</v>
      </c>
      <c r="AH1169" s="3">
        <v>116.3</v>
      </c>
      <c r="AI1169" s="3">
        <v>9.7711000000000006</v>
      </c>
      <c r="AJ1169" s="3">
        <v>1.9072</v>
      </c>
      <c r="AK1169" s="2"/>
      <c r="AL1169" s="2"/>
      <c r="AM1169" s="2"/>
      <c r="AN1169" s="2"/>
      <c r="AO1169" s="2"/>
    </row>
    <row r="1170" spans="2:41" x14ac:dyDescent="0.25">
      <c r="B1170" s="3">
        <v>116.4</v>
      </c>
      <c r="C1170" s="3">
        <v>10.2486</v>
      </c>
      <c r="D1170" s="3">
        <v>1.7816000000000001</v>
      </c>
      <c r="E1170" s="3">
        <v>116.4</v>
      </c>
      <c r="F1170" s="3">
        <v>10.039899999999999</v>
      </c>
      <c r="G1170" s="3">
        <v>1.7292000000000001</v>
      </c>
      <c r="H1170" s="3">
        <v>116.4</v>
      </c>
      <c r="I1170" s="3">
        <v>9.9756</v>
      </c>
      <c r="J1170" s="3">
        <v>1.6151</v>
      </c>
      <c r="K1170" s="3">
        <v>116.4</v>
      </c>
      <c r="L1170" s="3">
        <v>9.9555000000000007</v>
      </c>
      <c r="M1170" s="3">
        <v>1.6145</v>
      </c>
      <c r="N1170" s="3">
        <v>116.4</v>
      </c>
      <c r="O1170" s="3">
        <v>10.0509</v>
      </c>
      <c r="P1170" s="3">
        <v>1.6788000000000001</v>
      </c>
      <c r="Q1170" s="2"/>
      <c r="R1170" s="2"/>
      <c r="S1170" s="2"/>
      <c r="T1170" s="2"/>
      <c r="U1170" s="2"/>
      <c r="V1170" s="3">
        <v>116.4</v>
      </c>
      <c r="W1170" s="3">
        <v>9.7969000000000008</v>
      </c>
      <c r="X1170" s="3">
        <v>1.7709999999999999</v>
      </c>
      <c r="Y1170" s="3">
        <v>116.4</v>
      </c>
      <c r="Z1170" s="3">
        <v>9.7952999999999992</v>
      </c>
      <c r="AA1170" s="3">
        <v>1.9048</v>
      </c>
      <c r="AB1170" s="3">
        <v>116.4</v>
      </c>
      <c r="AC1170" s="3">
        <v>9.7433999999999994</v>
      </c>
      <c r="AD1170" s="3">
        <v>2.1044999999999998</v>
      </c>
      <c r="AE1170" s="3">
        <v>116.4</v>
      </c>
      <c r="AF1170" s="3">
        <v>9.2745999999999995</v>
      </c>
      <c r="AG1170" s="3">
        <v>2.0169999999999999</v>
      </c>
      <c r="AH1170" s="3">
        <v>116.4</v>
      </c>
      <c r="AI1170" s="3">
        <v>9.7796000000000003</v>
      </c>
      <c r="AJ1170" s="3">
        <v>1.9077999999999999</v>
      </c>
      <c r="AK1170" s="2"/>
      <c r="AL1170" s="2"/>
      <c r="AM1170" s="2"/>
      <c r="AN1170" s="2"/>
      <c r="AO1170" s="2"/>
    </row>
    <row r="1171" spans="2:41" x14ac:dyDescent="0.25">
      <c r="B1171" s="3">
        <v>116.5</v>
      </c>
      <c r="C1171" s="3">
        <v>10.257099999999999</v>
      </c>
      <c r="D1171" s="3">
        <v>1.782</v>
      </c>
      <c r="E1171" s="3">
        <v>116.5</v>
      </c>
      <c r="F1171" s="3">
        <v>10.048400000000001</v>
      </c>
      <c r="G1171" s="3">
        <v>1.7293000000000001</v>
      </c>
      <c r="H1171" s="3">
        <v>116.5</v>
      </c>
      <c r="I1171" s="3">
        <v>9.9839000000000002</v>
      </c>
      <c r="J1171" s="3">
        <v>1.6151</v>
      </c>
      <c r="K1171" s="3">
        <v>116.5</v>
      </c>
      <c r="L1171" s="3">
        <v>9.9635999999999996</v>
      </c>
      <c r="M1171" s="3">
        <v>1.6145</v>
      </c>
      <c r="N1171" s="3">
        <v>116.5</v>
      </c>
      <c r="O1171" s="3">
        <v>10.059100000000001</v>
      </c>
      <c r="P1171" s="3">
        <v>1.6788000000000001</v>
      </c>
      <c r="Q1171" s="2"/>
      <c r="R1171" s="2"/>
      <c r="S1171" s="2"/>
      <c r="T1171" s="2"/>
      <c r="U1171" s="2"/>
      <c r="V1171" s="3">
        <v>116.5</v>
      </c>
      <c r="W1171" s="3">
        <v>9.8051999999999992</v>
      </c>
      <c r="X1171" s="3">
        <v>1.7706999999999999</v>
      </c>
      <c r="Y1171" s="3">
        <v>116.5</v>
      </c>
      <c r="Z1171" s="3">
        <v>9.8036999999999992</v>
      </c>
      <c r="AA1171" s="3">
        <v>1.9055</v>
      </c>
      <c r="AB1171" s="3">
        <v>116.5</v>
      </c>
      <c r="AC1171" s="3">
        <v>9.7520000000000007</v>
      </c>
      <c r="AD1171" s="3">
        <v>2.1044999999999998</v>
      </c>
      <c r="AE1171" s="3">
        <v>116.5</v>
      </c>
      <c r="AF1171" s="3">
        <v>9.2826000000000004</v>
      </c>
      <c r="AG1171" s="3">
        <v>2.0171000000000001</v>
      </c>
      <c r="AH1171" s="3">
        <v>116.5</v>
      </c>
      <c r="AI1171" s="3">
        <v>9.7880000000000003</v>
      </c>
      <c r="AJ1171" s="3">
        <v>1.9077999999999999</v>
      </c>
      <c r="AK1171" s="2"/>
      <c r="AL1171" s="2"/>
      <c r="AM1171" s="2"/>
      <c r="AN1171" s="2"/>
      <c r="AO1171" s="2"/>
    </row>
    <row r="1172" spans="2:41" x14ac:dyDescent="0.25">
      <c r="B1172" s="3">
        <v>116.6</v>
      </c>
      <c r="C1172" s="3">
        <v>10.265599999999999</v>
      </c>
      <c r="D1172" s="3">
        <v>1.782</v>
      </c>
      <c r="E1172" s="3">
        <v>116.6</v>
      </c>
      <c r="F1172" s="3">
        <v>10.056800000000001</v>
      </c>
      <c r="G1172" s="3">
        <v>1.7292000000000001</v>
      </c>
      <c r="H1172" s="3">
        <v>116.6</v>
      </c>
      <c r="I1172" s="3">
        <v>9.9921000000000006</v>
      </c>
      <c r="J1172" s="3">
        <v>1.615</v>
      </c>
      <c r="K1172" s="3">
        <v>116.6</v>
      </c>
      <c r="L1172" s="3">
        <v>9.9719999999999995</v>
      </c>
      <c r="M1172" s="3">
        <v>1.6147</v>
      </c>
      <c r="N1172" s="3">
        <v>116.6</v>
      </c>
      <c r="O1172" s="3">
        <v>10.067399999999999</v>
      </c>
      <c r="P1172" s="3">
        <v>1.6787000000000001</v>
      </c>
      <c r="Q1172" s="2"/>
      <c r="R1172" s="2"/>
      <c r="S1172" s="2"/>
      <c r="T1172" s="2"/>
      <c r="U1172" s="2"/>
      <c r="V1172" s="3">
        <v>116.6</v>
      </c>
      <c r="W1172" s="3">
        <v>9.8132999999999999</v>
      </c>
      <c r="X1172" s="3">
        <v>1.7706</v>
      </c>
      <c r="Y1172" s="3">
        <v>116.6</v>
      </c>
      <c r="Z1172" s="3">
        <v>9.8123000000000005</v>
      </c>
      <c r="AA1172" s="3">
        <v>1.9056</v>
      </c>
      <c r="AB1172" s="3">
        <v>116.6</v>
      </c>
      <c r="AC1172" s="3">
        <v>9.7601999999999993</v>
      </c>
      <c r="AD1172" s="3">
        <v>2.1044</v>
      </c>
      <c r="AE1172" s="3">
        <v>116.6</v>
      </c>
      <c r="AF1172" s="3">
        <v>9.2910000000000004</v>
      </c>
      <c r="AG1172" s="3">
        <v>2.0173000000000001</v>
      </c>
      <c r="AH1172" s="3">
        <v>116.6</v>
      </c>
      <c r="AI1172" s="3">
        <v>9.7960999999999991</v>
      </c>
      <c r="AJ1172" s="3">
        <v>1.9079999999999999</v>
      </c>
      <c r="AK1172" s="2"/>
      <c r="AL1172" s="2"/>
      <c r="AM1172" s="2"/>
      <c r="AN1172" s="2"/>
      <c r="AO1172" s="2"/>
    </row>
    <row r="1173" spans="2:41" x14ac:dyDescent="0.25">
      <c r="B1173" s="3">
        <v>116.7</v>
      </c>
      <c r="C1173" s="3">
        <v>10.2738</v>
      </c>
      <c r="D1173" s="3">
        <v>1.7823</v>
      </c>
      <c r="E1173" s="3">
        <v>116.7</v>
      </c>
      <c r="F1173" s="3">
        <v>10.065</v>
      </c>
      <c r="G1173" s="3">
        <v>1.7292000000000001</v>
      </c>
      <c r="H1173" s="3">
        <v>116.7</v>
      </c>
      <c r="I1173" s="3">
        <v>10.0006</v>
      </c>
      <c r="J1173" s="3">
        <v>1.6153999999999999</v>
      </c>
      <c r="K1173" s="3">
        <v>116.7</v>
      </c>
      <c r="L1173" s="3">
        <v>9.9806000000000008</v>
      </c>
      <c r="M1173" s="3">
        <v>1.6145</v>
      </c>
      <c r="N1173" s="3">
        <v>116.7</v>
      </c>
      <c r="O1173" s="3">
        <v>10.075900000000001</v>
      </c>
      <c r="P1173" s="3">
        <v>1.6787000000000001</v>
      </c>
      <c r="Q1173" s="2"/>
      <c r="R1173" s="2"/>
      <c r="S1173" s="2"/>
      <c r="T1173" s="2"/>
      <c r="U1173" s="2"/>
      <c r="V1173" s="3">
        <v>116.7</v>
      </c>
      <c r="W1173" s="3">
        <v>9.8218999999999994</v>
      </c>
      <c r="X1173" s="3">
        <v>1.7706</v>
      </c>
      <c r="Y1173" s="3">
        <v>116.7</v>
      </c>
      <c r="Z1173" s="3">
        <v>9.8202999999999996</v>
      </c>
      <c r="AA1173" s="3">
        <v>1.9056999999999999</v>
      </c>
      <c r="AB1173" s="3">
        <v>116.7</v>
      </c>
      <c r="AC1173" s="3">
        <v>9.7683999999999997</v>
      </c>
      <c r="AD1173" s="3">
        <v>2.1044</v>
      </c>
      <c r="AE1173" s="3">
        <v>116.7</v>
      </c>
      <c r="AF1173" s="3">
        <v>9.2995000000000001</v>
      </c>
      <c r="AG1173" s="3">
        <v>2.0175999999999998</v>
      </c>
      <c r="AH1173" s="3">
        <v>116.7</v>
      </c>
      <c r="AI1173" s="3">
        <v>9.8043999999999993</v>
      </c>
      <c r="AJ1173" s="3">
        <v>1.9085000000000001</v>
      </c>
      <c r="AK1173" s="2"/>
      <c r="AL1173" s="2"/>
      <c r="AM1173" s="2"/>
      <c r="AN1173" s="2"/>
      <c r="AO1173" s="2"/>
    </row>
    <row r="1174" spans="2:41" x14ac:dyDescent="0.25">
      <c r="B1174" s="3">
        <v>116.8</v>
      </c>
      <c r="C1174" s="3">
        <v>10.2821</v>
      </c>
      <c r="D1174" s="3">
        <v>1.7824</v>
      </c>
      <c r="E1174" s="3">
        <v>116.8</v>
      </c>
      <c r="F1174" s="3">
        <v>10.0733</v>
      </c>
      <c r="G1174" s="3">
        <v>1.7294</v>
      </c>
      <c r="H1174" s="3">
        <v>116.8</v>
      </c>
      <c r="I1174" s="3">
        <v>10.008900000000001</v>
      </c>
      <c r="J1174" s="3">
        <v>1.6154999999999999</v>
      </c>
      <c r="K1174" s="3">
        <v>116.8</v>
      </c>
      <c r="L1174" s="3">
        <v>9.9886999999999997</v>
      </c>
      <c r="M1174" s="3">
        <v>1.6142000000000001</v>
      </c>
      <c r="N1174" s="3">
        <v>116.8</v>
      </c>
      <c r="O1174" s="3">
        <v>10.084</v>
      </c>
      <c r="P1174" s="3">
        <v>1.6782999999999999</v>
      </c>
      <c r="Q1174" s="2"/>
      <c r="R1174" s="2"/>
      <c r="S1174" s="2"/>
      <c r="T1174" s="2"/>
      <c r="U1174" s="2"/>
      <c r="V1174" s="3">
        <v>116.8</v>
      </c>
      <c r="W1174" s="3">
        <v>9.8302999999999994</v>
      </c>
      <c r="X1174" s="3">
        <v>1.7706999999999999</v>
      </c>
      <c r="Y1174" s="3">
        <v>116.8</v>
      </c>
      <c r="Z1174" s="3">
        <v>9.8285999999999998</v>
      </c>
      <c r="AA1174" s="3">
        <v>1.9059999999999999</v>
      </c>
      <c r="AB1174" s="3">
        <v>116.8</v>
      </c>
      <c r="AC1174" s="3">
        <v>9.7768999999999995</v>
      </c>
      <c r="AD1174" s="3">
        <v>2.1046999999999998</v>
      </c>
      <c r="AE1174" s="3">
        <v>116.8</v>
      </c>
      <c r="AF1174" s="3">
        <v>9.3076000000000008</v>
      </c>
      <c r="AG1174" s="3">
        <v>2.0175999999999998</v>
      </c>
      <c r="AH1174" s="3">
        <v>116.8</v>
      </c>
      <c r="AI1174" s="3">
        <v>9.8127999999999993</v>
      </c>
      <c r="AJ1174" s="3">
        <v>1.9085000000000001</v>
      </c>
      <c r="AK1174" s="2"/>
      <c r="AL1174" s="2"/>
      <c r="AM1174" s="2"/>
      <c r="AN1174" s="2"/>
      <c r="AO1174" s="2"/>
    </row>
    <row r="1175" spans="2:41" x14ac:dyDescent="0.25">
      <c r="B1175" s="3">
        <v>116.9</v>
      </c>
      <c r="C1175" s="3">
        <v>10.2906</v>
      </c>
      <c r="D1175" s="3">
        <v>1.7826</v>
      </c>
      <c r="E1175" s="3">
        <v>116.9</v>
      </c>
      <c r="F1175" s="3">
        <v>10.081799999999999</v>
      </c>
      <c r="G1175" s="3">
        <v>1.7294</v>
      </c>
      <c r="H1175" s="3">
        <v>116.9</v>
      </c>
      <c r="I1175" s="3">
        <v>10.017099999999999</v>
      </c>
      <c r="J1175" s="3">
        <v>1.6153</v>
      </c>
      <c r="K1175" s="3">
        <v>116.9</v>
      </c>
      <c r="L1175" s="3">
        <v>9.9969999999999999</v>
      </c>
      <c r="M1175" s="3">
        <v>1.6144000000000001</v>
      </c>
      <c r="N1175" s="3">
        <v>116.9</v>
      </c>
      <c r="O1175" s="3">
        <v>10.0922</v>
      </c>
      <c r="P1175" s="3">
        <v>1.6783999999999999</v>
      </c>
      <c r="Q1175" s="2"/>
      <c r="R1175" s="2"/>
      <c r="S1175" s="2"/>
      <c r="T1175" s="2"/>
      <c r="U1175" s="2"/>
      <c r="V1175" s="3">
        <v>116.9</v>
      </c>
      <c r="W1175" s="3">
        <v>9.8384</v>
      </c>
      <c r="X1175" s="3">
        <v>1.7707999999999999</v>
      </c>
      <c r="Y1175" s="3">
        <v>116.9</v>
      </c>
      <c r="Z1175" s="3">
        <v>9.8373000000000008</v>
      </c>
      <c r="AA1175" s="3">
        <v>1.9068000000000001</v>
      </c>
      <c r="AB1175" s="3">
        <v>116.9</v>
      </c>
      <c r="AC1175" s="3">
        <v>9.7850999999999999</v>
      </c>
      <c r="AD1175" s="3">
        <v>2.1040999999999999</v>
      </c>
      <c r="AE1175" s="3">
        <v>116.9</v>
      </c>
      <c r="AF1175" s="3">
        <v>9.3160000000000007</v>
      </c>
      <c r="AG1175" s="3">
        <v>2.0177</v>
      </c>
      <c r="AH1175" s="3">
        <v>116.9</v>
      </c>
      <c r="AI1175" s="3">
        <v>9.8213000000000008</v>
      </c>
      <c r="AJ1175" s="3">
        <v>1.9088000000000001</v>
      </c>
      <c r="AK1175" s="2"/>
      <c r="AL1175" s="2"/>
      <c r="AM1175" s="2"/>
      <c r="AN1175" s="2"/>
      <c r="AO1175" s="2"/>
    </row>
    <row r="1176" spans="2:41" x14ac:dyDescent="0.25">
      <c r="B1176" s="3">
        <v>117</v>
      </c>
      <c r="C1176" s="3">
        <v>10.2987</v>
      </c>
      <c r="D1176" s="3">
        <v>1.7825</v>
      </c>
      <c r="E1176" s="3">
        <v>117</v>
      </c>
      <c r="F1176" s="3">
        <v>10.0901</v>
      </c>
      <c r="G1176" s="3">
        <v>1.7294</v>
      </c>
      <c r="H1176" s="3">
        <v>117</v>
      </c>
      <c r="I1176" s="3">
        <v>10.025399999999999</v>
      </c>
      <c r="J1176" s="3">
        <v>1.6153999999999999</v>
      </c>
      <c r="K1176" s="3">
        <v>117</v>
      </c>
      <c r="L1176" s="3">
        <v>10.005599999999999</v>
      </c>
      <c r="M1176" s="3">
        <v>1.6149</v>
      </c>
      <c r="N1176" s="3">
        <v>117</v>
      </c>
      <c r="O1176" s="3">
        <v>10.1008</v>
      </c>
      <c r="P1176" s="3">
        <v>1.6783999999999999</v>
      </c>
      <c r="Q1176" s="2"/>
      <c r="R1176" s="2"/>
      <c r="S1176" s="2"/>
      <c r="T1176" s="2"/>
      <c r="U1176" s="2"/>
      <c r="V1176" s="3">
        <v>117</v>
      </c>
      <c r="W1176" s="3">
        <v>9.8469999999999995</v>
      </c>
      <c r="X1176" s="3">
        <v>1.7714000000000001</v>
      </c>
      <c r="Y1176" s="3">
        <v>117</v>
      </c>
      <c r="Z1176" s="3">
        <v>9.8454999999999995</v>
      </c>
      <c r="AA1176" s="3">
        <v>1.9066000000000001</v>
      </c>
      <c r="AB1176" s="3">
        <v>117</v>
      </c>
      <c r="AC1176" s="3">
        <v>9.7933000000000003</v>
      </c>
      <c r="AD1176" s="3">
        <v>2.1044</v>
      </c>
      <c r="AE1176" s="3">
        <v>117</v>
      </c>
      <c r="AF1176" s="3">
        <v>9.3246000000000002</v>
      </c>
      <c r="AG1176" s="3">
        <v>2.0185</v>
      </c>
      <c r="AH1176" s="3">
        <v>117</v>
      </c>
      <c r="AI1176" s="3">
        <v>9.8293999999999997</v>
      </c>
      <c r="AJ1176" s="3">
        <v>1.909</v>
      </c>
      <c r="AK1176" s="2"/>
      <c r="AL1176" s="2"/>
      <c r="AM1176" s="2"/>
      <c r="AN1176" s="2"/>
      <c r="AO1176" s="2"/>
    </row>
    <row r="1177" spans="2:41" x14ac:dyDescent="0.25">
      <c r="B1177" s="3">
        <v>117.1</v>
      </c>
      <c r="C1177" s="3">
        <v>10.306900000000001</v>
      </c>
      <c r="D1177" s="3">
        <v>1.7827</v>
      </c>
      <c r="E1177" s="3">
        <v>117.1</v>
      </c>
      <c r="F1177" s="3">
        <v>10.0982</v>
      </c>
      <c r="G1177" s="3">
        <v>1.7293000000000001</v>
      </c>
      <c r="H1177" s="3">
        <v>117.1</v>
      </c>
      <c r="I1177" s="3">
        <v>10.033799999999999</v>
      </c>
      <c r="J1177" s="3">
        <v>1.6154999999999999</v>
      </c>
      <c r="K1177" s="3">
        <v>117.1</v>
      </c>
      <c r="L1177" s="3">
        <v>10.0139</v>
      </c>
      <c r="M1177" s="3">
        <v>1.6148</v>
      </c>
      <c r="N1177" s="3">
        <v>117.1</v>
      </c>
      <c r="O1177" s="3">
        <v>10.1092</v>
      </c>
      <c r="P1177" s="3">
        <v>1.6780999999999999</v>
      </c>
      <c r="Q1177" s="2"/>
      <c r="R1177" s="2"/>
      <c r="S1177" s="2"/>
      <c r="T1177" s="2"/>
      <c r="U1177" s="2"/>
      <c r="V1177" s="3">
        <v>117.1</v>
      </c>
      <c r="W1177" s="3">
        <v>9.8552999999999997</v>
      </c>
      <c r="X1177" s="3">
        <v>1.7710999999999999</v>
      </c>
      <c r="Y1177" s="3">
        <v>117.1</v>
      </c>
      <c r="Z1177" s="3">
        <v>9.8536000000000001</v>
      </c>
      <c r="AA1177" s="3">
        <v>1.9065000000000001</v>
      </c>
      <c r="AB1177" s="3">
        <v>117.1</v>
      </c>
      <c r="AC1177" s="3">
        <v>9.8018000000000001</v>
      </c>
      <c r="AD1177" s="3">
        <v>2.1046999999999998</v>
      </c>
      <c r="AE1177" s="3">
        <v>117.1</v>
      </c>
      <c r="AF1177" s="3">
        <v>9.3328000000000007</v>
      </c>
      <c r="AG1177" s="3">
        <v>2.0179999999999998</v>
      </c>
      <c r="AH1177" s="3">
        <v>117.1</v>
      </c>
      <c r="AI1177" s="3">
        <v>9.8378999999999994</v>
      </c>
      <c r="AJ1177" s="3">
        <v>1.9093</v>
      </c>
      <c r="AK1177" s="2"/>
      <c r="AL1177" s="2"/>
      <c r="AM1177" s="2"/>
      <c r="AN1177" s="2"/>
      <c r="AO1177" s="2"/>
    </row>
    <row r="1178" spans="2:41" x14ac:dyDescent="0.25">
      <c r="B1178" s="3">
        <v>117.2</v>
      </c>
      <c r="C1178" s="3">
        <v>10.3156</v>
      </c>
      <c r="D1178" s="3">
        <v>1.7827</v>
      </c>
      <c r="E1178" s="3">
        <v>117.2</v>
      </c>
      <c r="F1178" s="3">
        <v>10.1066</v>
      </c>
      <c r="G1178" s="3">
        <v>1.7296</v>
      </c>
      <c r="H1178" s="3">
        <v>117.2</v>
      </c>
      <c r="I1178" s="3">
        <v>10.0421</v>
      </c>
      <c r="J1178" s="3">
        <v>1.6153999999999999</v>
      </c>
      <c r="K1178" s="3">
        <v>117.2</v>
      </c>
      <c r="L1178" s="3">
        <v>10.0221</v>
      </c>
      <c r="M1178" s="3">
        <v>1.6148</v>
      </c>
      <c r="N1178" s="3">
        <v>117.2</v>
      </c>
      <c r="O1178" s="3">
        <v>10.1174</v>
      </c>
      <c r="P1178" s="3">
        <v>1.6781999999999999</v>
      </c>
      <c r="Q1178" s="2"/>
      <c r="R1178" s="2"/>
      <c r="S1178" s="2"/>
      <c r="T1178" s="2"/>
      <c r="U1178" s="2"/>
      <c r="V1178" s="3">
        <v>117.2</v>
      </c>
      <c r="W1178" s="3">
        <v>9.8634000000000004</v>
      </c>
      <c r="X1178" s="3">
        <v>1.7710999999999999</v>
      </c>
      <c r="Y1178" s="3">
        <v>117.2</v>
      </c>
      <c r="Z1178" s="3">
        <v>9.8620999999999999</v>
      </c>
      <c r="AA1178" s="3">
        <v>1.9073</v>
      </c>
      <c r="AB1178" s="3">
        <v>117.2</v>
      </c>
      <c r="AC1178" s="3">
        <v>9.8102</v>
      </c>
      <c r="AD1178" s="3">
        <v>2.1040999999999999</v>
      </c>
      <c r="AE1178" s="3">
        <v>117.2</v>
      </c>
      <c r="AF1178" s="3">
        <v>9.3408999999999995</v>
      </c>
      <c r="AG1178" s="3">
        <v>2.0183</v>
      </c>
      <c r="AH1178" s="3">
        <v>117.2</v>
      </c>
      <c r="AI1178" s="3">
        <v>9.8465000000000007</v>
      </c>
      <c r="AJ1178" s="3">
        <v>1.9097</v>
      </c>
      <c r="AK1178" s="2"/>
      <c r="AL1178" s="2"/>
      <c r="AM1178" s="2"/>
      <c r="AN1178" s="2"/>
      <c r="AO1178" s="2"/>
    </row>
    <row r="1179" spans="2:41" x14ac:dyDescent="0.25">
      <c r="B1179" s="3">
        <v>117.3</v>
      </c>
      <c r="C1179" s="3">
        <v>10.3239</v>
      </c>
      <c r="D1179" s="3">
        <v>1.7823</v>
      </c>
      <c r="E1179" s="3">
        <v>117.3</v>
      </c>
      <c r="F1179" s="3">
        <v>10.1151</v>
      </c>
      <c r="G1179" s="3">
        <v>1.7295</v>
      </c>
      <c r="H1179" s="3">
        <v>117.3</v>
      </c>
      <c r="I1179" s="3">
        <v>10.0504</v>
      </c>
      <c r="J1179" s="3">
        <v>1.6155999999999999</v>
      </c>
      <c r="K1179" s="3">
        <v>117.3</v>
      </c>
      <c r="L1179" s="3">
        <v>10.0304</v>
      </c>
      <c r="M1179" s="3">
        <v>1.6147</v>
      </c>
      <c r="N1179" s="3">
        <v>117.3</v>
      </c>
      <c r="O1179" s="3">
        <v>10.1258</v>
      </c>
      <c r="P1179" s="3">
        <v>1.6782999999999999</v>
      </c>
      <c r="Q1179" s="2"/>
      <c r="R1179" s="2"/>
      <c r="S1179" s="2"/>
      <c r="T1179" s="2"/>
      <c r="U1179" s="2"/>
      <c r="V1179" s="3">
        <v>117.3</v>
      </c>
      <c r="W1179" s="3">
        <v>9.8717000000000006</v>
      </c>
      <c r="X1179" s="3">
        <v>1.7714000000000001</v>
      </c>
      <c r="Y1179" s="3">
        <v>117.3</v>
      </c>
      <c r="Z1179" s="3">
        <v>9.8705999999999996</v>
      </c>
      <c r="AA1179" s="3">
        <v>1.9074</v>
      </c>
      <c r="AB1179" s="3">
        <v>117.3</v>
      </c>
      <c r="AC1179" s="3">
        <v>9.8184000000000005</v>
      </c>
      <c r="AD1179" s="3">
        <v>2.1044</v>
      </c>
      <c r="AE1179" s="3">
        <v>117.3</v>
      </c>
      <c r="AF1179" s="3">
        <v>9.3493999999999993</v>
      </c>
      <c r="AG1179" s="3">
        <v>2.0186999999999999</v>
      </c>
      <c r="AH1179" s="3">
        <v>117.3</v>
      </c>
      <c r="AI1179" s="3">
        <v>9.8545999999999996</v>
      </c>
      <c r="AJ1179" s="3">
        <v>1.9097999999999999</v>
      </c>
      <c r="AK1179" s="2"/>
      <c r="AL1179" s="2"/>
      <c r="AM1179" s="2"/>
      <c r="AN1179" s="2"/>
      <c r="AO1179" s="2"/>
    </row>
    <row r="1180" spans="2:41" x14ac:dyDescent="0.25">
      <c r="B1180" s="3">
        <v>117.4</v>
      </c>
      <c r="C1180" s="3">
        <v>10.332100000000001</v>
      </c>
      <c r="D1180" s="3">
        <v>1.7822</v>
      </c>
      <c r="E1180" s="3">
        <v>117.4</v>
      </c>
      <c r="F1180" s="3">
        <v>10.1233</v>
      </c>
      <c r="G1180" s="3">
        <v>1.7295</v>
      </c>
      <c r="H1180" s="3">
        <v>117.4</v>
      </c>
      <c r="I1180" s="3">
        <v>10.0588</v>
      </c>
      <c r="J1180" s="3">
        <v>1.6154999999999999</v>
      </c>
      <c r="K1180" s="3">
        <v>117.4</v>
      </c>
      <c r="L1180" s="3">
        <v>10.0389</v>
      </c>
      <c r="M1180" s="3">
        <v>1.615</v>
      </c>
      <c r="N1180" s="3">
        <v>117.4</v>
      </c>
      <c r="O1180" s="3">
        <v>10.1343</v>
      </c>
      <c r="P1180" s="3">
        <v>1.6779999999999999</v>
      </c>
      <c r="Q1180" s="2"/>
      <c r="R1180" s="2"/>
      <c r="S1180" s="2"/>
      <c r="T1180" s="2"/>
      <c r="U1180" s="2"/>
      <c r="V1180" s="3">
        <v>117.4</v>
      </c>
      <c r="W1180" s="3">
        <v>9.8802000000000003</v>
      </c>
      <c r="X1180" s="3">
        <v>1.7717000000000001</v>
      </c>
      <c r="Y1180" s="3">
        <v>117.4</v>
      </c>
      <c r="Z1180" s="3">
        <v>9.8786000000000005</v>
      </c>
      <c r="AA1180" s="3">
        <v>1.9076</v>
      </c>
      <c r="AB1180" s="3">
        <v>117.4</v>
      </c>
      <c r="AC1180" s="3">
        <v>9.8268000000000004</v>
      </c>
      <c r="AD1180" s="3">
        <v>2.1046999999999998</v>
      </c>
      <c r="AE1180" s="3">
        <v>117.4</v>
      </c>
      <c r="AF1180" s="3">
        <v>9.3577999999999992</v>
      </c>
      <c r="AG1180" s="3">
        <v>2.0188999999999999</v>
      </c>
      <c r="AH1180" s="3">
        <v>117.4</v>
      </c>
      <c r="AI1180" s="3">
        <v>9.8628999999999998</v>
      </c>
      <c r="AJ1180" s="3">
        <v>1.91</v>
      </c>
      <c r="AK1180" s="2"/>
      <c r="AL1180" s="2"/>
      <c r="AM1180" s="2"/>
      <c r="AN1180" s="2"/>
      <c r="AO1180" s="2"/>
    </row>
    <row r="1181" spans="2:41" x14ac:dyDescent="0.25">
      <c r="B1181" s="3">
        <v>117.5</v>
      </c>
      <c r="C1181" s="3">
        <v>10.3406</v>
      </c>
      <c r="D1181" s="3">
        <v>1.7825</v>
      </c>
      <c r="E1181" s="3">
        <v>117.5</v>
      </c>
      <c r="F1181" s="3">
        <v>10.131600000000001</v>
      </c>
      <c r="G1181" s="3">
        <v>1.7296</v>
      </c>
      <c r="H1181" s="3">
        <v>117.5</v>
      </c>
      <c r="I1181" s="3">
        <v>10.067299999999999</v>
      </c>
      <c r="J1181" s="3">
        <v>1.6154999999999999</v>
      </c>
      <c r="K1181" s="3">
        <v>117.5</v>
      </c>
      <c r="L1181" s="3">
        <v>10.0471</v>
      </c>
      <c r="M1181" s="3">
        <v>1.6151</v>
      </c>
      <c r="N1181" s="3">
        <v>117.5</v>
      </c>
      <c r="O1181" s="3">
        <v>10.1424</v>
      </c>
      <c r="P1181" s="3">
        <v>1.6779999999999999</v>
      </c>
      <c r="Q1181" s="2"/>
      <c r="R1181" s="2"/>
      <c r="S1181" s="2"/>
      <c r="T1181" s="2"/>
      <c r="U1181" s="2"/>
      <c r="V1181" s="3">
        <v>117.5</v>
      </c>
      <c r="W1181" s="3">
        <v>9.8884000000000007</v>
      </c>
      <c r="X1181" s="3">
        <v>1.7714000000000001</v>
      </c>
      <c r="Y1181" s="3">
        <v>117.5</v>
      </c>
      <c r="Z1181" s="3">
        <v>9.8871000000000002</v>
      </c>
      <c r="AA1181" s="3">
        <v>1.9081999999999999</v>
      </c>
      <c r="AB1181" s="3">
        <v>117.5</v>
      </c>
      <c r="AC1181" s="3">
        <v>9.8353000000000002</v>
      </c>
      <c r="AD1181" s="3">
        <v>2.1040999999999999</v>
      </c>
      <c r="AE1181" s="3">
        <v>117.5</v>
      </c>
      <c r="AF1181" s="3">
        <v>9.3658999999999999</v>
      </c>
      <c r="AG1181" s="3">
        <v>2.0188000000000001</v>
      </c>
      <c r="AH1181" s="3">
        <v>117.5</v>
      </c>
      <c r="AI1181" s="3">
        <v>9.8713999999999995</v>
      </c>
      <c r="AJ1181" s="3">
        <v>1.9105000000000001</v>
      </c>
      <c r="AK1181" s="2"/>
      <c r="AL1181" s="2"/>
      <c r="AM1181" s="2"/>
      <c r="AN1181" s="2"/>
      <c r="AO1181" s="2"/>
    </row>
    <row r="1182" spans="2:41" x14ac:dyDescent="0.25">
      <c r="B1182" s="3">
        <v>117.6</v>
      </c>
      <c r="C1182" s="3">
        <v>10.3489</v>
      </c>
      <c r="D1182" s="3">
        <v>1.7823</v>
      </c>
      <c r="E1182" s="3">
        <v>117.6</v>
      </c>
      <c r="F1182" s="3">
        <v>10.1401</v>
      </c>
      <c r="G1182" s="3">
        <v>1.7298</v>
      </c>
      <c r="H1182" s="3">
        <v>117.6</v>
      </c>
      <c r="I1182" s="3">
        <v>10.0754</v>
      </c>
      <c r="J1182" s="3">
        <v>1.6153999999999999</v>
      </c>
      <c r="K1182" s="3">
        <v>117.6</v>
      </c>
      <c r="L1182" s="3">
        <v>10.055400000000001</v>
      </c>
      <c r="M1182" s="3">
        <v>1.6153999999999999</v>
      </c>
      <c r="N1182" s="3">
        <v>117.6</v>
      </c>
      <c r="O1182" s="3">
        <v>10.1508</v>
      </c>
      <c r="P1182" s="3">
        <v>1.6780999999999999</v>
      </c>
      <c r="Q1182" s="2"/>
      <c r="R1182" s="2"/>
      <c r="S1182" s="2"/>
      <c r="T1182" s="2"/>
      <c r="U1182" s="2"/>
      <c r="V1182" s="3">
        <v>117.6</v>
      </c>
      <c r="W1182" s="3">
        <v>9.8966999999999992</v>
      </c>
      <c r="X1182" s="3">
        <v>1.7719</v>
      </c>
      <c r="Y1182" s="3">
        <v>117.6</v>
      </c>
      <c r="Z1182" s="3">
        <v>9.8956999999999997</v>
      </c>
      <c r="AA1182" s="3">
        <v>1.9084000000000001</v>
      </c>
      <c r="AB1182" s="3">
        <v>117.6</v>
      </c>
      <c r="AC1182" s="3">
        <v>9.8432999999999993</v>
      </c>
      <c r="AD1182" s="3">
        <v>2.1040999999999999</v>
      </c>
      <c r="AE1182" s="3">
        <v>117.6</v>
      </c>
      <c r="AF1182" s="3">
        <v>9.3743999999999996</v>
      </c>
      <c r="AG1182" s="3">
        <v>2.0192999999999999</v>
      </c>
      <c r="AH1182" s="3">
        <v>117.6</v>
      </c>
      <c r="AI1182" s="3">
        <v>9.8794000000000004</v>
      </c>
      <c r="AJ1182" s="3">
        <v>1.9105000000000001</v>
      </c>
      <c r="AK1182" s="2"/>
      <c r="AL1182" s="2"/>
      <c r="AM1182" s="2"/>
      <c r="AN1182" s="2"/>
      <c r="AO1182" s="2"/>
    </row>
    <row r="1183" spans="2:41" x14ac:dyDescent="0.25">
      <c r="B1183" s="3">
        <v>117.7</v>
      </c>
      <c r="C1183" s="3">
        <v>10.356999999999999</v>
      </c>
      <c r="D1183" s="3">
        <v>1.7821</v>
      </c>
      <c r="E1183" s="3">
        <v>117.7</v>
      </c>
      <c r="F1183" s="3">
        <v>10.148400000000001</v>
      </c>
      <c r="G1183" s="3">
        <v>1.7296</v>
      </c>
      <c r="H1183" s="3">
        <v>117.7</v>
      </c>
      <c r="I1183" s="3">
        <v>10.0838</v>
      </c>
      <c r="J1183" s="3">
        <v>1.6153999999999999</v>
      </c>
      <c r="K1183" s="3">
        <v>117.7</v>
      </c>
      <c r="L1183" s="3">
        <v>10.0639</v>
      </c>
      <c r="M1183" s="3">
        <v>1.6156999999999999</v>
      </c>
      <c r="N1183" s="3">
        <v>117.7</v>
      </c>
      <c r="O1183" s="3">
        <v>10.1593</v>
      </c>
      <c r="P1183" s="3">
        <v>1.6779999999999999</v>
      </c>
      <c r="Q1183" s="2"/>
      <c r="R1183" s="2"/>
      <c r="S1183" s="2"/>
      <c r="T1183" s="2"/>
      <c r="U1183" s="2"/>
      <c r="V1183" s="3">
        <v>117.7</v>
      </c>
      <c r="W1183" s="3">
        <v>9.9050999999999991</v>
      </c>
      <c r="X1183" s="3">
        <v>1.772</v>
      </c>
      <c r="Y1183" s="3">
        <v>117.7</v>
      </c>
      <c r="Z1183" s="3">
        <v>9.9038000000000004</v>
      </c>
      <c r="AA1183" s="3">
        <v>1.9083000000000001</v>
      </c>
      <c r="AB1183" s="3">
        <v>117.7</v>
      </c>
      <c r="AC1183" s="3">
        <v>9.8515999999999995</v>
      </c>
      <c r="AD1183" s="3">
        <v>2.1042000000000001</v>
      </c>
      <c r="AE1183" s="3">
        <v>117.7</v>
      </c>
      <c r="AF1183" s="3">
        <v>9.3831000000000007</v>
      </c>
      <c r="AG1183" s="3">
        <v>2.0192000000000001</v>
      </c>
      <c r="AH1183" s="3">
        <v>117.7</v>
      </c>
      <c r="AI1183" s="3">
        <v>9.8878000000000004</v>
      </c>
      <c r="AJ1183" s="3">
        <v>1.9105000000000001</v>
      </c>
      <c r="AK1183" s="2"/>
      <c r="AL1183" s="2"/>
      <c r="AM1183" s="2"/>
      <c r="AN1183" s="2"/>
      <c r="AO1183" s="2"/>
    </row>
    <row r="1184" spans="2:41" x14ac:dyDescent="0.25">
      <c r="B1184" s="3">
        <v>117.8</v>
      </c>
      <c r="C1184" s="3">
        <v>10.365399999999999</v>
      </c>
      <c r="D1184" s="3">
        <v>1.7822</v>
      </c>
      <c r="E1184" s="3">
        <v>117.8</v>
      </c>
      <c r="F1184" s="3">
        <v>10.156599999999999</v>
      </c>
      <c r="G1184" s="3">
        <v>1.73</v>
      </c>
      <c r="H1184" s="3">
        <v>117.8</v>
      </c>
      <c r="I1184" s="3">
        <v>10.0922</v>
      </c>
      <c r="J1184" s="3">
        <v>1.6153999999999999</v>
      </c>
      <c r="K1184" s="3">
        <v>117.8</v>
      </c>
      <c r="L1184" s="3">
        <v>10.0722</v>
      </c>
      <c r="M1184" s="3">
        <v>1.6155999999999999</v>
      </c>
      <c r="N1184" s="3">
        <v>117.8</v>
      </c>
      <c r="O1184" s="3">
        <v>10.1675</v>
      </c>
      <c r="P1184" s="3">
        <v>1.6779999999999999</v>
      </c>
      <c r="Q1184" s="2"/>
      <c r="R1184" s="2"/>
      <c r="S1184" s="2"/>
      <c r="T1184" s="2"/>
      <c r="U1184" s="2"/>
      <c r="V1184" s="3">
        <v>117.8</v>
      </c>
      <c r="W1184" s="3">
        <v>9.9136000000000006</v>
      </c>
      <c r="X1184" s="3">
        <v>1.7723</v>
      </c>
      <c r="Y1184" s="3">
        <v>117.8</v>
      </c>
      <c r="Z1184" s="3">
        <v>9.9121000000000006</v>
      </c>
      <c r="AA1184" s="3">
        <v>1.9089</v>
      </c>
      <c r="AB1184" s="3">
        <v>117.8</v>
      </c>
      <c r="AC1184" s="3">
        <v>9.8602000000000007</v>
      </c>
      <c r="AD1184" s="3">
        <v>2.1042999999999998</v>
      </c>
      <c r="AE1184" s="3">
        <v>117.8</v>
      </c>
      <c r="AF1184" s="3">
        <v>9.3909000000000002</v>
      </c>
      <c r="AG1184" s="3">
        <v>2.0192000000000001</v>
      </c>
      <c r="AH1184" s="3">
        <v>117.8</v>
      </c>
      <c r="AI1184" s="3">
        <v>9.8963000000000001</v>
      </c>
      <c r="AJ1184" s="3">
        <v>1.911</v>
      </c>
      <c r="AK1184" s="2"/>
      <c r="AL1184" s="2"/>
      <c r="AM1184" s="2"/>
      <c r="AN1184" s="2"/>
      <c r="AO1184" s="2"/>
    </row>
    <row r="1185" spans="2:41" x14ac:dyDescent="0.25">
      <c r="B1185" s="3">
        <v>117.9</v>
      </c>
      <c r="C1185" s="3">
        <v>10.373799999999999</v>
      </c>
      <c r="D1185" s="3">
        <v>1.7822</v>
      </c>
      <c r="E1185" s="3">
        <v>117.9</v>
      </c>
      <c r="F1185" s="3">
        <v>10.165100000000001</v>
      </c>
      <c r="G1185" s="3">
        <v>1.7302</v>
      </c>
      <c r="H1185" s="3">
        <v>117.9</v>
      </c>
      <c r="I1185" s="3">
        <v>10.1004</v>
      </c>
      <c r="J1185" s="3">
        <v>1.6154999999999999</v>
      </c>
      <c r="K1185" s="3">
        <v>117.9</v>
      </c>
      <c r="L1185" s="3">
        <v>10.080299999999999</v>
      </c>
      <c r="M1185" s="3">
        <v>1.6154999999999999</v>
      </c>
      <c r="N1185" s="2">
        <v>117.9</v>
      </c>
      <c r="O1185" s="2">
        <v>10.1144</v>
      </c>
      <c r="P1185" s="2">
        <v>1.7374000000000001</v>
      </c>
      <c r="Q1185" s="2"/>
      <c r="R1185" s="2"/>
      <c r="S1185" s="2"/>
      <c r="T1185" s="2"/>
      <c r="U1185" s="2"/>
      <c r="V1185" s="3">
        <v>117.9</v>
      </c>
      <c r="W1185" s="3">
        <v>9.9217999999999993</v>
      </c>
      <c r="X1185" s="3">
        <v>1.7724</v>
      </c>
      <c r="Y1185" s="3">
        <v>117.9</v>
      </c>
      <c r="Z1185" s="3">
        <v>9.9204000000000008</v>
      </c>
      <c r="AA1185" s="3">
        <v>1.9091</v>
      </c>
      <c r="AB1185" s="3">
        <v>117.9</v>
      </c>
      <c r="AC1185" s="3">
        <v>9.8683999999999994</v>
      </c>
      <c r="AD1185" s="3">
        <v>2.1040000000000001</v>
      </c>
      <c r="AE1185" s="3">
        <v>117.9</v>
      </c>
      <c r="AF1185" s="3">
        <v>9.3994</v>
      </c>
      <c r="AG1185" s="3">
        <v>2.0194999999999999</v>
      </c>
      <c r="AH1185" s="3">
        <v>117.9</v>
      </c>
      <c r="AI1185" s="3">
        <v>9.9047000000000001</v>
      </c>
      <c r="AJ1185" s="3">
        <v>1.9113</v>
      </c>
      <c r="AK1185" s="2"/>
      <c r="AL1185" s="2"/>
      <c r="AM1185" s="2"/>
      <c r="AN1185" s="2"/>
      <c r="AO1185" s="2"/>
    </row>
    <row r="1186" spans="2:41" x14ac:dyDescent="0.25">
      <c r="B1186" s="3">
        <v>118</v>
      </c>
      <c r="C1186" s="3">
        <v>10.382099999999999</v>
      </c>
      <c r="D1186" s="3">
        <v>1.7822</v>
      </c>
      <c r="E1186" s="3">
        <v>118</v>
      </c>
      <c r="F1186" s="3">
        <v>10.173400000000001</v>
      </c>
      <c r="G1186" s="3">
        <v>1.7299</v>
      </c>
      <c r="H1186" s="3">
        <v>118</v>
      </c>
      <c r="I1186" s="3">
        <v>10.1088</v>
      </c>
      <c r="J1186" s="3">
        <v>1.6153999999999999</v>
      </c>
      <c r="K1186" s="3">
        <v>118</v>
      </c>
      <c r="L1186" s="3">
        <v>10.088699999999999</v>
      </c>
      <c r="M1186" s="3">
        <v>1.6158999999999999</v>
      </c>
      <c r="N1186" s="2">
        <v>118</v>
      </c>
      <c r="O1186" s="2">
        <v>10.1227</v>
      </c>
      <c r="P1186" s="2">
        <v>1.7378</v>
      </c>
      <c r="Q1186" s="2"/>
      <c r="R1186" s="2"/>
      <c r="S1186" s="2"/>
      <c r="T1186" s="2"/>
      <c r="U1186" s="2"/>
      <c r="V1186" s="3">
        <v>118</v>
      </c>
      <c r="W1186" s="3">
        <v>9.9300999999999995</v>
      </c>
      <c r="X1186" s="3">
        <v>1.7728999999999999</v>
      </c>
      <c r="Y1186" s="3">
        <v>118</v>
      </c>
      <c r="Z1186" s="3">
        <v>9.9286999999999992</v>
      </c>
      <c r="AA1186" s="3">
        <v>1.9092</v>
      </c>
      <c r="AB1186" s="3">
        <v>118</v>
      </c>
      <c r="AC1186" s="3">
        <v>9.8766999999999996</v>
      </c>
      <c r="AD1186" s="3">
        <v>2.1042000000000001</v>
      </c>
      <c r="AE1186" s="3">
        <v>118</v>
      </c>
      <c r="AF1186" s="3">
        <v>9.4077999999999999</v>
      </c>
      <c r="AG1186" s="3">
        <v>2.0198</v>
      </c>
      <c r="AH1186" s="3">
        <v>118</v>
      </c>
      <c r="AI1186" s="3">
        <v>9.9128000000000007</v>
      </c>
      <c r="AJ1186" s="3">
        <v>1.9114</v>
      </c>
      <c r="AK1186" s="2"/>
      <c r="AL1186" s="2"/>
      <c r="AM1186" s="2"/>
      <c r="AN1186" s="2"/>
      <c r="AO1186" s="2"/>
    </row>
    <row r="1187" spans="2:41" x14ac:dyDescent="0.25">
      <c r="B1187" s="3">
        <v>118.1</v>
      </c>
      <c r="C1187" s="3">
        <v>10.3903</v>
      </c>
      <c r="D1187" s="3">
        <v>1.7824</v>
      </c>
      <c r="E1187" s="3">
        <v>118.02</v>
      </c>
      <c r="F1187" s="3">
        <v>10.174899999999999</v>
      </c>
      <c r="G1187" s="3">
        <v>1.7301</v>
      </c>
      <c r="H1187" s="3">
        <v>118.1</v>
      </c>
      <c r="I1187" s="3">
        <v>10.1173</v>
      </c>
      <c r="J1187" s="3">
        <v>1.6155999999999999</v>
      </c>
      <c r="K1187" s="3">
        <v>118.1</v>
      </c>
      <c r="L1187" s="3">
        <v>10.097099999999999</v>
      </c>
      <c r="M1187" s="3">
        <v>1.6158999999999999</v>
      </c>
      <c r="N1187" s="2">
        <v>118.1</v>
      </c>
      <c r="O1187" s="2">
        <v>10.1311</v>
      </c>
      <c r="P1187" s="2">
        <v>1.7374000000000001</v>
      </c>
      <c r="Q1187" s="2"/>
      <c r="R1187" s="2"/>
      <c r="S1187" s="2"/>
      <c r="T1187" s="2"/>
      <c r="U1187" s="2"/>
      <c r="V1187" s="3">
        <v>118.1</v>
      </c>
      <c r="W1187" s="3">
        <v>9.9384999999999994</v>
      </c>
      <c r="X1187" s="3">
        <v>1.7727999999999999</v>
      </c>
      <c r="Y1187" s="3">
        <v>118.1</v>
      </c>
      <c r="Z1187" s="3">
        <v>9.9369999999999994</v>
      </c>
      <c r="AA1187" s="3">
        <v>1.9095</v>
      </c>
      <c r="AB1187" s="3">
        <v>118.1</v>
      </c>
      <c r="AC1187" s="3">
        <v>9.8853000000000009</v>
      </c>
      <c r="AD1187" s="3">
        <v>2.1044999999999998</v>
      </c>
      <c r="AE1187" s="3">
        <v>118.1</v>
      </c>
      <c r="AF1187" s="3">
        <v>9.4160000000000004</v>
      </c>
      <c r="AG1187" s="3">
        <v>2.0196999999999998</v>
      </c>
      <c r="AH1187" s="3">
        <v>118.1</v>
      </c>
      <c r="AI1187" s="3">
        <v>9.9213000000000005</v>
      </c>
      <c r="AJ1187" s="3">
        <v>1.9115</v>
      </c>
      <c r="AK1187" s="2"/>
      <c r="AL1187" s="2"/>
      <c r="AM1187" s="2"/>
      <c r="AN1187" s="2"/>
      <c r="AO1187" s="2"/>
    </row>
    <row r="1188" spans="2:41" x14ac:dyDescent="0.25">
      <c r="B1188" s="3">
        <v>118.2</v>
      </c>
      <c r="C1188" s="3">
        <v>10.3987</v>
      </c>
      <c r="D1188" s="3">
        <v>1.7825</v>
      </c>
      <c r="E1188" s="2">
        <v>118.2</v>
      </c>
      <c r="F1188" s="2">
        <v>9.9163999999999994</v>
      </c>
      <c r="G1188" s="2">
        <v>1.9953000000000001</v>
      </c>
      <c r="H1188" s="3">
        <v>118.2</v>
      </c>
      <c r="I1188" s="3">
        <v>10.1257</v>
      </c>
      <c r="J1188" s="3">
        <v>1.6155999999999999</v>
      </c>
      <c r="K1188" s="3">
        <v>118.2</v>
      </c>
      <c r="L1188" s="3">
        <v>10.1053</v>
      </c>
      <c r="M1188" s="3">
        <v>1.6161000000000001</v>
      </c>
      <c r="N1188" s="2">
        <v>118.2</v>
      </c>
      <c r="O1188" s="2">
        <v>10.1394</v>
      </c>
      <c r="P1188" s="2">
        <v>1.7375</v>
      </c>
      <c r="Q1188" s="2"/>
      <c r="R1188" s="2"/>
      <c r="S1188" s="2"/>
      <c r="T1188" s="2"/>
      <c r="U1188" s="2"/>
      <c r="V1188" s="3">
        <v>118.2</v>
      </c>
      <c r="W1188" s="3">
        <v>9.9467999999999996</v>
      </c>
      <c r="X1188" s="3">
        <v>1.7732000000000001</v>
      </c>
      <c r="Y1188" s="3">
        <v>118.2</v>
      </c>
      <c r="Z1188" s="3">
        <v>9.9453999999999994</v>
      </c>
      <c r="AA1188" s="3">
        <v>1.9098999999999999</v>
      </c>
      <c r="AB1188" s="3">
        <v>118.2</v>
      </c>
      <c r="AC1188" s="3">
        <v>9.8935999999999993</v>
      </c>
      <c r="AD1188" s="3">
        <v>2.1042000000000001</v>
      </c>
      <c r="AE1188" s="3">
        <v>118.2</v>
      </c>
      <c r="AF1188" s="3">
        <v>9.4243000000000006</v>
      </c>
      <c r="AG1188" s="3">
        <v>2.02</v>
      </c>
      <c r="AH1188" s="3">
        <v>118.2</v>
      </c>
      <c r="AI1188" s="3">
        <v>9.9296000000000006</v>
      </c>
      <c r="AJ1188" s="3">
        <v>1.9116</v>
      </c>
      <c r="AK1188" s="2"/>
      <c r="AL1188" s="2"/>
      <c r="AM1188" s="2"/>
      <c r="AN1188" s="2"/>
      <c r="AO1188" s="2"/>
    </row>
    <row r="1189" spans="2:41" x14ac:dyDescent="0.25">
      <c r="B1189" s="3">
        <v>118.3</v>
      </c>
      <c r="C1189" s="3">
        <v>10.407299999999999</v>
      </c>
      <c r="D1189" s="3">
        <v>1.7824</v>
      </c>
      <c r="E1189" s="2">
        <v>118.3</v>
      </c>
      <c r="F1189" s="2">
        <v>9.9245999999999999</v>
      </c>
      <c r="G1189" s="2">
        <v>1.9959</v>
      </c>
      <c r="H1189" s="3">
        <v>118.3</v>
      </c>
      <c r="I1189" s="3">
        <v>10.133800000000001</v>
      </c>
      <c r="J1189" s="3">
        <v>1.6153</v>
      </c>
      <c r="K1189" s="3">
        <v>118.3</v>
      </c>
      <c r="L1189" s="3">
        <v>10.113799999999999</v>
      </c>
      <c r="M1189" s="3">
        <v>1.6163000000000001</v>
      </c>
      <c r="N1189" s="2">
        <v>118.3</v>
      </c>
      <c r="O1189" s="2">
        <v>10.1478</v>
      </c>
      <c r="P1189" s="2">
        <v>1.7378</v>
      </c>
      <c r="Q1189" s="2"/>
      <c r="R1189" s="2"/>
      <c r="S1189" s="2"/>
      <c r="T1189" s="2"/>
      <c r="U1189" s="2"/>
      <c r="V1189" s="3">
        <v>118.3</v>
      </c>
      <c r="W1189" s="3">
        <v>9.9550999999999998</v>
      </c>
      <c r="X1189" s="3">
        <v>1.7736000000000001</v>
      </c>
      <c r="Y1189" s="3">
        <v>118.3</v>
      </c>
      <c r="Z1189" s="3">
        <v>9.9539000000000009</v>
      </c>
      <c r="AA1189" s="3">
        <v>1.91</v>
      </c>
      <c r="AB1189" s="3">
        <v>118.3</v>
      </c>
      <c r="AC1189" s="3">
        <v>9.9017999999999997</v>
      </c>
      <c r="AD1189" s="3">
        <v>2.1042999999999998</v>
      </c>
      <c r="AE1189" s="3">
        <v>118.3</v>
      </c>
      <c r="AF1189" s="3">
        <v>9.4327000000000005</v>
      </c>
      <c r="AG1189" s="3">
        <v>2.0200999999999998</v>
      </c>
      <c r="AH1189" s="3">
        <v>118.3</v>
      </c>
      <c r="AI1189" s="3">
        <v>9.9375999999999998</v>
      </c>
      <c r="AJ1189" s="3">
        <v>1.9118999999999999</v>
      </c>
      <c r="AK1189" s="2"/>
      <c r="AL1189" s="2"/>
      <c r="AM1189" s="2"/>
      <c r="AN1189" s="2"/>
      <c r="AO1189" s="2"/>
    </row>
    <row r="1190" spans="2:41" x14ac:dyDescent="0.25">
      <c r="B1190" s="3">
        <v>118.4</v>
      </c>
      <c r="C1190" s="3">
        <v>10.4154</v>
      </c>
      <c r="D1190" s="3">
        <v>1.782</v>
      </c>
      <c r="E1190" s="2">
        <v>118.4</v>
      </c>
      <c r="F1190" s="2">
        <v>9.9328000000000003</v>
      </c>
      <c r="G1190" s="2">
        <v>1.9970000000000001</v>
      </c>
      <c r="H1190" s="3">
        <v>118.4</v>
      </c>
      <c r="I1190" s="3">
        <v>10.142099999999999</v>
      </c>
      <c r="J1190" s="3">
        <v>1.6154999999999999</v>
      </c>
      <c r="K1190" s="3">
        <v>118.4</v>
      </c>
      <c r="L1190" s="3">
        <v>10.122199999999999</v>
      </c>
      <c r="M1190" s="3">
        <v>1.6167</v>
      </c>
      <c r="N1190" s="2">
        <v>118.4</v>
      </c>
      <c r="O1190" s="2">
        <v>10.1562</v>
      </c>
      <c r="P1190" s="2">
        <v>1.7376</v>
      </c>
      <c r="Q1190" s="2"/>
      <c r="R1190" s="2"/>
      <c r="S1190" s="2"/>
      <c r="T1190" s="2"/>
      <c r="U1190" s="2"/>
      <c r="V1190" s="3">
        <v>118.4</v>
      </c>
      <c r="W1190" s="3">
        <v>9.9635999999999996</v>
      </c>
      <c r="X1190" s="3">
        <v>1.7741</v>
      </c>
      <c r="Y1190" s="3">
        <v>118.4</v>
      </c>
      <c r="Z1190" s="3">
        <v>9.9620999999999995</v>
      </c>
      <c r="AA1190" s="3">
        <v>1.9105000000000001</v>
      </c>
      <c r="AB1190" s="3">
        <v>118.4</v>
      </c>
      <c r="AC1190" s="3">
        <v>9.9100999999999999</v>
      </c>
      <c r="AD1190" s="3">
        <v>2.1044</v>
      </c>
      <c r="AE1190" s="3">
        <v>118.4</v>
      </c>
      <c r="AF1190" s="3">
        <v>9.4411000000000005</v>
      </c>
      <c r="AG1190" s="3">
        <v>2.0202</v>
      </c>
      <c r="AH1190" s="3">
        <v>118.4</v>
      </c>
      <c r="AI1190" s="3">
        <v>9.9461999999999993</v>
      </c>
      <c r="AJ1190" s="3">
        <v>1.9124000000000001</v>
      </c>
      <c r="AK1190" s="2"/>
      <c r="AL1190" s="2"/>
      <c r="AM1190" s="2"/>
      <c r="AN1190" s="2"/>
      <c r="AO1190" s="2"/>
    </row>
    <row r="1191" spans="2:41" x14ac:dyDescent="0.25">
      <c r="B1191" s="3">
        <v>118.5</v>
      </c>
      <c r="C1191" s="3">
        <v>10.4237</v>
      </c>
      <c r="D1191" s="3">
        <v>1.7822</v>
      </c>
      <c r="E1191" s="2">
        <v>118.5</v>
      </c>
      <c r="F1191" s="2">
        <v>9.9412000000000003</v>
      </c>
      <c r="G1191" s="2">
        <v>1.9978</v>
      </c>
      <c r="H1191" s="3">
        <v>118.5</v>
      </c>
      <c r="I1191" s="3">
        <v>10.150600000000001</v>
      </c>
      <c r="J1191" s="3">
        <v>1.6154999999999999</v>
      </c>
      <c r="K1191" s="3">
        <v>118.5</v>
      </c>
      <c r="L1191" s="3">
        <v>10.1305</v>
      </c>
      <c r="M1191" s="3">
        <v>1.6166</v>
      </c>
      <c r="N1191" s="2">
        <v>118.5</v>
      </c>
      <c r="O1191" s="2">
        <v>10.164400000000001</v>
      </c>
      <c r="P1191" s="2">
        <v>1.7375</v>
      </c>
      <c r="Q1191" s="2"/>
      <c r="R1191" s="2"/>
      <c r="S1191" s="2"/>
      <c r="T1191" s="2"/>
      <c r="U1191" s="2"/>
      <c r="V1191" s="3">
        <v>118.5</v>
      </c>
      <c r="W1191" s="3">
        <v>9.9719999999999995</v>
      </c>
      <c r="X1191" s="3">
        <v>1.7742</v>
      </c>
      <c r="Y1191" s="3">
        <v>118.5</v>
      </c>
      <c r="Z1191" s="3">
        <v>9.9703999999999997</v>
      </c>
      <c r="AA1191" s="3">
        <v>1.9108000000000001</v>
      </c>
      <c r="AB1191" s="3">
        <v>118.5</v>
      </c>
      <c r="AC1191" s="3">
        <v>9.9185999999999996</v>
      </c>
      <c r="AD1191" s="3">
        <v>2.1044</v>
      </c>
      <c r="AE1191" s="3">
        <v>118.5</v>
      </c>
      <c r="AF1191" s="3">
        <v>9.4494000000000007</v>
      </c>
      <c r="AG1191" s="3">
        <v>2.0205000000000002</v>
      </c>
      <c r="AH1191" s="3">
        <v>118.5</v>
      </c>
      <c r="AI1191" s="3">
        <v>9.9547000000000008</v>
      </c>
      <c r="AJ1191" s="3">
        <v>1.9123000000000001</v>
      </c>
      <c r="AK1191" s="2"/>
      <c r="AL1191" s="2"/>
      <c r="AM1191" s="2"/>
      <c r="AN1191" s="2"/>
      <c r="AO1191" s="2"/>
    </row>
    <row r="1192" spans="2:41" x14ac:dyDescent="0.25">
      <c r="B1192" s="3">
        <v>118.6</v>
      </c>
      <c r="C1192" s="3">
        <v>10.4321</v>
      </c>
      <c r="D1192" s="3">
        <v>1.7821</v>
      </c>
      <c r="E1192" s="2">
        <v>118.6</v>
      </c>
      <c r="F1192" s="2">
        <v>9.9496000000000002</v>
      </c>
      <c r="G1192" s="2">
        <v>1.9984999999999999</v>
      </c>
      <c r="H1192" s="3">
        <v>118.6</v>
      </c>
      <c r="I1192" s="3">
        <v>10.1587</v>
      </c>
      <c r="J1192" s="3">
        <v>1.6154999999999999</v>
      </c>
      <c r="K1192" s="3">
        <v>118.6</v>
      </c>
      <c r="L1192" s="3">
        <v>10.1388</v>
      </c>
      <c r="M1192" s="3">
        <v>1.6168</v>
      </c>
      <c r="N1192" s="2">
        <v>118.6</v>
      </c>
      <c r="O1192" s="2">
        <v>10.172800000000001</v>
      </c>
      <c r="P1192" s="2">
        <v>1.7373000000000001</v>
      </c>
      <c r="Q1192" s="2"/>
      <c r="R1192" s="2"/>
      <c r="S1192" s="2"/>
      <c r="T1192" s="2"/>
      <c r="U1192" s="2"/>
      <c r="V1192" s="3">
        <v>118.6</v>
      </c>
      <c r="W1192" s="3">
        <v>9.9801000000000002</v>
      </c>
      <c r="X1192" s="3">
        <v>1.7743</v>
      </c>
      <c r="Y1192" s="3">
        <v>118.6</v>
      </c>
      <c r="Z1192" s="3">
        <v>9.9787999999999997</v>
      </c>
      <c r="AA1192" s="3">
        <v>1.9108000000000001</v>
      </c>
      <c r="AB1192" s="3">
        <v>118.6</v>
      </c>
      <c r="AC1192" s="3">
        <v>9.9268000000000001</v>
      </c>
      <c r="AD1192" s="3">
        <v>2.1044999999999998</v>
      </c>
      <c r="AE1192" s="3">
        <v>118.6</v>
      </c>
      <c r="AF1192" s="3">
        <v>9.4578000000000007</v>
      </c>
      <c r="AG1192" s="3">
        <v>2.0209000000000001</v>
      </c>
      <c r="AH1192" s="3">
        <v>118.6</v>
      </c>
      <c r="AI1192" s="3">
        <v>9.9627999999999997</v>
      </c>
      <c r="AJ1192" s="3">
        <v>1.9119999999999999</v>
      </c>
      <c r="AK1192" s="2"/>
      <c r="AL1192" s="2"/>
      <c r="AM1192" s="2"/>
      <c r="AN1192" s="2"/>
      <c r="AO1192" s="2"/>
    </row>
    <row r="1193" spans="2:41" x14ac:dyDescent="0.25">
      <c r="B1193" s="3">
        <v>118.7</v>
      </c>
      <c r="C1193" s="3">
        <v>10.4404</v>
      </c>
      <c r="D1193" s="3">
        <v>1.7824</v>
      </c>
      <c r="E1193" s="2">
        <v>118.7</v>
      </c>
      <c r="F1193" s="2">
        <v>9.9577000000000009</v>
      </c>
      <c r="G1193" s="2">
        <v>1.9995000000000001</v>
      </c>
      <c r="H1193" s="3">
        <v>118.7</v>
      </c>
      <c r="I1193" s="3">
        <v>10.1671</v>
      </c>
      <c r="J1193" s="3">
        <v>1.6155999999999999</v>
      </c>
      <c r="K1193" s="3">
        <v>118.7</v>
      </c>
      <c r="L1193" s="3">
        <v>10.1473</v>
      </c>
      <c r="M1193" s="3">
        <v>1.6172</v>
      </c>
      <c r="N1193" s="2">
        <v>118.7</v>
      </c>
      <c r="O1193" s="2">
        <v>10.1812</v>
      </c>
      <c r="P1193" s="2">
        <v>1.7374000000000001</v>
      </c>
      <c r="Q1193" s="2"/>
      <c r="R1193" s="2"/>
      <c r="S1193" s="2"/>
      <c r="T1193" s="2"/>
      <c r="U1193" s="2"/>
      <c r="V1193" s="3">
        <v>118.7</v>
      </c>
      <c r="W1193" s="3">
        <v>9.9885000000000002</v>
      </c>
      <c r="X1193" s="3">
        <v>1.7746</v>
      </c>
      <c r="Y1193" s="3">
        <v>118.7</v>
      </c>
      <c r="Z1193" s="3">
        <v>9.9870999999999999</v>
      </c>
      <c r="AA1193" s="3">
        <v>1.9111</v>
      </c>
      <c r="AB1193" s="3">
        <v>118.7</v>
      </c>
      <c r="AC1193" s="3">
        <v>9.9351000000000003</v>
      </c>
      <c r="AD1193" s="3">
        <v>2.1046999999999998</v>
      </c>
      <c r="AE1193" s="3">
        <v>118.7</v>
      </c>
      <c r="AF1193" s="3">
        <v>9.4661000000000008</v>
      </c>
      <c r="AG1193" s="3">
        <v>2.0209000000000001</v>
      </c>
      <c r="AH1193" s="3">
        <v>118.7</v>
      </c>
      <c r="AI1193" s="3">
        <v>9.9712999999999994</v>
      </c>
      <c r="AJ1193" s="3">
        <v>1.9127000000000001</v>
      </c>
      <c r="AK1193" s="2"/>
      <c r="AL1193" s="2"/>
      <c r="AM1193" s="2"/>
      <c r="AN1193" s="2"/>
      <c r="AO1193" s="2"/>
    </row>
    <row r="1194" spans="2:41" x14ac:dyDescent="0.25">
      <c r="B1194" s="3">
        <v>118.8</v>
      </c>
      <c r="C1194" s="3">
        <v>10.448700000000001</v>
      </c>
      <c r="D1194" s="3">
        <v>1.7822</v>
      </c>
      <c r="E1194" s="2">
        <v>118.8</v>
      </c>
      <c r="F1194" s="2">
        <v>9.9663000000000004</v>
      </c>
      <c r="G1194" s="2">
        <v>1.9998</v>
      </c>
      <c r="H1194" s="3">
        <v>118.8</v>
      </c>
      <c r="I1194" s="3">
        <v>10.175599999999999</v>
      </c>
      <c r="J1194" s="3">
        <v>1.6154999999999999</v>
      </c>
      <c r="K1194" s="3">
        <v>118.8</v>
      </c>
      <c r="L1194" s="3">
        <v>10.1554</v>
      </c>
      <c r="M1194" s="3">
        <v>1.617</v>
      </c>
      <c r="N1194" s="2">
        <v>118.8</v>
      </c>
      <c r="O1194" s="2">
        <v>10.189500000000001</v>
      </c>
      <c r="P1194" s="2">
        <v>1.7374000000000001</v>
      </c>
      <c r="Q1194" s="2"/>
      <c r="R1194" s="2"/>
      <c r="S1194" s="2"/>
      <c r="T1194" s="2"/>
      <c r="U1194" s="2"/>
      <c r="V1194" s="3">
        <v>118.8</v>
      </c>
      <c r="W1194" s="3">
        <v>9.9969000000000001</v>
      </c>
      <c r="X1194" s="3">
        <v>1.7747999999999999</v>
      </c>
      <c r="Y1194" s="3">
        <v>118.8</v>
      </c>
      <c r="Z1194" s="3">
        <v>9.9954000000000001</v>
      </c>
      <c r="AA1194" s="3">
        <v>1.9114</v>
      </c>
      <c r="AB1194" s="3">
        <v>118.8</v>
      </c>
      <c r="AC1194" s="3">
        <v>9.9436</v>
      </c>
      <c r="AD1194" s="3">
        <v>2.1049000000000002</v>
      </c>
      <c r="AE1194" s="3">
        <v>118.8</v>
      </c>
      <c r="AF1194" s="3">
        <v>9.4742999999999995</v>
      </c>
      <c r="AG1194" s="3">
        <v>2.0209000000000001</v>
      </c>
      <c r="AH1194" s="3">
        <v>118.8</v>
      </c>
      <c r="AI1194" s="3">
        <v>9.9796999999999993</v>
      </c>
      <c r="AJ1194" s="3">
        <v>1.9123000000000001</v>
      </c>
      <c r="AK1194" s="2"/>
      <c r="AL1194" s="2"/>
      <c r="AM1194" s="2"/>
      <c r="AN1194" s="2"/>
      <c r="AO1194" s="2"/>
    </row>
    <row r="1195" spans="2:41" x14ac:dyDescent="0.25">
      <c r="B1195" s="3">
        <v>118.9</v>
      </c>
      <c r="C1195" s="3">
        <v>10.4573</v>
      </c>
      <c r="D1195" s="3">
        <v>1.7824</v>
      </c>
      <c r="E1195" s="2">
        <v>118.9</v>
      </c>
      <c r="F1195" s="2">
        <v>9.9748000000000001</v>
      </c>
      <c r="G1195" s="2">
        <v>2.0001000000000002</v>
      </c>
      <c r="H1195" s="3">
        <v>118.9</v>
      </c>
      <c r="I1195" s="3">
        <v>10.1838</v>
      </c>
      <c r="J1195" s="3">
        <v>1.6153999999999999</v>
      </c>
      <c r="K1195" s="3">
        <v>118.9</v>
      </c>
      <c r="L1195" s="3">
        <v>10.1637</v>
      </c>
      <c r="M1195" s="3">
        <v>1.6172</v>
      </c>
      <c r="N1195" s="2">
        <v>118.9</v>
      </c>
      <c r="O1195" s="2">
        <v>10.1976</v>
      </c>
      <c r="P1195" s="2">
        <v>1.7374000000000001</v>
      </c>
      <c r="Q1195" s="2"/>
      <c r="R1195" s="2"/>
      <c r="S1195" s="2"/>
      <c r="T1195" s="2"/>
      <c r="U1195" s="2"/>
      <c r="V1195" s="3">
        <v>118.9</v>
      </c>
      <c r="W1195" s="3">
        <v>10.005000000000001</v>
      </c>
      <c r="X1195" s="3">
        <v>1.7751999999999999</v>
      </c>
      <c r="Y1195" s="3">
        <v>118.9</v>
      </c>
      <c r="Z1195" s="3">
        <v>10.0037</v>
      </c>
      <c r="AA1195" s="3">
        <v>1.9117</v>
      </c>
      <c r="AB1195" s="3">
        <v>118.9</v>
      </c>
      <c r="AC1195" s="3">
        <v>9.9519000000000002</v>
      </c>
      <c r="AD1195" s="3">
        <v>2.1046999999999998</v>
      </c>
      <c r="AE1195" s="3">
        <v>118.9</v>
      </c>
      <c r="AF1195" s="3">
        <v>9.4826999999999995</v>
      </c>
      <c r="AG1195" s="3">
        <v>2.0213000000000001</v>
      </c>
      <c r="AH1195" s="3">
        <v>118.9</v>
      </c>
      <c r="AI1195" s="3">
        <v>9.9878</v>
      </c>
      <c r="AJ1195" s="3">
        <v>1.9123000000000001</v>
      </c>
      <c r="AK1195" s="2"/>
      <c r="AL1195" s="2"/>
      <c r="AM1195" s="2"/>
      <c r="AN1195" s="2"/>
      <c r="AO1195" s="2"/>
    </row>
    <row r="1196" spans="2:41" x14ac:dyDescent="0.25">
      <c r="B1196" s="3">
        <v>119</v>
      </c>
      <c r="C1196" s="3">
        <v>10.4656</v>
      </c>
      <c r="D1196" s="3">
        <v>1.7824</v>
      </c>
      <c r="E1196" s="2">
        <v>119</v>
      </c>
      <c r="F1196" s="2">
        <v>9.9829000000000008</v>
      </c>
      <c r="G1196" s="2">
        <v>2.0004</v>
      </c>
      <c r="H1196" s="3">
        <v>119</v>
      </c>
      <c r="I1196" s="3">
        <v>10.1921</v>
      </c>
      <c r="J1196" s="3">
        <v>1.6153999999999999</v>
      </c>
      <c r="K1196" s="3">
        <v>119</v>
      </c>
      <c r="L1196" s="3">
        <v>10.1721</v>
      </c>
      <c r="M1196" s="3">
        <v>1.6176999999999999</v>
      </c>
      <c r="N1196" s="2">
        <v>119</v>
      </c>
      <c r="O1196" s="2">
        <v>10.206099999999999</v>
      </c>
      <c r="P1196" s="2">
        <v>1.738</v>
      </c>
      <c r="Q1196" s="2"/>
      <c r="R1196" s="2"/>
      <c r="S1196" s="2"/>
      <c r="T1196" s="2"/>
      <c r="U1196" s="2"/>
      <c r="V1196" s="3">
        <v>119</v>
      </c>
      <c r="W1196" s="3">
        <v>10.013400000000001</v>
      </c>
      <c r="X1196" s="3">
        <v>1.7757000000000001</v>
      </c>
      <c r="Y1196" s="3">
        <v>119</v>
      </c>
      <c r="Z1196" s="3">
        <v>10.0122</v>
      </c>
      <c r="AA1196" s="3">
        <v>1.9118999999999999</v>
      </c>
      <c r="AB1196" s="3">
        <v>119</v>
      </c>
      <c r="AC1196" s="3">
        <v>9.9600000000000009</v>
      </c>
      <c r="AD1196" s="3">
        <v>2.1046999999999998</v>
      </c>
      <c r="AE1196" s="3">
        <v>119</v>
      </c>
      <c r="AF1196" s="3">
        <v>9.4910999999999994</v>
      </c>
      <c r="AG1196" s="3">
        <v>2.0211999999999999</v>
      </c>
      <c r="AH1196" s="3">
        <v>119</v>
      </c>
      <c r="AI1196" s="3">
        <v>9.9961000000000002</v>
      </c>
      <c r="AJ1196" s="3">
        <v>1.9129</v>
      </c>
      <c r="AK1196" s="2"/>
      <c r="AL1196" s="2"/>
      <c r="AM1196" s="2"/>
      <c r="AN1196" s="2"/>
      <c r="AO1196" s="2"/>
    </row>
    <row r="1197" spans="2:41" x14ac:dyDescent="0.25">
      <c r="B1197" s="3">
        <v>119.1</v>
      </c>
      <c r="C1197" s="3">
        <v>10.473800000000001</v>
      </c>
      <c r="D1197" s="3">
        <v>1.7827</v>
      </c>
      <c r="E1197" s="2">
        <v>119.1</v>
      </c>
      <c r="F1197" s="2">
        <v>9.9911999999999992</v>
      </c>
      <c r="G1197" s="2">
        <v>2.0009999999999999</v>
      </c>
      <c r="H1197" s="3">
        <v>119.1</v>
      </c>
      <c r="I1197" s="3">
        <v>10.2006</v>
      </c>
      <c r="J1197" s="3">
        <v>1.6154999999999999</v>
      </c>
      <c r="K1197" s="3">
        <v>119.1</v>
      </c>
      <c r="L1197" s="3">
        <v>10.180400000000001</v>
      </c>
      <c r="M1197" s="3">
        <v>1.6180000000000001</v>
      </c>
      <c r="N1197" s="2">
        <v>119.1</v>
      </c>
      <c r="O1197" s="2">
        <v>10.214499999999999</v>
      </c>
      <c r="P1197" s="2">
        <v>1.7377</v>
      </c>
      <c r="Q1197" s="2"/>
      <c r="R1197" s="2"/>
      <c r="S1197" s="2"/>
      <c r="T1197" s="2"/>
      <c r="U1197" s="2"/>
      <c r="V1197" s="3">
        <v>119.1</v>
      </c>
      <c r="W1197" s="3">
        <v>10.0219</v>
      </c>
      <c r="X1197" s="3">
        <v>1.7758</v>
      </c>
      <c r="Y1197" s="3">
        <v>119.1</v>
      </c>
      <c r="Z1197" s="3">
        <v>10.0204</v>
      </c>
      <c r="AA1197" s="3">
        <v>1.9117999999999999</v>
      </c>
      <c r="AB1197" s="3">
        <v>119.1</v>
      </c>
      <c r="AC1197" s="3">
        <v>9.9684000000000008</v>
      </c>
      <c r="AD1197" s="3">
        <v>2.1046999999999998</v>
      </c>
      <c r="AE1197" s="3">
        <v>119.1</v>
      </c>
      <c r="AF1197" s="3">
        <v>9.4994999999999994</v>
      </c>
      <c r="AG1197" s="3">
        <v>2.0213000000000001</v>
      </c>
      <c r="AH1197" s="3">
        <v>119.1</v>
      </c>
      <c r="AI1197" s="3">
        <v>10.0046</v>
      </c>
      <c r="AJ1197" s="3">
        <v>1.9131</v>
      </c>
      <c r="AK1197" s="2"/>
      <c r="AL1197" s="2"/>
      <c r="AM1197" s="2"/>
      <c r="AN1197" s="2"/>
      <c r="AO1197" s="2"/>
    </row>
    <row r="1198" spans="2:41" x14ac:dyDescent="0.25">
      <c r="B1198" s="3">
        <v>119.2</v>
      </c>
      <c r="C1198" s="3">
        <v>10.482100000000001</v>
      </c>
      <c r="D1198" s="3">
        <v>1.7829999999999999</v>
      </c>
      <c r="E1198" s="2">
        <v>119.2</v>
      </c>
      <c r="F1198" s="2">
        <v>9.9997000000000007</v>
      </c>
      <c r="G1198" s="2">
        <v>2.0011999999999999</v>
      </c>
      <c r="H1198" s="3">
        <v>119.2</v>
      </c>
      <c r="I1198" s="3">
        <v>10.2088</v>
      </c>
      <c r="J1198" s="3">
        <v>1.6152</v>
      </c>
      <c r="K1198" s="3">
        <v>119.2</v>
      </c>
      <c r="L1198" s="3">
        <v>10.188599999999999</v>
      </c>
      <c r="M1198" s="3">
        <v>1.6181000000000001</v>
      </c>
      <c r="N1198" s="2">
        <v>119.2</v>
      </c>
      <c r="O1198" s="2">
        <v>10.2227</v>
      </c>
      <c r="P1198" s="2">
        <v>1.7382</v>
      </c>
      <c r="Q1198" s="2"/>
      <c r="R1198" s="2"/>
      <c r="S1198" s="2"/>
      <c r="T1198" s="2"/>
      <c r="U1198" s="2"/>
      <c r="V1198" s="3">
        <v>119.2</v>
      </c>
      <c r="W1198" s="3">
        <v>10.030200000000001</v>
      </c>
      <c r="X1198" s="3">
        <v>1.7759</v>
      </c>
      <c r="Y1198" s="3">
        <v>119.2</v>
      </c>
      <c r="Z1198" s="3">
        <v>10.0288</v>
      </c>
      <c r="AA1198" s="3">
        <v>1.9124000000000001</v>
      </c>
      <c r="AB1198" s="3">
        <v>119.2</v>
      </c>
      <c r="AC1198" s="3">
        <v>9.9769000000000005</v>
      </c>
      <c r="AD1198" s="3">
        <v>2.1044999999999998</v>
      </c>
      <c r="AE1198" s="3">
        <v>119.2</v>
      </c>
      <c r="AF1198" s="3">
        <v>9.5077999999999996</v>
      </c>
      <c r="AG1198" s="3">
        <v>2.0215999999999998</v>
      </c>
      <c r="AH1198" s="3">
        <v>119.2</v>
      </c>
      <c r="AI1198" s="3">
        <v>10.0129</v>
      </c>
      <c r="AJ1198" s="3">
        <v>1.913</v>
      </c>
      <c r="AK1198" s="2"/>
      <c r="AL1198" s="2"/>
      <c r="AM1198" s="2"/>
      <c r="AN1198" s="2"/>
      <c r="AO1198" s="2"/>
    </row>
    <row r="1199" spans="2:41" x14ac:dyDescent="0.25">
      <c r="B1199" s="3">
        <v>119.3</v>
      </c>
      <c r="C1199" s="3">
        <v>10.490600000000001</v>
      </c>
      <c r="D1199" s="3">
        <v>1.7828999999999999</v>
      </c>
      <c r="E1199" s="2">
        <v>119.3</v>
      </c>
      <c r="F1199" s="2">
        <v>10.0078</v>
      </c>
      <c r="G1199" s="2">
        <v>2.0011000000000001</v>
      </c>
      <c r="H1199" s="3">
        <v>119.3</v>
      </c>
      <c r="I1199" s="3">
        <v>10.216900000000001</v>
      </c>
      <c r="J1199" s="3">
        <v>1.6154999999999999</v>
      </c>
      <c r="K1199" s="3">
        <v>119.3</v>
      </c>
      <c r="L1199" s="3">
        <v>10.197100000000001</v>
      </c>
      <c r="M1199" s="3">
        <v>1.6185</v>
      </c>
      <c r="N1199" s="2">
        <v>119.3</v>
      </c>
      <c r="O1199" s="2">
        <v>10.231199999999999</v>
      </c>
      <c r="P1199" s="2">
        <v>1.7386999999999999</v>
      </c>
      <c r="Q1199" s="2"/>
      <c r="R1199" s="2"/>
      <c r="S1199" s="2"/>
      <c r="T1199" s="2"/>
      <c r="U1199" s="17"/>
      <c r="V1199" s="3">
        <v>119.3</v>
      </c>
      <c r="W1199" s="3">
        <v>10.038399999999999</v>
      </c>
      <c r="X1199" s="3">
        <v>1.7763</v>
      </c>
      <c r="Y1199" s="3">
        <v>119.3</v>
      </c>
      <c r="Z1199" s="3">
        <v>10.0373</v>
      </c>
      <c r="AA1199" s="3">
        <v>1.9128000000000001</v>
      </c>
      <c r="AB1199" s="3">
        <v>119.3</v>
      </c>
      <c r="AC1199" s="3">
        <v>9.9849999999999994</v>
      </c>
      <c r="AD1199" s="3">
        <v>2.1042999999999998</v>
      </c>
      <c r="AE1199" s="3">
        <v>119.3</v>
      </c>
      <c r="AF1199" s="3">
        <v>9.5160999999999998</v>
      </c>
      <c r="AG1199" s="3">
        <v>2.0219</v>
      </c>
      <c r="AH1199" s="3">
        <v>119.3</v>
      </c>
      <c r="AI1199" s="3">
        <v>10.021100000000001</v>
      </c>
      <c r="AJ1199" s="3">
        <v>1.9132</v>
      </c>
      <c r="AK1199" s="2"/>
      <c r="AL1199" s="2"/>
      <c r="AM1199" s="2"/>
      <c r="AN1199" s="2"/>
      <c r="AO1199" s="2"/>
    </row>
    <row r="1200" spans="2:41" x14ac:dyDescent="0.25">
      <c r="B1200" s="3">
        <v>119.4</v>
      </c>
      <c r="C1200" s="3">
        <v>10.498699999999999</v>
      </c>
      <c r="D1200" s="3">
        <v>1.7828999999999999</v>
      </c>
      <c r="E1200" s="2">
        <v>119.4</v>
      </c>
      <c r="F1200" s="2">
        <v>10.0161</v>
      </c>
      <c r="G1200" s="2">
        <v>2.0011999999999999</v>
      </c>
      <c r="H1200" s="3">
        <v>119.35</v>
      </c>
      <c r="I1200" s="3">
        <v>10.2216</v>
      </c>
      <c r="J1200" s="3">
        <v>1.6153</v>
      </c>
      <c r="K1200" s="3">
        <v>119.4</v>
      </c>
      <c r="L1200" s="3">
        <v>10.2056</v>
      </c>
      <c r="M1200" s="3">
        <v>1.6184000000000001</v>
      </c>
      <c r="N1200" s="2">
        <v>119.4</v>
      </c>
      <c r="O1200" s="2">
        <v>10.239599999999999</v>
      </c>
      <c r="P1200" s="2">
        <v>1.7383999999999999</v>
      </c>
      <c r="Q1200" s="2"/>
      <c r="R1200" s="2"/>
      <c r="S1200" s="2"/>
      <c r="T1200" s="2"/>
      <c r="U1200" s="2"/>
      <c r="V1200" s="3">
        <v>119.4</v>
      </c>
      <c r="W1200" s="3">
        <v>10.046900000000001</v>
      </c>
      <c r="X1200" s="3">
        <v>1.7766</v>
      </c>
      <c r="Y1200" s="3">
        <v>119.4</v>
      </c>
      <c r="Z1200" s="3">
        <v>10.045299999999999</v>
      </c>
      <c r="AA1200" s="3">
        <v>1.9120999999999999</v>
      </c>
      <c r="AB1200" s="3">
        <v>119.4</v>
      </c>
      <c r="AC1200" s="3">
        <v>9.9933999999999994</v>
      </c>
      <c r="AD1200" s="3">
        <v>2.1042999999999998</v>
      </c>
      <c r="AE1200" s="3">
        <v>119.4</v>
      </c>
      <c r="AF1200" s="3">
        <v>9.5245999999999995</v>
      </c>
      <c r="AG1200" s="3">
        <v>2.0217999999999998</v>
      </c>
      <c r="AH1200" s="3">
        <v>119.4</v>
      </c>
      <c r="AI1200" s="3">
        <v>10.0296</v>
      </c>
      <c r="AJ1200" s="3">
        <v>1.9137</v>
      </c>
      <c r="AK1200" s="2"/>
      <c r="AL1200" s="2"/>
      <c r="AM1200" s="2"/>
      <c r="AN1200" s="2"/>
      <c r="AO1200" s="2"/>
    </row>
    <row r="1201" spans="2:41" x14ac:dyDescent="0.25">
      <c r="B1201" s="3">
        <v>119.5</v>
      </c>
      <c r="C1201" s="3">
        <v>10.507099999999999</v>
      </c>
      <c r="D1201" s="3">
        <v>1.7831999999999999</v>
      </c>
      <c r="E1201" s="2">
        <v>119.5</v>
      </c>
      <c r="F1201" s="2">
        <v>10.0246</v>
      </c>
      <c r="G1201" s="2">
        <v>2.0015999999999998</v>
      </c>
      <c r="H1201" s="2">
        <v>119.5</v>
      </c>
      <c r="I1201" s="2">
        <v>10.1286</v>
      </c>
      <c r="J1201" s="2">
        <v>2.1414</v>
      </c>
      <c r="K1201" s="3">
        <v>119.5</v>
      </c>
      <c r="L1201" s="3">
        <v>10.213699999999999</v>
      </c>
      <c r="M1201" s="3">
        <v>1.6184000000000001</v>
      </c>
      <c r="N1201" s="2">
        <v>119.46</v>
      </c>
      <c r="O1201" s="2">
        <v>10.2446</v>
      </c>
      <c r="P1201" s="2">
        <v>1.7384999999999999</v>
      </c>
      <c r="Q1201" s="2"/>
      <c r="R1201" s="2"/>
      <c r="S1201" s="2"/>
      <c r="T1201" s="2"/>
      <c r="U1201" s="2"/>
      <c r="V1201" s="3">
        <v>119.5</v>
      </c>
      <c r="W1201" s="3">
        <v>10.055099999999999</v>
      </c>
      <c r="X1201" s="3">
        <v>1.7766999999999999</v>
      </c>
      <c r="Y1201" s="3">
        <v>119.5</v>
      </c>
      <c r="Z1201" s="3">
        <v>10.053699999999999</v>
      </c>
      <c r="AA1201" s="3">
        <v>1.9124000000000001</v>
      </c>
      <c r="AB1201" s="3">
        <v>119.5</v>
      </c>
      <c r="AC1201" s="3">
        <v>10.001899999999999</v>
      </c>
      <c r="AD1201" s="3">
        <v>2.1046999999999998</v>
      </c>
      <c r="AE1201" s="3">
        <v>119.5</v>
      </c>
      <c r="AF1201" s="3">
        <v>9.5326000000000004</v>
      </c>
      <c r="AG1201" s="3">
        <v>2.0217999999999998</v>
      </c>
      <c r="AH1201" s="3">
        <v>119.5</v>
      </c>
      <c r="AI1201" s="3">
        <v>10.038</v>
      </c>
      <c r="AJ1201" s="3">
        <v>1.9137999999999999</v>
      </c>
      <c r="AK1201" s="2"/>
      <c r="AL1201" s="2"/>
      <c r="AM1201" s="2"/>
      <c r="AN1201" s="2"/>
      <c r="AO1201" s="2"/>
    </row>
    <row r="1202" spans="2:41" x14ac:dyDescent="0.25">
      <c r="B1202" s="3">
        <v>119.6</v>
      </c>
      <c r="C1202" s="3">
        <v>10.515499999999999</v>
      </c>
      <c r="D1202" s="3">
        <v>1.7834000000000001</v>
      </c>
      <c r="E1202" s="2">
        <v>119.6</v>
      </c>
      <c r="F1202" s="2">
        <v>10.0329</v>
      </c>
      <c r="G1202" s="2">
        <v>2.0009999999999999</v>
      </c>
      <c r="H1202" s="2">
        <v>119.6</v>
      </c>
      <c r="I1202" s="2">
        <v>10.136699999999999</v>
      </c>
      <c r="J1202" s="2">
        <v>2.1404000000000001</v>
      </c>
      <c r="K1202" s="3">
        <v>119.6</v>
      </c>
      <c r="L1202" s="3">
        <v>10.2219</v>
      </c>
      <c r="M1202" s="3">
        <v>1.6191</v>
      </c>
      <c r="N1202" s="2"/>
      <c r="O1202" s="2"/>
      <c r="P1202" s="2"/>
      <c r="Q1202" s="2"/>
      <c r="R1202" s="2"/>
      <c r="S1202" s="2"/>
      <c r="T1202" s="2"/>
      <c r="U1202" s="2"/>
      <c r="V1202" s="3">
        <v>119.6</v>
      </c>
      <c r="W1202" s="3">
        <v>10.0633</v>
      </c>
      <c r="X1202" s="3">
        <v>1.7770999999999999</v>
      </c>
      <c r="Y1202" s="3">
        <v>119.6</v>
      </c>
      <c r="Z1202" s="3">
        <v>10.0623</v>
      </c>
      <c r="AA1202" s="3">
        <v>1.9129</v>
      </c>
      <c r="AB1202" s="3">
        <v>119.6</v>
      </c>
      <c r="AC1202" s="3">
        <v>10.010300000000001</v>
      </c>
      <c r="AD1202" s="3">
        <v>2.1046</v>
      </c>
      <c r="AE1202" s="3">
        <v>119.6</v>
      </c>
      <c r="AF1202" s="3">
        <v>9.5409000000000006</v>
      </c>
      <c r="AG1202" s="3">
        <v>2.0223</v>
      </c>
      <c r="AH1202" s="3">
        <v>119.6</v>
      </c>
      <c r="AI1202" s="3">
        <v>10.046200000000001</v>
      </c>
      <c r="AJ1202" s="3">
        <v>1.9138999999999999</v>
      </c>
      <c r="AK1202" s="2"/>
      <c r="AL1202" s="2"/>
      <c r="AM1202" s="2"/>
      <c r="AN1202" s="2"/>
      <c r="AO1202" s="2"/>
    </row>
    <row r="1203" spans="2:41" x14ac:dyDescent="0.25">
      <c r="B1203" s="3">
        <v>119.7</v>
      </c>
      <c r="C1203" s="3">
        <v>10.5238</v>
      </c>
      <c r="D1203" s="3">
        <v>1.7837000000000001</v>
      </c>
      <c r="E1203" s="2">
        <v>119.7</v>
      </c>
      <c r="F1203" s="2">
        <v>10.0411</v>
      </c>
      <c r="G1203" s="2">
        <v>2.0017</v>
      </c>
      <c r="H1203" s="2">
        <v>119.7</v>
      </c>
      <c r="I1203" s="2">
        <v>10.145300000000001</v>
      </c>
      <c r="J1203" s="2">
        <v>2.1410999999999998</v>
      </c>
      <c r="K1203" s="3">
        <v>119.65</v>
      </c>
      <c r="L1203" s="3">
        <v>10.226599999999999</v>
      </c>
      <c r="M1203" s="3">
        <v>1.619</v>
      </c>
      <c r="N1203" s="2"/>
      <c r="O1203" s="2"/>
      <c r="P1203" s="2"/>
      <c r="Q1203" s="2"/>
      <c r="R1203" s="2"/>
      <c r="S1203" s="2"/>
      <c r="T1203" s="2"/>
      <c r="U1203" s="2"/>
      <c r="V1203" s="3">
        <v>119.7</v>
      </c>
      <c r="W1203" s="3">
        <v>10.071899999999999</v>
      </c>
      <c r="X1203" s="3">
        <v>1.7776000000000001</v>
      </c>
      <c r="Y1203" s="3">
        <v>119.7</v>
      </c>
      <c r="Z1203" s="3">
        <v>10.070399999999999</v>
      </c>
      <c r="AA1203" s="3">
        <v>1.9128000000000001</v>
      </c>
      <c r="AB1203" s="3">
        <v>119.7</v>
      </c>
      <c r="AC1203" s="3">
        <v>10.0184</v>
      </c>
      <c r="AD1203" s="3">
        <v>2.1044999999999998</v>
      </c>
      <c r="AE1203" s="3">
        <v>119.7</v>
      </c>
      <c r="AF1203" s="3">
        <v>9.5495999999999999</v>
      </c>
      <c r="AG1203" s="3">
        <v>2.0225</v>
      </c>
      <c r="AH1203" s="3">
        <v>119.7</v>
      </c>
      <c r="AI1203" s="3">
        <v>10.054399999999999</v>
      </c>
      <c r="AJ1203" s="3">
        <v>1.9141999999999999</v>
      </c>
      <c r="AK1203" s="2"/>
      <c r="AL1203" s="2"/>
      <c r="AM1203" s="2"/>
      <c r="AN1203" s="2"/>
      <c r="AO1203" s="2"/>
    </row>
    <row r="1204" spans="2:41" x14ac:dyDescent="0.25">
      <c r="B1204" s="3">
        <v>119.8</v>
      </c>
      <c r="C1204" s="3">
        <v>10.5321</v>
      </c>
      <c r="D1204" s="3">
        <v>1.784</v>
      </c>
      <c r="E1204" s="2">
        <v>119.8</v>
      </c>
      <c r="F1204" s="2">
        <v>10.0496</v>
      </c>
      <c r="G1204" s="2">
        <v>2.0021</v>
      </c>
      <c r="H1204" s="2">
        <v>119.8</v>
      </c>
      <c r="I1204" s="2">
        <v>10.153700000000001</v>
      </c>
      <c r="J1204" s="2">
        <v>2.1408999999999998</v>
      </c>
      <c r="K1204" s="2">
        <v>119.8</v>
      </c>
      <c r="L1204" s="2">
        <v>10.3194</v>
      </c>
      <c r="M1204" s="2">
        <v>1.7304999999999999</v>
      </c>
      <c r="N1204" s="2"/>
      <c r="O1204" s="2"/>
      <c r="P1204" s="2"/>
      <c r="Q1204" s="2"/>
      <c r="R1204" s="2"/>
      <c r="S1204" s="2"/>
      <c r="T1204" s="2"/>
      <c r="U1204" s="2"/>
      <c r="V1204" s="3">
        <v>119.8</v>
      </c>
      <c r="W1204" s="3">
        <v>10.0802</v>
      </c>
      <c r="X1204" s="3">
        <v>1.7777000000000001</v>
      </c>
      <c r="Y1204" s="3">
        <v>119.8</v>
      </c>
      <c r="Z1204" s="3">
        <v>10.0786</v>
      </c>
      <c r="AA1204" s="3">
        <v>1.9131</v>
      </c>
      <c r="AB1204" s="3">
        <v>119.8</v>
      </c>
      <c r="AC1204" s="3">
        <v>10.026899999999999</v>
      </c>
      <c r="AD1204" s="3">
        <v>2.105</v>
      </c>
      <c r="AE1204" s="3">
        <v>119.8</v>
      </c>
      <c r="AF1204" s="3">
        <v>9.5576000000000008</v>
      </c>
      <c r="AG1204" s="3">
        <v>2.0223</v>
      </c>
      <c r="AH1204" s="3">
        <v>119.8</v>
      </c>
      <c r="AI1204" s="3">
        <v>10.062900000000001</v>
      </c>
      <c r="AJ1204" s="3">
        <v>1.9144000000000001</v>
      </c>
      <c r="AK1204" s="2"/>
      <c r="AL1204" s="2"/>
      <c r="AM1204" s="2"/>
      <c r="AN1204" s="2"/>
      <c r="AO1204" s="2"/>
    </row>
    <row r="1205" spans="2:41" x14ac:dyDescent="0.25">
      <c r="B1205" s="3">
        <v>119.9</v>
      </c>
      <c r="C1205" s="3">
        <v>10.5406</v>
      </c>
      <c r="D1205" s="3">
        <v>1.7842</v>
      </c>
      <c r="E1205" s="2">
        <v>119.9</v>
      </c>
      <c r="F1205" s="2">
        <v>10.0579</v>
      </c>
      <c r="G1205" s="2">
        <v>2.0022000000000002</v>
      </c>
      <c r="H1205" s="2">
        <v>119.9</v>
      </c>
      <c r="I1205" s="2">
        <v>10.161799999999999</v>
      </c>
      <c r="J1205" s="2">
        <v>2.1389999999999998</v>
      </c>
      <c r="K1205" s="2">
        <v>119.9</v>
      </c>
      <c r="L1205" s="2">
        <v>10.3277</v>
      </c>
      <c r="M1205" s="2">
        <v>1.7310000000000001</v>
      </c>
      <c r="N1205" s="2"/>
      <c r="O1205" s="2"/>
      <c r="P1205" s="2"/>
      <c r="Q1205" s="2"/>
      <c r="R1205" s="2"/>
      <c r="S1205" s="2"/>
      <c r="T1205" s="2"/>
      <c r="U1205" s="2"/>
      <c r="V1205" s="3">
        <v>119.9</v>
      </c>
      <c r="W1205" s="3">
        <v>10.0884</v>
      </c>
      <c r="X1205" s="3">
        <v>1.7779</v>
      </c>
      <c r="Y1205" s="3">
        <v>119.9</v>
      </c>
      <c r="Z1205" s="3">
        <v>10.087199999999999</v>
      </c>
      <c r="AA1205" s="3">
        <v>1.9137</v>
      </c>
      <c r="AB1205" s="3">
        <v>119.9</v>
      </c>
      <c r="AC1205" s="3">
        <v>10.0351</v>
      </c>
      <c r="AD1205" s="3">
        <v>2.1046</v>
      </c>
      <c r="AE1205" s="3">
        <v>119.9</v>
      </c>
      <c r="AF1205" s="3">
        <v>9.5658999999999992</v>
      </c>
      <c r="AG1205" s="3">
        <v>2.0226000000000002</v>
      </c>
      <c r="AH1205" s="3">
        <v>119.9</v>
      </c>
      <c r="AI1205" s="3">
        <v>10.071199999999999</v>
      </c>
      <c r="AJ1205" s="3">
        <v>1.9145000000000001</v>
      </c>
      <c r="AK1205" s="2"/>
      <c r="AL1205" s="2"/>
      <c r="AM1205" s="2"/>
      <c r="AN1205" s="2"/>
      <c r="AO1205" s="2"/>
    </row>
    <row r="1206" spans="2:41" x14ac:dyDescent="0.25">
      <c r="B1206" s="3">
        <v>120</v>
      </c>
      <c r="C1206" s="3">
        <v>10.5488</v>
      </c>
      <c r="D1206" s="3">
        <v>1.7841</v>
      </c>
      <c r="E1206" s="2">
        <v>120</v>
      </c>
      <c r="F1206" s="2">
        <v>10.065899999999999</v>
      </c>
      <c r="G1206" s="2">
        <v>2.0024000000000002</v>
      </c>
      <c r="H1206" s="2">
        <v>120</v>
      </c>
      <c r="I1206" s="2">
        <v>10.170400000000001</v>
      </c>
      <c r="J1206" s="2">
        <v>2.1393</v>
      </c>
      <c r="K1206" s="2">
        <v>120</v>
      </c>
      <c r="L1206" s="2">
        <v>10.3361</v>
      </c>
      <c r="M1206" s="2">
        <v>1.7312000000000001</v>
      </c>
      <c r="N1206" s="2"/>
      <c r="O1206" s="2"/>
      <c r="P1206" s="2"/>
      <c r="Q1206" s="2"/>
      <c r="R1206" s="2"/>
      <c r="S1206" s="2"/>
      <c r="T1206" s="2"/>
      <c r="U1206" s="2"/>
      <c r="V1206" s="3">
        <v>120</v>
      </c>
      <c r="W1206" s="3">
        <v>10.097</v>
      </c>
      <c r="X1206" s="3">
        <v>1.7782</v>
      </c>
      <c r="Y1206" s="3">
        <v>120</v>
      </c>
      <c r="Z1206" s="3">
        <v>10.095499999999999</v>
      </c>
      <c r="AA1206" s="3">
        <v>1.9137999999999999</v>
      </c>
      <c r="AB1206" s="3">
        <v>120</v>
      </c>
      <c r="AC1206" s="3">
        <v>10.0434</v>
      </c>
      <c r="AD1206" s="3">
        <v>2.1048</v>
      </c>
      <c r="AE1206" s="3">
        <v>120</v>
      </c>
      <c r="AF1206" s="3">
        <v>9.5746000000000002</v>
      </c>
      <c r="AG1206" s="3">
        <v>2.0230000000000001</v>
      </c>
      <c r="AH1206" s="3">
        <v>120</v>
      </c>
      <c r="AI1206" s="3">
        <v>10.0794</v>
      </c>
      <c r="AJ1206" s="3">
        <v>1.9147000000000001</v>
      </c>
      <c r="AK1206" s="2"/>
      <c r="AL1206" s="2"/>
      <c r="AM1206" s="2"/>
      <c r="AN1206" s="2"/>
      <c r="AO1206" s="2"/>
    </row>
    <row r="1207" spans="2:41" x14ac:dyDescent="0.25">
      <c r="B1207" s="3">
        <v>120.1</v>
      </c>
      <c r="C1207" s="3">
        <v>10.556900000000001</v>
      </c>
      <c r="D1207" s="3">
        <v>1.7843</v>
      </c>
      <c r="E1207" s="2">
        <v>120.1</v>
      </c>
      <c r="F1207" s="2">
        <v>10.0746</v>
      </c>
      <c r="G1207" s="2">
        <v>2.0030000000000001</v>
      </c>
      <c r="H1207" s="2">
        <v>120.1</v>
      </c>
      <c r="I1207" s="2">
        <v>10.178800000000001</v>
      </c>
      <c r="J1207" s="2">
        <v>2.1389999999999998</v>
      </c>
      <c r="K1207" s="2">
        <v>120.1</v>
      </c>
      <c r="L1207" s="2">
        <v>10.344200000000001</v>
      </c>
      <c r="M1207" s="2">
        <v>1.7314000000000001</v>
      </c>
      <c r="N1207" s="2"/>
      <c r="O1207" s="2"/>
      <c r="P1207" s="2"/>
      <c r="Q1207" s="2"/>
      <c r="R1207" s="2"/>
      <c r="S1207" s="2"/>
      <c r="T1207" s="2"/>
      <c r="U1207" s="2"/>
      <c r="V1207" s="3">
        <v>120.1</v>
      </c>
      <c r="W1207" s="3">
        <v>10.1053</v>
      </c>
      <c r="X1207" s="3">
        <v>1.7782</v>
      </c>
      <c r="Y1207" s="3">
        <v>120.1</v>
      </c>
      <c r="Z1207" s="3">
        <v>10.1036</v>
      </c>
      <c r="AA1207" s="3">
        <v>1.9138999999999999</v>
      </c>
      <c r="AB1207" s="3">
        <v>120.1</v>
      </c>
      <c r="AC1207" s="3">
        <v>10.0518</v>
      </c>
      <c r="AD1207" s="3">
        <v>2.1046999999999998</v>
      </c>
      <c r="AE1207" s="3">
        <v>120.1</v>
      </c>
      <c r="AF1207" s="3">
        <v>9.5827000000000009</v>
      </c>
      <c r="AG1207" s="3">
        <v>2.0230000000000001</v>
      </c>
      <c r="AH1207" s="3">
        <v>120.1</v>
      </c>
      <c r="AI1207" s="3">
        <v>10.087899999999999</v>
      </c>
      <c r="AJ1207" s="3">
        <v>1.9151</v>
      </c>
      <c r="AK1207" s="2"/>
      <c r="AL1207" s="2"/>
      <c r="AM1207" s="2"/>
      <c r="AN1207" s="2"/>
      <c r="AO1207" s="2"/>
    </row>
    <row r="1208" spans="2:41" x14ac:dyDescent="0.25">
      <c r="B1208" s="3">
        <v>120.2</v>
      </c>
      <c r="C1208" s="3">
        <v>10.5654</v>
      </c>
      <c r="D1208" s="3">
        <v>1.7846</v>
      </c>
      <c r="E1208" s="2">
        <v>120.2</v>
      </c>
      <c r="F1208" s="2">
        <v>10.083</v>
      </c>
      <c r="G1208" s="2">
        <v>2.0034000000000001</v>
      </c>
      <c r="H1208" s="2">
        <v>120.2</v>
      </c>
      <c r="I1208" s="2">
        <v>10.1868</v>
      </c>
      <c r="J1208" s="2">
        <v>2.1385000000000001</v>
      </c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3">
        <v>120.2</v>
      </c>
      <c r="W1208" s="3">
        <v>10.1134</v>
      </c>
      <c r="X1208" s="3">
        <v>1.7785</v>
      </c>
      <c r="Y1208" s="3">
        <v>120.2</v>
      </c>
      <c r="Z1208" s="3">
        <v>10.1121</v>
      </c>
      <c r="AA1208" s="3">
        <v>1.9142999999999999</v>
      </c>
      <c r="AB1208" s="3">
        <v>120.2</v>
      </c>
      <c r="AC1208" s="3">
        <v>10.0602</v>
      </c>
      <c r="AD1208" s="3">
        <v>2.1046999999999998</v>
      </c>
      <c r="AE1208" s="3">
        <v>120.2</v>
      </c>
      <c r="AF1208" s="3">
        <v>9.5908999999999995</v>
      </c>
      <c r="AG1208" s="3">
        <v>2.0230000000000001</v>
      </c>
      <c r="AH1208" s="3">
        <v>120.2</v>
      </c>
      <c r="AI1208" s="3">
        <v>10.096399999999999</v>
      </c>
      <c r="AJ1208" s="3">
        <v>1.9152</v>
      </c>
      <c r="AK1208" s="2"/>
      <c r="AL1208" s="2"/>
      <c r="AM1208" s="2"/>
      <c r="AN1208" s="2"/>
      <c r="AO1208" s="2"/>
    </row>
    <row r="1209" spans="2:41" x14ac:dyDescent="0.25">
      <c r="B1209" s="3">
        <v>120.3</v>
      </c>
      <c r="C1209" s="3">
        <v>10.5739</v>
      </c>
      <c r="D1209" s="3">
        <v>1.7847999999999999</v>
      </c>
      <c r="E1209" s="2">
        <v>120.3</v>
      </c>
      <c r="F1209" s="2">
        <v>10.091200000000001</v>
      </c>
      <c r="G1209" s="2">
        <v>2.0036</v>
      </c>
      <c r="H1209" s="2">
        <v>120.3</v>
      </c>
      <c r="I1209" s="2">
        <v>10.1952</v>
      </c>
      <c r="J1209" s="2">
        <v>2.1385999999999998</v>
      </c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3">
        <v>120.3</v>
      </c>
      <c r="W1209" s="3">
        <v>10.1218</v>
      </c>
      <c r="X1209" s="3">
        <v>1.7786999999999999</v>
      </c>
      <c r="Y1209" s="3">
        <v>120.3</v>
      </c>
      <c r="Z1209" s="3">
        <v>10.1206</v>
      </c>
      <c r="AA1209" s="3">
        <v>1.9140999999999999</v>
      </c>
      <c r="AB1209" s="3">
        <v>120.3</v>
      </c>
      <c r="AC1209" s="3">
        <v>10.068300000000001</v>
      </c>
      <c r="AD1209" s="3">
        <v>2.1044999999999998</v>
      </c>
      <c r="AE1209" s="3">
        <v>120.3</v>
      </c>
      <c r="AF1209" s="3">
        <v>9.5993999999999993</v>
      </c>
      <c r="AG1209" s="3">
        <v>2.0236000000000001</v>
      </c>
      <c r="AH1209" s="3">
        <v>120.3</v>
      </c>
      <c r="AI1209" s="3">
        <v>10.1046</v>
      </c>
      <c r="AJ1209" s="3">
        <v>1.9152</v>
      </c>
      <c r="AK1209" s="2"/>
      <c r="AL1209" s="2"/>
      <c r="AM1209" s="2"/>
      <c r="AN1209" s="2"/>
      <c r="AO1209" s="2"/>
    </row>
    <row r="1210" spans="2:41" x14ac:dyDescent="0.25">
      <c r="B1210" s="3">
        <v>120.4</v>
      </c>
      <c r="C1210" s="3">
        <v>10.582100000000001</v>
      </c>
      <c r="D1210" s="3">
        <v>1.7848999999999999</v>
      </c>
      <c r="E1210" s="2">
        <v>120.4</v>
      </c>
      <c r="F1210" s="2">
        <v>10.0997</v>
      </c>
      <c r="G1210" s="2">
        <v>2.0042</v>
      </c>
      <c r="H1210" s="2">
        <v>120.4</v>
      </c>
      <c r="I1210" s="2">
        <v>10.2036</v>
      </c>
      <c r="J1210" s="2">
        <v>2.1389999999999998</v>
      </c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3">
        <v>120.4</v>
      </c>
      <c r="W1210" s="3">
        <v>10.1302</v>
      </c>
      <c r="X1210" s="3">
        <v>1.7786999999999999</v>
      </c>
      <c r="Y1210" s="3">
        <v>120.4</v>
      </c>
      <c r="Z1210" s="3">
        <v>10.1286</v>
      </c>
      <c r="AA1210" s="3">
        <v>1.9138999999999999</v>
      </c>
      <c r="AB1210" s="3">
        <v>120.4</v>
      </c>
      <c r="AC1210" s="3">
        <v>10.0768</v>
      </c>
      <c r="AD1210" s="3">
        <v>2.105</v>
      </c>
      <c r="AE1210" s="3">
        <v>120.4</v>
      </c>
      <c r="AF1210" s="3">
        <v>9.6077999999999992</v>
      </c>
      <c r="AG1210" s="3">
        <v>2.0234000000000001</v>
      </c>
      <c r="AH1210" s="3">
        <v>120.4</v>
      </c>
      <c r="AI1210" s="3">
        <v>10.1129</v>
      </c>
      <c r="AJ1210" s="3">
        <v>1.9156</v>
      </c>
      <c r="AK1210" s="2"/>
      <c r="AL1210" s="2"/>
      <c r="AM1210" s="2"/>
      <c r="AN1210" s="2"/>
      <c r="AO1210" s="2"/>
    </row>
    <row r="1211" spans="2:41" x14ac:dyDescent="0.25">
      <c r="B1211" s="3">
        <v>120.5</v>
      </c>
      <c r="C1211" s="3">
        <v>10.5906</v>
      </c>
      <c r="D1211" s="3">
        <v>1.7850999999999999</v>
      </c>
      <c r="E1211" s="2">
        <v>120.5</v>
      </c>
      <c r="F1211" s="2">
        <v>10.1081</v>
      </c>
      <c r="G1211" s="2">
        <v>2.0045000000000002</v>
      </c>
      <c r="H1211" s="2">
        <v>120.5</v>
      </c>
      <c r="I1211" s="2">
        <v>10.2119</v>
      </c>
      <c r="J1211" s="2">
        <v>2.1387999999999998</v>
      </c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3">
        <v>120.5</v>
      </c>
      <c r="W1211" s="3">
        <v>10.138400000000001</v>
      </c>
      <c r="X1211" s="3">
        <v>1.7788999999999999</v>
      </c>
      <c r="Y1211" s="3">
        <v>120.5</v>
      </c>
      <c r="Z1211" s="3">
        <v>10.1371</v>
      </c>
      <c r="AA1211" s="3">
        <v>1.9144000000000001</v>
      </c>
      <c r="AB1211" s="3">
        <v>120.5</v>
      </c>
      <c r="AC1211" s="3">
        <v>10.0853</v>
      </c>
      <c r="AD1211" s="3">
        <v>2.1052</v>
      </c>
      <c r="AE1211" s="3">
        <v>120.5</v>
      </c>
      <c r="AF1211" s="3">
        <v>9.6158999999999999</v>
      </c>
      <c r="AG1211" s="3">
        <v>2.0234999999999999</v>
      </c>
      <c r="AH1211" s="3">
        <v>120.5</v>
      </c>
      <c r="AI1211" s="3">
        <v>10.1214</v>
      </c>
      <c r="AJ1211" s="3">
        <v>1.9157999999999999</v>
      </c>
      <c r="AK1211" s="2"/>
      <c r="AL1211" s="2"/>
      <c r="AM1211" s="2"/>
      <c r="AN1211" s="2"/>
      <c r="AO1211" s="2"/>
    </row>
    <row r="1212" spans="2:41" x14ac:dyDescent="0.25">
      <c r="B1212" s="3">
        <v>120.6</v>
      </c>
      <c r="C1212" s="3">
        <v>10.5989</v>
      </c>
      <c r="D1212" s="3">
        <v>1.7850999999999999</v>
      </c>
      <c r="E1212" s="2">
        <v>120.6</v>
      </c>
      <c r="F1212" s="2">
        <v>10.116199999999999</v>
      </c>
      <c r="G1212" s="2">
        <v>2.0041000000000002</v>
      </c>
      <c r="H1212" s="2">
        <v>120.6</v>
      </c>
      <c r="I1212" s="2">
        <v>10.2201</v>
      </c>
      <c r="J1212" s="2">
        <v>2.1366999999999998</v>
      </c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3">
        <v>120.6</v>
      </c>
      <c r="W1212" s="3">
        <v>10.146699999999999</v>
      </c>
      <c r="X1212" s="3">
        <v>1.7790999999999999</v>
      </c>
      <c r="Y1212" s="3">
        <v>120.6</v>
      </c>
      <c r="Z1212" s="3">
        <v>10.145799999999999</v>
      </c>
      <c r="AA1212" s="3">
        <v>1.9146000000000001</v>
      </c>
      <c r="AB1212" s="3">
        <v>120.6</v>
      </c>
      <c r="AC1212" s="3">
        <v>10.093299999999999</v>
      </c>
      <c r="AD1212" s="3">
        <v>2.1046999999999998</v>
      </c>
      <c r="AE1212" s="3">
        <v>120.6</v>
      </c>
      <c r="AF1212" s="3">
        <v>9.6243999999999996</v>
      </c>
      <c r="AG1212" s="3">
        <v>2.0238</v>
      </c>
      <c r="AH1212" s="3">
        <v>120.6</v>
      </c>
      <c r="AI1212" s="3">
        <v>10.1294</v>
      </c>
      <c r="AJ1212" s="3">
        <v>1.9159999999999999</v>
      </c>
      <c r="AK1212" s="2"/>
      <c r="AL1212" s="2"/>
      <c r="AM1212" s="2"/>
      <c r="AN1212" s="2"/>
      <c r="AO1212" s="2"/>
    </row>
    <row r="1213" spans="2:41" x14ac:dyDescent="0.25">
      <c r="B1213" s="3">
        <v>120.7</v>
      </c>
      <c r="C1213" s="3">
        <v>10.607100000000001</v>
      </c>
      <c r="D1213" s="3">
        <v>1.7854000000000001</v>
      </c>
      <c r="E1213" s="2">
        <v>120.7</v>
      </c>
      <c r="F1213" s="2">
        <v>10.1244</v>
      </c>
      <c r="G1213" s="2">
        <v>2.0047000000000001</v>
      </c>
      <c r="H1213" s="2">
        <v>120.7</v>
      </c>
      <c r="I1213" s="2">
        <v>10.2285</v>
      </c>
      <c r="J1213" s="2">
        <v>2.1371000000000002</v>
      </c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3">
        <v>120.7</v>
      </c>
      <c r="W1213" s="3">
        <v>10.155099999999999</v>
      </c>
      <c r="X1213" s="3">
        <v>1.7781</v>
      </c>
      <c r="Y1213" s="3">
        <v>120.7</v>
      </c>
      <c r="Z1213" s="3">
        <v>10.1538</v>
      </c>
      <c r="AA1213" s="3">
        <v>1.9147000000000001</v>
      </c>
      <c r="AB1213" s="3">
        <v>120.7</v>
      </c>
      <c r="AC1213" s="3">
        <v>10.101699999999999</v>
      </c>
      <c r="AD1213" s="3">
        <v>2.1051000000000002</v>
      </c>
      <c r="AE1213" s="3">
        <v>120.7</v>
      </c>
      <c r="AF1213" s="3">
        <v>9.6331000000000007</v>
      </c>
      <c r="AG1213" s="3">
        <v>2.0240999999999998</v>
      </c>
      <c r="AH1213" s="3">
        <v>120.7</v>
      </c>
      <c r="AI1213" s="3">
        <v>10.1378</v>
      </c>
      <c r="AJ1213" s="3">
        <v>1.9159999999999999</v>
      </c>
      <c r="AK1213" s="2"/>
      <c r="AL1213" s="2"/>
      <c r="AM1213" s="2"/>
      <c r="AN1213" s="2"/>
      <c r="AO1213" s="2"/>
    </row>
    <row r="1214" spans="2:41" x14ac:dyDescent="0.25">
      <c r="B1214" s="3">
        <v>120.8</v>
      </c>
      <c r="C1214" s="3">
        <v>10.615399999999999</v>
      </c>
      <c r="D1214" s="3">
        <v>1.7857000000000001</v>
      </c>
      <c r="E1214" s="2">
        <v>120.8</v>
      </c>
      <c r="F1214" s="2">
        <v>10.132899999999999</v>
      </c>
      <c r="G1214" s="2">
        <v>2.0055000000000001</v>
      </c>
      <c r="H1214" s="2">
        <v>120.8</v>
      </c>
      <c r="I1214" s="2">
        <v>10.2371</v>
      </c>
      <c r="J1214" s="2">
        <v>2.1366000000000001</v>
      </c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3">
        <v>120.8</v>
      </c>
      <c r="W1214" s="3">
        <v>10.163600000000001</v>
      </c>
      <c r="X1214" s="3">
        <v>1.7781</v>
      </c>
      <c r="Y1214" s="3">
        <v>120.8</v>
      </c>
      <c r="Z1214" s="3">
        <v>10.162100000000001</v>
      </c>
      <c r="AA1214" s="3">
        <v>1.9149</v>
      </c>
      <c r="AB1214" s="3">
        <v>120.8</v>
      </c>
      <c r="AC1214" s="3">
        <v>10.110300000000001</v>
      </c>
      <c r="AD1214" s="3">
        <v>2.1052</v>
      </c>
      <c r="AE1214" s="3">
        <v>120.8</v>
      </c>
      <c r="AF1214" s="3">
        <v>9.6410999999999998</v>
      </c>
      <c r="AG1214" s="3">
        <v>2.0240999999999998</v>
      </c>
      <c r="AH1214" s="3">
        <v>120.8</v>
      </c>
      <c r="AI1214" s="3">
        <v>10.1463</v>
      </c>
      <c r="AJ1214" s="3">
        <v>1.9162999999999999</v>
      </c>
      <c r="AK1214" s="2"/>
      <c r="AL1214" s="2"/>
      <c r="AM1214" s="2"/>
      <c r="AN1214" s="2"/>
      <c r="AO1214" s="2"/>
    </row>
    <row r="1215" spans="2:41" x14ac:dyDescent="0.25">
      <c r="B1215" s="3">
        <v>120.9</v>
      </c>
      <c r="C1215" s="3">
        <v>10.623799999999999</v>
      </c>
      <c r="D1215" s="3">
        <v>1.7861</v>
      </c>
      <c r="E1215" s="2">
        <v>120.9</v>
      </c>
      <c r="F1215" s="2">
        <v>10.1412</v>
      </c>
      <c r="G1215" s="2">
        <v>2.0057</v>
      </c>
      <c r="H1215" s="2">
        <v>120.9</v>
      </c>
      <c r="I1215" s="2">
        <v>10.245200000000001</v>
      </c>
      <c r="J1215" s="2">
        <v>2.1364000000000001</v>
      </c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3">
        <v>120.9</v>
      </c>
      <c r="W1215" s="3">
        <v>10.171799999999999</v>
      </c>
      <c r="X1215" s="3">
        <v>1.7783</v>
      </c>
      <c r="Y1215" s="3">
        <v>120.9</v>
      </c>
      <c r="Z1215" s="3">
        <v>10.170500000000001</v>
      </c>
      <c r="AA1215" s="3">
        <v>1.9155</v>
      </c>
      <c r="AB1215" s="3">
        <v>120.9</v>
      </c>
      <c r="AC1215" s="3">
        <v>10.118399999999999</v>
      </c>
      <c r="AD1215" s="3">
        <v>2.105</v>
      </c>
      <c r="AE1215" s="3">
        <v>120.9</v>
      </c>
      <c r="AF1215" s="3">
        <v>9.6494</v>
      </c>
      <c r="AG1215" s="3">
        <v>2.0244</v>
      </c>
      <c r="AH1215" s="3">
        <v>120.9</v>
      </c>
      <c r="AI1215" s="3">
        <v>10.1547</v>
      </c>
      <c r="AJ1215" s="3">
        <v>1.9167000000000001</v>
      </c>
      <c r="AK1215" s="2"/>
      <c r="AL1215" s="2"/>
      <c r="AM1215" s="2"/>
      <c r="AN1215" s="2"/>
      <c r="AO1215" s="2"/>
    </row>
    <row r="1216" spans="2:41" x14ac:dyDescent="0.25">
      <c r="B1216" s="3">
        <v>121</v>
      </c>
      <c r="C1216" s="3">
        <v>10.632099999999999</v>
      </c>
      <c r="D1216" s="3">
        <v>1.7863</v>
      </c>
      <c r="E1216" s="2">
        <v>121</v>
      </c>
      <c r="F1216" s="2">
        <v>10.1494</v>
      </c>
      <c r="G1216" s="2">
        <v>2.0061</v>
      </c>
      <c r="H1216" s="2">
        <v>121</v>
      </c>
      <c r="I1216" s="2">
        <v>10.253500000000001</v>
      </c>
      <c r="J1216" s="2">
        <v>2.1366999999999998</v>
      </c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3">
        <v>121</v>
      </c>
      <c r="W1216" s="3">
        <v>10.180099999999999</v>
      </c>
      <c r="X1216" s="3">
        <v>1.7786999999999999</v>
      </c>
      <c r="Y1216" s="3">
        <v>121</v>
      </c>
      <c r="Z1216" s="3">
        <v>10.178800000000001</v>
      </c>
      <c r="AA1216" s="3">
        <v>1.9156</v>
      </c>
      <c r="AB1216" s="3">
        <v>121</v>
      </c>
      <c r="AC1216" s="3">
        <v>10.1267</v>
      </c>
      <c r="AD1216" s="3">
        <v>2.1053999999999999</v>
      </c>
      <c r="AE1216" s="3">
        <v>121</v>
      </c>
      <c r="AF1216" s="3">
        <v>9.6577999999999999</v>
      </c>
      <c r="AG1216" s="3">
        <v>2.0243000000000002</v>
      </c>
      <c r="AH1216" s="3">
        <v>121</v>
      </c>
      <c r="AI1216" s="3">
        <v>10.162800000000001</v>
      </c>
      <c r="AJ1216" s="3">
        <v>1.9168000000000001</v>
      </c>
      <c r="AK1216" s="2"/>
      <c r="AL1216" s="2"/>
      <c r="AM1216" s="2"/>
      <c r="AN1216" s="2"/>
      <c r="AO1216" s="2"/>
    </row>
    <row r="1217" spans="2:41" x14ac:dyDescent="0.25">
      <c r="B1217" s="3">
        <v>121.1</v>
      </c>
      <c r="C1217" s="3">
        <v>10.6404</v>
      </c>
      <c r="D1217" s="3">
        <v>1.7867</v>
      </c>
      <c r="E1217" s="2">
        <v>121.1</v>
      </c>
      <c r="F1217" s="2">
        <v>10.1579</v>
      </c>
      <c r="G1217" s="2">
        <v>2.0059999999999998</v>
      </c>
      <c r="H1217" s="2">
        <v>121.1</v>
      </c>
      <c r="I1217" s="2">
        <v>10.261900000000001</v>
      </c>
      <c r="J1217" s="2">
        <v>2.137</v>
      </c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3">
        <v>121.1</v>
      </c>
      <c r="W1217" s="3">
        <v>10.188599999999999</v>
      </c>
      <c r="X1217" s="3">
        <v>1.7788999999999999</v>
      </c>
      <c r="Y1217" s="3">
        <v>121.1</v>
      </c>
      <c r="Z1217" s="3">
        <v>10.186999999999999</v>
      </c>
      <c r="AA1217" s="3">
        <v>1.9157999999999999</v>
      </c>
      <c r="AB1217" s="3">
        <v>121.1</v>
      </c>
      <c r="AC1217" s="3">
        <v>10.135300000000001</v>
      </c>
      <c r="AD1217" s="3">
        <v>2.1057000000000001</v>
      </c>
      <c r="AE1217" s="3">
        <v>121.1</v>
      </c>
      <c r="AF1217" s="3">
        <v>9.6659000000000006</v>
      </c>
      <c r="AG1217" s="3">
        <v>2.0242</v>
      </c>
      <c r="AH1217" s="3">
        <v>121.1</v>
      </c>
      <c r="AI1217" s="3">
        <v>10.1713</v>
      </c>
      <c r="AJ1217" s="3">
        <v>1.9172</v>
      </c>
      <c r="AK1217" s="2"/>
      <c r="AL1217" s="2"/>
      <c r="AM1217" s="2"/>
      <c r="AN1217" s="2"/>
      <c r="AO1217" s="2"/>
    </row>
    <row r="1218" spans="2:41" x14ac:dyDescent="0.25">
      <c r="B1218" s="3">
        <v>121.2</v>
      </c>
      <c r="C1218" s="3">
        <v>10.6488</v>
      </c>
      <c r="D1218" s="3">
        <v>1.7867</v>
      </c>
      <c r="E1218" s="2">
        <v>121.2</v>
      </c>
      <c r="F1218" s="2">
        <v>10.166399999999999</v>
      </c>
      <c r="G1218" s="2">
        <v>2.0062000000000002</v>
      </c>
      <c r="H1218" s="2">
        <v>121.2</v>
      </c>
      <c r="I1218" s="2">
        <v>10.270200000000001</v>
      </c>
      <c r="J1218" s="2">
        <v>2.1368</v>
      </c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3">
        <v>121.2</v>
      </c>
      <c r="W1218" s="3">
        <v>10.1968</v>
      </c>
      <c r="X1218" s="3">
        <v>1.7791999999999999</v>
      </c>
      <c r="Y1218" s="3">
        <v>121.2</v>
      </c>
      <c r="Z1218" s="3">
        <v>10.195399999999999</v>
      </c>
      <c r="AA1218" s="3">
        <v>1.9166000000000001</v>
      </c>
      <c r="AB1218" s="3">
        <v>121.2</v>
      </c>
      <c r="AC1218" s="3">
        <v>10.143599999999999</v>
      </c>
      <c r="AD1218" s="3">
        <v>2.1052</v>
      </c>
      <c r="AE1218" s="3">
        <v>121.2</v>
      </c>
      <c r="AF1218" s="3">
        <v>9.6743000000000006</v>
      </c>
      <c r="AG1218" s="3">
        <v>2.0246</v>
      </c>
      <c r="AH1218" s="3">
        <v>121.2</v>
      </c>
      <c r="AI1218" s="3">
        <v>10.179600000000001</v>
      </c>
      <c r="AJ1218" s="3">
        <v>1.9171</v>
      </c>
      <c r="AK1218" s="2"/>
      <c r="AL1218" s="2"/>
      <c r="AM1218" s="2"/>
      <c r="AN1218" s="2"/>
      <c r="AO1218" s="2"/>
    </row>
    <row r="1219" spans="2:41" x14ac:dyDescent="0.25">
      <c r="B1219" s="3">
        <v>121.3</v>
      </c>
      <c r="C1219" s="3">
        <v>10.657299999999999</v>
      </c>
      <c r="D1219" s="3">
        <v>1.7870999999999999</v>
      </c>
      <c r="E1219" s="2">
        <v>121.3</v>
      </c>
      <c r="F1219" s="2">
        <v>10.1745</v>
      </c>
      <c r="G1219" s="2">
        <v>2.0061</v>
      </c>
      <c r="H1219" s="2">
        <v>121.3</v>
      </c>
      <c r="I1219" s="2">
        <v>10.2784</v>
      </c>
      <c r="J1219" s="2">
        <v>2.1368</v>
      </c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3">
        <v>121.3</v>
      </c>
      <c r="W1219" s="3">
        <v>10.2051</v>
      </c>
      <c r="X1219" s="3">
        <v>1.7794000000000001</v>
      </c>
      <c r="Y1219" s="3">
        <v>121.3</v>
      </c>
      <c r="Z1219" s="3">
        <v>10.203799999999999</v>
      </c>
      <c r="AA1219" s="3">
        <v>1.9164000000000001</v>
      </c>
      <c r="AB1219" s="3">
        <v>121.3</v>
      </c>
      <c r="AC1219" s="3">
        <v>10.1518</v>
      </c>
      <c r="AD1219" s="3">
        <v>2.1053999999999999</v>
      </c>
      <c r="AE1219" s="3">
        <v>121.3</v>
      </c>
      <c r="AF1219" s="3">
        <v>9.6828000000000003</v>
      </c>
      <c r="AG1219" s="3">
        <v>2.0249999999999999</v>
      </c>
      <c r="AH1219" s="3">
        <v>121.3</v>
      </c>
      <c r="AI1219" s="3">
        <v>10.1876</v>
      </c>
      <c r="AJ1219" s="3">
        <v>1.9171</v>
      </c>
      <c r="AK1219" s="2"/>
      <c r="AL1219" s="2"/>
      <c r="AM1219" s="2"/>
      <c r="AN1219" s="2"/>
      <c r="AO1219" s="2"/>
    </row>
    <row r="1220" spans="2:41" x14ac:dyDescent="0.25">
      <c r="B1220" s="3">
        <v>121.4</v>
      </c>
      <c r="C1220" s="3">
        <v>10.6654</v>
      </c>
      <c r="D1220" s="3">
        <v>1.7873000000000001</v>
      </c>
      <c r="E1220" s="2">
        <v>121.4</v>
      </c>
      <c r="F1220" s="2">
        <v>10.1828</v>
      </c>
      <c r="G1220" s="2">
        <v>2.0066999999999999</v>
      </c>
      <c r="H1220" s="2">
        <v>121.4</v>
      </c>
      <c r="I1220" s="2">
        <v>10.287000000000001</v>
      </c>
      <c r="J1220" s="2">
        <v>2.1377000000000002</v>
      </c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3">
        <v>121.4</v>
      </c>
      <c r="W1220" s="3">
        <v>10.2136</v>
      </c>
      <c r="X1220" s="3">
        <v>1.7798</v>
      </c>
      <c r="Y1220" s="3">
        <v>121.4</v>
      </c>
      <c r="Z1220" s="3">
        <v>10.2121</v>
      </c>
      <c r="AA1220" s="3">
        <v>1.9166000000000001</v>
      </c>
      <c r="AB1220" s="3">
        <v>121.4</v>
      </c>
      <c r="AC1220" s="3">
        <v>10.1601</v>
      </c>
      <c r="AD1220" s="3">
        <v>2.1055999999999999</v>
      </c>
      <c r="AE1220" s="3">
        <v>121.4</v>
      </c>
      <c r="AF1220" s="3">
        <v>9.6911000000000005</v>
      </c>
      <c r="AG1220" s="3">
        <v>2.0247999999999999</v>
      </c>
      <c r="AH1220" s="3">
        <v>121.4</v>
      </c>
      <c r="AI1220" s="3">
        <v>10.196300000000001</v>
      </c>
      <c r="AJ1220" s="3">
        <v>1.9177</v>
      </c>
      <c r="AK1220" s="2"/>
      <c r="AL1220" s="2"/>
      <c r="AM1220" s="2"/>
      <c r="AN1220" s="2"/>
      <c r="AO1220" s="2"/>
    </row>
    <row r="1221" spans="2:41" x14ac:dyDescent="0.25">
      <c r="B1221" s="3">
        <v>121.5</v>
      </c>
      <c r="C1221" s="3">
        <v>10.6737</v>
      </c>
      <c r="D1221" s="3">
        <v>1.7874000000000001</v>
      </c>
      <c r="E1221" s="2">
        <v>121.5</v>
      </c>
      <c r="F1221" s="2">
        <v>10.1913</v>
      </c>
      <c r="G1221" s="2">
        <v>2.0072000000000001</v>
      </c>
      <c r="H1221" s="2">
        <v>121.5</v>
      </c>
      <c r="I1221" s="2">
        <v>10.295400000000001</v>
      </c>
      <c r="J1221" s="2">
        <v>2.1377999999999999</v>
      </c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3">
        <v>121.5</v>
      </c>
      <c r="W1221" s="3">
        <v>10.222</v>
      </c>
      <c r="X1221" s="3">
        <v>1.7801</v>
      </c>
      <c r="Y1221" s="3">
        <v>121.5</v>
      </c>
      <c r="Z1221" s="3">
        <v>10.2204</v>
      </c>
      <c r="AA1221" s="3">
        <v>1.9169</v>
      </c>
      <c r="AB1221" s="3">
        <v>121.5</v>
      </c>
      <c r="AC1221" s="3">
        <v>10.1686</v>
      </c>
      <c r="AD1221" s="3">
        <v>2.1049000000000002</v>
      </c>
      <c r="AE1221" s="3">
        <v>121.5</v>
      </c>
      <c r="AF1221" s="3">
        <v>9.6994000000000007</v>
      </c>
      <c r="AG1221" s="3">
        <v>2.0251999999999999</v>
      </c>
      <c r="AH1221" s="3">
        <v>121.5</v>
      </c>
      <c r="AI1221" s="3">
        <v>10.204599999999999</v>
      </c>
      <c r="AJ1221" s="3">
        <v>1.9175</v>
      </c>
      <c r="AK1221" s="2"/>
      <c r="AL1221" s="2"/>
      <c r="AM1221" s="2"/>
      <c r="AN1221" s="2"/>
      <c r="AO1221" s="2"/>
    </row>
    <row r="1222" spans="2:41" x14ac:dyDescent="0.25">
      <c r="B1222" s="3">
        <v>121.6</v>
      </c>
      <c r="C1222" s="3">
        <v>10.6822</v>
      </c>
      <c r="D1222" s="3">
        <v>1.7879</v>
      </c>
      <c r="E1222" s="2">
        <v>121.6</v>
      </c>
      <c r="F1222" s="2">
        <v>10.1996</v>
      </c>
      <c r="G1222" s="2">
        <v>2.0068000000000001</v>
      </c>
      <c r="H1222" s="2">
        <v>121.6</v>
      </c>
      <c r="I1222" s="2">
        <v>10.303599999999999</v>
      </c>
      <c r="J1222" s="2">
        <v>2.1385000000000001</v>
      </c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3">
        <v>121.6</v>
      </c>
      <c r="W1222" s="3">
        <v>10.2301</v>
      </c>
      <c r="X1222" s="3">
        <v>1.7806999999999999</v>
      </c>
      <c r="Y1222" s="3">
        <v>121.6</v>
      </c>
      <c r="Z1222" s="3">
        <v>10.2288</v>
      </c>
      <c r="AA1222" s="3">
        <v>1.9173</v>
      </c>
      <c r="AB1222" s="3">
        <v>121.6</v>
      </c>
      <c r="AC1222" s="3">
        <v>10.1768</v>
      </c>
      <c r="AD1222" s="3">
        <v>2.1053000000000002</v>
      </c>
      <c r="AE1222" s="3">
        <v>121.6</v>
      </c>
      <c r="AF1222" s="3">
        <v>9.7077000000000009</v>
      </c>
      <c r="AG1222" s="3">
        <v>2.0251000000000001</v>
      </c>
      <c r="AH1222" s="3">
        <v>121.6</v>
      </c>
      <c r="AI1222" s="3">
        <v>10.2128</v>
      </c>
      <c r="AJ1222" s="3">
        <v>1.9177999999999999</v>
      </c>
      <c r="AK1222" s="2"/>
      <c r="AL1222" s="2"/>
      <c r="AM1222" s="2"/>
      <c r="AN1222" s="2"/>
      <c r="AO1222" s="2"/>
    </row>
    <row r="1223" spans="2:41" x14ac:dyDescent="0.25">
      <c r="B1223" s="3">
        <v>121.7</v>
      </c>
      <c r="C1223" s="3">
        <v>10.6904</v>
      </c>
      <c r="D1223" s="3">
        <v>1.7882</v>
      </c>
      <c r="E1223" s="2">
        <v>121.7</v>
      </c>
      <c r="F1223" s="2">
        <v>10.207800000000001</v>
      </c>
      <c r="G1223" s="2">
        <v>2.0072000000000001</v>
      </c>
      <c r="H1223" s="2">
        <v>121.62</v>
      </c>
      <c r="I1223" s="2">
        <v>10.305300000000001</v>
      </c>
      <c r="J1223" s="2">
        <v>2.1381999999999999</v>
      </c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3">
        <v>121.7</v>
      </c>
      <c r="W1223" s="3">
        <v>10.2385</v>
      </c>
      <c r="X1223" s="3">
        <v>1.7807999999999999</v>
      </c>
      <c r="Y1223" s="3">
        <v>121.7</v>
      </c>
      <c r="Z1223" s="3">
        <v>10.2371</v>
      </c>
      <c r="AA1223" s="3">
        <v>1.9174</v>
      </c>
      <c r="AB1223" s="3">
        <v>121.7</v>
      </c>
      <c r="AC1223" s="3">
        <v>10.1851</v>
      </c>
      <c r="AD1223" s="3">
        <v>2.1053000000000002</v>
      </c>
      <c r="AE1223" s="3">
        <v>121.7</v>
      </c>
      <c r="AF1223" s="3">
        <v>9.7161000000000008</v>
      </c>
      <c r="AG1223" s="3">
        <v>2.0251000000000001</v>
      </c>
      <c r="AH1223" s="3">
        <v>121.7</v>
      </c>
      <c r="AI1223" s="3">
        <v>10.221299999999999</v>
      </c>
      <c r="AJ1223" s="3">
        <v>1.9184000000000001</v>
      </c>
      <c r="AK1223" s="2"/>
      <c r="AL1223" s="2"/>
      <c r="AM1223" s="2"/>
      <c r="AN1223" s="2"/>
      <c r="AO1223" s="2"/>
    </row>
    <row r="1224" spans="2:41" x14ac:dyDescent="0.25">
      <c r="B1224" s="3">
        <v>121.8</v>
      </c>
      <c r="C1224" s="3">
        <v>10.698700000000001</v>
      </c>
      <c r="D1224" s="3">
        <v>1.7885</v>
      </c>
      <c r="E1224" s="2">
        <v>121.8</v>
      </c>
      <c r="F1224" s="2">
        <v>10.2163</v>
      </c>
      <c r="G1224" s="2">
        <v>2.0078999999999998</v>
      </c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3">
        <v>121.8</v>
      </c>
      <c r="W1224" s="3">
        <v>10.2469</v>
      </c>
      <c r="X1224" s="3">
        <v>1.7809999999999999</v>
      </c>
      <c r="Y1224" s="3">
        <v>121.8</v>
      </c>
      <c r="Z1224" s="3">
        <v>10.2453</v>
      </c>
      <c r="AA1224" s="3">
        <v>1.9177</v>
      </c>
      <c r="AB1224" s="3">
        <v>121.8</v>
      </c>
      <c r="AC1224" s="3">
        <v>10.1936</v>
      </c>
      <c r="AD1224" s="3">
        <v>2.1053999999999999</v>
      </c>
      <c r="AE1224" s="3">
        <v>121.8</v>
      </c>
      <c r="AF1224" s="3">
        <v>9.7243999999999993</v>
      </c>
      <c r="AG1224" s="3">
        <v>2.0251000000000001</v>
      </c>
      <c r="AH1224" s="3">
        <v>121.8</v>
      </c>
      <c r="AI1224" s="3">
        <v>10.229699999999999</v>
      </c>
      <c r="AJ1224" s="3">
        <v>1.9180999999999999</v>
      </c>
      <c r="AK1224" s="2"/>
      <c r="AL1224" s="2"/>
      <c r="AM1224" s="2"/>
      <c r="AN1224" s="2"/>
      <c r="AO1224" s="2"/>
    </row>
    <row r="1225" spans="2:41" x14ac:dyDescent="0.25">
      <c r="B1225" s="3">
        <v>121.9</v>
      </c>
      <c r="C1225" s="3">
        <v>10.7072</v>
      </c>
      <c r="D1225" s="3">
        <v>1.7887</v>
      </c>
      <c r="E1225" s="2">
        <v>121.9</v>
      </c>
      <c r="F1225" s="2">
        <v>10.2248</v>
      </c>
      <c r="G1225" s="2">
        <v>2.0078999999999998</v>
      </c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3">
        <v>121.9</v>
      </c>
      <c r="W1225" s="3">
        <v>10.255000000000001</v>
      </c>
      <c r="X1225" s="3">
        <v>1.7809999999999999</v>
      </c>
      <c r="Y1225" s="3">
        <v>121.9</v>
      </c>
      <c r="Z1225" s="3">
        <v>10.2538</v>
      </c>
      <c r="AA1225" s="3">
        <v>1.9180999999999999</v>
      </c>
      <c r="AB1225" s="3">
        <v>121.9</v>
      </c>
      <c r="AC1225" s="3">
        <v>10.2019</v>
      </c>
      <c r="AD1225" s="3">
        <v>2.1055000000000001</v>
      </c>
      <c r="AE1225" s="3">
        <v>121.9</v>
      </c>
      <c r="AF1225" s="3">
        <v>9.7326999999999995</v>
      </c>
      <c r="AG1225" s="3">
        <v>2.0253999999999999</v>
      </c>
      <c r="AH1225" s="3">
        <v>121.9</v>
      </c>
      <c r="AI1225" s="3">
        <v>10.2378</v>
      </c>
      <c r="AJ1225" s="3">
        <v>1.9177</v>
      </c>
      <c r="AK1225" s="2"/>
      <c r="AL1225" s="2"/>
      <c r="AM1225" s="2"/>
      <c r="AN1225" s="2"/>
      <c r="AO1225" s="2"/>
    </row>
    <row r="1226" spans="2:41" x14ac:dyDescent="0.25">
      <c r="B1226" s="3">
        <v>122</v>
      </c>
      <c r="C1226" s="3">
        <v>10.7156</v>
      </c>
      <c r="D1226" s="3">
        <v>1.7888999999999999</v>
      </c>
      <c r="E1226" s="2">
        <v>122</v>
      </c>
      <c r="F1226" s="2">
        <v>10.232900000000001</v>
      </c>
      <c r="G1226" s="2">
        <v>2.0085999999999999</v>
      </c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3">
        <v>122</v>
      </c>
      <c r="W1226" s="3">
        <v>10.263400000000001</v>
      </c>
      <c r="X1226" s="3">
        <v>1.7817000000000001</v>
      </c>
      <c r="Y1226" s="3">
        <v>122</v>
      </c>
      <c r="Z1226" s="3">
        <v>10.2623</v>
      </c>
      <c r="AA1226" s="3">
        <v>1.9180999999999999</v>
      </c>
      <c r="AB1226" s="3">
        <v>122</v>
      </c>
      <c r="AC1226" s="3">
        <v>10.209899999999999</v>
      </c>
      <c r="AD1226" s="3">
        <v>2.1055999999999999</v>
      </c>
      <c r="AE1226" s="3">
        <v>122</v>
      </c>
      <c r="AF1226" s="3">
        <v>9.7410999999999994</v>
      </c>
      <c r="AG1226" s="3">
        <v>2.0255000000000001</v>
      </c>
      <c r="AH1226" s="3">
        <v>122</v>
      </c>
      <c r="AI1226" s="3">
        <v>10.2461</v>
      </c>
      <c r="AJ1226" s="3">
        <v>1.9179999999999999</v>
      </c>
      <c r="AK1226" s="2"/>
      <c r="AL1226" s="2"/>
      <c r="AM1226" s="2"/>
      <c r="AN1226" s="2"/>
      <c r="AO1226" s="2"/>
    </row>
    <row r="1227" spans="2:41" x14ac:dyDescent="0.25">
      <c r="B1227" s="3">
        <v>122.1</v>
      </c>
      <c r="C1227" s="3">
        <v>10.723800000000001</v>
      </c>
      <c r="D1227" s="3">
        <v>1.7891999999999999</v>
      </c>
      <c r="E1227" s="2">
        <v>122.1</v>
      </c>
      <c r="F1227" s="2">
        <v>10.241199999999999</v>
      </c>
      <c r="G1227" s="2">
        <v>2.0089000000000001</v>
      </c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3">
        <v>122.1</v>
      </c>
      <c r="W1227" s="3">
        <v>10.2719</v>
      </c>
      <c r="X1227" s="3">
        <v>1.7819</v>
      </c>
      <c r="Y1227" s="3">
        <v>122.1</v>
      </c>
      <c r="Z1227" s="3">
        <v>10.2704</v>
      </c>
      <c r="AA1227" s="3">
        <v>1.9184000000000001</v>
      </c>
      <c r="AB1227" s="3">
        <v>122.1</v>
      </c>
      <c r="AC1227" s="3">
        <v>10.218400000000001</v>
      </c>
      <c r="AD1227" s="3">
        <v>2.1055999999999999</v>
      </c>
      <c r="AE1227" s="3">
        <v>122.1</v>
      </c>
      <c r="AF1227" s="3">
        <v>9.7494999999999994</v>
      </c>
      <c r="AG1227" s="3">
        <v>2.0255000000000001</v>
      </c>
      <c r="AH1227" s="3">
        <v>122.1</v>
      </c>
      <c r="AI1227" s="3">
        <v>10.2545</v>
      </c>
      <c r="AJ1227" s="3">
        <v>1.9182999999999999</v>
      </c>
      <c r="AK1227" s="2"/>
      <c r="AL1227" s="2"/>
      <c r="AM1227" s="2"/>
      <c r="AN1227" s="2"/>
      <c r="AO1227" s="2"/>
    </row>
    <row r="1228" spans="2:41" x14ac:dyDescent="0.25">
      <c r="B1228" s="3">
        <v>122.2</v>
      </c>
      <c r="C1228" s="3">
        <v>10.732100000000001</v>
      </c>
      <c r="D1228" s="3">
        <v>1.7897000000000001</v>
      </c>
      <c r="E1228" s="2">
        <v>122.2</v>
      </c>
      <c r="F1228" s="2">
        <v>10.249700000000001</v>
      </c>
      <c r="G1228" s="2">
        <v>2.0089999999999999</v>
      </c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3">
        <v>122.2</v>
      </c>
      <c r="W1228" s="3">
        <v>10.280200000000001</v>
      </c>
      <c r="X1228" s="3">
        <v>1.7823</v>
      </c>
      <c r="Y1228" s="3">
        <v>122.2</v>
      </c>
      <c r="Z1228" s="3">
        <v>10.2789</v>
      </c>
      <c r="AA1228" s="3">
        <v>1.9189000000000001</v>
      </c>
      <c r="AB1228" s="3">
        <v>122.2</v>
      </c>
      <c r="AC1228" s="3">
        <v>10.226800000000001</v>
      </c>
      <c r="AD1228" s="3">
        <v>2.1055999999999999</v>
      </c>
      <c r="AE1228" s="3">
        <v>122.2</v>
      </c>
      <c r="AF1228" s="3">
        <v>9.7577999999999996</v>
      </c>
      <c r="AG1228" s="3">
        <v>2.0255999999999998</v>
      </c>
      <c r="AH1228" s="3">
        <v>122.2</v>
      </c>
      <c r="AI1228" s="3">
        <v>10.2629</v>
      </c>
      <c r="AJ1228" s="3">
        <v>1.9180999999999999</v>
      </c>
      <c r="AK1228" s="2"/>
      <c r="AL1228" s="2"/>
      <c r="AM1228" s="2"/>
      <c r="AN1228" s="2"/>
      <c r="AO1228" s="2"/>
    </row>
    <row r="1229" spans="2:41" x14ac:dyDescent="0.25">
      <c r="B1229" s="3">
        <v>122.3</v>
      </c>
      <c r="C1229" s="3">
        <v>10.740600000000001</v>
      </c>
      <c r="D1229" s="3">
        <v>1.7895000000000001</v>
      </c>
      <c r="E1229" s="2">
        <v>122.3</v>
      </c>
      <c r="F1229" s="2">
        <v>10.2578</v>
      </c>
      <c r="G1229" s="2">
        <v>2.0093999999999999</v>
      </c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3">
        <v>122.3</v>
      </c>
      <c r="W1229" s="3">
        <v>10.288399999999999</v>
      </c>
      <c r="X1229" s="3">
        <v>1.7827999999999999</v>
      </c>
      <c r="Y1229" s="3">
        <v>122.3</v>
      </c>
      <c r="Z1229" s="3">
        <v>10.2873</v>
      </c>
      <c r="AA1229" s="3">
        <v>1.9191</v>
      </c>
      <c r="AB1229" s="3">
        <v>122.3</v>
      </c>
      <c r="AC1229" s="3">
        <v>10.234999999999999</v>
      </c>
      <c r="AD1229" s="3">
        <v>2.1053000000000002</v>
      </c>
      <c r="AE1229" s="3">
        <v>122.3</v>
      </c>
      <c r="AF1229" s="3">
        <v>9.7660999999999998</v>
      </c>
      <c r="AG1229" s="3">
        <v>2.0259</v>
      </c>
      <c r="AH1229" s="3">
        <v>122.3</v>
      </c>
      <c r="AI1229" s="3">
        <v>10.271100000000001</v>
      </c>
      <c r="AJ1229" s="3">
        <v>1.9181999999999999</v>
      </c>
      <c r="AK1229" s="2"/>
      <c r="AL1229" s="2"/>
      <c r="AM1229" s="2"/>
      <c r="AN1229" s="2"/>
      <c r="AO1229" s="2"/>
    </row>
    <row r="1230" spans="2:41" x14ac:dyDescent="0.25">
      <c r="B1230" s="3">
        <v>122.4</v>
      </c>
      <c r="C1230" s="3">
        <v>10.7486</v>
      </c>
      <c r="D1230" s="3">
        <v>1.7898000000000001</v>
      </c>
      <c r="E1230" s="2">
        <v>122.32</v>
      </c>
      <c r="F1230" s="2">
        <v>10.259600000000001</v>
      </c>
      <c r="G1230" s="2">
        <v>2.0095000000000001</v>
      </c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3">
        <v>122.4</v>
      </c>
      <c r="W1230" s="3">
        <v>10.296900000000001</v>
      </c>
      <c r="X1230" s="3">
        <v>1.7831999999999999</v>
      </c>
      <c r="Y1230" s="3">
        <v>122.4</v>
      </c>
      <c r="Z1230" s="3">
        <v>10.295299999999999</v>
      </c>
      <c r="AA1230" s="3">
        <v>1.9192</v>
      </c>
      <c r="AB1230" s="3">
        <v>122.4</v>
      </c>
      <c r="AC1230" s="3">
        <v>10.243399999999999</v>
      </c>
      <c r="AD1230" s="3">
        <v>2.1046</v>
      </c>
      <c r="AE1230" s="3">
        <v>122.4</v>
      </c>
      <c r="AF1230" s="3">
        <v>9.7745999999999995</v>
      </c>
      <c r="AG1230" s="3">
        <v>2.0259999999999998</v>
      </c>
      <c r="AH1230" s="3">
        <v>122.4</v>
      </c>
      <c r="AI1230" s="3">
        <v>10.279500000000001</v>
      </c>
      <c r="AJ1230" s="3">
        <v>1.9184000000000001</v>
      </c>
      <c r="AK1230" s="2"/>
      <c r="AL1230" s="2"/>
      <c r="AM1230" s="2"/>
      <c r="AN1230" s="2"/>
      <c r="AO1230" s="2"/>
    </row>
    <row r="1231" spans="2:41" x14ac:dyDescent="0.25">
      <c r="B1231" s="3">
        <v>122.5</v>
      </c>
      <c r="C1231" s="3">
        <v>10.757099999999999</v>
      </c>
      <c r="D1231" s="3">
        <v>1.7903</v>
      </c>
      <c r="V1231" s="3">
        <v>122.5</v>
      </c>
      <c r="W1231" s="3">
        <v>10.305099999999999</v>
      </c>
      <c r="X1231" s="3">
        <v>1.7831999999999999</v>
      </c>
      <c r="Y1231" s="3">
        <v>122.5</v>
      </c>
      <c r="Z1231" s="3">
        <v>10.303800000000001</v>
      </c>
      <c r="AA1231" s="3">
        <v>1.9195</v>
      </c>
      <c r="AB1231" s="3">
        <v>122.5</v>
      </c>
      <c r="AC1231" s="3">
        <v>10.251899999999999</v>
      </c>
      <c r="AD1231" s="3">
        <v>2.1046999999999998</v>
      </c>
      <c r="AE1231" s="3">
        <v>122.5</v>
      </c>
      <c r="AF1231" s="3">
        <v>9.7826000000000004</v>
      </c>
      <c r="AG1231" s="3">
        <v>2.0257000000000001</v>
      </c>
      <c r="AH1231" s="3">
        <v>122.5</v>
      </c>
      <c r="AI1231" s="3">
        <v>10.2881</v>
      </c>
      <c r="AJ1231" s="3">
        <v>1.9188000000000001</v>
      </c>
      <c r="AK1231" s="2"/>
      <c r="AL1231" s="2"/>
      <c r="AM1231" s="2"/>
      <c r="AN1231" s="2"/>
      <c r="AO1231" s="2"/>
    </row>
    <row r="1232" spans="2:41" x14ac:dyDescent="0.25">
      <c r="B1232" s="3">
        <v>122.6</v>
      </c>
      <c r="C1232" s="3">
        <v>10.765599999999999</v>
      </c>
      <c r="D1232" s="3">
        <v>1.7906</v>
      </c>
      <c r="V1232" s="3">
        <v>122.6</v>
      </c>
      <c r="W1232" s="3">
        <v>10.3133</v>
      </c>
      <c r="X1232" s="3">
        <v>1.7839</v>
      </c>
      <c r="Y1232" s="3">
        <v>122.6</v>
      </c>
      <c r="Z1232" s="3">
        <v>10.3123</v>
      </c>
      <c r="AA1232" s="3">
        <v>1.9200999999999999</v>
      </c>
      <c r="AB1232" s="3">
        <v>122.6</v>
      </c>
      <c r="AC1232" s="3">
        <v>10.260199999999999</v>
      </c>
      <c r="AD1232" s="3">
        <v>2.1042000000000001</v>
      </c>
      <c r="AE1232" s="3">
        <v>122.6</v>
      </c>
      <c r="AF1232" s="3">
        <v>9.7910000000000004</v>
      </c>
      <c r="AG1232" s="3">
        <v>2.0259999999999998</v>
      </c>
      <c r="AH1232" s="3">
        <v>122.6</v>
      </c>
      <c r="AI1232" s="3">
        <v>10.296200000000001</v>
      </c>
      <c r="AJ1232" s="3">
        <v>1.9188000000000001</v>
      </c>
      <c r="AK1232" s="2"/>
      <c r="AL1232" s="2"/>
      <c r="AM1232" s="2"/>
      <c r="AN1232" s="2"/>
      <c r="AO1232" s="2"/>
    </row>
    <row r="1233" spans="2:41" x14ac:dyDescent="0.25">
      <c r="B1233" s="3">
        <v>122.7</v>
      </c>
      <c r="C1233" s="3">
        <v>10.7738</v>
      </c>
      <c r="D1233" s="3">
        <v>1.7907</v>
      </c>
      <c r="V1233" s="3">
        <v>122.7</v>
      </c>
      <c r="W1233" s="3">
        <v>10.321899999999999</v>
      </c>
      <c r="X1233" s="3">
        <v>1.7838000000000001</v>
      </c>
      <c r="Y1233" s="3">
        <v>122.7</v>
      </c>
      <c r="Z1233" s="3">
        <v>10.320399999999999</v>
      </c>
      <c r="AA1233" s="3">
        <v>1.9198999999999999</v>
      </c>
      <c r="AB1233" s="3">
        <v>122.7</v>
      </c>
      <c r="AC1233" s="3">
        <v>10.2684</v>
      </c>
      <c r="AD1233" s="3">
        <v>2.1042999999999998</v>
      </c>
      <c r="AE1233" s="3">
        <v>122.7</v>
      </c>
      <c r="AF1233" s="3">
        <v>9.7995000000000001</v>
      </c>
      <c r="AG1233" s="3">
        <v>2.0261</v>
      </c>
      <c r="AH1233" s="3">
        <v>122.7</v>
      </c>
      <c r="AI1233" s="3">
        <v>10.304399999999999</v>
      </c>
      <c r="AJ1233" s="3">
        <v>1.9189000000000001</v>
      </c>
      <c r="AK1233" s="2"/>
      <c r="AL1233" s="2"/>
      <c r="AM1233" s="2"/>
      <c r="AN1233" s="2"/>
      <c r="AO1233" s="2"/>
    </row>
    <row r="1234" spans="2:41" x14ac:dyDescent="0.25">
      <c r="B1234" s="3">
        <v>122.8</v>
      </c>
      <c r="C1234" s="3">
        <v>10.7821</v>
      </c>
      <c r="D1234" s="3">
        <v>1.7909999999999999</v>
      </c>
      <c r="V1234" s="3">
        <v>122.8</v>
      </c>
      <c r="W1234" s="3">
        <v>10.330299999999999</v>
      </c>
      <c r="X1234" s="3">
        <v>1.7838000000000001</v>
      </c>
      <c r="Y1234" s="3">
        <v>122.8</v>
      </c>
      <c r="Z1234" s="3">
        <v>10.3286</v>
      </c>
      <c r="AA1234" s="3">
        <v>1.9204000000000001</v>
      </c>
      <c r="AB1234" s="3">
        <v>122.8</v>
      </c>
      <c r="AC1234" s="3">
        <v>10.276899999999999</v>
      </c>
      <c r="AD1234" s="3">
        <v>2.1042999999999998</v>
      </c>
      <c r="AE1234" s="3">
        <v>122.8</v>
      </c>
      <c r="AF1234" s="3">
        <v>9.8076000000000008</v>
      </c>
      <c r="AG1234" s="3">
        <v>2.0259999999999998</v>
      </c>
      <c r="AH1234" s="3">
        <v>122.8</v>
      </c>
      <c r="AI1234" s="3">
        <v>10.312900000000001</v>
      </c>
      <c r="AJ1234" s="3">
        <v>1.9193</v>
      </c>
      <c r="AK1234" s="2"/>
      <c r="AL1234" s="2"/>
      <c r="AM1234" s="2"/>
      <c r="AN1234" s="2"/>
      <c r="AO1234" s="2"/>
    </row>
    <row r="1235" spans="2:41" x14ac:dyDescent="0.25">
      <c r="B1235" s="3">
        <v>122.9</v>
      </c>
      <c r="C1235" s="3">
        <v>10.7906</v>
      </c>
      <c r="D1235" s="3">
        <v>1.7910999999999999</v>
      </c>
      <c r="V1235" s="3">
        <v>122.86</v>
      </c>
      <c r="W1235" s="3">
        <v>10.335100000000001</v>
      </c>
      <c r="X1235" s="3">
        <v>1.784</v>
      </c>
      <c r="Y1235" s="3">
        <v>122.9</v>
      </c>
      <c r="Z1235" s="3">
        <v>10.337300000000001</v>
      </c>
      <c r="AA1235" s="3">
        <v>1.9208000000000001</v>
      </c>
      <c r="AB1235" s="3">
        <v>122.9</v>
      </c>
      <c r="AC1235" s="3">
        <v>10.2851</v>
      </c>
      <c r="AD1235" s="3">
        <v>2.1040000000000001</v>
      </c>
      <c r="AE1235" s="3">
        <v>122.9</v>
      </c>
      <c r="AF1235" s="3">
        <v>9.8160000000000007</v>
      </c>
      <c r="AG1235" s="3">
        <v>2.0261999999999998</v>
      </c>
      <c r="AH1235" s="3">
        <v>122.9</v>
      </c>
      <c r="AI1235" s="3">
        <v>10.321199999999999</v>
      </c>
      <c r="AJ1235" s="3">
        <v>1.9194</v>
      </c>
      <c r="AK1235" s="2"/>
      <c r="AL1235" s="2"/>
      <c r="AM1235" s="2"/>
      <c r="AN1235" s="2"/>
      <c r="AO1235" s="2"/>
    </row>
    <row r="1236" spans="2:41" x14ac:dyDescent="0.25">
      <c r="B1236" s="3">
        <v>123</v>
      </c>
      <c r="C1236" s="3">
        <v>10.7988</v>
      </c>
      <c r="D1236" s="3">
        <v>1.7909999999999999</v>
      </c>
      <c r="Y1236" s="3">
        <v>123</v>
      </c>
      <c r="Z1236" s="3">
        <v>10.345499999999999</v>
      </c>
      <c r="AA1236" s="3">
        <v>1.9207000000000001</v>
      </c>
      <c r="AB1236" s="3">
        <v>123</v>
      </c>
      <c r="AC1236" s="3">
        <v>10.2934</v>
      </c>
      <c r="AD1236" s="3">
        <v>2.1040000000000001</v>
      </c>
      <c r="AE1236" s="3">
        <v>123</v>
      </c>
      <c r="AF1236" s="3">
        <v>9.8246000000000002</v>
      </c>
      <c r="AG1236" s="3">
        <v>2.0264000000000002</v>
      </c>
      <c r="AH1236" s="3">
        <v>123</v>
      </c>
      <c r="AI1236" s="3">
        <v>10.3294</v>
      </c>
      <c r="AJ1236" s="3">
        <v>1.9195</v>
      </c>
      <c r="AK1236" s="2"/>
      <c r="AL1236" s="2"/>
      <c r="AM1236" s="2"/>
      <c r="AN1236" s="2"/>
      <c r="AO1236" s="2"/>
    </row>
    <row r="1237" spans="2:41" x14ac:dyDescent="0.25">
      <c r="B1237" s="3">
        <v>123.1</v>
      </c>
      <c r="C1237" s="3">
        <v>10.807</v>
      </c>
      <c r="D1237" s="3">
        <v>1.7915000000000001</v>
      </c>
      <c r="Y1237" s="3">
        <v>123.1</v>
      </c>
      <c r="Z1237" s="3">
        <v>10.3536</v>
      </c>
      <c r="AA1237" s="3">
        <v>1.921</v>
      </c>
      <c r="AB1237" s="3">
        <v>123.1</v>
      </c>
      <c r="AC1237" s="3">
        <v>10.3019</v>
      </c>
      <c r="AD1237" s="3">
        <v>2.1044</v>
      </c>
      <c r="AE1237" s="3">
        <v>123.1</v>
      </c>
      <c r="AF1237" s="3">
        <v>9.8328000000000007</v>
      </c>
      <c r="AG1237" s="3">
        <v>2.0264000000000002</v>
      </c>
      <c r="AH1237" s="3">
        <v>123.1</v>
      </c>
      <c r="AI1237" s="3">
        <v>10.337899999999999</v>
      </c>
      <c r="AJ1237" s="3">
        <v>1.92</v>
      </c>
      <c r="AK1237" s="2"/>
      <c r="AL1237" s="2"/>
      <c r="AM1237" s="2"/>
      <c r="AN1237" s="2"/>
      <c r="AO1237" s="2"/>
    </row>
    <row r="1238" spans="2:41" x14ac:dyDescent="0.25">
      <c r="B1238" s="3">
        <v>123.2</v>
      </c>
      <c r="C1238" s="3">
        <v>10.8156</v>
      </c>
      <c r="D1238" s="3">
        <v>1.7918000000000001</v>
      </c>
      <c r="Y1238" s="3">
        <v>123.2</v>
      </c>
      <c r="Z1238" s="3">
        <v>10.362</v>
      </c>
      <c r="AA1238" s="3">
        <v>1.9215</v>
      </c>
      <c r="AB1238" s="3">
        <v>123.2</v>
      </c>
      <c r="AC1238" s="3">
        <v>10.3102</v>
      </c>
      <c r="AD1238" s="3">
        <v>2.1040000000000001</v>
      </c>
      <c r="AE1238" s="3">
        <v>123.2</v>
      </c>
      <c r="AF1238" s="3">
        <v>9.8408999999999995</v>
      </c>
      <c r="AG1238" s="3">
        <v>2.0265</v>
      </c>
      <c r="AH1238" s="3">
        <v>123.18</v>
      </c>
      <c r="AI1238" s="3">
        <v>10.3446</v>
      </c>
      <c r="AJ1238" s="3">
        <v>1.9198999999999999</v>
      </c>
      <c r="AK1238" s="2"/>
      <c r="AL1238" s="2"/>
      <c r="AM1238" s="2"/>
      <c r="AN1238" s="2"/>
      <c r="AO1238" s="2"/>
    </row>
    <row r="1239" spans="2:41" x14ac:dyDescent="0.25">
      <c r="B1239" s="3">
        <v>123.3</v>
      </c>
      <c r="C1239" s="3">
        <v>10.8239</v>
      </c>
      <c r="D1239" s="3">
        <v>1.7921</v>
      </c>
      <c r="Y1239" s="3">
        <v>123.3</v>
      </c>
      <c r="Z1239" s="3">
        <v>10.3706</v>
      </c>
      <c r="AA1239" s="3">
        <v>1.9215</v>
      </c>
      <c r="AB1239" s="3">
        <v>123.3</v>
      </c>
      <c r="AC1239" s="3">
        <v>10.3184</v>
      </c>
      <c r="AD1239" s="3">
        <v>2.1036999999999999</v>
      </c>
      <c r="AE1239" s="3">
        <v>123.3</v>
      </c>
      <c r="AF1239" s="3">
        <v>9.8493999999999993</v>
      </c>
      <c r="AG1239" s="3">
        <v>2.0266999999999999</v>
      </c>
      <c r="AO1239" s="17"/>
    </row>
    <row r="1240" spans="2:41" x14ac:dyDescent="0.25">
      <c r="B1240" s="3">
        <v>123.4</v>
      </c>
      <c r="C1240" s="3">
        <v>10.832000000000001</v>
      </c>
      <c r="D1240" s="3">
        <v>1.7924</v>
      </c>
      <c r="Y1240" s="3">
        <v>123.4</v>
      </c>
      <c r="Z1240" s="3">
        <v>10.3786</v>
      </c>
      <c r="AA1240" s="3">
        <v>1.9217</v>
      </c>
      <c r="AB1240" s="3">
        <v>123.4</v>
      </c>
      <c r="AC1240" s="3">
        <v>10.3268</v>
      </c>
      <c r="AD1240" s="3">
        <v>2.1038999999999999</v>
      </c>
      <c r="AE1240" s="3">
        <v>123.4</v>
      </c>
      <c r="AF1240" s="3">
        <v>9.8577999999999992</v>
      </c>
      <c r="AG1240" s="3">
        <v>2.0266000000000002</v>
      </c>
    </row>
    <row r="1241" spans="2:41" x14ac:dyDescent="0.25">
      <c r="B1241" s="3">
        <v>123.5</v>
      </c>
      <c r="C1241" s="3">
        <v>10.8406</v>
      </c>
      <c r="D1241" s="3">
        <v>1.7927</v>
      </c>
      <c r="Y1241" s="3">
        <v>123.5</v>
      </c>
      <c r="Z1241" s="3">
        <v>10.3871</v>
      </c>
      <c r="AA1241" s="3">
        <v>1.9224000000000001</v>
      </c>
      <c r="AB1241" s="3">
        <v>123.5</v>
      </c>
      <c r="AC1241" s="3">
        <v>10.3353</v>
      </c>
      <c r="AD1241" s="3">
        <v>2.1036999999999999</v>
      </c>
      <c r="AE1241" s="3">
        <v>123.5</v>
      </c>
      <c r="AF1241" s="3">
        <v>9.8658999999999999</v>
      </c>
      <c r="AG1241" s="3">
        <v>2.0266999999999999</v>
      </c>
    </row>
    <row r="1242" spans="2:41" x14ac:dyDescent="0.25">
      <c r="B1242" s="3">
        <v>123.6</v>
      </c>
      <c r="C1242" s="3">
        <v>10.8489</v>
      </c>
      <c r="D1242" s="3">
        <v>1.7929999999999999</v>
      </c>
      <c r="Y1242" s="3">
        <v>123.6</v>
      </c>
      <c r="Z1242" s="3">
        <v>10.395799999999999</v>
      </c>
      <c r="AA1242" s="3">
        <v>1.9225000000000001</v>
      </c>
      <c r="AB1242" s="3">
        <v>123.6</v>
      </c>
      <c r="AC1242" s="3">
        <v>10.343299999999999</v>
      </c>
      <c r="AD1242" s="3">
        <v>2.1032999999999999</v>
      </c>
      <c r="AE1242" s="3">
        <v>123.6</v>
      </c>
      <c r="AF1242" s="3">
        <v>9.8743999999999996</v>
      </c>
      <c r="AG1242" s="3">
        <v>2.0268000000000002</v>
      </c>
    </row>
    <row r="1243" spans="2:41" x14ac:dyDescent="0.25">
      <c r="B1243" s="3">
        <v>123.7</v>
      </c>
      <c r="C1243" s="3">
        <v>10.857100000000001</v>
      </c>
      <c r="D1243" s="3">
        <v>1.7929999999999999</v>
      </c>
      <c r="Y1243" s="3">
        <v>123.7</v>
      </c>
      <c r="Z1243" s="3">
        <v>10.4038</v>
      </c>
      <c r="AA1243" s="3">
        <v>1.9225000000000001</v>
      </c>
      <c r="AB1243" s="3">
        <v>123.7</v>
      </c>
      <c r="AC1243" s="3">
        <v>10.351699999999999</v>
      </c>
      <c r="AD1243" s="3">
        <v>2.1032000000000002</v>
      </c>
      <c r="AE1243" s="3">
        <v>123.7</v>
      </c>
      <c r="AF1243" s="3">
        <v>9.8829999999999991</v>
      </c>
      <c r="AG1243" s="3">
        <v>2.0270999999999999</v>
      </c>
    </row>
    <row r="1244" spans="2:41" x14ac:dyDescent="0.25">
      <c r="B1244" s="3">
        <v>123.8</v>
      </c>
      <c r="C1244" s="3">
        <v>10.865399999999999</v>
      </c>
      <c r="D1244" s="3">
        <v>1.7931999999999999</v>
      </c>
      <c r="Y1244" s="3">
        <v>123.8</v>
      </c>
      <c r="Z1244" s="3">
        <v>10.412100000000001</v>
      </c>
      <c r="AA1244" s="3">
        <v>1.9227000000000001</v>
      </c>
      <c r="AB1244" s="3">
        <v>123.8</v>
      </c>
      <c r="AC1244" s="3">
        <v>10.360200000000001</v>
      </c>
      <c r="AD1244" s="3">
        <v>2.1032999999999999</v>
      </c>
      <c r="AE1244" s="3">
        <v>123.8</v>
      </c>
      <c r="AF1244" s="3">
        <v>9.891</v>
      </c>
      <c r="AG1244" s="3">
        <v>2.0268000000000002</v>
      </c>
    </row>
    <row r="1245" spans="2:41" x14ac:dyDescent="0.25">
      <c r="B1245" s="3">
        <v>123.9</v>
      </c>
      <c r="C1245" s="3">
        <v>10.873799999999999</v>
      </c>
      <c r="D1245" s="3">
        <v>1.7937000000000001</v>
      </c>
      <c r="Y1245" s="3">
        <v>123.9</v>
      </c>
      <c r="Z1245" s="3">
        <v>10.420500000000001</v>
      </c>
      <c r="AA1245" s="3">
        <v>1.9231</v>
      </c>
      <c r="AB1245" s="3">
        <v>123.9</v>
      </c>
      <c r="AC1245" s="3">
        <v>10.368399999999999</v>
      </c>
      <c r="AD1245" s="3">
        <v>2.1025999999999998</v>
      </c>
      <c r="AE1245" s="3">
        <v>123.9</v>
      </c>
      <c r="AF1245" s="3">
        <v>9.8994</v>
      </c>
      <c r="AG1245" s="3">
        <v>2.0272000000000001</v>
      </c>
    </row>
    <row r="1246" spans="2:41" x14ac:dyDescent="0.25">
      <c r="B1246" s="3">
        <v>124</v>
      </c>
      <c r="C1246" s="3">
        <v>10.882099999999999</v>
      </c>
      <c r="D1246" s="3">
        <v>1.7937000000000001</v>
      </c>
      <c r="Y1246" s="3">
        <v>124</v>
      </c>
      <c r="Z1246" s="3">
        <v>10.428800000000001</v>
      </c>
      <c r="AA1246" s="3">
        <v>1.923</v>
      </c>
      <c r="AB1246" s="3">
        <v>124</v>
      </c>
      <c r="AC1246" s="3">
        <v>10.3767</v>
      </c>
      <c r="AD1246" s="3">
        <v>2.1031</v>
      </c>
      <c r="AE1246" s="3">
        <v>124</v>
      </c>
      <c r="AF1246" s="3">
        <v>9.9078999999999997</v>
      </c>
      <c r="AG1246" s="3">
        <v>2.0274000000000001</v>
      </c>
    </row>
    <row r="1247" spans="2:41" x14ac:dyDescent="0.25">
      <c r="B1247" s="3">
        <v>124.1</v>
      </c>
      <c r="C1247" s="3">
        <v>10.8903</v>
      </c>
      <c r="D1247" s="3">
        <v>1.7941</v>
      </c>
      <c r="Y1247" s="3">
        <v>124.1</v>
      </c>
      <c r="Z1247" s="3">
        <v>10.437099999999999</v>
      </c>
      <c r="AA1247" s="3">
        <v>1.9237</v>
      </c>
      <c r="AB1247" s="3">
        <v>124.1</v>
      </c>
      <c r="AC1247" s="3">
        <v>10.385300000000001</v>
      </c>
      <c r="AD1247" s="3">
        <v>2.1030000000000002</v>
      </c>
      <c r="AE1247" s="3">
        <v>124.1</v>
      </c>
      <c r="AF1247" s="3">
        <v>9.9159000000000006</v>
      </c>
      <c r="AG1247" s="3">
        <v>2.0272000000000001</v>
      </c>
    </row>
    <row r="1248" spans="2:41" x14ac:dyDescent="0.25">
      <c r="B1248" s="3">
        <v>124.2</v>
      </c>
      <c r="C1248" s="3">
        <v>10.8988</v>
      </c>
      <c r="D1248" s="3">
        <v>1.7941</v>
      </c>
      <c r="Y1248" s="3">
        <v>124.2</v>
      </c>
      <c r="Z1248" s="3">
        <v>10.445399999999999</v>
      </c>
      <c r="AA1248" s="3">
        <v>1.9240999999999999</v>
      </c>
      <c r="AB1248" s="3">
        <v>124.2</v>
      </c>
      <c r="AC1248" s="3">
        <v>10.393599999999999</v>
      </c>
      <c r="AD1248" s="3">
        <v>2.1027</v>
      </c>
      <c r="AE1248" s="3">
        <v>124.2</v>
      </c>
      <c r="AF1248" s="3">
        <v>9.9243000000000006</v>
      </c>
      <c r="AG1248" s="3">
        <v>2.0276000000000001</v>
      </c>
    </row>
    <row r="1249" spans="2:33" x14ac:dyDescent="0.25">
      <c r="B1249" s="3">
        <v>124.3</v>
      </c>
      <c r="C1249" s="3">
        <v>10.907299999999999</v>
      </c>
      <c r="D1249" s="3">
        <v>1.7945</v>
      </c>
      <c r="Y1249" s="3">
        <v>124.3</v>
      </c>
      <c r="Z1249" s="3">
        <v>10.453900000000001</v>
      </c>
      <c r="AA1249" s="3">
        <v>1.9241999999999999</v>
      </c>
      <c r="AB1249" s="3">
        <v>124.3</v>
      </c>
      <c r="AC1249" s="3">
        <v>10.4017</v>
      </c>
      <c r="AD1249" s="3">
        <v>2.1025</v>
      </c>
      <c r="AE1249" s="3">
        <v>124.3</v>
      </c>
      <c r="AF1249" s="3">
        <v>9.9327000000000005</v>
      </c>
      <c r="AG1249" s="3">
        <v>2.0278999999999998</v>
      </c>
    </row>
    <row r="1250" spans="2:33" x14ac:dyDescent="0.25">
      <c r="B1250" s="3">
        <v>124.4</v>
      </c>
      <c r="C1250" s="3">
        <v>10.9154</v>
      </c>
      <c r="D1250" s="3">
        <v>1.7947</v>
      </c>
      <c r="Y1250" s="3">
        <v>124.4</v>
      </c>
      <c r="Z1250" s="3">
        <v>10.4621</v>
      </c>
      <c r="AA1250" s="3">
        <v>1.9244000000000001</v>
      </c>
      <c r="AB1250" s="3">
        <v>124.4</v>
      </c>
      <c r="AC1250" s="3">
        <v>10.4101</v>
      </c>
      <c r="AD1250" s="3">
        <v>2.1025999999999998</v>
      </c>
      <c r="AE1250" s="3">
        <v>124.4</v>
      </c>
      <c r="AF1250" s="3">
        <v>9.9411000000000005</v>
      </c>
      <c r="AG1250" s="3">
        <v>2.0278999999999998</v>
      </c>
    </row>
    <row r="1251" spans="2:33" x14ac:dyDescent="0.25">
      <c r="B1251" s="3">
        <v>124.5</v>
      </c>
      <c r="C1251" s="3">
        <v>10.9238</v>
      </c>
      <c r="D1251" s="3">
        <v>1.7949999999999999</v>
      </c>
      <c r="Y1251" s="3">
        <v>124.5</v>
      </c>
      <c r="Z1251" s="3">
        <v>10.4704</v>
      </c>
      <c r="AA1251" s="3">
        <v>1.9242999999999999</v>
      </c>
      <c r="AB1251" s="3">
        <v>124.5</v>
      </c>
      <c r="AC1251" s="3">
        <v>10.4186</v>
      </c>
      <c r="AD1251" s="3">
        <v>2.1021999999999998</v>
      </c>
      <c r="AE1251" s="3">
        <v>124.5</v>
      </c>
      <c r="AF1251" s="3">
        <v>9.9494000000000007</v>
      </c>
      <c r="AG1251" s="3">
        <v>2.0283000000000002</v>
      </c>
    </row>
    <row r="1252" spans="2:33" x14ac:dyDescent="0.25">
      <c r="B1252" s="3">
        <v>124.6</v>
      </c>
      <c r="C1252" s="3">
        <v>10.9321</v>
      </c>
      <c r="D1252" s="3">
        <v>1.7950999999999999</v>
      </c>
      <c r="Y1252" s="3">
        <v>124.6</v>
      </c>
      <c r="Z1252" s="3">
        <v>10.4788</v>
      </c>
      <c r="AA1252" s="3">
        <v>1.9247000000000001</v>
      </c>
      <c r="AB1252" s="3">
        <v>124.6</v>
      </c>
      <c r="AC1252" s="3">
        <v>10.4268</v>
      </c>
      <c r="AD1252" s="3">
        <v>2.1017999999999999</v>
      </c>
      <c r="AE1252" s="3">
        <v>124.6</v>
      </c>
      <c r="AF1252" s="3">
        <v>9.9577000000000009</v>
      </c>
      <c r="AG1252" s="3">
        <v>2.028</v>
      </c>
    </row>
    <row r="1253" spans="2:33" x14ac:dyDescent="0.25">
      <c r="B1253" s="3">
        <v>124.7</v>
      </c>
      <c r="C1253" s="3">
        <v>10.9404</v>
      </c>
      <c r="D1253" s="3">
        <v>1.7955000000000001</v>
      </c>
      <c r="Y1253" s="3">
        <v>124.7</v>
      </c>
      <c r="Z1253" s="3">
        <v>10.4871</v>
      </c>
      <c r="AA1253" s="3">
        <v>1.9249000000000001</v>
      </c>
      <c r="AB1253" s="3">
        <v>124.7</v>
      </c>
      <c r="AC1253" s="3">
        <v>10.4351</v>
      </c>
      <c r="AD1253" s="3">
        <v>2.1019000000000001</v>
      </c>
      <c r="AE1253" s="3">
        <v>124.7</v>
      </c>
      <c r="AF1253" s="3">
        <v>9.9662000000000006</v>
      </c>
      <c r="AG1253" s="3">
        <v>2.0278999999999998</v>
      </c>
    </row>
    <row r="1254" spans="2:33" x14ac:dyDescent="0.25">
      <c r="B1254" s="3">
        <v>124.8</v>
      </c>
      <c r="C1254" s="3">
        <v>10.9488</v>
      </c>
      <c r="D1254" s="3">
        <v>1.7955000000000001</v>
      </c>
      <c r="Y1254" s="3">
        <v>124.8</v>
      </c>
      <c r="Z1254" s="3">
        <v>10.4953</v>
      </c>
      <c r="AA1254" s="3">
        <v>1.9251</v>
      </c>
      <c r="AB1254" s="3">
        <v>124.8</v>
      </c>
      <c r="AC1254" s="3">
        <v>10.4436</v>
      </c>
      <c r="AD1254" s="3">
        <v>2.1015999999999999</v>
      </c>
      <c r="AE1254" s="3">
        <v>124.8</v>
      </c>
      <c r="AF1254" s="3">
        <v>9.9742999999999995</v>
      </c>
      <c r="AG1254" s="3">
        <v>2.0280999999999998</v>
      </c>
    </row>
    <row r="1255" spans="2:33" x14ac:dyDescent="0.25">
      <c r="B1255" s="3">
        <v>124.9</v>
      </c>
      <c r="C1255" s="3">
        <v>10.9573</v>
      </c>
      <c r="D1255" s="3">
        <v>1.7961</v>
      </c>
      <c r="Y1255" s="3">
        <v>124.9</v>
      </c>
      <c r="Z1255" s="3">
        <v>10.5037</v>
      </c>
      <c r="AA1255" s="3">
        <v>1.9251</v>
      </c>
      <c r="AB1255" s="3">
        <v>124.9</v>
      </c>
      <c r="AC1255" s="3">
        <v>10.4518</v>
      </c>
      <c r="AD1255" s="3">
        <v>2.1013999999999999</v>
      </c>
      <c r="AE1255" s="3">
        <v>124.9</v>
      </c>
      <c r="AF1255" s="3">
        <v>9.9825999999999997</v>
      </c>
      <c r="AG1255" s="3">
        <v>2.0280999999999998</v>
      </c>
    </row>
    <row r="1256" spans="2:33" x14ac:dyDescent="0.25">
      <c r="B1256" s="3">
        <v>125</v>
      </c>
      <c r="C1256" s="3">
        <v>10.9657</v>
      </c>
      <c r="D1256" s="3">
        <v>1.7961</v>
      </c>
      <c r="Y1256" s="3">
        <v>125</v>
      </c>
      <c r="Z1256" s="3">
        <v>10.5122</v>
      </c>
      <c r="AA1256" s="3">
        <v>1.9254</v>
      </c>
      <c r="AB1256" s="3">
        <v>125</v>
      </c>
      <c r="AC1256" s="3">
        <v>10.46</v>
      </c>
      <c r="AD1256" s="3">
        <v>2.1015000000000001</v>
      </c>
      <c r="AE1256" s="3">
        <v>125</v>
      </c>
      <c r="AF1256" s="3">
        <v>9.9910999999999994</v>
      </c>
      <c r="AG1256" s="3">
        <v>2.0280999999999998</v>
      </c>
    </row>
    <row r="1257" spans="2:33" x14ac:dyDescent="0.25">
      <c r="B1257" s="3">
        <v>125.1</v>
      </c>
      <c r="C1257" s="3">
        <v>10.973800000000001</v>
      </c>
      <c r="D1257" s="3">
        <v>1.7966</v>
      </c>
      <c r="Y1257" s="3">
        <v>125.1</v>
      </c>
      <c r="Z1257" s="3">
        <v>10.5204</v>
      </c>
      <c r="AA1257" s="3">
        <v>1.9255</v>
      </c>
      <c r="AB1257" s="3">
        <v>125.1</v>
      </c>
      <c r="AC1257" s="3">
        <v>10.468400000000001</v>
      </c>
      <c r="AD1257" s="3">
        <v>2.1015999999999999</v>
      </c>
      <c r="AE1257" s="3">
        <v>125.1</v>
      </c>
      <c r="AF1257" s="3">
        <v>9.9994999999999994</v>
      </c>
      <c r="AG1257" s="3">
        <v>2.0283000000000002</v>
      </c>
    </row>
    <row r="1258" spans="2:33" x14ac:dyDescent="0.25">
      <c r="B1258" s="3">
        <v>125.2</v>
      </c>
      <c r="C1258" s="3">
        <v>10.982100000000001</v>
      </c>
      <c r="D1258" s="3">
        <v>1.7965</v>
      </c>
      <c r="Y1258" s="3">
        <v>125.2</v>
      </c>
      <c r="Z1258" s="3">
        <v>10.5288</v>
      </c>
      <c r="AA1258" s="3">
        <v>1.9261999999999999</v>
      </c>
      <c r="AB1258" s="3">
        <v>125.2</v>
      </c>
      <c r="AC1258" s="3">
        <v>10.476800000000001</v>
      </c>
      <c r="AD1258" s="3">
        <v>2.1013999999999999</v>
      </c>
      <c r="AE1258" s="3">
        <v>125.2</v>
      </c>
      <c r="AF1258" s="3">
        <v>10.0077</v>
      </c>
      <c r="AG1258" s="3">
        <v>2.0283000000000002</v>
      </c>
    </row>
    <row r="1259" spans="2:33" x14ac:dyDescent="0.25">
      <c r="B1259" s="3">
        <v>125.3</v>
      </c>
      <c r="C1259" s="3">
        <v>10.990600000000001</v>
      </c>
      <c r="D1259" s="3">
        <v>1.7968</v>
      </c>
      <c r="Y1259" s="3">
        <v>125.3</v>
      </c>
      <c r="Z1259" s="3">
        <v>10.5373</v>
      </c>
      <c r="AA1259" s="3">
        <v>1.9266000000000001</v>
      </c>
      <c r="AB1259" s="3">
        <v>125.3</v>
      </c>
      <c r="AC1259" s="3">
        <v>10.485099999999999</v>
      </c>
      <c r="AD1259" s="3">
        <v>2.1012</v>
      </c>
      <c r="AE1259" s="3">
        <v>125.3</v>
      </c>
      <c r="AF1259" s="3">
        <v>10.0161</v>
      </c>
      <c r="AG1259" s="3">
        <v>2.0285000000000002</v>
      </c>
    </row>
    <row r="1260" spans="2:33" x14ac:dyDescent="0.25">
      <c r="B1260" s="3">
        <v>125.4</v>
      </c>
      <c r="C1260" s="3">
        <v>10.9986</v>
      </c>
      <c r="D1260" s="3">
        <v>1.7970999999999999</v>
      </c>
      <c r="Y1260" s="3">
        <v>125.4</v>
      </c>
      <c r="Z1260" s="3">
        <v>10.545299999999999</v>
      </c>
      <c r="AA1260" s="3">
        <v>1.9265000000000001</v>
      </c>
      <c r="AB1260" s="3">
        <v>125.4</v>
      </c>
      <c r="AC1260" s="3">
        <v>10.493399999999999</v>
      </c>
      <c r="AD1260" s="3">
        <v>2.1012</v>
      </c>
      <c r="AE1260" s="3">
        <v>125.4</v>
      </c>
      <c r="AF1260" s="3">
        <v>10.0246</v>
      </c>
      <c r="AG1260" s="3">
        <v>2.0286</v>
      </c>
    </row>
    <row r="1261" spans="2:33" x14ac:dyDescent="0.25">
      <c r="B1261" s="3">
        <v>125.5</v>
      </c>
      <c r="C1261" s="3">
        <v>11.007</v>
      </c>
      <c r="D1261" s="3">
        <v>1.7972999999999999</v>
      </c>
      <c r="Y1261" s="3">
        <v>125.5</v>
      </c>
      <c r="Z1261" s="3">
        <v>10.553699999999999</v>
      </c>
      <c r="AA1261" s="3">
        <v>1.9269000000000001</v>
      </c>
      <c r="AB1261" s="3">
        <v>125.5</v>
      </c>
      <c r="AC1261" s="3">
        <v>10.501899999999999</v>
      </c>
      <c r="AD1261" s="3">
        <v>2.1012</v>
      </c>
      <c r="AE1261" s="3">
        <v>125.5</v>
      </c>
      <c r="AF1261" s="3">
        <v>10.0326</v>
      </c>
      <c r="AG1261" s="3">
        <v>2.0286</v>
      </c>
    </row>
    <row r="1262" spans="2:33" x14ac:dyDescent="0.25">
      <c r="B1262" s="3">
        <v>125.6</v>
      </c>
      <c r="C1262" s="3">
        <v>11.015599999999999</v>
      </c>
      <c r="D1262" s="3">
        <v>1.7975000000000001</v>
      </c>
      <c r="Y1262" s="3">
        <v>125.6</v>
      </c>
      <c r="Z1262" s="3">
        <v>10.5623</v>
      </c>
      <c r="AA1262" s="3">
        <v>1.9277</v>
      </c>
      <c r="AB1262" s="3">
        <v>125.6</v>
      </c>
      <c r="AC1262" s="3">
        <v>10.510199999999999</v>
      </c>
      <c r="AD1262" s="3">
        <v>2.1009000000000002</v>
      </c>
      <c r="AE1262" s="3">
        <v>125.6</v>
      </c>
      <c r="AF1262" s="3">
        <v>10.041</v>
      </c>
      <c r="AG1262" s="3">
        <v>2.0286</v>
      </c>
    </row>
    <row r="1263" spans="2:33" x14ac:dyDescent="0.25">
      <c r="B1263" s="3">
        <v>125.7</v>
      </c>
      <c r="C1263" s="3">
        <v>11.0238</v>
      </c>
      <c r="D1263" s="3">
        <v>1.7977000000000001</v>
      </c>
      <c r="Y1263" s="3">
        <v>125.7</v>
      </c>
      <c r="Z1263" s="3">
        <v>10.570399999999999</v>
      </c>
      <c r="AA1263" s="3">
        <v>1.9277</v>
      </c>
      <c r="AB1263" s="3">
        <v>125.7</v>
      </c>
      <c r="AC1263" s="3">
        <v>10.5184</v>
      </c>
      <c r="AD1263" s="3">
        <v>2.1009000000000002</v>
      </c>
      <c r="AE1263" s="3">
        <v>125.7</v>
      </c>
      <c r="AF1263" s="3">
        <v>10.0495</v>
      </c>
      <c r="AG1263" s="3">
        <v>2.0289999999999999</v>
      </c>
    </row>
    <row r="1264" spans="2:33" x14ac:dyDescent="0.25">
      <c r="B1264" s="3">
        <v>125.8</v>
      </c>
      <c r="C1264" s="3">
        <v>11.0321</v>
      </c>
      <c r="D1264" s="3">
        <v>1.7979000000000001</v>
      </c>
      <c r="Y1264" s="3">
        <v>125.8</v>
      </c>
      <c r="Z1264" s="3">
        <v>10.5786</v>
      </c>
      <c r="AA1264" s="3">
        <v>1.9278</v>
      </c>
      <c r="AB1264" s="3">
        <v>125.8</v>
      </c>
      <c r="AC1264" s="3">
        <v>10.526899999999999</v>
      </c>
      <c r="AD1264" s="3">
        <v>2.1009000000000002</v>
      </c>
      <c r="AE1264" s="3">
        <v>125.8</v>
      </c>
      <c r="AF1264" s="3">
        <v>10.057600000000001</v>
      </c>
      <c r="AG1264" s="3">
        <v>2.0285000000000002</v>
      </c>
    </row>
    <row r="1265" spans="2:33" x14ac:dyDescent="0.25">
      <c r="B1265" s="3">
        <v>125.9</v>
      </c>
      <c r="C1265" s="3">
        <v>11.0406</v>
      </c>
      <c r="D1265" s="3">
        <v>1.798</v>
      </c>
      <c r="Y1265" s="3">
        <v>125.9</v>
      </c>
      <c r="Z1265" s="3">
        <v>10.587199999999999</v>
      </c>
      <c r="AA1265" s="3">
        <v>1.9283999999999999</v>
      </c>
      <c r="AB1265" s="3">
        <v>125.9</v>
      </c>
      <c r="AC1265" s="3">
        <v>10.5351</v>
      </c>
      <c r="AD1265" s="3">
        <v>2.1004999999999998</v>
      </c>
      <c r="AE1265" s="3">
        <v>125.9</v>
      </c>
      <c r="AF1265" s="3">
        <v>10.066000000000001</v>
      </c>
      <c r="AG1265" s="3">
        <v>2.0289999999999999</v>
      </c>
    </row>
    <row r="1266" spans="2:33" x14ac:dyDescent="0.25">
      <c r="B1266" s="3">
        <v>126</v>
      </c>
      <c r="C1266" s="3">
        <v>11.0488</v>
      </c>
      <c r="D1266" s="3">
        <v>1.7982</v>
      </c>
      <c r="Y1266" s="3">
        <v>126</v>
      </c>
      <c r="Z1266" s="3">
        <v>10.595499999999999</v>
      </c>
      <c r="AA1266" s="3">
        <v>1.9286000000000001</v>
      </c>
      <c r="AB1266" s="3">
        <v>126</v>
      </c>
      <c r="AC1266" s="3">
        <v>10.5434</v>
      </c>
      <c r="AD1266" s="3">
        <v>2.1004999999999998</v>
      </c>
      <c r="AE1266" s="3">
        <v>126</v>
      </c>
      <c r="AF1266" s="3">
        <v>10.0746</v>
      </c>
      <c r="AG1266" s="3">
        <v>2.0295999999999998</v>
      </c>
    </row>
    <row r="1267" spans="2:33" x14ac:dyDescent="0.25">
      <c r="B1267" s="3">
        <v>126.1</v>
      </c>
      <c r="C1267" s="3">
        <v>11.056900000000001</v>
      </c>
      <c r="D1267" s="3">
        <v>1.7983</v>
      </c>
      <c r="Y1267" s="3">
        <v>126.1</v>
      </c>
      <c r="Z1267" s="3">
        <v>10.6036</v>
      </c>
      <c r="AA1267" s="3">
        <v>1.9287000000000001</v>
      </c>
      <c r="AB1267" s="3">
        <v>126.1</v>
      </c>
      <c r="AC1267" s="3">
        <v>10.5519</v>
      </c>
      <c r="AD1267" s="3">
        <v>2.1006999999999998</v>
      </c>
      <c r="AE1267" s="3">
        <v>126.1</v>
      </c>
      <c r="AF1267" s="3">
        <v>10.082800000000001</v>
      </c>
      <c r="AG1267" s="3">
        <v>2.0293000000000001</v>
      </c>
    </row>
    <row r="1268" spans="2:33" x14ac:dyDescent="0.25">
      <c r="B1268" s="3">
        <v>126.2</v>
      </c>
      <c r="C1268" s="3">
        <v>11.0655</v>
      </c>
      <c r="D1268" s="3">
        <v>1.7984</v>
      </c>
      <c r="Y1268" s="3">
        <v>126.2</v>
      </c>
      <c r="Z1268" s="3">
        <v>10.6121</v>
      </c>
      <c r="AA1268" s="3">
        <v>1.9293</v>
      </c>
      <c r="AB1268" s="3">
        <v>126.2</v>
      </c>
      <c r="AC1268" s="3">
        <v>10.5602</v>
      </c>
      <c r="AD1268" s="3">
        <v>2.0998000000000001</v>
      </c>
      <c r="AE1268" s="3">
        <v>126.2</v>
      </c>
      <c r="AF1268" s="3">
        <v>10.0909</v>
      </c>
      <c r="AG1268" s="3">
        <v>2.0291999999999999</v>
      </c>
    </row>
    <row r="1269" spans="2:33" x14ac:dyDescent="0.25">
      <c r="B1269" s="3">
        <v>126.3</v>
      </c>
      <c r="C1269" s="3">
        <v>11.0739</v>
      </c>
      <c r="D1269" s="3">
        <v>1.7986</v>
      </c>
      <c r="Y1269" s="3">
        <v>126.3</v>
      </c>
      <c r="Z1269" s="3">
        <v>10.6206</v>
      </c>
      <c r="AA1269" s="3">
        <v>1.9294</v>
      </c>
      <c r="AB1269" s="3">
        <v>126.3</v>
      </c>
      <c r="AC1269" s="3">
        <v>10.5684</v>
      </c>
      <c r="AD1269" s="3">
        <v>2.0998999999999999</v>
      </c>
      <c r="AE1269" s="3">
        <v>126.3</v>
      </c>
      <c r="AF1269" s="3">
        <v>10.099399999999999</v>
      </c>
      <c r="AG1269" s="3">
        <v>2.0297000000000001</v>
      </c>
    </row>
    <row r="1270" spans="2:33" x14ac:dyDescent="0.25">
      <c r="B1270" s="3">
        <v>126.4</v>
      </c>
      <c r="C1270" s="3">
        <v>11.082100000000001</v>
      </c>
      <c r="D1270" s="3">
        <v>1.7986</v>
      </c>
      <c r="Y1270" s="3">
        <v>126.4</v>
      </c>
      <c r="Z1270" s="3">
        <v>10.6286</v>
      </c>
      <c r="AA1270" s="3">
        <v>1.9296</v>
      </c>
      <c r="AB1270" s="3">
        <v>126.4</v>
      </c>
      <c r="AC1270" s="3">
        <v>10.5768</v>
      </c>
      <c r="AD1270" s="3">
        <v>2.1002000000000001</v>
      </c>
      <c r="AE1270" s="3">
        <v>126.4</v>
      </c>
      <c r="AF1270" s="3">
        <v>10.107900000000001</v>
      </c>
      <c r="AG1270" s="3">
        <v>2.0297999999999998</v>
      </c>
    </row>
    <row r="1271" spans="2:33" x14ac:dyDescent="0.25">
      <c r="B1271" s="3">
        <v>126.5</v>
      </c>
      <c r="C1271" s="3">
        <v>11.0906</v>
      </c>
      <c r="D1271" s="3">
        <v>1.7988999999999999</v>
      </c>
      <c r="Y1271" s="3">
        <v>126.5</v>
      </c>
      <c r="Z1271" s="3">
        <v>10.6371</v>
      </c>
      <c r="AA1271" s="3">
        <v>1.9300999999999999</v>
      </c>
      <c r="AB1271" s="3">
        <v>126.5</v>
      </c>
      <c r="AC1271" s="3">
        <v>10.5852</v>
      </c>
      <c r="AD1271" s="3">
        <v>2.0996999999999999</v>
      </c>
      <c r="AE1271" s="3">
        <v>126.5</v>
      </c>
      <c r="AF1271" s="3">
        <v>10.1159</v>
      </c>
      <c r="AG1271" s="3">
        <v>2.0297999999999998</v>
      </c>
    </row>
    <row r="1272" spans="2:33" x14ac:dyDescent="0.25">
      <c r="B1272" s="3">
        <v>126.6</v>
      </c>
      <c r="C1272" s="3">
        <v>11.0989</v>
      </c>
      <c r="D1272" s="3">
        <v>1.7990999999999999</v>
      </c>
      <c r="Y1272" s="3">
        <v>126.6</v>
      </c>
      <c r="Z1272" s="3">
        <v>10.645799999999999</v>
      </c>
      <c r="AA1272" s="3">
        <v>1.9305000000000001</v>
      </c>
      <c r="AB1272" s="3">
        <v>126.6</v>
      </c>
      <c r="AC1272" s="3">
        <v>10.593299999999999</v>
      </c>
      <c r="AD1272" s="3">
        <v>2.0996000000000001</v>
      </c>
      <c r="AE1272" s="3">
        <v>126.6</v>
      </c>
      <c r="AF1272" s="3">
        <v>10.1244</v>
      </c>
      <c r="AG1272" s="3">
        <v>2.0301</v>
      </c>
    </row>
    <row r="1273" spans="2:33" x14ac:dyDescent="0.25">
      <c r="B1273" s="3">
        <v>126.7</v>
      </c>
      <c r="C1273" s="3">
        <v>11.106999999999999</v>
      </c>
      <c r="D1273" s="3">
        <v>1.7990999999999999</v>
      </c>
      <c r="Y1273" s="3">
        <v>126.7</v>
      </c>
      <c r="Z1273" s="3">
        <v>10.6538</v>
      </c>
      <c r="AA1273" s="3">
        <v>1.9305000000000001</v>
      </c>
      <c r="AB1273" s="3">
        <v>126.69</v>
      </c>
      <c r="AC1273" s="3">
        <v>10.6008</v>
      </c>
      <c r="AD1273" s="3">
        <v>2.0996999999999999</v>
      </c>
      <c r="AE1273" s="3">
        <v>126.7</v>
      </c>
      <c r="AF1273" s="3">
        <v>10.132999999999999</v>
      </c>
      <c r="AG1273" s="3">
        <v>2.0306000000000002</v>
      </c>
    </row>
    <row r="1274" spans="2:33" x14ac:dyDescent="0.25">
      <c r="B1274" s="3">
        <v>126.8</v>
      </c>
      <c r="C1274" s="3">
        <v>11.115399999999999</v>
      </c>
      <c r="D1274" s="3">
        <v>1.7990999999999999</v>
      </c>
      <c r="Y1274" s="3">
        <v>126.8</v>
      </c>
      <c r="Z1274" s="3">
        <v>10.662100000000001</v>
      </c>
      <c r="AA1274" s="3">
        <v>1.9308000000000001</v>
      </c>
      <c r="AE1274" s="3">
        <v>126.8</v>
      </c>
      <c r="AF1274" s="3">
        <v>10.141</v>
      </c>
      <c r="AG1274" s="3">
        <v>2.0301</v>
      </c>
    </row>
    <row r="1275" spans="2:33" x14ac:dyDescent="0.25">
      <c r="B1275" s="3">
        <v>126.9</v>
      </c>
      <c r="C1275" s="3">
        <v>11.123799999999999</v>
      </c>
      <c r="D1275" s="3">
        <v>1.7991999999999999</v>
      </c>
      <c r="Y1275" s="3">
        <v>126.9</v>
      </c>
      <c r="Z1275" s="3">
        <v>10.670500000000001</v>
      </c>
      <c r="AA1275" s="3">
        <v>1.931</v>
      </c>
      <c r="AE1275" s="3">
        <v>126.9</v>
      </c>
      <c r="AF1275" s="3">
        <v>10.1494</v>
      </c>
      <c r="AG1275" s="3">
        <v>2.0306000000000002</v>
      </c>
    </row>
    <row r="1276" spans="2:33" x14ac:dyDescent="0.25">
      <c r="B1276" s="3">
        <v>127</v>
      </c>
      <c r="C1276" s="3">
        <v>11.132099999999999</v>
      </c>
      <c r="D1276" s="3">
        <v>1.7992999999999999</v>
      </c>
      <c r="Y1276" s="3">
        <v>127</v>
      </c>
      <c r="Z1276" s="3">
        <v>10.678800000000001</v>
      </c>
      <c r="AA1276" s="3">
        <v>1.9309000000000001</v>
      </c>
      <c r="AE1276" s="3">
        <v>127</v>
      </c>
      <c r="AF1276" s="3">
        <v>10.1578</v>
      </c>
      <c r="AG1276" s="3">
        <v>2.0306999999999999</v>
      </c>
    </row>
    <row r="1277" spans="2:33" x14ac:dyDescent="0.25">
      <c r="B1277" s="3">
        <v>127.1</v>
      </c>
      <c r="C1277" s="3">
        <v>11.1403</v>
      </c>
      <c r="D1277" s="3">
        <v>1.7995000000000001</v>
      </c>
      <c r="Y1277" s="3">
        <v>127.01</v>
      </c>
      <c r="Z1277" s="3">
        <v>10.68</v>
      </c>
      <c r="AA1277" s="3">
        <v>1.9311</v>
      </c>
      <c r="AE1277" s="3">
        <v>127.1</v>
      </c>
      <c r="AF1277" s="3">
        <v>10.165900000000001</v>
      </c>
      <c r="AG1277" s="3">
        <v>2.0306000000000002</v>
      </c>
    </row>
    <row r="1278" spans="2:33" x14ac:dyDescent="0.25">
      <c r="B1278" s="3">
        <v>127.2</v>
      </c>
      <c r="C1278" s="3">
        <v>11.1488</v>
      </c>
      <c r="D1278" s="3">
        <v>1.7996000000000001</v>
      </c>
      <c r="AE1278" s="3">
        <v>127.2</v>
      </c>
      <c r="AF1278" s="3">
        <v>10.174300000000001</v>
      </c>
      <c r="AG1278" s="3">
        <v>2.0310000000000001</v>
      </c>
    </row>
    <row r="1279" spans="2:33" x14ac:dyDescent="0.25">
      <c r="B1279" s="3">
        <v>127.3</v>
      </c>
      <c r="C1279" s="3">
        <v>11.157299999999999</v>
      </c>
      <c r="D1279" s="3">
        <v>1.7998000000000001</v>
      </c>
      <c r="AE1279" s="3">
        <v>127.3</v>
      </c>
      <c r="AF1279" s="3">
        <v>10.182700000000001</v>
      </c>
      <c r="AG1279" s="3">
        <v>2.0310000000000001</v>
      </c>
    </row>
    <row r="1280" spans="2:33" x14ac:dyDescent="0.25">
      <c r="B1280" s="3">
        <v>127.4</v>
      </c>
      <c r="C1280" s="3">
        <v>11.1654</v>
      </c>
      <c r="D1280" s="3">
        <v>1.7998000000000001</v>
      </c>
      <c r="AE1280" s="3">
        <v>127.4</v>
      </c>
      <c r="AF1280" s="3">
        <v>10.1911</v>
      </c>
      <c r="AG1280" s="3">
        <v>2.0308999999999999</v>
      </c>
    </row>
    <row r="1281" spans="2:33" x14ac:dyDescent="0.25">
      <c r="B1281" s="3">
        <v>127.5</v>
      </c>
      <c r="C1281" s="3">
        <v>11.1737</v>
      </c>
      <c r="D1281" s="3">
        <v>1.8002</v>
      </c>
      <c r="AE1281" s="3">
        <v>127.5</v>
      </c>
      <c r="AF1281" s="3">
        <v>10.199400000000001</v>
      </c>
      <c r="AG1281" s="3">
        <v>2.0312999999999999</v>
      </c>
    </row>
    <row r="1282" spans="2:33" x14ac:dyDescent="0.25">
      <c r="B1282" s="3">
        <v>127.6</v>
      </c>
      <c r="C1282" s="3">
        <v>11.1821</v>
      </c>
      <c r="D1282" s="3">
        <v>1.7995000000000001</v>
      </c>
      <c r="AE1282" s="3">
        <v>127.6</v>
      </c>
      <c r="AF1282" s="3">
        <v>10.207700000000001</v>
      </c>
      <c r="AG1282" s="3">
        <v>2.0316000000000001</v>
      </c>
    </row>
    <row r="1283" spans="2:33" x14ac:dyDescent="0.25">
      <c r="B1283" s="3">
        <v>127.7</v>
      </c>
      <c r="C1283" s="3">
        <v>11.1904</v>
      </c>
      <c r="D1283" s="3">
        <v>1.7994000000000001</v>
      </c>
      <c r="AE1283" s="3">
        <v>127.7</v>
      </c>
      <c r="AF1283" s="3">
        <v>10.216100000000001</v>
      </c>
      <c r="AG1283" s="3">
        <v>2.0316000000000001</v>
      </c>
    </row>
    <row r="1284" spans="2:33" x14ac:dyDescent="0.25">
      <c r="B1284" s="3">
        <v>127.8</v>
      </c>
      <c r="C1284" s="3">
        <v>11.198700000000001</v>
      </c>
      <c r="D1284" s="3">
        <v>1.7995000000000001</v>
      </c>
      <c r="AE1284" s="3">
        <v>127.8</v>
      </c>
      <c r="AF1284" s="3">
        <v>10.2242</v>
      </c>
      <c r="AG1284" s="3">
        <v>2.0316000000000001</v>
      </c>
    </row>
    <row r="1285" spans="2:33" x14ac:dyDescent="0.25">
      <c r="B1285" s="3">
        <v>127.9</v>
      </c>
      <c r="C1285" s="3">
        <v>11.2072</v>
      </c>
      <c r="D1285" s="3">
        <v>1.7998000000000001</v>
      </c>
      <c r="AE1285" s="3">
        <v>127.9</v>
      </c>
      <c r="AF1285" s="3">
        <v>10.232699999999999</v>
      </c>
      <c r="AG1285" s="3">
        <v>2.032</v>
      </c>
    </row>
    <row r="1286" spans="2:33" x14ac:dyDescent="0.25">
      <c r="B1286" s="3">
        <v>128</v>
      </c>
      <c r="C1286" s="3">
        <v>11.2156</v>
      </c>
      <c r="D1286" s="3">
        <v>1.7997000000000001</v>
      </c>
      <c r="AE1286" s="3">
        <v>128</v>
      </c>
      <c r="AF1286" s="3">
        <v>10.241099999999999</v>
      </c>
      <c r="AG1286" s="3">
        <v>2.0322</v>
      </c>
    </row>
    <row r="1287" spans="2:33" x14ac:dyDescent="0.25">
      <c r="B1287" s="3">
        <v>128.1</v>
      </c>
      <c r="C1287" s="3">
        <v>11.223800000000001</v>
      </c>
      <c r="D1287" s="3">
        <v>1.7994000000000001</v>
      </c>
      <c r="AE1287" s="3">
        <v>128.1</v>
      </c>
      <c r="AF1287" s="3">
        <v>10.249499999999999</v>
      </c>
      <c r="AG1287" s="3">
        <v>2.0320999999999998</v>
      </c>
    </row>
    <row r="1288" spans="2:33" x14ac:dyDescent="0.25">
      <c r="B1288" s="3">
        <v>128.19999999999999</v>
      </c>
      <c r="C1288" s="3">
        <v>11.232100000000001</v>
      </c>
      <c r="D1288" s="3">
        <v>1.7997000000000001</v>
      </c>
      <c r="AE1288" s="3">
        <v>128.19999999999999</v>
      </c>
      <c r="AF1288" s="3">
        <v>10.2577</v>
      </c>
      <c r="AG1288" s="3">
        <v>2.0327000000000002</v>
      </c>
    </row>
    <row r="1289" spans="2:33" x14ac:dyDescent="0.25">
      <c r="B1289" s="3">
        <v>128.30000000000001</v>
      </c>
      <c r="C1289" s="3">
        <v>11.240500000000001</v>
      </c>
      <c r="D1289" s="3">
        <v>1.7998000000000001</v>
      </c>
      <c r="AE1289" s="3">
        <v>128.30000000000001</v>
      </c>
      <c r="AF1289" s="3">
        <v>10.2662</v>
      </c>
      <c r="AG1289" s="3">
        <v>2.0329000000000002</v>
      </c>
    </row>
    <row r="1290" spans="2:33" x14ac:dyDescent="0.25">
      <c r="B1290" s="3">
        <v>128.4</v>
      </c>
      <c r="C1290" s="3">
        <v>11.2486</v>
      </c>
      <c r="D1290" s="3">
        <v>1.7998000000000001</v>
      </c>
      <c r="AE1290" s="3">
        <v>128.4</v>
      </c>
      <c r="AF1290" s="3">
        <v>10.2746</v>
      </c>
      <c r="AG1290" s="3">
        <v>2.0329000000000002</v>
      </c>
    </row>
    <row r="1291" spans="2:33" x14ac:dyDescent="0.25">
      <c r="B1291" s="3">
        <v>128.5</v>
      </c>
      <c r="C1291" s="3">
        <v>11.257099999999999</v>
      </c>
      <c r="D1291" s="3">
        <v>1.8002</v>
      </c>
      <c r="AE1291" s="3">
        <v>128.5</v>
      </c>
      <c r="AF1291" s="3">
        <v>10.2826</v>
      </c>
      <c r="AG1291" s="3">
        <v>2.0327000000000002</v>
      </c>
    </row>
    <row r="1292" spans="2:33" x14ac:dyDescent="0.25">
      <c r="B1292" s="3">
        <v>128.6</v>
      </c>
      <c r="C1292" s="3">
        <v>11.265599999999999</v>
      </c>
      <c r="D1292" s="3">
        <v>1.8004</v>
      </c>
      <c r="AE1292" s="3">
        <v>128.6</v>
      </c>
      <c r="AF1292" s="3">
        <v>10.291</v>
      </c>
      <c r="AG1292" s="3">
        <v>2.0331999999999999</v>
      </c>
    </row>
    <row r="1293" spans="2:33" x14ac:dyDescent="0.25">
      <c r="B1293" s="3">
        <v>128.69999999999999</v>
      </c>
      <c r="C1293" s="3">
        <v>11.2738</v>
      </c>
      <c r="D1293" s="3">
        <v>1.8005</v>
      </c>
      <c r="AE1293" s="3">
        <v>128.69999999999999</v>
      </c>
      <c r="AF1293" s="3">
        <v>10.2995</v>
      </c>
      <c r="AG1293" s="3">
        <v>2.0333999999999999</v>
      </c>
    </row>
    <row r="1294" spans="2:33" x14ac:dyDescent="0.25">
      <c r="B1294" s="3">
        <v>128.80000000000001</v>
      </c>
      <c r="C1294" s="3">
        <v>11.2821</v>
      </c>
      <c r="D1294" s="3">
        <v>1.8008</v>
      </c>
      <c r="AE1294" s="3">
        <v>128.80000000000001</v>
      </c>
      <c r="AF1294" s="3">
        <v>10.307600000000001</v>
      </c>
      <c r="AG1294" s="3">
        <v>2.0333999999999999</v>
      </c>
    </row>
    <row r="1295" spans="2:33" x14ac:dyDescent="0.25">
      <c r="B1295" s="3">
        <v>128.9</v>
      </c>
      <c r="C1295" s="3">
        <v>11.2906</v>
      </c>
      <c r="D1295" s="3">
        <v>1.8011999999999999</v>
      </c>
      <c r="AE1295" s="3">
        <v>128.9</v>
      </c>
      <c r="AF1295" s="3">
        <v>10.316000000000001</v>
      </c>
      <c r="AG1295" s="3">
        <v>2.0339</v>
      </c>
    </row>
    <row r="1296" spans="2:33" x14ac:dyDescent="0.25">
      <c r="B1296" s="3">
        <v>129</v>
      </c>
      <c r="C1296" s="3">
        <v>11.2988</v>
      </c>
      <c r="D1296" s="3">
        <v>1.8009999999999999</v>
      </c>
      <c r="AE1296" s="3">
        <v>129</v>
      </c>
      <c r="AF1296" s="3">
        <v>10.3246</v>
      </c>
      <c r="AG1296" s="3">
        <v>2.0341999999999998</v>
      </c>
    </row>
    <row r="1297" spans="2:33" x14ac:dyDescent="0.25">
      <c r="B1297" s="3">
        <v>129.1</v>
      </c>
      <c r="C1297" s="3">
        <v>11.306900000000001</v>
      </c>
      <c r="D1297" s="3">
        <v>1.8011999999999999</v>
      </c>
      <c r="AE1297" s="3">
        <v>129.1</v>
      </c>
      <c r="AF1297" s="3">
        <v>10.332800000000001</v>
      </c>
      <c r="AG1297" s="3">
        <v>2.0339999999999998</v>
      </c>
    </row>
    <row r="1298" spans="2:33" x14ac:dyDescent="0.25">
      <c r="B1298" s="3">
        <v>129.19999999999999</v>
      </c>
      <c r="C1298" s="3">
        <v>11.3156</v>
      </c>
      <c r="D1298" s="3">
        <v>1.8018000000000001</v>
      </c>
      <c r="AE1298" s="3">
        <v>129.19999999999999</v>
      </c>
      <c r="AF1298" s="3">
        <v>10.3409</v>
      </c>
      <c r="AG1298" s="3">
        <v>2.0341</v>
      </c>
    </row>
    <row r="1299" spans="2:33" x14ac:dyDescent="0.25">
      <c r="B1299" s="3">
        <v>129.30000000000001</v>
      </c>
      <c r="C1299" s="3">
        <v>11.3239</v>
      </c>
      <c r="D1299" s="3">
        <v>1.8017000000000001</v>
      </c>
      <c r="AE1299" s="3">
        <v>129.30000000000001</v>
      </c>
      <c r="AF1299" s="3">
        <v>10.349399999999999</v>
      </c>
      <c r="AG1299" s="3">
        <v>2.0343</v>
      </c>
    </row>
    <row r="1300" spans="2:33" x14ac:dyDescent="0.25">
      <c r="B1300" s="3">
        <v>129.4</v>
      </c>
      <c r="C1300" s="3">
        <v>11.332100000000001</v>
      </c>
      <c r="D1300" s="3">
        <v>1.8019000000000001</v>
      </c>
      <c r="AE1300" s="3">
        <v>129.4</v>
      </c>
      <c r="AF1300" s="3">
        <v>10.357900000000001</v>
      </c>
      <c r="AG1300" s="3">
        <v>2.0345</v>
      </c>
    </row>
    <row r="1301" spans="2:33" x14ac:dyDescent="0.25">
      <c r="B1301" s="3">
        <v>129.5</v>
      </c>
      <c r="C1301" s="3">
        <v>11.3406</v>
      </c>
      <c r="D1301" s="3">
        <v>1.8022</v>
      </c>
      <c r="AE1301" s="3">
        <v>129.5</v>
      </c>
      <c r="AF1301" s="3">
        <v>10.3659</v>
      </c>
      <c r="AG1301" s="3">
        <v>2.0346000000000002</v>
      </c>
    </row>
    <row r="1302" spans="2:33" x14ac:dyDescent="0.25">
      <c r="B1302" s="3">
        <v>129.6</v>
      </c>
      <c r="C1302" s="3">
        <v>11.3489</v>
      </c>
      <c r="D1302" s="3">
        <v>1.8023</v>
      </c>
      <c r="AE1302" s="3">
        <v>129.6</v>
      </c>
      <c r="AF1302" s="3">
        <v>10.3744</v>
      </c>
      <c r="AG1302" s="3">
        <v>2.0352000000000001</v>
      </c>
    </row>
    <row r="1303" spans="2:33" x14ac:dyDescent="0.25">
      <c r="B1303" s="3">
        <v>129.69999999999999</v>
      </c>
      <c r="C1303" s="3">
        <v>11.357100000000001</v>
      </c>
      <c r="D1303" s="3">
        <v>1.8023</v>
      </c>
      <c r="AE1303" s="3">
        <v>129.69999999999999</v>
      </c>
      <c r="AF1303" s="3">
        <v>10.382999999999999</v>
      </c>
      <c r="AG1303" s="3">
        <v>2.0352000000000001</v>
      </c>
    </row>
    <row r="1304" spans="2:33" x14ac:dyDescent="0.25">
      <c r="B1304" s="3">
        <v>129.80000000000001</v>
      </c>
      <c r="C1304" s="3">
        <v>11.365399999999999</v>
      </c>
      <c r="D1304" s="3">
        <v>1.8026</v>
      </c>
      <c r="AE1304" s="3">
        <v>129.80000000000001</v>
      </c>
      <c r="AF1304" s="3">
        <v>10.391</v>
      </c>
      <c r="AG1304" s="3">
        <v>2.0352000000000001</v>
      </c>
    </row>
    <row r="1305" spans="2:33" x14ac:dyDescent="0.25">
      <c r="B1305" s="3">
        <v>129.9</v>
      </c>
      <c r="C1305" s="3">
        <v>11.373799999999999</v>
      </c>
      <c r="D1305" s="3">
        <v>1.8027</v>
      </c>
      <c r="AE1305" s="3">
        <v>129.9</v>
      </c>
      <c r="AF1305" s="3">
        <v>10.3994</v>
      </c>
      <c r="AG1305" s="3">
        <v>2.0356000000000001</v>
      </c>
    </row>
    <row r="1306" spans="2:33" x14ac:dyDescent="0.25">
      <c r="B1306" s="3">
        <v>130</v>
      </c>
      <c r="C1306" s="3">
        <v>11.382099999999999</v>
      </c>
      <c r="D1306" s="3">
        <v>1.8027</v>
      </c>
      <c r="AE1306" s="3">
        <v>130</v>
      </c>
      <c r="AF1306" s="3">
        <v>10.4078</v>
      </c>
      <c r="AG1306" s="3">
        <v>2.0352999999999999</v>
      </c>
    </row>
    <row r="1307" spans="2:33" x14ac:dyDescent="0.25">
      <c r="B1307" s="3">
        <v>130.1</v>
      </c>
      <c r="C1307" s="3">
        <v>11.3903</v>
      </c>
      <c r="D1307" s="3">
        <v>1.8031999999999999</v>
      </c>
      <c r="AE1307" s="3">
        <v>130.1</v>
      </c>
      <c r="AF1307" s="3">
        <v>10.415900000000001</v>
      </c>
      <c r="AG1307" s="3">
        <v>2.0350999999999999</v>
      </c>
    </row>
    <row r="1308" spans="2:33" x14ac:dyDescent="0.25">
      <c r="B1308" s="3">
        <v>130.19999999999999</v>
      </c>
      <c r="C1308" s="3">
        <v>11.3988</v>
      </c>
      <c r="D1308" s="3">
        <v>1.8033999999999999</v>
      </c>
      <c r="AE1308" s="3">
        <v>130.19999999999999</v>
      </c>
      <c r="AF1308" s="3">
        <v>10.424300000000001</v>
      </c>
      <c r="AG1308" s="3">
        <v>2.036</v>
      </c>
    </row>
    <row r="1309" spans="2:33" x14ac:dyDescent="0.25">
      <c r="B1309" s="3">
        <v>130.30000000000001</v>
      </c>
      <c r="C1309" s="3">
        <v>11.407299999999999</v>
      </c>
      <c r="D1309" s="3">
        <v>1.8035000000000001</v>
      </c>
      <c r="AE1309" s="3">
        <v>130.30000000000001</v>
      </c>
      <c r="AF1309" s="3">
        <v>10.432700000000001</v>
      </c>
      <c r="AG1309" s="3">
        <v>2.036</v>
      </c>
    </row>
    <row r="1310" spans="2:33" x14ac:dyDescent="0.25">
      <c r="B1310" s="3">
        <v>130.4</v>
      </c>
      <c r="C1310" s="3">
        <v>11.4153</v>
      </c>
      <c r="D1310" s="3">
        <v>1.8033999999999999</v>
      </c>
      <c r="AE1310" s="3">
        <v>130.4</v>
      </c>
      <c r="AF1310" s="3">
        <v>10.4411</v>
      </c>
      <c r="AG1310" s="3">
        <v>2.0360999999999998</v>
      </c>
    </row>
    <row r="1311" spans="2:33" x14ac:dyDescent="0.25">
      <c r="B1311" s="3">
        <v>130.5</v>
      </c>
      <c r="C1311" s="3">
        <v>11.4238</v>
      </c>
      <c r="D1311" s="3">
        <v>1.8039000000000001</v>
      </c>
      <c r="AE1311" s="3">
        <v>130.5</v>
      </c>
      <c r="AF1311" s="3">
        <v>10.449400000000001</v>
      </c>
      <c r="AG1311" s="3">
        <v>2.0364</v>
      </c>
    </row>
    <row r="1312" spans="2:33" x14ac:dyDescent="0.25">
      <c r="B1312" s="3">
        <v>130.6</v>
      </c>
      <c r="C1312" s="3">
        <v>11.4321</v>
      </c>
      <c r="D1312" s="3">
        <v>1.8039000000000001</v>
      </c>
      <c r="AE1312" s="3">
        <v>130.6</v>
      </c>
      <c r="AF1312" s="3">
        <v>10.457800000000001</v>
      </c>
      <c r="AG1312" s="3">
        <v>2.0366</v>
      </c>
    </row>
    <row r="1313" spans="2:33" x14ac:dyDescent="0.25">
      <c r="B1313" s="3">
        <v>130.69999999999999</v>
      </c>
      <c r="C1313" s="3">
        <v>11.4404</v>
      </c>
      <c r="D1313" s="3">
        <v>1.8042</v>
      </c>
      <c r="AE1313" s="3">
        <v>130.69</v>
      </c>
      <c r="AF1313" s="3">
        <v>10.465299999999999</v>
      </c>
      <c r="AG1313" s="3">
        <v>2.0364</v>
      </c>
    </row>
    <row r="1314" spans="2:33" x14ac:dyDescent="0.25">
      <c r="B1314" s="3">
        <v>130.80000000000001</v>
      </c>
      <c r="C1314" s="3">
        <v>11.448700000000001</v>
      </c>
      <c r="D1314" s="3">
        <v>1.8041</v>
      </c>
    </row>
    <row r="1315" spans="2:33" x14ac:dyDescent="0.25">
      <c r="B1315" s="3">
        <v>130.9</v>
      </c>
      <c r="C1315" s="3">
        <v>11.4573</v>
      </c>
      <c r="D1315" s="3">
        <v>1.8048</v>
      </c>
    </row>
    <row r="1316" spans="2:33" x14ac:dyDescent="0.25">
      <c r="B1316" s="3">
        <v>131</v>
      </c>
      <c r="C1316" s="3">
        <v>11.4656</v>
      </c>
      <c r="D1316" s="3">
        <v>1.8047</v>
      </c>
    </row>
    <row r="1317" spans="2:33" x14ac:dyDescent="0.25">
      <c r="B1317" s="3">
        <v>131.1</v>
      </c>
      <c r="C1317" s="3">
        <v>11.473699999999999</v>
      </c>
      <c r="D1317" s="3">
        <v>1.8048999999999999</v>
      </c>
    </row>
    <row r="1318" spans="2:33" x14ac:dyDescent="0.25">
      <c r="B1318" s="3">
        <v>131.19999999999999</v>
      </c>
      <c r="C1318" s="3">
        <v>11.482100000000001</v>
      </c>
      <c r="D1318" s="3">
        <v>1.8052999999999999</v>
      </c>
    </row>
    <row r="1319" spans="2:33" x14ac:dyDescent="0.25">
      <c r="B1319" s="3">
        <v>131.30000000000001</v>
      </c>
      <c r="C1319" s="3">
        <v>11.490600000000001</v>
      </c>
      <c r="D1319" s="3">
        <v>1.8052999999999999</v>
      </c>
    </row>
    <row r="1320" spans="2:33" x14ac:dyDescent="0.25">
      <c r="B1320" s="3">
        <v>131.4</v>
      </c>
      <c r="C1320" s="3">
        <v>11.4986</v>
      </c>
      <c r="D1320" s="3">
        <v>1.8053999999999999</v>
      </c>
    </row>
    <row r="1321" spans="2:33" x14ac:dyDescent="0.25">
      <c r="B1321" s="3">
        <v>131.5</v>
      </c>
      <c r="C1321" s="3">
        <v>11.507</v>
      </c>
      <c r="D1321" s="3">
        <v>1.8056000000000001</v>
      </c>
    </row>
    <row r="1322" spans="2:33" x14ac:dyDescent="0.25">
      <c r="B1322" s="3">
        <v>131.6</v>
      </c>
      <c r="C1322" s="3">
        <v>11.515599999999999</v>
      </c>
      <c r="D1322" s="3">
        <v>1.8058000000000001</v>
      </c>
    </row>
    <row r="1323" spans="2:33" x14ac:dyDescent="0.25">
      <c r="B1323" s="3">
        <v>131.69999999999999</v>
      </c>
      <c r="C1323" s="3">
        <v>11.5237</v>
      </c>
      <c r="D1323" s="3">
        <v>1.8061</v>
      </c>
    </row>
    <row r="1324" spans="2:33" x14ac:dyDescent="0.25">
      <c r="B1324" s="3">
        <v>131.80000000000001</v>
      </c>
      <c r="C1324" s="3">
        <v>11.5321</v>
      </c>
      <c r="D1324" s="3">
        <v>1.8061</v>
      </c>
    </row>
    <row r="1325" spans="2:33" x14ac:dyDescent="0.25">
      <c r="B1325" s="3">
        <v>131.9</v>
      </c>
      <c r="C1325" s="3">
        <v>11.5406</v>
      </c>
      <c r="D1325" s="3">
        <v>1.8064</v>
      </c>
    </row>
    <row r="1326" spans="2:33" x14ac:dyDescent="0.25">
      <c r="B1326" s="3">
        <v>132</v>
      </c>
      <c r="C1326" s="3">
        <v>11.5487</v>
      </c>
      <c r="D1326" s="3">
        <v>1.8066</v>
      </c>
    </row>
    <row r="1327" spans="2:33" x14ac:dyDescent="0.25">
      <c r="B1327" s="3">
        <v>132.1</v>
      </c>
      <c r="C1327" s="3">
        <v>11.556900000000001</v>
      </c>
      <c r="D1327" s="3">
        <v>1.8066</v>
      </c>
    </row>
    <row r="1328" spans="2:33" x14ac:dyDescent="0.25">
      <c r="B1328" s="3">
        <v>132.19999999999999</v>
      </c>
      <c r="C1328" s="3">
        <v>11.5655</v>
      </c>
      <c r="D1328" s="3">
        <v>1.8069</v>
      </c>
    </row>
    <row r="1329" spans="2:4" x14ac:dyDescent="0.25">
      <c r="B1329" s="3">
        <v>132.30000000000001</v>
      </c>
      <c r="C1329" s="3">
        <v>11.5739</v>
      </c>
      <c r="D1329" s="3">
        <v>1.8070999999999999</v>
      </c>
    </row>
    <row r="1330" spans="2:4" x14ac:dyDescent="0.25">
      <c r="B1330" s="3">
        <v>132.4</v>
      </c>
      <c r="C1330" s="3">
        <v>11.582100000000001</v>
      </c>
      <c r="D1330" s="3">
        <v>1.8072999999999999</v>
      </c>
    </row>
    <row r="1331" spans="2:4" x14ac:dyDescent="0.25">
      <c r="B1331" s="3">
        <v>132.5</v>
      </c>
      <c r="C1331" s="3">
        <v>11.5906</v>
      </c>
      <c r="D1331" s="3">
        <v>1.8073999999999999</v>
      </c>
    </row>
    <row r="1332" spans="2:4" x14ac:dyDescent="0.25">
      <c r="B1332" s="3">
        <v>132.6</v>
      </c>
      <c r="C1332" s="3">
        <v>11.5989</v>
      </c>
      <c r="D1332" s="3">
        <v>1.8077000000000001</v>
      </c>
    </row>
    <row r="1333" spans="2:4" x14ac:dyDescent="0.25">
      <c r="B1333" s="3">
        <v>132.69999999999999</v>
      </c>
      <c r="C1333" s="3">
        <v>11.607100000000001</v>
      </c>
      <c r="D1333" s="3">
        <v>1.8077000000000001</v>
      </c>
    </row>
    <row r="1334" spans="2:4" x14ac:dyDescent="0.25">
      <c r="B1334" s="3">
        <v>132.80000000000001</v>
      </c>
      <c r="C1334" s="3">
        <v>11.615399999999999</v>
      </c>
      <c r="D1334" s="3">
        <v>1.8081</v>
      </c>
    </row>
    <row r="1335" spans="2:4" x14ac:dyDescent="0.25">
      <c r="B1335" s="3">
        <v>132.9</v>
      </c>
      <c r="C1335" s="3">
        <v>11.623799999999999</v>
      </c>
      <c r="D1335" s="3">
        <v>1.8082</v>
      </c>
    </row>
    <row r="1336" spans="2:4" x14ac:dyDescent="0.25">
      <c r="B1336" s="3">
        <v>133</v>
      </c>
      <c r="C1336" s="3">
        <v>11.632099999999999</v>
      </c>
      <c r="D1336" s="3">
        <v>1.8083</v>
      </c>
    </row>
    <row r="1337" spans="2:4" x14ac:dyDescent="0.25">
      <c r="B1337" s="3">
        <v>133.1</v>
      </c>
      <c r="C1337" s="3">
        <v>11.6403</v>
      </c>
      <c r="D1337" s="3">
        <v>1.8085</v>
      </c>
    </row>
    <row r="1338" spans="2:4" x14ac:dyDescent="0.25">
      <c r="B1338" s="3">
        <v>133.19999999999999</v>
      </c>
      <c r="C1338" s="3">
        <v>11.6488</v>
      </c>
      <c r="D1338" s="3">
        <v>1.8085</v>
      </c>
    </row>
    <row r="1339" spans="2:4" x14ac:dyDescent="0.25">
      <c r="B1339" s="3">
        <v>133.30000000000001</v>
      </c>
      <c r="C1339" s="3">
        <v>11.657299999999999</v>
      </c>
      <c r="D1339" s="3">
        <v>1.8088</v>
      </c>
    </row>
    <row r="1340" spans="2:4" x14ac:dyDescent="0.25">
      <c r="B1340" s="3">
        <v>133.4</v>
      </c>
      <c r="C1340" s="3">
        <v>11.6654</v>
      </c>
      <c r="D1340" s="3">
        <v>1.8089999999999999</v>
      </c>
    </row>
    <row r="1341" spans="2:4" x14ac:dyDescent="0.25">
      <c r="B1341" s="3">
        <v>133.5</v>
      </c>
      <c r="C1341" s="3">
        <v>11.6737</v>
      </c>
      <c r="D1341" s="3">
        <v>1.8090999999999999</v>
      </c>
    </row>
    <row r="1342" spans="2:4" x14ac:dyDescent="0.25">
      <c r="B1342" s="3">
        <v>133.6</v>
      </c>
      <c r="C1342" s="3">
        <v>11.6821</v>
      </c>
      <c r="D1342" s="3">
        <v>1.8093999999999999</v>
      </c>
    </row>
    <row r="1343" spans="2:4" x14ac:dyDescent="0.25">
      <c r="B1343" s="3">
        <v>133.69999999999999</v>
      </c>
      <c r="C1343" s="3">
        <v>11.6904</v>
      </c>
      <c r="D1343" s="3">
        <v>1.8092999999999999</v>
      </c>
    </row>
    <row r="1344" spans="2:4" x14ac:dyDescent="0.25">
      <c r="B1344" s="3">
        <v>133.80000000000001</v>
      </c>
      <c r="C1344" s="3">
        <v>11.698700000000001</v>
      </c>
      <c r="D1344" s="3">
        <v>1.8097000000000001</v>
      </c>
    </row>
    <row r="1345" spans="2:4" x14ac:dyDescent="0.25">
      <c r="B1345" s="3">
        <v>133.9</v>
      </c>
      <c r="C1345" s="3">
        <v>11.7072</v>
      </c>
      <c r="D1345" s="3">
        <v>1.8097000000000001</v>
      </c>
    </row>
    <row r="1346" spans="2:4" x14ac:dyDescent="0.25">
      <c r="B1346" s="3">
        <v>134</v>
      </c>
      <c r="C1346" s="3">
        <v>11.7156</v>
      </c>
      <c r="D1346" s="3">
        <v>1.81</v>
      </c>
    </row>
    <row r="1347" spans="2:4" x14ac:dyDescent="0.25">
      <c r="B1347" s="3">
        <v>134.1</v>
      </c>
      <c r="C1347" s="3">
        <v>11.723800000000001</v>
      </c>
      <c r="D1347" s="3">
        <v>1.8099000000000001</v>
      </c>
    </row>
    <row r="1348" spans="2:4" x14ac:dyDescent="0.25">
      <c r="B1348" s="3">
        <v>134.19999999999999</v>
      </c>
      <c r="C1348" s="3">
        <v>11.732100000000001</v>
      </c>
      <c r="D1348" s="3">
        <v>1.8102</v>
      </c>
    </row>
    <row r="1349" spans="2:4" x14ac:dyDescent="0.25">
      <c r="B1349" s="3">
        <v>134.30000000000001</v>
      </c>
      <c r="C1349" s="3">
        <v>11.740500000000001</v>
      </c>
      <c r="D1349" s="3">
        <v>1.8101</v>
      </c>
    </row>
    <row r="1350" spans="2:4" x14ac:dyDescent="0.25">
      <c r="B1350" s="3">
        <v>134.4</v>
      </c>
      <c r="C1350" s="3">
        <v>11.7486</v>
      </c>
      <c r="D1350" s="3">
        <v>1.8102</v>
      </c>
    </row>
    <row r="1351" spans="2:4" x14ac:dyDescent="0.25">
      <c r="B1351" s="3">
        <v>134.5</v>
      </c>
      <c r="C1351" s="3">
        <v>11.757099999999999</v>
      </c>
      <c r="D1351" s="3">
        <v>1.8105</v>
      </c>
    </row>
    <row r="1352" spans="2:4" x14ac:dyDescent="0.25">
      <c r="B1352" s="3">
        <v>134.6</v>
      </c>
      <c r="C1352" s="3">
        <v>11.765599999999999</v>
      </c>
      <c r="D1352" s="3">
        <v>1.8105</v>
      </c>
    </row>
    <row r="1353" spans="2:4" x14ac:dyDescent="0.25">
      <c r="B1353" s="3">
        <v>134.69999999999999</v>
      </c>
      <c r="C1353" s="3">
        <v>11.7738</v>
      </c>
      <c r="D1353" s="3">
        <v>1.8107</v>
      </c>
    </row>
    <row r="1354" spans="2:4" x14ac:dyDescent="0.25">
      <c r="B1354" s="3">
        <v>134.80000000000001</v>
      </c>
      <c r="C1354" s="3">
        <v>11.7821</v>
      </c>
      <c r="D1354" s="3">
        <v>1.8109999999999999</v>
      </c>
    </row>
    <row r="1355" spans="2:4" x14ac:dyDescent="0.25">
      <c r="B1355" s="3">
        <v>134.9</v>
      </c>
      <c r="C1355" s="3">
        <v>11.7906</v>
      </c>
      <c r="D1355" s="3">
        <v>1.8112999999999999</v>
      </c>
    </row>
    <row r="1356" spans="2:4" x14ac:dyDescent="0.25">
      <c r="B1356" s="3">
        <v>135</v>
      </c>
      <c r="C1356" s="3">
        <v>11.7987</v>
      </c>
      <c r="D1356" s="3">
        <v>1.8111999999999999</v>
      </c>
    </row>
    <row r="1357" spans="2:4" x14ac:dyDescent="0.25">
      <c r="B1357" s="3">
        <v>135.1</v>
      </c>
      <c r="C1357" s="3">
        <v>11.806900000000001</v>
      </c>
      <c r="D1357" s="3">
        <v>1.8113999999999999</v>
      </c>
    </row>
    <row r="1358" spans="2:4" x14ac:dyDescent="0.25">
      <c r="B1358" s="3">
        <v>135.19999999999999</v>
      </c>
      <c r="C1358" s="3">
        <v>11.8156</v>
      </c>
      <c r="D1358" s="3">
        <v>1.8116000000000001</v>
      </c>
    </row>
    <row r="1359" spans="2:4" x14ac:dyDescent="0.25">
      <c r="B1359" s="3">
        <v>135.30000000000001</v>
      </c>
      <c r="C1359" s="3">
        <v>11.8239</v>
      </c>
      <c r="D1359" s="3">
        <v>1.8119000000000001</v>
      </c>
    </row>
    <row r="1360" spans="2:4" x14ac:dyDescent="0.25">
      <c r="B1360" s="3">
        <v>135.4</v>
      </c>
      <c r="C1360" s="3">
        <v>11.832100000000001</v>
      </c>
      <c r="D1360" s="3">
        <v>1.8119000000000001</v>
      </c>
    </row>
    <row r="1361" spans="2:4" x14ac:dyDescent="0.25">
      <c r="B1361" s="3">
        <v>135.5</v>
      </c>
      <c r="C1361" s="3">
        <v>11.8406</v>
      </c>
      <c r="D1361" s="3">
        <v>1.8120000000000001</v>
      </c>
    </row>
    <row r="1362" spans="2:4" x14ac:dyDescent="0.25">
      <c r="B1362" s="3">
        <v>135.6</v>
      </c>
      <c r="C1362" s="3">
        <v>11.8489</v>
      </c>
      <c r="D1362" s="3">
        <v>1.8123</v>
      </c>
    </row>
    <row r="1363" spans="2:4" x14ac:dyDescent="0.25">
      <c r="B1363" s="3">
        <v>135.69999999999999</v>
      </c>
      <c r="C1363" s="3">
        <v>11.856999999999999</v>
      </c>
      <c r="D1363" s="3">
        <v>1.8124</v>
      </c>
    </row>
    <row r="1364" spans="2:4" x14ac:dyDescent="0.25">
      <c r="B1364" s="3">
        <v>135.80000000000001</v>
      </c>
      <c r="C1364" s="3">
        <v>11.865399999999999</v>
      </c>
      <c r="D1364" s="3">
        <v>1.8125</v>
      </c>
    </row>
    <row r="1365" spans="2:4" x14ac:dyDescent="0.25">
      <c r="B1365" s="3">
        <v>135.9</v>
      </c>
      <c r="C1365" s="3">
        <v>11.873799999999999</v>
      </c>
      <c r="D1365" s="3">
        <v>1.8127</v>
      </c>
    </row>
    <row r="1366" spans="2:4" x14ac:dyDescent="0.25">
      <c r="B1366" s="3">
        <v>136</v>
      </c>
      <c r="C1366" s="3">
        <v>11.882099999999999</v>
      </c>
      <c r="D1366" s="3">
        <v>1.8129999999999999</v>
      </c>
    </row>
    <row r="1367" spans="2:4" x14ac:dyDescent="0.25">
      <c r="B1367" s="3">
        <v>136.1</v>
      </c>
      <c r="C1367" s="3">
        <v>11.8903</v>
      </c>
      <c r="D1367" s="3">
        <v>1.8129</v>
      </c>
    </row>
    <row r="1368" spans="2:4" x14ac:dyDescent="0.25">
      <c r="B1368" s="3">
        <v>136.19999999999999</v>
      </c>
      <c r="C1368" s="3">
        <v>11.8987</v>
      </c>
      <c r="D1368" s="3">
        <v>1.8131999999999999</v>
      </c>
    </row>
    <row r="1369" spans="2:4" x14ac:dyDescent="0.25">
      <c r="B1369" s="3">
        <v>136.30000000000001</v>
      </c>
      <c r="C1369" s="3">
        <v>11.907299999999999</v>
      </c>
      <c r="D1369" s="3">
        <v>1.8133999999999999</v>
      </c>
    </row>
    <row r="1370" spans="2:4" x14ac:dyDescent="0.25">
      <c r="B1370" s="3">
        <v>136.4</v>
      </c>
      <c r="C1370" s="3">
        <v>11.9154</v>
      </c>
      <c r="D1370" s="3">
        <v>1.8133999999999999</v>
      </c>
    </row>
    <row r="1371" spans="2:4" x14ac:dyDescent="0.25">
      <c r="B1371" s="3">
        <v>136.5</v>
      </c>
      <c r="C1371" s="3">
        <v>11.9238</v>
      </c>
      <c r="D1371" s="3">
        <v>1.8137000000000001</v>
      </c>
    </row>
    <row r="1372" spans="2:4" x14ac:dyDescent="0.25">
      <c r="B1372" s="3">
        <v>136.6</v>
      </c>
      <c r="C1372" s="3">
        <v>11.9322</v>
      </c>
      <c r="D1372" s="3">
        <v>1.8137000000000001</v>
      </c>
    </row>
    <row r="1373" spans="2:4" x14ac:dyDescent="0.25">
      <c r="B1373" s="3">
        <v>136.69999999999999</v>
      </c>
      <c r="C1373" s="3">
        <v>11.9404</v>
      </c>
      <c r="D1373" s="3">
        <v>1.8138000000000001</v>
      </c>
    </row>
    <row r="1374" spans="2:4" x14ac:dyDescent="0.25">
      <c r="B1374" s="3">
        <v>136.80000000000001</v>
      </c>
      <c r="C1374" s="3">
        <v>11.948700000000001</v>
      </c>
      <c r="D1374" s="3">
        <v>1.8141</v>
      </c>
    </row>
    <row r="1375" spans="2:4" x14ac:dyDescent="0.25">
      <c r="B1375" s="3">
        <v>136.9</v>
      </c>
      <c r="C1375" s="3">
        <v>11.9573</v>
      </c>
      <c r="D1375" s="3">
        <v>1.8142</v>
      </c>
    </row>
    <row r="1376" spans="2:4" x14ac:dyDescent="0.25">
      <c r="B1376" s="3">
        <v>137</v>
      </c>
      <c r="C1376" s="3">
        <v>11.9656</v>
      </c>
      <c r="D1376" s="3">
        <v>1.8143</v>
      </c>
    </row>
    <row r="1377" spans="2:4" x14ac:dyDescent="0.25">
      <c r="B1377" s="3">
        <v>137.1</v>
      </c>
      <c r="C1377" s="3">
        <v>11.973800000000001</v>
      </c>
      <c r="D1377" s="3">
        <v>1.8143</v>
      </c>
    </row>
    <row r="1378" spans="2:4" x14ac:dyDescent="0.25">
      <c r="B1378" s="3">
        <v>137.19999999999999</v>
      </c>
      <c r="C1378" s="3">
        <v>11.982100000000001</v>
      </c>
      <c r="D1378" s="3">
        <v>1.8145</v>
      </c>
    </row>
    <row r="1379" spans="2:4" x14ac:dyDescent="0.25">
      <c r="B1379" s="3">
        <v>137.30000000000001</v>
      </c>
      <c r="C1379" s="3">
        <v>11.990600000000001</v>
      </c>
      <c r="D1379" s="3">
        <v>1.8145</v>
      </c>
    </row>
    <row r="1380" spans="2:4" x14ac:dyDescent="0.25">
      <c r="B1380" s="3">
        <v>137.4</v>
      </c>
      <c r="C1380" s="3">
        <v>11.9986</v>
      </c>
      <c r="D1380" s="3">
        <v>1.8147</v>
      </c>
    </row>
    <row r="1381" spans="2:4" x14ac:dyDescent="0.25">
      <c r="B1381" s="3">
        <v>137.5</v>
      </c>
      <c r="C1381" s="3">
        <v>12.007099999999999</v>
      </c>
      <c r="D1381" s="3">
        <v>1.8150999999999999</v>
      </c>
    </row>
    <row r="1382" spans="2:4" x14ac:dyDescent="0.25">
      <c r="B1382" s="3">
        <v>137.6</v>
      </c>
      <c r="C1382" s="3">
        <v>12.015599999999999</v>
      </c>
      <c r="D1382" s="3">
        <v>1.8149</v>
      </c>
    </row>
    <row r="1383" spans="2:4" x14ac:dyDescent="0.25">
      <c r="B1383" s="3">
        <v>137.69999999999999</v>
      </c>
      <c r="C1383" s="3">
        <v>12.0238</v>
      </c>
      <c r="D1383" s="3">
        <v>1.8149999999999999</v>
      </c>
    </row>
    <row r="1384" spans="2:4" x14ac:dyDescent="0.25">
      <c r="B1384" s="3">
        <v>137.80000000000001</v>
      </c>
      <c r="C1384" s="3">
        <v>12.0321</v>
      </c>
      <c r="D1384" s="3">
        <v>1.8152999999999999</v>
      </c>
    </row>
    <row r="1385" spans="2:4" x14ac:dyDescent="0.25">
      <c r="B1385" s="3">
        <v>137.9</v>
      </c>
      <c r="C1385" s="3">
        <v>12.0405</v>
      </c>
      <c r="D1385" s="3">
        <v>1.8153999999999999</v>
      </c>
    </row>
    <row r="1386" spans="2:4" x14ac:dyDescent="0.25">
      <c r="B1386" s="3">
        <v>138</v>
      </c>
      <c r="C1386" s="3">
        <v>12.0487</v>
      </c>
      <c r="D1386" s="3">
        <v>1.8153999999999999</v>
      </c>
    </row>
    <row r="1387" spans="2:4" x14ac:dyDescent="0.25">
      <c r="B1387" s="3">
        <v>138.1</v>
      </c>
      <c r="C1387" s="3">
        <v>12.056900000000001</v>
      </c>
      <c r="D1387" s="3">
        <v>1.8157000000000001</v>
      </c>
    </row>
    <row r="1388" spans="2:4" x14ac:dyDescent="0.25">
      <c r="B1388" s="3">
        <v>138.19999999999999</v>
      </c>
      <c r="C1388" s="3">
        <v>12.0656</v>
      </c>
      <c r="D1388" s="3">
        <v>1.8160000000000001</v>
      </c>
    </row>
    <row r="1389" spans="2:4" x14ac:dyDescent="0.25">
      <c r="B1389" s="3">
        <v>138.30000000000001</v>
      </c>
      <c r="C1389" s="3">
        <v>12.0739</v>
      </c>
      <c r="D1389" s="3">
        <v>1.8161</v>
      </c>
    </row>
    <row r="1390" spans="2:4" x14ac:dyDescent="0.25">
      <c r="B1390" s="3">
        <v>138.4</v>
      </c>
      <c r="C1390" s="3">
        <v>12.082100000000001</v>
      </c>
      <c r="D1390" s="3">
        <v>1.8162</v>
      </c>
    </row>
    <row r="1391" spans="2:4" x14ac:dyDescent="0.25">
      <c r="B1391" s="3">
        <v>138.5</v>
      </c>
      <c r="C1391" s="3">
        <v>12.0906</v>
      </c>
      <c r="D1391" s="3">
        <v>1.8164</v>
      </c>
    </row>
    <row r="1392" spans="2:4" x14ac:dyDescent="0.25">
      <c r="B1392" s="3">
        <v>138.6</v>
      </c>
      <c r="C1392" s="3">
        <v>12.0989</v>
      </c>
      <c r="D1392" s="3">
        <v>1.8166</v>
      </c>
    </row>
    <row r="1393" spans="2:4" x14ac:dyDescent="0.25">
      <c r="B1393" s="3">
        <v>138.69999999999999</v>
      </c>
      <c r="C1393" s="3">
        <v>12.107100000000001</v>
      </c>
      <c r="D1393" s="3">
        <v>1.8166</v>
      </c>
    </row>
    <row r="1394" spans="2:4" x14ac:dyDescent="0.25">
      <c r="B1394" s="3">
        <v>138.80000000000001</v>
      </c>
      <c r="C1394" s="3">
        <v>12.115399999999999</v>
      </c>
      <c r="D1394" s="3">
        <v>1.8168</v>
      </c>
    </row>
    <row r="1395" spans="2:4" x14ac:dyDescent="0.25">
      <c r="B1395" s="3">
        <v>138.9</v>
      </c>
      <c r="C1395" s="3">
        <v>12.123799999999999</v>
      </c>
      <c r="D1395" s="3">
        <v>1.8172999999999999</v>
      </c>
    </row>
    <row r="1396" spans="2:4" x14ac:dyDescent="0.25">
      <c r="B1396" s="3">
        <v>139</v>
      </c>
      <c r="C1396" s="3">
        <v>12.132099999999999</v>
      </c>
      <c r="D1396" s="3">
        <v>1.8171999999999999</v>
      </c>
    </row>
    <row r="1397" spans="2:4" x14ac:dyDescent="0.25">
      <c r="B1397" s="3">
        <v>139.1</v>
      </c>
      <c r="C1397" s="3">
        <v>12.1404</v>
      </c>
      <c r="D1397" s="3">
        <v>1.8174999999999999</v>
      </c>
    </row>
    <row r="1398" spans="2:4" x14ac:dyDescent="0.25">
      <c r="B1398" s="3">
        <v>139.19999999999999</v>
      </c>
      <c r="C1398" s="3">
        <v>12.1487</v>
      </c>
      <c r="D1398" s="3">
        <v>1.8178000000000001</v>
      </c>
    </row>
    <row r="1399" spans="2:4" x14ac:dyDescent="0.25">
      <c r="B1399" s="3">
        <v>139.30000000000001</v>
      </c>
      <c r="C1399" s="3">
        <v>12.157299999999999</v>
      </c>
      <c r="D1399" s="3">
        <v>1.8179000000000001</v>
      </c>
    </row>
    <row r="1400" spans="2:4" x14ac:dyDescent="0.25">
      <c r="B1400" s="3">
        <v>139.4</v>
      </c>
      <c r="C1400" s="3">
        <v>12.1654</v>
      </c>
      <c r="D1400" s="3">
        <v>1.8182</v>
      </c>
    </row>
    <row r="1401" spans="2:4" x14ac:dyDescent="0.25">
      <c r="B1401" s="3">
        <v>139.5</v>
      </c>
      <c r="C1401" s="3">
        <v>12.1737</v>
      </c>
      <c r="D1401" s="3">
        <v>1.8182</v>
      </c>
    </row>
    <row r="1402" spans="2:4" x14ac:dyDescent="0.25">
      <c r="B1402" s="3">
        <v>139.6</v>
      </c>
      <c r="C1402" s="3">
        <v>12.1821</v>
      </c>
      <c r="D1402" s="3">
        <v>1.8183</v>
      </c>
    </row>
    <row r="1403" spans="2:4" x14ac:dyDescent="0.25">
      <c r="B1403" s="3">
        <v>139.69999999999999</v>
      </c>
      <c r="C1403" s="3">
        <v>12.1904</v>
      </c>
      <c r="D1403" s="3">
        <v>1.8185</v>
      </c>
    </row>
    <row r="1404" spans="2:4" x14ac:dyDescent="0.25">
      <c r="B1404" s="3">
        <v>139.80000000000001</v>
      </c>
      <c r="C1404" s="3">
        <v>12.1988</v>
      </c>
      <c r="D1404" s="3">
        <v>1.8188</v>
      </c>
    </row>
    <row r="1405" spans="2:4" x14ac:dyDescent="0.25">
      <c r="B1405" s="3">
        <v>139.9</v>
      </c>
      <c r="C1405" s="3">
        <v>12.2072</v>
      </c>
      <c r="D1405" s="3">
        <v>1.8188</v>
      </c>
    </row>
    <row r="1406" spans="2:4" x14ac:dyDescent="0.25">
      <c r="B1406" s="3">
        <v>140</v>
      </c>
      <c r="C1406" s="3">
        <v>12.2156</v>
      </c>
      <c r="D1406" s="3">
        <v>1.819</v>
      </c>
    </row>
    <row r="1407" spans="2:4" x14ac:dyDescent="0.25">
      <c r="B1407" s="3">
        <v>140.1</v>
      </c>
      <c r="C1407" s="3">
        <v>12.223699999999999</v>
      </c>
      <c r="D1407" s="3">
        <v>1.8190999999999999</v>
      </c>
    </row>
  </sheetData>
  <mergeCells count="16">
    <mergeCell ref="B2:U2"/>
    <mergeCell ref="B3:D3"/>
    <mergeCell ref="E3:G3"/>
    <mergeCell ref="H3:J3"/>
    <mergeCell ref="K3:M3"/>
    <mergeCell ref="N3:P3"/>
    <mergeCell ref="Q3:R3"/>
    <mergeCell ref="S3:U3"/>
    <mergeCell ref="V2:AO2"/>
    <mergeCell ref="V3:X3"/>
    <mergeCell ref="Y3:AA3"/>
    <mergeCell ref="AB3:AD3"/>
    <mergeCell ref="AE3:AG3"/>
    <mergeCell ref="AH3:AJ3"/>
    <mergeCell ref="AK3:AL3"/>
    <mergeCell ref="AM3:AO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79"/>
  <sheetViews>
    <sheetView zoomScaleNormal="100" workbookViewId="0">
      <selection activeCell="G19" sqref="G19"/>
    </sheetView>
  </sheetViews>
  <sheetFormatPr defaultRowHeight="15" x14ac:dyDescent="0.25"/>
  <sheetData>
    <row r="1" spans="1:4" x14ac:dyDescent="0.25">
      <c r="A1" s="4"/>
      <c r="B1" s="4"/>
      <c r="C1" s="4"/>
      <c r="D1" s="4"/>
    </row>
    <row r="2" spans="1:4" x14ac:dyDescent="0.25">
      <c r="A2" s="4"/>
      <c r="B2" s="4"/>
      <c r="C2" s="4"/>
      <c r="D2" s="4"/>
    </row>
    <row r="3" spans="1:4" x14ac:dyDescent="0.25">
      <c r="A3" s="4"/>
      <c r="B3" s="4"/>
      <c r="C3" s="4"/>
      <c r="D3" s="4"/>
    </row>
    <row r="4" spans="1:4" x14ac:dyDescent="0.25">
      <c r="A4" s="4"/>
      <c r="B4" s="4"/>
      <c r="C4" s="4"/>
      <c r="D4" s="4"/>
    </row>
    <row r="5" spans="1:4" x14ac:dyDescent="0.25">
      <c r="A5" s="4"/>
      <c r="B5" s="4"/>
      <c r="C5" s="4"/>
      <c r="D5" s="4"/>
    </row>
    <row r="6" spans="1:4" x14ac:dyDescent="0.25">
      <c r="A6" s="4"/>
      <c r="B6" s="4"/>
      <c r="C6" s="4"/>
      <c r="D6" s="4"/>
    </row>
    <row r="7" spans="1:4" x14ac:dyDescent="0.25">
      <c r="A7" s="4"/>
      <c r="B7" s="4"/>
      <c r="C7" s="4"/>
      <c r="D7" s="4"/>
    </row>
    <row r="8" spans="1:4" x14ac:dyDescent="0.25">
      <c r="A8" s="4"/>
      <c r="B8" s="4"/>
      <c r="C8" s="4"/>
      <c r="D8" s="4"/>
    </row>
    <row r="9" spans="1:4" x14ac:dyDescent="0.25">
      <c r="A9" s="4"/>
      <c r="B9" s="4"/>
      <c r="C9" s="4"/>
      <c r="D9" s="4"/>
    </row>
    <row r="10" spans="1:4" x14ac:dyDescent="0.25">
      <c r="A10" s="4"/>
      <c r="B10" s="4"/>
      <c r="C10" s="4"/>
      <c r="D10" s="4"/>
    </row>
    <row r="11" spans="1:4" x14ac:dyDescent="0.25">
      <c r="A11" s="4"/>
      <c r="B11" s="4"/>
      <c r="C11" s="4"/>
      <c r="D11" s="4"/>
    </row>
    <row r="12" spans="1:4" x14ac:dyDescent="0.25">
      <c r="A12" s="4"/>
      <c r="B12" s="4"/>
      <c r="C12" s="4"/>
      <c r="D12" s="4"/>
    </row>
    <row r="13" spans="1:4" x14ac:dyDescent="0.25">
      <c r="A13" s="4"/>
      <c r="B13" s="4"/>
      <c r="C13" s="4"/>
      <c r="D13" s="4"/>
    </row>
    <row r="14" spans="1:4" x14ac:dyDescent="0.25">
      <c r="A14" s="4"/>
      <c r="B14" s="4"/>
      <c r="C14" s="4"/>
      <c r="D14" s="4"/>
    </row>
    <row r="15" spans="1:4" x14ac:dyDescent="0.25">
      <c r="A15" s="4"/>
      <c r="B15" s="4"/>
      <c r="C15" s="4"/>
      <c r="D15" s="4"/>
    </row>
    <row r="16" spans="1:4" x14ac:dyDescent="0.25">
      <c r="A16" s="4"/>
      <c r="B16" s="4"/>
      <c r="C16" s="4"/>
      <c r="D16" s="4"/>
    </row>
    <row r="17" spans="1:4" x14ac:dyDescent="0.25">
      <c r="A17" s="4"/>
      <c r="B17" s="4"/>
      <c r="C17" s="4"/>
      <c r="D17" s="4"/>
    </row>
    <row r="18" spans="1:4" x14ac:dyDescent="0.25">
      <c r="A18" s="4"/>
      <c r="B18" s="4"/>
      <c r="C18" s="4"/>
      <c r="D18" s="4"/>
    </row>
    <row r="19" spans="1:4" x14ac:dyDescent="0.25">
      <c r="A19" s="4"/>
      <c r="B19" s="4"/>
      <c r="C19" s="4"/>
      <c r="D19" s="4"/>
    </row>
    <row r="20" spans="1:4" x14ac:dyDescent="0.25">
      <c r="A20" s="4"/>
      <c r="B20" s="4"/>
      <c r="C20" s="4"/>
      <c r="D20" s="4"/>
    </row>
    <row r="21" spans="1:4" x14ac:dyDescent="0.25">
      <c r="A21" s="4"/>
      <c r="B21" s="4"/>
      <c r="C21" s="4"/>
      <c r="D21" s="4"/>
    </row>
    <row r="22" spans="1:4" x14ac:dyDescent="0.25">
      <c r="A22" s="4"/>
      <c r="B22" s="4"/>
      <c r="C22" s="4"/>
      <c r="D22" s="4"/>
    </row>
    <row r="23" spans="1:4" x14ac:dyDescent="0.25">
      <c r="A23" s="4"/>
      <c r="B23" s="4"/>
      <c r="C23" s="4"/>
      <c r="D23" s="4"/>
    </row>
    <row r="24" spans="1:4" x14ac:dyDescent="0.25">
      <c r="A24" s="4"/>
      <c r="B24" s="4"/>
      <c r="C24" s="4"/>
      <c r="D24" s="4"/>
    </row>
    <row r="25" spans="1:4" x14ac:dyDescent="0.25">
      <c r="A25" s="4"/>
      <c r="B25" s="4"/>
      <c r="C25" s="4"/>
      <c r="D25" s="4"/>
    </row>
    <row r="26" spans="1:4" x14ac:dyDescent="0.25">
      <c r="A26" s="4"/>
      <c r="B26" s="4"/>
      <c r="C26" s="4"/>
      <c r="D26" s="4"/>
    </row>
    <row r="27" spans="1:4" x14ac:dyDescent="0.25">
      <c r="A27" s="4"/>
      <c r="B27" s="4"/>
      <c r="C27" s="4"/>
      <c r="D27" s="4"/>
    </row>
    <row r="28" spans="1:4" x14ac:dyDescent="0.25">
      <c r="A28" s="4"/>
      <c r="B28" s="4"/>
      <c r="C28" s="4"/>
      <c r="D28" s="4"/>
    </row>
    <row r="29" spans="1:4" x14ac:dyDescent="0.25">
      <c r="A29" s="4"/>
      <c r="B29" s="4"/>
      <c r="C29" s="4"/>
      <c r="D29" s="4"/>
    </row>
    <row r="30" spans="1:4" x14ac:dyDescent="0.25">
      <c r="A30" s="4"/>
      <c r="B30" s="4"/>
      <c r="C30" s="4"/>
      <c r="D30" s="4"/>
    </row>
    <row r="31" spans="1:4" x14ac:dyDescent="0.25">
      <c r="A31" s="4"/>
      <c r="B31" s="4"/>
      <c r="C31" s="4"/>
      <c r="D31" s="4"/>
    </row>
    <row r="32" spans="1:4" x14ac:dyDescent="0.25">
      <c r="A32" s="4"/>
      <c r="B32" s="4"/>
      <c r="C32" s="4"/>
      <c r="D32" s="4"/>
    </row>
    <row r="33" spans="1:4" x14ac:dyDescent="0.25">
      <c r="A33" s="4"/>
      <c r="B33" s="4"/>
      <c r="C33" s="4"/>
      <c r="D33" s="4"/>
    </row>
    <row r="34" spans="1:4" x14ac:dyDescent="0.25">
      <c r="A34" s="4"/>
      <c r="B34" s="4"/>
      <c r="C34" s="4"/>
      <c r="D34" s="4"/>
    </row>
    <row r="35" spans="1:4" x14ac:dyDescent="0.25">
      <c r="A35" s="4"/>
      <c r="B35" s="4"/>
      <c r="C35" s="4"/>
      <c r="D35" s="4"/>
    </row>
    <row r="36" spans="1:4" x14ac:dyDescent="0.25">
      <c r="A36" s="4"/>
      <c r="B36" s="4"/>
      <c r="C36" s="4"/>
      <c r="D36" s="4"/>
    </row>
    <row r="37" spans="1:4" x14ac:dyDescent="0.25">
      <c r="A37" s="4"/>
      <c r="B37" s="4"/>
      <c r="C37" s="4"/>
      <c r="D37" s="4"/>
    </row>
    <row r="38" spans="1:4" x14ac:dyDescent="0.25">
      <c r="A38" s="4"/>
      <c r="B38" s="4"/>
      <c r="C38" s="4"/>
      <c r="D38" s="4"/>
    </row>
    <row r="39" spans="1:4" x14ac:dyDescent="0.25">
      <c r="A39" s="4"/>
      <c r="B39" s="4"/>
      <c r="C39" s="4"/>
      <c r="D39" s="4"/>
    </row>
    <row r="40" spans="1:4" x14ac:dyDescent="0.25">
      <c r="A40" s="4"/>
      <c r="B40" s="4"/>
      <c r="C40" s="4"/>
      <c r="D40" s="4"/>
    </row>
    <row r="41" spans="1:4" x14ac:dyDescent="0.25">
      <c r="A41" s="4"/>
      <c r="B41" s="4"/>
      <c r="C41" s="4"/>
      <c r="D41" s="4"/>
    </row>
    <row r="42" spans="1:4" x14ac:dyDescent="0.25">
      <c r="A42" s="4"/>
      <c r="B42" s="4"/>
      <c r="C42" s="4"/>
      <c r="D42" s="4"/>
    </row>
    <row r="43" spans="1:4" x14ac:dyDescent="0.25">
      <c r="A43" s="4"/>
      <c r="B43" s="4"/>
      <c r="C43" s="4"/>
      <c r="D43" s="4"/>
    </row>
    <row r="44" spans="1:4" x14ac:dyDescent="0.25">
      <c r="A44" s="4"/>
      <c r="B44" s="4"/>
      <c r="C44" s="4"/>
      <c r="D44" s="4"/>
    </row>
    <row r="45" spans="1:4" x14ac:dyDescent="0.25">
      <c r="A45" s="4"/>
      <c r="B45" s="4"/>
      <c r="C45" s="4"/>
      <c r="D45" s="4"/>
    </row>
    <row r="46" spans="1:4" x14ac:dyDescent="0.25">
      <c r="A46" s="4"/>
      <c r="B46" s="4"/>
      <c r="C46" s="4"/>
      <c r="D46" s="4"/>
    </row>
    <row r="47" spans="1:4" x14ac:dyDescent="0.25">
      <c r="A47" s="4"/>
      <c r="B47" s="4"/>
      <c r="C47" s="4"/>
      <c r="D47" s="4"/>
    </row>
    <row r="48" spans="1:4" x14ac:dyDescent="0.25">
      <c r="A48" s="4"/>
      <c r="B48" s="4"/>
      <c r="C48" s="4"/>
      <c r="D48" s="4"/>
    </row>
    <row r="49" spans="1:4" x14ac:dyDescent="0.25">
      <c r="A49" s="4"/>
      <c r="B49" s="4"/>
      <c r="C49" s="4"/>
      <c r="D49" s="4"/>
    </row>
    <row r="50" spans="1:4" x14ac:dyDescent="0.25">
      <c r="A50" s="4"/>
      <c r="B50" s="4"/>
      <c r="C50" s="4"/>
      <c r="D50" s="4"/>
    </row>
    <row r="51" spans="1:4" x14ac:dyDescent="0.25">
      <c r="A51" s="4"/>
      <c r="B51" s="4"/>
      <c r="C51" s="4"/>
      <c r="D51" s="4"/>
    </row>
    <row r="52" spans="1:4" x14ac:dyDescent="0.25">
      <c r="A52" s="4"/>
      <c r="B52" s="4"/>
      <c r="C52" s="4"/>
      <c r="D52" s="4"/>
    </row>
    <row r="53" spans="1:4" x14ac:dyDescent="0.25">
      <c r="A53" s="4"/>
      <c r="B53" s="4"/>
      <c r="C53" s="4"/>
      <c r="D53" s="4"/>
    </row>
    <row r="54" spans="1:4" x14ac:dyDescent="0.25">
      <c r="A54" s="4"/>
      <c r="B54" s="4"/>
      <c r="C54" s="4"/>
      <c r="D54" s="4"/>
    </row>
    <row r="55" spans="1:4" x14ac:dyDescent="0.25">
      <c r="A55" s="4"/>
      <c r="B55" s="4"/>
      <c r="C55" s="4"/>
      <c r="D55" s="4"/>
    </row>
    <row r="56" spans="1:4" x14ac:dyDescent="0.25">
      <c r="A56" s="4"/>
      <c r="B56" s="4"/>
      <c r="C56" s="4"/>
      <c r="D56" s="4"/>
    </row>
    <row r="57" spans="1:4" x14ac:dyDescent="0.25">
      <c r="A57" s="4"/>
      <c r="B57" s="4"/>
      <c r="C57" s="4"/>
      <c r="D57" s="4"/>
    </row>
    <row r="58" spans="1:4" x14ac:dyDescent="0.25">
      <c r="A58" s="4"/>
      <c r="B58" s="4"/>
      <c r="C58" s="4"/>
      <c r="D58" s="4"/>
    </row>
    <row r="59" spans="1:4" x14ac:dyDescent="0.25">
      <c r="A59" s="4"/>
      <c r="B59" s="4"/>
      <c r="C59" s="4"/>
      <c r="D59" s="4"/>
    </row>
    <row r="60" spans="1:4" x14ac:dyDescent="0.25">
      <c r="A60" s="4"/>
      <c r="B60" s="4"/>
      <c r="C60" s="4"/>
      <c r="D60" s="4"/>
    </row>
    <row r="61" spans="1:4" x14ac:dyDescent="0.25">
      <c r="A61" s="4"/>
      <c r="B61" s="4"/>
      <c r="C61" s="4"/>
      <c r="D61" s="4"/>
    </row>
    <row r="62" spans="1:4" x14ac:dyDescent="0.25">
      <c r="A62" s="4"/>
      <c r="B62" s="4"/>
      <c r="C62" s="4"/>
      <c r="D62" s="4"/>
    </row>
    <row r="63" spans="1:4" x14ac:dyDescent="0.25">
      <c r="A63" s="4"/>
      <c r="B63" s="4"/>
      <c r="C63" s="4"/>
      <c r="D63" s="4"/>
    </row>
    <row r="64" spans="1:4" x14ac:dyDescent="0.25">
      <c r="A64" s="4"/>
      <c r="B64" s="4"/>
      <c r="C64" s="4"/>
      <c r="D64" s="4"/>
    </row>
    <row r="65" spans="1:4" x14ac:dyDescent="0.25">
      <c r="A65" s="4"/>
      <c r="B65" s="4"/>
      <c r="C65" s="4"/>
      <c r="D65" s="4"/>
    </row>
    <row r="66" spans="1:4" x14ac:dyDescent="0.25">
      <c r="A66" s="4"/>
      <c r="B66" s="4"/>
      <c r="C66" s="4"/>
      <c r="D66" s="4"/>
    </row>
    <row r="67" spans="1:4" x14ac:dyDescent="0.25">
      <c r="A67" s="4"/>
      <c r="B67" s="4"/>
      <c r="C67" s="4"/>
      <c r="D67" s="4"/>
    </row>
    <row r="68" spans="1:4" x14ac:dyDescent="0.25">
      <c r="A68" s="4"/>
      <c r="B68" s="4"/>
      <c r="C68" s="4"/>
      <c r="D68" s="4"/>
    </row>
    <row r="69" spans="1:4" x14ac:dyDescent="0.25">
      <c r="A69" s="4"/>
      <c r="B69" s="4"/>
      <c r="C69" s="4"/>
      <c r="D69" s="4"/>
    </row>
    <row r="70" spans="1:4" x14ac:dyDescent="0.25">
      <c r="A70" s="4"/>
      <c r="B70" s="4"/>
      <c r="C70" s="4"/>
      <c r="D70" s="4"/>
    </row>
    <row r="71" spans="1:4" x14ac:dyDescent="0.25">
      <c r="A71" s="4"/>
      <c r="B71" s="4"/>
      <c r="C71" s="4"/>
      <c r="D71" s="4"/>
    </row>
    <row r="72" spans="1:4" x14ac:dyDescent="0.25">
      <c r="A72" s="4"/>
      <c r="B72" s="4"/>
      <c r="C72" s="4"/>
      <c r="D72" s="4"/>
    </row>
    <row r="73" spans="1:4" x14ac:dyDescent="0.25">
      <c r="A73" s="4"/>
      <c r="B73" s="4"/>
      <c r="C73" s="4"/>
      <c r="D73" s="4"/>
    </row>
    <row r="74" spans="1:4" x14ac:dyDescent="0.25">
      <c r="A74" s="4"/>
      <c r="B74" s="4"/>
      <c r="C74" s="4"/>
      <c r="D74" s="4"/>
    </row>
    <row r="75" spans="1:4" x14ac:dyDescent="0.25">
      <c r="A75" s="4"/>
      <c r="B75" s="4"/>
      <c r="C75" s="4"/>
      <c r="D75" s="4"/>
    </row>
    <row r="76" spans="1:4" x14ac:dyDescent="0.25">
      <c r="A76" s="4"/>
      <c r="B76" s="4"/>
      <c r="C76" s="4"/>
      <c r="D76" s="4"/>
    </row>
    <row r="77" spans="1:4" x14ac:dyDescent="0.25">
      <c r="A77" s="4"/>
      <c r="B77" s="4"/>
      <c r="C77" s="4"/>
      <c r="D77" s="4"/>
    </row>
    <row r="78" spans="1:4" x14ac:dyDescent="0.25">
      <c r="A78" s="4"/>
      <c r="B78" s="4"/>
      <c r="C78" s="4"/>
      <c r="D78" s="4"/>
    </row>
    <row r="79" spans="1:4" x14ac:dyDescent="0.25">
      <c r="A79" s="4"/>
      <c r="B79" s="4"/>
      <c r="C79" s="4"/>
      <c r="D79" s="4"/>
    </row>
    <row r="80" spans="1:4" x14ac:dyDescent="0.25">
      <c r="A80" s="4"/>
      <c r="B80" s="4"/>
      <c r="C80" s="4"/>
      <c r="D80" s="4"/>
    </row>
    <row r="81" spans="1:4" x14ac:dyDescent="0.25">
      <c r="A81" s="4"/>
      <c r="B81" s="4"/>
      <c r="C81" s="4"/>
      <c r="D81" s="4"/>
    </row>
    <row r="82" spans="1:4" x14ac:dyDescent="0.25">
      <c r="A82" s="4"/>
      <c r="B82" s="4"/>
      <c r="C82" s="4"/>
      <c r="D82" s="4"/>
    </row>
    <row r="83" spans="1:4" x14ac:dyDescent="0.25">
      <c r="A83" s="4"/>
      <c r="B83" s="4"/>
      <c r="C83" s="4"/>
      <c r="D83" s="4"/>
    </row>
    <row r="84" spans="1:4" x14ac:dyDescent="0.25">
      <c r="A84" s="4"/>
      <c r="B84" s="4"/>
      <c r="C84" s="4"/>
      <c r="D84" s="4"/>
    </row>
    <row r="85" spans="1:4" x14ac:dyDescent="0.25">
      <c r="A85" s="4"/>
      <c r="B85" s="4"/>
      <c r="C85" s="4"/>
      <c r="D85" s="4"/>
    </row>
    <row r="86" spans="1:4" x14ac:dyDescent="0.25">
      <c r="A86" s="4"/>
      <c r="B86" s="4"/>
      <c r="C86" s="4"/>
      <c r="D86" s="4"/>
    </row>
    <row r="87" spans="1:4" x14ac:dyDescent="0.25">
      <c r="A87" s="4"/>
      <c r="B87" s="4"/>
      <c r="C87" s="4"/>
      <c r="D87" s="4"/>
    </row>
    <row r="88" spans="1:4" x14ac:dyDescent="0.25">
      <c r="A88" s="4"/>
      <c r="B88" s="4"/>
      <c r="C88" s="4"/>
      <c r="D88" s="4"/>
    </row>
    <row r="89" spans="1:4" x14ac:dyDescent="0.25">
      <c r="A89" s="4"/>
      <c r="B89" s="4"/>
      <c r="C89" s="4"/>
      <c r="D89" s="4"/>
    </row>
    <row r="90" spans="1:4" x14ac:dyDescent="0.25">
      <c r="A90" s="4"/>
      <c r="B90" s="4"/>
      <c r="C90" s="4"/>
      <c r="D90" s="4"/>
    </row>
    <row r="91" spans="1:4" x14ac:dyDescent="0.25">
      <c r="A91" s="4"/>
      <c r="B91" s="4"/>
      <c r="C91" s="4"/>
      <c r="D91" s="4"/>
    </row>
    <row r="92" spans="1:4" x14ac:dyDescent="0.25">
      <c r="A92" s="4"/>
      <c r="B92" s="4"/>
      <c r="C92" s="4"/>
      <c r="D92" s="4"/>
    </row>
    <row r="93" spans="1:4" x14ac:dyDescent="0.25">
      <c r="A93" s="4"/>
      <c r="B93" s="4"/>
      <c r="C93" s="4"/>
      <c r="D93" s="4"/>
    </row>
    <row r="94" spans="1:4" x14ac:dyDescent="0.25">
      <c r="A94" s="4"/>
      <c r="B94" s="4"/>
      <c r="C94" s="4"/>
      <c r="D94" s="4"/>
    </row>
    <row r="95" spans="1:4" x14ac:dyDescent="0.25">
      <c r="A95" s="4"/>
      <c r="B95" s="4"/>
      <c r="C95" s="4"/>
      <c r="D95" s="4"/>
    </row>
    <row r="96" spans="1:4" x14ac:dyDescent="0.25">
      <c r="A96" s="4"/>
      <c r="B96" s="4"/>
      <c r="C96" s="4"/>
      <c r="D96" s="4"/>
    </row>
    <row r="97" spans="1:4" x14ac:dyDescent="0.25">
      <c r="A97" s="4"/>
      <c r="B97" s="4"/>
      <c r="C97" s="4"/>
      <c r="D97" s="4"/>
    </row>
    <row r="98" spans="1:4" x14ac:dyDescent="0.25">
      <c r="A98" s="4"/>
      <c r="B98" s="4"/>
      <c r="C98" s="4"/>
      <c r="D98" s="4"/>
    </row>
    <row r="99" spans="1:4" x14ac:dyDescent="0.25">
      <c r="A99" s="4"/>
      <c r="B99" s="4"/>
      <c r="C99" s="4"/>
      <c r="D99" s="4"/>
    </row>
    <row r="100" spans="1:4" x14ac:dyDescent="0.25">
      <c r="A100" s="4"/>
      <c r="B100" s="4"/>
      <c r="C100" s="4"/>
      <c r="D100" s="4"/>
    </row>
    <row r="101" spans="1:4" x14ac:dyDescent="0.25">
      <c r="A101" s="4"/>
      <c r="B101" s="4"/>
      <c r="C101" s="4"/>
      <c r="D101" s="4"/>
    </row>
    <row r="102" spans="1:4" x14ac:dyDescent="0.25">
      <c r="A102" s="4"/>
      <c r="B102" s="4"/>
      <c r="C102" s="4"/>
      <c r="D102" s="4"/>
    </row>
    <row r="103" spans="1:4" x14ac:dyDescent="0.25">
      <c r="A103" s="4"/>
      <c r="B103" s="4"/>
      <c r="C103" s="4"/>
      <c r="D103" s="4"/>
    </row>
    <row r="104" spans="1:4" x14ac:dyDescent="0.25">
      <c r="A104" s="4"/>
      <c r="B104" s="4"/>
      <c r="C104" s="4"/>
      <c r="D104" s="4"/>
    </row>
    <row r="105" spans="1:4" x14ac:dyDescent="0.25">
      <c r="A105" s="4"/>
      <c r="B105" s="4"/>
      <c r="C105" s="4"/>
      <c r="D105" s="4"/>
    </row>
    <row r="106" spans="1:4" x14ac:dyDescent="0.25">
      <c r="A106" s="4"/>
      <c r="B106" s="4"/>
      <c r="C106" s="4"/>
      <c r="D106" s="4"/>
    </row>
    <row r="107" spans="1:4" x14ac:dyDescent="0.25">
      <c r="A107" s="4"/>
      <c r="B107" s="4"/>
      <c r="C107" s="4"/>
      <c r="D107" s="4"/>
    </row>
    <row r="108" spans="1:4" x14ac:dyDescent="0.25">
      <c r="A108" s="4"/>
      <c r="B108" s="4"/>
      <c r="C108" s="4"/>
      <c r="D108" s="4"/>
    </row>
    <row r="109" spans="1:4" x14ac:dyDescent="0.25">
      <c r="A109" s="4"/>
      <c r="B109" s="4"/>
      <c r="C109" s="4"/>
      <c r="D109" s="4"/>
    </row>
    <row r="110" spans="1:4" x14ac:dyDescent="0.25">
      <c r="A110" s="4"/>
      <c r="B110" s="4"/>
      <c r="C110" s="4"/>
      <c r="D110" s="4"/>
    </row>
    <row r="111" spans="1:4" x14ac:dyDescent="0.25">
      <c r="A111" s="4"/>
      <c r="B111" s="4"/>
      <c r="C111" s="4"/>
      <c r="D111" s="4"/>
    </row>
    <row r="112" spans="1:4" x14ac:dyDescent="0.25">
      <c r="A112" s="4"/>
      <c r="B112" s="4"/>
      <c r="C112" s="4"/>
      <c r="D112" s="4"/>
    </row>
    <row r="113" spans="1:4" x14ac:dyDescent="0.25">
      <c r="A113" s="4"/>
      <c r="B113" s="4"/>
      <c r="C113" s="4"/>
      <c r="D113" s="4"/>
    </row>
    <row r="114" spans="1:4" x14ac:dyDescent="0.25">
      <c r="A114" s="4"/>
      <c r="B114" s="4"/>
      <c r="C114" s="4"/>
      <c r="D114" s="4"/>
    </row>
    <row r="115" spans="1:4" x14ac:dyDescent="0.25">
      <c r="A115" s="4"/>
      <c r="B115" s="4"/>
      <c r="C115" s="4"/>
      <c r="D115" s="4"/>
    </row>
    <row r="116" spans="1:4" x14ac:dyDescent="0.25">
      <c r="A116" s="4"/>
      <c r="B116" s="4"/>
      <c r="C116" s="4"/>
      <c r="D116" s="4"/>
    </row>
    <row r="117" spans="1:4" x14ac:dyDescent="0.25">
      <c r="A117" s="4"/>
      <c r="B117" s="4"/>
      <c r="C117" s="4"/>
      <c r="D117" s="4"/>
    </row>
    <row r="118" spans="1:4" x14ac:dyDescent="0.25">
      <c r="A118" s="4"/>
      <c r="B118" s="4"/>
      <c r="C118" s="4"/>
      <c r="D118" s="4"/>
    </row>
    <row r="119" spans="1:4" x14ac:dyDescent="0.25">
      <c r="A119" s="4"/>
      <c r="B119" s="4"/>
      <c r="C119" s="4"/>
      <c r="D119" s="4"/>
    </row>
    <row r="120" spans="1:4" x14ac:dyDescent="0.25">
      <c r="A120" s="4"/>
      <c r="B120" s="4"/>
      <c r="C120" s="4"/>
      <c r="D120" s="4"/>
    </row>
    <row r="121" spans="1:4" x14ac:dyDescent="0.25">
      <c r="A121" s="4"/>
      <c r="B121" s="4"/>
      <c r="C121" s="4"/>
      <c r="D121" s="4"/>
    </row>
    <row r="122" spans="1:4" x14ac:dyDescent="0.25">
      <c r="A122" s="4"/>
      <c r="B122" s="4"/>
      <c r="C122" s="4"/>
      <c r="D122" s="4"/>
    </row>
    <row r="123" spans="1:4" x14ac:dyDescent="0.25">
      <c r="A123" s="4"/>
      <c r="B123" s="4"/>
      <c r="C123" s="4"/>
      <c r="D123" s="4"/>
    </row>
    <row r="124" spans="1:4" x14ac:dyDescent="0.25">
      <c r="A124" s="4"/>
      <c r="B124" s="4"/>
      <c r="C124" s="4"/>
      <c r="D124" s="4"/>
    </row>
    <row r="125" spans="1:4" x14ac:dyDescent="0.25">
      <c r="A125" s="4"/>
      <c r="B125" s="4"/>
      <c r="C125" s="4"/>
      <c r="D125" s="4"/>
    </row>
    <row r="126" spans="1:4" x14ac:dyDescent="0.25">
      <c r="A126" s="4"/>
      <c r="B126" s="4"/>
      <c r="C126" s="4"/>
      <c r="D126" s="4"/>
    </row>
    <row r="127" spans="1:4" x14ac:dyDescent="0.25">
      <c r="A127" s="4"/>
      <c r="B127" s="4"/>
      <c r="C127" s="4"/>
      <c r="D127" s="4"/>
    </row>
    <row r="128" spans="1:4" x14ac:dyDescent="0.25">
      <c r="A128" s="4"/>
      <c r="B128" s="4"/>
      <c r="C128" s="4"/>
      <c r="D128" s="4"/>
    </row>
    <row r="129" spans="1:4" x14ac:dyDescent="0.25">
      <c r="A129" s="4"/>
      <c r="B129" s="4"/>
      <c r="C129" s="4"/>
      <c r="D129" s="4"/>
    </row>
    <row r="130" spans="1:4" x14ac:dyDescent="0.25">
      <c r="A130" s="4"/>
      <c r="B130" s="4"/>
      <c r="C130" s="4"/>
      <c r="D130" s="4"/>
    </row>
    <row r="131" spans="1:4" x14ac:dyDescent="0.25">
      <c r="A131" s="4"/>
      <c r="B131" s="4"/>
      <c r="C131" s="4"/>
      <c r="D131" s="4"/>
    </row>
    <row r="132" spans="1:4" x14ac:dyDescent="0.25">
      <c r="A132" s="4"/>
      <c r="B132" s="4"/>
      <c r="C132" s="4"/>
      <c r="D132" s="4"/>
    </row>
    <row r="133" spans="1:4" x14ac:dyDescent="0.25">
      <c r="A133" s="4"/>
      <c r="B133" s="4"/>
      <c r="C133" s="4"/>
      <c r="D133" s="4"/>
    </row>
    <row r="134" spans="1:4" x14ac:dyDescent="0.25">
      <c r="A134" s="4"/>
      <c r="B134" s="4"/>
      <c r="C134" s="4"/>
      <c r="D134" s="4"/>
    </row>
    <row r="135" spans="1:4" x14ac:dyDescent="0.25">
      <c r="A135" s="4"/>
      <c r="B135" s="4"/>
      <c r="C135" s="4"/>
      <c r="D135" s="4"/>
    </row>
    <row r="136" spans="1:4" x14ac:dyDescent="0.25">
      <c r="A136" s="4"/>
      <c r="B136" s="4"/>
      <c r="C136" s="4"/>
      <c r="D136" s="4"/>
    </row>
    <row r="137" spans="1:4" x14ac:dyDescent="0.25">
      <c r="A137" s="4"/>
      <c r="B137" s="4"/>
      <c r="C137" s="4"/>
      <c r="D137" s="4"/>
    </row>
    <row r="138" spans="1:4" x14ac:dyDescent="0.25">
      <c r="A138" s="4"/>
      <c r="B138" s="4"/>
      <c r="C138" s="4"/>
      <c r="D138" s="4"/>
    </row>
    <row r="139" spans="1:4" x14ac:dyDescent="0.25">
      <c r="A139" s="4"/>
      <c r="B139" s="4"/>
      <c r="C139" s="4"/>
      <c r="D139" s="4"/>
    </row>
    <row r="140" spans="1:4" x14ac:dyDescent="0.25">
      <c r="A140" s="4"/>
      <c r="B140" s="4"/>
      <c r="C140" s="4"/>
      <c r="D140" s="4"/>
    </row>
    <row r="141" spans="1:4" x14ac:dyDescent="0.25">
      <c r="A141" s="4"/>
      <c r="B141" s="4"/>
      <c r="C141" s="4"/>
      <c r="D141" s="4"/>
    </row>
    <row r="142" spans="1:4" x14ac:dyDescent="0.25">
      <c r="A142" s="4"/>
      <c r="B142" s="4"/>
      <c r="C142" s="4"/>
      <c r="D142" s="4"/>
    </row>
    <row r="143" spans="1:4" x14ac:dyDescent="0.25">
      <c r="A143" s="4"/>
      <c r="B143" s="4"/>
      <c r="C143" s="4"/>
      <c r="D143" s="4"/>
    </row>
    <row r="144" spans="1:4" x14ac:dyDescent="0.25">
      <c r="A144" s="4"/>
      <c r="B144" s="4"/>
      <c r="C144" s="4"/>
      <c r="D144" s="4"/>
    </row>
    <row r="145" spans="1:4" x14ac:dyDescent="0.25">
      <c r="A145" s="4"/>
      <c r="B145" s="4"/>
      <c r="C145" s="4"/>
      <c r="D145" s="4"/>
    </row>
    <row r="146" spans="1:4" x14ac:dyDescent="0.25">
      <c r="A146" s="4"/>
      <c r="B146" s="4"/>
      <c r="C146" s="4"/>
      <c r="D146" s="4"/>
    </row>
    <row r="147" spans="1:4" x14ac:dyDescent="0.25">
      <c r="A147" s="4"/>
      <c r="B147" s="4"/>
      <c r="C147" s="4"/>
      <c r="D147" s="4"/>
    </row>
    <row r="148" spans="1:4" x14ac:dyDescent="0.25">
      <c r="A148" s="4"/>
      <c r="B148" s="4"/>
      <c r="C148" s="4"/>
      <c r="D148" s="4"/>
    </row>
    <row r="149" spans="1:4" x14ac:dyDescent="0.25">
      <c r="A149" s="4"/>
      <c r="B149" s="4"/>
      <c r="C149" s="4"/>
      <c r="D149" s="4"/>
    </row>
    <row r="150" spans="1:4" x14ac:dyDescent="0.25">
      <c r="A150" s="4"/>
      <c r="B150" s="4"/>
      <c r="C150" s="4"/>
      <c r="D150" s="4"/>
    </row>
    <row r="151" spans="1:4" x14ac:dyDescent="0.25">
      <c r="A151" s="4"/>
      <c r="B151" s="4"/>
      <c r="C151" s="4"/>
      <c r="D151" s="4"/>
    </row>
    <row r="152" spans="1:4" x14ac:dyDescent="0.25">
      <c r="A152" s="4"/>
      <c r="B152" s="4"/>
      <c r="C152" s="4"/>
      <c r="D152" s="4"/>
    </row>
    <row r="153" spans="1:4" x14ac:dyDescent="0.25">
      <c r="A153" s="4"/>
      <c r="B153" s="4"/>
      <c r="C153" s="4"/>
      <c r="D153" s="4"/>
    </row>
    <row r="154" spans="1:4" x14ac:dyDescent="0.25">
      <c r="A154" s="4"/>
      <c r="B154" s="4"/>
      <c r="C154" s="4"/>
      <c r="D154" s="4"/>
    </row>
    <row r="155" spans="1:4" x14ac:dyDescent="0.25">
      <c r="A155" s="4"/>
      <c r="B155" s="4"/>
      <c r="C155" s="4"/>
      <c r="D155" s="4"/>
    </row>
    <row r="156" spans="1:4" x14ac:dyDescent="0.25">
      <c r="A156" s="4"/>
      <c r="B156" s="4"/>
      <c r="C156" s="4"/>
      <c r="D156" s="4"/>
    </row>
    <row r="157" spans="1:4" x14ac:dyDescent="0.25">
      <c r="A157" s="4"/>
      <c r="B157" s="4"/>
      <c r="C157" s="4"/>
      <c r="D157" s="4"/>
    </row>
    <row r="158" spans="1:4" x14ac:dyDescent="0.25">
      <c r="A158" s="4"/>
      <c r="B158" s="4"/>
      <c r="C158" s="4"/>
      <c r="D158" s="4"/>
    </row>
    <row r="159" spans="1:4" x14ac:dyDescent="0.25">
      <c r="A159" s="4"/>
      <c r="B159" s="4"/>
      <c r="C159" s="4"/>
      <c r="D159" s="4"/>
    </row>
    <row r="160" spans="1:4" x14ac:dyDescent="0.25">
      <c r="A160" s="4"/>
      <c r="B160" s="4"/>
      <c r="C160" s="4"/>
      <c r="D160" s="4"/>
    </row>
    <row r="161" spans="1:4" x14ac:dyDescent="0.25">
      <c r="A161" s="4"/>
      <c r="B161" s="4"/>
      <c r="C161" s="4"/>
      <c r="D161" s="4"/>
    </row>
    <row r="162" spans="1:4" x14ac:dyDescent="0.25">
      <c r="A162" s="4"/>
      <c r="B162" s="4"/>
      <c r="C162" s="4"/>
      <c r="D162" s="4"/>
    </row>
    <row r="163" spans="1:4" x14ac:dyDescent="0.25">
      <c r="A163" s="4"/>
      <c r="B163" s="4"/>
      <c r="C163" s="4"/>
      <c r="D163" s="4"/>
    </row>
    <row r="164" spans="1:4" x14ac:dyDescent="0.25">
      <c r="A164" s="4"/>
      <c r="B164" s="4"/>
      <c r="C164" s="4"/>
      <c r="D164" s="4"/>
    </row>
    <row r="165" spans="1:4" x14ac:dyDescent="0.25">
      <c r="A165" s="4"/>
      <c r="B165" s="4"/>
      <c r="C165" s="4"/>
      <c r="D165" s="4"/>
    </row>
    <row r="166" spans="1:4" x14ac:dyDescent="0.25">
      <c r="A166" s="4"/>
      <c r="B166" s="4"/>
      <c r="C166" s="4"/>
      <c r="D166" s="4"/>
    </row>
    <row r="167" spans="1:4" x14ac:dyDescent="0.25">
      <c r="A167" s="4"/>
      <c r="B167" s="4"/>
      <c r="C167" s="4"/>
      <c r="D167" s="4"/>
    </row>
    <row r="168" spans="1:4" x14ac:dyDescent="0.25">
      <c r="A168" s="4"/>
      <c r="B168" s="4"/>
      <c r="C168" s="4"/>
      <c r="D168" s="4"/>
    </row>
    <row r="169" spans="1:4" x14ac:dyDescent="0.25">
      <c r="A169" s="4"/>
      <c r="B169" s="4"/>
      <c r="C169" s="4"/>
      <c r="D169" s="4"/>
    </row>
    <row r="170" spans="1:4" x14ac:dyDescent="0.25">
      <c r="A170" s="4"/>
      <c r="B170" s="4"/>
      <c r="C170" s="4"/>
      <c r="D170" s="4"/>
    </row>
    <row r="171" spans="1:4" x14ac:dyDescent="0.25">
      <c r="A171" s="4"/>
      <c r="B171" s="4"/>
      <c r="C171" s="4"/>
      <c r="D171" s="4"/>
    </row>
    <row r="172" spans="1:4" x14ac:dyDescent="0.25">
      <c r="A172" s="4"/>
      <c r="B172" s="4"/>
      <c r="C172" s="4"/>
      <c r="D172" s="4"/>
    </row>
    <row r="173" spans="1:4" x14ac:dyDescent="0.25">
      <c r="A173" s="4"/>
      <c r="B173" s="4"/>
      <c r="C173" s="4"/>
      <c r="D173" s="4"/>
    </row>
    <row r="174" spans="1:4" x14ac:dyDescent="0.25">
      <c r="A174" s="4"/>
      <c r="B174" s="4"/>
      <c r="C174" s="4"/>
      <c r="D174" s="4"/>
    </row>
    <row r="175" spans="1:4" x14ac:dyDescent="0.25">
      <c r="A175" s="4"/>
      <c r="B175" s="4"/>
      <c r="C175" s="4"/>
      <c r="D175" s="4"/>
    </row>
    <row r="176" spans="1:4" x14ac:dyDescent="0.25">
      <c r="A176" s="4"/>
      <c r="B176" s="4"/>
      <c r="C176" s="4"/>
      <c r="D176" s="4"/>
    </row>
    <row r="177" spans="1:4" x14ac:dyDescent="0.25">
      <c r="A177" s="4"/>
      <c r="B177" s="4"/>
      <c r="C177" s="4"/>
      <c r="D177" s="4"/>
    </row>
    <row r="178" spans="1:4" x14ac:dyDescent="0.25">
      <c r="A178" s="4"/>
      <c r="B178" s="4"/>
      <c r="C178" s="4"/>
      <c r="D178" s="4"/>
    </row>
    <row r="179" spans="1:4" x14ac:dyDescent="0.25">
      <c r="A179" s="4"/>
      <c r="B179" s="4"/>
      <c r="C179" s="4"/>
      <c r="D179" s="4"/>
    </row>
    <row r="180" spans="1:4" x14ac:dyDescent="0.25">
      <c r="A180" s="4"/>
      <c r="B180" s="4"/>
      <c r="C180" s="4"/>
      <c r="D180" s="4"/>
    </row>
    <row r="181" spans="1:4" x14ac:dyDescent="0.25">
      <c r="A181" s="4"/>
      <c r="B181" s="4"/>
      <c r="C181" s="4"/>
      <c r="D181" s="4"/>
    </row>
    <row r="182" spans="1:4" x14ac:dyDescent="0.25">
      <c r="A182" s="4"/>
      <c r="B182" s="4"/>
      <c r="C182" s="4"/>
      <c r="D182" s="4"/>
    </row>
    <row r="183" spans="1:4" x14ac:dyDescent="0.25">
      <c r="A183" s="4"/>
      <c r="B183" s="4"/>
      <c r="C183" s="4"/>
      <c r="D183" s="4"/>
    </row>
    <row r="184" spans="1:4" x14ac:dyDescent="0.25">
      <c r="A184" s="4"/>
      <c r="B184" s="4"/>
      <c r="C184" s="4"/>
      <c r="D184" s="4"/>
    </row>
    <row r="185" spans="1:4" x14ac:dyDescent="0.25">
      <c r="A185" s="4"/>
      <c r="B185" s="4"/>
      <c r="C185" s="4"/>
      <c r="D185" s="4"/>
    </row>
    <row r="186" spans="1:4" x14ac:dyDescent="0.25">
      <c r="A186" s="4"/>
      <c r="B186" s="4"/>
      <c r="C186" s="4"/>
      <c r="D186" s="4"/>
    </row>
    <row r="187" spans="1:4" x14ac:dyDescent="0.25">
      <c r="A187" s="4"/>
      <c r="B187" s="4"/>
      <c r="C187" s="4"/>
      <c r="D187" s="4"/>
    </row>
    <row r="188" spans="1:4" x14ac:dyDescent="0.25">
      <c r="A188" s="4"/>
      <c r="B188" s="4"/>
      <c r="C188" s="4"/>
      <c r="D188" s="4"/>
    </row>
    <row r="189" spans="1:4" x14ac:dyDescent="0.25">
      <c r="A189" s="4"/>
      <c r="B189" s="4"/>
      <c r="C189" s="4"/>
      <c r="D189" s="4"/>
    </row>
    <row r="190" spans="1:4" x14ac:dyDescent="0.25">
      <c r="A190" s="4"/>
      <c r="B190" s="4"/>
      <c r="C190" s="4"/>
      <c r="D190" s="4"/>
    </row>
    <row r="191" spans="1:4" x14ac:dyDescent="0.25">
      <c r="A191" s="4"/>
      <c r="B191" s="4"/>
      <c r="C191" s="4"/>
      <c r="D191" s="4"/>
    </row>
    <row r="192" spans="1:4" x14ac:dyDescent="0.25">
      <c r="A192" s="4"/>
      <c r="B192" s="4"/>
      <c r="C192" s="4"/>
      <c r="D192" s="4"/>
    </row>
    <row r="193" spans="1:4" x14ac:dyDescent="0.25">
      <c r="A193" s="4"/>
      <c r="B193" s="4"/>
      <c r="C193" s="4"/>
      <c r="D193" s="4"/>
    </row>
    <row r="194" spans="1:4" x14ac:dyDescent="0.25">
      <c r="A194" s="4"/>
      <c r="B194" s="4"/>
      <c r="C194" s="4"/>
      <c r="D194" s="4"/>
    </row>
    <row r="195" spans="1:4" x14ac:dyDescent="0.25">
      <c r="A195" s="4"/>
      <c r="B195" s="4"/>
      <c r="C195" s="4"/>
      <c r="D195" s="4"/>
    </row>
    <row r="196" spans="1:4" x14ac:dyDescent="0.25">
      <c r="A196" s="4"/>
      <c r="B196" s="4"/>
      <c r="C196" s="4"/>
      <c r="D196" s="4"/>
    </row>
    <row r="197" spans="1:4" x14ac:dyDescent="0.25">
      <c r="A197" s="4"/>
      <c r="B197" s="4"/>
      <c r="C197" s="4"/>
      <c r="D197" s="4"/>
    </row>
    <row r="198" spans="1:4" x14ac:dyDescent="0.25">
      <c r="A198" s="4"/>
      <c r="B198" s="4"/>
      <c r="C198" s="4"/>
      <c r="D198" s="4"/>
    </row>
    <row r="199" spans="1:4" x14ac:dyDescent="0.25">
      <c r="A199" s="4"/>
      <c r="B199" s="4"/>
      <c r="C199" s="4"/>
      <c r="D199" s="4"/>
    </row>
    <row r="200" spans="1:4" x14ac:dyDescent="0.25">
      <c r="A200" s="4"/>
      <c r="B200" s="4"/>
      <c r="C200" s="4"/>
      <c r="D200" s="4"/>
    </row>
    <row r="201" spans="1:4" x14ac:dyDescent="0.25">
      <c r="A201" s="4"/>
      <c r="B201" s="4"/>
      <c r="C201" s="4"/>
      <c r="D201" s="4"/>
    </row>
    <row r="202" spans="1:4" x14ac:dyDescent="0.25">
      <c r="A202" s="4"/>
      <c r="B202" s="4"/>
      <c r="C202" s="4"/>
      <c r="D202" s="4"/>
    </row>
    <row r="203" spans="1:4" x14ac:dyDescent="0.25">
      <c r="A203" s="4"/>
      <c r="B203" s="4"/>
      <c r="C203" s="4"/>
      <c r="D203" s="4"/>
    </row>
    <row r="204" spans="1:4" x14ac:dyDescent="0.25">
      <c r="A204" s="4"/>
      <c r="B204" s="4"/>
      <c r="C204" s="4"/>
      <c r="D204" s="4"/>
    </row>
    <row r="205" spans="1:4" x14ac:dyDescent="0.25">
      <c r="A205" s="4"/>
      <c r="B205" s="4"/>
      <c r="C205" s="4"/>
      <c r="D205" s="4"/>
    </row>
    <row r="206" spans="1:4" x14ac:dyDescent="0.25">
      <c r="A206" s="4"/>
      <c r="B206" s="4"/>
      <c r="C206" s="4"/>
      <c r="D206" s="4"/>
    </row>
    <row r="207" spans="1:4" x14ac:dyDescent="0.25">
      <c r="A207" s="4"/>
      <c r="B207" s="4"/>
      <c r="C207" s="4"/>
      <c r="D207" s="4"/>
    </row>
    <row r="208" spans="1:4" x14ac:dyDescent="0.25">
      <c r="A208" s="4"/>
      <c r="B208" s="4"/>
      <c r="C208" s="4"/>
      <c r="D208" s="4"/>
    </row>
    <row r="209" spans="1:4" x14ac:dyDescent="0.25">
      <c r="A209" s="4"/>
      <c r="B209" s="4"/>
      <c r="C209" s="4"/>
      <c r="D209" s="4"/>
    </row>
    <row r="210" spans="1:4" x14ac:dyDescent="0.25">
      <c r="A210" s="4"/>
      <c r="B210" s="4"/>
      <c r="C210" s="4"/>
      <c r="D210" s="4"/>
    </row>
    <row r="211" spans="1:4" x14ac:dyDescent="0.25">
      <c r="A211" s="4"/>
      <c r="B211" s="4"/>
      <c r="C211" s="4"/>
      <c r="D211" s="4"/>
    </row>
    <row r="212" spans="1:4" x14ac:dyDescent="0.25">
      <c r="A212" s="4"/>
      <c r="B212" s="4"/>
      <c r="C212" s="4"/>
      <c r="D212" s="4"/>
    </row>
    <row r="213" spans="1:4" x14ac:dyDescent="0.25">
      <c r="A213" s="4"/>
      <c r="B213" s="4"/>
      <c r="C213" s="4"/>
      <c r="D213" s="4"/>
    </row>
    <row r="214" spans="1:4" x14ac:dyDescent="0.25">
      <c r="A214" s="4"/>
      <c r="B214" s="4"/>
      <c r="C214" s="4"/>
      <c r="D214" s="4"/>
    </row>
    <row r="215" spans="1:4" x14ac:dyDescent="0.25">
      <c r="A215" s="4"/>
      <c r="B215" s="4"/>
      <c r="C215" s="4"/>
      <c r="D215" s="4"/>
    </row>
    <row r="216" spans="1:4" x14ac:dyDescent="0.25">
      <c r="A216" s="4"/>
      <c r="B216" s="4"/>
      <c r="C216" s="4"/>
      <c r="D216" s="4"/>
    </row>
    <row r="217" spans="1:4" x14ac:dyDescent="0.25">
      <c r="A217" s="4"/>
      <c r="B217" s="4"/>
      <c r="C217" s="4"/>
      <c r="D217" s="4"/>
    </row>
    <row r="218" spans="1:4" x14ac:dyDescent="0.25">
      <c r="A218" s="4"/>
      <c r="B218" s="4"/>
      <c r="C218" s="4"/>
      <c r="D218" s="4"/>
    </row>
    <row r="219" spans="1:4" x14ac:dyDescent="0.25">
      <c r="A219" s="4"/>
      <c r="B219" s="4"/>
      <c r="C219" s="4"/>
      <c r="D219" s="4"/>
    </row>
    <row r="220" spans="1:4" x14ac:dyDescent="0.25">
      <c r="A220" s="4"/>
      <c r="B220" s="4"/>
      <c r="C220" s="4"/>
      <c r="D220" s="4"/>
    </row>
    <row r="221" spans="1:4" x14ac:dyDescent="0.25">
      <c r="A221" s="4"/>
      <c r="B221" s="4"/>
      <c r="C221" s="4"/>
      <c r="D221" s="4"/>
    </row>
    <row r="222" spans="1:4" x14ac:dyDescent="0.25">
      <c r="A222" s="4"/>
      <c r="B222" s="4"/>
      <c r="C222" s="4"/>
      <c r="D222" s="4"/>
    </row>
    <row r="223" spans="1:4" x14ac:dyDescent="0.25">
      <c r="A223" s="4"/>
      <c r="B223" s="4"/>
      <c r="C223" s="4"/>
      <c r="D223" s="4"/>
    </row>
    <row r="224" spans="1:4" x14ac:dyDescent="0.25">
      <c r="A224" s="4"/>
      <c r="B224" s="4"/>
      <c r="C224" s="4"/>
      <c r="D224" s="4"/>
    </row>
    <row r="225" spans="1:4" x14ac:dyDescent="0.25">
      <c r="A225" s="4"/>
      <c r="B225" s="4"/>
      <c r="C225" s="4"/>
      <c r="D225" s="4"/>
    </row>
    <row r="226" spans="1:4" x14ac:dyDescent="0.25">
      <c r="A226" s="4"/>
      <c r="B226" s="4"/>
      <c r="C226" s="4"/>
      <c r="D226" s="4"/>
    </row>
    <row r="227" spans="1:4" x14ac:dyDescent="0.25">
      <c r="A227" s="4"/>
      <c r="B227" s="4"/>
      <c r="C227" s="4"/>
      <c r="D227" s="4"/>
    </row>
    <row r="228" spans="1:4" x14ac:dyDescent="0.25">
      <c r="A228" s="4"/>
      <c r="B228" s="4"/>
      <c r="C228" s="4"/>
      <c r="D228" s="4"/>
    </row>
    <row r="229" spans="1:4" x14ac:dyDescent="0.25">
      <c r="A229" s="4"/>
      <c r="B229" s="4"/>
      <c r="C229" s="4"/>
      <c r="D229" s="4"/>
    </row>
    <row r="230" spans="1:4" x14ac:dyDescent="0.25">
      <c r="A230" s="4"/>
      <c r="B230" s="4"/>
      <c r="C230" s="4"/>
      <c r="D230" s="4"/>
    </row>
    <row r="231" spans="1:4" x14ac:dyDescent="0.25">
      <c r="A231" s="4"/>
      <c r="B231" s="4"/>
      <c r="C231" s="4"/>
      <c r="D231" s="4"/>
    </row>
    <row r="232" spans="1:4" x14ac:dyDescent="0.25">
      <c r="A232" s="4"/>
      <c r="B232" s="4"/>
      <c r="C232" s="4"/>
      <c r="D232" s="4"/>
    </row>
    <row r="233" spans="1:4" x14ac:dyDescent="0.25">
      <c r="A233" s="4"/>
      <c r="B233" s="4"/>
      <c r="C233" s="4"/>
      <c r="D233" s="4"/>
    </row>
    <row r="234" spans="1:4" x14ac:dyDescent="0.25">
      <c r="A234" s="4"/>
      <c r="B234" s="4"/>
      <c r="C234" s="4"/>
      <c r="D234" s="4"/>
    </row>
    <row r="235" spans="1:4" x14ac:dyDescent="0.25">
      <c r="A235" s="4"/>
      <c r="B235" s="4"/>
      <c r="C235" s="4"/>
      <c r="D235" s="4"/>
    </row>
    <row r="236" spans="1:4" x14ac:dyDescent="0.25">
      <c r="A236" s="4"/>
      <c r="B236" s="4"/>
      <c r="C236" s="4"/>
      <c r="D236" s="4"/>
    </row>
    <row r="237" spans="1:4" x14ac:dyDescent="0.25">
      <c r="A237" s="4"/>
      <c r="B237" s="4"/>
      <c r="C237" s="4"/>
      <c r="D237" s="4"/>
    </row>
    <row r="238" spans="1:4" x14ac:dyDescent="0.25">
      <c r="A238" s="4"/>
      <c r="B238" s="4"/>
      <c r="C238" s="4"/>
      <c r="D238" s="4"/>
    </row>
    <row r="239" spans="1:4" x14ac:dyDescent="0.25">
      <c r="A239" s="4"/>
      <c r="B239" s="4"/>
      <c r="C239" s="4"/>
      <c r="D239" s="4"/>
    </row>
    <row r="240" spans="1:4" x14ac:dyDescent="0.25">
      <c r="A240" s="4"/>
      <c r="B240" s="4"/>
      <c r="C240" s="4"/>
      <c r="D240" s="4"/>
    </row>
    <row r="241" spans="1:4" x14ac:dyDescent="0.25">
      <c r="A241" s="4"/>
      <c r="B241" s="4"/>
      <c r="C241" s="4"/>
      <c r="D241" s="4"/>
    </row>
    <row r="242" spans="1:4" x14ac:dyDescent="0.25">
      <c r="A242" s="4"/>
      <c r="B242" s="4"/>
      <c r="C242" s="4"/>
      <c r="D242" s="4"/>
    </row>
    <row r="243" spans="1:4" x14ac:dyDescent="0.25">
      <c r="A243" s="4"/>
      <c r="B243" s="4"/>
      <c r="C243" s="4"/>
      <c r="D243" s="4"/>
    </row>
    <row r="244" spans="1:4" x14ac:dyDescent="0.25">
      <c r="A244" s="4"/>
      <c r="B244" s="4"/>
      <c r="C244" s="4"/>
      <c r="D244" s="4"/>
    </row>
    <row r="245" spans="1:4" x14ac:dyDescent="0.25">
      <c r="A245" s="4"/>
      <c r="B245" s="4"/>
      <c r="C245" s="4"/>
      <c r="D245" s="4"/>
    </row>
    <row r="246" spans="1:4" x14ac:dyDescent="0.25">
      <c r="A246" s="4"/>
      <c r="B246" s="4"/>
      <c r="C246" s="4"/>
      <c r="D246" s="4"/>
    </row>
    <row r="247" spans="1:4" x14ac:dyDescent="0.25">
      <c r="A247" s="4"/>
      <c r="B247" s="4"/>
      <c r="C247" s="4"/>
      <c r="D247" s="4"/>
    </row>
    <row r="248" spans="1:4" x14ac:dyDescent="0.25">
      <c r="A248" s="4"/>
      <c r="B248" s="4"/>
      <c r="C248" s="4"/>
      <c r="D248" s="4"/>
    </row>
    <row r="249" spans="1:4" x14ac:dyDescent="0.25">
      <c r="A249" s="4"/>
      <c r="B249" s="4"/>
      <c r="C249" s="4"/>
      <c r="D249" s="4"/>
    </row>
    <row r="250" spans="1:4" x14ac:dyDescent="0.25">
      <c r="A250" s="4"/>
      <c r="B250" s="4"/>
      <c r="C250" s="4"/>
      <c r="D250" s="4"/>
    </row>
    <row r="251" spans="1:4" x14ac:dyDescent="0.25">
      <c r="A251" s="4"/>
      <c r="B251" s="4"/>
      <c r="C251" s="4"/>
      <c r="D251" s="4"/>
    </row>
    <row r="252" spans="1:4" x14ac:dyDescent="0.25">
      <c r="A252" s="4"/>
      <c r="B252" s="4"/>
      <c r="C252" s="4"/>
      <c r="D252" s="4"/>
    </row>
    <row r="253" spans="1:4" x14ac:dyDescent="0.25">
      <c r="A253" s="4"/>
      <c r="B253" s="4"/>
      <c r="C253" s="4"/>
      <c r="D253" s="4"/>
    </row>
    <row r="254" spans="1:4" x14ac:dyDescent="0.25">
      <c r="A254" s="4"/>
      <c r="B254" s="4"/>
      <c r="C254" s="4"/>
      <c r="D254" s="4"/>
    </row>
    <row r="255" spans="1:4" x14ac:dyDescent="0.25">
      <c r="A255" s="4"/>
      <c r="B255" s="4"/>
      <c r="C255" s="4"/>
      <c r="D255" s="4"/>
    </row>
    <row r="256" spans="1:4" x14ac:dyDescent="0.25">
      <c r="A256" s="4"/>
      <c r="B256" s="4"/>
      <c r="C256" s="4"/>
      <c r="D256" s="4"/>
    </row>
    <row r="257" spans="1:4" x14ac:dyDescent="0.25">
      <c r="A257" s="4"/>
      <c r="B257" s="4"/>
      <c r="C257" s="4"/>
      <c r="D257" s="4"/>
    </row>
    <row r="258" spans="1:4" x14ac:dyDescent="0.25">
      <c r="A258" s="4"/>
      <c r="B258" s="4"/>
      <c r="C258" s="4"/>
      <c r="D258" s="4"/>
    </row>
    <row r="259" spans="1:4" x14ac:dyDescent="0.25">
      <c r="A259" s="4"/>
      <c r="B259" s="4"/>
      <c r="C259" s="4"/>
      <c r="D259" s="4"/>
    </row>
    <row r="260" spans="1:4" x14ac:dyDescent="0.25">
      <c r="A260" s="4"/>
      <c r="B260" s="4"/>
      <c r="C260" s="4"/>
      <c r="D260" s="4"/>
    </row>
    <row r="261" spans="1:4" x14ac:dyDescent="0.25">
      <c r="A261" s="4"/>
      <c r="B261" s="4"/>
      <c r="C261" s="4"/>
      <c r="D261" s="4"/>
    </row>
    <row r="262" spans="1:4" x14ac:dyDescent="0.25">
      <c r="A262" s="4"/>
      <c r="B262" s="4"/>
      <c r="C262" s="4"/>
      <c r="D262" s="4"/>
    </row>
    <row r="263" spans="1:4" x14ac:dyDescent="0.25">
      <c r="A263" s="4"/>
      <c r="B263" s="4"/>
      <c r="C263" s="4"/>
      <c r="D263" s="4"/>
    </row>
    <row r="264" spans="1:4" x14ac:dyDescent="0.25">
      <c r="A264" s="4"/>
      <c r="B264" s="4"/>
      <c r="C264" s="4"/>
      <c r="D264" s="4"/>
    </row>
    <row r="265" spans="1:4" x14ac:dyDescent="0.25">
      <c r="A265" s="4"/>
      <c r="B265" s="4"/>
      <c r="C265" s="4"/>
      <c r="D265" s="4"/>
    </row>
    <row r="266" spans="1:4" x14ac:dyDescent="0.25">
      <c r="A266" s="4"/>
      <c r="B266" s="4"/>
      <c r="C266" s="4"/>
      <c r="D266" s="4"/>
    </row>
    <row r="267" spans="1:4" x14ac:dyDescent="0.25">
      <c r="A267" s="4"/>
      <c r="B267" s="4"/>
      <c r="C267" s="4"/>
      <c r="D267" s="4"/>
    </row>
    <row r="268" spans="1:4" x14ac:dyDescent="0.25">
      <c r="A268" s="4"/>
      <c r="B268" s="4"/>
      <c r="C268" s="4"/>
      <c r="D268" s="4"/>
    </row>
    <row r="269" spans="1:4" x14ac:dyDescent="0.25">
      <c r="A269" s="4"/>
      <c r="B269" s="4"/>
      <c r="C269" s="4"/>
      <c r="D269" s="4"/>
    </row>
    <row r="270" spans="1:4" x14ac:dyDescent="0.25">
      <c r="A270" s="4"/>
      <c r="B270" s="4"/>
      <c r="C270" s="4"/>
      <c r="D270" s="4"/>
    </row>
    <row r="271" spans="1:4" x14ac:dyDescent="0.25">
      <c r="A271" s="4"/>
      <c r="B271" s="4"/>
      <c r="C271" s="4"/>
      <c r="D271" s="4"/>
    </row>
    <row r="272" spans="1:4" x14ac:dyDescent="0.25">
      <c r="A272" s="4"/>
      <c r="B272" s="4"/>
      <c r="C272" s="4"/>
      <c r="D272" s="4"/>
    </row>
    <row r="273" spans="1:4" x14ac:dyDescent="0.25">
      <c r="A273" s="4"/>
      <c r="B273" s="4"/>
      <c r="C273" s="4"/>
      <c r="D273" s="4"/>
    </row>
    <row r="274" spans="1:4" x14ac:dyDescent="0.25">
      <c r="A274" s="4"/>
      <c r="B274" s="4"/>
      <c r="C274" s="4"/>
      <c r="D274" s="4"/>
    </row>
    <row r="275" spans="1:4" x14ac:dyDescent="0.25">
      <c r="A275" s="4"/>
      <c r="B275" s="4"/>
      <c r="C275" s="4"/>
      <c r="D275" s="4"/>
    </row>
    <row r="276" spans="1:4" x14ac:dyDescent="0.25">
      <c r="A276" s="4"/>
      <c r="B276" s="4"/>
      <c r="C276" s="4"/>
      <c r="D276" s="4"/>
    </row>
    <row r="277" spans="1:4" x14ac:dyDescent="0.25">
      <c r="A277" s="4"/>
      <c r="B277" s="4"/>
      <c r="C277" s="4"/>
      <c r="D277" s="4"/>
    </row>
    <row r="278" spans="1:4" x14ac:dyDescent="0.25">
      <c r="A278" s="4"/>
      <c r="B278" s="4"/>
      <c r="C278" s="4"/>
      <c r="D278" s="4"/>
    </row>
    <row r="279" spans="1:4" x14ac:dyDescent="0.25">
      <c r="A279" s="4"/>
      <c r="B279" s="4"/>
      <c r="C279" s="4"/>
      <c r="D279" s="4"/>
    </row>
    <row r="280" spans="1:4" x14ac:dyDescent="0.25">
      <c r="A280" s="4"/>
      <c r="B280" s="4"/>
      <c r="C280" s="4"/>
      <c r="D280" s="4"/>
    </row>
    <row r="281" spans="1:4" x14ac:dyDescent="0.25">
      <c r="A281" s="4"/>
      <c r="B281" s="4"/>
      <c r="C281" s="4"/>
      <c r="D281" s="4"/>
    </row>
    <row r="282" spans="1:4" x14ac:dyDescent="0.25">
      <c r="A282" s="4"/>
      <c r="B282" s="4"/>
      <c r="C282" s="4"/>
      <c r="D282" s="4"/>
    </row>
    <row r="283" spans="1:4" x14ac:dyDescent="0.25">
      <c r="A283" s="4"/>
      <c r="B283" s="4"/>
      <c r="C283" s="4"/>
      <c r="D283" s="4"/>
    </row>
    <row r="284" spans="1:4" x14ac:dyDescent="0.25">
      <c r="A284" s="4"/>
      <c r="B284" s="4"/>
      <c r="C284" s="4"/>
      <c r="D284" s="4"/>
    </row>
    <row r="285" spans="1:4" x14ac:dyDescent="0.25">
      <c r="A285" s="4"/>
      <c r="B285" s="4"/>
      <c r="C285" s="4"/>
      <c r="D285" s="4"/>
    </row>
    <row r="286" spans="1:4" x14ac:dyDescent="0.25">
      <c r="A286" s="4"/>
      <c r="B286" s="4"/>
      <c r="C286" s="4"/>
      <c r="D286" s="4"/>
    </row>
    <row r="287" spans="1:4" x14ac:dyDescent="0.25">
      <c r="A287" s="4"/>
      <c r="B287" s="4"/>
      <c r="C287" s="4"/>
      <c r="D287" s="4"/>
    </row>
    <row r="288" spans="1:4" x14ac:dyDescent="0.25">
      <c r="A288" s="4"/>
      <c r="B288" s="4"/>
      <c r="C288" s="4"/>
      <c r="D288" s="4"/>
    </row>
    <row r="289" spans="1:4" x14ac:dyDescent="0.25">
      <c r="A289" s="4"/>
      <c r="B289" s="4"/>
      <c r="C289" s="4"/>
      <c r="D289" s="4"/>
    </row>
    <row r="290" spans="1:4" x14ac:dyDescent="0.25">
      <c r="A290" s="4"/>
      <c r="B290" s="4"/>
      <c r="C290" s="4"/>
      <c r="D290" s="4"/>
    </row>
    <row r="291" spans="1:4" x14ac:dyDescent="0.25">
      <c r="A291" s="4"/>
      <c r="B291" s="4"/>
      <c r="C291" s="4"/>
      <c r="D291" s="4"/>
    </row>
    <row r="292" spans="1:4" x14ac:dyDescent="0.25">
      <c r="A292" s="4"/>
      <c r="B292" s="4"/>
      <c r="C292" s="4"/>
      <c r="D292" s="4"/>
    </row>
    <row r="293" spans="1:4" x14ac:dyDescent="0.25">
      <c r="A293" s="4"/>
      <c r="B293" s="4"/>
      <c r="C293" s="4"/>
      <c r="D293" s="4"/>
    </row>
    <row r="294" spans="1:4" x14ac:dyDescent="0.25">
      <c r="A294" s="4"/>
      <c r="B294" s="4"/>
      <c r="C294" s="4"/>
      <c r="D294" s="4"/>
    </row>
    <row r="295" spans="1:4" x14ac:dyDescent="0.25">
      <c r="A295" s="4"/>
      <c r="B295" s="4"/>
      <c r="C295" s="4"/>
      <c r="D295" s="4"/>
    </row>
    <row r="296" spans="1:4" x14ac:dyDescent="0.25">
      <c r="A296" s="4"/>
      <c r="B296" s="4"/>
      <c r="C296" s="4"/>
      <c r="D296" s="4"/>
    </row>
    <row r="297" spans="1:4" x14ac:dyDescent="0.25">
      <c r="A297" s="4"/>
      <c r="B297" s="4"/>
      <c r="C297" s="4"/>
      <c r="D297" s="4"/>
    </row>
    <row r="298" spans="1:4" x14ac:dyDescent="0.25">
      <c r="A298" s="4"/>
      <c r="B298" s="4"/>
      <c r="C298" s="4"/>
      <c r="D298" s="4"/>
    </row>
    <row r="299" spans="1:4" x14ac:dyDescent="0.25">
      <c r="A299" s="4"/>
      <c r="B299" s="4"/>
      <c r="C299" s="4"/>
      <c r="D299" s="4"/>
    </row>
    <row r="300" spans="1:4" x14ac:dyDescent="0.25">
      <c r="A300" s="4"/>
      <c r="B300" s="4"/>
      <c r="C300" s="4"/>
      <c r="D300" s="4"/>
    </row>
    <row r="301" spans="1:4" x14ac:dyDescent="0.25">
      <c r="A301" s="4"/>
      <c r="B301" s="4"/>
      <c r="C301" s="4"/>
      <c r="D301" s="4"/>
    </row>
    <row r="302" spans="1:4" x14ac:dyDescent="0.25">
      <c r="A302" s="4"/>
      <c r="B302" s="4"/>
      <c r="C302" s="4"/>
      <c r="D302" s="4"/>
    </row>
    <row r="303" spans="1:4" x14ac:dyDescent="0.25">
      <c r="A303" s="4"/>
      <c r="B303" s="4"/>
      <c r="C303" s="4"/>
      <c r="D303" s="4"/>
    </row>
    <row r="304" spans="1:4" x14ac:dyDescent="0.25">
      <c r="A304" s="4"/>
      <c r="B304" s="4"/>
      <c r="C304" s="4"/>
      <c r="D304" s="4"/>
    </row>
    <row r="305" spans="1:4" x14ac:dyDescent="0.25">
      <c r="A305" s="4"/>
      <c r="B305" s="4"/>
      <c r="C305" s="4"/>
      <c r="D305" s="4"/>
    </row>
    <row r="306" spans="1:4" x14ac:dyDescent="0.25">
      <c r="A306" s="4"/>
      <c r="B306" s="4"/>
      <c r="C306" s="4"/>
      <c r="D306" s="4"/>
    </row>
    <row r="307" spans="1:4" x14ac:dyDescent="0.25">
      <c r="A307" s="4"/>
      <c r="B307" s="4"/>
      <c r="C307" s="4"/>
      <c r="D307" s="4"/>
    </row>
    <row r="308" spans="1:4" x14ac:dyDescent="0.25">
      <c r="A308" s="4"/>
      <c r="B308" s="4"/>
      <c r="C308" s="4"/>
      <c r="D308" s="4"/>
    </row>
    <row r="309" spans="1:4" x14ac:dyDescent="0.25">
      <c r="A309" s="4"/>
      <c r="B309" s="4"/>
      <c r="C309" s="4"/>
      <c r="D309" s="4"/>
    </row>
    <row r="310" spans="1:4" x14ac:dyDescent="0.25">
      <c r="A310" s="4"/>
      <c r="B310" s="4"/>
      <c r="C310" s="4"/>
      <c r="D310" s="4"/>
    </row>
    <row r="311" spans="1:4" x14ac:dyDescent="0.25">
      <c r="A311" s="4"/>
      <c r="B311" s="4"/>
      <c r="C311" s="4"/>
      <c r="D311" s="4"/>
    </row>
    <row r="312" spans="1:4" x14ac:dyDescent="0.25">
      <c r="A312" s="4"/>
      <c r="B312" s="4"/>
      <c r="C312" s="4"/>
      <c r="D312" s="4"/>
    </row>
    <row r="313" spans="1:4" x14ac:dyDescent="0.25">
      <c r="A313" s="4"/>
      <c r="B313" s="4"/>
      <c r="C313" s="4"/>
      <c r="D313" s="4"/>
    </row>
    <row r="314" spans="1:4" x14ac:dyDescent="0.25">
      <c r="A314" s="4"/>
      <c r="B314" s="4"/>
      <c r="C314" s="4"/>
      <c r="D314" s="4"/>
    </row>
    <row r="315" spans="1:4" x14ac:dyDescent="0.25">
      <c r="A315" s="4"/>
      <c r="B315" s="4"/>
      <c r="C315" s="4"/>
      <c r="D315" s="4"/>
    </row>
    <row r="316" spans="1:4" x14ac:dyDescent="0.25">
      <c r="A316" s="4"/>
      <c r="B316" s="4"/>
      <c r="C316" s="4"/>
      <c r="D316" s="4"/>
    </row>
    <row r="317" spans="1:4" x14ac:dyDescent="0.25">
      <c r="A317" s="4"/>
      <c r="B317" s="4"/>
      <c r="C317" s="4"/>
      <c r="D317" s="4"/>
    </row>
    <row r="318" spans="1:4" x14ac:dyDescent="0.25">
      <c r="A318" s="4"/>
      <c r="B318" s="4"/>
      <c r="C318" s="4"/>
      <c r="D318" s="4"/>
    </row>
    <row r="319" spans="1:4" x14ac:dyDescent="0.25">
      <c r="A319" s="4"/>
      <c r="B319" s="4"/>
      <c r="C319" s="4"/>
      <c r="D319" s="4"/>
    </row>
    <row r="320" spans="1:4" x14ac:dyDescent="0.25">
      <c r="A320" s="4"/>
      <c r="B320" s="4"/>
      <c r="C320" s="4"/>
      <c r="D320" s="4"/>
    </row>
    <row r="321" spans="1:4" x14ac:dyDescent="0.25">
      <c r="A321" s="4"/>
      <c r="B321" s="4"/>
      <c r="C321" s="4"/>
      <c r="D321" s="4"/>
    </row>
    <row r="322" spans="1:4" x14ac:dyDescent="0.25">
      <c r="A322" s="4"/>
      <c r="B322" s="4"/>
      <c r="C322" s="4"/>
      <c r="D322" s="4"/>
    </row>
    <row r="323" spans="1:4" x14ac:dyDescent="0.25">
      <c r="A323" s="4"/>
      <c r="B323" s="4"/>
      <c r="C323" s="4"/>
      <c r="D323" s="4"/>
    </row>
    <row r="324" spans="1:4" x14ac:dyDescent="0.25">
      <c r="A324" s="4"/>
      <c r="B324" s="4"/>
      <c r="C324" s="4"/>
      <c r="D324" s="4"/>
    </row>
    <row r="325" spans="1:4" x14ac:dyDescent="0.25">
      <c r="A325" s="4"/>
      <c r="B325" s="4"/>
      <c r="C325" s="4"/>
      <c r="D325" s="4"/>
    </row>
    <row r="326" spans="1:4" x14ac:dyDescent="0.25">
      <c r="A326" s="4"/>
      <c r="B326" s="4"/>
      <c r="C326" s="4"/>
      <c r="D326" s="4"/>
    </row>
    <row r="327" spans="1:4" x14ac:dyDescent="0.25">
      <c r="A327" s="4"/>
      <c r="B327" s="4"/>
      <c r="C327" s="4"/>
      <c r="D327" s="4"/>
    </row>
    <row r="328" spans="1:4" x14ac:dyDescent="0.25">
      <c r="A328" s="4"/>
      <c r="B328" s="4"/>
      <c r="C328" s="4"/>
      <c r="D328" s="4"/>
    </row>
    <row r="329" spans="1:4" x14ac:dyDescent="0.25">
      <c r="A329" s="4"/>
      <c r="B329" s="4"/>
      <c r="C329" s="4"/>
      <c r="D329" s="4"/>
    </row>
    <row r="330" spans="1:4" x14ac:dyDescent="0.25">
      <c r="A330" s="4"/>
      <c r="B330" s="4"/>
      <c r="C330" s="4"/>
      <c r="D330" s="4"/>
    </row>
    <row r="331" spans="1:4" x14ac:dyDescent="0.25">
      <c r="A331" s="4"/>
      <c r="B331" s="4"/>
      <c r="C331" s="4"/>
      <c r="D331" s="4"/>
    </row>
    <row r="332" spans="1:4" x14ac:dyDescent="0.25">
      <c r="A332" s="4"/>
      <c r="B332" s="4"/>
      <c r="C332" s="4"/>
      <c r="D332" s="4"/>
    </row>
    <row r="333" spans="1:4" x14ac:dyDescent="0.25">
      <c r="A333" s="4"/>
      <c r="B333" s="4"/>
      <c r="C333" s="4"/>
      <c r="D333" s="4"/>
    </row>
    <row r="334" spans="1:4" x14ac:dyDescent="0.25">
      <c r="A334" s="4"/>
      <c r="B334" s="4"/>
      <c r="C334" s="4"/>
      <c r="D334" s="4"/>
    </row>
    <row r="335" spans="1:4" x14ac:dyDescent="0.25">
      <c r="A335" s="4"/>
      <c r="B335" s="4"/>
      <c r="C335" s="4"/>
      <c r="D335" s="4"/>
    </row>
    <row r="336" spans="1:4" x14ac:dyDescent="0.25">
      <c r="A336" s="4"/>
      <c r="B336" s="4"/>
      <c r="C336" s="4"/>
      <c r="D336" s="4"/>
    </row>
    <row r="337" spans="1:4" x14ac:dyDescent="0.25">
      <c r="A337" s="4"/>
      <c r="B337" s="4"/>
      <c r="C337" s="4"/>
      <c r="D337" s="4"/>
    </row>
    <row r="338" spans="1:4" x14ac:dyDescent="0.25">
      <c r="A338" s="4"/>
      <c r="B338" s="4"/>
      <c r="C338" s="4"/>
      <c r="D338" s="4"/>
    </row>
    <row r="339" spans="1:4" x14ac:dyDescent="0.25">
      <c r="A339" s="4"/>
      <c r="B339" s="4"/>
      <c r="C339" s="4"/>
      <c r="D339" s="4"/>
    </row>
    <row r="340" spans="1:4" x14ac:dyDescent="0.25">
      <c r="A340" s="4"/>
      <c r="B340" s="4"/>
      <c r="C340" s="4"/>
      <c r="D340" s="4"/>
    </row>
    <row r="341" spans="1:4" x14ac:dyDescent="0.25">
      <c r="A341" s="4"/>
      <c r="B341" s="4"/>
      <c r="C341" s="4"/>
      <c r="D341" s="4"/>
    </row>
    <row r="342" spans="1:4" x14ac:dyDescent="0.25">
      <c r="A342" s="4"/>
      <c r="B342" s="4"/>
      <c r="C342" s="4"/>
      <c r="D342" s="4"/>
    </row>
    <row r="343" spans="1:4" x14ac:dyDescent="0.25">
      <c r="A343" s="4"/>
      <c r="B343" s="4"/>
      <c r="C343" s="4"/>
      <c r="D343" s="4"/>
    </row>
    <row r="344" spans="1:4" x14ac:dyDescent="0.25">
      <c r="A344" s="4"/>
      <c r="B344" s="4"/>
      <c r="C344" s="4"/>
      <c r="D344" s="4"/>
    </row>
    <row r="345" spans="1:4" x14ac:dyDescent="0.25">
      <c r="A345" s="4"/>
      <c r="B345" s="4"/>
      <c r="C345" s="4"/>
      <c r="D345" s="4"/>
    </row>
    <row r="346" spans="1:4" x14ac:dyDescent="0.25">
      <c r="A346" s="4"/>
      <c r="B346" s="4"/>
      <c r="C346" s="4"/>
      <c r="D346" s="4"/>
    </row>
    <row r="347" spans="1:4" x14ac:dyDescent="0.25">
      <c r="A347" s="4"/>
      <c r="B347" s="4"/>
      <c r="C347" s="4"/>
      <c r="D347" s="4"/>
    </row>
    <row r="348" spans="1:4" x14ac:dyDescent="0.25">
      <c r="A348" s="4"/>
      <c r="B348" s="4"/>
      <c r="C348" s="4"/>
      <c r="D348" s="4"/>
    </row>
    <row r="349" spans="1:4" x14ac:dyDescent="0.25">
      <c r="A349" s="4"/>
      <c r="B349" s="4"/>
      <c r="C349" s="4"/>
      <c r="D349" s="4"/>
    </row>
    <row r="350" spans="1:4" x14ac:dyDescent="0.25">
      <c r="A350" s="4"/>
      <c r="B350" s="4"/>
      <c r="C350" s="4"/>
      <c r="D350" s="4"/>
    </row>
    <row r="351" spans="1:4" x14ac:dyDescent="0.25">
      <c r="A351" s="4"/>
      <c r="B351" s="4"/>
      <c r="C351" s="4"/>
      <c r="D351" s="4"/>
    </row>
    <row r="352" spans="1:4" x14ac:dyDescent="0.25">
      <c r="A352" s="4"/>
      <c r="B352" s="4"/>
      <c r="C352" s="4"/>
      <c r="D352" s="4"/>
    </row>
    <row r="353" spans="1:4" x14ac:dyDescent="0.25">
      <c r="A353" s="4"/>
      <c r="B353" s="4"/>
      <c r="C353" s="4"/>
      <c r="D353" s="4"/>
    </row>
    <row r="354" spans="1:4" x14ac:dyDescent="0.25">
      <c r="A354" s="4"/>
      <c r="B354" s="4"/>
      <c r="C354" s="4"/>
      <c r="D354" s="4"/>
    </row>
    <row r="355" spans="1:4" x14ac:dyDescent="0.25">
      <c r="A355" s="4"/>
      <c r="B355" s="4"/>
      <c r="C355" s="4"/>
      <c r="D355" s="4"/>
    </row>
    <row r="356" spans="1:4" x14ac:dyDescent="0.25">
      <c r="A356" s="4"/>
      <c r="B356" s="4"/>
      <c r="C356" s="4"/>
      <c r="D356" s="4"/>
    </row>
    <row r="357" spans="1:4" x14ac:dyDescent="0.25">
      <c r="A357" s="4"/>
      <c r="B357" s="4"/>
      <c r="C357" s="4"/>
      <c r="D357" s="4"/>
    </row>
    <row r="358" spans="1:4" x14ac:dyDescent="0.25">
      <c r="A358" s="4"/>
      <c r="B358" s="4"/>
      <c r="C358" s="4"/>
      <c r="D358" s="4"/>
    </row>
    <row r="359" spans="1:4" x14ac:dyDescent="0.25">
      <c r="A359" s="4"/>
      <c r="B359" s="4"/>
      <c r="C359" s="4"/>
      <c r="D359" s="4"/>
    </row>
    <row r="360" spans="1:4" x14ac:dyDescent="0.25">
      <c r="A360" s="4"/>
      <c r="B360" s="4"/>
      <c r="C360" s="4"/>
      <c r="D360" s="4"/>
    </row>
    <row r="361" spans="1:4" x14ac:dyDescent="0.25">
      <c r="A361" s="4"/>
      <c r="B361" s="4"/>
      <c r="C361" s="4"/>
      <c r="D361" s="4"/>
    </row>
    <row r="362" spans="1:4" x14ac:dyDescent="0.25">
      <c r="A362" s="4"/>
      <c r="B362" s="4"/>
      <c r="C362" s="4"/>
      <c r="D362" s="4"/>
    </row>
    <row r="363" spans="1:4" x14ac:dyDescent="0.25">
      <c r="A363" s="4"/>
      <c r="B363" s="4"/>
      <c r="C363" s="4"/>
      <c r="D363" s="4"/>
    </row>
    <row r="364" spans="1:4" x14ac:dyDescent="0.25">
      <c r="A364" s="4"/>
      <c r="B364" s="4"/>
      <c r="C364" s="4"/>
      <c r="D364" s="4"/>
    </row>
    <row r="365" spans="1:4" x14ac:dyDescent="0.25">
      <c r="A365" s="4"/>
      <c r="B365" s="4"/>
      <c r="C365" s="4"/>
      <c r="D365" s="4"/>
    </row>
    <row r="366" spans="1:4" x14ac:dyDescent="0.25">
      <c r="A366" s="4"/>
      <c r="B366" s="4"/>
      <c r="C366" s="4"/>
      <c r="D366" s="4"/>
    </row>
    <row r="367" spans="1:4" x14ac:dyDescent="0.25">
      <c r="A367" s="4"/>
      <c r="B367" s="4"/>
      <c r="C367" s="4"/>
      <c r="D367" s="4"/>
    </row>
    <row r="368" spans="1:4" x14ac:dyDescent="0.25">
      <c r="A368" s="4"/>
      <c r="B368" s="4"/>
      <c r="C368" s="4"/>
      <c r="D368" s="4"/>
    </row>
    <row r="369" spans="1:4" x14ac:dyDescent="0.25">
      <c r="A369" s="4"/>
      <c r="B369" s="4"/>
      <c r="C369" s="4"/>
      <c r="D369" s="4"/>
    </row>
    <row r="370" spans="1:4" x14ac:dyDescent="0.25">
      <c r="A370" s="4"/>
      <c r="B370" s="4"/>
      <c r="C370" s="4"/>
      <c r="D370" s="4"/>
    </row>
    <row r="371" spans="1:4" x14ac:dyDescent="0.25">
      <c r="A371" s="4"/>
      <c r="B371" s="4"/>
      <c r="C371" s="4"/>
      <c r="D371" s="4"/>
    </row>
    <row r="372" spans="1:4" x14ac:dyDescent="0.25">
      <c r="A372" s="4"/>
      <c r="B372" s="4"/>
      <c r="C372" s="4"/>
      <c r="D372" s="4"/>
    </row>
    <row r="373" spans="1:4" x14ac:dyDescent="0.25">
      <c r="A373" s="4"/>
      <c r="B373" s="4"/>
      <c r="C373" s="4"/>
      <c r="D373" s="4"/>
    </row>
    <row r="374" spans="1:4" x14ac:dyDescent="0.25">
      <c r="A374" s="4"/>
      <c r="B374" s="4"/>
      <c r="C374" s="4"/>
      <c r="D374" s="4"/>
    </row>
    <row r="375" spans="1:4" x14ac:dyDescent="0.25">
      <c r="A375" s="4"/>
      <c r="B375" s="4"/>
      <c r="C375" s="4"/>
      <c r="D375" s="4"/>
    </row>
    <row r="376" spans="1:4" x14ac:dyDescent="0.25">
      <c r="A376" s="4"/>
      <c r="B376" s="4"/>
      <c r="C376" s="4"/>
      <c r="D376" s="4"/>
    </row>
    <row r="377" spans="1:4" x14ac:dyDescent="0.25">
      <c r="A377" s="4"/>
      <c r="B377" s="4"/>
      <c r="C377" s="4"/>
      <c r="D377" s="4"/>
    </row>
    <row r="378" spans="1:4" x14ac:dyDescent="0.25">
      <c r="A378" s="4"/>
      <c r="B378" s="4"/>
      <c r="C378" s="4"/>
      <c r="D378" s="4"/>
    </row>
    <row r="379" spans="1:4" x14ac:dyDescent="0.25">
      <c r="A379" s="4"/>
      <c r="B379" s="4"/>
      <c r="C379" s="4"/>
      <c r="D379" s="4"/>
    </row>
    <row r="380" spans="1:4" x14ac:dyDescent="0.25">
      <c r="A380" s="4"/>
      <c r="B380" s="4"/>
      <c r="C380" s="4"/>
      <c r="D380" s="4"/>
    </row>
    <row r="381" spans="1:4" x14ac:dyDescent="0.25">
      <c r="A381" s="4"/>
      <c r="B381" s="4"/>
      <c r="C381" s="4"/>
      <c r="D381" s="4"/>
    </row>
    <row r="382" spans="1:4" x14ac:dyDescent="0.25">
      <c r="A382" s="4"/>
      <c r="B382" s="4"/>
      <c r="C382" s="4"/>
      <c r="D382" s="4"/>
    </row>
    <row r="383" spans="1:4" x14ac:dyDescent="0.25">
      <c r="A383" s="4"/>
      <c r="B383" s="4"/>
      <c r="C383" s="4"/>
      <c r="D383" s="4"/>
    </row>
    <row r="384" spans="1:4" x14ac:dyDescent="0.25">
      <c r="A384" s="4"/>
      <c r="B384" s="4"/>
      <c r="C384" s="4"/>
      <c r="D384" s="4"/>
    </row>
    <row r="385" spans="1:4" x14ac:dyDescent="0.25">
      <c r="A385" s="4"/>
      <c r="B385" s="4"/>
      <c r="C385" s="4"/>
      <c r="D385" s="4"/>
    </row>
    <row r="386" spans="1:4" x14ac:dyDescent="0.25">
      <c r="A386" s="4"/>
      <c r="B386" s="4"/>
      <c r="C386" s="4"/>
      <c r="D386" s="4"/>
    </row>
    <row r="387" spans="1:4" x14ac:dyDescent="0.25">
      <c r="A387" s="4"/>
      <c r="B387" s="4"/>
      <c r="C387" s="4"/>
      <c r="D387" s="4"/>
    </row>
    <row r="388" spans="1:4" x14ac:dyDescent="0.25">
      <c r="A388" s="4"/>
      <c r="B388" s="4"/>
      <c r="C388" s="4"/>
      <c r="D388" s="4"/>
    </row>
    <row r="389" spans="1:4" x14ac:dyDescent="0.25">
      <c r="A389" s="4"/>
      <c r="B389" s="4"/>
      <c r="C389" s="4"/>
      <c r="D389" s="4"/>
    </row>
    <row r="390" spans="1:4" x14ac:dyDescent="0.25">
      <c r="A390" s="4"/>
      <c r="B390" s="4"/>
      <c r="C390" s="4"/>
      <c r="D390" s="4"/>
    </row>
    <row r="391" spans="1:4" x14ac:dyDescent="0.25">
      <c r="A391" s="4"/>
      <c r="B391" s="4"/>
      <c r="C391" s="4"/>
      <c r="D391" s="4"/>
    </row>
    <row r="392" spans="1:4" x14ac:dyDescent="0.25">
      <c r="A392" s="4"/>
      <c r="B392" s="4"/>
      <c r="C392" s="4"/>
      <c r="D392" s="4"/>
    </row>
    <row r="393" spans="1:4" x14ac:dyDescent="0.25">
      <c r="A393" s="4"/>
      <c r="B393" s="4"/>
      <c r="C393" s="4"/>
      <c r="D393" s="4"/>
    </row>
    <row r="394" spans="1:4" x14ac:dyDescent="0.25">
      <c r="A394" s="4"/>
      <c r="B394" s="4"/>
      <c r="C394" s="4"/>
      <c r="D394" s="4"/>
    </row>
    <row r="395" spans="1:4" x14ac:dyDescent="0.25">
      <c r="A395" s="4"/>
      <c r="B395" s="4"/>
      <c r="C395" s="4"/>
      <c r="D395" s="4"/>
    </row>
    <row r="396" spans="1:4" x14ac:dyDescent="0.25">
      <c r="A396" s="4"/>
      <c r="B396" s="4"/>
      <c r="C396" s="4"/>
      <c r="D396" s="4"/>
    </row>
    <row r="397" spans="1:4" x14ac:dyDescent="0.25">
      <c r="A397" s="4"/>
      <c r="B397" s="4"/>
      <c r="C397" s="4"/>
      <c r="D397" s="4"/>
    </row>
    <row r="398" spans="1:4" x14ac:dyDescent="0.25">
      <c r="A398" s="4"/>
      <c r="B398" s="4"/>
      <c r="C398" s="4"/>
      <c r="D398" s="4"/>
    </row>
    <row r="399" spans="1:4" x14ac:dyDescent="0.25">
      <c r="A399" s="4"/>
      <c r="B399" s="4"/>
      <c r="C399" s="4"/>
      <c r="D399" s="4"/>
    </row>
    <row r="400" spans="1:4" x14ac:dyDescent="0.25">
      <c r="A400" s="4"/>
      <c r="B400" s="4"/>
      <c r="C400" s="4"/>
      <c r="D400" s="4"/>
    </row>
    <row r="401" spans="1:4" x14ac:dyDescent="0.25">
      <c r="A401" s="4"/>
      <c r="B401" s="4"/>
      <c r="C401" s="4"/>
      <c r="D401" s="4"/>
    </row>
    <row r="402" spans="1:4" x14ac:dyDescent="0.25">
      <c r="A402" s="4"/>
      <c r="B402" s="4"/>
      <c r="C402" s="4"/>
      <c r="D402" s="4"/>
    </row>
    <row r="403" spans="1:4" x14ac:dyDescent="0.25">
      <c r="A403" s="4"/>
      <c r="B403" s="4"/>
      <c r="C403" s="4"/>
      <c r="D403" s="4"/>
    </row>
    <row r="404" spans="1:4" x14ac:dyDescent="0.25">
      <c r="A404" s="4"/>
      <c r="B404" s="4"/>
      <c r="C404" s="4"/>
      <c r="D404" s="4"/>
    </row>
    <row r="405" spans="1:4" x14ac:dyDescent="0.25">
      <c r="A405" s="4"/>
      <c r="B405" s="4"/>
      <c r="C405" s="4"/>
      <c r="D405" s="4"/>
    </row>
    <row r="406" spans="1:4" x14ac:dyDescent="0.25">
      <c r="A406" s="4"/>
      <c r="B406" s="4"/>
      <c r="C406" s="4"/>
      <c r="D406" s="4"/>
    </row>
    <row r="407" spans="1:4" x14ac:dyDescent="0.25">
      <c r="A407" s="4"/>
      <c r="B407" s="4"/>
      <c r="C407" s="4"/>
      <c r="D407" s="4"/>
    </row>
    <row r="408" spans="1:4" x14ac:dyDescent="0.25">
      <c r="A408" s="4"/>
      <c r="B408" s="4"/>
      <c r="C408" s="4"/>
      <c r="D408" s="4"/>
    </row>
    <row r="409" spans="1:4" x14ac:dyDescent="0.25">
      <c r="A409" s="4"/>
      <c r="B409" s="4"/>
      <c r="C409" s="4"/>
      <c r="D409" s="4"/>
    </row>
    <row r="410" spans="1:4" x14ac:dyDescent="0.25">
      <c r="A410" s="4"/>
      <c r="B410" s="4"/>
      <c r="C410" s="4"/>
      <c r="D410" s="4"/>
    </row>
    <row r="411" spans="1:4" x14ac:dyDescent="0.25">
      <c r="A411" s="4"/>
      <c r="B411" s="4"/>
      <c r="C411" s="4"/>
      <c r="D411" s="4"/>
    </row>
    <row r="412" spans="1:4" x14ac:dyDescent="0.25">
      <c r="A412" s="4"/>
      <c r="B412" s="4"/>
      <c r="C412" s="4"/>
      <c r="D412" s="4"/>
    </row>
    <row r="413" spans="1:4" x14ac:dyDescent="0.25">
      <c r="A413" s="4"/>
      <c r="B413" s="4"/>
      <c r="C413" s="4"/>
      <c r="D413" s="4"/>
    </row>
    <row r="414" spans="1:4" x14ac:dyDescent="0.25">
      <c r="A414" s="4"/>
      <c r="B414" s="4"/>
      <c r="C414" s="4"/>
      <c r="D414" s="4"/>
    </row>
    <row r="415" spans="1:4" x14ac:dyDescent="0.25">
      <c r="A415" s="4"/>
      <c r="B415" s="4"/>
      <c r="C415" s="4"/>
      <c r="D415" s="4"/>
    </row>
    <row r="416" spans="1:4" x14ac:dyDescent="0.25">
      <c r="A416" s="4"/>
      <c r="B416" s="4"/>
      <c r="C416" s="4"/>
      <c r="D416" s="4"/>
    </row>
    <row r="417" spans="1:4" x14ac:dyDescent="0.25">
      <c r="A417" s="4"/>
      <c r="B417" s="4"/>
      <c r="C417" s="4"/>
      <c r="D417" s="4"/>
    </row>
    <row r="418" spans="1:4" x14ac:dyDescent="0.25">
      <c r="A418" s="4"/>
      <c r="B418" s="4"/>
      <c r="C418" s="4"/>
      <c r="D418" s="4"/>
    </row>
    <row r="419" spans="1:4" x14ac:dyDescent="0.25">
      <c r="A419" s="4"/>
      <c r="B419" s="4"/>
      <c r="C419" s="4"/>
      <c r="D419" s="4"/>
    </row>
    <row r="420" spans="1:4" x14ac:dyDescent="0.25">
      <c r="A420" s="4"/>
      <c r="B420" s="4"/>
      <c r="C420" s="4"/>
      <c r="D420" s="4"/>
    </row>
    <row r="421" spans="1:4" x14ac:dyDescent="0.25">
      <c r="A421" s="4"/>
      <c r="B421" s="4"/>
      <c r="C421" s="4"/>
      <c r="D421" s="4"/>
    </row>
    <row r="422" spans="1:4" x14ac:dyDescent="0.25">
      <c r="A422" s="4"/>
      <c r="B422" s="4"/>
      <c r="C422" s="4"/>
      <c r="D422" s="4"/>
    </row>
    <row r="423" spans="1:4" x14ac:dyDescent="0.25">
      <c r="A423" s="4"/>
      <c r="B423" s="4"/>
      <c r="C423" s="4"/>
      <c r="D423" s="4"/>
    </row>
    <row r="424" spans="1:4" x14ac:dyDescent="0.25">
      <c r="A424" s="4"/>
      <c r="B424" s="4"/>
      <c r="C424" s="4"/>
      <c r="D424" s="4"/>
    </row>
    <row r="425" spans="1:4" x14ac:dyDescent="0.25">
      <c r="A425" s="4"/>
      <c r="B425" s="4"/>
      <c r="C425" s="4"/>
      <c r="D425" s="4"/>
    </row>
    <row r="426" spans="1:4" x14ac:dyDescent="0.25">
      <c r="A426" s="4"/>
      <c r="B426" s="4"/>
      <c r="C426" s="4"/>
      <c r="D426" s="4"/>
    </row>
    <row r="427" spans="1:4" x14ac:dyDescent="0.25">
      <c r="A427" s="4"/>
      <c r="B427" s="4"/>
      <c r="C427" s="4"/>
      <c r="D427" s="4"/>
    </row>
    <row r="428" spans="1:4" x14ac:dyDescent="0.25">
      <c r="A428" s="4"/>
      <c r="B428" s="4"/>
      <c r="C428" s="4"/>
      <c r="D428" s="4"/>
    </row>
    <row r="429" spans="1:4" x14ac:dyDescent="0.25">
      <c r="A429" s="4"/>
      <c r="B429" s="4"/>
      <c r="C429" s="4"/>
      <c r="D429" s="4"/>
    </row>
    <row r="430" spans="1:4" x14ac:dyDescent="0.25">
      <c r="A430" s="4"/>
      <c r="B430" s="4"/>
      <c r="C430" s="4"/>
      <c r="D430" s="4"/>
    </row>
    <row r="431" spans="1:4" x14ac:dyDescent="0.25">
      <c r="A431" s="4"/>
      <c r="B431" s="4"/>
      <c r="C431" s="4"/>
      <c r="D431" s="4"/>
    </row>
    <row r="432" spans="1:4" x14ac:dyDescent="0.25">
      <c r="A432" s="4"/>
      <c r="B432" s="4"/>
      <c r="C432" s="4"/>
      <c r="D432" s="4"/>
    </row>
    <row r="433" spans="1:4" x14ac:dyDescent="0.25">
      <c r="A433" s="4"/>
      <c r="B433" s="4"/>
      <c r="C433" s="4"/>
      <c r="D433" s="4"/>
    </row>
    <row r="434" spans="1:4" x14ac:dyDescent="0.25">
      <c r="A434" s="4"/>
      <c r="B434" s="4"/>
      <c r="C434" s="4"/>
      <c r="D434" s="4"/>
    </row>
    <row r="435" spans="1:4" x14ac:dyDescent="0.25">
      <c r="A435" s="4"/>
      <c r="B435" s="4"/>
      <c r="C435" s="4"/>
      <c r="D435" s="4"/>
    </row>
    <row r="436" spans="1:4" x14ac:dyDescent="0.25">
      <c r="A436" s="4"/>
      <c r="B436" s="4"/>
      <c r="C436" s="4"/>
      <c r="D436" s="4"/>
    </row>
    <row r="437" spans="1:4" x14ac:dyDescent="0.25">
      <c r="A437" s="4"/>
      <c r="B437" s="4"/>
      <c r="C437" s="4"/>
      <c r="D437" s="4"/>
    </row>
    <row r="438" spans="1:4" x14ac:dyDescent="0.25">
      <c r="A438" s="4"/>
      <c r="B438" s="4"/>
      <c r="C438" s="4"/>
      <c r="D438" s="4"/>
    </row>
    <row r="439" spans="1:4" x14ac:dyDescent="0.25">
      <c r="A439" s="4"/>
      <c r="B439" s="4"/>
      <c r="C439" s="4"/>
      <c r="D439" s="4"/>
    </row>
    <row r="440" spans="1:4" x14ac:dyDescent="0.25">
      <c r="A440" s="4"/>
      <c r="B440" s="4"/>
      <c r="C440" s="4"/>
      <c r="D440" s="4"/>
    </row>
    <row r="441" spans="1:4" x14ac:dyDescent="0.25">
      <c r="A441" s="4"/>
      <c r="B441" s="4"/>
      <c r="C441" s="4"/>
      <c r="D441" s="4"/>
    </row>
    <row r="442" spans="1:4" x14ac:dyDescent="0.25">
      <c r="A442" s="4"/>
      <c r="B442" s="4"/>
      <c r="C442" s="4"/>
      <c r="D442" s="4"/>
    </row>
    <row r="443" spans="1:4" x14ac:dyDescent="0.25">
      <c r="A443" s="4"/>
      <c r="B443" s="4"/>
      <c r="C443" s="4"/>
      <c r="D443" s="4"/>
    </row>
    <row r="444" spans="1:4" x14ac:dyDescent="0.25">
      <c r="A444" s="4"/>
      <c r="B444" s="4"/>
      <c r="C444" s="4"/>
      <c r="D444" s="4"/>
    </row>
    <row r="445" spans="1:4" x14ac:dyDescent="0.25">
      <c r="A445" s="4"/>
      <c r="B445" s="4"/>
      <c r="C445" s="4"/>
      <c r="D445" s="4"/>
    </row>
    <row r="446" spans="1:4" x14ac:dyDescent="0.25">
      <c r="A446" s="4"/>
      <c r="B446" s="4"/>
      <c r="C446" s="4"/>
      <c r="D446" s="4"/>
    </row>
    <row r="447" spans="1:4" x14ac:dyDescent="0.25">
      <c r="A447" s="4"/>
      <c r="B447" s="4"/>
      <c r="C447" s="4"/>
      <c r="D447" s="4"/>
    </row>
    <row r="448" spans="1:4" x14ac:dyDescent="0.25">
      <c r="A448" s="4"/>
      <c r="B448" s="4"/>
      <c r="C448" s="4"/>
      <c r="D448" s="4"/>
    </row>
    <row r="449" spans="1:4" x14ac:dyDescent="0.25">
      <c r="A449" s="4"/>
      <c r="B449" s="4"/>
      <c r="C449" s="4"/>
      <c r="D449" s="4"/>
    </row>
    <row r="450" spans="1:4" x14ac:dyDescent="0.25">
      <c r="A450" s="4"/>
      <c r="B450" s="4"/>
      <c r="C450" s="4"/>
      <c r="D450" s="4"/>
    </row>
    <row r="451" spans="1:4" x14ac:dyDescent="0.25">
      <c r="A451" s="4"/>
      <c r="B451" s="4"/>
      <c r="C451" s="4"/>
      <c r="D451" s="4"/>
    </row>
    <row r="452" spans="1:4" x14ac:dyDescent="0.25">
      <c r="A452" s="4"/>
      <c r="B452" s="4"/>
      <c r="C452" s="4"/>
      <c r="D452" s="4"/>
    </row>
    <row r="453" spans="1:4" x14ac:dyDescent="0.25">
      <c r="A453" s="4"/>
      <c r="B453" s="4"/>
      <c r="C453" s="4"/>
      <c r="D453" s="4"/>
    </row>
    <row r="454" spans="1:4" x14ac:dyDescent="0.25">
      <c r="A454" s="4"/>
      <c r="B454" s="4"/>
      <c r="C454" s="4"/>
      <c r="D454" s="4"/>
    </row>
    <row r="455" spans="1:4" x14ac:dyDescent="0.25">
      <c r="A455" s="4"/>
      <c r="B455" s="4"/>
      <c r="C455" s="4"/>
      <c r="D455" s="4"/>
    </row>
    <row r="456" spans="1:4" x14ac:dyDescent="0.25">
      <c r="A456" s="4"/>
      <c r="B456" s="4"/>
      <c r="C456" s="4"/>
      <c r="D456" s="4"/>
    </row>
    <row r="457" spans="1:4" x14ac:dyDescent="0.25">
      <c r="A457" s="4"/>
      <c r="B457" s="4"/>
      <c r="C457" s="4"/>
      <c r="D457" s="4"/>
    </row>
    <row r="458" spans="1:4" x14ac:dyDescent="0.25">
      <c r="A458" s="4"/>
      <c r="B458" s="4"/>
      <c r="C458" s="4"/>
      <c r="D458" s="4"/>
    </row>
    <row r="459" spans="1:4" x14ac:dyDescent="0.25">
      <c r="A459" s="4"/>
      <c r="B459" s="4"/>
      <c r="C459" s="4"/>
      <c r="D459" s="4"/>
    </row>
    <row r="460" spans="1:4" x14ac:dyDescent="0.25">
      <c r="A460" s="4"/>
      <c r="B460" s="4"/>
      <c r="C460" s="4"/>
      <c r="D460" s="4"/>
    </row>
    <row r="461" spans="1:4" x14ac:dyDescent="0.25">
      <c r="A461" s="4"/>
      <c r="B461" s="4"/>
      <c r="C461" s="4"/>
      <c r="D461" s="4"/>
    </row>
    <row r="462" spans="1:4" x14ac:dyDescent="0.25">
      <c r="A462" s="4"/>
      <c r="B462" s="4"/>
      <c r="C462" s="4"/>
      <c r="D462" s="4"/>
    </row>
    <row r="463" spans="1:4" x14ac:dyDescent="0.25">
      <c r="A463" s="4"/>
      <c r="B463" s="4"/>
      <c r="C463" s="4"/>
      <c r="D463" s="4"/>
    </row>
    <row r="464" spans="1:4" x14ac:dyDescent="0.25">
      <c r="A464" s="4"/>
      <c r="B464" s="4"/>
      <c r="C464" s="4"/>
      <c r="D464" s="4"/>
    </row>
    <row r="465" spans="1:4" x14ac:dyDescent="0.25">
      <c r="A465" s="4"/>
      <c r="B465" s="4"/>
      <c r="C465" s="4"/>
      <c r="D465" s="4"/>
    </row>
    <row r="466" spans="1:4" x14ac:dyDescent="0.25">
      <c r="A466" s="4"/>
      <c r="B466" s="4"/>
      <c r="C466" s="4"/>
      <c r="D466" s="4"/>
    </row>
    <row r="467" spans="1:4" x14ac:dyDescent="0.25">
      <c r="A467" s="4"/>
      <c r="B467" s="4"/>
      <c r="C467" s="4"/>
      <c r="D467" s="4"/>
    </row>
    <row r="468" spans="1:4" x14ac:dyDescent="0.25">
      <c r="A468" s="4"/>
      <c r="B468" s="4"/>
      <c r="C468" s="4"/>
      <c r="D468" s="4"/>
    </row>
    <row r="469" spans="1:4" x14ac:dyDescent="0.25">
      <c r="A469" s="4"/>
      <c r="B469" s="4"/>
      <c r="C469" s="4"/>
      <c r="D469" s="4"/>
    </row>
    <row r="470" spans="1:4" x14ac:dyDescent="0.25">
      <c r="A470" s="4"/>
      <c r="B470" s="4"/>
      <c r="C470" s="4"/>
      <c r="D470" s="4"/>
    </row>
    <row r="471" spans="1:4" x14ac:dyDescent="0.25">
      <c r="A471" s="4"/>
      <c r="B471" s="4"/>
      <c r="C471" s="4"/>
      <c r="D471" s="4"/>
    </row>
    <row r="472" spans="1:4" x14ac:dyDescent="0.25">
      <c r="A472" s="4"/>
      <c r="B472" s="4"/>
      <c r="C472" s="4"/>
      <c r="D472" s="4"/>
    </row>
    <row r="473" spans="1:4" x14ac:dyDescent="0.25">
      <c r="A473" s="4"/>
      <c r="B473" s="4"/>
      <c r="C473" s="4"/>
      <c r="D473" s="4"/>
    </row>
    <row r="474" spans="1:4" x14ac:dyDescent="0.25">
      <c r="A474" s="4"/>
      <c r="B474" s="4"/>
      <c r="C474" s="4"/>
      <c r="D474" s="4"/>
    </row>
    <row r="475" spans="1:4" x14ac:dyDescent="0.25">
      <c r="A475" s="4"/>
      <c r="B475" s="4"/>
      <c r="C475" s="4"/>
      <c r="D475" s="4"/>
    </row>
    <row r="476" spans="1:4" x14ac:dyDescent="0.25">
      <c r="A476" s="4"/>
      <c r="B476" s="4"/>
      <c r="C476" s="4"/>
      <c r="D476" s="4"/>
    </row>
    <row r="477" spans="1:4" x14ac:dyDescent="0.25">
      <c r="A477" s="4"/>
      <c r="B477" s="4"/>
      <c r="C477" s="4"/>
      <c r="D477" s="4"/>
    </row>
    <row r="478" spans="1:4" x14ac:dyDescent="0.25">
      <c r="A478" s="4"/>
      <c r="B478" s="4"/>
      <c r="C478" s="4"/>
      <c r="D478" s="4"/>
    </row>
    <row r="479" spans="1:4" x14ac:dyDescent="0.25">
      <c r="A479" s="4"/>
      <c r="B479" s="4"/>
      <c r="C479" s="4"/>
      <c r="D479" s="4"/>
    </row>
    <row r="480" spans="1:4" x14ac:dyDescent="0.25">
      <c r="A480" s="4"/>
      <c r="B480" s="4"/>
      <c r="C480" s="4"/>
      <c r="D480" s="4"/>
    </row>
    <row r="481" spans="1:4" x14ac:dyDescent="0.25">
      <c r="A481" s="4"/>
      <c r="B481" s="4"/>
      <c r="C481" s="4"/>
      <c r="D481" s="4"/>
    </row>
    <row r="482" spans="1:4" x14ac:dyDescent="0.25">
      <c r="A482" s="4"/>
      <c r="B482" s="4"/>
      <c r="C482" s="4"/>
      <c r="D482" s="4"/>
    </row>
    <row r="483" spans="1:4" x14ac:dyDescent="0.25">
      <c r="A483" s="4"/>
      <c r="B483" s="4"/>
      <c r="C483" s="4"/>
      <c r="D483" s="4"/>
    </row>
    <row r="484" spans="1:4" x14ac:dyDescent="0.25">
      <c r="A484" s="4"/>
      <c r="B484" s="4"/>
      <c r="C484" s="4"/>
      <c r="D484" s="4"/>
    </row>
    <row r="485" spans="1:4" x14ac:dyDescent="0.25">
      <c r="A485" s="4"/>
      <c r="B485" s="4"/>
      <c r="C485" s="4"/>
      <c r="D485" s="4"/>
    </row>
    <row r="486" spans="1:4" x14ac:dyDescent="0.25">
      <c r="A486" s="4"/>
      <c r="B486" s="4"/>
      <c r="C486" s="4"/>
      <c r="D486" s="4"/>
    </row>
    <row r="487" spans="1:4" x14ac:dyDescent="0.25">
      <c r="A487" s="4"/>
      <c r="B487" s="4"/>
      <c r="C487" s="4"/>
      <c r="D487" s="4"/>
    </row>
    <row r="488" spans="1:4" x14ac:dyDescent="0.25">
      <c r="A488" s="4"/>
      <c r="B488" s="4"/>
      <c r="C488" s="4"/>
      <c r="D488" s="4"/>
    </row>
    <row r="489" spans="1:4" x14ac:dyDescent="0.25">
      <c r="A489" s="4"/>
      <c r="B489" s="4"/>
      <c r="C489" s="4"/>
      <c r="D489" s="4"/>
    </row>
    <row r="490" spans="1:4" x14ac:dyDescent="0.25">
      <c r="A490" s="4"/>
      <c r="B490" s="4"/>
      <c r="C490" s="4"/>
      <c r="D490" s="4"/>
    </row>
    <row r="491" spans="1:4" x14ac:dyDescent="0.25">
      <c r="A491" s="4"/>
      <c r="B491" s="4"/>
      <c r="C491" s="4"/>
      <c r="D491" s="4"/>
    </row>
    <row r="492" spans="1:4" x14ac:dyDescent="0.25">
      <c r="A492" s="4"/>
      <c r="B492" s="4"/>
      <c r="C492" s="4"/>
      <c r="D492" s="4"/>
    </row>
    <row r="493" spans="1:4" x14ac:dyDescent="0.25">
      <c r="A493" s="4"/>
      <c r="B493" s="4"/>
      <c r="C493" s="4"/>
      <c r="D493" s="4"/>
    </row>
    <row r="494" spans="1:4" x14ac:dyDescent="0.25">
      <c r="A494" s="4"/>
      <c r="B494" s="4"/>
      <c r="C494" s="4"/>
      <c r="D494" s="4"/>
    </row>
    <row r="495" spans="1:4" x14ac:dyDescent="0.25">
      <c r="A495" s="4"/>
      <c r="B495" s="4"/>
      <c r="C495" s="4"/>
      <c r="D495" s="4"/>
    </row>
    <row r="496" spans="1:4" x14ac:dyDescent="0.25">
      <c r="A496" s="4"/>
      <c r="B496" s="4"/>
      <c r="C496" s="4"/>
      <c r="D496" s="4"/>
    </row>
    <row r="497" spans="1:4" x14ac:dyDescent="0.25">
      <c r="A497" s="4"/>
      <c r="B497" s="4"/>
      <c r="C497" s="4"/>
      <c r="D497" s="4"/>
    </row>
    <row r="498" spans="1:4" x14ac:dyDescent="0.25">
      <c r="A498" s="4"/>
      <c r="B498" s="4"/>
      <c r="C498" s="4"/>
      <c r="D498" s="4"/>
    </row>
    <row r="499" spans="1:4" x14ac:dyDescent="0.25">
      <c r="A499" s="4"/>
      <c r="B499" s="4"/>
      <c r="C499" s="4"/>
      <c r="D499" s="4"/>
    </row>
    <row r="500" spans="1:4" x14ac:dyDescent="0.25">
      <c r="A500" s="4"/>
      <c r="B500" s="4"/>
      <c r="C500" s="4"/>
      <c r="D500" s="4"/>
    </row>
    <row r="501" spans="1:4" x14ac:dyDescent="0.25">
      <c r="A501" s="4"/>
      <c r="B501" s="4"/>
      <c r="C501" s="4"/>
      <c r="D501" s="4"/>
    </row>
    <row r="502" spans="1:4" x14ac:dyDescent="0.25">
      <c r="A502" s="4"/>
      <c r="B502" s="4"/>
      <c r="C502" s="4"/>
      <c r="D502" s="4"/>
    </row>
    <row r="503" spans="1:4" x14ac:dyDescent="0.25">
      <c r="A503" s="4"/>
      <c r="B503" s="4"/>
      <c r="C503" s="4"/>
      <c r="D503" s="4"/>
    </row>
    <row r="504" spans="1:4" x14ac:dyDescent="0.25">
      <c r="A504" s="4"/>
      <c r="B504" s="4"/>
      <c r="C504" s="4"/>
      <c r="D504" s="4"/>
    </row>
    <row r="505" spans="1:4" x14ac:dyDescent="0.25">
      <c r="A505" s="4"/>
      <c r="B505" s="4"/>
      <c r="C505" s="4"/>
      <c r="D505" s="4"/>
    </row>
    <row r="506" spans="1:4" x14ac:dyDescent="0.25">
      <c r="A506" s="4"/>
      <c r="B506" s="4"/>
      <c r="C506" s="4"/>
      <c r="D506" s="4"/>
    </row>
    <row r="507" spans="1:4" x14ac:dyDescent="0.25">
      <c r="A507" s="4"/>
      <c r="B507" s="4"/>
      <c r="C507" s="4"/>
      <c r="D507" s="4"/>
    </row>
    <row r="508" spans="1:4" x14ac:dyDescent="0.25">
      <c r="A508" s="4"/>
      <c r="B508" s="4"/>
      <c r="C508" s="4"/>
      <c r="D508" s="4"/>
    </row>
    <row r="509" spans="1:4" x14ac:dyDescent="0.25">
      <c r="A509" s="4"/>
      <c r="B509" s="4"/>
      <c r="C509" s="4"/>
      <c r="D509" s="4"/>
    </row>
    <row r="510" spans="1:4" x14ac:dyDescent="0.25">
      <c r="A510" s="4"/>
      <c r="B510" s="4"/>
      <c r="C510" s="4"/>
      <c r="D510" s="4"/>
    </row>
    <row r="511" spans="1:4" x14ac:dyDescent="0.25">
      <c r="A511" s="4"/>
      <c r="B511" s="4"/>
      <c r="C511" s="4"/>
      <c r="D511" s="4"/>
    </row>
    <row r="512" spans="1:4" x14ac:dyDescent="0.25">
      <c r="A512" s="4"/>
      <c r="B512" s="4"/>
      <c r="C512" s="4"/>
      <c r="D512" s="4"/>
    </row>
    <row r="513" spans="1:4" x14ac:dyDescent="0.25">
      <c r="A513" s="4"/>
      <c r="B513" s="4"/>
      <c r="C513" s="4"/>
      <c r="D513" s="4"/>
    </row>
    <row r="514" spans="1:4" x14ac:dyDescent="0.25">
      <c r="A514" s="4"/>
      <c r="B514" s="4"/>
      <c r="C514" s="4"/>
      <c r="D514" s="4"/>
    </row>
    <row r="515" spans="1:4" x14ac:dyDescent="0.25">
      <c r="A515" s="4"/>
      <c r="B515" s="4"/>
      <c r="C515" s="4"/>
      <c r="D515" s="4"/>
    </row>
    <row r="516" spans="1:4" x14ac:dyDescent="0.25">
      <c r="A516" s="4"/>
      <c r="B516" s="4"/>
      <c r="C516" s="4"/>
      <c r="D516" s="4"/>
    </row>
    <row r="517" spans="1:4" x14ac:dyDescent="0.25">
      <c r="A517" s="4"/>
      <c r="B517" s="4"/>
      <c r="C517" s="4"/>
      <c r="D517" s="4"/>
    </row>
    <row r="518" spans="1:4" x14ac:dyDescent="0.25">
      <c r="A518" s="4"/>
      <c r="B518" s="4"/>
      <c r="C518" s="4"/>
      <c r="D518" s="4"/>
    </row>
    <row r="519" spans="1:4" x14ac:dyDescent="0.25">
      <c r="A519" s="4"/>
      <c r="B519" s="4"/>
      <c r="C519" s="4"/>
      <c r="D519" s="4"/>
    </row>
    <row r="520" spans="1:4" x14ac:dyDescent="0.25">
      <c r="A520" s="4"/>
      <c r="B520" s="4"/>
      <c r="C520" s="4"/>
      <c r="D520" s="4"/>
    </row>
    <row r="521" spans="1:4" x14ac:dyDescent="0.25">
      <c r="A521" s="4"/>
      <c r="B521" s="4"/>
      <c r="C521" s="4"/>
      <c r="D521" s="4"/>
    </row>
    <row r="522" spans="1:4" x14ac:dyDescent="0.25">
      <c r="A522" s="4"/>
      <c r="B522" s="4"/>
      <c r="C522" s="4"/>
      <c r="D522" s="4"/>
    </row>
    <row r="523" spans="1:4" x14ac:dyDescent="0.25">
      <c r="A523" s="4"/>
      <c r="B523" s="4"/>
      <c r="C523" s="4"/>
      <c r="D523" s="4"/>
    </row>
    <row r="524" spans="1:4" x14ac:dyDescent="0.25">
      <c r="A524" s="4"/>
      <c r="B524" s="4"/>
      <c r="C524" s="4"/>
      <c r="D524" s="4"/>
    </row>
    <row r="525" spans="1:4" x14ac:dyDescent="0.25">
      <c r="A525" s="4"/>
      <c r="B525" s="4"/>
      <c r="C525" s="4"/>
      <c r="D525" s="4"/>
    </row>
    <row r="526" spans="1:4" x14ac:dyDescent="0.25">
      <c r="A526" s="4"/>
      <c r="B526" s="4"/>
      <c r="C526" s="4"/>
      <c r="D526" s="4"/>
    </row>
    <row r="527" spans="1:4" x14ac:dyDescent="0.25">
      <c r="A527" s="4"/>
      <c r="B527" s="4"/>
      <c r="C527" s="4"/>
      <c r="D527" s="4"/>
    </row>
    <row r="528" spans="1:4" x14ac:dyDescent="0.25">
      <c r="A528" s="4"/>
      <c r="B528" s="4"/>
      <c r="C528" s="4"/>
      <c r="D528" s="4"/>
    </row>
    <row r="529" spans="1:4" x14ac:dyDescent="0.25">
      <c r="A529" s="4"/>
      <c r="B529" s="4"/>
      <c r="C529" s="4"/>
      <c r="D529" s="4"/>
    </row>
    <row r="530" spans="1:4" x14ac:dyDescent="0.25">
      <c r="A530" s="4"/>
      <c r="B530" s="4"/>
      <c r="C530" s="4"/>
      <c r="D530" s="4"/>
    </row>
    <row r="531" spans="1:4" x14ac:dyDescent="0.25">
      <c r="A531" s="4"/>
      <c r="B531" s="4"/>
      <c r="C531" s="4"/>
      <c r="D531" s="4"/>
    </row>
    <row r="532" spans="1:4" x14ac:dyDescent="0.25">
      <c r="A532" s="4"/>
      <c r="B532" s="4"/>
      <c r="C532" s="4"/>
      <c r="D532" s="4"/>
    </row>
    <row r="533" spans="1:4" x14ac:dyDescent="0.25">
      <c r="A533" s="4"/>
      <c r="B533" s="4"/>
      <c r="C533" s="4"/>
      <c r="D533" s="4"/>
    </row>
    <row r="534" spans="1:4" x14ac:dyDescent="0.25">
      <c r="A534" s="4"/>
      <c r="B534" s="4"/>
      <c r="C534" s="4"/>
      <c r="D534" s="4"/>
    </row>
    <row r="535" spans="1:4" x14ac:dyDescent="0.25">
      <c r="A535" s="4"/>
      <c r="B535" s="4"/>
      <c r="C535" s="4"/>
      <c r="D535" s="4"/>
    </row>
    <row r="536" spans="1:4" x14ac:dyDescent="0.25">
      <c r="A536" s="4"/>
      <c r="B536" s="4"/>
      <c r="C536" s="4"/>
      <c r="D536" s="4"/>
    </row>
    <row r="537" spans="1:4" x14ac:dyDescent="0.25">
      <c r="A537" s="4"/>
      <c r="B537" s="4"/>
      <c r="C537" s="4"/>
      <c r="D537" s="4"/>
    </row>
    <row r="538" spans="1:4" x14ac:dyDescent="0.25">
      <c r="A538" s="4"/>
      <c r="B538" s="4"/>
      <c r="C538" s="4"/>
      <c r="D538" s="4"/>
    </row>
    <row r="539" spans="1:4" x14ac:dyDescent="0.25">
      <c r="A539" s="4"/>
      <c r="B539" s="4"/>
      <c r="C539" s="4"/>
      <c r="D539" s="4"/>
    </row>
    <row r="540" spans="1:4" x14ac:dyDescent="0.25">
      <c r="A540" s="4"/>
      <c r="B540" s="4"/>
      <c r="C540" s="4"/>
      <c r="D540" s="4"/>
    </row>
    <row r="541" spans="1:4" x14ac:dyDescent="0.25">
      <c r="A541" s="4"/>
      <c r="B541" s="4"/>
      <c r="C541" s="4"/>
      <c r="D541" s="4"/>
    </row>
    <row r="542" spans="1:4" x14ac:dyDescent="0.25">
      <c r="A542" s="4"/>
      <c r="B542" s="4"/>
      <c r="C542" s="4"/>
      <c r="D542" s="4"/>
    </row>
    <row r="543" spans="1:4" x14ac:dyDescent="0.25">
      <c r="A543" s="4"/>
      <c r="B543" s="4"/>
      <c r="C543" s="4"/>
      <c r="D543" s="4"/>
    </row>
    <row r="544" spans="1:4" x14ac:dyDescent="0.25">
      <c r="A544" s="4"/>
      <c r="B544" s="4"/>
      <c r="C544" s="4"/>
      <c r="D544" s="4"/>
    </row>
    <row r="545" spans="1:4" x14ac:dyDescent="0.25">
      <c r="A545" s="4"/>
      <c r="B545" s="4"/>
      <c r="C545" s="4"/>
      <c r="D545" s="4"/>
    </row>
    <row r="546" spans="1:4" x14ac:dyDescent="0.25">
      <c r="A546" s="4"/>
      <c r="B546" s="4"/>
      <c r="C546" s="4"/>
      <c r="D546" s="4"/>
    </row>
    <row r="547" spans="1:4" x14ac:dyDescent="0.25">
      <c r="A547" s="4"/>
      <c r="B547" s="4"/>
      <c r="C547" s="4"/>
      <c r="D547" s="4"/>
    </row>
    <row r="548" spans="1:4" x14ac:dyDescent="0.25">
      <c r="A548" s="4"/>
      <c r="B548" s="4"/>
      <c r="C548" s="4"/>
      <c r="D548" s="4"/>
    </row>
    <row r="549" spans="1:4" x14ac:dyDescent="0.25">
      <c r="A549" s="4"/>
      <c r="B549" s="4"/>
      <c r="C549" s="4"/>
      <c r="D549" s="4"/>
    </row>
    <row r="550" spans="1:4" x14ac:dyDescent="0.25">
      <c r="A550" s="4"/>
      <c r="B550" s="4"/>
      <c r="C550" s="4"/>
      <c r="D550" s="4"/>
    </row>
    <row r="551" spans="1:4" x14ac:dyDescent="0.25">
      <c r="A551" s="4"/>
      <c r="B551" s="4"/>
      <c r="C551" s="4"/>
      <c r="D551" s="4"/>
    </row>
    <row r="552" spans="1:4" x14ac:dyDescent="0.25">
      <c r="A552" s="4"/>
      <c r="B552" s="4"/>
      <c r="C552" s="4"/>
      <c r="D552" s="4"/>
    </row>
    <row r="553" spans="1:4" x14ac:dyDescent="0.25">
      <c r="A553" s="4"/>
      <c r="B553" s="4"/>
      <c r="C553" s="4"/>
      <c r="D553" s="4"/>
    </row>
    <row r="554" spans="1:4" x14ac:dyDescent="0.25">
      <c r="A554" s="4"/>
      <c r="B554" s="4"/>
      <c r="C554" s="4"/>
      <c r="D554" s="4"/>
    </row>
    <row r="555" spans="1:4" x14ac:dyDescent="0.25">
      <c r="A555" s="4"/>
      <c r="B555" s="4"/>
      <c r="C555" s="4"/>
      <c r="D555" s="4"/>
    </row>
    <row r="556" spans="1:4" x14ac:dyDescent="0.25">
      <c r="A556" s="4"/>
      <c r="B556" s="4"/>
      <c r="C556" s="4"/>
      <c r="D556" s="4"/>
    </row>
    <row r="557" spans="1:4" x14ac:dyDescent="0.25">
      <c r="A557" s="4"/>
      <c r="B557" s="4"/>
      <c r="C557" s="4"/>
      <c r="D557" s="4"/>
    </row>
    <row r="558" spans="1:4" x14ac:dyDescent="0.25">
      <c r="A558" s="4"/>
      <c r="B558" s="4"/>
      <c r="C558" s="4"/>
      <c r="D558" s="4"/>
    </row>
    <row r="559" spans="1:4" x14ac:dyDescent="0.25">
      <c r="A559" s="4"/>
      <c r="B559" s="4"/>
      <c r="C559" s="4"/>
      <c r="D559" s="4"/>
    </row>
    <row r="560" spans="1:4" x14ac:dyDescent="0.25">
      <c r="A560" s="4"/>
      <c r="B560" s="4"/>
      <c r="C560" s="4"/>
      <c r="D560" s="4"/>
    </row>
    <row r="561" spans="1:4" x14ac:dyDescent="0.25">
      <c r="A561" s="4"/>
      <c r="B561" s="4"/>
      <c r="C561" s="4"/>
      <c r="D561" s="4"/>
    </row>
    <row r="562" spans="1:4" x14ac:dyDescent="0.25">
      <c r="A562" s="4"/>
      <c r="B562" s="4"/>
      <c r="C562" s="4"/>
      <c r="D562" s="4"/>
    </row>
    <row r="563" spans="1:4" x14ac:dyDescent="0.25">
      <c r="A563" s="4"/>
      <c r="B563" s="4"/>
      <c r="C563" s="4"/>
      <c r="D563" s="4"/>
    </row>
    <row r="564" spans="1:4" x14ac:dyDescent="0.25">
      <c r="A564" s="4"/>
      <c r="B564" s="4"/>
      <c r="C564" s="4"/>
      <c r="D564" s="4"/>
    </row>
    <row r="565" spans="1:4" x14ac:dyDescent="0.25">
      <c r="A565" s="4"/>
      <c r="B565" s="4"/>
      <c r="C565" s="4"/>
      <c r="D565" s="4"/>
    </row>
    <row r="566" spans="1:4" x14ac:dyDescent="0.25">
      <c r="A566" s="4"/>
      <c r="B566" s="4"/>
      <c r="C566" s="4"/>
      <c r="D566" s="4"/>
    </row>
    <row r="567" spans="1:4" x14ac:dyDescent="0.25">
      <c r="A567" s="4"/>
      <c r="B567" s="4"/>
      <c r="C567" s="4"/>
      <c r="D567" s="4"/>
    </row>
    <row r="568" spans="1:4" x14ac:dyDescent="0.25">
      <c r="A568" s="4"/>
      <c r="B568" s="4"/>
      <c r="C568" s="4"/>
      <c r="D568" s="4"/>
    </row>
    <row r="569" spans="1:4" x14ac:dyDescent="0.25">
      <c r="A569" s="4"/>
      <c r="B569" s="4"/>
      <c r="C569" s="4"/>
      <c r="D569" s="4"/>
    </row>
    <row r="570" spans="1:4" x14ac:dyDescent="0.25">
      <c r="A570" s="4"/>
      <c r="B570" s="4"/>
      <c r="C570" s="4"/>
      <c r="D570" s="4"/>
    </row>
    <row r="571" spans="1:4" x14ac:dyDescent="0.25">
      <c r="A571" s="4"/>
      <c r="B571" s="4"/>
      <c r="C571" s="4"/>
      <c r="D571" s="4"/>
    </row>
    <row r="572" spans="1:4" x14ac:dyDescent="0.25">
      <c r="A572" s="4"/>
      <c r="B572" s="4"/>
      <c r="C572" s="4"/>
      <c r="D572" s="4"/>
    </row>
    <row r="573" spans="1:4" x14ac:dyDescent="0.25">
      <c r="A573" s="4"/>
      <c r="B573" s="4"/>
      <c r="C573" s="4"/>
      <c r="D573" s="4"/>
    </row>
    <row r="574" spans="1:4" x14ac:dyDescent="0.25">
      <c r="A574" s="4"/>
      <c r="B574" s="4"/>
      <c r="C574" s="4"/>
      <c r="D574" s="4"/>
    </row>
    <row r="575" spans="1:4" x14ac:dyDescent="0.25">
      <c r="A575" s="4"/>
      <c r="B575" s="4"/>
      <c r="C575" s="4"/>
      <c r="D575" s="4"/>
    </row>
    <row r="576" spans="1:4" x14ac:dyDescent="0.25">
      <c r="A576" s="4"/>
      <c r="B576" s="4"/>
      <c r="C576" s="4"/>
      <c r="D576" s="4"/>
    </row>
    <row r="577" spans="1:4" x14ac:dyDescent="0.25">
      <c r="A577" s="4"/>
      <c r="B577" s="4"/>
      <c r="C577" s="4"/>
      <c r="D577" s="4"/>
    </row>
    <row r="578" spans="1:4" x14ac:dyDescent="0.25">
      <c r="A578" s="4"/>
      <c r="B578" s="4"/>
      <c r="C578" s="4"/>
      <c r="D578" s="4"/>
    </row>
    <row r="579" spans="1:4" x14ac:dyDescent="0.25">
      <c r="A579" s="4"/>
      <c r="B579" s="4"/>
      <c r="C579" s="4"/>
      <c r="D579" s="4"/>
    </row>
    <row r="580" spans="1:4" x14ac:dyDescent="0.25">
      <c r="A580" s="4"/>
      <c r="B580" s="4"/>
      <c r="C580" s="4"/>
      <c r="D580" s="4"/>
    </row>
    <row r="581" spans="1:4" x14ac:dyDescent="0.25">
      <c r="A581" s="4"/>
      <c r="B581" s="4"/>
      <c r="C581" s="4"/>
      <c r="D581" s="4"/>
    </row>
    <row r="582" spans="1:4" x14ac:dyDescent="0.25">
      <c r="A582" s="4"/>
      <c r="B582" s="4"/>
      <c r="C582" s="4"/>
      <c r="D582" s="4"/>
    </row>
    <row r="583" spans="1:4" x14ac:dyDescent="0.25">
      <c r="A583" s="4"/>
      <c r="B583" s="4"/>
      <c r="C583" s="4"/>
      <c r="D583" s="4"/>
    </row>
    <row r="584" spans="1:4" x14ac:dyDescent="0.25">
      <c r="A584" s="4"/>
      <c r="B584" s="4"/>
      <c r="C584" s="4"/>
      <c r="D584" s="4"/>
    </row>
    <row r="585" spans="1:4" x14ac:dyDescent="0.25">
      <c r="A585" s="4"/>
      <c r="B585" s="4"/>
      <c r="C585" s="4"/>
      <c r="D585" s="4"/>
    </row>
    <row r="586" spans="1:4" x14ac:dyDescent="0.25">
      <c r="A586" s="4"/>
      <c r="B586" s="4"/>
      <c r="C586" s="4"/>
      <c r="D586" s="4"/>
    </row>
    <row r="587" spans="1:4" x14ac:dyDescent="0.25">
      <c r="A587" s="4"/>
      <c r="B587" s="4"/>
      <c r="C587" s="4"/>
      <c r="D587" s="4"/>
    </row>
    <row r="588" spans="1:4" x14ac:dyDescent="0.25">
      <c r="A588" s="4"/>
      <c r="B588" s="4"/>
      <c r="C588" s="4"/>
      <c r="D588" s="4"/>
    </row>
    <row r="589" spans="1:4" x14ac:dyDescent="0.25">
      <c r="A589" s="4"/>
      <c r="B589" s="4"/>
      <c r="C589" s="4"/>
      <c r="D589" s="4"/>
    </row>
    <row r="590" spans="1:4" x14ac:dyDescent="0.25">
      <c r="A590" s="4"/>
      <c r="B590" s="4"/>
      <c r="C590" s="4"/>
      <c r="D590" s="4"/>
    </row>
    <row r="591" spans="1:4" x14ac:dyDescent="0.25">
      <c r="A591" s="4"/>
      <c r="B591" s="4"/>
      <c r="C591" s="4"/>
      <c r="D591" s="4"/>
    </row>
    <row r="592" spans="1:4" x14ac:dyDescent="0.25">
      <c r="A592" s="4"/>
      <c r="B592" s="4"/>
      <c r="C592" s="4"/>
      <c r="D592" s="4"/>
    </row>
    <row r="593" spans="1:4" x14ac:dyDescent="0.25">
      <c r="A593" s="4"/>
      <c r="B593" s="4"/>
      <c r="C593" s="4"/>
      <c r="D593" s="4"/>
    </row>
    <row r="594" spans="1:4" x14ac:dyDescent="0.25">
      <c r="A594" s="4"/>
      <c r="B594" s="4"/>
      <c r="C594" s="4"/>
      <c r="D594" s="4"/>
    </row>
    <row r="595" spans="1:4" x14ac:dyDescent="0.25">
      <c r="A595" s="4"/>
      <c r="B595" s="4"/>
      <c r="C595" s="4"/>
      <c r="D595" s="4"/>
    </row>
    <row r="596" spans="1:4" x14ac:dyDescent="0.25">
      <c r="A596" s="4"/>
      <c r="B596" s="4"/>
      <c r="C596" s="4"/>
      <c r="D596" s="4"/>
    </row>
    <row r="597" spans="1:4" x14ac:dyDescent="0.25">
      <c r="A597" s="4"/>
      <c r="B597" s="4"/>
      <c r="C597" s="4"/>
      <c r="D597" s="4"/>
    </row>
    <row r="598" spans="1:4" x14ac:dyDescent="0.25">
      <c r="A598" s="4"/>
      <c r="B598" s="4"/>
      <c r="C598" s="4"/>
      <c r="D598" s="4"/>
    </row>
    <row r="599" spans="1:4" x14ac:dyDescent="0.25">
      <c r="A599" s="4"/>
      <c r="B599" s="4"/>
      <c r="C599" s="4"/>
      <c r="D599" s="4"/>
    </row>
    <row r="600" spans="1:4" x14ac:dyDescent="0.25">
      <c r="A600" s="4"/>
      <c r="B600" s="4"/>
      <c r="C600" s="4"/>
      <c r="D600" s="4"/>
    </row>
    <row r="601" spans="1:4" x14ac:dyDescent="0.25">
      <c r="A601" s="4"/>
      <c r="B601" s="4"/>
      <c r="C601" s="4"/>
      <c r="D601" s="4"/>
    </row>
    <row r="602" spans="1:4" x14ac:dyDescent="0.25">
      <c r="A602" s="4"/>
      <c r="B602" s="4"/>
      <c r="C602" s="4"/>
      <c r="D602" s="4"/>
    </row>
    <row r="603" spans="1:4" x14ac:dyDescent="0.25">
      <c r="A603" s="4"/>
      <c r="B603" s="4"/>
      <c r="C603" s="4"/>
      <c r="D603" s="4"/>
    </row>
    <row r="604" spans="1:4" x14ac:dyDescent="0.25">
      <c r="A604" s="4"/>
      <c r="B604" s="4"/>
      <c r="C604" s="4"/>
      <c r="D604" s="4"/>
    </row>
    <row r="605" spans="1:4" x14ac:dyDescent="0.25">
      <c r="A605" s="4"/>
      <c r="B605" s="4"/>
      <c r="C605" s="4"/>
      <c r="D605" s="4"/>
    </row>
    <row r="606" spans="1:4" x14ac:dyDescent="0.25">
      <c r="A606" s="4"/>
      <c r="B606" s="4"/>
      <c r="C606" s="4"/>
      <c r="D606" s="4"/>
    </row>
    <row r="607" spans="1:4" x14ac:dyDescent="0.25">
      <c r="A607" s="4"/>
      <c r="B607" s="4"/>
      <c r="C607" s="4"/>
      <c r="D607" s="4"/>
    </row>
    <row r="608" spans="1:4" x14ac:dyDescent="0.25">
      <c r="A608" s="4"/>
      <c r="B608" s="4"/>
      <c r="C608" s="4"/>
      <c r="D608" s="4"/>
    </row>
    <row r="609" spans="1:4" x14ac:dyDescent="0.25">
      <c r="A609" s="4"/>
      <c r="B609" s="4"/>
      <c r="C609" s="4"/>
      <c r="D609" s="4"/>
    </row>
    <row r="610" spans="1:4" x14ac:dyDescent="0.25">
      <c r="A610" s="4"/>
      <c r="B610" s="4"/>
      <c r="C610" s="4"/>
      <c r="D610" s="4"/>
    </row>
    <row r="611" spans="1:4" x14ac:dyDescent="0.25">
      <c r="A611" s="4"/>
      <c r="B611" s="4"/>
      <c r="C611" s="4"/>
      <c r="D611" s="4"/>
    </row>
    <row r="612" spans="1:4" x14ac:dyDescent="0.25">
      <c r="A612" s="4"/>
      <c r="B612" s="4"/>
      <c r="C612" s="4"/>
      <c r="D612" s="4"/>
    </row>
    <row r="613" spans="1:4" x14ac:dyDescent="0.25">
      <c r="A613" s="4"/>
      <c r="B613" s="4"/>
      <c r="C613" s="4"/>
      <c r="D613" s="4"/>
    </row>
    <row r="614" spans="1:4" x14ac:dyDescent="0.25">
      <c r="A614" s="4"/>
      <c r="B614" s="4"/>
      <c r="C614" s="4"/>
      <c r="D614" s="4"/>
    </row>
    <row r="615" spans="1:4" x14ac:dyDescent="0.25">
      <c r="A615" s="4"/>
      <c r="B615" s="4"/>
      <c r="C615" s="4"/>
      <c r="D615" s="4"/>
    </row>
    <row r="616" spans="1:4" x14ac:dyDescent="0.25">
      <c r="A616" s="4"/>
      <c r="B616" s="4"/>
      <c r="C616" s="4"/>
      <c r="D616" s="4"/>
    </row>
    <row r="617" spans="1:4" x14ac:dyDescent="0.25">
      <c r="A617" s="4"/>
      <c r="B617" s="4"/>
      <c r="C617" s="4"/>
      <c r="D617" s="4"/>
    </row>
    <row r="618" spans="1:4" x14ac:dyDescent="0.25">
      <c r="A618" s="4"/>
      <c r="B618" s="4"/>
      <c r="C618" s="4"/>
      <c r="D618" s="4"/>
    </row>
    <row r="619" spans="1:4" x14ac:dyDescent="0.25">
      <c r="A619" s="4"/>
      <c r="B619" s="4"/>
      <c r="C619" s="4"/>
      <c r="D619" s="4"/>
    </row>
    <row r="620" spans="1:4" x14ac:dyDescent="0.25">
      <c r="A620" s="4"/>
      <c r="B620" s="4"/>
      <c r="C620" s="4"/>
      <c r="D620" s="4"/>
    </row>
    <row r="621" spans="1:4" x14ac:dyDescent="0.25">
      <c r="A621" s="4"/>
      <c r="B621" s="4"/>
      <c r="C621" s="4"/>
      <c r="D621" s="4"/>
    </row>
    <row r="622" spans="1:4" x14ac:dyDescent="0.25">
      <c r="A622" s="4"/>
      <c r="B622" s="4"/>
      <c r="C622" s="4"/>
      <c r="D622" s="4"/>
    </row>
    <row r="623" spans="1:4" x14ac:dyDescent="0.25">
      <c r="A623" s="4"/>
      <c r="B623" s="4"/>
      <c r="C623" s="4"/>
      <c r="D623" s="4"/>
    </row>
    <row r="624" spans="1:4" x14ac:dyDescent="0.25">
      <c r="A624" s="4"/>
      <c r="B624" s="4"/>
      <c r="C624" s="4"/>
      <c r="D624" s="4"/>
    </row>
    <row r="625" spans="1:4" x14ac:dyDescent="0.25">
      <c r="A625" s="4"/>
      <c r="B625" s="4"/>
      <c r="C625" s="4"/>
      <c r="D625" s="4"/>
    </row>
    <row r="626" spans="1:4" x14ac:dyDescent="0.25">
      <c r="A626" s="4"/>
      <c r="B626" s="4"/>
      <c r="C626" s="4"/>
      <c r="D626" s="4"/>
    </row>
    <row r="627" spans="1:4" x14ac:dyDescent="0.25">
      <c r="A627" s="4"/>
      <c r="B627" s="4"/>
      <c r="C627" s="4"/>
      <c r="D627" s="4"/>
    </row>
    <row r="628" spans="1:4" x14ac:dyDescent="0.25">
      <c r="A628" s="4"/>
      <c r="B628" s="4"/>
      <c r="C628" s="4"/>
      <c r="D628" s="4"/>
    </row>
    <row r="629" spans="1:4" x14ac:dyDescent="0.25">
      <c r="A629" s="4"/>
      <c r="B629" s="4"/>
      <c r="C629" s="4"/>
      <c r="D629" s="4"/>
    </row>
    <row r="630" spans="1:4" x14ac:dyDescent="0.25">
      <c r="A630" s="4"/>
      <c r="B630" s="4"/>
      <c r="C630" s="4"/>
      <c r="D630" s="4"/>
    </row>
    <row r="631" spans="1:4" x14ac:dyDescent="0.25">
      <c r="A631" s="4"/>
      <c r="B631" s="4"/>
      <c r="C631" s="4"/>
      <c r="D631" s="4"/>
    </row>
    <row r="632" spans="1:4" x14ac:dyDescent="0.25">
      <c r="A632" s="4"/>
      <c r="B632" s="4"/>
      <c r="C632" s="4"/>
      <c r="D632" s="4"/>
    </row>
    <row r="633" spans="1:4" x14ac:dyDescent="0.25">
      <c r="A633" s="4"/>
      <c r="B633" s="4"/>
      <c r="C633" s="4"/>
      <c r="D633" s="4"/>
    </row>
    <row r="634" spans="1:4" x14ac:dyDescent="0.25">
      <c r="A634" s="4"/>
      <c r="B634" s="4"/>
      <c r="C634" s="4"/>
      <c r="D634" s="4"/>
    </row>
    <row r="635" spans="1:4" x14ac:dyDescent="0.25">
      <c r="A635" s="4"/>
      <c r="B635" s="4"/>
      <c r="C635" s="4"/>
      <c r="D635" s="4"/>
    </row>
    <row r="636" spans="1:4" x14ac:dyDescent="0.25">
      <c r="A636" s="4"/>
      <c r="B636" s="4"/>
      <c r="C636" s="4"/>
      <c r="D636" s="4"/>
    </row>
    <row r="637" spans="1:4" x14ac:dyDescent="0.25">
      <c r="A637" s="4"/>
      <c r="B637" s="4"/>
      <c r="C637" s="4"/>
      <c r="D637" s="4"/>
    </row>
    <row r="638" spans="1:4" x14ac:dyDescent="0.25">
      <c r="A638" s="4"/>
      <c r="B638" s="4"/>
      <c r="C638" s="4"/>
      <c r="D638" s="4"/>
    </row>
    <row r="639" spans="1:4" x14ac:dyDescent="0.25">
      <c r="A639" s="4"/>
      <c r="B639" s="4"/>
      <c r="C639" s="4"/>
      <c r="D639" s="4"/>
    </row>
    <row r="640" spans="1:4" x14ac:dyDescent="0.25">
      <c r="A640" s="4"/>
      <c r="B640" s="4"/>
      <c r="C640" s="4"/>
      <c r="D640" s="4"/>
    </row>
    <row r="641" spans="1:4" x14ac:dyDescent="0.25">
      <c r="A641" s="4"/>
      <c r="B641" s="4"/>
      <c r="C641" s="4"/>
      <c r="D641" s="4"/>
    </row>
    <row r="642" spans="1:4" x14ac:dyDescent="0.25">
      <c r="A642" s="4"/>
      <c r="B642" s="4"/>
      <c r="C642" s="4"/>
      <c r="D642" s="4"/>
    </row>
    <row r="643" spans="1:4" x14ac:dyDescent="0.25">
      <c r="A643" s="4"/>
      <c r="B643" s="4"/>
      <c r="C643" s="4"/>
      <c r="D643" s="4"/>
    </row>
    <row r="644" spans="1:4" x14ac:dyDescent="0.25">
      <c r="A644" s="4"/>
      <c r="B644" s="4"/>
      <c r="C644" s="4"/>
      <c r="D644" s="4"/>
    </row>
    <row r="645" spans="1:4" x14ac:dyDescent="0.25">
      <c r="A645" s="4"/>
      <c r="B645" s="4"/>
      <c r="C645" s="4"/>
      <c r="D645" s="4"/>
    </row>
    <row r="646" spans="1:4" x14ac:dyDescent="0.25">
      <c r="A646" s="4"/>
      <c r="B646" s="4"/>
      <c r="C646" s="4"/>
      <c r="D646" s="4"/>
    </row>
    <row r="647" spans="1:4" x14ac:dyDescent="0.25">
      <c r="A647" s="4"/>
      <c r="B647" s="4"/>
      <c r="C647" s="4"/>
      <c r="D647" s="4"/>
    </row>
    <row r="648" spans="1:4" x14ac:dyDescent="0.25">
      <c r="A648" s="4"/>
      <c r="B648" s="4"/>
      <c r="C648" s="4"/>
      <c r="D648" s="4"/>
    </row>
    <row r="649" spans="1:4" x14ac:dyDescent="0.25">
      <c r="A649" s="4"/>
      <c r="B649" s="4"/>
      <c r="C649" s="4"/>
      <c r="D649" s="4"/>
    </row>
    <row r="650" spans="1:4" x14ac:dyDescent="0.25">
      <c r="A650" s="4"/>
      <c r="B650" s="4"/>
      <c r="C650" s="4"/>
      <c r="D650" s="4"/>
    </row>
    <row r="651" spans="1:4" x14ac:dyDescent="0.25">
      <c r="A651" s="4"/>
      <c r="B651" s="4"/>
      <c r="C651" s="4"/>
      <c r="D651" s="4"/>
    </row>
    <row r="652" spans="1:4" x14ac:dyDescent="0.25">
      <c r="A652" s="4"/>
      <c r="B652" s="4"/>
      <c r="C652" s="4"/>
      <c r="D652" s="4"/>
    </row>
    <row r="653" spans="1:4" x14ac:dyDescent="0.25">
      <c r="A653" s="4"/>
      <c r="B653" s="4"/>
      <c r="C653" s="4"/>
      <c r="D653" s="4"/>
    </row>
    <row r="654" spans="1:4" x14ac:dyDescent="0.25">
      <c r="A654" s="4"/>
      <c r="B654" s="4"/>
      <c r="C654" s="4"/>
      <c r="D654" s="4"/>
    </row>
    <row r="655" spans="1:4" x14ac:dyDescent="0.25">
      <c r="A655" s="4"/>
      <c r="B655" s="4"/>
      <c r="C655" s="4"/>
      <c r="D655" s="4"/>
    </row>
    <row r="656" spans="1:4" x14ac:dyDescent="0.25">
      <c r="A656" s="4"/>
      <c r="B656" s="4"/>
      <c r="C656" s="4"/>
      <c r="D656" s="4"/>
    </row>
    <row r="657" spans="1:4" x14ac:dyDescent="0.25">
      <c r="A657" s="4"/>
      <c r="B657" s="4"/>
      <c r="C657" s="4"/>
      <c r="D657" s="4"/>
    </row>
    <row r="658" spans="1:4" x14ac:dyDescent="0.25">
      <c r="A658" s="4"/>
      <c r="B658" s="4"/>
      <c r="C658" s="4"/>
      <c r="D658" s="4"/>
    </row>
    <row r="659" spans="1:4" x14ac:dyDescent="0.25">
      <c r="A659" s="4"/>
      <c r="B659" s="4"/>
      <c r="C659" s="4"/>
      <c r="D659" s="4"/>
    </row>
    <row r="660" spans="1:4" x14ac:dyDescent="0.25">
      <c r="A660" s="4"/>
      <c r="B660" s="4"/>
      <c r="C660" s="4"/>
      <c r="D660" s="4"/>
    </row>
    <row r="661" spans="1:4" x14ac:dyDescent="0.25">
      <c r="A661" s="4"/>
      <c r="B661" s="4"/>
      <c r="C661" s="4"/>
      <c r="D661" s="4"/>
    </row>
    <row r="662" spans="1:4" x14ac:dyDescent="0.25">
      <c r="A662" s="4"/>
      <c r="B662" s="4"/>
      <c r="C662" s="4"/>
      <c r="D662" s="4"/>
    </row>
    <row r="663" spans="1:4" x14ac:dyDescent="0.25">
      <c r="A663" s="4"/>
      <c r="B663" s="4"/>
      <c r="C663" s="4"/>
      <c r="D663" s="4"/>
    </row>
    <row r="664" spans="1:4" x14ac:dyDescent="0.25">
      <c r="A664" s="4"/>
      <c r="B664" s="4"/>
      <c r="C664" s="4"/>
      <c r="D664" s="4"/>
    </row>
    <row r="665" spans="1:4" x14ac:dyDescent="0.25">
      <c r="A665" s="4"/>
      <c r="B665" s="4"/>
      <c r="C665" s="4"/>
      <c r="D665" s="4"/>
    </row>
    <row r="666" spans="1:4" x14ac:dyDescent="0.25">
      <c r="A666" s="4"/>
      <c r="B666" s="4"/>
      <c r="C666" s="4"/>
      <c r="D666" s="4"/>
    </row>
    <row r="667" spans="1:4" x14ac:dyDescent="0.25">
      <c r="A667" s="4"/>
      <c r="B667" s="4"/>
      <c r="C667" s="4"/>
      <c r="D667" s="4"/>
    </row>
    <row r="668" spans="1:4" x14ac:dyDescent="0.25">
      <c r="A668" s="4"/>
      <c r="B668" s="4"/>
      <c r="C668" s="4"/>
      <c r="D668" s="4"/>
    </row>
    <row r="669" spans="1:4" x14ac:dyDescent="0.25">
      <c r="A669" s="4"/>
      <c r="B669" s="4"/>
      <c r="C669" s="4"/>
      <c r="D669" s="4"/>
    </row>
    <row r="670" spans="1:4" x14ac:dyDescent="0.25">
      <c r="A670" s="4"/>
      <c r="B670" s="4"/>
      <c r="C670" s="4"/>
      <c r="D670" s="4"/>
    </row>
    <row r="671" spans="1:4" x14ac:dyDescent="0.25">
      <c r="A671" s="4"/>
      <c r="B671" s="4"/>
      <c r="C671" s="4"/>
      <c r="D671" s="4"/>
    </row>
    <row r="672" spans="1:4" x14ac:dyDescent="0.25">
      <c r="A672" s="4"/>
      <c r="B672" s="4"/>
      <c r="C672" s="4"/>
      <c r="D672" s="4"/>
    </row>
    <row r="673" spans="1:4" x14ac:dyDescent="0.25">
      <c r="A673" s="4"/>
      <c r="B673" s="4"/>
      <c r="C673" s="4"/>
      <c r="D673" s="4"/>
    </row>
    <row r="674" spans="1:4" x14ac:dyDescent="0.25">
      <c r="A674" s="4"/>
      <c r="B674" s="4"/>
      <c r="C674" s="4"/>
      <c r="D674" s="4"/>
    </row>
    <row r="675" spans="1:4" x14ac:dyDescent="0.25">
      <c r="A675" s="4"/>
      <c r="B675" s="4"/>
      <c r="C675" s="4"/>
      <c r="D675" s="4"/>
    </row>
    <row r="676" spans="1:4" x14ac:dyDescent="0.25">
      <c r="A676" s="4"/>
      <c r="B676" s="4"/>
      <c r="C676" s="4"/>
      <c r="D676" s="4"/>
    </row>
    <row r="677" spans="1:4" x14ac:dyDescent="0.25">
      <c r="A677" s="4"/>
      <c r="B677" s="4"/>
      <c r="C677" s="4"/>
      <c r="D677" s="4"/>
    </row>
    <row r="678" spans="1:4" x14ac:dyDescent="0.25">
      <c r="A678" s="4"/>
      <c r="B678" s="4"/>
      <c r="C678" s="4"/>
      <c r="D678" s="4"/>
    </row>
    <row r="679" spans="1:4" x14ac:dyDescent="0.25">
      <c r="A679" s="4"/>
      <c r="B679" s="4"/>
      <c r="C679" s="4"/>
      <c r="D679" s="4"/>
    </row>
    <row r="680" spans="1:4" x14ac:dyDescent="0.25">
      <c r="A680" s="4"/>
      <c r="B680" s="4"/>
      <c r="C680" s="4"/>
      <c r="D680" s="4"/>
    </row>
    <row r="681" spans="1:4" x14ac:dyDescent="0.25">
      <c r="A681" s="4"/>
      <c r="B681" s="4"/>
      <c r="C681" s="4"/>
      <c r="D681" s="4"/>
    </row>
    <row r="682" spans="1:4" x14ac:dyDescent="0.25">
      <c r="A682" s="4"/>
      <c r="B682" s="4"/>
      <c r="C682" s="4"/>
      <c r="D682" s="4"/>
    </row>
    <row r="683" spans="1:4" x14ac:dyDescent="0.25">
      <c r="A683" s="4"/>
      <c r="B683" s="4"/>
      <c r="C683" s="4"/>
      <c r="D683" s="4"/>
    </row>
    <row r="684" spans="1:4" x14ac:dyDescent="0.25">
      <c r="A684" s="4"/>
      <c r="B684" s="4"/>
      <c r="C684" s="4"/>
      <c r="D684" s="4"/>
    </row>
    <row r="685" spans="1:4" x14ac:dyDescent="0.25">
      <c r="A685" s="4"/>
      <c r="B685" s="4"/>
      <c r="C685" s="4"/>
      <c r="D685" s="4"/>
    </row>
    <row r="686" spans="1:4" x14ac:dyDescent="0.25">
      <c r="A686" s="4"/>
      <c r="B686" s="4"/>
      <c r="C686" s="4"/>
      <c r="D686" s="4"/>
    </row>
    <row r="687" spans="1:4" x14ac:dyDescent="0.25">
      <c r="A687" s="4"/>
      <c r="B687" s="4"/>
      <c r="C687" s="4"/>
      <c r="D687" s="4"/>
    </row>
    <row r="688" spans="1:4" x14ac:dyDescent="0.25">
      <c r="A688" s="4"/>
      <c r="B688" s="4"/>
      <c r="C688" s="4"/>
      <c r="D688" s="4"/>
    </row>
    <row r="689" spans="1:4" x14ac:dyDescent="0.25">
      <c r="A689" s="4"/>
      <c r="B689" s="4"/>
      <c r="C689" s="4"/>
      <c r="D689" s="4"/>
    </row>
    <row r="690" spans="1:4" x14ac:dyDescent="0.25">
      <c r="A690" s="4"/>
      <c r="B690" s="4"/>
      <c r="C690" s="4"/>
      <c r="D690" s="4"/>
    </row>
    <row r="691" spans="1:4" x14ac:dyDescent="0.25">
      <c r="A691" s="4"/>
      <c r="B691" s="4"/>
      <c r="C691" s="4"/>
      <c r="D691" s="4"/>
    </row>
    <row r="692" spans="1:4" x14ac:dyDescent="0.25">
      <c r="A692" s="4"/>
      <c r="B692" s="4"/>
      <c r="C692" s="4"/>
      <c r="D692" s="4"/>
    </row>
    <row r="693" spans="1:4" x14ac:dyDescent="0.25">
      <c r="A693" s="4"/>
      <c r="B693" s="4"/>
      <c r="C693" s="4"/>
      <c r="D693" s="4"/>
    </row>
    <row r="694" spans="1:4" x14ac:dyDescent="0.25">
      <c r="A694" s="4"/>
      <c r="B694" s="4"/>
      <c r="C694" s="4"/>
      <c r="D694" s="4"/>
    </row>
    <row r="695" spans="1:4" x14ac:dyDescent="0.25">
      <c r="A695" s="4"/>
      <c r="B695" s="4"/>
      <c r="C695" s="4"/>
      <c r="D695" s="4"/>
    </row>
    <row r="696" spans="1:4" x14ac:dyDescent="0.25">
      <c r="A696" s="4"/>
      <c r="B696" s="4"/>
      <c r="C696" s="4"/>
      <c r="D696" s="4"/>
    </row>
    <row r="697" spans="1:4" x14ac:dyDescent="0.25">
      <c r="A697" s="4"/>
      <c r="B697" s="4"/>
      <c r="C697" s="4"/>
      <c r="D697" s="4"/>
    </row>
    <row r="698" spans="1:4" x14ac:dyDescent="0.25">
      <c r="A698" s="4"/>
      <c r="B698" s="4"/>
      <c r="C698" s="4"/>
      <c r="D698" s="4"/>
    </row>
    <row r="699" spans="1:4" x14ac:dyDescent="0.25">
      <c r="A699" s="4"/>
      <c r="B699" s="4"/>
      <c r="C699" s="4"/>
      <c r="D699" s="4"/>
    </row>
    <row r="700" spans="1:4" x14ac:dyDescent="0.25">
      <c r="A700" s="4"/>
      <c r="B700" s="4"/>
      <c r="C700" s="4"/>
      <c r="D700" s="4"/>
    </row>
    <row r="701" spans="1:4" x14ac:dyDescent="0.25">
      <c r="A701" s="4"/>
      <c r="B701" s="4"/>
      <c r="C701" s="4"/>
      <c r="D701" s="4"/>
    </row>
    <row r="702" spans="1:4" x14ac:dyDescent="0.25">
      <c r="A702" s="4"/>
      <c r="B702" s="4"/>
      <c r="C702" s="4"/>
      <c r="D702" s="4"/>
    </row>
    <row r="703" spans="1:4" x14ac:dyDescent="0.25">
      <c r="A703" s="4"/>
      <c r="B703" s="4"/>
      <c r="C703" s="4"/>
      <c r="D703" s="4"/>
    </row>
    <row r="704" spans="1:4" x14ac:dyDescent="0.25">
      <c r="A704" s="4"/>
      <c r="B704" s="4"/>
      <c r="C704" s="4"/>
      <c r="D704" s="4"/>
    </row>
    <row r="705" spans="1:4" x14ac:dyDescent="0.25">
      <c r="A705" s="4"/>
      <c r="B705" s="4"/>
      <c r="C705" s="4"/>
      <c r="D705" s="4"/>
    </row>
    <row r="706" spans="1:4" x14ac:dyDescent="0.25">
      <c r="A706" s="4"/>
      <c r="B706" s="4"/>
      <c r="C706" s="4"/>
      <c r="D706" s="4"/>
    </row>
    <row r="707" spans="1:4" x14ac:dyDescent="0.25">
      <c r="A707" s="4"/>
      <c r="B707" s="4"/>
      <c r="C707" s="4"/>
      <c r="D707" s="4"/>
    </row>
    <row r="708" spans="1:4" x14ac:dyDescent="0.25">
      <c r="A708" s="4"/>
      <c r="B708" s="4"/>
      <c r="C708" s="4"/>
      <c r="D708" s="4"/>
    </row>
    <row r="709" spans="1:4" x14ac:dyDescent="0.25">
      <c r="A709" s="4"/>
      <c r="B709" s="4"/>
      <c r="C709" s="4"/>
      <c r="D709" s="4"/>
    </row>
    <row r="710" spans="1:4" x14ac:dyDescent="0.25">
      <c r="A710" s="4"/>
      <c r="B710" s="4"/>
      <c r="C710" s="4"/>
      <c r="D710" s="4"/>
    </row>
    <row r="711" spans="1:4" x14ac:dyDescent="0.25">
      <c r="A711" s="4"/>
      <c r="B711" s="4"/>
      <c r="C711" s="4"/>
      <c r="D711" s="4"/>
    </row>
    <row r="712" spans="1:4" x14ac:dyDescent="0.25">
      <c r="A712" s="4"/>
      <c r="B712" s="4"/>
      <c r="C712" s="4"/>
      <c r="D712" s="4"/>
    </row>
    <row r="713" spans="1:4" x14ac:dyDescent="0.25">
      <c r="A713" s="4"/>
      <c r="B713" s="4"/>
      <c r="C713" s="4"/>
      <c r="D713" s="4"/>
    </row>
    <row r="714" spans="1:4" x14ac:dyDescent="0.25">
      <c r="A714" s="4"/>
      <c r="B714" s="4"/>
      <c r="C714" s="4"/>
      <c r="D714" s="4"/>
    </row>
    <row r="715" spans="1:4" x14ac:dyDescent="0.25">
      <c r="A715" s="4"/>
      <c r="B715" s="4"/>
      <c r="C715" s="4"/>
      <c r="D715" s="4"/>
    </row>
    <row r="716" spans="1:4" x14ac:dyDescent="0.25">
      <c r="A716" s="4"/>
      <c r="B716" s="4"/>
      <c r="C716" s="4"/>
      <c r="D716" s="4"/>
    </row>
    <row r="717" spans="1:4" x14ac:dyDescent="0.25">
      <c r="A717" s="4"/>
      <c r="B717" s="4"/>
      <c r="C717" s="4"/>
      <c r="D717" s="4"/>
    </row>
    <row r="718" spans="1:4" x14ac:dyDescent="0.25">
      <c r="A718" s="4"/>
      <c r="B718" s="4"/>
      <c r="C718" s="4"/>
      <c r="D718" s="4"/>
    </row>
    <row r="719" spans="1:4" x14ac:dyDescent="0.25">
      <c r="A719" s="4"/>
      <c r="B719" s="4"/>
      <c r="C719" s="4"/>
      <c r="D719" s="4"/>
    </row>
    <row r="720" spans="1:4" x14ac:dyDescent="0.25">
      <c r="A720" s="4"/>
      <c r="B720" s="4"/>
      <c r="C720" s="4"/>
      <c r="D720" s="4"/>
    </row>
    <row r="721" spans="1:4" x14ac:dyDescent="0.25">
      <c r="A721" s="4"/>
      <c r="B721" s="4"/>
      <c r="C721" s="4"/>
      <c r="D721" s="4"/>
    </row>
    <row r="722" spans="1:4" x14ac:dyDescent="0.25">
      <c r="A722" s="4"/>
      <c r="B722" s="4"/>
      <c r="C722" s="4"/>
      <c r="D722" s="4"/>
    </row>
    <row r="723" spans="1:4" x14ac:dyDescent="0.25">
      <c r="A723" s="4"/>
      <c r="B723" s="4"/>
      <c r="C723" s="4"/>
      <c r="D723" s="4"/>
    </row>
    <row r="724" spans="1:4" x14ac:dyDescent="0.25">
      <c r="A724" s="4"/>
      <c r="B724" s="4"/>
      <c r="C724" s="4"/>
      <c r="D724" s="4"/>
    </row>
    <row r="725" spans="1:4" x14ac:dyDescent="0.25">
      <c r="A725" s="4"/>
      <c r="B725" s="4"/>
      <c r="C725" s="4"/>
      <c r="D725" s="4"/>
    </row>
    <row r="726" spans="1:4" x14ac:dyDescent="0.25">
      <c r="A726" s="4"/>
      <c r="B726" s="4"/>
      <c r="C726" s="4"/>
      <c r="D726" s="4"/>
    </row>
    <row r="727" spans="1:4" x14ac:dyDescent="0.25">
      <c r="A727" s="4"/>
      <c r="B727" s="4"/>
      <c r="C727" s="4"/>
      <c r="D727" s="4"/>
    </row>
    <row r="728" spans="1:4" x14ac:dyDescent="0.25">
      <c r="A728" s="4"/>
      <c r="B728" s="4"/>
      <c r="C728" s="4"/>
      <c r="D728" s="4"/>
    </row>
    <row r="729" spans="1:4" x14ac:dyDescent="0.25">
      <c r="A729" s="4"/>
      <c r="B729" s="4"/>
      <c r="C729" s="4"/>
      <c r="D729" s="4"/>
    </row>
    <row r="730" spans="1:4" x14ac:dyDescent="0.25">
      <c r="A730" s="4"/>
      <c r="B730" s="4"/>
      <c r="C730" s="4"/>
      <c r="D730" s="4"/>
    </row>
    <row r="731" spans="1:4" x14ac:dyDescent="0.25">
      <c r="A731" s="4"/>
      <c r="B731" s="4"/>
      <c r="C731" s="4"/>
      <c r="D731" s="4"/>
    </row>
    <row r="732" spans="1:4" x14ac:dyDescent="0.25">
      <c r="A732" s="4"/>
      <c r="B732" s="4"/>
      <c r="C732" s="4"/>
      <c r="D732" s="4"/>
    </row>
    <row r="733" spans="1:4" x14ac:dyDescent="0.25">
      <c r="A733" s="4"/>
      <c r="B733" s="4"/>
      <c r="C733" s="4"/>
      <c r="D733" s="4"/>
    </row>
    <row r="734" spans="1:4" x14ac:dyDescent="0.25">
      <c r="A734" s="4"/>
      <c r="B734" s="4"/>
      <c r="C734" s="4"/>
      <c r="D734" s="4"/>
    </row>
    <row r="735" spans="1:4" x14ac:dyDescent="0.25">
      <c r="A735" s="4"/>
      <c r="B735" s="4"/>
      <c r="C735" s="4"/>
      <c r="D735" s="4"/>
    </row>
    <row r="736" spans="1:4" x14ac:dyDescent="0.25">
      <c r="A736" s="4"/>
      <c r="B736" s="4"/>
      <c r="C736" s="4"/>
      <c r="D736" s="4"/>
    </row>
    <row r="737" spans="1:4" x14ac:dyDescent="0.25">
      <c r="A737" s="4"/>
      <c r="B737" s="4"/>
      <c r="C737" s="4"/>
      <c r="D737" s="4"/>
    </row>
    <row r="738" spans="1:4" x14ac:dyDescent="0.25">
      <c r="A738" s="4"/>
      <c r="B738" s="4"/>
      <c r="C738" s="4"/>
      <c r="D738" s="4"/>
    </row>
    <row r="739" spans="1:4" x14ac:dyDescent="0.25">
      <c r="A739" s="4"/>
      <c r="B739" s="4"/>
      <c r="C739" s="4"/>
      <c r="D739" s="4"/>
    </row>
    <row r="740" spans="1:4" x14ac:dyDescent="0.25">
      <c r="A740" s="4"/>
      <c r="B740" s="4"/>
      <c r="C740" s="4"/>
      <c r="D740" s="4"/>
    </row>
    <row r="741" spans="1:4" x14ac:dyDescent="0.25">
      <c r="A741" s="4"/>
      <c r="B741" s="4"/>
      <c r="C741" s="4"/>
      <c r="D741" s="4"/>
    </row>
    <row r="742" spans="1:4" x14ac:dyDescent="0.25">
      <c r="A742" s="4"/>
      <c r="B742" s="4"/>
      <c r="C742" s="4"/>
      <c r="D742" s="4"/>
    </row>
    <row r="743" spans="1:4" x14ac:dyDescent="0.25">
      <c r="A743" s="4"/>
      <c r="B743" s="4"/>
      <c r="C743" s="4"/>
      <c r="D743" s="4"/>
    </row>
    <row r="744" spans="1:4" x14ac:dyDescent="0.25">
      <c r="A744" s="4"/>
      <c r="B744" s="4"/>
      <c r="C744" s="4"/>
      <c r="D744" s="4"/>
    </row>
    <row r="745" spans="1:4" x14ac:dyDescent="0.25">
      <c r="A745" s="4"/>
      <c r="B745" s="4"/>
      <c r="C745" s="4"/>
      <c r="D745" s="4"/>
    </row>
    <row r="746" spans="1:4" x14ac:dyDescent="0.25">
      <c r="A746" s="4"/>
      <c r="B746" s="4"/>
      <c r="C746" s="4"/>
      <c r="D746" s="4"/>
    </row>
    <row r="747" spans="1:4" x14ac:dyDescent="0.25">
      <c r="A747" s="4"/>
      <c r="B747" s="4"/>
      <c r="C747" s="4"/>
      <c r="D747" s="4"/>
    </row>
    <row r="748" spans="1:4" x14ac:dyDescent="0.25">
      <c r="A748" s="4"/>
      <c r="B748" s="4"/>
      <c r="C748" s="4"/>
      <c r="D748" s="4"/>
    </row>
    <row r="749" spans="1:4" x14ac:dyDescent="0.25">
      <c r="A749" s="4"/>
      <c r="B749" s="4"/>
      <c r="C749" s="4"/>
      <c r="D749" s="4"/>
    </row>
    <row r="750" spans="1:4" x14ac:dyDescent="0.25">
      <c r="A750" s="4"/>
      <c r="B750" s="4"/>
      <c r="C750" s="4"/>
      <c r="D750" s="4"/>
    </row>
    <row r="751" spans="1:4" x14ac:dyDescent="0.25">
      <c r="A751" s="4"/>
      <c r="B751" s="4"/>
      <c r="C751" s="4"/>
      <c r="D751" s="4"/>
    </row>
    <row r="752" spans="1:4" x14ac:dyDescent="0.25">
      <c r="A752" s="4"/>
      <c r="B752" s="4"/>
      <c r="C752" s="4"/>
      <c r="D752" s="4"/>
    </row>
    <row r="753" spans="1:4" x14ac:dyDescent="0.25">
      <c r="A753" s="4"/>
      <c r="B753" s="4"/>
      <c r="C753" s="4"/>
      <c r="D753" s="4"/>
    </row>
    <row r="754" spans="1:4" x14ac:dyDescent="0.25">
      <c r="A754" s="4"/>
      <c r="B754" s="4"/>
      <c r="C754" s="4"/>
      <c r="D754" s="4"/>
    </row>
    <row r="755" spans="1:4" x14ac:dyDescent="0.25">
      <c r="A755" s="4"/>
      <c r="B755" s="4"/>
      <c r="C755" s="4"/>
      <c r="D755" s="4"/>
    </row>
    <row r="756" spans="1:4" x14ac:dyDescent="0.25">
      <c r="A756" s="4"/>
      <c r="B756" s="4"/>
      <c r="C756" s="4"/>
      <c r="D756" s="4"/>
    </row>
    <row r="757" spans="1:4" x14ac:dyDescent="0.25">
      <c r="A757" s="4"/>
      <c r="B757" s="4"/>
      <c r="C757" s="4"/>
      <c r="D757" s="4"/>
    </row>
    <row r="758" spans="1:4" x14ac:dyDescent="0.25">
      <c r="A758" s="4"/>
      <c r="B758" s="4"/>
      <c r="C758" s="4"/>
      <c r="D758" s="4"/>
    </row>
    <row r="759" spans="1:4" x14ac:dyDescent="0.25">
      <c r="A759" s="4"/>
      <c r="B759" s="4"/>
      <c r="C759" s="4"/>
      <c r="D759" s="4"/>
    </row>
    <row r="760" spans="1:4" x14ac:dyDescent="0.25">
      <c r="A760" s="4"/>
      <c r="B760" s="4"/>
      <c r="C760" s="4"/>
      <c r="D760" s="4"/>
    </row>
    <row r="761" spans="1:4" x14ac:dyDescent="0.25">
      <c r="A761" s="4"/>
      <c r="B761" s="4"/>
      <c r="C761" s="4"/>
      <c r="D761" s="4"/>
    </row>
    <row r="762" spans="1:4" x14ac:dyDescent="0.25">
      <c r="A762" s="4"/>
      <c r="B762" s="4"/>
      <c r="C762" s="4"/>
      <c r="D762" s="4"/>
    </row>
    <row r="763" spans="1:4" x14ac:dyDescent="0.25">
      <c r="A763" s="4"/>
      <c r="B763" s="4"/>
      <c r="C763" s="4"/>
      <c r="D763" s="4"/>
    </row>
    <row r="764" spans="1:4" x14ac:dyDescent="0.25">
      <c r="A764" s="4"/>
      <c r="B764" s="4"/>
      <c r="C764" s="4"/>
      <c r="D764" s="4"/>
    </row>
    <row r="765" spans="1:4" x14ac:dyDescent="0.25">
      <c r="A765" s="4"/>
      <c r="B765" s="4"/>
      <c r="C765" s="4"/>
      <c r="D765" s="4"/>
    </row>
    <row r="766" spans="1:4" x14ac:dyDescent="0.25">
      <c r="A766" s="4"/>
      <c r="B766" s="4"/>
      <c r="C766" s="4"/>
      <c r="D766" s="4"/>
    </row>
    <row r="767" spans="1:4" x14ac:dyDescent="0.25">
      <c r="A767" s="4"/>
      <c r="B767" s="4"/>
      <c r="C767" s="4"/>
      <c r="D767" s="4"/>
    </row>
    <row r="768" spans="1:4" x14ac:dyDescent="0.25">
      <c r="A768" s="4"/>
      <c r="B768" s="4"/>
      <c r="C768" s="4"/>
      <c r="D768" s="4"/>
    </row>
    <row r="769" spans="1:4" x14ac:dyDescent="0.25">
      <c r="A769" s="4"/>
      <c r="B769" s="4"/>
      <c r="C769" s="4"/>
      <c r="D769" s="4"/>
    </row>
    <row r="770" spans="1:4" x14ac:dyDescent="0.25">
      <c r="A770" s="4"/>
      <c r="B770" s="4"/>
      <c r="C770" s="4"/>
      <c r="D770" s="4"/>
    </row>
    <row r="771" spans="1:4" x14ac:dyDescent="0.25">
      <c r="A771" s="4"/>
      <c r="B771" s="4"/>
      <c r="C771" s="4"/>
      <c r="D771" s="4"/>
    </row>
    <row r="772" spans="1:4" x14ac:dyDescent="0.25">
      <c r="A772" s="4"/>
      <c r="B772" s="4"/>
      <c r="C772" s="4"/>
      <c r="D772" s="4"/>
    </row>
    <row r="773" spans="1:4" x14ac:dyDescent="0.25">
      <c r="A773" s="4"/>
      <c r="B773" s="4"/>
      <c r="C773" s="4"/>
      <c r="D773" s="4"/>
    </row>
    <row r="774" spans="1:4" x14ac:dyDescent="0.25">
      <c r="A774" s="4"/>
      <c r="B774" s="4"/>
      <c r="C774" s="4"/>
      <c r="D774" s="4"/>
    </row>
    <row r="775" spans="1:4" x14ac:dyDescent="0.25">
      <c r="A775" s="4"/>
      <c r="B775" s="4"/>
      <c r="C775" s="4"/>
      <c r="D775" s="4"/>
    </row>
    <row r="776" spans="1:4" x14ac:dyDescent="0.25">
      <c r="A776" s="4"/>
      <c r="B776" s="4"/>
      <c r="C776" s="4"/>
      <c r="D776" s="4"/>
    </row>
    <row r="777" spans="1:4" x14ac:dyDescent="0.25">
      <c r="A777" s="4"/>
      <c r="B777" s="4"/>
      <c r="C777" s="4"/>
      <c r="D777" s="4"/>
    </row>
    <row r="778" spans="1:4" x14ac:dyDescent="0.25">
      <c r="A778" s="4"/>
      <c r="B778" s="4"/>
      <c r="C778" s="4"/>
      <c r="D778" s="4"/>
    </row>
    <row r="779" spans="1:4" x14ac:dyDescent="0.25">
      <c r="A779" s="4"/>
      <c r="B779" s="4"/>
      <c r="C779" s="4"/>
      <c r="D779" s="4"/>
    </row>
    <row r="780" spans="1:4" x14ac:dyDescent="0.25">
      <c r="A780" s="4"/>
      <c r="B780" s="4"/>
      <c r="C780" s="4"/>
      <c r="D780" s="4"/>
    </row>
    <row r="781" spans="1:4" x14ac:dyDescent="0.25">
      <c r="A781" s="4"/>
      <c r="B781" s="4"/>
      <c r="C781" s="4"/>
      <c r="D781" s="4"/>
    </row>
    <row r="782" spans="1:4" x14ac:dyDescent="0.25">
      <c r="A782" s="4"/>
      <c r="B782" s="4"/>
      <c r="C782" s="4"/>
      <c r="D782" s="4"/>
    </row>
    <row r="783" spans="1:4" x14ac:dyDescent="0.25">
      <c r="A783" s="4"/>
      <c r="B783" s="4"/>
      <c r="C783" s="4"/>
      <c r="D783" s="4"/>
    </row>
    <row r="784" spans="1:4" x14ac:dyDescent="0.25">
      <c r="A784" s="4"/>
      <c r="B784" s="4"/>
      <c r="C784" s="4"/>
      <c r="D784" s="4"/>
    </row>
    <row r="785" spans="1:4" x14ac:dyDescent="0.25">
      <c r="A785" s="4"/>
      <c r="B785" s="4"/>
      <c r="C785" s="4"/>
      <c r="D785" s="4"/>
    </row>
    <row r="786" spans="1:4" x14ac:dyDescent="0.25">
      <c r="A786" s="4"/>
      <c r="B786" s="4"/>
      <c r="C786" s="4"/>
      <c r="D786" s="4"/>
    </row>
    <row r="787" spans="1:4" x14ac:dyDescent="0.25">
      <c r="A787" s="4"/>
      <c r="B787" s="4"/>
      <c r="C787" s="4"/>
      <c r="D787" s="4"/>
    </row>
    <row r="788" spans="1:4" x14ac:dyDescent="0.25">
      <c r="A788" s="4"/>
      <c r="B788" s="4"/>
      <c r="C788" s="4"/>
      <c r="D788" s="4"/>
    </row>
    <row r="789" spans="1:4" x14ac:dyDescent="0.25">
      <c r="A789" s="4"/>
      <c r="B789" s="4"/>
      <c r="C789" s="4"/>
      <c r="D789" s="4"/>
    </row>
    <row r="790" spans="1:4" x14ac:dyDescent="0.25">
      <c r="A790" s="4"/>
      <c r="B790" s="4"/>
      <c r="C790" s="4"/>
      <c r="D790" s="4"/>
    </row>
    <row r="791" spans="1:4" x14ac:dyDescent="0.25">
      <c r="A791" s="4"/>
      <c r="B791" s="4"/>
      <c r="C791" s="4"/>
      <c r="D791" s="4"/>
    </row>
    <row r="792" spans="1:4" x14ac:dyDescent="0.25">
      <c r="A792" s="4"/>
      <c r="B792" s="4"/>
      <c r="C792" s="4"/>
      <c r="D792" s="4"/>
    </row>
    <row r="793" spans="1:4" x14ac:dyDescent="0.25">
      <c r="A793" s="4"/>
      <c r="B793" s="4"/>
      <c r="C793" s="4"/>
      <c r="D793" s="4"/>
    </row>
    <row r="794" spans="1:4" x14ac:dyDescent="0.25">
      <c r="A794" s="4"/>
      <c r="B794" s="4"/>
      <c r="C794" s="4"/>
      <c r="D794" s="4"/>
    </row>
    <row r="795" spans="1:4" x14ac:dyDescent="0.25">
      <c r="A795" s="4"/>
      <c r="B795" s="4"/>
      <c r="C795" s="4"/>
      <c r="D795" s="4"/>
    </row>
    <row r="796" spans="1:4" x14ac:dyDescent="0.25">
      <c r="A796" s="4"/>
      <c r="B796" s="4"/>
      <c r="C796" s="4"/>
      <c r="D796" s="4"/>
    </row>
    <row r="797" spans="1:4" x14ac:dyDescent="0.25">
      <c r="A797" s="4"/>
      <c r="B797" s="4"/>
      <c r="C797" s="4"/>
      <c r="D797" s="4"/>
    </row>
    <row r="798" spans="1:4" x14ac:dyDescent="0.25">
      <c r="A798" s="4"/>
      <c r="B798" s="4"/>
      <c r="C798" s="4"/>
      <c r="D798" s="4"/>
    </row>
    <row r="799" spans="1:4" x14ac:dyDescent="0.25">
      <c r="A799" s="4"/>
      <c r="B799" s="4"/>
      <c r="C799" s="4"/>
      <c r="D799" s="4"/>
    </row>
    <row r="800" spans="1:4" x14ac:dyDescent="0.25">
      <c r="A800" s="4"/>
      <c r="B800" s="4"/>
      <c r="C800" s="4"/>
      <c r="D800" s="4"/>
    </row>
    <row r="801" spans="1:4" x14ac:dyDescent="0.25">
      <c r="A801" s="4"/>
      <c r="B801" s="4"/>
      <c r="C801" s="4"/>
      <c r="D801" s="4"/>
    </row>
    <row r="802" spans="1:4" x14ac:dyDescent="0.25">
      <c r="A802" s="4"/>
      <c r="B802" s="4"/>
      <c r="C802" s="4"/>
      <c r="D802" s="4"/>
    </row>
    <row r="803" spans="1:4" x14ac:dyDescent="0.25">
      <c r="A803" s="4"/>
      <c r="B803" s="4"/>
      <c r="C803" s="4"/>
      <c r="D803" s="4"/>
    </row>
    <row r="804" spans="1:4" x14ac:dyDescent="0.25">
      <c r="A804" s="4"/>
      <c r="B804" s="4"/>
      <c r="C804" s="4"/>
      <c r="D804" s="4"/>
    </row>
    <row r="805" spans="1:4" x14ac:dyDescent="0.25">
      <c r="A805" s="4"/>
      <c r="B805" s="4"/>
      <c r="C805" s="4"/>
      <c r="D805" s="4"/>
    </row>
    <row r="806" spans="1:4" x14ac:dyDescent="0.25">
      <c r="A806" s="4"/>
      <c r="B806" s="4"/>
      <c r="C806" s="4"/>
      <c r="D806" s="4"/>
    </row>
    <row r="807" spans="1:4" x14ac:dyDescent="0.25">
      <c r="A807" s="4"/>
      <c r="B807" s="4"/>
      <c r="C807" s="4"/>
      <c r="D807" s="4"/>
    </row>
    <row r="808" spans="1:4" x14ac:dyDescent="0.25">
      <c r="A808" s="4"/>
      <c r="B808" s="4"/>
      <c r="C808" s="4"/>
      <c r="D808" s="4"/>
    </row>
    <row r="809" spans="1:4" x14ac:dyDescent="0.25">
      <c r="A809" s="4"/>
      <c r="B809" s="4"/>
      <c r="C809" s="4"/>
      <c r="D809" s="4"/>
    </row>
    <row r="810" spans="1:4" x14ac:dyDescent="0.25">
      <c r="A810" s="4"/>
      <c r="B810" s="4"/>
      <c r="C810" s="4"/>
      <c r="D810" s="4"/>
    </row>
    <row r="811" spans="1:4" x14ac:dyDescent="0.25">
      <c r="A811" s="4"/>
      <c r="B811" s="4"/>
      <c r="C811" s="4"/>
      <c r="D811" s="4"/>
    </row>
    <row r="812" spans="1:4" x14ac:dyDescent="0.25">
      <c r="A812" s="4"/>
      <c r="B812" s="4"/>
      <c r="C812" s="4"/>
      <c r="D812" s="4"/>
    </row>
    <row r="813" spans="1:4" x14ac:dyDescent="0.25">
      <c r="A813" s="4"/>
      <c r="B813" s="4"/>
      <c r="C813" s="4"/>
      <c r="D813" s="4"/>
    </row>
    <row r="814" spans="1:4" x14ac:dyDescent="0.25">
      <c r="A814" s="4"/>
      <c r="B814" s="4"/>
      <c r="C814" s="4"/>
      <c r="D814" s="4"/>
    </row>
    <row r="815" spans="1:4" x14ac:dyDescent="0.25">
      <c r="A815" s="4"/>
      <c r="B815" s="4"/>
      <c r="C815" s="4"/>
      <c r="D815" s="4"/>
    </row>
    <row r="816" spans="1:4" x14ac:dyDescent="0.25">
      <c r="A816" s="4"/>
      <c r="B816" s="4"/>
      <c r="C816" s="4"/>
      <c r="D816" s="4"/>
    </row>
    <row r="817" spans="1:4" x14ac:dyDescent="0.25">
      <c r="A817" s="4"/>
      <c r="B817" s="4"/>
      <c r="C817" s="4"/>
      <c r="D817" s="4"/>
    </row>
    <row r="818" spans="1:4" x14ac:dyDescent="0.25">
      <c r="A818" s="4"/>
      <c r="B818" s="4"/>
      <c r="C818" s="4"/>
      <c r="D818" s="4"/>
    </row>
    <row r="819" spans="1:4" x14ac:dyDescent="0.25">
      <c r="A819" s="4"/>
      <c r="B819" s="4"/>
      <c r="C819" s="4"/>
      <c r="D819" s="4"/>
    </row>
    <row r="820" spans="1:4" x14ac:dyDescent="0.25">
      <c r="A820" s="4"/>
      <c r="B820" s="4"/>
      <c r="C820" s="4"/>
      <c r="D820" s="4"/>
    </row>
    <row r="821" spans="1:4" x14ac:dyDescent="0.25">
      <c r="A821" s="4"/>
      <c r="B821" s="4"/>
      <c r="C821" s="4"/>
      <c r="D821" s="4"/>
    </row>
    <row r="822" spans="1:4" x14ac:dyDescent="0.25">
      <c r="A822" s="4"/>
      <c r="B822" s="4"/>
      <c r="C822" s="4"/>
      <c r="D822" s="4"/>
    </row>
    <row r="823" spans="1:4" x14ac:dyDescent="0.25">
      <c r="A823" s="4"/>
      <c r="B823" s="4"/>
      <c r="C823" s="4"/>
      <c r="D823" s="4"/>
    </row>
    <row r="824" spans="1:4" x14ac:dyDescent="0.25">
      <c r="A824" s="4"/>
      <c r="B824" s="4"/>
      <c r="C824" s="4"/>
      <c r="D824" s="4"/>
    </row>
    <row r="825" spans="1:4" x14ac:dyDescent="0.25">
      <c r="A825" s="4"/>
      <c r="B825" s="4"/>
      <c r="C825" s="4"/>
      <c r="D825" s="4"/>
    </row>
    <row r="826" spans="1:4" x14ac:dyDescent="0.25">
      <c r="A826" s="4"/>
      <c r="B826" s="4"/>
      <c r="C826" s="4"/>
      <c r="D826" s="4"/>
    </row>
    <row r="827" spans="1:4" x14ac:dyDescent="0.25">
      <c r="A827" s="4"/>
      <c r="B827" s="4"/>
      <c r="C827" s="4"/>
      <c r="D827" s="4"/>
    </row>
    <row r="828" spans="1:4" x14ac:dyDescent="0.25">
      <c r="A828" s="4"/>
      <c r="B828" s="4"/>
      <c r="C828" s="4"/>
      <c r="D828" s="4"/>
    </row>
    <row r="829" spans="1:4" x14ac:dyDescent="0.25">
      <c r="A829" s="4"/>
      <c r="B829" s="4"/>
      <c r="C829" s="4"/>
      <c r="D829" s="4"/>
    </row>
    <row r="830" spans="1:4" x14ac:dyDescent="0.25">
      <c r="A830" s="4"/>
      <c r="B830" s="4"/>
      <c r="C830" s="4"/>
      <c r="D830" s="4"/>
    </row>
    <row r="831" spans="1:4" x14ac:dyDescent="0.25">
      <c r="A831" s="4"/>
      <c r="B831" s="4"/>
      <c r="C831" s="4"/>
      <c r="D831" s="4"/>
    </row>
    <row r="832" spans="1:4" x14ac:dyDescent="0.25">
      <c r="A832" s="4"/>
      <c r="B832" s="4"/>
      <c r="C832" s="4"/>
      <c r="D832" s="4"/>
    </row>
    <row r="833" spans="1:4" x14ac:dyDescent="0.25">
      <c r="A833" s="4"/>
      <c r="B833" s="4"/>
      <c r="C833" s="4"/>
      <c r="D833" s="4"/>
    </row>
    <row r="834" spans="1:4" x14ac:dyDescent="0.25">
      <c r="A834" s="4"/>
      <c r="B834" s="4"/>
      <c r="C834" s="4"/>
      <c r="D834" s="4"/>
    </row>
    <row r="835" spans="1:4" x14ac:dyDescent="0.25">
      <c r="A835" s="4"/>
      <c r="B835" s="4"/>
      <c r="C835" s="4"/>
      <c r="D835" s="4"/>
    </row>
    <row r="836" spans="1:4" x14ac:dyDescent="0.25">
      <c r="A836" s="4"/>
      <c r="B836" s="4"/>
      <c r="C836" s="4"/>
      <c r="D836" s="4"/>
    </row>
    <row r="837" spans="1:4" x14ac:dyDescent="0.25">
      <c r="A837" s="4"/>
      <c r="B837" s="4"/>
      <c r="C837" s="4"/>
      <c r="D837" s="4"/>
    </row>
    <row r="838" spans="1:4" x14ac:dyDescent="0.25">
      <c r="A838" s="4"/>
      <c r="B838" s="4"/>
      <c r="C838" s="4"/>
      <c r="D838" s="4"/>
    </row>
    <row r="839" spans="1:4" x14ac:dyDescent="0.25">
      <c r="A839" s="4"/>
      <c r="B839" s="4"/>
      <c r="C839" s="4"/>
      <c r="D839" s="4"/>
    </row>
    <row r="840" spans="1:4" x14ac:dyDescent="0.25">
      <c r="A840" s="4"/>
      <c r="B840" s="4"/>
      <c r="C840" s="4"/>
      <c r="D840" s="4"/>
    </row>
    <row r="841" spans="1:4" x14ac:dyDescent="0.25">
      <c r="A841" s="4"/>
      <c r="B841" s="4"/>
      <c r="C841" s="4"/>
      <c r="D841" s="4"/>
    </row>
    <row r="842" spans="1:4" x14ac:dyDescent="0.25">
      <c r="A842" s="4"/>
      <c r="B842" s="4"/>
      <c r="C842" s="4"/>
      <c r="D842" s="4"/>
    </row>
    <row r="843" spans="1:4" x14ac:dyDescent="0.25">
      <c r="A843" s="4"/>
      <c r="B843" s="4"/>
      <c r="C843" s="4"/>
      <c r="D843" s="4"/>
    </row>
    <row r="844" spans="1:4" x14ac:dyDescent="0.25">
      <c r="A844" s="4"/>
      <c r="B844" s="4"/>
      <c r="C844" s="4"/>
      <c r="D844" s="4"/>
    </row>
    <row r="845" spans="1:4" x14ac:dyDescent="0.25">
      <c r="A845" s="4"/>
      <c r="B845" s="4"/>
      <c r="C845" s="4"/>
      <c r="D845" s="4"/>
    </row>
    <row r="846" spans="1:4" x14ac:dyDescent="0.25">
      <c r="A846" s="4"/>
      <c r="B846" s="4"/>
      <c r="C846" s="4"/>
      <c r="D846" s="4"/>
    </row>
    <row r="847" spans="1:4" x14ac:dyDescent="0.25">
      <c r="A847" s="4"/>
      <c r="B847" s="4"/>
      <c r="C847" s="4"/>
      <c r="D847" s="4"/>
    </row>
    <row r="848" spans="1:4" x14ac:dyDescent="0.25">
      <c r="A848" s="4"/>
      <c r="B848" s="4"/>
      <c r="C848" s="4"/>
      <c r="D848" s="4"/>
    </row>
    <row r="849" spans="1:4" x14ac:dyDescent="0.25">
      <c r="A849" s="4"/>
      <c r="B849" s="4"/>
      <c r="C849" s="4"/>
      <c r="D849" s="4"/>
    </row>
    <row r="850" spans="1:4" x14ac:dyDescent="0.25">
      <c r="A850" s="4"/>
      <c r="B850" s="4"/>
      <c r="C850" s="4"/>
      <c r="D850" s="4"/>
    </row>
    <row r="851" spans="1:4" x14ac:dyDescent="0.25">
      <c r="A851" s="4"/>
      <c r="B851" s="4"/>
      <c r="C851" s="4"/>
      <c r="D851" s="4"/>
    </row>
    <row r="852" spans="1:4" x14ac:dyDescent="0.25">
      <c r="A852" s="4"/>
      <c r="B852" s="4"/>
      <c r="C852" s="4"/>
      <c r="D852" s="4"/>
    </row>
    <row r="853" spans="1:4" x14ac:dyDescent="0.25">
      <c r="A853" s="4"/>
      <c r="B853" s="4"/>
      <c r="C853" s="4"/>
      <c r="D853" s="4"/>
    </row>
    <row r="854" spans="1:4" x14ac:dyDescent="0.25">
      <c r="A854" s="4"/>
      <c r="B854" s="4"/>
      <c r="C854" s="4"/>
      <c r="D854" s="4"/>
    </row>
    <row r="855" spans="1:4" x14ac:dyDescent="0.25">
      <c r="A855" s="4"/>
      <c r="B855" s="4"/>
      <c r="C855" s="4"/>
      <c r="D855" s="4"/>
    </row>
    <row r="856" spans="1:4" x14ac:dyDescent="0.25">
      <c r="A856" s="4"/>
      <c r="B856" s="4"/>
      <c r="C856" s="4"/>
      <c r="D856" s="4"/>
    </row>
    <row r="857" spans="1:4" x14ac:dyDescent="0.25">
      <c r="A857" s="4"/>
      <c r="B857" s="4"/>
      <c r="C857" s="4"/>
      <c r="D857" s="4"/>
    </row>
    <row r="858" spans="1:4" x14ac:dyDescent="0.25">
      <c r="A858" s="4"/>
      <c r="B858" s="4"/>
      <c r="C858" s="4"/>
      <c r="D858" s="4"/>
    </row>
    <row r="859" spans="1:4" x14ac:dyDescent="0.25">
      <c r="A859" s="4"/>
      <c r="B859" s="4"/>
      <c r="C859" s="4"/>
      <c r="D859" s="4"/>
    </row>
    <row r="860" spans="1:4" x14ac:dyDescent="0.25">
      <c r="A860" s="4"/>
      <c r="B860" s="4"/>
      <c r="C860" s="4"/>
      <c r="D860" s="4"/>
    </row>
    <row r="861" spans="1:4" x14ac:dyDescent="0.25">
      <c r="A861" s="4"/>
      <c r="B861" s="4"/>
      <c r="C861" s="4"/>
      <c r="D861" s="4"/>
    </row>
    <row r="862" spans="1:4" x14ac:dyDescent="0.25">
      <c r="A862" s="4"/>
      <c r="B862" s="4"/>
      <c r="C862" s="4"/>
      <c r="D862" s="4"/>
    </row>
    <row r="863" spans="1:4" x14ac:dyDescent="0.25">
      <c r="A863" s="4"/>
      <c r="B863" s="4"/>
      <c r="C863" s="4"/>
      <c r="D863" s="4"/>
    </row>
    <row r="864" spans="1:4" x14ac:dyDescent="0.25">
      <c r="A864" s="4"/>
      <c r="B864" s="4"/>
      <c r="C864" s="4"/>
      <c r="D864" s="4"/>
    </row>
    <row r="865" spans="1:4" x14ac:dyDescent="0.25">
      <c r="A865" s="4"/>
      <c r="B865" s="4"/>
      <c r="C865" s="4"/>
      <c r="D865" s="4"/>
    </row>
    <row r="866" spans="1:4" x14ac:dyDescent="0.25">
      <c r="A866" s="4"/>
      <c r="B866" s="4"/>
      <c r="C866" s="4"/>
      <c r="D866" s="4"/>
    </row>
    <row r="867" spans="1:4" x14ac:dyDescent="0.25">
      <c r="A867" s="4"/>
      <c r="B867" s="4"/>
      <c r="C867" s="4"/>
      <c r="D867" s="4"/>
    </row>
    <row r="868" spans="1:4" x14ac:dyDescent="0.25">
      <c r="A868" s="4"/>
      <c r="B868" s="4"/>
      <c r="C868" s="4"/>
      <c r="D868" s="4"/>
    </row>
    <row r="869" spans="1:4" x14ac:dyDescent="0.25">
      <c r="A869" s="4"/>
      <c r="B869" s="4"/>
      <c r="C869" s="4"/>
      <c r="D869" s="4"/>
    </row>
    <row r="870" spans="1:4" x14ac:dyDescent="0.25">
      <c r="A870" s="4"/>
      <c r="B870" s="4"/>
      <c r="C870" s="4"/>
      <c r="D870" s="4"/>
    </row>
    <row r="871" spans="1:4" x14ac:dyDescent="0.25">
      <c r="A871" s="4"/>
      <c r="B871" s="4"/>
      <c r="C871" s="4"/>
      <c r="D871" s="4"/>
    </row>
    <row r="872" spans="1:4" x14ac:dyDescent="0.25">
      <c r="A872" s="4"/>
      <c r="B872" s="4"/>
      <c r="C872" s="4"/>
      <c r="D872" s="4"/>
    </row>
    <row r="873" spans="1:4" x14ac:dyDescent="0.25">
      <c r="A873" s="4"/>
      <c r="B873" s="4"/>
      <c r="C873" s="4"/>
      <c r="D873" s="4"/>
    </row>
    <row r="874" spans="1:4" x14ac:dyDescent="0.25">
      <c r="A874" s="4"/>
      <c r="B874" s="4"/>
      <c r="C874" s="4"/>
      <c r="D874" s="4"/>
    </row>
    <row r="875" spans="1:4" x14ac:dyDescent="0.25">
      <c r="A875" s="4"/>
      <c r="B875" s="4"/>
      <c r="C875" s="4"/>
      <c r="D875" s="4"/>
    </row>
    <row r="876" spans="1:4" x14ac:dyDescent="0.25">
      <c r="A876" s="4"/>
      <c r="B876" s="4"/>
      <c r="C876" s="4"/>
      <c r="D876" s="4"/>
    </row>
    <row r="877" spans="1:4" x14ac:dyDescent="0.25">
      <c r="A877" s="4"/>
      <c r="B877" s="4"/>
      <c r="C877" s="4"/>
      <c r="D877" s="4"/>
    </row>
    <row r="878" spans="1:4" x14ac:dyDescent="0.25">
      <c r="A878" s="4"/>
      <c r="B878" s="4"/>
      <c r="C878" s="4"/>
      <c r="D878" s="4"/>
    </row>
    <row r="879" spans="1:4" x14ac:dyDescent="0.25">
      <c r="A879" s="4"/>
      <c r="B879" s="4"/>
      <c r="C879" s="4"/>
      <c r="D879" s="4"/>
    </row>
    <row r="880" spans="1:4" x14ac:dyDescent="0.25">
      <c r="A880" s="4"/>
      <c r="B880" s="4"/>
      <c r="C880" s="4"/>
      <c r="D880" s="4"/>
    </row>
    <row r="881" spans="1:4" x14ac:dyDescent="0.25">
      <c r="A881" s="4"/>
      <c r="B881" s="4"/>
      <c r="C881" s="4"/>
      <c r="D881" s="4"/>
    </row>
    <row r="882" spans="1:4" x14ac:dyDescent="0.25">
      <c r="A882" s="4"/>
      <c r="B882" s="4"/>
      <c r="C882" s="4"/>
      <c r="D882" s="4"/>
    </row>
    <row r="883" spans="1:4" x14ac:dyDescent="0.25">
      <c r="A883" s="4"/>
      <c r="B883" s="4"/>
      <c r="C883" s="4"/>
      <c r="D883" s="4"/>
    </row>
    <row r="884" spans="1:4" x14ac:dyDescent="0.25">
      <c r="A884" s="4"/>
      <c r="B884" s="4"/>
      <c r="C884" s="4"/>
      <c r="D884" s="4"/>
    </row>
    <row r="885" spans="1:4" x14ac:dyDescent="0.25">
      <c r="A885" s="4"/>
      <c r="B885" s="4"/>
      <c r="C885" s="4"/>
      <c r="D885" s="4"/>
    </row>
    <row r="886" spans="1:4" x14ac:dyDescent="0.25">
      <c r="A886" s="4"/>
      <c r="B886" s="4"/>
      <c r="C886" s="4"/>
      <c r="D886" s="4"/>
    </row>
    <row r="887" spans="1:4" x14ac:dyDescent="0.25">
      <c r="A887" s="4"/>
      <c r="B887" s="4"/>
      <c r="C887" s="4"/>
      <c r="D887" s="4"/>
    </row>
    <row r="888" spans="1:4" x14ac:dyDescent="0.25">
      <c r="A888" s="4"/>
      <c r="B888" s="4"/>
      <c r="C888" s="4"/>
      <c r="D888" s="4"/>
    </row>
    <row r="889" spans="1:4" x14ac:dyDescent="0.25">
      <c r="A889" s="4"/>
      <c r="B889" s="4"/>
      <c r="C889" s="4"/>
      <c r="D889" s="4"/>
    </row>
    <row r="890" spans="1:4" x14ac:dyDescent="0.25">
      <c r="A890" s="4"/>
      <c r="B890" s="4"/>
      <c r="C890" s="4"/>
      <c r="D890" s="4"/>
    </row>
    <row r="891" spans="1:4" x14ac:dyDescent="0.25">
      <c r="A891" s="4"/>
      <c r="B891" s="4"/>
      <c r="C891" s="4"/>
      <c r="D891" s="4"/>
    </row>
    <row r="892" spans="1:4" x14ac:dyDescent="0.25">
      <c r="A892" s="4"/>
      <c r="B892" s="4"/>
      <c r="C892" s="4"/>
      <c r="D892" s="4"/>
    </row>
    <row r="893" spans="1:4" x14ac:dyDescent="0.25">
      <c r="A893" s="4"/>
      <c r="B893" s="4"/>
      <c r="C893" s="4"/>
      <c r="D893" s="4"/>
    </row>
    <row r="894" spans="1:4" x14ac:dyDescent="0.25">
      <c r="A894" s="4"/>
      <c r="B894" s="4"/>
      <c r="C894" s="4"/>
      <c r="D894" s="4"/>
    </row>
    <row r="895" spans="1:4" x14ac:dyDescent="0.25">
      <c r="A895" s="4"/>
      <c r="B895" s="4"/>
      <c r="C895" s="4"/>
      <c r="D895" s="4"/>
    </row>
    <row r="896" spans="1:4" x14ac:dyDescent="0.25">
      <c r="A896" s="4"/>
      <c r="B896" s="4"/>
      <c r="C896" s="4"/>
      <c r="D896" s="4"/>
    </row>
    <row r="897" spans="1:4" x14ac:dyDescent="0.25">
      <c r="A897" s="4"/>
      <c r="B897" s="4"/>
      <c r="C897" s="4"/>
      <c r="D897" s="4"/>
    </row>
    <row r="898" spans="1:4" x14ac:dyDescent="0.25">
      <c r="A898" s="4"/>
      <c r="B898" s="4"/>
      <c r="C898" s="4"/>
      <c r="D898" s="4"/>
    </row>
    <row r="899" spans="1:4" x14ac:dyDescent="0.25">
      <c r="A899" s="4"/>
      <c r="B899" s="4"/>
      <c r="C899" s="4"/>
      <c r="D899" s="4"/>
    </row>
    <row r="900" spans="1:4" x14ac:dyDescent="0.25">
      <c r="A900" s="4"/>
      <c r="B900" s="4"/>
      <c r="C900" s="4"/>
      <c r="D900" s="4"/>
    </row>
    <row r="901" spans="1:4" x14ac:dyDescent="0.25">
      <c r="A901" s="4"/>
      <c r="B901" s="4"/>
      <c r="C901" s="4"/>
      <c r="D901" s="4"/>
    </row>
    <row r="902" spans="1:4" x14ac:dyDescent="0.25">
      <c r="A902" s="4"/>
      <c r="B902" s="4"/>
      <c r="C902" s="4"/>
      <c r="D902" s="4"/>
    </row>
    <row r="903" spans="1:4" x14ac:dyDescent="0.25">
      <c r="A903" s="4"/>
      <c r="B903" s="4"/>
      <c r="C903" s="4"/>
      <c r="D903" s="4"/>
    </row>
    <row r="904" spans="1:4" x14ac:dyDescent="0.25">
      <c r="A904" s="4"/>
      <c r="B904" s="4"/>
      <c r="C904" s="4"/>
      <c r="D904" s="4"/>
    </row>
    <row r="905" spans="1:4" x14ac:dyDescent="0.25">
      <c r="A905" s="4"/>
      <c r="B905" s="4"/>
      <c r="C905" s="4"/>
      <c r="D905" s="4"/>
    </row>
    <row r="906" spans="1:4" x14ac:dyDescent="0.25">
      <c r="A906" s="4"/>
      <c r="B906" s="4"/>
      <c r="C906" s="4"/>
      <c r="D906" s="4"/>
    </row>
    <row r="907" spans="1:4" x14ac:dyDescent="0.25">
      <c r="A907" s="4"/>
      <c r="B907" s="4"/>
      <c r="C907" s="4"/>
      <c r="D907" s="4"/>
    </row>
    <row r="908" spans="1:4" x14ac:dyDescent="0.25">
      <c r="A908" s="4"/>
      <c r="B908" s="4"/>
      <c r="C908" s="4"/>
      <c r="D908" s="4"/>
    </row>
    <row r="909" spans="1:4" x14ac:dyDescent="0.25">
      <c r="A909" s="4"/>
      <c r="B909" s="4"/>
      <c r="C909" s="4"/>
      <c r="D909" s="4"/>
    </row>
    <row r="910" spans="1:4" x14ac:dyDescent="0.25">
      <c r="A910" s="4"/>
      <c r="B910" s="4"/>
      <c r="C910" s="4"/>
      <c r="D910" s="4"/>
    </row>
    <row r="911" spans="1:4" x14ac:dyDescent="0.25">
      <c r="A911" s="4"/>
      <c r="B911" s="4"/>
      <c r="C911" s="4"/>
      <c r="D911" s="4"/>
    </row>
    <row r="912" spans="1:4" x14ac:dyDescent="0.25">
      <c r="A912" s="4"/>
      <c r="B912" s="4"/>
      <c r="C912" s="4"/>
      <c r="D912" s="4"/>
    </row>
    <row r="913" spans="1:4" x14ac:dyDescent="0.25">
      <c r="A913" s="4"/>
      <c r="B913" s="4"/>
      <c r="C913" s="4"/>
      <c r="D913" s="4"/>
    </row>
    <row r="914" spans="1:4" x14ac:dyDescent="0.25">
      <c r="A914" s="4"/>
      <c r="B914" s="4"/>
      <c r="C914" s="4"/>
      <c r="D914" s="4"/>
    </row>
    <row r="915" spans="1:4" x14ac:dyDescent="0.25">
      <c r="A915" s="4"/>
      <c r="B915" s="4"/>
      <c r="C915" s="4"/>
      <c r="D915" s="4"/>
    </row>
    <row r="916" spans="1:4" x14ac:dyDescent="0.25">
      <c r="A916" s="4"/>
      <c r="B916" s="4"/>
      <c r="C916" s="4"/>
      <c r="D916" s="4"/>
    </row>
    <row r="917" spans="1:4" x14ac:dyDescent="0.25">
      <c r="A917" s="4"/>
      <c r="B917" s="4"/>
      <c r="C917" s="4"/>
      <c r="D917" s="4"/>
    </row>
    <row r="918" spans="1:4" x14ac:dyDescent="0.25">
      <c r="A918" s="4"/>
      <c r="B918" s="4"/>
      <c r="C918" s="4"/>
      <c r="D918" s="4"/>
    </row>
    <row r="919" spans="1:4" x14ac:dyDescent="0.25">
      <c r="A919" s="4"/>
      <c r="B919" s="4"/>
      <c r="C919" s="4"/>
      <c r="D919" s="4"/>
    </row>
    <row r="920" spans="1:4" x14ac:dyDescent="0.25">
      <c r="A920" s="4"/>
      <c r="B920" s="4"/>
      <c r="C920" s="4"/>
      <c r="D920" s="4"/>
    </row>
    <row r="921" spans="1:4" x14ac:dyDescent="0.25">
      <c r="A921" s="4"/>
      <c r="B921" s="4"/>
      <c r="C921" s="4"/>
      <c r="D921" s="4"/>
    </row>
    <row r="922" spans="1:4" x14ac:dyDescent="0.25">
      <c r="A922" s="4"/>
      <c r="B922" s="4"/>
      <c r="C922" s="4"/>
      <c r="D922" s="4"/>
    </row>
    <row r="923" spans="1:4" x14ac:dyDescent="0.25">
      <c r="A923" s="4"/>
      <c r="B923" s="4"/>
      <c r="C923" s="4"/>
      <c r="D923" s="4"/>
    </row>
    <row r="924" spans="1:4" x14ac:dyDescent="0.25">
      <c r="A924" s="4"/>
      <c r="B924" s="4"/>
      <c r="C924" s="4"/>
      <c r="D924" s="4"/>
    </row>
    <row r="925" spans="1:4" x14ac:dyDescent="0.25">
      <c r="A925" s="4"/>
      <c r="B925" s="4"/>
      <c r="C925" s="4"/>
      <c r="D925" s="4"/>
    </row>
    <row r="926" spans="1:4" x14ac:dyDescent="0.25">
      <c r="A926" s="4"/>
      <c r="B926" s="4"/>
      <c r="C926" s="4"/>
      <c r="D926" s="4"/>
    </row>
    <row r="927" spans="1:4" x14ac:dyDescent="0.25">
      <c r="A927" s="4"/>
      <c r="B927" s="4"/>
      <c r="C927" s="4"/>
      <c r="D927" s="4"/>
    </row>
    <row r="928" spans="1:4" x14ac:dyDescent="0.25">
      <c r="A928" s="4"/>
      <c r="B928" s="4"/>
      <c r="C928" s="4"/>
      <c r="D928" s="4"/>
    </row>
    <row r="929" spans="1:4" x14ac:dyDescent="0.25">
      <c r="A929" s="4"/>
      <c r="B929" s="4"/>
      <c r="C929" s="4"/>
      <c r="D929" s="4"/>
    </row>
    <row r="930" spans="1:4" x14ac:dyDescent="0.25">
      <c r="A930" s="4"/>
      <c r="B930" s="4"/>
      <c r="C930" s="4"/>
      <c r="D930" s="4"/>
    </row>
    <row r="931" spans="1:4" x14ac:dyDescent="0.25">
      <c r="A931" s="4"/>
      <c r="B931" s="4"/>
      <c r="C931" s="4"/>
      <c r="D931" s="4"/>
    </row>
    <row r="932" spans="1:4" x14ac:dyDescent="0.25">
      <c r="A932" s="4"/>
      <c r="B932" s="4"/>
      <c r="C932" s="4"/>
      <c r="D932" s="4"/>
    </row>
    <row r="933" spans="1:4" x14ac:dyDescent="0.25">
      <c r="A933" s="4"/>
      <c r="B933" s="4"/>
      <c r="C933" s="4"/>
      <c r="D933" s="4"/>
    </row>
    <row r="934" spans="1:4" x14ac:dyDescent="0.25">
      <c r="A934" s="4"/>
      <c r="B934" s="4"/>
      <c r="C934" s="4"/>
      <c r="D934" s="4"/>
    </row>
    <row r="935" spans="1:4" x14ac:dyDescent="0.25">
      <c r="A935" s="4"/>
      <c r="B935" s="4"/>
      <c r="C935" s="4"/>
      <c r="D935" s="4"/>
    </row>
    <row r="936" spans="1:4" x14ac:dyDescent="0.25">
      <c r="A936" s="4"/>
      <c r="B936" s="4"/>
      <c r="C936" s="4"/>
      <c r="D936" s="4"/>
    </row>
    <row r="937" spans="1:4" x14ac:dyDescent="0.25">
      <c r="A937" s="4"/>
      <c r="B937" s="4"/>
      <c r="C937" s="4"/>
      <c r="D937" s="4"/>
    </row>
    <row r="938" spans="1:4" x14ac:dyDescent="0.25">
      <c r="A938" s="4"/>
      <c r="B938" s="4"/>
      <c r="C938" s="4"/>
      <c r="D938" s="4"/>
    </row>
    <row r="939" spans="1:4" x14ac:dyDescent="0.25">
      <c r="A939" s="4"/>
      <c r="B939" s="4"/>
      <c r="C939" s="4"/>
      <c r="D939" s="4"/>
    </row>
    <row r="940" spans="1:4" x14ac:dyDescent="0.25">
      <c r="A940" s="4"/>
      <c r="B940" s="4"/>
      <c r="C940" s="4"/>
      <c r="D940" s="4"/>
    </row>
    <row r="941" spans="1:4" x14ac:dyDescent="0.25">
      <c r="A941" s="4"/>
      <c r="B941" s="4"/>
      <c r="C941" s="4"/>
      <c r="D941" s="4"/>
    </row>
    <row r="942" spans="1:4" x14ac:dyDescent="0.25">
      <c r="A942" s="4"/>
      <c r="B942" s="4"/>
      <c r="C942" s="4"/>
      <c r="D942" s="4"/>
    </row>
    <row r="943" spans="1:4" x14ac:dyDescent="0.25">
      <c r="A943" s="4"/>
      <c r="B943" s="4"/>
      <c r="C943" s="4"/>
      <c r="D943" s="4"/>
    </row>
    <row r="944" spans="1:4" x14ac:dyDescent="0.25">
      <c r="A944" s="4"/>
      <c r="B944" s="4"/>
      <c r="C944" s="4"/>
      <c r="D944" s="4"/>
    </row>
    <row r="945" spans="1:4" x14ac:dyDescent="0.25">
      <c r="A945" s="4"/>
      <c r="B945" s="4"/>
      <c r="C945" s="4"/>
      <c r="D945" s="4"/>
    </row>
    <row r="946" spans="1:4" x14ac:dyDescent="0.25">
      <c r="A946" s="4"/>
      <c r="B946" s="4"/>
      <c r="C946" s="4"/>
      <c r="D946" s="4"/>
    </row>
    <row r="947" spans="1:4" x14ac:dyDescent="0.25">
      <c r="A947" s="4"/>
      <c r="B947" s="4"/>
      <c r="C947" s="4"/>
      <c r="D947" s="4"/>
    </row>
    <row r="948" spans="1:4" x14ac:dyDescent="0.25">
      <c r="A948" s="4"/>
      <c r="B948" s="4"/>
      <c r="C948" s="4"/>
      <c r="D948" s="4"/>
    </row>
    <row r="949" spans="1:4" x14ac:dyDescent="0.25">
      <c r="A949" s="4"/>
      <c r="B949" s="4"/>
      <c r="C949" s="4"/>
      <c r="D949" s="4"/>
    </row>
    <row r="950" spans="1:4" x14ac:dyDescent="0.25">
      <c r="A950" s="4"/>
      <c r="B950" s="4"/>
      <c r="C950" s="4"/>
      <c r="D950" s="4"/>
    </row>
    <row r="951" spans="1:4" x14ac:dyDescent="0.25">
      <c r="A951" s="4"/>
      <c r="B951" s="4"/>
      <c r="C951" s="4"/>
      <c r="D951" s="4"/>
    </row>
    <row r="952" spans="1:4" x14ac:dyDescent="0.25">
      <c r="A952" s="4"/>
      <c r="B952" s="4"/>
      <c r="C952" s="4"/>
      <c r="D952" s="4"/>
    </row>
    <row r="953" spans="1:4" x14ac:dyDescent="0.25">
      <c r="A953" s="4"/>
      <c r="B953" s="4"/>
      <c r="C953" s="4"/>
      <c r="D953" s="4"/>
    </row>
    <row r="954" spans="1:4" x14ac:dyDescent="0.25">
      <c r="A954" s="4"/>
      <c r="B954" s="4"/>
      <c r="C954" s="4"/>
      <c r="D954" s="4"/>
    </row>
    <row r="955" spans="1:4" x14ac:dyDescent="0.25">
      <c r="A955" s="4"/>
      <c r="B955" s="4"/>
      <c r="C955" s="4"/>
      <c r="D955" s="4"/>
    </row>
    <row r="956" spans="1:4" x14ac:dyDescent="0.25">
      <c r="A956" s="4"/>
      <c r="B956" s="4"/>
      <c r="C956" s="4"/>
      <c r="D956" s="4"/>
    </row>
    <row r="957" spans="1:4" x14ac:dyDescent="0.25">
      <c r="A957" s="4"/>
      <c r="B957" s="4"/>
      <c r="C957" s="4"/>
      <c r="D957" s="4"/>
    </row>
    <row r="958" spans="1:4" x14ac:dyDescent="0.25">
      <c r="A958" s="4"/>
      <c r="B958" s="4"/>
      <c r="C958" s="4"/>
      <c r="D958" s="4"/>
    </row>
    <row r="959" spans="1:4" x14ac:dyDescent="0.25">
      <c r="A959" s="4"/>
      <c r="B959" s="4"/>
      <c r="C959" s="4"/>
      <c r="D959" s="4"/>
    </row>
    <row r="960" spans="1:4" x14ac:dyDescent="0.25">
      <c r="A960" s="4"/>
      <c r="B960" s="4"/>
      <c r="C960" s="4"/>
      <c r="D960" s="4"/>
    </row>
    <row r="961" spans="1:4" x14ac:dyDescent="0.25">
      <c r="A961" s="4"/>
      <c r="B961" s="4"/>
      <c r="C961" s="4"/>
      <c r="D961" s="4"/>
    </row>
    <row r="962" spans="1:4" x14ac:dyDescent="0.25">
      <c r="A962" s="4"/>
      <c r="B962" s="4"/>
      <c r="C962" s="4"/>
      <c r="D962" s="4"/>
    </row>
    <row r="963" spans="1:4" x14ac:dyDescent="0.25">
      <c r="A963" s="4"/>
      <c r="B963" s="4"/>
      <c r="C963" s="4"/>
      <c r="D963" s="4"/>
    </row>
    <row r="964" spans="1:4" x14ac:dyDescent="0.25">
      <c r="A964" s="4"/>
      <c r="B964" s="4"/>
      <c r="C964" s="4"/>
      <c r="D964" s="4"/>
    </row>
    <row r="965" spans="1:4" x14ac:dyDescent="0.25">
      <c r="A965" s="4"/>
      <c r="B965" s="4"/>
      <c r="C965" s="4"/>
      <c r="D965" s="4"/>
    </row>
    <row r="966" spans="1:4" x14ac:dyDescent="0.25">
      <c r="A966" s="4"/>
      <c r="B966" s="4"/>
      <c r="C966" s="4"/>
      <c r="D966" s="4"/>
    </row>
    <row r="967" spans="1:4" x14ac:dyDescent="0.25">
      <c r="A967" s="4"/>
      <c r="B967" s="4"/>
      <c r="C967" s="4"/>
      <c r="D967" s="4"/>
    </row>
    <row r="968" spans="1:4" x14ac:dyDescent="0.25">
      <c r="A968" s="4"/>
      <c r="B968" s="4"/>
      <c r="C968" s="4"/>
      <c r="D968" s="4"/>
    </row>
    <row r="969" spans="1:4" x14ac:dyDescent="0.25">
      <c r="A969" s="4"/>
      <c r="B969" s="4"/>
      <c r="C969" s="4"/>
      <c r="D969" s="4"/>
    </row>
    <row r="970" spans="1:4" x14ac:dyDescent="0.25">
      <c r="A970" s="4"/>
      <c r="B970" s="4"/>
      <c r="C970" s="4"/>
      <c r="D970" s="4"/>
    </row>
    <row r="971" spans="1:4" x14ac:dyDescent="0.25">
      <c r="A971" s="4"/>
      <c r="B971" s="4"/>
      <c r="C971" s="4"/>
      <c r="D971" s="4"/>
    </row>
    <row r="972" spans="1:4" x14ac:dyDescent="0.25">
      <c r="A972" s="4"/>
      <c r="B972" s="4"/>
      <c r="C972" s="4"/>
      <c r="D972" s="4"/>
    </row>
    <row r="973" spans="1:4" x14ac:dyDescent="0.25">
      <c r="A973" s="4"/>
      <c r="B973" s="4"/>
      <c r="C973" s="4"/>
      <c r="D973" s="4"/>
    </row>
    <row r="974" spans="1:4" x14ac:dyDescent="0.25">
      <c r="A974" s="4"/>
      <c r="B974" s="4"/>
      <c r="C974" s="4"/>
      <c r="D974" s="4"/>
    </row>
    <row r="975" spans="1:4" x14ac:dyDescent="0.25">
      <c r="A975" s="4"/>
      <c r="B975" s="4"/>
      <c r="C975" s="4"/>
      <c r="D975" s="4"/>
    </row>
    <row r="976" spans="1:4" x14ac:dyDescent="0.25">
      <c r="A976" s="4"/>
      <c r="B976" s="4"/>
      <c r="C976" s="4"/>
      <c r="D976" s="4"/>
    </row>
    <row r="977" spans="1:4" x14ac:dyDescent="0.25">
      <c r="A977" s="4"/>
      <c r="B977" s="4"/>
      <c r="C977" s="4"/>
      <c r="D977" s="4"/>
    </row>
    <row r="978" spans="1:4" x14ac:dyDescent="0.25">
      <c r="A978" s="4"/>
      <c r="B978" s="4"/>
      <c r="C978" s="4"/>
      <c r="D978" s="4"/>
    </row>
    <row r="979" spans="1:4" x14ac:dyDescent="0.25">
      <c r="A979" s="4"/>
      <c r="B979" s="4"/>
      <c r="C979" s="4"/>
      <c r="D979" s="4"/>
    </row>
    <row r="980" spans="1:4" x14ac:dyDescent="0.25">
      <c r="A980" s="4"/>
      <c r="B980" s="4"/>
      <c r="C980" s="4"/>
      <c r="D980" s="4"/>
    </row>
    <row r="981" spans="1:4" x14ac:dyDescent="0.25">
      <c r="A981" s="4"/>
      <c r="B981" s="4"/>
      <c r="C981" s="4"/>
      <c r="D981" s="4"/>
    </row>
    <row r="982" spans="1:4" x14ac:dyDescent="0.25">
      <c r="A982" s="4"/>
      <c r="B982" s="4"/>
      <c r="C982" s="4"/>
      <c r="D982" s="4"/>
    </row>
    <row r="983" spans="1:4" x14ac:dyDescent="0.25">
      <c r="A983" s="4"/>
      <c r="B983" s="4"/>
      <c r="C983" s="4"/>
      <c r="D983" s="4"/>
    </row>
    <row r="984" spans="1:4" x14ac:dyDescent="0.25">
      <c r="A984" s="4"/>
      <c r="B984" s="4"/>
      <c r="C984" s="4"/>
      <c r="D984" s="4"/>
    </row>
    <row r="985" spans="1:4" x14ac:dyDescent="0.25">
      <c r="A985" s="4"/>
      <c r="B985" s="4"/>
      <c r="C985" s="4"/>
      <c r="D985" s="4"/>
    </row>
    <row r="986" spans="1:4" x14ac:dyDescent="0.25">
      <c r="A986" s="4"/>
      <c r="B986" s="4"/>
      <c r="C986" s="4"/>
      <c r="D986" s="4"/>
    </row>
    <row r="987" spans="1:4" x14ac:dyDescent="0.25">
      <c r="A987" s="4"/>
      <c r="B987" s="4"/>
      <c r="C987" s="4"/>
      <c r="D987" s="4"/>
    </row>
    <row r="988" spans="1:4" x14ac:dyDescent="0.25">
      <c r="A988" s="4"/>
      <c r="B988" s="4"/>
      <c r="C988" s="4"/>
      <c r="D988" s="4"/>
    </row>
    <row r="989" spans="1:4" x14ac:dyDescent="0.25">
      <c r="A989" s="4"/>
      <c r="B989" s="4"/>
      <c r="C989" s="4"/>
      <c r="D989" s="4"/>
    </row>
    <row r="990" spans="1:4" x14ac:dyDescent="0.25">
      <c r="A990" s="4"/>
      <c r="B990" s="4"/>
      <c r="C990" s="4"/>
      <c r="D990" s="4"/>
    </row>
    <row r="991" spans="1:4" x14ac:dyDescent="0.25">
      <c r="A991" s="4"/>
      <c r="B991" s="4"/>
      <c r="C991" s="4"/>
      <c r="D991" s="4"/>
    </row>
    <row r="992" spans="1:4" x14ac:dyDescent="0.25">
      <c r="A992" s="4"/>
      <c r="B992" s="4"/>
      <c r="C992" s="4"/>
      <c r="D992" s="4"/>
    </row>
    <row r="993" spans="1:4" x14ac:dyDescent="0.25">
      <c r="A993" s="4"/>
      <c r="B993" s="4"/>
      <c r="C993" s="4"/>
      <c r="D993" s="4"/>
    </row>
    <row r="994" spans="1:4" x14ac:dyDescent="0.25">
      <c r="A994" s="4"/>
      <c r="B994" s="4"/>
      <c r="C994" s="4"/>
      <c r="D994" s="4"/>
    </row>
    <row r="995" spans="1:4" x14ac:dyDescent="0.25">
      <c r="A995" s="4"/>
      <c r="B995" s="4"/>
      <c r="C995" s="4"/>
      <c r="D995" s="4"/>
    </row>
    <row r="996" spans="1:4" x14ac:dyDescent="0.25">
      <c r="A996" s="4"/>
      <c r="B996" s="4"/>
      <c r="C996" s="4"/>
      <c r="D996" s="4"/>
    </row>
    <row r="997" spans="1:4" x14ac:dyDescent="0.25">
      <c r="A997" s="4"/>
      <c r="B997" s="4"/>
      <c r="C997" s="4"/>
      <c r="D997" s="4"/>
    </row>
    <row r="998" spans="1:4" x14ac:dyDescent="0.25">
      <c r="A998" s="4"/>
      <c r="B998" s="4"/>
      <c r="C998" s="4"/>
      <c r="D998" s="4"/>
    </row>
    <row r="999" spans="1:4" x14ac:dyDescent="0.25">
      <c r="A999" s="4"/>
      <c r="B999" s="4"/>
      <c r="C999" s="4"/>
      <c r="D999" s="4"/>
    </row>
    <row r="1000" spans="1:4" x14ac:dyDescent="0.25">
      <c r="A1000" s="4"/>
      <c r="B1000" s="4"/>
      <c r="C1000" s="4"/>
      <c r="D1000" s="4"/>
    </row>
    <row r="1001" spans="1:4" x14ac:dyDescent="0.25">
      <c r="A1001" s="4"/>
      <c r="B1001" s="4"/>
      <c r="C1001" s="4"/>
      <c r="D1001" s="4"/>
    </row>
    <row r="1002" spans="1:4" x14ac:dyDescent="0.25">
      <c r="A1002" s="4"/>
      <c r="B1002" s="4"/>
      <c r="C1002" s="4"/>
      <c r="D1002" s="4"/>
    </row>
    <row r="1003" spans="1:4" x14ac:dyDescent="0.25">
      <c r="A1003" s="4"/>
      <c r="B1003" s="4"/>
      <c r="C1003" s="4"/>
      <c r="D1003" s="4"/>
    </row>
    <row r="1004" spans="1:4" x14ac:dyDescent="0.25">
      <c r="A1004" s="4"/>
      <c r="B1004" s="4"/>
      <c r="C1004" s="4"/>
      <c r="D1004" s="4"/>
    </row>
    <row r="1005" spans="1:4" x14ac:dyDescent="0.25">
      <c r="A1005" s="4"/>
      <c r="B1005" s="4"/>
      <c r="C1005" s="4"/>
      <c r="D1005" s="4"/>
    </row>
    <row r="1006" spans="1:4" x14ac:dyDescent="0.25">
      <c r="A1006" s="4"/>
      <c r="B1006" s="4"/>
      <c r="C1006" s="4"/>
      <c r="D1006" s="4"/>
    </row>
    <row r="1007" spans="1:4" x14ac:dyDescent="0.25">
      <c r="A1007" s="4"/>
      <c r="B1007" s="4"/>
      <c r="C1007" s="4"/>
      <c r="D1007" s="4"/>
    </row>
    <row r="1008" spans="1:4" x14ac:dyDescent="0.25">
      <c r="A1008" s="4"/>
      <c r="B1008" s="4"/>
      <c r="C1008" s="4"/>
      <c r="D1008" s="4"/>
    </row>
    <row r="1009" spans="1:4" x14ac:dyDescent="0.25">
      <c r="A1009" s="4"/>
      <c r="B1009" s="4"/>
      <c r="C1009" s="4"/>
      <c r="D1009" s="4"/>
    </row>
    <row r="1010" spans="1:4" x14ac:dyDescent="0.25">
      <c r="A1010" s="4"/>
      <c r="B1010" s="4"/>
      <c r="C1010" s="4"/>
      <c r="D1010" s="4"/>
    </row>
    <row r="1011" spans="1:4" x14ac:dyDescent="0.25">
      <c r="A1011" s="4"/>
      <c r="B1011" s="4"/>
      <c r="C1011" s="4"/>
      <c r="D1011" s="4"/>
    </row>
    <row r="1012" spans="1:4" x14ac:dyDescent="0.25">
      <c r="A1012" s="4"/>
      <c r="B1012" s="4"/>
      <c r="C1012" s="4"/>
      <c r="D1012" s="4"/>
    </row>
    <row r="1013" spans="1:4" x14ac:dyDescent="0.25">
      <c r="A1013" s="4"/>
      <c r="B1013" s="4"/>
      <c r="C1013" s="4"/>
      <c r="D1013" s="4"/>
    </row>
    <row r="1014" spans="1:4" x14ac:dyDescent="0.25">
      <c r="A1014" s="4"/>
      <c r="B1014" s="4"/>
      <c r="C1014" s="4"/>
      <c r="D1014" s="4"/>
    </row>
    <row r="1015" spans="1:4" x14ac:dyDescent="0.25">
      <c r="A1015" s="4"/>
      <c r="B1015" s="4"/>
      <c r="C1015" s="4"/>
      <c r="D1015" s="4"/>
    </row>
    <row r="1016" spans="1:4" x14ac:dyDescent="0.25">
      <c r="A1016" s="4"/>
      <c r="B1016" s="4"/>
      <c r="C1016" s="4"/>
      <c r="D1016" s="4"/>
    </row>
    <row r="1017" spans="1:4" x14ac:dyDescent="0.25">
      <c r="A1017" s="4"/>
      <c r="B1017" s="4"/>
      <c r="C1017" s="4"/>
      <c r="D1017" s="4"/>
    </row>
    <row r="1018" spans="1:4" x14ac:dyDescent="0.25">
      <c r="A1018" s="4"/>
      <c r="B1018" s="4"/>
      <c r="C1018" s="4"/>
      <c r="D1018" s="4"/>
    </row>
    <row r="1019" spans="1:4" x14ac:dyDescent="0.25">
      <c r="A1019" s="4"/>
      <c r="B1019" s="4"/>
      <c r="C1019" s="4"/>
      <c r="D1019" s="4"/>
    </row>
    <row r="1020" spans="1:4" x14ac:dyDescent="0.25">
      <c r="A1020" s="4"/>
      <c r="B1020" s="4"/>
      <c r="C1020" s="4"/>
      <c r="D1020" s="4"/>
    </row>
    <row r="1021" spans="1:4" x14ac:dyDescent="0.25">
      <c r="A1021" s="4"/>
      <c r="B1021" s="4"/>
      <c r="C1021" s="4"/>
      <c r="D1021" s="4"/>
    </row>
    <row r="1022" spans="1:4" x14ac:dyDescent="0.25">
      <c r="A1022" s="4"/>
      <c r="B1022" s="4"/>
      <c r="C1022" s="4"/>
      <c r="D1022" s="4"/>
    </row>
    <row r="1023" spans="1:4" x14ac:dyDescent="0.25">
      <c r="A1023" s="4"/>
      <c r="B1023" s="4"/>
      <c r="C1023" s="4"/>
      <c r="D1023" s="4"/>
    </row>
    <row r="1024" spans="1:4" x14ac:dyDescent="0.25">
      <c r="A1024" s="4"/>
      <c r="B1024" s="4"/>
      <c r="C1024" s="4"/>
      <c r="D1024" s="4"/>
    </row>
    <row r="1025" spans="1:4" x14ac:dyDescent="0.25">
      <c r="A1025" s="4"/>
      <c r="B1025" s="4"/>
      <c r="C1025" s="4"/>
      <c r="D1025" s="4"/>
    </row>
    <row r="1026" spans="1:4" x14ac:dyDescent="0.25">
      <c r="A1026" s="4"/>
      <c r="B1026" s="4"/>
      <c r="C1026" s="4"/>
      <c r="D1026" s="4"/>
    </row>
    <row r="1027" spans="1:4" x14ac:dyDescent="0.25">
      <c r="A1027" s="4"/>
      <c r="B1027" s="4"/>
      <c r="C1027" s="4"/>
      <c r="D1027" s="4"/>
    </row>
    <row r="1028" spans="1:4" x14ac:dyDescent="0.25">
      <c r="A1028" s="4"/>
      <c r="B1028" s="4"/>
      <c r="C1028" s="4"/>
      <c r="D1028" s="4"/>
    </row>
    <row r="1029" spans="1:4" x14ac:dyDescent="0.25">
      <c r="A1029" s="4"/>
      <c r="B1029" s="4"/>
      <c r="C1029" s="4"/>
      <c r="D1029" s="4"/>
    </row>
    <row r="1030" spans="1:4" x14ac:dyDescent="0.25">
      <c r="A1030" s="4"/>
      <c r="B1030" s="4"/>
      <c r="C1030" s="4"/>
      <c r="D1030" s="4"/>
    </row>
    <row r="1031" spans="1:4" x14ac:dyDescent="0.25">
      <c r="A1031" s="4"/>
      <c r="B1031" s="4"/>
      <c r="C1031" s="4"/>
      <c r="D1031" s="4"/>
    </row>
    <row r="1032" spans="1:4" x14ac:dyDescent="0.25">
      <c r="A1032" s="4"/>
      <c r="B1032" s="4"/>
      <c r="C1032" s="4"/>
      <c r="D1032" s="4"/>
    </row>
    <row r="1033" spans="1:4" x14ac:dyDescent="0.25">
      <c r="A1033" s="4"/>
      <c r="B1033" s="4"/>
      <c r="C1033" s="4"/>
      <c r="D1033" s="4"/>
    </row>
    <row r="1034" spans="1:4" x14ac:dyDescent="0.25">
      <c r="A1034" s="4"/>
      <c r="B1034" s="4"/>
      <c r="C1034" s="4"/>
      <c r="D1034" s="4"/>
    </row>
    <row r="1035" spans="1:4" x14ac:dyDescent="0.25">
      <c r="A1035" s="4"/>
      <c r="B1035" s="4"/>
      <c r="C1035" s="4"/>
      <c r="D1035" s="4"/>
    </row>
    <row r="1036" spans="1:4" x14ac:dyDescent="0.25">
      <c r="A1036" s="4"/>
      <c r="B1036" s="4"/>
      <c r="C1036" s="4"/>
      <c r="D1036" s="4"/>
    </row>
    <row r="1037" spans="1:4" x14ac:dyDescent="0.25">
      <c r="A1037" s="4"/>
      <c r="B1037" s="4"/>
      <c r="C1037" s="4"/>
      <c r="D1037" s="4"/>
    </row>
    <row r="1038" spans="1:4" x14ac:dyDescent="0.25">
      <c r="A1038" s="4"/>
      <c r="B1038" s="4"/>
      <c r="C1038" s="4"/>
      <c r="D1038" s="4"/>
    </row>
    <row r="1039" spans="1:4" x14ac:dyDescent="0.25">
      <c r="A1039" s="4"/>
      <c r="B1039" s="4"/>
      <c r="C1039" s="4"/>
      <c r="D1039" s="4"/>
    </row>
    <row r="1040" spans="1:4" x14ac:dyDescent="0.25">
      <c r="A1040" s="4"/>
      <c r="B1040" s="4"/>
      <c r="C1040" s="4"/>
      <c r="D1040" s="4"/>
    </row>
    <row r="1041" spans="1:4" x14ac:dyDescent="0.25">
      <c r="A1041" s="4"/>
      <c r="B1041" s="4"/>
      <c r="C1041" s="4"/>
      <c r="D1041" s="4"/>
    </row>
    <row r="1042" spans="1:4" x14ac:dyDescent="0.25">
      <c r="A1042" s="4"/>
      <c r="B1042" s="4"/>
      <c r="C1042" s="4"/>
      <c r="D1042" s="4"/>
    </row>
    <row r="1043" spans="1:4" x14ac:dyDescent="0.25">
      <c r="A1043" s="4"/>
      <c r="B1043" s="4"/>
      <c r="C1043" s="4"/>
      <c r="D1043" s="4"/>
    </row>
    <row r="1044" spans="1:4" x14ac:dyDescent="0.25">
      <c r="A1044" s="4"/>
      <c r="B1044" s="4"/>
      <c r="C1044" s="4"/>
      <c r="D1044" s="4"/>
    </row>
    <row r="1045" spans="1:4" x14ac:dyDescent="0.25">
      <c r="A1045" s="4"/>
      <c r="B1045" s="4"/>
      <c r="C1045" s="4"/>
      <c r="D1045" s="4"/>
    </row>
    <row r="1046" spans="1:4" x14ac:dyDescent="0.25">
      <c r="A1046" s="4"/>
      <c r="B1046" s="4"/>
      <c r="C1046" s="4"/>
      <c r="D1046" s="4"/>
    </row>
    <row r="1047" spans="1:4" x14ac:dyDescent="0.25">
      <c r="A1047" s="4"/>
      <c r="B1047" s="4"/>
      <c r="C1047" s="4"/>
      <c r="D1047" s="4"/>
    </row>
    <row r="1048" spans="1:4" x14ac:dyDescent="0.25">
      <c r="A1048" s="4"/>
      <c r="B1048" s="4"/>
      <c r="C1048" s="4"/>
      <c r="D1048" s="4"/>
    </row>
    <row r="1049" spans="1:4" x14ac:dyDescent="0.25">
      <c r="A1049" s="4"/>
      <c r="B1049" s="4"/>
      <c r="C1049" s="4"/>
      <c r="D1049" s="4"/>
    </row>
    <row r="1050" spans="1:4" x14ac:dyDescent="0.25">
      <c r="A1050" s="4"/>
      <c r="B1050" s="4"/>
      <c r="C1050" s="4"/>
      <c r="D1050" s="4"/>
    </row>
    <row r="1051" spans="1:4" x14ac:dyDescent="0.25">
      <c r="A1051" s="4"/>
      <c r="B1051" s="4"/>
      <c r="C1051" s="4"/>
      <c r="D1051" s="4"/>
    </row>
    <row r="1052" spans="1:4" x14ac:dyDescent="0.25">
      <c r="A1052" s="4"/>
      <c r="B1052" s="4"/>
      <c r="C1052" s="4"/>
      <c r="D1052" s="4"/>
    </row>
    <row r="1053" spans="1:4" x14ac:dyDescent="0.25">
      <c r="A1053" s="4"/>
      <c r="B1053" s="4"/>
      <c r="C1053" s="4"/>
      <c r="D1053" s="4"/>
    </row>
    <row r="1054" spans="1:4" x14ac:dyDescent="0.25">
      <c r="A1054" s="4"/>
      <c r="B1054" s="4"/>
      <c r="C1054" s="4"/>
      <c r="D1054" s="4"/>
    </row>
    <row r="1055" spans="1:4" x14ac:dyDescent="0.25">
      <c r="A1055" s="4"/>
      <c r="B1055" s="4"/>
      <c r="C1055" s="4"/>
      <c r="D1055" s="4"/>
    </row>
    <row r="1056" spans="1:4" x14ac:dyDescent="0.25">
      <c r="A1056" s="4"/>
      <c r="B1056" s="4"/>
      <c r="C1056" s="4"/>
      <c r="D1056" s="4"/>
    </row>
    <row r="1057" spans="1:4" x14ac:dyDescent="0.25">
      <c r="A1057" s="4"/>
      <c r="B1057" s="4"/>
      <c r="C1057" s="4"/>
      <c r="D1057" s="4"/>
    </row>
    <row r="1058" spans="1:4" x14ac:dyDescent="0.25">
      <c r="A1058" s="4"/>
      <c r="B1058" s="4"/>
      <c r="C1058" s="4"/>
      <c r="D1058" s="4"/>
    </row>
    <row r="1059" spans="1:4" x14ac:dyDescent="0.25">
      <c r="A1059" s="4"/>
      <c r="B1059" s="4"/>
      <c r="C1059" s="4"/>
      <c r="D1059" s="4"/>
    </row>
    <row r="1060" spans="1:4" x14ac:dyDescent="0.25">
      <c r="A1060" s="4"/>
      <c r="B1060" s="4"/>
      <c r="C1060" s="4"/>
      <c r="D1060" s="4"/>
    </row>
    <row r="1061" spans="1:4" x14ac:dyDescent="0.25">
      <c r="A1061" s="4"/>
      <c r="B1061" s="4"/>
      <c r="C1061" s="4"/>
      <c r="D1061" s="4"/>
    </row>
    <row r="1062" spans="1:4" x14ac:dyDescent="0.25">
      <c r="A1062" s="4"/>
      <c r="B1062" s="4"/>
      <c r="C1062" s="4"/>
      <c r="D1062" s="4"/>
    </row>
    <row r="1063" spans="1:4" x14ac:dyDescent="0.25">
      <c r="A1063" s="4"/>
      <c r="B1063" s="4"/>
      <c r="C1063" s="4"/>
      <c r="D1063" s="4"/>
    </row>
    <row r="1064" spans="1:4" x14ac:dyDescent="0.25">
      <c r="A1064" s="4"/>
      <c r="B1064" s="4"/>
      <c r="C1064" s="4"/>
      <c r="D1064" s="4"/>
    </row>
    <row r="1065" spans="1:4" x14ac:dyDescent="0.25">
      <c r="A1065" s="4"/>
      <c r="B1065" s="4"/>
      <c r="C1065" s="4"/>
      <c r="D1065" s="4"/>
    </row>
    <row r="1066" spans="1:4" x14ac:dyDescent="0.25">
      <c r="A1066" s="4"/>
      <c r="B1066" s="4"/>
      <c r="C1066" s="4"/>
      <c r="D1066" s="4"/>
    </row>
    <row r="1067" spans="1:4" x14ac:dyDescent="0.25">
      <c r="A1067" s="4"/>
      <c r="B1067" s="4"/>
      <c r="C1067" s="4"/>
      <c r="D1067" s="4"/>
    </row>
    <row r="1068" spans="1:4" x14ac:dyDescent="0.25">
      <c r="A1068" s="4"/>
      <c r="B1068" s="4"/>
      <c r="C1068" s="4"/>
      <c r="D1068" s="4"/>
    </row>
    <row r="1069" spans="1:4" x14ac:dyDescent="0.25">
      <c r="A1069" s="4"/>
      <c r="B1069" s="4"/>
      <c r="C1069" s="4"/>
      <c r="D1069" s="4"/>
    </row>
    <row r="1070" spans="1:4" x14ac:dyDescent="0.25">
      <c r="A1070" s="4"/>
      <c r="B1070" s="4"/>
      <c r="C1070" s="4"/>
      <c r="D1070" s="4"/>
    </row>
    <row r="1071" spans="1:4" x14ac:dyDescent="0.25">
      <c r="A1071" s="4"/>
      <c r="B1071" s="4"/>
      <c r="C1071" s="4"/>
      <c r="D1071" s="4"/>
    </row>
    <row r="1072" spans="1:4" x14ac:dyDescent="0.25">
      <c r="A1072" s="4"/>
      <c r="B1072" s="4"/>
      <c r="C1072" s="4"/>
      <c r="D1072" s="4"/>
    </row>
    <row r="1073" spans="1:4" x14ac:dyDescent="0.25">
      <c r="A1073" s="4"/>
      <c r="B1073" s="4"/>
      <c r="C1073" s="4"/>
      <c r="D1073" s="4"/>
    </row>
    <row r="1074" spans="1:4" x14ac:dyDescent="0.25">
      <c r="A1074" s="4"/>
      <c r="B1074" s="4"/>
      <c r="C1074" s="4"/>
      <c r="D1074" s="4"/>
    </row>
    <row r="1075" spans="1:4" x14ac:dyDescent="0.25">
      <c r="A1075" s="4"/>
      <c r="B1075" s="4"/>
      <c r="C1075" s="4"/>
      <c r="D1075" s="4"/>
    </row>
    <row r="1076" spans="1:4" x14ac:dyDescent="0.25">
      <c r="A1076" s="4"/>
      <c r="B1076" s="4"/>
      <c r="C1076" s="4"/>
      <c r="D1076" s="4"/>
    </row>
    <row r="1077" spans="1:4" x14ac:dyDescent="0.25">
      <c r="A1077" s="4"/>
      <c r="B1077" s="4"/>
      <c r="C1077" s="4"/>
      <c r="D1077" s="4"/>
    </row>
    <row r="1078" spans="1:4" x14ac:dyDescent="0.25">
      <c r="A1078" s="4"/>
      <c r="B1078" s="4"/>
      <c r="C1078" s="4"/>
      <c r="D1078" s="4"/>
    </row>
    <row r="1079" spans="1:4" x14ac:dyDescent="0.25">
      <c r="A1079" s="4"/>
      <c r="B1079" s="4"/>
      <c r="C1079" s="4"/>
      <c r="D1079" s="4"/>
    </row>
    <row r="1080" spans="1:4" x14ac:dyDescent="0.25">
      <c r="A1080" s="4"/>
      <c r="B1080" s="4"/>
      <c r="C1080" s="4"/>
      <c r="D1080" s="4"/>
    </row>
    <row r="1081" spans="1:4" x14ac:dyDescent="0.25">
      <c r="A1081" s="4"/>
      <c r="B1081" s="4"/>
      <c r="C1081" s="4"/>
      <c r="D1081" s="4"/>
    </row>
    <row r="1082" spans="1:4" x14ac:dyDescent="0.25">
      <c r="A1082" s="4"/>
      <c r="B1082" s="4"/>
      <c r="C1082" s="4"/>
      <c r="D1082" s="4"/>
    </row>
    <row r="1083" spans="1:4" x14ac:dyDescent="0.25">
      <c r="A1083" s="4"/>
      <c r="B1083" s="4"/>
      <c r="C1083" s="4"/>
      <c r="D1083" s="4"/>
    </row>
    <row r="1084" spans="1:4" x14ac:dyDescent="0.25">
      <c r="A1084" s="4"/>
      <c r="B1084" s="4"/>
      <c r="C1084" s="4"/>
      <c r="D1084" s="4"/>
    </row>
    <row r="1085" spans="1:4" x14ac:dyDescent="0.25">
      <c r="A1085" s="4"/>
      <c r="B1085" s="4"/>
      <c r="C1085" s="4"/>
      <c r="D1085" s="4"/>
    </row>
    <row r="1086" spans="1:4" x14ac:dyDescent="0.25">
      <c r="A1086" s="4"/>
      <c r="B1086" s="4"/>
      <c r="C1086" s="4"/>
      <c r="D1086" s="4"/>
    </row>
    <row r="1087" spans="1:4" x14ac:dyDescent="0.25">
      <c r="A1087" s="4"/>
      <c r="B1087" s="4"/>
      <c r="C1087" s="4"/>
      <c r="D1087" s="4"/>
    </row>
    <row r="1088" spans="1:4" x14ac:dyDescent="0.25">
      <c r="A1088" s="4"/>
      <c r="B1088" s="4"/>
      <c r="C1088" s="4"/>
      <c r="D1088" s="4"/>
    </row>
    <row r="1089" spans="1:4" x14ac:dyDescent="0.25">
      <c r="A1089" s="4"/>
      <c r="B1089" s="4"/>
      <c r="C1089" s="4"/>
      <c r="D1089" s="4"/>
    </row>
    <row r="1090" spans="1:4" x14ac:dyDescent="0.25">
      <c r="A1090" s="4"/>
      <c r="B1090" s="4"/>
      <c r="C1090" s="4"/>
      <c r="D1090" s="4"/>
    </row>
    <row r="1091" spans="1:4" x14ac:dyDescent="0.25">
      <c r="A1091" s="4"/>
      <c r="B1091" s="4"/>
      <c r="C1091" s="4"/>
      <c r="D1091" s="4"/>
    </row>
    <row r="1092" spans="1:4" x14ac:dyDescent="0.25">
      <c r="A1092" s="4"/>
      <c r="B1092" s="4"/>
      <c r="C1092" s="4"/>
      <c r="D1092" s="4"/>
    </row>
    <row r="1093" spans="1:4" x14ac:dyDescent="0.25">
      <c r="A1093" s="4"/>
      <c r="B1093" s="4"/>
      <c r="C1093" s="4"/>
      <c r="D1093" s="4"/>
    </row>
    <row r="1094" spans="1:4" x14ac:dyDescent="0.25">
      <c r="A1094" s="4"/>
      <c r="B1094" s="4"/>
      <c r="C1094" s="4"/>
      <c r="D1094" s="4"/>
    </row>
    <row r="1095" spans="1:4" x14ac:dyDescent="0.25">
      <c r="A1095" s="4"/>
      <c r="B1095" s="4"/>
      <c r="C1095" s="4"/>
      <c r="D1095" s="4"/>
    </row>
    <row r="1096" spans="1:4" x14ac:dyDescent="0.25">
      <c r="A1096" s="4"/>
      <c r="B1096" s="4"/>
      <c r="C1096" s="4"/>
      <c r="D1096" s="4"/>
    </row>
    <row r="1097" spans="1:4" x14ac:dyDescent="0.25">
      <c r="A1097" s="4"/>
      <c r="B1097" s="4"/>
      <c r="C1097" s="4"/>
      <c r="D1097" s="4"/>
    </row>
    <row r="1098" spans="1:4" x14ac:dyDescent="0.25">
      <c r="A1098" s="4"/>
      <c r="B1098" s="4"/>
      <c r="C1098" s="4"/>
      <c r="D1098" s="4"/>
    </row>
    <row r="1099" spans="1:4" x14ac:dyDescent="0.25">
      <c r="A1099" s="4"/>
      <c r="B1099" s="4"/>
      <c r="C1099" s="4"/>
      <c r="D1099" s="4"/>
    </row>
    <row r="1100" spans="1:4" x14ac:dyDescent="0.25">
      <c r="A1100" s="4"/>
      <c r="B1100" s="4"/>
      <c r="C1100" s="4"/>
      <c r="D1100" s="4"/>
    </row>
    <row r="1101" spans="1:4" x14ac:dyDescent="0.25">
      <c r="A1101" s="4"/>
      <c r="B1101" s="4"/>
      <c r="C1101" s="4"/>
      <c r="D1101" s="4"/>
    </row>
    <row r="1102" spans="1:4" x14ac:dyDescent="0.25">
      <c r="A1102" s="4"/>
      <c r="B1102" s="4"/>
      <c r="C1102" s="4"/>
      <c r="D1102" s="4"/>
    </row>
    <row r="1103" spans="1:4" x14ac:dyDescent="0.25">
      <c r="A1103" s="4"/>
      <c r="B1103" s="4"/>
      <c r="C1103" s="4"/>
      <c r="D1103" s="4"/>
    </row>
    <row r="1104" spans="1:4" x14ac:dyDescent="0.25">
      <c r="A1104" s="4"/>
      <c r="B1104" s="4"/>
      <c r="C1104" s="4"/>
      <c r="D1104" s="4"/>
    </row>
    <row r="1105" spans="1:4" x14ac:dyDescent="0.25">
      <c r="A1105" s="4"/>
      <c r="B1105" s="4"/>
      <c r="C1105" s="4"/>
      <c r="D1105" s="4"/>
    </row>
    <row r="1106" spans="1:4" x14ac:dyDescent="0.25">
      <c r="A1106" s="4"/>
      <c r="B1106" s="4"/>
      <c r="C1106" s="4"/>
      <c r="D1106" s="4"/>
    </row>
    <row r="1107" spans="1:4" x14ac:dyDescent="0.25">
      <c r="A1107" s="4"/>
      <c r="B1107" s="4"/>
      <c r="C1107" s="4"/>
      <c r="D1107" s="4"/>
    </row>
    <row r="1108" spans="1:4" x14ac:dyDescent="0.25">
      <c r="A1108" s="4"/>
      <c r="B1108" s="4"/>
      <c r="C1108" s="4"/>
      <c r="D1108" s="4"/>
    </row>
    <row r="1109" spans="1:4" x14ac:dyDescent="0.25">
      <c r="A1109" s="4"/>
      <c r="B1109" s="4"/>
      <c r="C1109" s="4"/>
      <c r="D1109" s="4"/>
    </row>
    <row r="1110" spans="1:4" x14ac:dyDescent="0.25">
      <c r="A1110" s="4"/>
      <c r="B1110" s="4"/>
      <c r="C1110" s="4"/>
      <c r="D1110" s="4"/>
    </row>
    <row r="1111" spans="1:4" x14ac:dyDescent="0.25">
      <c r="A1111" s="4"/>
      <c r="B1111" s="4"/>
      <c r="C1111" s="4"/>
      <c r="D1111" s="4"/>
    </row>
    <row r="1112" spans="1:4" x14ac:dyDescent="0.25">
      <c r="A1112" s="4"/>
      <c r="B1112" s="4"/>
      <c r="C1112" s="4"/>
      <c r="D1112" s="4"/>
    </row>
    <row r="1113" spans="1:4" x14ac:dyDescent="0.25">
      <c r="A1113" s="4"/>
      <c r="B1113" s="4"/>
      <c r="C1113" s="4"/>
      <c r="D1113" s="4"/>
    </row>
    <row r="1114" spans="1:4" x14ac:dyDescent="0.25">
      <c r="A1114" s="4"/>
      <c r="B1114" s="4"/>
      <c r="C1114" s="4"/>
      <c r="D1114" s="4"/>
    </row>
    <row r="1115" spans="1:4" x14ac:dyDescent="0.25">
      <c r="A1115" s="4"/>
      <c r="B1115" s="4"/>
      <c r="C1115" s="4"/>
      <c r="D1115" s="4"/>
    </row>
    <row r="1116" spans="1:4" x14ac:dyDescent="0.25">
      <c r="A1116" s="4"/>
      <c r="B1116" s="4"/>
      <c r="C1116" s="4"/>
      <c r="D1116" s="4"/>
    </row>
    <row r="1117" spans="1:4" x14ac:dyDescent="0.25">
      <c r="A1117" s="4"/>
      <c r="B1117" s="4"/>
      <c r="C1117" s="4"/>
      <c r="D1117" s="4"/>
    </row>
    <row r="1118" spans="1:4" x14ac:dyDescent="0.25">
      <c r="A1118" s="4"/>
      <c r="B1118" s="4"/>
      <c r="C1118" s="4"/>
      <c r="D1118" s="4"/>
    </row>
    <row r="1119" spans="1:4" x14ac:dyDescent="0.25">
      <c r="A1119" s="4"/>
      <c r="B1119" s="4"/>
      <c r="C1119" s="4"/>
      <c r="D1119" s="4"/>
    </row>
    <row r="1120" spans="1:4" x14ac:dyDescent="0.25">
      <c r="A1120" s="4"/>
      <c r="B1120" s="4"/>
      <c r="C1120" s="4"/>
      <c r="D1120" s="4"/>
    </row>
    <row r="1121" spans="1:4" x14ac:dyDescent="0.25">
      <c r="A1121" s="4"/>
      <c r="B1121" s="4"/>
      <c r="C1121" s="4"/>
      <c r="D1121" s="4"/>
    </row>
    <row r="1122" spans="1:4" x14ac:dyDescent="0.25">
      <c r="A1122" s="4"/>
      <c r="B1122" s="4"/>
      <c r="C1122" s="4"/>
      <c r="D1122" s="4"/>
    </row>
    <row r="1123" spans="1:4" x14ac:dyDescent="0.25">
      <c r="A1123" s="4"/>
      <c r="B1123" s="4"/>
      <c r="C1123" s="4"/>
      <c r="D1123" s="4"/>
    </row>
    <row r="1124" spans="1:4" x14ac:dyDescent="0.25">
      <c r="A1124" s="4"/>
      <c r="B1124" s="4"/>
      <c r="C1124" s="4"/>
      <c r="D1124" s="4"/>
    </row>
    <row r="1125" spans="1:4" x14ac:dyDescent="0.25">
      <c r="A1125" s="4"/>
      <c r="B1125" s="4"/>
      <c r="C1125" s="4"/>
      <c r="D1125" s="4"/>
    </row>
    <row r="1126" spans="1:4" x14ac:dyDescent="0.25">
      <c r="A1126" s="4"/>
      <c r="B1126" s="4"/>
      <c r="C1126" s="4"/>
      <c r="D1126" s="4"/>
    </row>
    <row r="1127" spans="1:4" x14ac:dyDescent="0.25">
      <c r="A1127" s="4"/>
      <c r="B1127" s="4"/>
      <c r="C1127" s="4"/>
      <c r="D1127" s="4"/>
    </row>
    <row r="1128" spans="1:4" x14ac:dyDescent="0.25">
      <c r="A1128" s="4"/>
      <c r="B1128" s="4"/>
      <c r="C1128" s="4"/>
      <c r="D1128" s="4"/>
    </row>
    <row r="1129" spans="1:4" x14ac:dyDescent="0.25">
      <c r="A1129" s="4"/>
      <c r="B1129" s="4"/>
      <c r="C1129" s="4"/>
      <c r="D1129" s="4"/>
    </row>
    <row r="1130" spans="1:4" x14ac:dyDescent="0.25">
      <c r="A1130" s="4"/>
      <c r="B1130" s="4"/>
      <c r="C1130" s="4"/>
      <c r="D1130" s="4"/>
    </row>
    <row r="1131" spans="1:4" x14ac:dyDescent="0.25">
      <c r="A1131" s="4"/>
      <c r="B1131" s="4"/>
      <c r="C1131" s="4"/>
      <c r="D1131" s="4"/>
    </row>
    <row r="1132" spans="1:4" x14ac:dyDescent="0.25">
      <c r="A1132" s="4"/>
      <c r="B1132" s="4"/>
      <c r="C1132" s="4"/>
      <c r="D1132" s="4"/>
    </row>
    <row r="1133" spans="1:4" x14ac:dyDescent="0.25">
      <c r="A1133" s="4"/>
      <c r="B1133" s="4"/>
      <c r="C1133" s="4"/>
      <c r="D1133" s="4"/>
    </row>
    <row r="1134" spans="1:4" x14ac:dyDescent="0.25">
      <c r="A1134" s="4"/>
      <c r="B1134" s="4"/>
      <c r="C1134" s="4"/>
      <c r="D1134" s="4"/>
    </row>
    <row r="1135" spans="1:4" x14ac:dyDescent="0.25">
      <c r="A1135" s="4"/>
      <c r="B1135" s="4"/>
      <c r="C1135" s="4"/>
      <c r="D1135" s="4"/>
    </row>
    <row r="1136" spans="1:4" x14ac:dyDescent="0.25">
      <c r="A1136" s="4"/>
      <c r="B1136" s="4"/>
      <c r="C1136" s="4"/>
      <c r="D1136" s="4"/>
    </row>
    <row r="1137" spans="1:4" x14ac:dyDescent="0.25">
      <c r="A1137" s="4"/>
      <c r="B1137" s="4"/>
      <c r="C1137" s="4"/>
      <c r="D1137" s="4"/>
    </row>
    <row r="1138" spans="1:4" x14ac:dyDescent="0.25">
      <c r="A1138" s="4"/>
      <c r="B1138" s="4"/>
      <c r="C1138" s="4"/>
      <c r="D1138" s="4"/>
    </row>
    <row r="1139" spans="1:4" x14ac:dyDescent="0.25">
      <c r="A1139" s="4"/>
      <c r="B1139" s="4"/>
      <c r="C1139" s="4"/>
      <c r="D1139" s="4"/>
    </row>
    <row r="1140" spans="1:4" x14ac:dyDescent="0.25">
      <c r="A1140" s="4"/>
      <c r="B1140" s="4"/>
      <c r="C1140" s="4"/>
      <c r="D1140" s="4"/>
    </row>
    <row r="1141" spans="1:4" x14ac:dyDescent="0.25">
      <c r="A1141" s="4"/>
      <c r="B1141" s="4"/>
      <c r="C1141" s="4"/>
      <c r="D1141" s="4"/>
    </row>
    <row r="1142" spans="1:4" x14ac:dyDescent="0.25">
      <c r="A1142" s="4"/>
      <c r="B1142" s="4"/>
      <c r="C1142" s="4"/>
      <c r="D1142" s="4"/>
    </row>
    <row r="1143" spans="1:4" x14ac:dyDescent="0.25">
      <c r="A1143" s="4"/>
      <c r="B1143" s="4"/>
      <c r="C1143" s="4"/>
      <c r="D1143" s="4"/>
    </row>
    <row r="1144" spans="1:4" x14ac:dyDescent="0.25">
      <c r="A1144" s="4"/>
      <c r="B1144" s="4"/>
      <c r="C1144" s="4"/>
      <c r="D1144" s="4"/>
    </row>
    <row r="1145" spans="1:4" x14ac:dyDescent="0.25">
      <c r="A1145" s="4"/>
      <c r="B1145" s="4"/>
      <c r="C1145" s="4"/>
      <c r="D1145" s="4"/>
    </row>
    <row r="1146" spans="1:4" x14ac:dyDescent="0.25">
      <c r="A1146" s="4"/>
      <c r="B1146" s="4"/>
      <c r="C1146" s="4"/>
      <c r="D1146" s="4"/>
    </row>
    <row r="1147" spans="1:4" x14ac:dyDescent="0.25">
      <c r="A1147" s="4"/>
      <c r="B1147" s="4"/>
      <c r="C1147" s="4"/>
      <c r="D1147" s="4"/>
    </row>
    <row r="1148" spans="1:4" x14ac:dyDescent="0.25">
      <c r="A1148" s="4"/>
      <c r="B1148" s="4"/>
      <c r="C1148" s="4"/>
      <c r="D1148" s="4"/>
    </row>
    <row r="1149" spans="1:4" x14ac:dyDescent="0.25">
      <c r="A1149" s="4"/>
      <c r="B1149" s="4"/>
      <c r="C1149" s="4"/>
      <c r="D1149" s="4"/>
    </row>
    <row r="1150" spans="1:4" x14ac:dyDescent="0.25">
      <c r="A1150" s="4"/>
      <c r="B1150" s="4"/>
      <c r="C1150" s="4"/>
      <c r="D1150" s="4"/>
    </row>
    <row r="1151" spans="1:4" x14ac:dyDescent="0.25">
      <c r="A1151" s="4"/>
      <c r="B1151" s="4"/>
      <c r="C1151" s="4"/>
      <c r="D1151" s="4"/>
    </row>
    <row r="1152" spans="1:4" x14ac:dyDescent="0.25">
      <c r="A1152" s="4"/>
      <c r="B1152" s="4"/>
      <c r="C1152" s="4"/>
      <c r="D1152" s="4"/>
    </row>
    <row r="1153" spans="1:4" x14ac:dyDescent="0.25">
      <c r="A1153" s="4"/>
      <c r="B1153" s="4"/>
      <c r="C1153" s="4"/>
      <c r="D1153" s="4"/>
    </row>
    <row r="1154" spans="1:4" x14ac:dyDescent="0.25">
      <c r="A1154" s="4"/>
      <c r="B1154" s="4"/>
      <c r="C1154" s="4"/>
      <c r="D1154" s="4"/>
    </row>
    <row r="1155" spans="1:4" x14ac:dyDescent="0.25">
      <c r="A1155" s="4"/>
      <c r="B1155" s="4"/>
      <c r="C1155" s="4"/>
      <c r="D1155" s="4"/>
    </row>
    <row r="1156" spans="1:4" x14ac:dyDescent="0.25">
      <c r="A1156" s="4"/>
      <c r="B1156" s="4"/>
      <c r="C1156" s="4"/>
      <c r="D1156" s="4"/>
    </row>
    <row r="1157" spans="1:4" x14ac:dyDescent="0.25">
      <c r="A1157" s="4"/>
      <c r="B1157" s="4"/>
      <c r="C1157" s="4"/>
      <c r="D1157" s="4"/>
    </row>
    <row r="1158" spans="1:4" x14ac:dyDescent="0.25">
      <c r="A1158" s="4"/>
      <c r="B1158" s="4"/>
      <c r="C1158" s="4"/>
      <c r="D1158" s="4"/>
    </row>
    <row r="1159" spans="1:4" x14ac:dyDescent="0.25">
      <c r="A1159" s="4"/>
      <c r="B1159" s="4"/>
      <c r="C1159" s="4"/>
      <c r="D1159" s="4"/>
    </row>
    <row r="1160" spans="1:4" x14ac:dyDescent="0.25">
      <c r="A1160" s="4"/>
      <c r="B1160" s="4"/>
      <c r="C1160" s="4"/>
      <c r="D1160" s="4"/>
    </row>
    <row r="1161" spans="1:4" x14ac:dyDescent="0.25">
      <c r="A1161" s="4"/>
      <c r="B1161" s="4"/>
      <c r="C1161" s="4"/>
      <c r="D1161" s="4"/>
    </row>
    <row r="1162" spans="1:4" x14ac:dyDescent="0.25">
      <c r="A1162" s="4"/>
      <c r="B1162" s="4"/>
      <c r="C1162" s="4"/>
      <c r="D1162" s="4"/>
    </row>
    <row r="1163" spans="1:4" x14ac:dyDescent="0.25">
      <c r="A1163" s="4"/>
      <c r="B1163" s="4"/>
      <c r="C1163" s="4"/>
      <c r="D1163" s="4"/>
    </row>
    <row r="1164" spans="1:4" x14ac:dyDescent="0.25">
      <c r="A1164" s="4"/>
      <c r="B1164" s="4"/>
      <c r="C1164" s="4"/>
      <c r="D1164" s="4"/>
    </row>
    <row r="1165" spans="1:4" x14ac:dyDescent="0.25">
      <c r="A1165" s="4"/>
      <c r="B1165" s="4"/>
      <c r="C1165" s="4"/>
      <c r="D1165" s="4"/>
    </row>
    <row r="1166" spans="1:4" x14ac:dyDescent="0.25">
      <c r="A1166" s="4"/>
      <c r="B1166" s="4"/>
      <c r="C1166" s="4"/>
      <c r="D1166" s="4"/>
    </row>
    <row r="1167" spans="1:4" x14ac:dyDescent="0.25">
      <c r="A1167" s="4"/>
      <c r="B1167" s="4"/>
      <c r="C1167" s="4"/>
      <c r="D1167" s="4"/>
    </row>
    <row r="1168" spans="1:4" x14ac:dyDescent="0.25">
      <c r="A1168" s="4"/>
      <c r="B1168" s="4"/>
      <c r="C1168" s="4"/>
      <c r="D1168" s="4"/>
    </row>
    <row r="1169" spans="1:4" x14ac:dyDescent="0.25">
      <c r="A1169" s="4"/>
      <c r="B1169" s="4"/>
      <c r="C1169" s="4"/>
      <c r="D1169" s="4"/>
    </row>
    <row r="1170" spans="1:4" x14ac:dyDescent="0.25">
      <c r="A1170" s="4"/>
      <c r="B1170" s="4"/>
      <c r="C1170" s="4"/>
      <c r="D1170" s="4"/>
    </row>
    <row r="1171" spans="1:4" x14ac:dyDescent="0.25">
      <c r="A1171" s="4"/>
      <c r="B1171" s="4"/>
      <c r="C1171" s="4"/>
      <c r="D1171" s="4"/>
    </row>
    <row r="1172" spans="1:4" x14ac:dyDescent="0.25">
      <c r="A1172" s="4"/>
      <c r="B1172" s="4"/>
      <c r="C1172" s="4"/>
      <c r="D1172" s="4"/>
    </row>
    <row r="1173" spans="1:4" x14ac:dyDescent="0.25">
      <c r="A1173" s="4"/>
      <c r="B1173" s="4"/>
      <c r="C1173" s="4"/>
      <c r="D1173" s="4"/>
    </row>
    <row r="1174" spans="1:4" x14ac:dyDescent="0.25">
      <c r="A1174" s="4"/>
      <c r="B1174" s="4"/>
      <c r="C1174" s="4"/>
      <c r="D1174" s="4"/>
    </row>
    <row r="1175" spans="1:4" x14ac:dyDescent="0.25">
      <c r="A1175" s="4"/>
      <c r="B1175" s="4"/>
      <c r="C1175" s="4"/>
      <c r="D1175" s="4"/>
    </row>
    <row r="1176" spans="1:4" x14ac:dyDescent="0.25">
      <c r="A1176" s="4"/>
      <c r="B1176" s="4"/>
      <c r="C1176" s="4"/>
      <c r="D1176" s="4"/>
    </row>
    <row r="1177" spans="1:4" x14ac:dyDescent="0.25">
      <c r="A1177" s="4"/>
      <c r="B1177" s="4"/>
      <c r="C1177" s="4"/>
      <c r="D1177" s="4"/>
    </row>
    <row r="1178" spans="1:4" x14ac:dyDescent="0.25">
      <c r="A1178" s="4"/>
      <c r="B1178" s="4"/>
      <c r="C1178" s="4"/>
      <c r="D1178" s="4"/>
    </row>
    <row r="1179" spans="1:4" x14ac:dyDescent="0.25">
      <c r="A1179" s="4"/>
      <c r="B1179" s="4"/>
      <c r="C1179" s="4"/>
      <c r="D1179" s="4"/>
    </row>
    <row r="1180" spans="1:4" x14ac:dyDescent="0.25">
      <c r="A1180" s="4"/>
      <c r="B1180" s="4"/>
      <c r="C1180" s="4"/>
      <c r="D1180" s="4"/>
    </row>
    <row r="1181" spans="1:4" x14ac:dyDescent="0.25">
      <c r="A1181" s="4"/>
      <c r="B1181" s="4"/>
      <c r="C1181" s="4"/>
      <c r="D1181" s="4"/>
    </row>
    <row r="1182" spans="1:4" x14ac:dyDescent="0.25">
      <c r="A1182" s="4"/>
      <c r="B1182" s="4"/>
      <c r="C1182" s="4"/>
      <c r="D1182" s="4"/>
    </row>
    <row r="1183" spans="1:4" x14ac:dyDescent="0.25">
      <c r="A1183" s="4"/>
      <c r="B1183" s="4"/>
      <c r="C1183" s="4"/>
      <c r="D1183" s="4"/>
    </row>
    <row r="1184" spans="1:4" x14ac:dyDescent="0.25">
      <c r="A1184" s="4"/>
      <c r="B1184" s="4"/>
      <c r="C1184" s="4"/>
      <c r="D1184" s="4"/>
    </row>
    <row r="1185" spans="1:4" x14ac:dyDescent="0.25">
      <c r="A1185" s="4"/>
      <c r="B1185" s="4"/>
      <c r="C1185" s="4"/>
      <c r="D1185" s="4"/>
    </row>
    <row r="1186" spans="1:4" x14ac:dyDescent="0.25">
      <c r="A1186" s="4"/>
      <c r="B1186" s="4"/>
      <c r="C1186" s="4"/>
      <c r="D1186" s="4"/>
    </row>
    <row r="1187" spans="1:4" x14ac:dyDescent="0.25">
      <c r="A1187" s="4"/>
      <c r="B1187" s="4"/>
      <c r="C1187" s="4"/>
      <c r="D1187" s="4"/>
    </row>
    <row r="1188" spans="1:4" x14ac:dyDescent="0.25">
      <c r="A1188" s="4"/>
      <c r="B1188" s="4"/>
      <c r="C1188" s="4"/>
      <c r="D1188" s="4"/>
    </row>
    <row r="1189" spans="1:4" x14ac:dyDescent="0.25">
      <c r="A1189" s="4"/>
      <c r="B1189" s="4"/>
      <c r="C1189" s="4"/>
      <c r="D1189" s="4"/>
    </row>
    <row r="1190" spans="1:4" x14ac:dyDescent="0.25">
      <c r="A1190" s="4"/>
      <c r="B1190" s="4"/>
      <c r="C1190" s="4"/>
      <c r="D1190" s="4"/>
    </row>
    <row r="1191" spans="1:4" x14ac:dyDescent="0.25">
      <c r="A1191" s="4"/>
      <c r="B1191" s="4"/>
      <c r="C1191" s="4"/>
      <c r="D1191" s="4"/>
    </row>
    <row r="1192" spans="1:4" x14ac:dyDescent="0.25">
      <c r="A1192" s="4"/>
      <c r="B1192" s="4"/>
      <c r="C1192" s="4"/>
      <c r="D1192" s="4"/>
    </row>
    <row r="1193" spans="1:4" x14ac:dyDescent="0.25">
      <c r="A1193" s="4"/>
      <c r="B1193" s="4"/>
      <c r="C1193" s="4"/>
      <c r="D1193" s="4"/>
    </row>
    <row r="1194" spans="1:4" x14ac:dyDescent="0.25">
      <c r="A1194" s="4"/>
      <c r="B1194" s="4"/>
      <c r="C1194" s="4"/>
      <c r="D1194" s="4"/>
    </row>
    <row r="1195" spans="1:4" x14ac:dyDescent="0.25">
      <c r="A1195" s="4"/>
      <c r="B1195" s="4"/>
      <c r="C1195" s="4"/>
      <c r="D1195" s="4"/>
    </row>
    <row r="1196" spans="1:4" x14ac:dyDescent="0.25">
      <c r="A1196" s="4"/>
      <c r="B1196" s="4"/>
      <c r="C1196" s="4"/>
      <c r="D1196" s="4"/>
    </row>
    <row r="1197" spans="1:4" x14ac:dyDescent="0.25">
      <c r="A1197" s="4"/>
      <c r="B1197" s="4"/>
      <c r="C1197" s="4"/>
      <c r="D1197" s="4"/>
    </row>
    <row r="1198" spans="1:4" x14ac:dyDescent="0.25">
      <c r="A1198" s="4"/>
      <c r="B1198" s="4"/>
      <c r="C1198" s="4"/>
      <c r="D1198" s="4"/>
    </row>
    <row r="1199" spans="1:4" x14ac:dyDescent="0.25">
      <c r="A1199" s="4"/>
      <c r="B1199" s="4"/>
      <c r="C1199" s="4"/>
      <c r="D1199" s="4"/>
    </row>
    <row r="1200" spans="1:4" x14ac:dyDescent="0.25">
      <c r="A1200" s="4"/>
      <c r="B1200" s="4"/>
      <c r="C1200" s="4"/>
      <c r="D1200" s="4"/>
    </row>
    <row r="1201" spans="1:4" x14ac:dyDescent="0.25">
      <c r="A1201" s="4"/>
      <c r="B1201" s="4"/>
      <c r="C1201" s="4"/>
      <c r="D1201" s="4"/>
    </row>
    <row r="1202" spans="1:4" x14ac:dyDescent="0.25">
      <c r="A1202" s="4"/>
      <c r="B1202" s="4"/>
      <c r="C1202" s="4"/>
      <c r="D1202" s="4"/>
    </row>
    <row r="1203" spans="1:4" x14ac:dyDescent="0.25">
      <c r="A1203" s="4"/>
      <c r="B1203" s="4"/>
      <c r="C1203" s="4"/>
      <c r="D1203" s="4"/>
    </row>
    <row r="1204" spans="1:4" x14ac:dyDescent="0.25">
      <c r="A1204" s="4"/>
      <c r="B1204" s="4"/>
      <c r="C1204" s="4"/>
      <c r="D1204" s="4"/>
    </row>
    <row r="1205" spans="1:4" x14ac:dyDescent="0.25">
      <c r="A1205" s="4"/>
      <c r="B1205" s="4"/>
      <c r="C1205" s="4"/>
      <c r="D1205" s="4"/>
    </row>
    <row r="1206" spans="1:4" x14ac:dyDescent="0.25">
      <c r="A1206" s="4"/>
      <c r="B1206" s="4"/>
      <c r="C1206" s="4"/>
      <c r="D1206" s="4"/>
    </row>
    <row r="1207" spans="1:4" x14ac:dyDescent="0.25">
      <c r="A1207" s="4"/>
      <c r="B1207" s="4"/>
      <c r="C1207" s="4"/>
      <c r="D1207" s="4"/>
    </row>
    <row r="1208" spans="1:4" x14ac:dyDescent="0.25">
      <c r="A1208" s="4"/>
      <c r="B1208" s="4"/>
      <c r="C1208" s="4"/>
      <c r="D1208" s="4"/>
    </row>
    <row r="1209" spans="1:4" x14ac:dyDescent="0.25">
      <c r="A1209" s="4"/>
      <c r="B1209" s="4"/>
      <c r="C1209" s="4"/>
      <c r="D1209" s="4"/>
    </row>
    <row r="1210" spans="1:4" x14ac:dyDescent="0.25">
      <c r="A1210" s="4"/>
      <c r="B1210" s="4"/>
      <c r="C1210" s="4"/>
      <c r="D1210" s="4"/>
    </row>
    <row r="1211" spans="1:4" x14ac:dyDescent="0.25">
      <c r="A1211" s="4"/>
      <c r="B1211" s="4"/>
      <c r="C1211" s="4"/>
      <c r="D1211" s="4"/>
    </row>
    <row r="1212" spans="1:4" x14ac:dyDescent="0.25">
      <c r="A1212" s="4"/>
      <c r="B1212" s="4"/>
      <c r="C1212" s="4"/>
      <c r="D1212" s="4"/>
    </row>
    <row r="1213" spans="1:4" x14ac:dyDescent="0.25">
      <c r="A1213" s="4"/>
      <c r="B1213" s="4"/>
      <c r="C1213" s="4"/>
      <c r="D1213" s="4"/>
    </row>
    <row r="1214" spans="1:4" x14ac:dyDescent="0.25">
      <c r="A1214" s="4"/>
      <c r="B1214" s="4"/>
      <c r="C1214" s="4"/>
      <c r="D1214" s="4"/>
    </row>
    <row r="1215" spans="1:4" x14ac:dyDescent="0.25">
      <c r="A1215" s="4"/>
      <c r="B1215" s="4"/>
      <c r="C1215" s="4"/>
      <c r="D1215" s="4"/>
    </row>
    <row r="1216" spans="1:4" x14ac:dyDescent="0.25">
      <c r="A1216" s="4"/>
      <c r="B1216" s="4"/>
      <c r="C1216" s="4"/>
      <c r="D1216" s="4"/>
    </row>
    <row r="1217" spans="1:4" x14ac:dyDescent="0.25">
      <c r="A1217" s="4"/>
      <c r="B1217" s="4"/>
      <c r="C1217" s="4"/>
      <c r="D1217" s="4"/>
    </row>
    <row r="1218" spans="1:4" x14ac:dyDescent="0.25">
      <c r="A1218" s="4"/>
      <c r="B1218" s="4"/>
      <c r="C1218" s="4"/>
      <c r="D1218" s="4"/>
    </row>
    <row r="1219" spans="1:4" x14ac:dyDescent="0.25">
      <c r="A1219" s="4"/>
      <c r="B1219" s="4"/>
      <c r="C1219" s="4"/>
      <c r="D1219" s="4"/>
    </row>
    <row r="1220" spans="1:4" x14ac:dyDescent="0.25">
      <c r="A1220" s="4"/>
      <c r="B1220" s="4"/>
      <c r="C1220" s="4"/>
      <c r="D1220" s="4"/>
    </row>
    <row r="1221" spans="1:4" x14ac:dyDescent="0.25">
      <c r="A1221" s="4"/>
      <c r="B1221" s="4"/>
      <c r="C1221" s="4"/>
      <c r="D1221" s="4"/>
    </row>
    <row r="1222" spans="1:4" x14ac:dyDescent="0.25">
      <c r="A1222" s="4"/>
      <c r="B1222" s="4"/>
      <c r="C1222" s="4"/>
      <c r="D1222" s="4"/>
    </row>
    <row r="1223" spans="1:4" x14ac:dyDescent="0.25">
      <c r="A1223" s="4"/>
      <c r="B1223" s="4"/>
      <c r="C1223" s="4"/>
      <c r="D1223" s="4"/>
    </row>
    <row r="1224" spans="1:4" x14ac:dyDescent="0.25">
      <c r="A1224" s="4"/>
      <c r="B1224" s="4"/>
      <c r="C1224" s="4"/>
      <c r="D1224" s="4"/>
    </row>
    <row r="1225" spans="1:4" x14ac:dyDescent="0.25">
      <c r="A1225" s="4"/>
      <c r="B1225" s="4"/>
      <c r="C1225" s="4"/>
      <c r="D1225" s="4"/>
    </row>
    <row r="1226" spans="1:4" x14ac:dyDescent="0.25">
      <c r="A1226" s="4"/>
      <c r="B1226" s="4"/>
      <c r="C1226" s="4"/>
      <c r="D1226" s="4"/>
    </row>
    <row r="1227" spans="1:4" x14ac:dyDescent="0.25">
      <c r="A1227" s="4"/>
      <c r="B1227" s="4"/>
      <c r="C1227" s="4"/>
      <c r="D1227" s="4"/>
    </row>
    <row r="1228" spans="1:4" x14ac:dyDescent="0.25">
      <c r="A1228" s="4"/>
      <c r="B1228" s="4"/>
      <c r="C1228" s="4"/>
      <c r="D1228" s="4"/>
    </row>
    <row r="1229" spans="1:4" x14ac:dyDescent="0.25">
      <c r="A1229" s="4"/>
      <c r="B1229" s="4"/>
      <c r="C1229" s="4"/>
      <c r="D1229" s="4"/>
    </row>
    <row r="1230" spans="1:4" x14ac:dyDescent="0.25">
      <c r="A1230" s="4"/>
      <c r="B1230" s="4"/>
      <c r="C1230" s="4"/>
      <c r="D1230" s="4"/>
    </row>
    <row r="1231" spans="1:4" x14ac:dyDescent="0.25">
      <c r="A1231" s="4"/>
      <c r="B1231" s="4"/>
      <c r="C1231" s="4"/>
      <c r="D1231" s="4"/>
    </row>
    <row r="1232" spans="1:4" x14ac:dyDescent="0.25">
      <c r="A1232" s="4"/>
      <c r="B1232" s="4"/>
      <c r="C1232" s="4"/>
      <c r="D1232" s="4"/>
    </row>
    <row r="1233" spans="1:4" x14ac:dyDescent="0.25">
      <c r="A1233" s="4"/>
      <c r="B1233" s="4"/>
      <c r="C1233" s="4"/>
      <c r="D1233" s="4"/>
    </row>
    <row r="1234" spans="1:4" x14ac:dyDescent="0.25">
      <c r="A1234" s="4"/>
      <c r="B1234" s="4"/>
      <c r="C1234" s="4"/>
      <c r="D1234" s="4"/>
    </row>
    <row r="1235" spans="1:4" x14ac:dyDescent="0.25">
      <c r="A1235" s="4"/>
      <c r="B1235" s="4"/>
      <c r="C1235" s="4"/>
      <c r="D1235" s="4"/>
    </row>
    <row r="1236" spans="1:4" x14ac:dyDescent="0.25">
      <c r="A1236" s="4"/>
      <c r="B1236" s="4"/>
      <c r="C1236" s="4"/>
      <c r="D1236" s="4"/>
    </row>
    <row r="1237" spans="1:4" x14ac:dyDescent="0.25">
      <c r="A1237" s="4"/>
      <c r="B1237" s="4"/>
      <c r="C1237" s="4"/>
      <c r="D1237" s="4"/>
    </row>
    <row r="1238" spans="1:4" x14ac:dyDescent="0.25">
      <c r="A1238" s="4"/>
      <c r="B1238" s="4"/>
      <c r="C1238" s="4"/>
      <c r="D1238" s="4"/>
    </row>
    <row r="1239" spans="1:4" x14ac:dyDescent="0.25">
      <c r="A1239" s="4"/>
      <c r="B1239" s="4"/>
      <c r="C1239" s="4"/>
      <c r="D1239" s="4"/>
    </row>
    <row r="1240" spans="1:4" x14ac:dyDescent="0.25">
      <c r="A1240" s="4"/>
      <c r="B1240" s="4"/>
      <c r="C1240" s="4"/>
      <c r="D1240" s="4"/>
    </row>
    <row r="1241" spans="1:4" x14ac:dyDescent="0.25">
      <c r="A1241" s="4"/>
      <c r="B1241" s="4"/>
      <c r="C1241" s="4"/>
      <c r="D1241" s="4"/>
    </row>
    <row r="1242" spans="1:4" x14ac:dyDescent="0.25">
      <c r="A1242" s="4"/>
      <c r="B1242" s="4"/>
      <c r="C1242" s="4"/>
      <c r="D1242" s="4"/>
    </row>
    <row r="1243" spans="1:4" x14ac:dyDescent="0.25">
      <c r="A1243" s="4"/>
      <c r="B1243" s="4"/>
      <c r="C1243" s="4"/>
      <c r="D1243" s="4"/>
    </row>
    <row r="1244" spans="1:4" x14ac:dyDescent="0.25">
      <c r="A1244" s="4"/>
      <c r="B1244" s="4"/>
      <c r="C1244" s="4"/>
      <c r="D1244" s="4"/>
    </row>
    <row r="1245" spans="1:4" x14ac:dyDescent="0.25">
      <c r="A1245" s="4"/>
      <c r="B1245" s="4"/>
      <c r="C1245" s="4"/>
      <c r="D1245" s="4"/>
    </row>
    <row r="1246" spans="1:4" x14ac:dyDescent="0.25">
      <c r="A1246" s="4"/>
      <c r="B1246" s="4"/>
      <c r="C1246" s="4"/>
      <c r="D1246" s="4"/>
    </row>
    <row r="1247" spans="1:4" x14ac:dyDescent="0.25">
      <c r="A1247" s="4"/>
      <c r="B1247" s="4"/>
      <c r="C1247" s="4"/>
      <c r="D1247" s="4"/>
    </row>
    <row r="1248" spans="1:4" x14ac:dyDescent="0.25">
      <c r="A1248" s="4"/>
      <c r="B1248" s="4"/>
      <c r="C1248" s="4"/>
      <c r="D1248" s="4"/>
    </row>
    <row r="1249" spans="1:4" x14ac:dyDescent="0.25">
      <c r="A1249" s="4"/>
      <c r="B1249" s="4"/>
      <c r="C1249" s="4"/>
      <c r="D1249" s="4"/>
    </row>
    <row r="1250" spans="1:4" x14ac:dyDescent="0.25">
      <c r="A1250" s="4"/>
      <c r="B1250" s="4"/>
      <c r="C1250" s="4"/>
      <c r="D1250" s="4"/>
    </row>
    <row r="1251" spans="1:4" x14ac:dyDescent="0.25">
      <c r="A1251" s="4"/>
      <c r="B1251" s="4"/>
      <c r="C1251" s="4"/>
      <c r="D1251" s="4"/>
    </row>
    <row r="1252" spans="1:4" x14ac:dyDescent="0.25">
      <c r="A1252" s="4"/>
      <c r="B1252" s="4"/>
      <c r="C1252" s="4"/>
      <c r="D1252" s="4"/>
    </row>
    <row r="1253" spans="1:4" x14ac:dyDescent="0.25">
      <c r="A1253" s="4"/>
      <c r="B1253" s="4"/>
      <c r="C1253" s="4"/>
      <c r="D1253" s="4"/>
    </row>
    <row r="1254" spans="1:4" x14ac:dyDescent="0.25">
      <c r="A1254" s="4"/>
      <c r="B1254" s="4"/>
      <c r="C1254" s="4"/>
      <c r="D1254" s="4"/>
    </row>
    <row r="1255" spans="1:4" x14ac:dyDescent="0.25">
      <c r="A1255" s="4"/>
      <c r="B1255" s="4"/>
      <c r="C1255" s="4"/>
      <c r="D1255" s="4"/>
    </row>
    <row r="1256" spans="1:4" x14ac:dyDescent="0.25">
      <c r="A1256" s="4"/>
      <c r="B1256" s="4"/>
      <c r="C1256" s="4"/>
      <c r="D1256" s="4"/>
    </row>
    <row r="1257" spans="1:4" x14ac:dyDescent="0.25">
      <c r="A1257" s="4"/>
      <c r="B1257" s="4"/>
      <c r="C1257" s="4"/>
      <c r="D1257" s="4"/>
    </row>
    <row r="1258" spans="1:4" x14ac:dyDescent="0.25">
      <c r="A1258" s="4"/>
      <c r="B1258" s="4"/>
      <c r="C1258" s="4"/>
      <c r="D1258" s="4"/>
    </row>
    <row r="1259" spans="1:4" x14ac:dyDescent="0.25">
      <c r="A1259" s="4"/>
      <c r="B1259" s="4"/>
      <c r="C1259" s="4"/>
      <c r="D1259" s="4"/>
    </row>
    <row r="1260" spans="1:4" x14ac:dyDescent="0.25">
      <c r="A1260" s="4"/>
      <c r="B1260" s="4"/>
      <c r="C1260" s="4"/>
      <c r="D1260" s="4"/>
    </row>
    <row r="1261" spans="1:4" x14ac:dyDescent="0.25">
      <c r="A1261" s="4"/>
      <c r="B1261" s="4"/>
      <c r="C1261" s="4"/>
      <c r="D1261" s="4"/>
    </row>
    <row r="1262" spans="1:4" x14ac:dyDescent="0.25">
      <c r="A1262" s="4"/>
      <c r="B1262" s="4"/>
      <c r="C1262" s="4"/>
      <c r="D1262" s="4"/>
    </row>
    <row r="1263" spans="1:4" x14ac:dyDescent="0.25">
      <c r="A1263" s="4"/>
      <c r="B1263" s="4"/>
      <c r="C1263" s="4"/>
      <c r="D1263" s="4"/>
    </row>
    <row r="1264" spans="1:4" x14ac:dyDescent="0.25">
      <c r="A1264" s="4"/>
      <c r="B1264" s="4"/>
      <c r="C1264" s="4"/>
      <c r="D1264" s="4"/>
    </row>
    <row r="1265" spans="1:4" x14ac:dyDescent="0.25">
      <c r="A1265" s="4"/>
      <c r="B1265" s="4"/>
      <c r="C1265" s="4"/>
      <c r="D1265" s="4"/>
    </row>
    <row r="1266" spans="1:4" x14ac:dyDescent="0.25">
      <c r="A1266" s="4"/>
      <c r="B1266" s="4"/>
      <c r="C1266" s="4"/>
      <c r="D1266" s="4"/>
    </row>
    <row r="1267" spans="1:4" x14ac:dyDescent="0.25">
      <c r="A1267" s="4"/>
      <c r="B1267" s="4"/>
      <c r="C1267" s="4"/>
      <c r="D1267" s="4"/>
    </row>
    <row r="1268" spans="1:4" x14ac:dyDescent="0.25">
      <c r="A1268" s="4"/>
      <c r="B1268" s="4"/>
      <c r="C1268" s="4"/>
      <c r="D1268" s="4"/>
    </row>
    <row r="1269" spans="1:4" x14ac:dyDescent="0.25">
      <c r="A1269" s="4"/>
      <c r="B1269" s="4"/>
      <c r="C1269" s="4"/>
      <c r="D1269" s="4"/>
    </row>
    <row r="1270" spans="1:4" x14ac:dyDescent="0.25">
      <c r="A1270" s="4"/>
      <c r="B1270" s="4"/>
      <c r="C1270" s="4"/>
      <c r="D1270" s="4"/>
    </row>
    <row r="1271" spans="1:4" x14ac:dyDescent="0.25">
      <c r="A1271" s="4"/>
      <c r="B1271" s="4"/>
      <c r="C1271" s="4"/>
      <c r="D1271" s="4"/>
    </row>
    <row r="1272" spans="1:4" x14ac:dyDescent="0.25">
      <c r="A1272" s="4"/>
      <c r="B1272" s="4"/>
      <c r="C1272" s="4"/>
      <c r="D1272" s="4"/>
    </row>
    <row r="1273" spans="1:4" x14ac:dyDescent="0.25">
      <c r="A1273" s="4"/>
      <c r="B1273" s="4"/>
      <c r="C1273" s="4"/>
      <c r="D1273" s="4"/>
    </row>
    <row r="1274" spans="1:4" x14ac:dyDescent="0.25">
      <c r="A1274" s="4"/>
      <c r="B1274" s="4"/>
      <c r="C1274" s="4"/>
      <c r="D1274" s="4"/>
    </row>
    <row r="1275" spans="1:4" x14ac:dyDescent="0.25">
      <c r="A1275" s="4"/>
      <c r="B1275" s="4"/>
      <c r="C1275" s="4"/>
      <c r="D1275" s="4"/>
    </row>
    <row r="1276" spans="1:4" x14ac:dyDescent="0.25">
      <c r="A1276" s="4"/>
      <c r="B1276" s="4"/>
      <c r="C1276" s="4"/>
      <c r="D1276" s="4"/>
    </row>
    <row r="1277" spans="1:4" x14ac:dyDescent="0.25">
      <c r="A1277" s="4"/>
      <c r="B1277" s="4"/>
      <c r="C1277" s="4"/>
      <c r="D1277" s="4"/>
    </row>
    <row r="1278" spans="1:4" x14ac:dyDescent="0.25">
      <c r="A1278" s="4"/>
      <c r="B1278" s="4"/>
      <c r="C1278" s="4"/>
      <c r="D1278" s="4"/>
    </row>
    <row r="1279" spans="1:4" x14ac:dyDescent="0.25">
      <c r="A1279" s="4"/>
      <c r="B1279" s="4"/>
      <c r="C1279" s="4"/>
      <c r="D1279" s="4"/>
    </row>
    <row r="1280" spans="1:4" x14ac:dyDescent="0.25">
      <c r="A1280" s="4"/>
      <c r="B1280" s="4"/>
      <c r="C1280" s="4"/>
      <c r="D1280" s="4"/>
    </row>
    <row r="1281" spans="1:4" x14ac:dyDescent="0.25">
      <c r="A1281" s="4"/>
      <c r="B1281" s="4"/>
      <c r="C1281" s="4"/>
      <c r="D1281" s="4"/>
    </row>
    <row r="1282" spans="1:4" x14ac:dyDescent="0.25">
      <c r="A1282" s="4"/>
      <c r="B1282" s="4"/>
      <c r="C1282" s="4"/>
      <c r="D1282" s="4"/>
    </row>
    <row r="1283" spans="1:4" x14ac:dyDescent="0.25">
      <c r="A1283" s="4"/>
      <c r="B1283" s="4"/>
      <c r="C1283" s="4"/>
      <c r="D1283" s="4"/>
    </row>
    <row r="1284" spans="1:4" x14ac:dyDescent="0.25">
      <c r="A1284" s="4"/>
      <c r="B1284" s="4"/>
      <c r="C1284" s="4"/>
      <c r="D1284" s="4"/>
    </row>
    <row r="1285" spans="1:4" x14ac:dyDescent="0.25">
      <c r="A1285" s="4"/>
      <c r="B1285" s="4"/>
      <c r="C1285" s="4"/>
      <c r="D1285" s="4"/>
    </row>
    <row r="1286" spans="1:4" x14ac:dyDescent="0.25">
      <c r="A1286" s="4"/>
      <c r="B1286" s="4"/>
      <c r="C1286" s="4"/>
      <c r="D1286" s="4"/>
    </row>
    <row r="1287" spans="1:4" x14ac:dyDescent="0.25">
      <c r="A1287" s="4"/>
      <c r="B1287" s="4"/>
      <c r="C1287" s="4"/>
      <c r="D1287" s="4"/>
    </row>
    <row r="1288" spans="1:4" x14ac:dyDescent="0.25">
      <c r="A1288" s="4"/>
      <c r="B1288" s="4"/>
      <c r="C1288" s="4"/>
      <c r="D1288" s="4"/>
    </row>
    <row r="1289" spans="1:4" x14ac:dyDescent="0.25">
      <c r="A1289" s="4"/>
      <c r="B1289" s="4"/>
      <c r="C1289" s="4"/>
      <c r="D1289" s="4"/>
    </row>
    <row r="1290" spans="1:4" x14ac:dyDescent="0.25">
      <c r="A1290" s="4"/>
      <c r="B1290" s="4"/>
      <c r="C1290" s="4"/>
      <c r="D1290" s="4"/>
    </row>
    <row r="1291" spans="1:4" x14ac:dyDescent="0.25">
      <c r="A1291" s="4"/>
      <c r="B1291" s="4"/>
      <c r="C1291" s="4"/>
      <c r="D1291" s="4"/>
    </row>
    <row r="1292" spans="1:4" x14ac:dyDescent="0.25">
      <c r="A1292" s="4"/>
      <c r="B1292" s="4"/>
      <c r="C1292" s="4"/>
      <c r="D1292" s="4"/>
    </row>
    <row r="1293" spans="1:4" x14ac:dyDescent="0.25">
      <c r="A1293" s="4"/>
      <c r="B1293" s="4"/>
      <c r="C1293" s="4"/>
      <c r="D1293" s="4"/>
    </row>
    <row r="1294" spans="1:4" x14ac:dyDescent="0.25">
      <c r="A1294" s="4"/>
      <c r="B1294" s="4"/>
      <c r="C1294" s="4"/>
      <c r="D1294" s="4"/>
    </row>
    <row r="1295" spans="1:4" x14ac:dyDescent="0.25">
      <c r="A1295" s="4"/>
      <c r="B1295" s="4"/>
      <c r="C1295" s="4"/>
      <c r="D1295" s="4"/>
    </row>
    <row r="1296" spans="1:4" x14ac:dyDescent="0.25">
      <c r="A1296" s="4"/>
      <c r="B1296" s="4"/>
      <c r="C1296" s="4"/>
      <c r="D1296" s="4"/>
    </row>
    <row r="1297" spans="1:4" x14ac:dyDescent="0.25">
      <c r="A1297" s="4"/>
      <c r="B1297" s="4"/>
      <c r="C1297" s="4"/>
      <c r="D1297" s="4"/>
    </row>
    <row r="1298" spans="1:4" x14ac:dyDescent="0.25">
      <c r="A1298" s="4"/>
      <c r="B1298" s="4"/>
      <c r="C1298" s="4"/>
      <c r="D1298" s="4"/>
    </row>
    <row r="1299" spans="1:4" x14ac:dyDescent="0.25">
      <c r="A1299" s="4"/>
      <c r="B1299" s="4"/>
      <c r="C1299" s="4"/>
      <c r="D1299" s="4"/>
    </row>
    <row r="1300" spans="1:4" x14ac:dyDescent="0.25">
      <c r="A1300" s="4"/>
      <c r="B1300" s="4"/>
      <c r="C1300" s="4"/>
      <c r="D1300" s="4"/>
    </row>
    <row r="1301" spans="1:4" x14ac:dyDescent="0.25">
      <c r="A1301" s="4"/>
      <c r="B1301" s="4"/>
      <c r="C1301" s="4"/>
      <c r="D1301" s="4"/>
    </row>
    <row r="1302" spans="1:4" x14ac:dyDescent="0.25">
      <c r="A1302" s="4"/>
      <c r="B1302" s="4"/>
      <c r="C1302" s="4"/>
      <c r="D1302" s="4"/>
    </row>
    <row r="1303" spans="1:4" x14ac:dyDescent="0.25">
      <c r="A1303" s="4"/>
      <c r="B1303" s="4"/>
      <c r="C1303" s="4"/>
      <c r="D1303" s="4"/>
    </row>
    <row r="1304" spans="1:4" x14ac:dyDescent="0.25">
      <c r="A1304" s="4"/>
      <c r="B1304" s="4"/>
      <c r="C1304" s="4"/>
      <c r="D1304" s="4"/>
    </row>
    <row r="1305" spans="1:4" x14ac:dyDescent="0.25">
      <c r="A1305" s="4"/>
      <c r="B1305" s="4"/>
      <c r="C1305" s="4"/>
      <c r="D1305" s="4"/>
    </row>
    <row r="1306" spans="1:4" x14ac:dyDescent="0.25">
      <c r="A1306" s="4"/>
      <c r="B1306" s="4"/>
      <c r="C1306" s="4"/>
      <c r="D1306" s="4"/>
    </row>
    <row r="1307" spans="1:4" x14ac:dyDescent="0.25">
      <c r="A1307" s="4"/>
      <c r="B1307" s="4"/>
      <c r="C1307" s="4"/>
      <c r="D1307" s="4"/>
    </row>
    <row r="1308" spans="1:4" x14ac:dyDescent="0.25">
      <c r="A1308" s="4"/>
      <c r="B1308" s="4"/>
      <c r="C1308" s="4"/>
      <c r="D1308" s="4"/>
    </row>
    <row r="1309" spans="1:4" x14ac:dyDescent="0.25">
      <c r="A1309" s="4"/>
      <c r="B1309" s="4"/>
      <c r="C1309" s="4"/>
      <c r="D1309" s="4"/>
    </row>
    <row r="1310" spans="1:4" x14ac:dyDescent="0.25">
      <c r="A1310" s="4"/>
      <c r="B1310" s="4"/>
      <c r="C1310" s="4"/>
      <c r="D1310" s="4"/>
    </row>
    <row r="1311" spans="1:4" x14ac:dyDescent="0.25">
      <c r="A1311" s="4"/>
      <c r="B1311" s="4"/>
      <c r="C1311" s="4"/>
      <c r="D1311" s="4"/>
    </row>
    <row r="1312" spans="1:4" x14ac:dyDescent="0.25">
      <c r="A1312" s="4"/>
      <c r="B1312" s="4"/>
      <c r="C1312" s="4"/>
      <c r="D1312" s="4"/>
    </row>
    <row r="1313" spans="1:4" x14ac:dyDescent="0.25">
      <c r="A1313" s="4"/>
      <c r="B1313" s="4"/>
      <c r="C1313" s="4"/>
      <c r="D1313" s="4"/>
    </row>
    <row r="1314" spans="1:4" x14ac:dyDescent="0.25">
      <c r="A1314" s="4"/>
      <c r="B1314" s="4"/>
      <c r="C1314" s="4"/>
      <c r="D1314" s="4"/>
    </row>
    <row r="1315" spans="1:4" x14ac:dyDescent="0.25">
      <c r="A1315" s="4"/>
      <c r="B1315" s="4"/>
      <c r="C1315" s="4"/>
      <c r="D1315" s="4"/>
    </row>
    <row r="1316" spans="1:4" x14ac:dyDescent="0.25">
      <c r="A1316" s="4"/>
      <c r="B1316" s="4"/>
      <c r="C1316" s="4"/>
      <c r="D1316" s="4"/>
    </row>
    <row r="1317" spans="1:4" x14ac:dyDescent="0.25">
      <c r="A1317" s="4"/>
      <c r="B1317" s="4"/>
      <c r="C1317" s="4"/>
      <c r="D1317" s="4"/>
    </row>
    <row r="1318" spans="1:4" x14ac:dyDescent="0.25">
      <c r="A1318" s="4"/>
      <c r="B1318" s="4"/>
      <c r="C1318" s="4"/>
      <c r="D1318" s="4"/>
    </row>
    <row r="1319" spans="1:4" x14ac:dyDescent="0.25">
      <c r="A1319" s="4"/>
      <c r="B1319" s="4"/>
      <c r="C1319" s="4"/>
      <c r="D1319" s="4"/>
    </row>
    <row r="1320" spans="1:4" x14ac:dyDescent="0.25">
      <c r="A1320" s="4"/>
      <c r="B1320" s="4"/>
      <c r="C1320" s="4"/>
      <c r="D1320" s="4"/>
    </row>
    <row r="1321" spans="1:4" x14ac:dyDescent="0.25">
      <c r="A1321" s="4"/>
      <c r="B1321" s="4"/>
      <c r="C1321" s="4"/>
      <c r="D1321" s="4"/>
    </row>
    <row r="1322" spans="1:4" x14ac:dyDescent="0.25">
      <c r="A1322" s="4"/>
      <c r="B1322" s="4"/>
      <c r="C1322" s="4"/>
      <c r="D1322" s="4"/>
    </row>
    <row r="1323" spans="1:4" x14ac:dyDescent="0.25">
      <c r="A1323" s="4"/>
      <c r="B1323" s="4"/>
      <c r="C1323" s="4"/>
      <c r="D1323" s="4"/>
    </row>
    <row r="1324" spans="1:4" x14ac:dyDescent="0.25">
      <c r="A1324" s="4"/>
      <c r="B1324" s="4"/>
      <c r="C1324" s="4"/>
      <c r="D1324" s="4"/>
    </row>
    <row r="1325" spans="1:4" x14ac:dyDescent="0.25">
      <c r="A1325" s="4"/>
      <c r="B1325" s="4"/>
      <c r="C1325" s="4"/>
      <c r="D1325" s="4"/>
    </row>
    <row r="1326" spans="1:4" x14ac:dyDescent="0.25">
      <c r="A1326" s="4"/>
      <c r="B1326" s="4"/>
      <c r="C1326" s="4"/>
      <c r="D1326" s="4"/>
    </row>
    <row r="1327" spans="1:4" x14ac:dyDescent="0.25">
      <c r="A1327" s="4"/>
      <c r="B1327" s="4"/>
      <c r="C1327" s="4"/>
      <c r="D1327" s="4"/>
    </row>
    <row r="1328" spans="1:4" x14ac:dyDescent="0.25">
      <c r="A1328" s="4"/>
      <c r="B1328" s="4"/>
      <c r="C1328" s="4"/>
      <c r="D1328" s="4"/>
    </row>
    <row r="1329" spans="1:4" x14ac:dyDescent="0.25">
      <c r="A1329" s="4"/>
      <c r="B1329" s="4"/>
      <c r="C1329" s="4"/>
      <c r="D1329" s="4"/>
    </row>
    <row r="1330" spans="1:4" x14ac:dyDescent="0.25">
      <c r="A1330" s="4"/>
      <c r="B1330" s="4"/>
      <c r="C1330" s="4"/>
      <c r="D1330" s="4"/>
    </row>
    <row r="1331" spans="1:4" x14ac:dyDescent="0.25">
      <c r="A1331" s="4"/>
      <c r="B1331" s="4"/>
      <c r="C1331" s="4"/>
      <c r="D1331" s="4"/>
    </row>
    <row r="1332" spans="1:4" x14ac:dyDescent="0.25">
      <c r="A1332" s="4"/>
      <c r="B1332" s="4"/>
      <c r="C1332" s="4"/>
      <c r="D1332" s="4"/>
    </row>
    <row r="1333" spans="1:4" x14ac:dyDescent="0.25">
      <c r="A1333" s="4"/>
      <c r="B1333" s="4"/>
      <c r="C1333" s="4"/>
      <c r="D1333" s="4"/>
    </row>
    <row r="1334" spans="1:4" x14ac:dyDescent="0.25">
      <c r="A1334" s="4"/>
      <c r="B1334" s="4"/>
      <c r="C1334" s="4"/>
      <c r="D1334" s="4"/>
    </row>
    <row r="1335" spans="1:4" x14ac:dyDescent="0.25">
      <c r="A1335" s="4"/>
      <c r="B1335" s="4"/>
      <c r="C1335" s="4"/>
      <c r="D1335" s="4"/>
    </row>
    <row r="1336" spans="1:4" x14ac:dyDescent="0.25">
      <c r="A1336" s="4"/>
      <c r="B1336" s="4"/>
      <c r="C1336" s="4"/>
      <c r="D1336" s="4"/>
    </row>
    <row r="1337" spans="1:4" x14ac:dyDescent="0.25">
      <c r="A1337" s="4"/>
      <c r="B1337" s="4"/>
      <c r="C1337" s="4"/>
      <c r="D1337" s="4"/>
    </row>
    <row r="1338" spans="1:4" x14ac:dyDescent="0.25">
      <c r="A1338" s="4"/>
      <c r="B1338" s="4"/>
      <c r="C1338" s="4"/>
      <c r="D1338" s="4"/>
    </row>
    <row r="1339" spans="1:4" x14ac:dyDescent="0.25">
      <c r="A1339" s="4"/>
      <c r="B1339" s="4"/>
      <c r="C1339" s="4"/>
      <c r="D1339" s="4"/>
    </row>
    <row r="1340" spans="1:4" x14ac:dyDescent="0.25">
      <c r="A1340" s="4"/>
      <c r="B1340" s="4"/>
      <c r="C1340" s="4"/>
      <c r="D1340" s="4"/>
    </row>
    <row r="1341" spans="1:4" x14ac:dyDescent="0.25">
      <c r="A1341" s="4"/>
      <c r="B1341" s="4"/>
      <c r="C1341" s="4"/>
      <c r="D1341" s="4"/>
    </row>
    <row r="1342" spans="1:4" x14ac:dyDescent="0.25">
      <c r="A1342" s="4"/>
      <c r="B1342" s="4"/>
      <c r="C1342" s="4"/>
      <c r="D1342" s="4"/>
    </row>
    <row r="1343" spans="1:4" x14ac:dyDescent="0.25">
      <c r="A1343" s="4"/>
      <c r="B1343" s="4"/>
      <c r="C1343" s="4"/>
      <c r="D1343" s="4"/>
    </row>
    <row r="1344" spans="1:4" x14ac:dyDescent="0.25">
      <c r="A1344" s="4"/>
      <c r="B1344" s="4"/>
      <c r="C1344" s="4"/>
      <c r="D1344" s="4"/>
    </row>
    <row r="1345" spans="1:4" x14ac:dyDescent="0.25">
      <c r="A1345" s="4"/>
      <c r="B1345" s="4"/>
      <c r="C1345" s="4"/>
      <c r="D1345" s="4"/>
    </row>
    <row r="1346" spans="1:4" x14ac:dyDescent="0.25">
      <c r="A1346" s="4"/>
      <c r="B1346" s="4"/>
      <c r="C1346" s="4"/>
      <c r="D1346" s="4"/>
    </row>
    <row r="1347" spans="1:4" x14ac:dyDescent="0.25">
      <c r="A1347" s="4"/>
      <c r="B1347" s="4"/>
      <c r="C1347" s="4"/>
      <c r="D1347" s="4"/>
    </row>
    <row r="1348" spans="1:4" x14ac:dyDescent="0.25">
      <c r="A1348" s="4"/>
      <c r="B1348" s="4"/>
      <c r="C1348" s="4"/>
      <c r="D1348" s="4"/>
    </row>
    <row r="1349" spans="1:4" x14ac:dyDescent="0.25">
      <c r="A1349" s="4"/>
      <c r="B1349" s="4"/>
      <c r="C1349" s="4"/>
      <c r="D1349" s="4"/>
    </row>
    <row r="1350" spans="1:4" x14ac:dyDescent="0.25">
      <c r="A1350" s="4"/>
      <c r="B1350" s="4"/>
      <c r="C1350" s="4"/>
      <c r="D1350" s="4"/>
    </row>
    <row r="1351" spans="1:4" x14ac:dyDescent="0.25">
      <c r="A1351" s="4"/>
      <c r="B1351" s="4"/>
      <c r="C1351" s="4"/>
      <c r="D1351" s="4"/>
    </row>
    <row r="1352" spans="1:4" x14ac:dyDescent="0.25">
      <c r="A1352" s="4"/>
      <c r="B1352" s="4"/>
      <c r="C1352" s="4"/>
      <c r="D1352" s="4"/>
    </row>
    <row r="1353" spans="1:4" x14ac:dyDescent="0.25">
      <c r="A1353" s="4"/>
      <c r="B1353" s="4"/>
      <c r="C1353" s="4"/>
      <c r="D1353" s="4"/>
    </row>
    <row r="1354" spans="1:4" x14ac:dyDescent="0.25">
      <c r="A1354" s="4"/>
      <c r="B1354" s="4"/>
      <c r="C1354" s="4"/>
      <c r="D1354" s="4"/>
    </row>
    <row r="1355" spans="1:4" x14ac:dyDescent="0.25">
      <c r="A1355" s="4"/>
      <c r="B1355" s="4"/>
      <c r="C1355" s="4"/>
      <c r="D1355" s="4"/>
    </row>
    <row r="1356" spans="1:4" x14ac:dyDescent="0.25">
      <c r="A1356" s="4"/>
      <c r="B1356" s="4"/>
      <c r="C1356" s="4"/>
      <c r="D1356" s="4"/>
    </row>
    <row r="1357" spans="1:4" x14ac:dyDescent="0.25">
      <c r="A1357" s="4"/>
      <c r="B1357" s="4"/>
      <c r="C1357" s="4"/>
      <c r="D1357" s="4"/>
    </row>
    <row r="1358" spans="1:4" x14ac:dyDescent="0.25">
      <c r="A1358" s="4"/>
      <c r="B1358" s="4"/>
      <c r="C1358" s="4"/>
      <c r="D1358" s="4"/>
    </row>
    <row r="1359" spans="1:4" x14ac:dyDescent="0.25">
      <c r="A1359" s="4"/>
      <c r="B1359" s="4"/>
      <c r="C1359" s="4"/>
      <c r="D1359" s="4"/>
    </row>
    <row r="1360" spans="1:4" x14ac:dyDescent="0.25">
      <c r="A1360" s="4"/>
      <c r="B1360" s="4"/>
      <c r="C1360" s="4"/>
      <c r="D1360" s="4"/>
    </row>
    <row r="1361" spans="1:4" x14ac:dyDescent="0.25">
      <c r="A1361" s="4"/>
      <c r="B1361" s="4"/>
      <c r="C1361" s="4"/>
      <c r="D1361" s="4"/>
    </row>
    <row r="1362" spans="1:4" x14ac:dyDescent="0.25">
      <c r="A1362" s="4"/>
      <c r="B1362" s="4"/>
      <c r="C1362" s="4"/>
      <c r="D1362" s="4"/>
    </row>
    <row r="1363" spans="1:4" x14ac:dyDescent="0.25">
      <c r="A1363" s="4"/>
      <c r="B1363" s="4"/>
      <c r="C1363" s="4"/>
      <c r="D1363" s="4"/>
    </row>
    <row r="1364" spans="1:4" x14ac:dyDescent="0.25">
      <c r="A1364" s="4"/>
      <c r="B1364" s="4"/>
      <c r="C1364" s="4"/>
      <c r="D1364" s="4"/>
    </row>
    <row r="1365" spans="1:4" x14ac:dyDescent="0.25">
      <c r="A1365" s="4"/>
      <c r="B1365" s="4"/>
      <c r="C1365" s="4"/>
      <c r="D1365" s="4"/>
    </row>
    <row r="1366" spans="1:4" x14ac:dyDescent="0.25">
      <c r="A1366" s="4"/>
      <c r="B1366" s="4"/>
      <c r="C1366" s="4"/>
      <c r="D1366" s="4"/>
    </row>
    <row r="1367" spans="1:4" x14ac:dyDescent="0.25">
      <c r="A1367" s="4"/>
      <c r="B1367" s="4"/>
      <c r="C1367" s="4"/>
      <c r="D1367" s="4"/>
    </row>
    <row r="1368" spans="1:4" x14ac:dyDescent="0.25">
      <c r="A1368" s="4"/>
      <c r="B1368" s="4"/>
      <c r="C1368" s="4"/>
      <c r="D1368" s="4"/>
    </row>
    <row r="1369" spans="1:4" x14ac:dyDescent="0.25">
      <c r="A1369" s="4"/>
      <c r="B1369" s="4"/>
      <c r="C1369" s="4"/>
      <c r="D1369" s="4"/>
    </row>
    <row r="1370" spans="1:4" x14ac:dyDescent="0.25">
      <c r="A1370" s="4"/>
      <c r="B1370" s="4"/>
      <c r="C1370" s="4"/>
      <c r="D1370" s="4"/>
    </row>
    <row r="1371" spans="1:4" x14ac:dyDescent="0.25">
      <c r="A1371" s="4"/>
      <c r="B1371" s="4"/>
      <c r="C1371" s="4"/>
      <c r="D1371" s="4"/>
    </row>
    <row r="1372" spans="1:4" x14ac:dyDescent="0.25">
      <c r="A1372" s="4"/>
      <c r="B1372" s="4"/>
      <c r="C1372" s="4"/>
      <c r="D1372" s="4"/>
    </row>
    <row r="1373" spans="1:4" x14ac:dyDescent="0.25">
      <c r="A1373" s="4"/>
      <c r="B1373" s="4"/>
      <c r="C1373" s="4"/>
      <c r="D1373" s="4"/>
    </row>
    <row r="1374" spans="1:4" x14ac:dyDescent="0.25">
      <c r="A1374" s="4"/>
      <c r="B1374" s="4"/>
      <c r="C1374" s="4"/>
      <c r="D1374" s="4"/>
    </row>
    <row r="1375" spans="1:4" x14ac:dyDescent="0.25">
      <c r="A1375" s="4"/>
      <c r="B1375" s="4"/>
      <c r="C1375" s="4"/>
      <c r="D1375" s="4"/>
    </row>
    <row r="1376" spans="1:4" x14ac:dyDescent="0.25">
      <c r="A1376" s="4"/>
      <c r="B1376" s="4"/>
      <c r="C1376" s="4"/>
      <c r="D1376" s="4"/>
    </row>
    <row r="1377" spans="1:4" x14ac:dyDescent="0.25">
      <c r="A1377" s="4"/>
      <c r="B1377" s="4"/>
      <c r="C1377" s="4"/>
      <c r="D1377" s="4"/>
    </row>
    <row r="1378" spans="1:4" x14ac:dyDescent="0.25">
      <c r="A1378" s="4"/>
      <c r="B1378" s="4"/>
      <c r="C1378" s="4"/>
      <c r="D1378" s="4"/>
    </row>
    <row r="1379" spans="1:4" x14ac:dyDescent="0.25">
      <c r="A1379" s="4"/>
      <c r="B1379" s="4"/>
      <c r="C1379" s="4"/>
      <c r="D1379" s="4"/>
    </row>
    <row r="1380" spans="1:4" x14ac:dyDescent="0.25">
      <c r="A1380" s="4"/>
      <c r="B1380" s="4"/>
      <c r="C1380" s="4"/>
      <c r="D1380" s="4"/>
    </row>
    <row r="1381" spans="1:4" x14ac:dyDescent="0.25">
      <c r="A1381" s="4"/>
      <c r="B1381" s="4"/>
      <c r="C1381" s="4"/>
      <c r="D1381" s="4"/>
    </row>
    <row r="1382" spans="1:4" x14ac:dyDescent="0.25">
      <c r="A1382" s="4"/>
      <c r="B1382" s="4"/>
      <c r="C1382" s="4"/>
      <c r="D1382" s="4"/>
    </row>
    <row r="1383" spans="1:4" x14ac:dyDescent="0.25">
      <c r="A1383" s="4"/>
      <c r="B1383" s="4"/>
      <c r="C1383" s="4"/>
      <c r="D1383" s="4"/>
    </row>
    <row r="1384" spans="1:4" x14ac:dyDescent="0.25">
      <c r="A1384" s="4"/>
      <c r="B1384" s="4"/>
      <c r="C1384" s="4"/>
      <c r="D1384" s="4"/>
    </row>
    <row r="1385" spans="1:4" x14ac:dyDescent="0.25">
      <c r="A1385" s="4"/>
      <c r="B1385" s="4"/>
      <c r="C1385" s="4"/>
      <c r="D1385" s="4"/>
    </row>
    <row r="1386" spans="1:4" x14ac:dyDescent="0.25">
      <c r="A1386" s="4"/>
      <c r="B1386" s="4"/>
      <c r="C1386" s="4"/>
      <c r="D1386" s="4"/>
    </row>
    <row r="1387" spans="1:4" x14ac:dyDescent="0.25">
      <c r="A1387" s="4"/>
      <c r="B1387" s="4"/>
      <c r="C1387" s="4"/>
      <c r="D1387" s="4"/>
    </row>
    <row r="1388" spans="1:4" x14ac:dyDescent="0.25">
      <c r="A1388" s="4"/>
      <c r="B1388" s="4"/>
      <c r="C1388" s="4"/>
      <c r="D1388" s="4"/>
    </row>
    <row r="1389" spans="1:4" x14ac:dyDescent="0.25">
      <c r="A1389" s="4"/>
      <c r="B1389" s="4"/>
      <c r="C1389" s="4"/>
      <c r="D1389" s="4"/>
    </row>
    <row r="1390" spans="1:4" x14ac:dyDescent="0.25">
      <c r="A1390" s="4"/>
      <c r="B1390" s="4"/>
      <c r="C1390" s="4"/>
      <c r="D1390" s="4"/>
    </row>
    <row r="1391" spans="1:4" x14ac:dyDescent="0.25">
      <c r="A1391" s="4"/>
      <c r="B1391" s="4"/>
      <c r="C1391" s="4"/>
      <c r="D1391" s="4"/>
    </row>
    <row r="1392" spans="1:4" x14ac:dyDescent="0.25">
      <c r="A1392" s="4"/>
      <c r="B1392" s="4"/>
      <c r="C1392" s="4"/>
      <c r="D1392" s="4"/>
    </row>
    <row r="1393" spans="1:4" x14ac:dyDescent="0.25">
      <c r="A1393" s="4"/>
      <c r="B1393" s="4"/>
      <c r="C1393" s="4"/>
      <c r="D1393" s="4"/>
    </row>
    <row r="1394" spans="1:4" x14ac:dyDescent="0.25">
      <c r="A1394" s="4"/>
      <c r="B1394" s="4"/>
      <c r="C1394" s="4"/>
      <c r="D1394" s="4"/>
    </row>
    <row r="1395" spans="1:4" x14ac:dyDescent="0.25">
      <c r="A1395" s="4"/>
      <c r="B1395" s="4"/>
      <c r="C1395" s="4"/>
      <c r="D1395" s="4"/>
    </row>
    <row r="1396" spans="1:4" x14ac:dyDescent="0.25">
      <c r="A1396" s="4"/>
      <c r="B1396" s="4"/>
      <c r="C1396" s="4"/>
      <c r="D1396" s="4"/>
    </row>
    <row r="1397" spans="1:4" x14ac:dyDescent="0.25">
      <c r="A1397" s="4"/>
      <c r="B1397" s="4"/>
      <c r="C1397" s="4"/>
      <c r="D1397" s="4"/>
    </row>
    <row r="1398" spans="1:4" x14ac:dyDescent="0.25">
      <c r="A1398" s="4"/>
      <c r="B1398" s="4"/>
      <c r="C1398" s="4"/>
      <c r="D1398" s="4"/>
    </row>
    <row r="1399" spans="1:4" x14ac:dyDescent="0.25">
      <c r="A1399" s="4"/>
      <c r="B1399" s="4"/>
      <c r="C1399" s="4"/>
      <c r="D1399" s="4"/>
    </row>
    <row r="1400" spans="1:4" x14ac:dyDescent="0.25">
      <c r="A1400" s="4"/>
      <c r="B1400" s="4"/>
      <c r="C1400" s="4"/>
      <c r="D1400" s="4"/>
    </row>
    <row r="1401" spans="1:4" x14ac:dyDescent="0.25">
      <c r="A1401" s="4"/>
      <c r="B1401" s="4"/>
      <c r="C1401" s="4"/>
      <c r="D1401" s="4"/>
    </row>
    <row r="1402" spans="1:4" x14ac:dyDescent="0.25">
      <c r="A1402" s="4"/>
      <c r="B1402" s="4"/>
      <c r="C1402" s="4"/>
      <c r="D1402" s="4"/>
    </row>
    <row r="1403" spans="1:4" x14ac:dyDescent="0.25">
      <c r="A1403" s="4"/>
      <c r="B1403" s="4"/>
      <c r="C1403" s="4"/>
      <c r="D1403" s="4"/>
    </row>
    <row r="1404" spans="1:4" x14ac:dyDescent="0.25">
      <c r="A1404" s="4"/>
      <c r="B1404" s="4"/>
      <c r="C1404" s="4"/>
      <c r="D1404" s="4"/>
    </row>
    <row r="1405" spans="1:4" x14ac:dyDescent="0.25">
      <c r="A1405" s="4"/>
      <c r="B1405" s="4"/>
      <c r="C1405" s="4"/>
      <c r="D1405" s="4"/>
    </row>
    <row r="1406" spans="1:4" x14ac:dyDescent="0.25">
      <c r="A1406" s="4"/>
      <c r="B1406" s="4"/>
      <c r="C1406" s="4"/>
      <c r="D1406" s="4"/>
    </row>
    <row r="1407" spans="1:4" x14ac:dyDescent="0.25">
      <c r="A1407" s="4"/>
      <c r="B1407" s="4"/>
      <c r="C1407" s="4"/>
      <c r="D1407" s="4"/>
    </row>
    <row r="1408" spans="1:4" x14ac:dyDescent="0.25">
      <c r="A1408" s="4"/>
      <c r="B1408" s="4"/>
      <c r="C1408" s="4"/>
      <c r="D1408" s="4"/>
    </row>
    <row r="1409" spans="1:4" x14ac:dyDescent="0.25">
      <c r="A1409" s="4"/>
      <c r="B1409" s="4"/>
      <c r="C1409" s="4"/>
      <c r="D1409" s="4"/>
    </row>
    <row r="1410" spans="1:4" x14ac:dyDescent="0.25">
      <c r="A1410" s="4"/>
      <c r="B1410" s="4"/>
      <c r="C1410" s="4"/>
      <c r="D1410" s="4"/>
    </row>
    <row r="1411" spans="1:4" x14ac:dyDescent="0.25">
      <c r="A1411" s="4"/>
      <c r="B1411" s="4"/>
      <c r="C1411" s="4"/>
      <c r="D1411" s="4"/>
    </row>
    <row r="1412" spans="1:4" x14ac:dyDescent="0.25">
      <c r="A1412" s="4"/>
      <c r="B1412" s="4"/>
      <c r="C1412" s="4"/>
      <c r="D1412" s="4"/>
    </row>
    <row r="1413" spans="1:4" x14ac:dyDescent="0.25">
      <c r="A1413" s="4"/>
      <c r="B1413" s="4"/>
      <c r="C1413" s="4"/>
      <c r="D1413" s="4"/>
    </row>
    <row r="1414" spans="1:4" x14ac:dyDescent="0.25">
      <c r="A1414" s="4"/>
      <c r="B1414" s="4"/>
      <c r="C1414" s="4"/>
      <c r="D1414" s="4"/>
    </row>
    <row r="1415" spans="1:4" x14ac:dyDescent="0.25">
      <c r="A1415" s="4"/>
      <c r="B1415" s="4"/>
      <c r="C1415" s="4"/>
      <c r="D1415" s="4"/>
    </row>
    <row r="1416" spans="1:4" x14ac:dyDescent="0.25">
      <c r="A1416" s="4"/>
      <c r="B1416" s="4"/>
      <c r="C1416" s="4"/>
      <c r="D1416" s="4"/>
    </row>
    <row r="1417" spans="1:4" x14ac:dyDescent="0.25">
      <c r="A1417" s="4"/>
      <c r="B1417" s="4"/>
      <c r="C1417" s="4"/>
      <c r="D1417" s="4"/>
    </row>
    <row r="1418" spans="1:4" x14ac:dyDescent="0.25">
      <c r="A1418" s="4"/>
      <c r="B1418" s="4"/>
      <c r="C1418" s="4"/>
      <c r="D1418" s="4"/>
    </row>
    <row r="1419" spans="1:4" x14ac:dyDescent="0.25">
      <c r="A1419" s="4"/>
      <c r="B1419" s="4"/>
      <c r="C1419" s="4"/>
      <c r="D1419" s="4"/>
    </row>
    <row r="1420" spans="1:4" x14ac:dyDescent="0.25">
      <c r="A1420" s="4"/>
      <c r="B1420" s="4"/>
      <c r="C1420" s="4"/>
      <c r="D1420" s="4"/>
    </row>
    <row r="1421" spans="1:4" x14ac:dyDescent="0.25">
      <c r="A1421" s="4"/>
      <c r="B1421" s="4"/>
      <c r="C1421" s="4"/>
      <c r="D1421" s="4"/>
    </row>
    <row r="1422" spans="1:4" x14ac:dyDescent="0.25">
      <c r="A1422" s="4"/>
      <c r="B1422" s="4"/>
      <c r="C1422" s="4"/>
      <c r="D1422" s="4"/>
    </row>
    <row r="1423" spans="1:4" x14ac:dyDescent="0.25">
      <c r="A1423" s="4"/>
      <c r="B1423" s="4"/>
      <c r="C1423" s="4"/>
      <c r="D1423" s="4"/>
    </row>
    <row r="1424" spans="1:4" x14ac:dyDescent="0.25">
      <c r="A1424" s="4"/>
      <c r="B1424" s="4"/>
      <c r="C1424" s="4"/>
      <c r="D1424" s="4"/>
    </row>
    <row r="1425" spans="1:4" x14ac:dyDescent="0.25">
      <c r="A1425" s="4"/>
      <c r="B1425" s="4"/>
      <c r="C1425" s="4"/>
      <c r="D1425" s="4"/>
    </row>
    <row r="1426" spans="1:4" x14ac:dyDescent="0.25">
      <c r="A1426" s="4"/>
      <c r="B1426" s="4"/>
      <c r="C1426" s="4"/>
      <c r="D1426" s="4"/>
    </row>
    <row r="1427" spans="1:4" x14ac:dyDescent="0.25">
      <c r="A1427" s="4"/>
      <c r="B1427" s="4"/>
      <c r="C1427" s="4"/>
      <c r="D1427" s="4"/>
    </row>
    <row r="1428" spans="1:4" x14ac:dyDescent="0.25">
      <c r="A1428" s="4"/>
      <c r="B1428" s="4"/>
      <c r="C1428" s="4"/>
      <c r="D1428" s="4"/>
    </row>
    <row r="1429" spans="1:4" x14ac:dyDescent="0.25">
      <c r="A1429" s="4"/>
      <c r="B1429" s="4"/>
      <c r="C1429" s="4"/>
      <c r="D1429" s="4"/>
    </row>
    <row r="1430" spans="1:4" x14ac:dyDescent="0.25">
      <c r="A1430" s="4"/>
      <c r="B1430" s="4"/>
      <c r="C1430" s="4"/>
      <c r="D1430" s="4"/>
    </row>
    <row r="1431" spans="1:4" x14ac:dyDescent="0.25">
      <c r="A1431" s="4"/>
      <c r="B1431" s="4"/>
      <c r="C1431" s="4"/>
      <c r="D1431" s="4"/>
    </row>
    <row r="1432" spans="1:4" x14ac:dyDescent="0.25">
      <c r="A1432" s="4"/>
      <c r="B1432" s="4"/>
      <c r="C1432" s="4"/>
      <c r="D1432" s="4"/>
    </row>
    <row r="1433" spans="1:4" x14ac:dyDescent="0.25">
      <c r="A1433" s="4"/>
      <c r="B1433" s="4"/>
      <c r="C1433" s="4"/>
      <c r="D1433" s="4"/>
    </row>
    <row r="1434" spans="1:4" x14ac:dyDescent="0.25">
      <c r="A1434" s="4"/>
      <c r="B1434" s="4"/>
      <c r="C1434" s="4"/>
      <c r="D1434" s="4"/>
    </row>
    <row r="1435" spans="1:4" x14ac:dyDescent="0.25">
      <c r="A1435" s="4"/>
      <c r="B1435" s="4"/>
      <c r="C1435" s="4"/>
      <c r="D1435" s="4"/>
    </row>
    <row r="1436" spans="1:4" x14ac:dyDescent="0.25">
      <c r="A1436" s="4"/>
      <c r="B1436" s="4"/>
      <c r="C1436" s="4"/>
      <c r="D1436" s="4"/>
    </row>
    <row r="1437" spans="1:4" x14ac:dyDescent="0.25">
      <c r="A1437" s="4"/>
      <c r="B1437" s="4"/>
      <c r="C1437" s="4"/>
      <c r="D1437" s="4"/>
    </row>
    <row r="1438" spans="1:4" x14ac:dyDescent="0.25">
      <c r="A1438" s="4"/>
      <c r="B1438" s="4"/>
      <c r="C1438" s="4"/>
      <c r="D1438" s="4"/>
    </row>
    <row r="1439" spans="1:4" x14ac:dyDescent="0.25">
      <c r="A1439" s="4"/>
      <c r="B1439" s="4"/>
      <c r="C1439" s="4"/>
      <c r="D1439" s="4"/>
    </row>
    <row r="1440" spans="1:4" x14ac:dyDescent="0.25">
      <c r="A1440" s="4"/>
      <c r="B1440" s="4"/>
      <c r="C1440" s="4"/>
      <c r="D1440" s="4"/>
    </row>
    <row r="1441" spans="1:4" x14ac:dyDescent="0.25">
      <c r="A1441" s="4"/>
      <c r="B1441" s="4"/>
      <c r="C1441" s="4"/>
      <c r="D1441" s="4"/>
    </row>
    <row r="1442" spans="1:4" x14ac:dyDescent="0.25">
      <c r="A1442" s="4"/>
      <c r="B1442" s="4"/>
      <c r="C1442" s="4"/>
      <c r="D1442" s="4"/>
    </row>
    <row r="1443" spans="1:4" x14ac:dyDescent="0.25">
      <c r="A1443" s="4"/>
      <c r="B1443" s="4"/>
      <c r="C1443" s="4"/>
      <c r="D1443" s="4"/>
    </row>
    <row r="1444" spans="1:4" x14ac:dyDescent="0.25">
      <c r="A1444" s="4"/>
      <c r="B1444" s="4"/>
      <c r="C1444" s="4"/>
      <c r="D1444" s="4"/>
    </row>
    <row r="1445" spans="1:4" x14ac:dyDescent="0.25">
      <c r="A1445" s="4"/>
      <c r="B1445" s="4"/>
      <c r="C1445" s="4"/>
      <c r="D1445" s="4"/>
    </row>
    <row r="1446" spans="1:4" x14ac:dyDescent="0.25">
      <c r="A1446" s="4"/>
      <c r="B1446" s="4"/>
      <c r="C1446" s="4"/>
      <c r="D1446" s="4"/>
    </row>
    <row r="1447" spans="1:4" x14ac:dyDescent="0.25">
      <c r="A1447" s="4"/>
      <c r="B1447" s="4"/>
      <c r="C1447" s="4"/>
      <c r="D1447" s="4"/>
    </row>
    <row r="1448" spans="1:4" x14ac:dyDescent="0.25">
      <c r="A1448" s="4"/>
      <c r="B1448" s="4"/>
      <c r="C1448" s="4"/>
      <c r="D1448" s="4"/>
    </row>
    <row r="1449" spans="1:4" x14ac:dyDescent="0.25">
      <c r="A1449" s="4"/>
      <c r="B1449" s="4"/>
      <c r="C1449" s="4"/>
      <c r="D1449" s="4"/>
    </row>
    <row r="1450" spans="1:4" x14ac:dyDescent="0.25">
      <c r="A1450" s="4"/>
      <c r="B1450" s="4"/>
      <c r="C1450" s="4"/>
      <c r="D1450" s="4"/>
    </row>
    <row r="1451" spans="1:4" x14ac:dyDescent="0.25">
      <c r="A1451" s="4"/>
      <c r="B1451" s="4"/>
      <c r="C1451" s="4"/>
      <c r="D1451" s="4"/>
    </row>
    <row r="1452" spans="1:4" x14ac:dyDescent="0.25">
      <c r="A1452" s="4"/>
      <c r="B1452" s="4"/>
      <c r="C1452" s="4"/>
      <c r="D1452" s="4"/>
    </row>
    <row r="1453" spans="1:4" x14ac:dyDescent="0.25">
      <c r="A1453" s="4"/>
      <c r="B1453" s="4"/>
      <c r="C1453" s="4"/>
      <c r="D1453" s="4"/>
    </row>
    <row r="1454" spans="1:4" x14ac:dyDescent="0.25">
      <c r="A1454" s="4"/>
      <c r="B1454" s="4"/>
      <c r="C1454" s="4"/>
      <c r="D1454" s="4"/>
    </row>
    <row r="1455" spans="1:4" x14ac:dyDescent="0.25">
      <c r="A1455" s="4"/>
      <c r="B1455" s="4"/>
      <c r="C1455" s="4"/>
      <c r="D1455" s="4"/>
    </row>
    <row r="1456" spans="1:4" x14ac:dyDescent="0.25">
      <c r="A1456" s="4"/>
      <c r="B1456" s="4"/>
      <c r="C1456" s="4"/>
      <c r="D1456" s="4"/>
    </row>
    <row r="1457" spans="1:4" x14ac:dyDescent="0.25">
      <c r="A1457" s="4"/>
      <c r="B1457" s="4"/>
      <c r="C1457" s="4"/>
      <c r="D1457" s="4"/>
    </row>
    <row r="1458" spans="1:4" x14ac:dyDescent="0.25">
      <c r="A1458" s="4"/>
      <c r="B1458" s="4"/>
      <c r="C1458" s="4"/>
      <c r="D1458" s="4"/>
    </row>
    <row r="1459" spans="1:4" x14ac:dyDescent="0.25">
      <c r="A1459" s="4"/>
      <c r="B1459" s="4"/>
      <c r="C1459" s="4"/>
      <c r="D1459" s="4"/>
    </row>
    <row r="1460" spans="1:4" x14ac:dyDescent="0.25">
      <c r="A1460" s="4"/>
      <c r="B1460" s="4"/>
      <c r="C1460" s="4"/>
      <c r="D1460" s="4"/>
    </row>
    <row r="1461" spans="1:4" x14ac:dyDescent="0.25">
      <c r="A1461" s="4"/>
      <c r="B1461" s="4"/>
      <c r="C1461" s="4"/>
      <c r="D1461" s="4"/>
    </row>
    <row r="1462" spans="1:4" x14ac:dyDescent="0.25">
      <c r="A1462" s="4"/>
      <c r="B1462" s="4"/>
      <c r="C1462" s="4"/>
      <c r="D1462" s="4"/>
    </row>
    <row r="1463" spans="1:4" x14ac:dyDescent="0.25">
      <c r="A1463" s="4"/>
      <c r="B1463" s="4"/>
      <c r="C1463" s="4"/>
      <c r="D1463" s="4"/>
    </row>
    <row r="1464" spans="1:4" x14ac:dyDescent="0.25">
      <c r="A1464" s="4"/>
      <c r="B1464" s="4"/>
      <c r="C1464" s="4"/>
      <c r="D1464" s="4"/>
    </row>
    <row r="1465" spans="1:4" x14ac:dyDescent="0.25">
      <c r="A1465" s="4"/>
      <c r="B1465" s="4"/>
      <c r="C1465" s="4"/>
      <c r="D1465" s="4"/>
    </row>
    <row r="1466" spans="1:4" x14ac:dyDescent="0.25">
      <c r="A1466" s="4"/>
      <c r="B1466" s="4"/>
      <c r="C1466" s="4"/>
      <c r="D1466" s="4"/>
    </row>
    <row r="1467" spans="1:4" x14ac:dyDescent="0.25">
      <c r="A1467" s="4"/>
      <c r="B1467" s="4"/>
      <c r="C1467" s="4"/>
      <c r="D1467" s="4"/>
    </row>
    <row r="1468" spans="1:4" x14ac:dyDescent="0.25">
      <c r="A1468" s="4"/>
      <c r="B1468" s="4"/>
      <c r="C1468" s="4"/>
      <c r="D1468" s="4"/>
    </row>
    <row r="1469" spans="1:4" x14ac:dyDescent="0.25">
      <c r="A1469" s="4"/>
      <c r="B1469" s="4"/>
      <c r="C1469" s="4"/>
      <c r="D1469" s="4"/>
    </row>
    <row r="1470" spans="1:4" x14ac:dyDescent="0.25">
      <c r="A1470" s="4"/>
      <c r="B1470" s="4"/>
      <c r="C1470" s="4"/>
      <c r="D1470" s="4"/>
    </row>
    <row r="1471" spans="1:4" x14ac:dyDescent="0.25">
      <c r="A1471" s="4"/>
      <c r="B1471" s="4"/>
      <c r="C1471" s="4"/>
      <c r="D1471" s="4"/>
    </row>
    <row r="1472" spans="1:4" x14ac:dyDescent="0.25">
      <c r="A1472" s="4"/>
      <c r="B1472" s="4"/>
      <c r="C1472" s="4"/>
      <c r="D1472" s="4"/>
    </row>
    <row r="1473" spans="1:4" x14ac:dyDescent="0.25">
      <c r="A1473" s="4"/>
      <c r="B1473" s="4"/>
      <c r="C1473" s="4"/>
      <c r="D1473" s="4"/>
    </row>
    <row r="1474" spans="1:4" x14ac:dyDescent="0.25">
      <c r="A1474" s="4"/>
      <c r="B1474" s="4"/>
      <c r="C1474" s="4"/>
      <c r="D1474" s="4"/>
    </row>
    <row r="1475" spans="1:4" x14ac:dyDescent="0.25">
      <c r="A1475" s="4"/>
      <c r="B1475" s="4"/>
      <c r="C1475" s="4"/>
      <c r="D1475" s="4"/>
    </row>
    <row r="1476" spans="1:4" x14ac:dyDescent="0.25">
      <c r="A1476" s="4"/>
      <c r="B1476" s="4"/>
      <c r="C1476" s="4"/>
      <c r="D1476" s="4"/>
    </row>
    <row r="1477" spans="1:4" x14ac:dyDescent="0.25">
      <c r="A1477" s="4"/>
      <c r="B1477" s="4"/>
      <c r="C1477" s="4"/>
      <c r="D1477" s="4"/>
    </row>
    <row r="1478" spans="1:4" x14ac:dyDescent="0.25">
      <c r="A1478" s="4"/>
      <c r="B1478" s="4"/>
      <c r="C1478" s="4"/>
      <c r="D1478" s="4"/>
    </row>
    <row r="1479" spans="1:4" x14ac:dyDescent="0.25">
      <c r="A1479" s="4"/>
      <c r="B1479" s="4"/>
      <c r="C1479" s="4"/>
      <c r="D1479" s="4"/>
    </row>
    <row r="1480" spans="1:4" x14ac:dyDescent="0.25">
      <c r="A1480" s="4"/>
      <c r="B1480" s="4"/>
      <c r="C1480" s="4"/>
      <c r="D1480" s="4"/>
    </row>
    <row r="1481" spans="1:4" x14ac:dyDescent="0.25">
      <c r="A1481" s="4"/>
      <c r="B1481" s="4"/>
      <c r="C1481" s="4"/>
      <c r="D1481" s="4"/>
    </row>
    <row r="1482" spans="1:4" x14ac:dyDescent="0.25">
      <c r="A1482" s="4"/>
      <c r="B1482" s="4"/>
      <c r="C1482" s="4"/>
      <c r="D1482" s="4"/>
    </row>
    <row r="1483" spans="1:4" x14ac:dyDescent="0.25">
      <c r="A1483" s="4"/>
      <c r="B1483" s="4"/>
      <c r="C1483" s="4"/>
      <c r="D1483" s="4"/>
    </row>
    <row r="1484" spans="1:4" x14ac:dyDescent="0.25">
      <c r="A1484" s="4"/>
      <c r="B1484" s="4"/>
      <c r="C1484" s="4"/>
      <c r="D1484" s="4"/>
    </row>
    <row r="1485" spans="1:4" x14ac:dyDescent="0.25">
      <c r="A1485" s="4"/>
      <c r="B1485" s="4"/>
      <c r="C1485" s="4"/>
      <c r="D1485" s="4"/>
    </row>
    <row r="1486" spans="1:4" x14ac:dyDescent="0.25">
      <c r="A1486" s="4"/>
      <c r="B1486" s="4"/>
      <c r="C1486" s="4"/>
      <c r="D1486" s="4"/>
    </row>
    <row r="1487" spans="1:4" x14ac:dyDescent="0.25">
      <c r="A1487" s="4"/>
      <c r="B1487" s="4"/>
      <c r="C1487" s="4"/>
      <c r="D1487" s="4"/>
    </row>
    <row r="1488" spans="1:4" x14ac:dyDescent="0.25">
      <c r="A1488" s="4"/>
      <c r="B1488" s="4"/>
      <c r="C1488" s="4"/>
      <c r="D1488" s="4"/>
    </row>
    <row r="1489" spans="1:4" x14ac:dyDescent="0.25">
      <c r="A1489" s="4"/>
      <c r="B1489" s="4"/>
      <c r="C1489" s="4"/>
      <c r="D1489" s="4"/>
    </row>
    <row r="1490" spans="1:4" x14ac:dyDescent="0.25">
      <c r="A1490" s="4"/>
      <c r="B1490" s="4"/>
      <c r="C1490" s="4"/>
      <c r="D1490" s="4"/>
    </row>
    <row r="1491" spans="1:4" x14ac:dyDescent="0.25">
      <c r="A1491" s="4"/>
      <c r="B1491" s="4"/>
      <c r="C1491" s="4"/>
      <c r="D1491" s="4"/>
    </row>
    <row r="1492" spans="1:4" x14ac:dyDescent="0.25">
      <c r="A1492" s="4"/>
      <c r="B1492" s="4"/>
      <c r="C1492" s="4"/>
      <c r="D1492" s="4"/>
    </row>
    <row r="1493" spans="1:4" x14ac:dyDescent="0.25">
      <c r="A1493" s="4"/>
      <c r="B1493" s="4"/>
      <c r="C1493" s="4"/>
      <c r="D1493" s="4"/>
    </row>
    <row r="1494" spans="1:4" x14ac:dyDescent="0.25">
      <c r="A1494" s="4"/>
      <c r="B1494" s="4"/>
      <c r="C1494" s="4"/>
      <c r="D1494" s="4"/>
    </row>
    <row r="1495" spans="1:4" x14ac:dyDescent="0.25">
      <c r="A1495" s="4"/>
      <c r="B1495" s="4"/>
      <c r="C1495" s="4"/>
      <c r="D1495" s="4"/>
    </row>
    <row r="1496" spans="1:4" x14ac:dyDescent="0.25">
      <c r="A1496" s="4"/>
      <c r="B1496" s="4"/>
      <c r="C1496" s="4"/>
      <c r="D1496" s="4"/>
    </row>
    <row r="1497" spans="1:4" x14ac:dyDescent="0.25">
      <c r="A1497" s="4"/>
      <c r="B1497" s="4"/>
      <c r="C1497" s="4"/>
      <c r="D1497" s="4"/>
    </row>
    <row r="1498" spans="1:4" x14ac:dyDescent="0.25">
      <c r="A1498" s="4"/>
      <c r="B1498" s="4"/>
      <c r="C1498" s="4"/>
      <c r="D1498" s="4"/>
    </row>
    <row r="1499" spans="1:4" x14ac:dyDescent="0.25">
      <c r="A1499" s="4"/>
      <c r="B1499" s="4"/>
      <c r="C1499" s="4"/>
      <c r="D1499" s="4"/>
    </row>
    <row r="1500" spans="1:4" x14ac:dyDescent="0.25">
      <c r="A1500" s="4"/>
      <c r="B1500" s="4"/>
      <c r="C1500" s="4"/>
      <c r="D1500" s="4"/>
    </row>
    <row r="1501" spans="1:4" x14ac:dyDescent="0.25">
      <c r="A1501" s="4"/>
      <c r="B1501" s="4"/>
      <c r="C1501" s="4"/>
      <c r="D1501" s="4"/>
    </row>
    <row r="1502" spans="1:4" x14ac:dyDescent="0.25">
      <c r="A1502" s="4"/>
      <c r="B1502" s="4"/>
      <c r="C1502" s="4"/>
      <c r="D1502" s="4"/>
    </row>
    <row r="1503" spans="1:4" x14ac:dyDescent="0.25">
      <c r="A1503" s="4"/>
      <c r="B1503" s="4"/>
      <c r="C1503" s="4"/>
      <c r="D1503" s="4"/>
    </row>
    <row r="1504" spans="1:4" x14ac:dyDescent="0.25">
      <c r="A1504" s="4"/>
      <c r="B1504" s="4"/>
      <c r="C1504" s="4"/>
      <c r="D1504" s="4"/>
    </row>
    <row r="1505" spans="1:4" x14ac:dyDescent="0.25">
      <c r="A1505" s="4"/>
      <c r="B1505" s="4"/>
      <c r="C1505" s="4"/>
      <c r="D1505" s="4"/>
    </row>
    <row r="1506" spans="1:4" x14ac:dyDescent="0.25">
      <c r="A1506" s="4"/>
      <c r="B1506" s="4"/>
      <c r="C1506" s="4"/>
      <c r="D1506" s="4"/>
    </row>
    <row r="1507" spans="1:4" x14ac:dyDescent="0.25">
      <c r="A1507" s="4"/>
      <c r="B1507" s="4"/>
      <c r="C1507" s="4"/>
      <c r="D1507" s="4"/>
    </row>
    <row r="1508" spans="1:4" x14ac:dyDescent="0.25">
      <c r="A1508" s="4"/>
      <c r="B1508" s="4"/>
      <c r="C1508" s="4"/>
      <c r="D1508" s="4"/>
    </row>
    <row r="1509" spans="1:4" x14ac:dyDescent="0.25">
      <c r="A1509" s="4"/>
      <c r="B1509" s="4"/>
      <c r="C1509" s="4"/>
      <c r="D1509" s="4"/>
    </row>
    <row r="1510" spans="1:4" x14ac:dyDescent="0.25">
      <c r="A1510" s="4"/>
      <c r="B1510" s="4"/>
      <c r="C1510" s="4"/>
      <c r="D1510" s="4"/>
    </row>
    <row r="1511" spans="1:4" x14ac:dyDescent="0.25">
      <c r="A1511" s="4"/>
      <c r="B1511" s="4"/>
      <c r="C1511" s="4"/>
      <c r="D1511" s="4"/>
    </row>
    <row r="1512" spans="1:4" x14ac:dyDescent="0.25">
      <c r="A1512" s="4"/>
      <c r="B1512" s="4"/>
      <c r="C1512" s="4"/>
      <c r="D1512" s="4"/>
    </row>
    <row r="1513" spans="1:4" x14ac:dyDescent="0.25">
      <c r="A1513" s="4"/>
      <c r="B1513" s="4"/>
      <c r="C1513" s="4"/>
      <c r="D1513" s="4"/>
    </row>
    <row r="1514" spans="1:4" x14ac:dyDescent="0.25">
      <c r="A1514" s="4"/>
      <c r="B1514" s="4"/>
      <c r="C1514" s="4"/>
      <c r="D1514" s="4"/>
    </row>
    <row r="1515" spans="1:4" x14ac:dyDescent="0.25">
      <c r="A1515" s="4"/>
      <c r="B1515" s="4"/>
      <c r="C1515" s="4"/>
      <c r="D1515" s="4"/>
    </row>
    <row r="1516" spans="1:4" x14ac:dyDescent="0.25">
      <c r="A1516" s="4"/>
      <c r="B1516" s="4"/>
      <c r="C1516" s="4"/>
      <c r="D1516" s="4"/>
    </row>
    <row r="1517" spans="1:4" x14ac:dyDescent="0.25">
      <c r="A1517" s="4"/>
      <c r="B1517" s="4"/>
      <c r="C1517" s="4"/>
      <c r="D1517" s="4"/>
    </row>
    <row r="1518" spans="1:4" x14ac:dyDescent="0.25">
      <c r="A1518" s="4"/>
      <c r="B1518" s="4"/>
      <c r="C1518" s="4"/>
      <c r="D1518" s="4"/>
    </row>
    <row r="1519" spans="1:4" x14ac:dyDescent="0.25">
      <c r="A1519" s="4"/>
      <c r="B1519" s="4"/>
      <c r="C1519" s="4"/>
      <c r="D1519" s="4"/>
    </row>
    <row r="1520" spans="1:4" x14ac:dyDescent="0.25">
      <c r="A1520" s="4"/>
      <c r="B1520" s="4"/>
      <c r="C1520" s="4"/>
      <c r="D1520" s="4"/>
    </row>
    <row r="1521" spans="1:4" x14ac:dyDescent="0.25">
      <c r="A1521" s="4"/>
      <c r="B1521" s="4"/>
      <c r="C1521" s="4"/>
      <c r="D1521" s="4"/>
    </row>
    <row r="1522" spans="1:4" x14ac:dyDescent="0.25">
      <c r="A1522" s="4"/>
      <c r="B1522" s="4"/>
      <c r="C1522" s="4"/>
      <c r="D1522" s="4"/>
    </row>
    <row r="1523" spans="1:4" x14ac:dyDescent="0.25">
      <c r="A1523" s="4"/>
      <c r="B1523" s="4"/>
      <c r="C1523" s="4"/>
      <c r="D1523" s="4"/>
    </row>
    <row r="1524" spans="1:4" x14ac:dyDescent="0.25">
      <c r="A1524" s="4"/>
      <c r="B1524" s="4"/>
      <c r="C1524" s="4"/>
      <c r="D1524" s="4"/>
    </row>
    <row r="1525" spans="1:4" x14ac:dyDescent="0.25">
      <c r="A1525" s="4"/>
      <c r="B1525" s="4"/>
      <c r="C1525" s="4"/>
      <c r="D1525" s="4"/>
    </row>
    <row r="1526" spans="1:4" x14ac:dyDescent="0.25">
      <c r="A1526" s="4"/>
      <c r="B1526" s="4"/>
      <c r="C1526" s="4"/>
      <c r="D1526" s="4"/>
    </row>
    <row r="1527" spans="1:4" x14ac:dyDescent="0.25">
      <c r="A1527" s="4"/>
      <c r="B1527" s="4"/>
      <c r="C1527" s="4"/>
      <c r="D1527" s="4"/>
    </row>
    <row r="1528" spans="1:4" x14ac:dyDescent="0.25">
      <c r="A1528" s="4"/>
      <c r="B1528" s="4"/>
      <c r="C1528" s="4"/>
      <c r="D1528" s="4"/>
    </row>
    <row r="1529" spans="1:4" x14ac:dyDescent="0.25">
      <c r="A1529" s="4"/>
      <c r="B1529" s="4"/>
      <c r="C1529" s="4"/>
      <c r="D1529" s="4"/>
    </row>
    <row r="1530" spans="1:4" x14ac:dyDescent="0.25">
      <c r="A1530" s="4"/>
      <c r="B1530" s="4"/>
      <c r="C1530" s="4"/>
      <c r="D1530" s="4"/>
    </row>
    <row r="1531" spans="1:4" x14ac:dyDescent="0.25">
      <c r="A1531" s="4"/>
      <c r="B1531" s="4"/>
      <c r="C1531" s="4"/>
      <c r="D1531" s="4"/>
    </row>
    <row r="1532" spans="1:4" x14ac:dyDescent="0.25">
      <c r="A1532" s="4"/>
      <c r="B1532" s="4"/>
      <c r="C1532" s="4"/>
      <c r="D1532" s="4"/>
    </row>
    <row r="1533" spans="1:4" x14ac:dyDescent="0.25">
      <c r="A1533" s="4"/>
      <c r="B1533" s="4"/>
      <c r="C1533" s="4"/>
      <c r="D1533" s="4"/>
    </row>
    <row r="1534" spans="1:4" x14ac:dyDescent="0.25">
      <c r="A1534" s="4"/>
      <c r="B1534" s="4"/>
      <c r="C1534" s="4"/>
      <c r="D1534" s="4"/>
    </row>
    <row r="1535" spans="1:4" x14ac:dyDescent="0.25">
      <c r="A1535" s="4"/>
      <c r="B1535" s="4"/>
      <c r="C1535" s="4"/>
      <c r="D1535" s="4"/>
    </row>
    <row r="1536" spans="1:4" x14ac:dyDescent="0.25">
      <c r="A1536" s="4"/>
      <c r="B1536" s="4"/>
      <c r="C1536" s="4"/>
      <c r="D1536" s="4"/>
    </row>
    <row r="1537" spans="1:4" x14ac:dyDescent="0.25">
      <c r="A1537" s="4"/>
      <c r="B1537" s="4"/>
      <c r="C1537" s="4"/>
      <c r="D1537" s="4"/>
    </row>
    <row r="1538" spans="1:4" x14ac:dyDescent="0.25">
      <c r="A1538" s="4"/>
      <c r="B1538" s="4"/>
      <c r="C1538" s="4"/>
      <c r="D1538" s="4"/>
    </row>
    <row r="1539" spans="1:4" x14ac:dyDescent="0.25">
      <c r="A1539" s="4"/>
      <c r="B1539" s="4"/>
      <c r="C1539" s="4"/>
      <c r="D1539" s="4"/>
    </row>
    <row r="1540" spans="1:4" x14ac:dyDescent="0.25">
      <c r="A1540" s="4"/>
      <c r="B1540" s="4"/>
      <c r="C1540" s="4"/>
      <c r="D1540" s="4"/>
    </row>
    <row r="1541" spans="1:4" x14ac:dyDescent="0.25">
      <c r="A1541" s="4"/>
      <c r="B1541" s="4"/>
      <c r="C1541" s="4"/>
      <c r="D1541" s="4"/>
    </row>
    <row r="1542" spans="1:4" x14ac:dyDescent="0.25">
      <c r="A1542" s="4"/>
      <c r="B1542" s="4"/>
      <c r="C1542" s="4"/>
      <c r="D1542" s="4"/>
    </row>
    <row r="1543" spans="1:4" x14ac:dyDescent="0.25">
      <c r="A1543" s="4"/>
      <c r="B1543" s="4"/>
      <c r="C1543" s="4"/>
      <c r="D1543" s="4"/>
    </row>
    <row r="1544" spans="1:4" x14ac:dyDescent="0.25">
      <c r="A1544" s="4"/>
      <c r="B1544" s="4"/>
      <c r="C1544" s="4"/>
      <c r="D1544" s="4"/>
    </row>
    <row r="1545" spans="1:4" x14ac:dyDescent="0.25">
      <c r="A1545" s="4"/>
      <c r="B1545" s="4"/>
      <c r="C1545" s="4"/>
      <c r="D1545" s="4"/>
    </row>
    <row r="1546" spans="1:4" x14ac:dyDescent="0.25">
      <c r="A1546" s="4"/>
      <c r="B1546" s="4"/>
      <c r="C1546" s="4"/>
      <c r="D1546" s="4"/>
    </row>
    <row r="1547" spans="1:4" x14ac:dyDescent="0.25">
      <c r="A1547" s="4"/>
      <c r="B1547" s="4"/>
      <c r="C1547" s="4"/>
      <c r="D1547" s="4"/>
    </row>
    <row r="1548" spans="1:4" x14ac:dyDescent="0.25">
      <c r="A1548" s="4"/>
      <c r="B1548" s="4"/>
      <c r="C1548" s="4"/>
      <c r="D1548" s="4"/>
    </row>
    <row r="1549" spans="1:4" x14ac:dyDescent="0.25">
      <c r="A1549" s="4"/>
      <c r="B1549" s="4"/>
      <c r="C1549" s="4"/>
      <c r="D1549" s="4"/>
    </row>
    <row r="1550" spans="1:4" x14ac:dyDescent="0.25">
      <c r="A1550" s="4"/>
      <c r="B1550" s="4"/>
      <c r="C1550" s="4"/>
      <c r="D1550" s="4"/>
    </row>
    <row r="1551" spans="1:4" x14ac:dyDescent="0.25">
      <c r="A1551" s="4"/>
      <c r="B1551" s="4"/>
      <c r="C1551" s="4"/>
      <c r="D1551" s="4"/>
    </row>
    <row r="1552" spans="1:4" x14ac:dyDescent="0.25">
      <c r="A1552" s="4"/>
      <c r="B1552" s="4"/>
      <c r="C1552" s="4"/>
      <c r="D1552" s="4"/>
    </row>
    <row r="1553" spans="1:4" x14ac:dyDescent="0.25">
      <c r="A1553" s="4"/>
      <c r="B1553" s="4"/>
      <c r="C1553" s="4"/>
      <c r="D1553" s="4"/>
    </row>
    <row r="1554" spans="1:4" x14ac:dyDescent="0.25">
      <c r="A1554" s="4"/>
      <c r="B1554" s="4"/>
      <c r="C1554" s="4"/>
      <c r="D1554" s="4"/>
    </row>
    <row r="1555" spans="1:4" x14ac:dyDescent="0.25">
      <c r="A1555" s="4"/>
      <c r="B1555" s="4"/>
      <c r="C1555" s="4"/>
      <c r="D1555" s="4"/>
    </row>
    <row r="1556" spans="1:4" x14ac:dyDescent="0.25">
      <c r="A1556" s="4"/>
      <c r="B1556" s="4"/>
      <c r="C1556" s="4"/>
      <c r="D1556" s="4"/>
    </row>
    <row r="1557" spans="1:4" x14ac:dyDescent="0.25">
      <c r="A1557" s="4"/>
      <c r="B1557" s="4"/>
      <c r="C1557" s="4"/>
      <c r="D1557" s="4"/>
    </row>
    <row r="1558" spans="1:4" x14ac:dyDescent="0.25">
      <c r="A1558" s="4"/>
      <c r="B1558" s="4"/>
      <c r="C1558" s="4"/>
      <c r="D1558" s="4"/>
    </row>
    <row r="1559" spans="1:4" x14ac:dyDescent="0.25">
      <c r="A1559" s="4"/>
      <c r="B1559" s="4"/>
      <c r="C1559" s="4"/>
      <c r="D1559" s="4"/>
    </row>
    <row r="1560" spans="1:4" x14ac:dyDescent="0.25">
      <c r="A1560" s="4"/>
      <c r="B1560" s="4"/>
      <c r="C1560" s="4"/>
      <c r="D1560" s="4"/>
    </row>
    <row r="1561" spans="1:4" x14ac:dyDescent="0.25">
      <c r="A1561" s="4"/>
      <c r="B1561" s="4"/>
      <c r="C1561" s="4"/>
      <c r="D1561" s="4"/>
    </row>
    <row r="1562" spans="1:4" x14ac:dyDescent="0.25">
      <c r="A1562" s="4"/>
      <c r="B1562" s="4"/>
      <c r="C1562" s="4"/>
      <c r="D1562" s="4"/>
    </row>
    <row r="1563" spans="1:4" x14ac:dyDescent="0.25">
      <c r="A1563" s="4"/>
      <c r="B1563" s="4"/>
      <c r="C1563" s="4"/>
      <c r="D1563" s="4"/>
    </row>
    <row r="1564" spans="1:4" x14ac:dyDescent="0.25">
      <c r="A1564" s="4"/>
      <c r="B1564" s="4"/>
      <c r="C1564" s="4"/>
      <c r="D1564" s="4"/>
    </row>
    <row r="1565" spans="1:4" x14ac:dyDescent="0.25">
      <c r="A1565" s="4"/>
      <c r="B1565" s="4"/>
      <c r="C1565" s="4"/>
      <c r="D1565" s="4"/>
    </row>
    <row r="1566" spans="1:4" x14ac:dyDescent="0.25">
      <c r="A1566" s="4"/>
      <c r="B1566" s="4"/>
      <c r="C1566" s="4"/>
      <c r="D1566" s="4"/>
    </row>
    <row r="1567" spans="1:4" x14ac:dyDescent="0.25">
      <c r="A1567" s="4"/>
      <c r="B1567" s="4"/>
      <c r="C1567" s="4"/>
      <c r="D1567" s="4"/>
    </row>
    <row r="1568" spans="1:4" x14ac:dyDescent="0.25">
      <c r="A1568" s="4"/>
      <c r="B1568" s="4"/>
      <c r="C1568" s="4"/>
      <c r="D1568" s="4"/>
    </row>
    <row r="1569" spans="1:4" x14ac:dyDescent="0.25">
      <c r="A1569" s="4"/>
      <c r="B1569" s="4"/>
      <c r="C1569" s="4"/>
      <c r="D1569" s="4"/>
    </row>
    <row r="1570" spans="1:4" x14ac:dyDescent="0.25">
      <c r="A1570" s="4"/>
      <c r="B1570" s="4"/>
      <c r="C1570" s="4"/>
      <c r="D1570" s="4"/>
    </row>
    <row r="1571" spans="1:4" x14ac:dyDescent="0.25">
      <c r="A1571" s="4"/>
      <c r="B1571" s="4"/>
      <c r="C1571" s="4"/>
      <c r="D1571" s="4"/>
    </row>
    <row r="1572" spans="1:4" x14ac:dyDescent="0.25">
      <c r="A1572" s="4"/>
      <c r="B1572" s="4"/>
      <c r="C1572" s="4"/>
      <c r="D1572" s="4"/>
    </row>
    <row r="1573" spans="1:4" x14ac:dyDescent="0.25">
      <c r="A1573" s="4"/>
      <c r="B1573" s="4"/>
      <c r="C1573" s="4"/>
      <c r="D1573" s="4"/>
    </row>
    <row r="1574" spans="1:4" x14ac:dyDescent="0.25">
      <c r="A1574" s="4"/>
      <c r="B1574" s="4"/>
      <c r="C1574" s="4"/>
      <c r="D1574" s="4"/>
    </row>
    <row r="1575" spans="1:4" x14ac:dyDescent="0.25">
      <c r="A1575" s="4"/>
      <c r="B1575" s="4"/>
      <c r="C1575" s="4"/>
      <c r="D1575" s="4"/>
    </row>
    <row r="1576" spans="1:4" x14ac:dyDescent="0.25">
      <c r="A1576" s="4"/>
      <c r="B1576" s="4"/>
      <c r="C1576" s="4"/>
      <c r="D1576" s="4"/>
    </row>
    <row r="1577" spans="1:4" x14ac:dyDescent="0.25">
      <c r="A1577" s="4"/>
      <c r="B1577" s="4"/>
      <c r="C1577" s="4"/>
      <c r="D1577" s="4"/>
    </row>
    <row r="1578" spans="1:4" x14ac:dyDescent="0.25">
      <c r="A1578" s="4"/>
      <c r="B1578" s="4"/>
      <c r="C1578" s="4"/>
      <c r="D1578" s="4"/>
    </row>
    <row r="1579" spans="1:4" x14ac:dyDescent="0.25">
      <c r="A1579" s="4"/>
      <c r="B1579" s="4"/>
      <c r="C1579" s="4"/>
      <c r="D1579" s="4"/>
    </row>
    <row r="1580" spans="1:4" x14ac:dyDescent="0.25">
      <c r="A1580" s="4"/>
      <c r="B1580" s="4"/>
      <c r="C1580" s="4"/>
      <c r="D1580" s="4"/>
    </row>
    <row r="1581" spans="1:4" x14ac:dyDescent="0.25">
      <c r="A1581" s="4"/>
      <c r="B1581" s="4"/>
      <c r="C1581" s="4"/>
      <c r="D1581" s="4"/>
    </row>
    <row r="1582" spans="1:4" x14ac:dyDescent="0.25">
      <c r="A1582" s="4"/>
      <c r="B1582" s="4"/>
      <c r="C1582" s="4"/>
      <c r="D1582" s="4"/>
    </row>
    <row r="1583" spans="1:4" x14ac:dyDescent="0.25">
      <c r="A1583" s="4"/>
      <c r="B1583" s="4"/>
      <c r="C1583" s="4"/>
      <c r="D1583" s="4"/>
    </row>
    <row r="1584" spans="1:4" x14ac:dyDescent="0.25">
      <c r="A1584" s="4"/>
      <c r="B1584" s="4"/>
      <c r="C1584" s="4"/>
      <c r="D1584" s="4"/>
    </row>
    <row r="1585" spans="1:4" x14ac:dyDescent="0.25">
      <c r="A1585" s="4"/>
      <c r="B1585" s="4"/>
      <c r="C1585" s="4"/>
      <c r="D1585" s="4"/>
    </row>
    <row r="1586" spans="1:4" x14ac:dyDescent="0.25">
      <c r="A1586" s="4"/>
      <c r="B1586" s="4"/>
      <c r="C1586" s="4"/>
      <c r="D1586" s="4"/>
    </row>
    <row r="1587" spans="1:4" x14ac:dyDescent="0.25">
      <c r="A1587" s="4"/>
      <c r="B1587" s="4"/>
      <c r="C1587" s="4"/>
      <c r="D1587" s="4"/>
    </row>
    <row r="1588" spans="1:4" x14ac:dyDescent="0.25">
      <c r="A1588" s="4"/>
      <c r="B1588" s="4"/>
      <c r="C1588" s="4"/>
      <c r="D1588" s="4"/>
    </row>
    <row r="1589" spans="1:4" x14ac:dyDescent="0.25">
      <c r="A1589" s="4"/>
      <c r="B1589" s="4"/>
      <c r="C1589" s="4"/>
      <c r="D1589" s="4"/>
    </row>
    <row r="1590" spans="1:4" x14ac:dyDescent="0.25">
      <c r="A1590" s="4"/>
      <c r="B1590" s="4"/>
      <c r="C1590" s="4"/>
      <c r="D1590" s="4"/>
    </row>
    <row r="1591" spans="1:4" x14ac:dyDescent="0.25">
      <c r="A1591" s="4"/>
      <c r="B1591" s="4"/>
      <c r="C1591" s="4"/>
      <c r="D1591" s="4"/>
    </row>
    <row r="1592" spans="1:4" x14ac:dyDescent="0.25">
      <c r="A1592" s="4"/>
      <c r="B1592" s="4"/>
      <c r="C1592" s="4"/>
      <c r="D1592" s="4"/>
    </row>
    <row r="1593" spans="1:4" x14ac:dyDescent="0.25">
      <c r="A1593" s="4"/>
      <c r="B1593" s="4"/>
      <c r="C1593" s="4"/>
      <c r="D1593" s="4"/>
    </row>
    <row r="1594" spans="1:4" x14ac:dyDescent="0.25">
      <c r="A1594" s="4"/>
      <c r="B1594" s="4"/>
      <c r="C1594" s="4"/>
      <c r="D1594" s="4"/>
    </row>
    <row r="1595" spans="1:4" x14ac:dyDescent="0.25">
      <c r="A1595" s="4"/>
      <c r="B1595" s="4"/>
      <c r="C1595" s="4"/>
      <c r="D1595" s="4"/>
    </row>
    <row r="1596" spans="1:4" x14ac:dyDescent="0.25">
      <c r="A1596" s="4"/>
      <c r="B1596" s="4"/>
      <c r="C1596" s="4"/>
      <c r="D1596" s="4"/>
    </row>
    <row r="1597" spans="1:4" x14ac:dyDescent="0.25">
      <c r="A1597" s="4"/>
      <c r="B1597" s="4"/>
      <c r="C1597" s="4"/>
      <c r="D1597" s="4"/>
    </row>
    <row r="1598" spans="1:4" x14ac:dyDescent="0.25">
      <c r="A1598" s="4"/>
      <c r="B1598" s="4"/>
      <c r="C1598" s="4"/>
      <c r="D1598" s="4"/>
    </row>
    <row r="1599" spans="1:4" x14ac:dyDescent="0.25">
      <c r="A1599" s="4"/>
      <c r="B1599" s="4"/>
      <c r="C1599" s="4"/>
      <c r="D1599" s="4"/>
    </row>
    <row r="1600" spans="1:4" x14ac:dyDescent="0.25">
      <c r="A1600" s="4"/>
      <c r="B1600" s="4"/>
      <c r="C1600" s="4"/>
      <c r="D1600" s="4"/>
    </row>
    <row r="1601" spans="1:4" x14ac:dyDescent="0.25">
      <c r="A1601" s="4"/>
      <c r="B1601" s="4"/>
      <c r="C1601" s="4"/>
      <c r="D1601" s="4"/>
    </row>
    <row r="1602" spans="1:4" x14ac:dyDescent="0.25">
      <c r="A1602" s="4"/>
      <c r="B1602" s="4"/>
      <c r="C1602" s="4"/>
      <c r="D1602" s="4"/>
    </row>
    <row r="1603" spans="1:4" x14ac:dyDescent="0.25">
      <c r="A1603" s="4"/>
      <c r="B1603" s="4"/>
      <c r="C1603" s="4"/>
      <c r="D1603" s="4"/>
    </row>
    <row r="1604" spans="1:4" x14ac:dyDescent="0.25">
      <c r="A1604" s="4"/>
      <c r="B1604" s="4"/>
      <c r="C1604" s="4"/>
      <c r="D1604" s="4"/>
    </row>
    <row r="1605" spans="1:4" x14ac:dyDescent="0.25">
      <c r="A1605" s="4"/>
      <c r="B1605" s="4"/>
      <c r="C1605" s="4"/>
      <c r="D1605" s="4"/>
    </row>
    <row r="1606" spans="1:4" x14ac:dyDescent="0.25">
      <c r="A1606" s="4"/>
      <c r="B1606" s="4"/>
      <c r="C1606" s="4"/>
      <c r="D1606" s="4"/>
    </row>
    <row r="1607" spans="1:4" x14ac:dyDescent="0.25">
      <c r="A1607" s="4"/>
      <c r="B1607" s="4"/>
      <c r="C1607" s="4"/>
      <c r="D1607" s="4"/>
    </row>
    <row r="1608" spans="1:4" x14ac:dyDescent="0.25">
      <c r="A1608" s="4"/>
      <c r="B1608" s="4"/>
      <c r="C1608" s="4"/>
      <c r="D1608" s="4"/>
    </row>
    <row r="1609" spans="1:4" x14ac:dyDescent="0.25">
      <c r="A1609" s="4"/>
      <c r="B1609" s="4"/>
      <c r="C1609" s="4"/>
      <c r="D1609" s="4"/>
    </row>
    <row r="1610" spans="1:4" x14ac:dyDescent="0.25">
      <c r="A1610" s="4"/>
      <c r="B1610" s="4"/>
      <c r="C1610" s="4"/>
      <c r="D1610" s="4"/>
    </row>
    <row r="1611" spans="1:4" x14ac:dyDescent="0.25">
      <c r="A1611" s="4"/>
      <c r="B1611" s="4"/>
      <c r="C1611" s="4"/>
      <c r="D1611" s="4"/>
    </row>
    <row r="1612" spans="1:4" x14ac:dyDescent="0.25">
      <c r="A1612" s="4"/>
      <c r="B1612" s="4"/>
      <c r="C1612" s="4"/>
      <c r="D1612" s="4"/>
    </row>
    <row r="1613" spans="1:4" x14ac:dyDescent="0.25">
      <c r="A1613" s="4"/>
      <c r="B1613" s="4"/>
      <c r="C1613" s="4"/>
      <c r="D1613" s="4"/>
    </row>
    <row r="1614" spans="1:4" x14ac:dyDescent="0.25">
      <c r="A1614" s="4"/>
      <c r="B1614" s="4"/>
      <c r="C1614" s="4"/>
      <c r="D1614" s="4"/>
    </row>
    <row r="1615" spans="1:4" x14ac:dyDescent="0.25">
      <c r="A1615" s="4"/>
      <c r="B1615" s="4"/>
      <c r="C1615" s="4"/>
      <c r="D1615" s="4"/>
    </row>
    <row r="1616" spans="1:4" x14ac:dyDescent="0.25">
      <c r="A1616" s="4"/>
      <c r="B1616" s="4"/>
      <c r="C1616" s="4"/>
      <c r="D1616" s="4"/>
    </row>
    <row r="1617" spans="1:4" x14ac:dyDescent="0.25">
      <c r="A1617" s="4"/>
      <c r="B1617" s="4"/>
      <c r="C1617" s="4"/>
      <c r="D1617" s="4"/>
    </row>
    <row r="1618" spans="1:4" x14ac:dyDescent="0.25">
      <c r="A1618" s="4"/>
      <c r="B1618" s="4"/>
      <c r="C1618" s="4"/>
      <c r="D1618" s="4"/>
    </row>
    <row r="1619" spans="1:4" x14ac:dyDescent="0.25">
      <c r="A1619" s="4"/>
      <c r="B1619" s="4"/>
      <c r="C1619" s="4"/>
      <c r="D1619" s="4"/>
    </row>
    <row r="1620" spans="1:4" x14ac:dyDescent="0.25">
      <c r="A1620" s="4"/>
      <c r="B1620" s="4"/>
      <c r="C1620" s="4"/>
      <c r="D1620" s="4"/>
    </row>
    <row r="1621" spans="1:4" x14ac:dyDescent="0.25">
      <c r="A1621" s="4"/>
      <c r="B1621" s="4"/>
      <c r="C1621" s="4"/>
      <c r="D1621" s="4"/>
    </row>
    <row r="1622" spans="1:4" x14ac:dyDescent="0.25">
      <c r="A1622" s="4"/>
      <c r="B1622" s="4"/>
      <c r="C1622" s="4"/>
      <c r="D1622" s="4"/>
    </row>
    <row r="1623" spans="1:4" x14ac:dyDescent="0.25">
      <c r="A1623" s="4"/>
      <c r="B1623" s="4"/>
      <c r="C1623" s="4"/>
      <c r="D1623" s="4"/>
    </row>
    <row r="1624" spans="1:4" x14ac:dyDescent="0.25">
      <c r="A1624" s="4"/>
      <c r="B1624" s="4"/>
      <c r="C1624" s="4"/>
      <c r="D1624" s="4"/>
    </row>
    <row r="1625" spans="1:4" x14ac:dyDescent="0.25">
      <c r="A1625" s="4"/>
      <c r="B1625" s="4"/>
      <c r="C1625" s="4"/>
      <c r="D1625" s="4"/>
    </row>
    <row r="1626" spans="1:4" x14ac:dyDescent="0.25">
      <c r="A1626" s="4"/>
      <c r="B1626" s="4"/>
      <c r="C1626" s="4"/>
      <c r="D1626" s="4"/>
    </row>
    <row r="1627" spans="1:4" x14ac:dyDescent="0.25">
      <c r="A1627" s="4"/>
      <c r="B1627" s="4"/>
      <c r="C1627" s="4"/>
      <c r="D1627" s="4"/>
    </row>
    <row r="1628" spans="1:4" x14ac:dyDescent="0.25">
      <c r="A1628" s="4"/>
      <c r="B1628" s="4"/>
      <c r="C1628" s="4"/>
      <c r="D1628" s="4"/>
    </row>
    <row r="1629" spans="1:4" x14ac:dyDescent="0.25">
      <c r="A1629" s="4"/>
      <c r="B1629" s="4"/>
      <c r="C1629" s="4"/>
      <c r="D1629" s="4"/>
    </row>
    <row r="1630" spans="1:4" x14ac:dyDescent="0.25">
      <c r="A1630" s="4"/>
      <c r="B1630" s="4"/>
      <c r="C1630" s="4"/>
      <c r="D1630" s="4"/>
    </row>
    <row r="1631" spans="1:4" x14ac:dyDescent="0.25">
      <c r="A1631" s="4"/>
      <c r="B1631" s="4"/>
      <c r="C1631" s="4"/>
      <c r="D1631" s="4"/>
    </row>
    <row r="1632" spans="1:4" x14ac:dyDescent="0.25">
      <c r="A1632" s="4"/>
      <c r="B1632" s="4"/>
      <c r="C1632" s="4"/>
      <c r="D1632" s="4"/>
    </row>
    <row r="1633" spans="1:4" x14ac:dyDescent="0.25">
      <c r="A1633" s="4"/>
      <c r="B1633" s="4"/>
      <c r="C1633" s="4"/>
      <c r="D1633" s="4"/>
    </row>
    <row r="1634" spans="1:4" x14ac:dyDescent="0.25">
      <c r="A1634" s="4"/>
      <c r="B1634" s="4"/>
      <c r="C1634" s="4"/>
      <c r="D1634" s="4"/>
    </row>
    <row r="1635" spans="1:4" x14ac:dyDescent="0.25">
      <c r="A1635" s="4"/>
      <c r="B1635" s="4"/>
      <c r="C1635" s="4"/>
      <c r="D1635" s="4"/>
    </row>
    <row r="1636" spans="1:4" x14ac:dyDescent="0.25">
      <c r="A1636" s="4"/>
      <c r="B1636" s="4"/>
      <c r="C1636" s="4"/>
      <c r="D1636" s="4"/>
    </row>
    <row r="1637" spans="1:4" x14ac:dyDescent="0.25">
      <c r="A1637" s="4"/>
      <c r="B1637" s="4"/>
      <c r="C1637" s="4"/>
      <c r="D1637" s="4"/>
    </row>
    <row r="1638" spans="1:4" x14ac:dyDescent="0.25">
      <c r="A1638" s="4"/>
      <c r="B1638" s="4"/>
      <c r="C1638" s="4"/>
      <c r="D1638" s="4"/>
    </row>
    <row r="1639" spans="1:4" x14ac:dyDescent="0.25">
      <c r="A1639" s="4"/>
      <c r="B1639" s="4"/>
      <c r="C1639" s="4"/>
      <c r="D1639" s="4"/>
    </row>
    <row r="1640" spans="1:4" x14ac:dyDescent="0.25">
      <c r="A1640" s="4"/>
      <c r="B1640" s="4"/>
      <c r="C1640" s="4"/>
      <c r="D1640" s="4"/>
    </row>
    <row r="1641" spans="1:4" x14ac:dyDescent="0.25">
      <c r="A1641" s="4"/>
      <c r="B1641" s="4"/>
      <c r="C1641" s="4"/>
      <c r="D1641" s="4"/>
    </row>
    <row r="1642" spans="1:4" x14ac:dyDescent="0.25">
      <c r="A1642" s="4"/>
      <c r="B1642" s="4"/>
      <c r="C1642" s="4"/>
      <c r="D1642" s="4"/>
    </row>
    <row r="1643" spans="1:4" x14ac:dyDescent="0.25">
      <c r="A1643" s="4"/>
      <c r="B1643" s="4"/>
      <c r="C1643" s="4"/>
      <c r="D1643" s="4"/>
    </row>
    <row r="1644" spans="1:4" x14ac:dyDescent="0.25">
      <c r="A1644" s="4"/>
      <c r="B1644" s="4"/>
      <c r="C1644" s="4"/>
      <c r="D1644" s="4"/>
    </row>
    <row r="1645" spans="1:4" x14ac:dyDescent="0.25">
      <c r="A1645" s="4"/>
      <c r="B1645" s="4"/>
      <c r="C1645" s="4"/>
      <c r="D1645" s="4"/>
    </row>
    <row r="1646" spans="1:4" x14ac:dyDescent="0.25">
      <c r="A1646" s="4"/>
      <c r="B1646" s="4"/>
      <c r="C1646" s="4"/>
      <c r="D1646" s="4"/>
    </row>
    <row r="1647" spans="1:4" x14ac:dyDescent="0.25">
      <c r="A1647" s="4"/>
      <c r="B1647" s="4"/>
      <c r="C1647" s="4"/>
      <c r="D1647" s="4"/>
    </row>
    <row r="1648" spans="1:4" x14ac:dyDescent="0.25">
      <c r="A1648" s="4"/>
      <c r="B1648" s="4"/>
      <c r="C1648" s="4"/>
      <c r="D1648" s="4"/>
    </row>
    <row r="1649" spans="1:4" x14ac:dyDescent="0.25">
      <c r="A1649" s="4"/>
      <c r="B1649" s="4"/>
      <c r="C1649" s="4"/>
      <c r="D1649" s="4"/>
    </row>
    <row r="1650" spans="1:4" x14ac:dyDescent="0.25">
      <c r="A1650" s="4"/>
      <c r="B1650" s="4"/>
      <c r="C1650" s="4"/>
      <c r="D1650" s="4"/>
    </row>
    <row r="1651" spans="1:4" x14ac:dyDescent="0.25">
      <c r="A1651" s="4"/>
      <c r="B1651" s="4"/>
      <c r="C1651" s="4"/>
      <c r="D1651" s="4"/>
    </row>
    <row r="1652" spans="1:4" x14ac:dyDescent="0.25">
      <c r="A1652" s="4"/>
      <c r="B1652" s="4"/>
      <c r="C1652" s="4"/>
      <c r="D1652" s="4"/>
    </row>
    <row r="1653" spans="1:4" x14ac:dyDescent="0.25">
      <c r="A1653" s="4"/>
      <c r="B1653" s="4"/>
      <c r="C1653" s="4"/>
      <c r="D1653" s="4"/>
    </row>
    <row r="1654" spans="1:4" x14ac:dyDescent="0.25">
      <c r="A1654" s="4"/>
      <c r="B1654" s="4"/>
      <c r="C1654" s="4"/>
      <c r="D1654" s="4"/>
    </row>
    <row r="1655" spans="1:4" x14ac:dyDescent="0.25">
      <c r="A1655" s="4"/>
      <c r="B1655" s="4"/>
      <c r="C1655" s="4"/>
      <c r="D1655" s="4"/>
    </row>
    <row r="1656" spans="1:4" x14ac:dyDescent="0.25">
      <c r="A1656" s="4"/>
      <c r="B1656" s="4"/>
      <c r="C1656" s="4"/>
      <c r="D1656" s="4"/>
    </row>
    <row r="1657" spans="1:4" x14ac:dyDescent="0.25">
      <c r="A1657" s="4"/>
      <c r="B1657" s="4"/>
      <c r="C1657" s="4"/>
      <c r="D1657" s="4"/>
    </row>
    <row r="1658" spans="1:4" x14ac:dyDescent="0.25">
      <c r="A1658" s="4"/>
      <c r="B1658" s="4"/>
      <c r="C1658" s="4"/>
      <c r="D1658" s="4"/>
    </row>
    <row r="1659" spans="1:4" x14ac:dyDescent="0.25">
      <c r="A1659" s="4"/>
      <c r="B1659" s="4"/>
      <c r="C1659" s="4"/>
      <c r="D1659" s="4"/>
    </row>
    <row r="1660" spans="1:4" x14ac:dyDescent="0.25">
      <c r="A1660" s="4"/>
      <c r="B1660" s="4"/>
      <c r="C1660" s="4"/>
      <c r="D1660" s="4"/>
    </row>
    <row r="1661" spans="1:4" x14ac:dyDescent="0.25">
      <c r="A1661" s="4"/>
      <c r="B1661" s="4"/>
      <c r="C1661" s="4"/>
      <c r="D1661" s="4"/>
    </row>
    <row r="1662" spans="1:4" x14ac:dyDescent="0.25">
      <c r="A1662" s="4"/>
      <c r="B1662" s="4"/>
      <c r="C1662" s="4"/>
      <c r="D1662" s="4"/>
    </row>
    <row r="1663" spans="1:4" x14ac:dyDescent="0.25">
      <c r="A1663" s="4"/>
      <c r="B1663" s="4"/>
      <c r="C1663" s="4"/>
      <c r="D1663" s="4"/>
    </row>
    <row r="1664" spans="1:4" x14ac:dyDescent="0.25">
      <c r="A1664" s="4"/>
      <c r="B1664" s="4"/>
      <c r="C1664" s="4"/>
      <c r="D1664" s="4"/>
    </row>
    <row r="1665" spans="1:4" x14ac:dyDescent="0.25">
      <c r="A1665" s="4"/>
      <c r="B1665" s="4"/>
      <c r="C1665" s="4"/>
      <c r="D1665" s="4"/>
    </row>
    <row r="1666" spans="1:4" x14ac:dyDescent="0.25">
      <c r="A1666" s="4"/>
      <c r="B1666" s="4"/>
      <c r="C1666" s="4"/>
      <c r="D1666" s="4"/>
    </row>
    <row r="1667" spans="1:4" x14ac:dyDescent="0.25">
      <c r="A1667" s="4"/>
      <c r="B1667" s="4"/>
      <c r="C1667" s="4"/>
      <c r="D1667" s="4"/>
    </row>
    <row r="1668" spans="1:4" x14ac:dyDescent="0.25">
      <c r="A1668" s="4"/>
      <c r="B1668" s="4"/>
      <c r="C1668" s="4"/>
      <c r="D1668" s="4"/>
    </row>
    <row r="1669" spans="1:4" x14ac:dyDescent="0.25">
      <c r="A1669" s="4"/>
      <c r="B1669" s="4"/>
      <c r="C1669" s="4"/>
      <c r="D1669" s="4"/>
    </row>
    <row r="1670" spans="1:4" x14ac:dyDescent="0.25">
      <c r="A1670" s="4"/>
      <c r="B1670" s="4"/>
      <c r="C1670" s="4"/>
      <c r="D1670" s="4"/>
    </row>
    <row r="1671" spans="1:4" x14ac:dyDescent="0.25">
      <c r="A1671" s="4"/>
      <c r="B1671" s="4"/>
      <c r="C1671" s="4"/>
      <c r="D1671" s="4"/>
    </row>
    <row r="1672" spans="1:4" x14ac:dyDescent="0.25">
      <c r="A1672" s="4"/>
      <c r="B1672" s="4"/>
      <c r="C1672" s="4"/>
      <c r="D1672" s="4"/>
    </row>
    <row r="1673" spans="1:4" x14ac:dyDescent="0.25">
      <c r="A1673" s="4"/>
      <c r="B1673" s="4"/>
      <c r="C1673" s="4"/>
      <c r="D1673" s="4"/>
    </row>
    <row r="1674" spans="1:4" x14ac:dyDescent="0.25">
      <c r="A1674" s="4"/>
      <c r="B1674" s="4"/>
      <c r="C1674" s="4"/>
      <c r="D1674" s="4"/>
    </row>
    <row r="1675" spans="1:4" x14ac:dyDescent="0.25">
      <c r="A1675" s="4"/>
      <c r="B1675" s="4"/>
      <c r="C1675" s="4"/>
      <c r="D1675" s="4"/>
    </row>
    <row r="1676" spans="1:4" x14ac:dyDescent="0.25">
      <c r="A1676" s="4"/>
      <c r="B1676" s="4"/>
      <c r="C1676" s="4"/>
      <c r="D1676" s="4"/>
    </row>
    <row r="1677" spans="1:4" x14ac:dyDescent="0.25">
      <c r="A1677" s="4"/>
      <c r="B1677" s="4"/>
      <c r="C1677" s="4"/>
      <c r="D1677" s="4"/>
    </row>
    <row r="1678" spans="1:4" x14ac:dyDescent="0.25">
      <c r="A1678" s="4"/>
      <c r="B1678" s="4"/>
      <c r="C1678" s="4"/>
      <c r="D1678" s="4"/>
    </row>
    <row r="1679" spans="1:4" x14ac:dyDescent="0.25">
      <c r="A1679" s="4"/>
      <c r="B1679" s="4"/>
      <c r="C1679" s="4"/>
      <c r="D1679" s="4"/>
    </row>
    <row r="1680" spans="1:4" x14ac:dyDescent="0.25">
      <c r="A1680" s="4"/>
      <c r="B1680" s="4"/>
      <c r="C1680" s="4"/>
      <c r="D1680" s="4"/>
    </row>
    <row r="1681" spans="1:4" x14ac:dyDescent="0.25">
      <c r="A1681" s="4"/>
      <c r="B1681" s="4"/>
      <c r="C1681" s="4"/>
      <c r="D1681" s="4"/>
    </row>
    <row r="1682" spans="1:4" x14ac:dyDescent="0.25">
      <c r="A1682" s="4"/>
      <c r="B1682" s="4"/>
      <c r="C1682" s="4"/>
      <c r="D1682" s="4"/>
    </row>
    <row r="1683" spans="1:4" x14ac:dyDescent="0.25">
      <c r="A1683" s="4"/>
      <c r="B1683" s="4"/>
      <c r="C1683" s="4"/>
      <c r="D1683" s="4"/>
    </row>
    <row r="1684" spans="1:4" x14ac:dyDescent="0.25">
      <c r="A1684" s="4"/>
      <c r="B1684" s="4"/>
      <c r="C1684" s="4"/>
      <c r="D1684" s="4"/>
    </row>
    <row r="1685" spans="1:4" x14ac:dyDescent="0.25">
      <c r="A1685" s="4"/>
      <c r="B1685" s="4"/>
      <c r="C1685" s="4"/>
      <c r="D1685" s="4"/>
    </row>
    <row r="1686" spans="1:4" x14ac:dyDescent="0.25">
      <c r="A1686" s="4"/>
      <c r="B1686" s="4"/>
      <c r="C1686" s="4"/>
      <c r="D1686" s="4"/>
    </row>
    <row r="1687" spans="1:4" x14ac:dyDescent="0.25">
      <c r="A1687" s="4"/>
      <c r="B1687" s="4"/>
      <c r="C1687" s="4"/>
      <c r="D1687" s="4"/>
    </row>
    <row r="1688" spans="1:4" x14ac:dyDescent="0.25">
      <c r="A1688" s="4"/>
      <c r="B1688" s="4"/>
      <c r="C1688" s="4"/>
      <c r="D1688" s="4"/>
    </row>
    <row r="1689" spans="1:4" x14ac:dyDescent="0.25">
      <c r="A1689" s="4"/>
      <c r="B1689" s="4"/>
      <c r="C1689" s="4"/>
      <c r="D1689" s="4"/>
    </row>
    <row r="1690" spans="1:4" x14ac:dyDescent="0.25">
      <c r="A1690" s="4"/>
      <c r="B1690" s="4"/>
      <c r="C1690" s="4"/>
      <c r="D1690" s="4"/>
    </row>
    <row r="1691" spans="1:4" x14ac:dyDescent="0.25">
      <c r="A1691" s="4"/>
      <c r="B1691" s="4"/>
      <c r="C1691" s="4"/>
      <c r="D1691" s="4"/>
    </row>
    <row r="1692" spans="1:4" x14ac:dyDescent="0.25">
      <c r="A1692" s="4"/>
      <c r="B1692" s="4"/>
      <c r="C1692" s="4"/>
      <c r="D1692" s="4"/>
    </row>
    <row r="1693" spans="1:4" x14ac:dyDescent="0.25">
      <c r="A1693" s="4"/>
      <c r="B1693" s="4"/>
      <c r="C1693" s="4"/>
      <c r="D1693" s="4"/>
    </row>
    <row r="1694" spans="1:4" x14ac:dyDescent="0.25">
      <c r="A1694" s="4"/>
      <c r="B1694" s="4"/>
      <c r="C1694" s="4"/>
      <c r="D1694" s="4"/>
    </row>
    <row r="1695" spans="1:4" x14ac:dyDescent="0.25">
      <c r="A1695" s="4"/>
      <c r="B1695" s="4"/>
      <c r="C1695" s="4"/>
      <c r="D1695" s="4"/>
    </row>
    <row r="1696" spans="1:4" x14ac:dyDescent="0.25">
      <c r="A1696" s="4"/>
      <c r="B1696" s="4"/>
      <c r="C1696" s="4"/>
      <c r="D1696" s="4"/>
    </row>
    <row r="1697" spans="1:4" x14ac:dyDescent="0.25">
      <c r="A1697" s="4"/>
      <c r="B1697" s="4"/>
      <c r="C1697" s="4"/>
      <c r="D1697" s="4"/>
    </row>
    <row r="1698" spans="1:4" x14ac:dyDescent="0.25">
      <c r="A1698" s="4"/>
      <c r="B1698" s="4"/>
      <c r="C1698" s="4"/>
      <c r="D1698" s="4"/>
    </row>
    <row r="1699" spans="1:4" x14ac:dyDescent="0.25">
      <c r="A1699" s="4"/>
      <c r="B1699" s="4"/>
      <c r="C1699" s="4"/>
      <c r="D1699" s="4"/>
    </row>
    <row r="1700" spans="1:4" x14ac:dyDescent="0.25">
      <c r="A1700" s="4"/>
      <c r="B1700" s="4"/>
      <c r="C1700" s="4"/>
      <c r="D1700" s="4"/>
    </row>
    <row r="1701" spans="1:4" x14ac:dyDescent="0.25">
      <c r="A1701" s="4"/>
      <c r="B1701" s="4"/>
      <c r="C1701" s="4"/>
      <c r="D1701" s="4"/>
    </row>
    <row r="1702" spans="1:4" x14ac:dyDescent="0.25">
      <c r="A1702" s="4"/>
      <c r="B1702" s="4"/>
      <c r="C1702" s="4"/>
      <c r="D1702" s="4"/>
    </row>
    <row r="1703" spans="1:4" x14ac:dyDescent="0.25">
      <c r="A1703" s="4"/>
      <c r="B1703" s="4"/>
      <c r="C1703" s="4"/>
      <c r="D1703" s="4"/>
    </row>
    <row r="1704" spans="1:4" x14ac:dyDescent="0.25">
      <c r="A1704" s="4"/>
      <c r="B1704" s="4"/>
      <c r="C1704" s="4"/>
      <c r="D1704" s="4"/>
    </row>
    <row r="1705" spans="1:4" x14ac:dyDescent="0.25">
      <c r="A1705" s="4"/>
      <c r="B1705" s="4"/>
      <c r="C1705" s="4"/>
      <c r="D1705" s="4"/>
    </row>
    <row r="1706" spans="1:4" x14ac:dyDescent="0.25">
      <c r="A1706" s="4"/>
      <c r="B1706" s="4"/>
      <c r="C1706" s="4"/>
      <c r="D1706" s="4"/>
    </row>
    <row r="1707" spans="1:4" x14ac:dyDescent="0.25">
      <c r="A1707" s="4"/>
      <c r="B1707" s="4"/>
      <c r="C1707" s="4"/>
      <c r="D1707" s="4"/>
    </row>
    <row r="1708" spans="1:4" x14ac:dyDescent="0.25">
      <c r="A1708" s="4"/>
      <c r="B1708" s="4"/>
      <c r="C1708" s="4"/>
      <c r="D1708" s="4"/>
    </row>
    <row r="1709" spans="1:4" x14ac:dyDescent="0.25">
      <c r="A1709" s="4"/>
      <c r="B1709" s="4"/>
      <c r="C1709" s="4"/>
      <c r="D1709" s="4"/>
    </row>
    <row r="1710" spans="1:4" x14ac:dyDescent="0.25">
      <c r="A1710" s="4"/>
      <c r="B1710" s="4"/>
      <c r="C1710" s="4"/>
      <c r="D1710" s="4"/>
    </row>
    <row r="1711" spans="1:4" x14ac:dyDescent="0.25">
      <c r="A1711" s="4"/>
      <c r="B1711" s="4"/>
      <c r="C1711" s="4"/>
      <c r="D1711" s="4"/>
    </row>
    <row r="1712" spans="1:4" x14ac:dyDescent="0.25">
      <c r="A1712" s="4"/>
      <c r="B1712" s="4"/>
      <c r="C1712" s="4"/>
      <c r="D1712" s="4"/>
    </row>
    <row r="1713" spans="1:4" x14ac:dyDescent="0.25">
      <c r="A1713" s="4"/>
      <c r="B1713" s="4"/>
      <c r="C1713" s="4"/>
      <c r="D1713" s="4"/>
    </row>
    <row r="1714" spans="1:4" x14ac:dyDescent="0.25">
      <c r="A1714" s="4"/>
      <c r="B1714" s="4"/>
      <c r="C1714" s="4"/>
      <c r="D1714" s="4"/>
    </row>
    <row r="1715" spans="1:4" x14ac:dyDescent="0.25">
      <c r="A1715" s="4"/>
      <c r="B1715" s="4"/>
      <c r="C1715" s="4"/>
      <c r="D1715" s="4"/>
    </row>
    <row r="1716" spans="1:4" x14ac:dyDescent="0.25">
      <c r="A1716" s="4"/>
      <c r="B1716" s="4"/>
      <c r="C1716" s="4"/>
      <c r="D1716" s="4"/>
    </row>
    <row r="1717" spans="1:4" x14ac:dyDescent="0.25">
      <c r="A1717" s="4"/>
      <c r="B1717" s="4"/>
      <c r="C1717" s="4"/>
      <c r="D1717" s="4"/>
    </row>
    <row r="1718" spans="1:4" x14ac:dyDescent="0.25">
      <c r="A1718" s="4"/>
      <c r="B1718" s="4"/>
      <c r="C1718" s="4"/>
      <c r="D1718" s="4"/>
    </row>
    <row r="1719" spans="1:4" x14ac:dyDescent="0.25">
      <c r="A1719" s="4"/>
      <c r="B1719" s="4"/>
      <c r="C1719" s="4"/>
      <c r="D1719" s="4"/>
    </row>
    <row r="1720" spans="1:4" x14ac:dyDescent="0.25">
      <c r="A1720" s="4"/>
      <c r="B1720" s="4"/>
      <c r="C1720" s="4"/>
      <c r="D1720" s="4"/>
    </row>
    <row r="1721" spans="1:4" x14ac:dyDescent="0.25">
      <c r="A1721" s="4"/>
      <c r="B1721" s="4"/>
      <c r="C1721" s="4"/>
      <c r="D1721" s="4"/>
    </row>
    <row r="1722" spans="1:4" x14ac:dyDescent="0.25">
      <c r="A1722" s="4"/>
      <c r="B1722" s="4"/>
      <c r="C1722" s="4"/>
      <c r="D1722" s="4"/>
    </row>
    <row r="1723" spans="1:4" x14ac:dyDescent="0.25">
      <c r="A1723" s="4"/>
      <c r="B1723" s="4"/>
      <c r="C1723" s="4"/>
      <c r="D1723" s="4"/>
    </row>
    <row r="1724" spans="1:4" x14ac:dyDescent="0.25">
      <c r="A1724" s="4"/>
      <c r="B1724" s="4"/>
      <c r="C1724" s="4"/>
      <c r="D1724" s="4"/>
    </row>
    <row r="1725" spans="1:4" x14ac:dyDescent="0.25">
      <c r="A1725" s="4"/>
      <c r="B1725" s="4"/>
      <c r="C1725" s="4"/>
      <c r="D1725" s="4"/>
    </row>
    <row r="1726" spans="1:4" x14ac:dyDescent="0.25">
      <c r="A1726" s="4"/>
      <c r="B1726" s="4"/>
      <c r="C1726" s="4"/>
      <c r="D1726" s="4"/>
    </row>
    <row r="1727" spans="1:4" x14ac:dyDescent="0.25">
      <c r="A1727" s="4"/>
      <c r="B1727" s="4"/>
      <c r="C1727" s="4"/>
      <c r="D1727" s="4"/>
    </row>
    <row r="1728" spans="1:4" x14ac:dyDescent="0.25">
      <c r="A1728" s="4"/>
      <c r="B1728" s="4"/>
      <c r="C1728" s="4"/>
      <c r="D1728" s="4"/>
    </row>
    <row r="1729" spans="1:4" x14ac:dyDescent="0.25">
      <c r="A1729" s="4"/>
      <c r="B1729" s="4"/>
      <c r="C1729" s="4"/>
      <c r="D1729" s="4"/>
    </row>
    <row r="1730" spans="1:4" x14ac:dyDescent="0.25">
      <c r="A1730" s="4"/>
      <c r="B1730" s="4"/>
      <c r="C1730" s="4"/>
      <c r="D1730" s="4"/>
    </row>
    <row r="1731" spans="1:4" x14ac:dyDescent="0.25">
      <c r="A1731" s="4"/>
      <c r="B1731" s="4"/>
      <c r="C1731" s="4"/>
      <c r="D1731" s="4"/>
    </row>
    <row r="1732" spans="1:4" x14ac:dyDescent="0.25">
      <c r="A1732" s="4"/>
      <c r="B1732" s="4"/>
      <c r="C1732" s="4"/>
      <c r="D1732" s="4"/>
    </row>
    <row r="1733" spans="1:4" x14ac:dyDescent="0.25">
      <c r="A1733" s="4"/>
      <c r="B1733" s="4"/>
      <c r="C1733" s="4"/>
      <c r="D1733" s="4"/>
    </row>
    <row r="1734" spans="1:4" x14ac:dyDescent="0.25">
      <c r="A1734" s="4"/>
      <c r="B1734" s="4"/>
      <c r="C1734" s="4"/>
      <c r="D1734" s="4"/>
    </row>
    <row r="1735" spans="1:4" x14ac:dyDescent="0.25">
      <c r="A1735" s="4"/>
      <c r="B1735" s="4"/>
      <c r="C1735" s="4"/>
      <c r="D1735" s="4"/>
    </row>
    <row r="1736" spans="1:4" x14ac:dyDescent="0.25">
      <c r="A1736" s="4"/>
      <c r="B1736" s="4"/>
      <c r="C1736" s="4"/>
      <c r="D1736" s="4"/>
    </row>
    <row r="1737" spans="1:4" x14ac:dyDescent="0.25">
      <c r="A1737" s="4"/>
      <c r="B1737" s="4"/>
      <c r="C1737" s="4"/>
      <c r="D1737" s="4"/>
    </row>
    <row r="1738" spans="1:4" x14ac:dyDescent="0.25">
      <c r="A1738" s="4"/>
      <c r="B1738" s="4"/>
      <c r="C1738" s="4"/>
      <c r="D1738" s="4"/>
    </row>
    <row r="1739" spans="1:4" x14ac:dyDescent="0.25">
      <c r="A1739" s="4"/>
      <c r="B1739" s="4"/>
      <c r="C1739" s="4"/>
      <c r="D1739" s="4"/>
    </row>
    <row r="1740" spans="1:4" x14ac:dyDescent="0.25">
      <c r="A1740" s="4"/>
      <c r="B1740" s="4"/>
      <c r="C1740" s="4"/>
      <c r="D1740" s="4"/>
    </row>
    <row r="1741" spans="1:4" x14ac:dyDescent="0.25">
      <c r="A1741" s="4"/>
      <c r="B1741" s="4"/>
      <c r="C1741" s="4"/>
      <c r="D1741" s="4"/>
    </row>
    <row r="1742" spans="1:4" x14ac:dyDescent="0.25">
      <c r="A1742" s="4"/>
      <c r="B1742" s="4"/>
      <c r="C1742" s="4"/>
      <c r="D1742" s="4"/>
    </row>
    <row r="1743" spans="1:4" x14ac:dyDescent="0.25">
      <c r="A1743" s="4"/>
      <c r="B1743" s="4"/>
      <c r="C1743" s="4"/>
      <c r="D1743" s="4"/>
    </row>
    <row r="1744" spans="1:4" x14ac:dyDescent="0.25">
      <c r="A1744" s="4"/>
      <c r="B1744" s="4"/>
      <c r="C1744" s="4"/>
      <c r="D1744" s="4"/>
    </row>
    <row r="1745" spans="1:4" x14ac:dyDescent="0.25">
      <c r="A1745" s="4"/>
      <c r="B1745" s="4"/>
      <c r="C1745" s="4"/>
      <c r="D1745" s="4"/>
    </row>
    <row r="1746" spans="1:4" x14ac:dyDescent="0.25">
      <c r="A1746" s="4"/>
      <c r="B1746" s="4"/>
      <c r="C1746" s="4"/>
      <c r="D1746" s="4"/>
    </row>
    <row r="1747" spans="1:4" x14ac:dyDescent="0.25">
      <c r="A1747" s="4"/>
      <c r="B1747" s="4"/>
      <c r="C1747" s="4"/>
      <c r="D1747" s="4"/>
    </row>
    <row r="1748" spans="1:4" x14ac:dyDescent="0.25">
      <c r="A1748" s="4"/>
      <c r="B1748" s="4"/>
      <c r="C1748" s="4"/>
      <c r="D1748" s="4"/>
    </row>
    <row r="1749" spans="1:4" x14ac:dyDescent="0.25">
      <c r="A1749" s="4"/>
      <c r="B1749" s="4"/>
      <c r="C1749" s="4"/>
      <c r="D1749" s="4"/>
    </row>
    <row r="1750" spans="1:4" x14ac:dyDescent="0.25">
      <c r="A1750" s="4"/>
      <c r="B1750" s="4"/>
      <c r="C1750" s="4"/>
      <c r="D1750" s="4"/>
    </row>
    <row r="1751" spans="1:4" x14ac:dyDescent="0.25">
      <c r="A1751" s="4"/>
      <c r="B1751" s="4"/>
      <c r="C1751" s="4"/>
      <c r="D1751" s="4"/>
    </row>
    <row r="1752" spans="1:4" x14ac:dyDescent="0.25">
      <c r="A1752" s="4"/>
      <c r="B1752" s="4"/>
      <c r="C1752" s="4"/>
      <c r="D1752" s="4"/>
    </row>
    <row r="1753" spans="1:4" x14ac:dyDescent="0.25">
      <c r="A1753" s="4"/>
      <c r="B1753" s="4"/>
      <c r="C1753" s="4"/>
      <c r="D1753" s="4"/>
    </row>
    <row r="1754" spans="1:4" x14ac:dyDescent="0.25">
      <c r="A1754" s="4"/>
      <c r="B1754" s="4"/>
      <c r="C1754" s="4"/>
      <c r="D1754" s="4"/>
    </row>
    <row r="1755" spans="1:4" x14ac:dyDescent="0.25">
      <c r="A1755" s="4"/>
      <c r="B1755" s="4"/>
      <c r="C1755" s="4"/>
      <c r="D1755" s="4"/>
    </row>
    <row r="1756" spans="1:4" x14ac:dyDescent="0.25">
      <c r="A1756" s="4"/>
      <c r="B1756" s="4"/>
      <c r="C1756" s="4"/>
      <c r="D1756" s="4"/>
    </row>
    <row r="1757" spans="1:4" x14ac:dyDescent="0.25">
      <c r="A1757" s="4"/>
      <c r="B1757" s="4"/>
      <c r="C1757" s="4"/>
      <c r="D1757" s="4"/>
    </row>
    <row r="1758" spans="1:4" x14ac:dyDescent="0.25">
      <c r="A1758" s="4"/>
      <c r="B1758" s="4"/>
      <c r="C1758" s="4"/>
      <c r="D1758" s="4"/>
    </row>
    <row r="1759" spans="1:4" x14ac:dyDescent="0.25">
      <c r="A1759" s="4"/>
      <c r="B1759" s="4"/>
      <c r="C1759" s="4"/>
      <c r="D1759" s="4"/>
    </row>
    <row r="1760" spans="1:4" x14ac:dyDescent="0.25">
      <c r="A1760" s="4"/>
      <c r="B1760" s="4"/>
      <c r="C1760" s="4"/>
      <c r="D1760" s="4"/>
    </row>
    <row r="1761" spans="1:4" x14ac:dyDescent="0.25">
      <c r="A1761" s="4"/>
      <c r="B1761" s="4"/>
      <c r="C1761" s="4"/>
      <c r="D1761" s="4"/>
    </row>
    <row r="1762" spans="1:4" x14ac:dyDescent="0.25">
      <c r="A1762" s="4"/>
      <c r="B1762" s="4"/>
      <c r="C1762" s="4"/>
      <c r="D1762" s="4"/>
    </row>
    <row r="1763" spans="1:4" x14ac:dyDescent="0.25">
      <c r="A1763" s="4"/>
      <c r="B1763" s="4"/>
      <c r="C1763" s="4"/>
      <c r="D1763" s="4"/>
    </row>
    <row r="1764" spans="1:4" x14ac:dyDescent="0.25">
      <c r="A1764" s="4"/>
      <c r="B1764" s="4"/>
      <c r="C1764" s="4"/>
      <c r="D1764" s="4"/>
    </row>
    <row r="1765" spans="1:4" x14ac:dyDescent="0.25">
      <c r="A1765" s="4"/>
      <c r="B1765" s="4"/>
      <c r="C1765" s="4"/>
      <c r="D1765" s="4"/>
    </row>
    <row r="1766" spans="1:4" x14ac:dyDescent="0.25">
      <c r="A1766" s="4"/>
      <c r="B1766" s="4"/>
      <c r="C1766" s="4"/>
      <c r="D1766" s="4"/>
    </row>
    <row r="1767" spans="1:4" x14ac:dyDescent="0.25">
      <c r="A1767" s="4"/>
      <c r="B1767" s="4"/>
      <c r="C1767" s="4"/>
      <c r="D1767" s="4"/>
    </row>
    <row r="1768" spans="1:4" x14ac:dyDescent="0.25">
      <c r="A1768" s="4"/>
      <c r="B1768" s="4"/>
      <c r="C1768" s="4"/>
      <c r="D1768" s="4"/>
    </row>
    <row r="1769" spans="1:4" x14ac:dyDescent="0.25">
      <c r="A1769" s="4"/>
      <c r="B1769" s="4"/>
      <c r="C1769" s="4"/>
      <c r="D1769" s="4"/>
    </row>
    <row r="1770" spans="1:4" x14ac:dyDescent="0.25">
      <c r="A1770" s="4"/>
      <c r="B1770" s="4"/>
      <c r="C1770" s="4"/>
      <c r="D1770" s="4"/>
    </row>
    <row r="1771" spans="1:4" x14ac:dyDescent="0.25">
      <c r="A1771" s="4"/>
      <c r="B1771" s="4"/>
      <c r="C1771" s="4"/>
      <c r="D1771" s="4"/>
    </row>
    <row r="1772" spans="1:4" x14ac:dyDescent="0.25">
      <c r="A1772" s="4"/>
      <c r="B1772" s="4"/>
      <c r="C1772" s="4"/>
      <c r="D1772" s="4"/>
    </row>
    <row r="1773" spans="1:4" x14ac:dyDescent="0.25">
      <c r="A1773" s="4"/>
      <c r="B1773" s="4"/>
      <c r="C1773" s="4"/>
      <c r="D1773" s="4"/>
    </row>
    <row r="1774" spans="1:4" x14ac:dyDescent="0.25">
      <c r="A1774" s="4"/>
      <c r="B1774" s="4"/>
      <c r="C1774" s="4"/>
      <c r="D1774" s="4"/>
    </row>
    <row r="1775" spans="1:4" x14ac:dyDescent="0.25">
      <c r="A1775" s="4"/>
      <c r="B1775" s="4"/>
      <c r="C1775" s="4"/>
      <c r="D1775" s="4"/>
    </row>
    <row r="1776" spans="1:4" x14ac:dyDescent="0.25">
      <c r="A1776" s="4"/>
      <c r="B1776" s="4"/>
      <c r="C1776" s="4"/>
      <c r="D1776" s="4"/>
    </row>
    <row r="1777" spans="1:4" x14ac:dyDescent="0.25">
      <c r="A1777" s="4"/>
      <c r="B1777" s="4"/>
      <c r="C1777" s="4"/>
      <c r="D1777" s="4"/>
    </row>
    <row r="1778" spans="1:4" x14ac:dyDescent="0.25">
      <c r="A1778" s="4"/>
      <c r="B1778" s="4"/>
      <c r="C1778" s="4"/>
      <c r="D1778" s="4"/>
    </row>
    <row r="1779" spans="1:4" x14ac:dyDescent="0.25">
      <c r="A1779" s="4"/>
      <c r="B1779" s="4"/>
      <c r="C1779" s="4"/>
      <c r="D1779" s="4"/>
    </row>
    <row r="1780" spans="1:4" x14ac:dyDescent="0.25">
      <c r="A1780" s="4"/>
      <c r="B1780" s="4"/>
      <c r="C1780" s="4"/>
      <c r="D1780" s="4"/>
    </row>
    <row r="1781" spans="1:4" x14ac:dyDescent="0.25">
      <c r="A1781" s="4"/>
      <c r="B1781" s="4"/>
      <c r="C1781" s="4"/>
      <c r="D1781" s="4"/>
    </row>
    <row r="1782" spans="1:4" x14ac:dyDescent="0.25">
      <c r="A1782" s="4"/>
      <c r="B1782" s="4"/>
      <c r="C1782" s="4"/>
      <c r="D1782" s="4"/>
    </row>
    <row r="1783" spans="1:4" x14ac:dyDescent="0.25">
      <c r="A1783" s="4"/>
      <c r="B1783" s="4"/>
      <c r="C1783" s="4"/>
      <c r="D1783" s="4"/>
    </row>
    <row r="1784" spans="1:4" x14ac:dyDescent="0.25">
      <c r="A1784" s="4"/>
      <c r="B1784" s="4"/>
      <c r="C1784" s="4"/>
      <c r="D1784" s="4"/>
    </row>
    <row r="1785" spans="1:4" x14ac:dyDescent="0.25">
      <c r="A1785" s="4"/>
      <c r="B1785" s="4"/>
      <c r="C1785" s="4"/>
      <c r="D1785" s="4"/>
    </row>
    <row r="1786" spans="1:4" x14ac:dyDescent="0.25">
      <c r="A1786" s="4"/>
      <c r="B1786" s="4"/>
      <c r="C1786" s="4"/>
      <c r="D1786" s="4"/>
    </row>
    <row r="1787" spans="1:4" x14ac:dyDescent="0.25">
      <c r="A1787" s="4"/>
      <c r="B1787" s="4"/>
      <c r="C1787" s="4"/>
      <c r="D1787" s="4"/>
    </row>
    <row r="1788" spans="1:4" x14ac:dyDescent="0.25">
      <c r="A1788" s="4"/>
      <c r="B1788" s="4"/>
      <c r="C1788" s="4"/>
      <c r="D1788" s="4"/>
    </row>
    <row r="1789" spans="1:4" x14ac:dyDescent="0.25">
      <c r="A1789" s="4"/>
      <c r="B1789" s="4"/>
      <c r="C1789" s="4"/>
      <c r="D1789" s="4"/>
    </row>
    <row r="1790" spans="1:4" x14ac:dyDescent="0.25">
      <c r="A1790" s="4"/>
      <c r="B1790" s="4"/>
      <c r="C1790" s="4"/>
      <c r="D1790" s="4"/>
    </row>
    <row r="1791" spans="1:4" x14ac:dyDescent="0.25">
      <c r="A1791" s="4"/>
      <c r="B1791" s="4"/>
      <c r="C1791" s="4"/>
      <c r="D1791" s="4"/>
    </row>
    <row r="1792" spans="1:4" x14ac:dyDescent="0.25">
      <c r="A1792" s="4"/>
      <c r="B1792" s="4"/>
      <c r="C1792" s="4"/>
      <c r="D1792" s="4"/>
    </row>
    <row r="1793" spans="1:4" x14ac:dyDescent="0.25">
      <c r="A1793" s="4"/>
      <c r="B1793" s="4"/>
      <c r="C1793" s="4"/>
      <c r="D1793" s="4"/>
    </row>
    <row r="1794" spans="1:4" x14ac:dyDescent="0.25">
      <c r="A1794" s="4"/>
      <c r="B1794" s="4"/>
      <c r="C1794" s="4"/>
      <c r="D1794" s="4"/>
    </row>
    <row r="1795" spans="1:4" x14ac:dyDescent="0.25">
      <c r="A1795" s="4"/>
      <c r="B1795" s="4"/>
      <c r="C1795" s="4"/>
      <c r="D1795" s="4"/>
    </row>
    <row r="1796" spans="1:4" x14ac:dyDescent="0.25">
      <c r="A1796" s="4"/>
      <c r="B1796" s="4"/>
      <c r="C1796" s="4"/>
      <c r="D1796" s="4"/>
    </row>
    <row r="1797" spans="1:4" x14ac:dyDescent="0.25">
      <c r="A1797" s="4"/>
      <c r="B1797" s="4"/>
      <c r="C1797" s="4"/>
      <c r="D1797" s="4"/>
    </row>
    <row r="1798" spans="1:4" x14ac:dyDescent="0.25">
      <c r="A1798" s="4"/>
      <c r="B1798" s="4"/>
      <c r="C1798" s="4"/>
      <c r="D1798" s="4"/>
    </row>
    <row r="1799" spans="1:4" x14ac:dyDescent="0.25">
      <c r="A1799" s="4"/>
      <c r="B1799" s="4"/>
      <c r="C1799" s="4"/>
      <c r="D1799" s="4"/>
    </row>
    <row r="1800" spans="1:4" x14ac:dyDescent="0.25">
      <c r="A1800" s="4"/>
      <c r="B1800" s="4"/>
      <c r="C1800" s="4"/>
      <c r="D1800" s="4"/>
    </row>
    <row r="1801" spans="1:4" x14ac:dyDescent="0.25">
      <c r="A1801" s="4"/>
      <c r="B1801" s="4"/>
      <c r="C1801" s="4"/>
      <c r="D1801" s="4"/>
    </row>
    <row r="1802" spans="1:4" x14ac:dyDescent="0.25">
      <c r="A1802" s="4"/>
      <c r="B1802" s="4"/>
      <c r="C1802" s="4"/>
      <c r="D1802" s="4"/>
    </row>
    <row r="1803" spans="1:4" x14ac:dyDescent="0.25">
      <c r="A1803" s="4"/>
      <c r="B1803" s="4"/>
      <c r="C1803" s="4"/>
      <c r="D1803" s="4"/>
    </row>
    <row r="1804" spans="1:4" x14ac:dyDescent="0.25">
      <c r="A1804" s="4"/>
      <c r="B1804" s="4"/>
      <c r="C1804" s="4"/>
      <c r="D1804" s="4"/>
    </row>
    <row r="1805" spans="1:4" x14ac:dyDescent="0.25">
      <c r="A1805" s="4"/>
      <c r="B1805" s="4"/>
      <c r="C1805" s="4"/>
      <c r="D1805" s="4"/>
    </row>
    <row r="1806" spans="1:4" x14ac:dyDescent="0.25">
      <c r="A1806" s="4"/>
      <c r="B1806" s="4"/>
      <c r="C1806" s="4"/>
      <c r="D1806" s="4"/>
    </row>
    <row r="1807" spans="1:4" x14ac:dyDescent="0.25">
      <c r="A1807" s="4"/>
      <c r="B1807" s="4"/>
      <c r="C1807" s="4"/>
      <c r="D1807" s="4"/>
    </row>
    <row r="1808" spans="1:4" x14ac:dyDescent="0.25">
      <c r="A1808" s="4"/>
      <c r="B1808" s="4"/>
      <c r="C1808" s="4"/>
      <c r="D1808" s="4"/>
    </row>
    <row r="1809" spans="1:4" x14ac:dyDescent="0.25">
      <c r="A1809" s="4"/>
      <c r="B1809" s="4"/>
      <c r="C1809" s="4"/>
      <c r="D1809" s="4"/>
    </row>
    <row r="1810" spans="1:4" x14ac:dyDescent="0.25">
      <c r="A1810" s="4"/>
      <c r="B1810" s="4"/>
      <c r="C1810" s="4"/>
      <c r="D1810" s="4"/>
    </row>
    <row r="1811" spans="1:4" x14ac:dyDescent="0.25">
      <c r="A1811" s="4"/>
      <c r="B1811" s="4"/>
      <c r="C1811" s="4"/>
      <c r="D1811" s="4"/>
    </row>
    <row r="1812" spans="1:4" x14ac:dyDescent="0.25">
      <c r="A1812" s="4"/>
      <c r="B1812" s="4"/>
      <c r="C1812" s="4"/>
      <c r="D1812" s="4"/>
    </row>
    <row r="1813" spans="1:4" x14ac:dyDescent="0.25">
      <c r="A1813" s="4"/>
      <c r="B1813" s="4"/>
      <c r="C1813" s="4"/>
      <c r="D1813" s="4"/>
    </row>
    <row r="1814" spans="1:4" x14ac:dyDescent="0.25">
      <c r="A1814" s="4"/>
      <c r="B1814" s="4"/>
      <c r="C1814" s="4"/>
      <c r="D1814" s="4"/>
    </row>
    <row r="1815" spans="1:4" x14ac:dyDescent="0.25">
      <c r="A1815" s="4"/>
      <c r="B1815" s="4"/>
      <c r="C1815" s="4"/>
      <c r="D1815" s="4"/>
    </row>
    <row r="1816" spans="1:4" x14ac:dyDescent="0.25">
      <c r="A1816" s="4"/>
      <c r="B1816" s="4"/>
      <c r="C1816" s="4"/>
      <c r="D1816" s="4"/>
    </row>
    <row r="1817" spans="1:4" x14ac:dyDescent="0.25">
      <c r="A1817" s="4"/>
      <c r="B1817" s="4"/>
      <c r="C1817" s="4"/>
      <c r="D1817" s="4"/>
    </row>
    <row r="1818" spans="1:4" x14ac:dyDescent="0.25">
      <c r="A1818" s="4"/>
      <c r="B1818" s="4"/>
      <c r="C1818" s="4"/>
      <c r="D1818" s="4"/>
    </row>
    <row r="1819" spans="1:4" x14ac:dyDescent="0.25">
      <c r="A1819" s="4"/>
      <c r="B1819" s="4"/>
      <c r="C1819" s="4"/>
      <c r="D1819" s="4"/>
    </row>
    <row r="1820" spans="1:4" x14ac:dyDescent="0.25">
      <c r="A1820" s="4"/>
      <c r="B1820" s="4"/>
      <c r="C1820" s="4"/>
      <c r="D1820" s="4"/>
    </row>
    <row r="1821" spans="1:4" x14ac:dyDescent="0.25">
      <c r="A1821" s="4"/>
      <c r="B1821" s="4"/>
      <c r="C1821" s="4"/>
      <c r="D1821" s="4"/>
    </row>
    <row r="1822" spans="1:4" x14ac:dyDescent="0.25">
      <c r="A1822" s="4"/>
      <c r="B1822" s="4"/>
      <c r="C1822" s="4"/>
      <c r="D1822" s="4"/>
    </row>
    <row r="1823" spans="1:4" x14ac:dyDescent="0.25">
      <c r="A1823" s="4"/>
      <c r="B1823" s="4"/>
      <c r="C1823" s="4"/>
      <c r="D1823" s="4"/>
    </row>
    <row r="1824" spans="1:4" x14ac:dyDescent="0.25">
      <c r="A1824" s="4"/>
      <c r="B1824" s="4"/>
      <c r="C1824" s="4"/>
      <c r="D1824" s="4"/>
    </row>
    <row r="1825" spans="1:4" x14ac:dyDescent="0.25">
      <c r="A1825" s="4"/>
      <c r="B1825" s="4"/>
      <c r="C1825" s="4"/>
      <c r="D1825" s="4"/>
    </row>
    <row r="1826" spans="1:4" x14ac:dyDescent="0.25">
      <c r="A1826" s="4"/>
      <c r="B1826" s="4"/>
      <c r="C1826" s="4"/>
      <c r="D1826" s="4"/>
    </row>
    <row r="1827" spans="1:4" x14ac:dyDescent="0.25">
      <c r="A1827" s="4"/>
      <c r="B1827" s="4"/>
      <c r="C1827" s="4"/>
      <c r="D1827" s="4"/>
    </row>
    <row r="1828" spans="1:4" x14ac:dyDescent="0.25">
      <c r="A1828" s="4"/>
      <c r="B1828" s="4"/>
      <c r="C1828" s="4"/>
      <c r="D1828" s="4"/>
    </row>
    <row r="1829" spans="1:4" x14ac:dyDescent="0.25">
      <c r="A1829" s="4"/>
      <c r="B1829" s="4"/>
      <c r="C1829" s="4"/>
      <c r="D1829" s="4"/>
    </row>
    <row r="1830" spans="1:4" x14ac:dyDescent="0.25">
      <c r="A1830" s="4"/>
      <c r="B1830" s="4"/>
      <c r="C1830" s="4"/>
      <c r="D1830" s="4"/>
    </row>
    <row r="1831" spans="1:4" x14ac:dyDescent="0.25">
      <c r="A1831" s="4"/>
      <c r="B1831" s="4"/>
      <c r="C1831" s="4"/>
      <c r="D1831" s="4"/>
    </row>
    <row r="1832" spans="1:4" x14ac:dyDescent="0.25">
      <c r="A1832" s="4"/>
      <c r="B1832" s="4"/>
      <c r="C1832" s="4"/>
      <c r="D1832" s="4"/>
    </row>
    <row r="1833" spans="1:4" x14ac:dyDescent="0.25">
      <c r="A1833" s="4"/>
      <c r="B1833" s="4"/>
      <c r="C1833" s="4"/>
      <c r="D1833" s="4"/>
    </row>
    <row r="1834" spans="1:4" x14ac:dyDescent="0.25">
      <c r="A1834" s="4"/>
      <c r="B1834" s="4"/>
      <c r="C1834" s="4"/>
      <c r="D1834" s="4"/>
    </row>
    <row r="1835" spans="1:4" x14ac:dyDescent="0.25">
      <c r="A1835" s="4"/>
      <c r="B1835" s="4"/>
      <c r="C1835" s="4"/>
      <c r="D1835" s="4"/>
    </row>
    <row r="1836" spans="1:4" x14ac:dyDescent="0.25">
      <c r="A1836" s="4"/>
      <c r="B1836" s="4"/>
      <c r="C1836" s="4"/>
      <c r="D1836" s="4"/>
    </row>
    <row r="1837" spans="1:4" x14ac:dyDescent="0.25">
      <c r="A1837" s="4"/>
      <c r="B1837" s="4"/>
      <c r="C1837" s="4"/>
      <c r="D1837" s="4"/>
    </row>
    <row r="1838" spans="1:4" x14ac:dyDescent="0.25">
      <c r="A1838" s="4"/>
      <c r="B1838" s="4"/>
      <c r="C1838" s="4"/>
      <c r="D1838" s="4"/>
    </row>
    <row r="1839" spans="1:4" x14ac:dyDescent="0.25">
      <c r="A1839" s="4"/>
      <c r="B1839" s="4"/>
      <c r="C1839" s="4"/>
      <c r="D1839" s="4"/>
    </row>
    <row r="1840" spans="1:4" x14ac:dyDescent="0.25">
      <c r="A1840" s="4"/>
      <c r="B1840" s="4"/>
      <c r="C1840" s="4"/>
      <c r="D1840" s="4"/>
    </row>
    <row r="1841" spans="1:4" x14ac:dyDescent="0.25">
      <c r="A1841" s="4"/>
      <c r="B1841" s="4"/>
      <c r="C1841" s="4"/>
      <c r="D1841" s="4"/>
    </row>
    <row r="1842" spans="1:4" x14ac:dyDescent="0.25">
      <c r="A1842" s="4"/>
      <c r="B1842" s="4"/>
      <c r="C1842" s="4"/>
      <c r="D1842" s="4"/>
    </row>
    <row r="1843" spans="1:4" x14ac:dyDescent="0.25">
      <c r="A1843" s="4"/>
      <c r="B1843" s="4"/>
      <c r="C1843" s="4"/>
      <c r="D1843" s="4"/>
    </row>
    <row r="1844" spans="1:4" x14ac:dyDescent="0.25">
      <c r="A1844" s="4"/>
      <c r="B1844" s="4"/>
      <c r="C1844" s="4"/>
      <c r="D1844" s="4"/>
    </row>
    <row r="1845" spans="1:4" x14ac:dyDescent="0.25">
      <c r="A1845" s="4"/>
      <c r="B1845" s="4"/>
      <c r="C1845" s="4"/>
      <c r="D1845" s="4"/>
    </row>
    <row r="1846" spans="1:4" x14ac:dyDescent="0.25">
      <c r="A1846" s="4"/>
      <c r="B1846" s="4"/>
      <c r="C1846" s="4"/>
      <c r="D1846" s="4"/>
    </row>
    <row r="1847" spans="1:4" x14ac:dyDescent="0.25">
      <c r="A1847" s="4"/>
      <c r="B1847" s="4"/>
      <c r="C1847" s="4"/>
      <c r="D1847" s="4"/>
    </row>
    <row r="1848" spans="1:4" x14ac:dyDescent="0.25">
      <c r="A1848" s="4"/>
      <c r="B1848" s="4"/>
      <c r="C1848" s="4"/>
      <c r="D1848" s="4"/>
    </row>
    <row r="1849" spans="1:4" x14ac:dyDescent="0.25">
      <c r="A1849" s="4"/>
      <c r="B1849" s="4"/>
      <c r="C1849" s="4"/>
      <c r="D1849" s="4"/>
    </row>
    <row r="1850" spans="1:4" x14ac:dyDescent="0.25">
      <c r="A1850" s="4"/>
      <c r="B1850" s="4"/>
      <c r="C1850" s="4"/>
      <c r="D1850" s="4"/>
    </row>
    <row r="1851" spans="1:4" x14ac:dyDescent="0.25">
      <c r="A1851" s="4"/>
      <c r="B1851" s="4"/>
      <c r="C1851" s="4"/>
      <c r="D1851" s="4"/>
    </row>
    <row r="1852" spans="1:4" x14ac:dyDescent="0.25">
      <c r="A1852" s="4"/>
      <c r="B1852" s="4"/>
      <c r="C1852" s="4"/>
      <c r="D1852" s="4"/>
    </row>
    <row r="1853" spans="1:4" x14ac:dyDescent="0.25">
      <c r="A1853" s="4"/>
      <c r="B1853" s="4"/>
      <c r="C1853" s="4"/>
      <c r="D1853" s="4"/>
    </row>
    <row r="1854" spans="1:4" x14ac:dyDescent="0.25">
      <c r="A1854" s="4"/>
      <c r="B1854" s="4"/>
      <c r="C1854" s="4"/>
      <c r="D1854" s="4"/>
    </row>
    <row r="1855" spans="1:4" x14ac:dyDescent="0.25">
      <c r="A1855" s="4"/>
      <c r="B1855" s="4"/>
      <c r="C1855" s="4"/>
      <c r="D1855" s="4"/>
    </row>
    <row r="1856" spans="1:4" x14ac:dyDescent="0.25">
      <c r="A1856" s="4"/>
      <c r="B1856" s="4"/>
      <c r="C1856" s="4"/>
      <c r="D1856" s="4"/>
    </row>
    <row r="1857" spans="1:4" x14ac:dyDescent="0.25">
      <c r="A1857" s="4"/>
      <c r="B1857" s="4"/>
      <c r="C1857" s="4"/>
      <c r="D1857" s="4"/>
    </row>
    <row r="1858" spans="1:4" x14ac:dyDescent="0.25">
      <c r="A1858" s="4"/>
      <c r="B1858" s="4"/>
      <c r="C1858" s="4"/>
      <c r="D1858" s="4"/>
    </row>
    <row r="1859" spans="1:4" x14ac:dyDescent="0.25">
      <c r="A1859" s="4"/>
      <c r="B1859" s="4"/>
      <c r="C1859" s="4"/>
      <c r="D1859" s="4"/>
    </row>
    <row r="1860" spans="1:4" x14ac:dyDescent="0.25">
      <c r="A1860" s="4"/>
      <c r="B1860" s="4"/>
      <c r="C1860" s="4"/>
      <c r="D1860" s="4"/>
    </row>
    <row r="1861" spans="1:4" x14ac:dyDescent="0.25">
      <c r="A1861" s="4"/>
      <c r="B1861" s="4"/>
      <c r="C1861" s="4"/>
      <c r="D1861" s="4"/>
    </row>
    <row r="1862" spans="1:4" x14ac:dyDescent="0.25">
      <c r="A1862" s="4"/>
      <c r="B1862" s="4"/>
      <c r="C1862" s="4"/>
      <c r="D1862" s="4"/>
    </row>
    <row r="1863" spans="1:4" x14ac:dyDescent="0.25">
      <c r="A1863" s="4"/>
      <c r="B1863" s="4"/>
      <c r="C1863" s="4"/>
      <c r="D1863" s="4"/>
    </row>
    <row r="1864" spans="1:4" x14ac:dyDescent="0.25">
      <c r="A1864" s="4"/>
      <c r="B1864" s="4"/>
      <c r="C1864" s="4"/>
      <c r="D1864" s="4"/>
    </row>
    <row r="1865" spans="1:4" x14ac:dyDescent="0.25">
      <c r="A1865" s="4"/>
      <c r="B1865" s="4"/>
      <c r="C1865" s="4"/>
      <c r="D1865" s="4"/>
    </row>
    <row r="1866" spans="1:4" x14ac:dyDescent="0.25">
      <c r="A1866" s="4"/>
      <c r="B1866" s="4"/>
      <c r="C1866" s="4"/>
      <c r="D1866" s="4"/>
    </row>
    <row r="1867" spans="1:4" x14ac:dyDescent="0.25">
      <c r="A1867" s="4"/>
      <c r="B1867" s="4"/>
      <c r="C1867" s="4"/>
      <c r="D1867" s="4"/>
    </row>
    <row r="1868" spans="1:4" x14ac:dyDescent="0.25">
      <c r="A1868" s="4"/>
      <c r="B1868" s="4"/>
      <c r="C1868" s="4"/>
      <c r="D1868" s="4"/>
    </row>
    <row r="1869" spans="1:4" x14ac:dyDescent="0.25">
      <c r="A1869" s="4"/>
      <c r="B1869" s="4"/>
      <c r="C1869" s="4"/>
      <c r="D1869" s="4"/>
    </row>
    <row r="1870" spans="1:4" x14ac:dyDescent="0.25">
      <c r="A1870" s="4"/>
      <c r="B1870" s="4"/>
      <c r="C1870" s="4"/>
      <c r="D1870" s="4"/>
    </row>
    <row r="1871" spans="1:4" x14ac:dyDescent="0.25">
      <c r="A1871" s="4"/>
      <c r="B1871" s="4"/>
      <c r="C1871" s="4"/>
      <c r="D1871" s="4"/>
    </row>
    <row r="1872" spans="1:4" x14ac:dyDescent="0.25">
      <c r="A1872" s="4"/>
      <c r="B1872" s="4"/>
      <c r="C1872" s="4"/>
      <c r="D1872" s="4"/>
    </row>
    <row r="1873" spans="1:4" x14ac:dyDescent="0.25">
      <c r="A1873" s="4"/>
      <c r="B1873" s="4"/>
      <c r="C1873" s="4"/>
      <c r="D1873" s="4"/>
    </row>
    <row r="1874" spans="1:4" x14ac:dyDescent="0.25">
      <c r="A1874" s="4"/>
      <c r="B1874" s="4"/>
      <c r="C1874" s="4"/>
      <c r="D1874" s="4"/>
    </row>
    <row r="1875" spans="1:4" x14ac:dyDescent="0.25">
      <c r="A1875" s="4"/>
      <c r="B1875" s="4"/>
      <c r="C1875" s="4"/>
      <c r="D1875" s="4"/>
    </row>
    <row r="1876" spans="1:4" x14ac:dyDescent="0.25">
      <c r="A1876" s="4"/>
      <c r="B1876" s="4"/>
      <c r="C1876" s="4"/>
      <c r="D1876" s="4"/>
    </row>
    <row r="1877" spans="1:4" x14ac:dyDescent="0.25">
      <c r="A1877" s="4"/>
      <c r="B1877" s="4"/>
      <c r="C1877" s="4"/>
      <c r="D1877" s="4"/>
    </row>
    <row r="1878" spans="1:4" x14ac:dyDescent="0.25">
      <c r="A1878" s="4"/>
      <c r="B1878" s="4"/>
      <c r="C1878" s="4"/>
      <c r="D1878" s="4"/>
    </row>
    <row r="1879" spans="1:4" x14ac:dyDescent="0.25">
      <c r="A1879" s="4"/>
      <c r="B1879" s="4"/>
      <c r="C1879" s="4"/>
      <c r="D1879" s="4"/>
    </row>
    <row r="1880" spans="1:4" x14ac:dyDescent="0.25">
      <c r="A1880" s="4"/>
      <c r="B1880" s="4"/>
      <c r="C1880" s="4"/>
      <c r="D1880" s="4"/>
    </row>
    <row r="1881" spans="1:4" x14ac:dyDescent="0.25">
      <c r="A1881" s="4"/>
      <c r="B1881" s="4"/>
      <c r="C1881" s="4"/>
      <c r="D1881" s="4"/>
    </row>
    <row r="1882" spans="1:4" x14ac:dyDescent="0.25">
      <c r="A1882" s="4"/>
      <c r="B1882" s="4"/>
      <c r="C1882" s="4"/>
      <c r="D1882" s="4"/>
    </row>
    <row r="1883" spans="1:4" x14ac:dyDescent="0.25">
      <c r="A1883" s="4"/>
      <c r="B1883" s="4"/>
      <c r="C1883" s="4"/>
      <c r="D1883" s="4"/>
    </row>
    <row r="1884" spans="1:4" x14ac:dyDescent="0.25">
      <c r="A1884" s="4"/>
      <c r="B1884" s="4"/>
      <c r="C1884" s="4"/>
      <c r="D1884" s="4"/>
    </row>
    <row r="1885" spans="1:4" x14ac:dyDescent="0.25">
      <c r="A1885" s="4"/>
      <c r="B1885" s="4"/>
      <c r="C1885" s="4"/>
      <c r="D1885" s="4"/>
    </row>
    <row r="1886" spans="1:4" x14ac:dyDescent="0.25">
      <c r="A1886" s="4"/>
      <c r="B1886" s="4"/>
      <c r="C1886" s="4"/>
      <c r="D1886" s="4"/>
    </row>
    <row r="1887" spans="1:4" x14ac:dyDescent="0.25">
      <c r="A1887" s="4"/>
      <c r="B1887" s="4"/>
      <c r="C1887" s="4"/>
      <c r="D1887" s="4"/>
    </row>
    <row r="1888" spans="1:4" x14ac:dyDescent="0.25">
      <c r="A1888" s="4"/>
      <c r="B1888" s="4"/>
      <c r="C1888" s="4"/>
      <c r="D1888" s="4"/>
    </row>
    <row r="1889" spans="1:4" x14ac:dyDescent="0.25">
      <c r="A1889" s="4"/>
      <c r="B1889" s="4"/>
      <c r="C1889" s="4"/>
      <c r="D1889" s="4"/>
    </row>
    <row r="1890" spans="1:4" x14ac:dyDescent="0.25">
      <c r="A1890" s="4"/>
      <c r="B1890" s="4"/>
      <c r="C1890" s="4"/>
      <c r="D1890" s="4"/>
    </row>
    <row r="1891" spans="1:4" x14ac:dyDescent="0.25">
      <c r="A1891" s="4"/>
      <c r="B1891" s="4"/>
      <c r="C1891" s="4"/>
      <c r="D1891" s="4"/>
    </row>
    <row r="1892" spans="1:4" x14ac:dyDescent="0.25">
      <c r="A1892" s="4"/>
      <c r="B1892" s="4"/>
      <c r="C1892" s="4"/>
      <c r="D1892" s="4"/>
    </row>
    <row r="1893" spans="1:4" x14ac:dyDescent="0.25">
      <c r="A1893" s="4"/>
      <c r="B1893" s="4"/>
      <c r="C1893" s="4"/>
      <c r="D1893" s="4"/>
    </row>
    <row r="1894" spans="1:4" x14ac:dyDescent="0.25">
      <c r="A1894" s="4"/>
      <c r="B1894" s="4"/>
      <c r="C1894" s="4"/>
      <c r="D1894" s="4"/>
    </row>
    <row r="1895" spans="1:4" x14ac:dyDescent="0.25">
      <c r="A1895" s="4"/>
      <c r="B1895" s="4"/>
      <c r="C1895" s="4"/>
      <c r="D1895" s="4"/>
    </row>
    <row r="1896" spans="1:4" x14ac:dyDescent="0.25">
      <c r="A1896" s="4"/>
      <c r="B1896" s="4"/>
      <c r="C1896" s="4"/>
      <c r="D1896" s="4"/>
    </row>
    <row r="1897" spans="1:4" x14ac:dyDescent="0.25">
      <c r="A1897" s="4"/>
      <c r="B1897" s="4"/>
      <c r="C1897" s="4"/>
      <c r="D1897" s="4"/>
    </row>
    <row r="1898" spans="1:4" x14ac:dyDescent="0.25">
      <c r="A1898" s="4"/>
      <c r="B1898" s="4"/>
      <c r="C1898" s="4"/>
      <c r="D1898" s="4"/>
    </row>
    <row r="1899" spans="1:4" x14ac:dyDescent="0.25">
      <c r="A1899" s="4"/>
      <c r="B1899" s="4"/>
      <c r="C1899" s="4"/>
      <c r="D1899" s="4"/>
    </row>
    <row r="1900" spans="1:4" x14ac:dyDescent="0.25">
      <c r="A1900" s="4"/>
      <c r="B1900" s="4"/>
      <c r="C1900" s="4"/>
      <c r="D1900" s="4"/>
    </row>
    <row r="1901" spans="1:4" x14ac:dyDescent="0.25">
      <c r="A1901" s="4"/>
      <c r="B1901" s="4"/>
      <c r="C1901" s="4"/>
      <c r="D1901" s="4"/>
    </row>
    <row r="1902" spans="1:4" x14ac:dyDescent="0.25">
      <c r="A1902" s="4"/>
      <c r="B1902" s="4"/>
      <c r="C1902" s="4"/>
      <c r="D1902" s="4"/>
    </row>
    <row r="1903" spans="1:4" x14ac:dyDescent="0.25">
      <c r="A1903" s="4"/>
      <c r="B1903" s="4"/>
      <c r="C1903" s="4"/>
      <c r="D1903" s="4"/>
    </row>
    <row r="1904" spans="1:4" x14ac:dyDescent="0.25">
      <c r="A1904" s="4"/>
      <c r="B1904" s="4"/>
      <c r="C1904" s="4"/>
      <c r="D1904" s="4"/>
    </row>
    <row r="1905" spans="1:4" x14ac:dyDescent="0.25">
      <c r="A1905" s="4"/>
      <c r="B1905" s="4"/>
      <c r="C1905" s="4"/>
      <c r="D1905" s="4"/>
    </row>
    <row r="1906" spans="1:4" x14ac:dyDescent="0.25">
      <c r="A1906" s="4"/>
      <c r="B1906" s="4"/>
      <c r="C1906" s="4"/>
      <c r="D1906" s="4"/>
    </row>
    <row r="1907" spans="1:4" x14ac:dyDescent="0.25">
      <c r="A1907" s="4"/>
      <c r="B1907" s="4"/>
      <c r="C1907" s="4"/>
      <c r="D1907" s="4"/>
    </row>
    <row r="1908" spans="1:4" x14ac:dyDescent="0.25">
      <c r="A1908" s="4"/>
      <c r="B1908" s="4"/>
      <c r="C1908" s="4"/>
      <c r="D1908" s="4"/>
    </row>
    <row r="1909" spans="1:4" x14ac:dyDescent="0.25">
      <c r="A1909" s="4"/>
      <c r="B1909" s="4"/>
      <c r="C1909" s="4"/>
      <c r="D1909" s="4"/>
    </row>
    <row r="1910" spans="1:4" x14ac:dyDescent="0.25">
      <c r="A1910" s="4"/>
      <c r="B1910" s="4"/>
      <c r="C1910" s="4"/>
      <c r="D1910" s="4"/>
    </row>
    <row r="1911" spans="1:4" x14ac:dyDescent="0.25">
      <c r="A1911" s="4"/>
      <c r="B1911" s="4"/>
      <c r="C1911" s="4"/>
      <c r="D1911" s="4"/>
    </row>
    <row r="1912" spans="1:4" x14ac:dyDescent="0.25">
      <c r="A1912" s="4"/>
      <c r="B1912" s="4"/>
      <c r="C1912" s="4"/>
      <c r="D1912" s="4"/>
    </row>
    <row r="1913" spans="1:4" x14ac:dyDescent="0.25">
      <c r="A1913" s="4"/>
      <c r="B1913" s="4"/>
      <c r="C1913" s="4"/>
      <c r="D1913" s="4"/>
    </row>
    <row r="1914" spans="1:4" x14ac:dyDescent="0.25">
      <c r="A1914" s="4"/>
      <c r="B1914" s="4"/>
      <c r="C1914" s="4"/>
      <c r="D1914" s="4"/>
    </row>
    <row r="1915" spans="1:4" x14ac:dyDescent="0.25">
      <c r="A1915" s="4"/>
      <c r="B1915" s="4"/>
      <c r="C1915" s="4"/>
      <c r="D1915" s="4"/>
    </row>
    <row r="1916" spans="1:4" x14ac:dyDescent="0.25">
      <c r="A1916" s="4"/>
      <c r="B1916" s="4"/>
      <c r="C1916" s="4"/>
      <c r="D1916" s="4"/>
    </row>
    <row r="1917" spans="1:4" x14ac:dyDescent="0.25">
      <c r="A1917" s="4"/>
      <c r="B1917" s="4"/>
      <c r="C1917" s="4"/>
      <c r="D1917" s="4"/>
    </row>
    <row r="1918" spans="1:4" x14ac:dyDescent="0.25">
      <c r="A1918" s="4"/>
      <c r="B1918" s="4"/>
      <c r="C1918" s="4"/>
      <c r="D1918" s="4"/>
    </row>
    <row r="1919" spans="1:4" x14ac:dyDescent="0.25">
      <c r="A1919" s="4"/>
      <c r="B1919" s="4"/>
      <c r="C1919" s="4"/>
      <c r="D1919" s="4"/>
    </row>
    <row r="1920" spans="1:4" x14ac:dyDescent="0.25">
      <c r="A1920" s="4"/>
      <c r="B1920" s="4"/>
      <c r="C1920" s="4"/>
      <c r="D1920" s="4"/>
    </row>
    <row r="1921" spans="1:4" x14ac:dyDescent="0.25">
      <c r="A1921" s="4"/>
      <c r="B1921" s="4"/>
      <c r="C1921" s="4"/>
      <c r="D1921" s="4"/>
    </row>
    <row r="1922" spans="1:4" x14ac:dyDescent="0.25">
      <c r="A1922" s="4"/>
      <c r="B1922" s="4"/>
      <c r="C1922" s="4"/>
      <c r="D1922" s="4"/>
    </row>
    <row r="1923" spans="1:4" x14ac:dyDescent="0.25">
      <c r="A1923" s="4"/>
      <c r="B1923" s="4"/>
      <c r="C1923" s="4"/>
      <c r="D1923" s="4"/>
    </row>
    <row r="1924" spans="1:4" x14ac:dyDescent="0.25">
      <c r="A1924" s="4"/>
      <c r="B1924" s="4"/>
      <c r="C1924" s="4"/>
      <c r="D1924" s="4"/>
    </row>
    <row r="1925" spans="1:4" x14ac:dyDescent="0.25">
      <c r="A1925" s="4"/>
      <c r="B1925" s="4"/>
      <c r="C1925" s="4"/>
      <c r="D1925" s="4"/>
    </row>
    <row r="1926" spans="1:4" x14ac:dyDescent="0.25">
      <c r="A1926" s="4"/>
      <c r="B1926" s="4"/>
      <c r="C1926" s="4"/>
      <c r="D1926" s="4"/>
    </row>
    <row r="1927" spans="1:4" x14ac:dyDescent="0.25">
      <c r="A1927" s="4"/>
      <c r="B1927" s="4"/>
      <c r="C1927" s="4"/>
      <c r="D1927" s="4"/>
    </row>
    <row r="1928" spans="1:4" x14ac:dyDescent="0.25">
      <c r="A1928" s="4"/>
      <c r="B1928" s="4"/>
      <c r="C1928" s="4"/>
      <c r="D1928" s="4"/>
    </row>
    <row r="1929" spans="1:4" x14ac:dyDescent="0.25">
      <c r="A1929" s="4"/>
      <c r="B1929" s="4"/>
      <c r="C1929" s="4"/>
      <c r="D1929" s="4"/>
    </row>
    <row r="1930" spans="1:4" x14ac:dyDescent="0.25">
      <c r="A1930" s="4"/>
      <c r="B1930" s="4"/>
      <c r="C1930" s="4"/>
      <c r="D1930" s="4"/>
    </row>
    <row r="1931" spans="1:4" x14ac:dyDescent="0.25">
      <c r="A1931" s="4"/>
      <c r="B1931" s="4"/>
      <c r="C1931" s="4"/>
      <c r="D1931" s="4"/>
    </row>
    <row r="1932" spans="1:4" x14ac:dyDescent="0.25">
      <c r="A1932" s="4"/>
      <c r="B1932" s="4"/>
      <c r="C1932" s="4"/>
      <c r="D1932" s="4"/>
    </row>
    <row r="1933" spans="1:4" x14ac:dyDescent="0.25">
      <c r="A1933" s="4"/>
      <c r="B1933" s="4"/>
      <c r="C1933" s="4"/>
      <c r="D1933" s="4"/>
    </row>
    <row r="1934" spans="1:4" x14ac:dyDescent="0.25">
      <c r="A1934" s="4"/>
      <c r="B1934" s="4"/>
      <c r="C1934" s="4"/>
      <c r="D1934" s="4"/>
    </row>
    <row r="1935" spans="1:4" x14ac:dyDescent="0.25">
      <c r="A1935" s="4"/>
      <c r="B1935" s="4"/>
      <c r="C1935" s="4"/>
      <c r="D1935" s="4"/>
    </row>
    <row r="1936" spans="1:4" x14ac:dyDescent="0.25">
      <c r="A1936" s="4"/>
      <c r="B1936" s="4"/>
      <c r="C1936" s="4"/>
      <c r="D1936" s="4"/>
    </row>
    <row r="1937" spans="1:4" x14ac:dyDescent="0.25">
      <c r="A1937" s="4"/>
      <c r="B1937" s="4"/>
      <c r="C1937" s="4"/>
      <c r="D1937" s="4"/>
    </row>
    <row r="1938" spans="1:4" x14ac:dyDescent="0.25">
      <c r="A1938" s="4"/>
      <c r="B1938" s="4"/>
      <c r="C1938" s="4"/>
      <c r="D1938" s="4"/>
    </row>
    <row r="1939" spans="1:4" x14ac:dyDescent="0.25">
      <c r="A1939" s="4"/>
      <c r="B1939" s="4"/>
      <c r="C1939" s="4"/>
      <c r="D1939" s="4"/>
    </row>
    <row r="1940" spans="1:4" x14ac:dyDescent="0.25">
      <c r="A1940" s="4"/>
      <c r="B1940" s="4"/>
      <c r="C1940" s="4"/>
      <c r="D1940" s="4"/>
    </row>
    <row r="1941" spans="1:4" x14ac:dyDescent="0.25">
      <c r="A1941" s="4"/>
      <c r="B1941" s="4"/>
      <c r="C1941" s="4"/>
      <c r="D1941" s="4"/>
    </row>
    <row r="1942" spans="1:4" x14ac:dyDescent="0.25">
      <c r="A1942" s="4"/>
      <c r="B1942" s="4"/>
      <c r="C1942" s="4"/>
      <c r="D1942" s="4"/>
    </row>
    <row r="1943" spans="1:4" x14ac:dyDescent="0.25">
      <c r="A1943" s="4"/>
      <c r="B1943" s="4"/>
      <c r="C1943" s="4"/>
      <c r="D1943" s="4"/>
    </row>
    <row r="1944" spans="1:4" x14ac:dyDescent="0.25">
      <c r="A1944" s="4"/>
      <c r="B1944" s="4"/>
      <c r="C1944" s="4"/>
      <c r="D1944" s="4"/>
    </row>
    <row r="1945" spans="1:4" x14ac:dyDescent="0.25">
      <c r="A1945" s="4"/>
      <c r="B1945" s="4"/>
      <c r="C1945" s="4"/>
      <c r="D1945" s="4"/>
    </row>
    <row r="1946" spans="1:4" x14ac:dyDescent="0.25">
      <c r="A1946" s="4"/>
      <c r="B1946" s="4"/>
      <c r="C1946" s="4"/>
      <c r="D1946" s="4"/>
    </row>
    <row r="1947" spans="1:4" x14ac:dyDescent="0.25">
      <c r="A1947" s="4"/>
      <c r="B1947" s="4"/>
      <c r="C1947" s="4"/>
      <c r="D1947" s="4"/>
    </row>
    <row r="1948" spans="1:4" x14ac:dyDescent="0.25">
      <c r="A1948" s="4"/>
      <c r="B1948" s="4"/>
      <c r="C1948" s="4"/>
      <c r="D1948" s="4"/>
    </row>
    <row r="1949" spans="1:4" x14ac:dyDescent="0.25">
      <c r="A1949" s="4"/>
      <c r="B1949" s="4"/>
      <c r="C1949" s="4"/>
      <c r="D1949" s="4"/>
    </row>
    <row r="1950" spans="1:4" x14ac:dyDescent="0.25">
      <c r="A1950" s="4"/>
      <c r="B1950" s="4"/>
      <c r="C1950" s="4"/>
      <c r="D1950" s="4"/>
    </row>
    <row r="1951" spans="1:4" x14ac:dyDescent="0.25">
      <c r="A1951" s="4"/>
      <c r="B1951" s="4"/>
      <c r="C1951" s="4"/>
      <c r="D1951" s="4"/>
    </row>
    <row r="1952" spans="1:4" x14ac:dyDescent="0.25">
      <c r="A1952" s="4"/>
      <c r="B1952" s="4"/>
      <c r="C1952" s="4"/>
      <c r="D1952" s="4"/>
    </row>
    <row r="1953" spans="1:4" x14ac:dyDescent="0.25">
      <c r="A1953" s="4"/>
      <c r="B1953" s="4"/>
      <c r="C1953" s="4"/>
      <c r="D1953" s="4"/>
    </row>
    <row r="1954" spans="1:4" x14ac:dyDescent="0.25">
      <c r="A1954" s="4"/>
      <c r="B1954" s="4"/>
      <c r="C1954" s="4"/>
      <c r="D1954" s="4"/>
    </row>
    <row r="1955" spans="1:4" x14ac:dyDescent="0.25">
      <c r="A1955" s="4"/>
      <c r="B1955" s="4"/>
      <c r="C1955" s="4"/>
      <c r="D1955" s="4"/>
    </row>
    <row r="1956" spans="1:4" x14ac:dyDescent="0.25">
      <c r="A1956" s="4"/>
      <c r="B1956" s="4"/>
      <c r="C1956" s="4"/>
      <c r="D1956" s="4"/>
    </row>
    <row r="1957" spans="1:4" x14ac:dyDescent="0.25">
      <c r="A1957" s="4"/>
      <c r="B1957" s="4"/>
      <c r="C1957" s="4"/>
      <c r="D1957" s="4"/>
    </row>
    <row r="1958" spans="1:4" x14ac:dyDescent="0.25">
      <c r="A1958" s="4"/>
      <c r="B1958" s="4"/>
      <c r="C1958" s="4"/>
      <c r="D1958" s="4"/>
    </row>
    <row r="1959" spans="1:4" x14ac:dyDescent="0.25">
      <c r="A1959" s="4"/>
      <c r="B1959" s="4"/>
      <c r="C1959" s="4"/>
      <c r="D1959" s="4"/>
    </row>
    <row r="1960" spans="1:4" x14ac:dyDescent="0.25">
      <c r="A1960" s="4"/>
      <c r="B1960" s="4"/>
      <c r="C1960" s="4"/>
      <c r="D1960" s="4"/>
    </row>
    <row r="1961" spans="1:4" x14ac:dyDescent="0.25">
      <c r="A1961" s="4"/>
      <c r="B1961" s="4"/>
      <c r="C1961" s="4"/>
      <c r="D1961" s="4"/>
    </row>
    <row r="1962" spans="1:4" x14ac:dyDescent="0.25">
      <c r="A1962" s="4"/>
      <c r="B1962" s="4"/>
      <c r="C1962" s="4"/>
      <c r="D1962" s="4"/>
    </row>
    <row r="1963" spans="1:4" x14ac:dyDescent="0.25">
      <c r="A1963" s="4"/>
      <c r="B1963" s="4"/>
      <c r="C1963" s="4"/>
      <c r="D1963" s="4"/>
    </row>
    <row r="1964" spans="1:4" x14ac:dyDescent="0.25">
      <c r="A1964" s="4"/>
      <c r="B1964" s="4"/>
      <c r="C1964" s="4"/>
      <c r="D1964" s="4"/>
    </row>
    <row r="1965" spans="1:4" x14ac:dyDescent="0.25">
      <c r="A1965" s="4"/>
      <c r="B1965" s="4"/>
      <c r="C1965" s="4"/>
      <c r="D1965" s="4"/>
    </row>
    <row r="1966" spans="1:4" x14ac:dyDescent="0.25">
      <c r="A1966" s="4"/>
      <c r="B1966" s="4"/>
      <c r="C1966" s="4"/>
      <c r="D1966" s="4"/>
    </row>
    <row r="1967" spans="1:4" x14ac:dyDescent="0.25">
      <c r="A1967" s="4"/>
      <c r="B1967" s="4"/>
      <c r="C1967" s="4"/>
      <c r="D1967" s="4"/>
    </row>
    <row r="1968" spans="1:4" x14ac:dyDescent="0.25">
      <c r="A1968" s="4"/>
      <c r="B1968" s="4"/>
      <c r="C1968" s="4"/>
      <c r="D1968" s="4"/>
    </row>
    <row r="1969" spans="1:4" x14ac:dyDescent="0.25">
      <c r="A1969" s="4"/>
      <c r="B1969" s="4"/>
      <c r="C1969" s="4"/>
      <c r="D1969" s="4"/>
    </row>
    <row r="1970" spans="1:4" x14ac:dyDescent="0.25">
      <c r="A1970" s="4"/>
      <c r="B1970" s="4"/>
      <c r="C1970" s="4"/>
      <c r="D1970" s="4"/>
    </row>
    <row r="1971" spans="1:4" x14ac:dyDescent="0.25">
      <c r="A1971" s="4"/>
      <c r="B1971" s="4"/>
      <c r="C1971" s="4"/>
      <c r="D1971" s="4"/>
    </row>
    <row r="1972" spans="1:4" x14ac:dyDescent="0.25">
      <c r="A1972" s="4"/>
      <c r="B1972" s="4"/>
      <c r="C1972" s="4"/>
      <c r="D1972" s="4"/>
    </row>
    <row r="1973" spans="1:4" x14ac:dyDescent="0.25">
      <c r="A1973" s="4"/>
      <c r="B1973" s="4"/>
      <c r="C1973" s="4"/>
      <c r="D1973" s="4"/>
    </row>
    <row r="1974" spans="1:4" x14ac:dyDescent="0.25">
      <c r="A1974" s="4"/>
      <c r="B1974" s="4"/>
      <c r="C1974" s="4"/>
      <c r="D1974" s="4"/>
    </row>
    <row r="1975" spans="1:4" x14ac:dyDescent="0.25">
      <c r="A1975" s="4"/>
      <c r="B1975" s="4"/>
      <c r="C1975" s="4"/>
      <c r="D1975" s="4"/>
    </row>
    <row r="1976" spans="1:4" x14ac:dyDescent="0.25">
      <c r="A1976" s="4"/>
      <c r="B1976" s="4"/>
      <c r="C1976" s="4"/>
      <c r="D1976" s="4"/>
    </row>
    <row r="1977" spans="1:4" x14ac:dyDescent="0.25">
      <c r="A1977" s="4"/>
      <c r="B1977" s="4"/>
      <c r="C1977" s="4"/>
      <c r="D1977" s="4"/>
    </row>
    <row r="1978" spans="1:4" x14ac:dyDescent="0.25">
      <c r="A1978" s="4"/>
      <c r="B1978" s="4"/>
      <c r="C1978" s="4"/>
      <c r="D1978" s="4"/>
    </row>
    <row r="1979" spans="1:4" x14ac:dyDescent="0.25">
      <c r="A1979" s="4"/>
      <c r="B1979" s="4"/>
      <c r="C1979" s="4"/>
      <c r="D1979" s="4"/>
    </row>
    <row r="1980" spans="1:4" x14ac:dyDescent="0.25">
      <c r="A1980" s="4"/>
    </row>
    <row r="1981" spans="1:4" x14ac:dyDescent="0.25">
      <c r="A1981" s="4"/>
    </row>
    <row r="1982" spans="1:4" x14ac:dyDescent="0.25">
      <c r="A1982" s="4"/>
    </row>
    <row r="1983" spans="1:4" x14ac:dyDescent="0.25">
      <c r="A1983" s="4"/>
    </row>
    <row r="1984" spans="1:4" x14ac:dyDescent="0.25">
      <c r="A1984" s="4"/>
    </row>
    <row r="1985" spans="1:1" x14ac:dyDescent="0.25">
      <c r="A1985" s="4"/>
    </row>
    <row r="1986" spans="1:1" x14ac:dyDescent="0.25">
      <c r="A1986" s="4"/>
    </row>
    <row r="1987" spans="1:1" x14ac:dyDescent="0.25">
      <c r="A1987" s="4"/>
    </row>
    <row r="1988" spans="1:1" x14ac:dyDescent="0.25">
      <c r="A1988" s="4"/>
    </row>
    <row r="1989" spans="1:1" x14ac:dyDescent="0.25">
      <c r="A1989" s="4"/>
    </row>
    <row r="1990" spans="1:1" x14ac:dyDescent="0.25">
      <c r="A1990" s="4"/>
    </row>
    <row r="1991" spans="1:1" x14ac:dyDescent="0.25">
      <c r="A1991" s="4"/>
    </row>
    <row r="1992" spans="1:1" x14ac:dyDescent="0.25">
      <c r="A1992" s="4"/>
    </row>
    <row r="1993" spans="1:1" x14ac:dyDescent="0.25">
      <c r="A1993" s="4"/>
    </row>
    <row r="1994" spans="1:1" x14ac:dyDescent="0.25">
      <c r="A1994" s="4"/>
    </row>
    <row r="1995" spans="1:1" x14ac:dyDescent="0.25">
      <c r="A1995" s="4"/>
    </row>
    <row r="1996" spans="1:1" x14ac:dyDescent="0.25">
      <c r="A1996" s="4"/>
    </row>
    <row r="1997" spans="1:1" x14ac:dyDescent="0.25">
      <c r="A1997" s="4"/>
    </row>
    <row r="1998" spans="1:1" x14ac:dyDescent="0.25">
      <c r="A1998" s="4"/>
    </row>
    <row r="1999" spans="1:1" x14ac:dyDescent="0.25">
      <c r="A1999" s="4"/>
    </row>
    <row r="2000" spans="1:1" x14ac:dyDescent="0.25">
      <c r="A2000" s="4"/>
    </row>
    <row r="2001" spans="1:1" x14ac:dyDescent="0.25">
      <c r="A2001" s="4"/>
    </row>
    <row r="2002" spans="1:1" x14ac:dyDescent="0.25">
      <c r="A2002" s="4"/>
    </row>
    <row r="2003" spans="1:1" x14ac:dyDescent="0.25">
      <c r="A2003" s="4"/>
    </row>
    <row r="2004" spans="1:1" x14ac:dyDescent="0.25">
      <c r="A2004" s="4"/>
    </row>
    <row r="2005" spans="1:1" x14ac:dyDescent="0.25">
      <c r="A2005" s="4"/>
    </row>
    <row r="2006" spans="1:1" x14ac:dyDescent="0.25">
      <c r="A2006" s="4"/>
    </row>
    <row r="2007" spans="1:1" x14ac:dyDescent="0.25">
      <c r="A2007" s="4"/>
    </row>
    <row r="2008" spans="1:1" x14ac:dyDescent="0.25">
      <c r="A2008" s="4"/>
    </row>
    <row r="2009" spans="1:1" x14ac:dyDescent="0.25">
      <c r="A2009" s="4"/>
    </row>
    <row r="2010" spans="1:1" x14ac:dyDescent="0.25">
      <c r="A2010" s="4"/>
    </row>
    <row r="2011" spans="1:1" x14ac:dyDescent="0.25">
      <c r="A2011" s="4"/>
    </row>
    <row r="2012" spans="1:1" x14ac:dyDescent="0.25">
      <c r="A2012" s="4"/>
    </row>
    <row r="2013" spans="1:1" x14ac:dyDescent="0.25">
      <c r="A2013" s="4"/>
    </row>
    <row r="2014" spans="1:1" x14ac:dyDescent="0.25">
      <c r="A2014" s="4"/>
    </row>
    <row r="2015" spans="1:1" x14ac:dyDescent="0.25">
      <c r="A2015" s="4"/>
    </row>
    <row r="2016" spans="1:1" x14ac:dyDescent="0.25">
      <c r="A2016" s="4"/>
    </row>
    <row r="2017" spans="1:1" x14ac:dyDescent="0.25">
      <c r="A2017" s="4"/>
    </row>
    <row r="2018" spans="1:1" x14ac:dyDescent="0.25">
      <c r="A2018" s="4"/>
    </row>
    <row r="2019" spans="1:1" x14ac:dyDescent="0.25">
      <c r="A2019" s="4"/>
    </row>
    <row r="2020" spans="1:1" x14ac:dyDescent="0.25">
      <c r="A2020" s="4"/>
    </row>
    <row r="2021" spans="1:1" x14ac:dyDescent="0.25">
      <c r="A2021" s="4"/>
    </row>
    <row r="2022" spans="1:1" x14ac:dyDescent="0.25">
      <c r="A2022" s="4"/>
    </row>
    <row r="2023" spans="1:1" x14ac:dyDescent="0.25">
      <c r="A2023" s="4"/>
    </row>
    <row r="2024" spans="1:1" x14ac:dyDescent="0.25">
      <c r="A2024" s="4"/>
    </row>
    <row r="2025" spans="1:1" x14ac:dyDescent="0.25">
      <c r="A2025" s="4"/>
    </row>
    <row r="2026" spans="1:1" x14ac:dyDescent="0.25">
      <c r="A2026" s="4"/>
    </row>
    <row r="2027" spans="1:1" x14ac:dyDescent="0.25">
      <c r="A2027" s="4"/>
    </row>
    <row r="2028" spans="1:1" x14ac:dyDescent="0.25">
      <c r="A2028" s="4"/>
    </row>
    <row r="2029" spans="1:1" x14ac:dyDescent="0.25">
      <c r="A2029" s="4"/>
    </row>
    <row r="2030" spans="1:1" x14ac:dyDescent="0.25">
      <c r="A2030" s="4"/>
    </row>
    <row r="2031" spans="1:1" x14ac:dyDescent="0.25">
      <c r="A2031" s="4"/>
    </row>
    <row r="2032" spans="1:1" x14ac:dyDescent="0.25">
      <c r="A2032" s="4"/>
    </row>
    <row r="2033" spans="1:1" x14ac:dyDescent="0.25">
      <c r="A2033" s="4"/>
    </row>
    <row r="2034" spans="1:1" x14ac:dyDescent="0.25">
      <c r="A2034" s="4"/>
    </row>
    <row r="2035" spans="1:1" x14ac:dyDescent="0.25">
      <c r="A2035" s="4"/>
    </row>
    <row r="2036" spans="1:1" x14ac:dyDescent="0.25">
      <c r="A2036" s="4"/>
    </row>
    <row r="2037" spans="1:1" x14ac:dyDescent="0.25">
      <c r="A2037" s="4"/>
    </row>
    <row r="2038" spans="1:1" x14ac:dyDescent="0.25">
      <c r="A2038" s="4"/>
    </row>
    <row r="2039" spans="1:1" x14ac:dyDescent="0.25">
      <c r="A2039" s="4"/>
    </row>
    <row r="2040" spans="1:1" x14ac:dyDescent="0.25">
      <c r="A2040" s="4"/>
    </row>
    <row r="2041" spans="1:1" x14ac:dyDescent="0.25">
      <c r="A2041" s="4"/>
    </row>
    <row r="2042" spans="1:1" x14ac:dyDescent="0.25">
      <c r="A2042" s="4"/>
    </row>
    <row r="2043" spans="1:1" x14ac:dyDescent="0.25">
      <c r="A2043" s="4"/>
    </row>
    <row r="2044" spans="1:1" x14ac:dyDescent="0.25">
      <c r="A2044" s="4"/>
    </row>
    <row r="2045" spans="1:1" x14ac:dyDescent="0.25">
      <c r="A2045" s="4"/>
    </row>
    <row r="2046" spans="1:1" x14ac:dyDescent="0.25">
      <c r="A2046" s="4"/>
    </row>
    <row r="2047" spans="1:1" x14ac:dyDescent="0.25">
      <c r="A2047" s="4"/>
    </row>
    <row r="2048" spans="1:1" x14ac:dyDescent="0.25">
      <c r="A2048" s="4"/>
    </row>
    <row r="2049" spans="1:1" x14ac:dyDescent="0.25">
      <c r="A2049" s="4"/>
    </row>
    <row r="2050" spans="1:1" x14ac:dyDescent="0.25">
      <c r="A2050" s="4"/>
    </row>
    <row r="2051" spans="1:1" x14ac:dyDescent="0.25">
      <c r="A2051" s="4"/>
    </row>
    <row r="2052" spans="1:1" x14ac:dyDescent="0.25">
      <c r="A2052" s="4"/>
    </row>
    <row r="2053" spans="1:1" x14ac:dyDescent="0.25">
      <c r="A2053" s="4"/>
    </row>
    <row r="2054" spans="1:1" x14ac:dyDescent="0.25">
      <c r="A2054" s="4"/>
    </row>
    <row r="2055" spans="1:1" x14ac:dyDescent="0.25">
      <c r="A2055" s="4"/>
    </row>
    <row r="2056" spans="1:1" x14ac:dyDescent="0.25">
      <c r="A2056" s="4"/>
    </row>
    <row r="2057" spans="1:1" x14ac:dyDescent="0.25">
      <c r="A2057" s="4"/>
    </row>
    <row r="2058" spans="1:1" x14ac:dyDescent="0.25">
      <c r="A2058" s="4"/>
    </row>
    <row r="2059" spans="1:1" x14ac:dyDescent="0.25">
      <c r="A2059" s="4"/>
    </row>
    <row r="2060" spans="1:1" x14ac:dyDescent="0.25">
      <c r="A2060" s="4"/>
    </row>
    <row r="2061" spans="1:1" x14ac:dyDescent="0.25">
      <c r="A2061" s="4"/>
    </row>
    <row r="2062" spans="1:1" x14ac:dyDescent="0.25">
      <c r="A2062" s="4"/>
    </row>
    <row r="2063" spans="1:1" x14ac:dyDescent="0.25">
      <c r="A2063" s="4"/>
    </row>
    <row r="2064" spans="1:1" x14ac:dyDescent="0.25">
      <c r="A2064" s="4"/>
    </row>
    <row r="2065" spans="1:1" x14ac:dyDescent="0.25">
      <c r="A2065" s="4"/>
    </row>
    <row r="2066" spans="1:1" x14ac:dyDescent="0.25">
      <c r="A2066" s="4"/>
    </row>
    <row r="2067" spans="1:1" x14ac:dyDescent="0.25">
      <c r="A2067" s="4"/>
    </row>
    <row r="2068" spans="1:1" x14ac:dyDescent="0.25">
      <c r="A2068" s="4"/>
    </row>
    <row r="2069" spans="1:1" x14ac:dyDescent="0.25">
      <c r="A2069" s="4"/>
    </row>
    <row r="2070" spans="1:1" x14ac:dyDescent="0.25">
      <c r="A2070" s="4"/>
    </row>
    <row r="2071" spans="1:1" x14ac:dyDescent="0.25">
      <c r="A2071" s="4"/>
    </row>
    <row r="2072" spans="1:1" x14ac:dyDescent="0.25">
      <c r="A2072" s="4"/>
    </row>
    <row r="2073" spans="1:1" x14ac:dyDescent="0.25">
      <c r="A2073" s="4"/>
    </row>
    <row r="2074" spans="1:1" x14ac:dyDescent="0.25">
      <c r="A2074" s="4"/>
    </row>
    <row r="2075" spans="1:1" x14ac:dyDescent="0.25">
      <c r="A2075" s="4"/>
    </row>
    <row r="2076" spans="1:1" x14ac:dyDescent="0.25">
      <c r="A2076" s="4"/>
    </row>
    <row r="2077" spans="1:1" x14ac:dyDescent="0.25">
      <c r="A2077" s="4"/>
    </row>
    <row r="2078" spans="1:1" x14ac:dyDescent="0.25">
      <c r="A2078" s="4"/>
    </row>
    <row r="2079" spans="1:1" x14ac:dyDescent="0.25">
      <c r="A2079" s="4"/>
    </row>
    <row r="2080" spans="1:1" x14ac:dyDescent="0.25">
      <c r="A2080" s="4"/>
    </row>
    <row r="2081" spans="1:1" x14ac:dyDescent="0.25">
      <c r="A2081" s="4"/>
    </row>
    <row r="2082" spans="1:1" x14ac:dyDescent="0.25">
      <c r="A2082" s="4"/>
    </row>
    <row r="2083" spans="1:1" x14ac:dyDescent="0.25">
      <c r="A2083" s="4"/>
    </row>
    <row r="2084" spans="1:1" x14ac:dyDescent="0.25">
      <c r="A2084" s="4"/>
    </row>
    <row r="2085" spans="1:1" x14ac:dyDescent="0.25">
      <c r="A2085" s="4"/>
    </row>
    <row r="2086" spans="1:1" x14ac:dyDescent="0.25">
      <c r="A2086" s="4"/>
    </row>
    <row r="2087" spans="1:1" x14ac:dyDescent="0.25">
      <c r="A2087" s="4"/>
    </row>
    <row r="2088" spans="1:1" x14ac:dyDescent="0.25">
      <c r="A2088" s="4"/>
    </row>
    <row r="2089" spans="1:1" x14ac:dyDescent="0.25">
      <c r="A2089" s="4"/>
    </row>
    <row r="2090" spans="1:1" x14ac:dyDescent="0.25">
      <c r="A2090" s="4"/>
    </row>
    <row r="2091" spans="1:1" x14ac:dyDescent="0.25">
      <c r="A2091" s="4"/>
    </row>
    <row r="2092" spans="1:1" x14ac:dyDescent="0.25">
      <c r="A2092" s="4"/>
    </row>
    <row r="2093" spans="1:1" x14ac:dyDescent="0.25">
      <c r="A2093" s="4"/>
    </row>
    <row r="2094" spans="1:1" x14ac:dyDescent="0.25">
      <c r="A2094" s="4"/>
    </row>
    <row r="2095" spans="1:1" x14ac:dyDescent="0.25">
      <c r="A2095" s="4"/>
    </row>
    <row r="2096" spans="1:1" x14ac:dyDescent="0.25">
      <c r="A2096" s="4"/>
    </row>
    <row r="2097" spans="1:1" x14ac:dyDescent="0.25">
      <c r="A2097" s="4"/>
    </row>
    <row r="2098" spans="1:1" x14ac:dyDescent="0.25">
      <c r="A2098" s="4"/>
    </row>
    <row r="2099" spans="1:1" x14ac:dyDescent="0.25">
      <c r="A2099" s="4"/>
    </row>
    <row r="2100" spans="1:1" x14ac:dyDescent="0.25">
      <c r="A2100" s="4"/>
    </row>
    <row r="2101" spans="1:1" x14ac:dyDescent="0.25">
      <c r="A2101" s="4"/>
    </row>
    <row r="2102" spans="1:1" x14ac:dyDescent="0.25">
      <c r="A2102" s="4"/>
    </row>
    <row r="2103" spans="1:1" x14ac:dyDescent="0.25">
      <c r="A2103" s="4"/>
    </row>
    <row r="2104" spans="1:1" x14ac:dyDescent="0.25">
      <c r="A2104" s="4"/>
    </row>
    <row r="2105" spans="1:1" x14ac:dyDescent="0.25">
      <c r="A2105" s="4"/>
    </row>
    <row r="2106" spans="1:1" x14ac:dyDescent="0.25">
      <c r="A2106" s="4"/>
    </row>
    <row r="2107" spans="1:1" x14ac:dyDescent="0.25">
      <c r="A2107" s="4"/>
    </row>
    <row r="2108" spans="1:1" x14ac:dyDescent="0.25">
      <c r="A2108" s="4"/>
    </row>
    <row r="2109" spans="1:1" x14ac:dyDescent="0.25">
      <c r="A2109" s="4"/>
    </row>
    <row r="2110" spans="1:1" x14ac:dyDescent="0.25">
      <c r="A2110" s="4"/>
    </row>
    <row r="2111" spans="1:1" x14ac:dyDescent="0.25">
      <c r="A2111" s="4"/>
    </row>
    <row r="2112" spans="1:1" x14ac:dyDescent="0.25">
      <c r="A2112" s="4"/>
    </row>
    <row r="2113" spans="1:1" x14ac:dyDescent="0.25">
      <c r="A2113" s="4"/>
    </row>
    <row r="2114" spans="1:1" x14ac:dyDescent="0.25">
      <c r="A2114" s="4"/>
    </row>
    <row r="2115" spans="1:1" x14ac:dyDescent="0.25">
      <c r="A2115" s="4"/>
    </row>
    <row r="2116" spans="1:1" x14ac:dyDescent="0.25">
      <c r="A2116" s="4"/>
    </row>
    <row r="2117" spans="1:1" x14ac:dyDescent="0.25">
      <c r="A2117" s="4"/>
    </row>
    <row r="2118" spans="1:1" x14ac:dyDescent="0.25">
      <c r="A2118" s="4"/>
    </row>
    <row r="2119" spans="1:1" x14ac:dyDescent="0.25">
      <c r="A2119" s="4"/>
    </row>
    <row r="2120" spans="1:1" x14ac:dyDescent="0.25">
      <c r="A2120" s="4"/>
    </row>
    <row r="2121" spans="1:1" x14ac:dyDescent="0.25">
      <c r="A2121" s="4"/>
    </row>
    <row r="2122" spans="1:1" x14ac:dyDescent="0.25">
      <c r="A2122" s="4"/>
    </row>
    <row r="2123" spans="1:1" x14ac:dyDescent="0.25">
      <c r="A2123" s="4"/>
    </row>
    <row r="2124" spans="1:1" x14ac:dyDescent="0.25">
      <c r="A2124" s="4"/>
    </row>
    <row r="2125" spans="1:1" x14ac:dyDescent="0.25">
      <c r="A2125" s="4"/>
    </row>
    <row r="2126" spans="1:1" x14ac:dyDescent="0.25">
      <c r="A2126" s="4"/>
    </row>
    <row r="2127" spans="1:1" x14ac:dyDescent="0.25">
      <c r="A2127" s="4"/>
    </row>
    <row r="2128" spans="1:1" x14ac:dyDescent="0.25">
      <c r="A2128" s="4"/>
    </row>
    <row r="2129" spans="1:1" x14ac:dyDescent="0.25">
      <c r="A2129" s="4"/>
    </row>
    <row r="2130" spans="1:1" x14ac:dyDescent="0.25">
      <c r="A2130" s="4"/>
    </row>
    <row r="2131" spans="1:1" x14ac:dyDescent="0.25">
      <c r="A2131" s="4"/>
    </row>
    <row r="2132" spans="1:1" x14ac:dyDescent="0.25">
      <c r="A2132" s="4"/>
    </row>
    <row r="2133" spans="1:1" x14ac:dyDescent="0.25">
      <c r="A2133" s="4"/>
    </row>
    <row r="2134" spans="1:1" x14ac:dyDescent="0.25">
      <c r="A2134" s="4"/>
    </row>
    <row r="2135" spans="1:1" x14ac:dyDescent="0.25">
      <c r="A2135" s="4"/>
    </row>
    <row r="2136" spans="1:1" x14ac:dyDescent="0.25">
      <c r="A2136" s="4"/>
    </row>
    <row r="2137" spans="1:1" x14ac:dyDescent="0.25">
      <c r="A2137" s="4"/>
    </row>
    <row r="2138" spans="1:1" x14ac:dyDescent="0.25">
      <c r="A2138" s="4"/>
    </row>
    <row r="2139" spans="1:1" x14ac:dyDescent="0.25">
      <c r="A2139" s="4"/>
    </row>
    <row r="2140" spans="1:1" x14ac:dyDescent="0.25">
      <c r="A2140" s="4"/>
    </row>
    <row r="2141" spans="1:1" x14ac:dyDescent="0.25">
      <c r="A2141" s="4"/>
    </row>
    <row r="2142" spans="1:1" x14ac:dyDescent="0.25">
      <c r="A2142" s="4"/>
    </row>
    <row r="2143" spans="1:1" x14ac:dyDescent="0.25">
      <c r="A2143" s="4"/>
    </row>
    <row r="2144" spans="1:1" x14ac:dyDescent="0.25">
      <c r="A2144" s="4"/>
    </row>
    <row r="2145" spans="1:1" x14ac:dyDescent="0.25">
      <c r="A2145" s="4"/>
    </row>
    <row r="2146" spans="1:1" x14ac:dyDescent="0.25">
      <c r="A2146" s="4"/>
    </row>
    <row r="2147" spans="1:1" x14ac:dyDescent="0.25">
      <c r="A2147" s="4"/>
    </row>
    <row r="2148" spans="1:1" x14ac:dyDescent="0.25">
      <c r="A2148" s="4"/>
    </row>
    <row r="2149" spans="1:1" x14ac:dyDescent="0.25">
      <c r="A2149" s="4"/>
    </row>
    <row r="2150" spans="1:1" x14ac:dyDescent="0.25">
      <c r="A2150" s="4"/>
    </row>
    <row r="2151" spans="1:1" x14ac:dyDescent="0.25">
      <c r="A2151" s="4"/>
    </row>
    <row r="2152" spans="1:1" x14ac:dyDescent="0.25">
      <c r="A2152" s="4"/>
    </row>
    <row r="2153" spans="1:1" x14ac:dyDescent="0.25">
      <c r="A2153" s="4"/>
    </row>
    <row r="2154" spans="1:1" x14ac:dyDescent="0.25">
      <c r="A2154" s="4"/>
    </row>
    <row r="2155" spans="1:1" x14ac:dyDescent="0.25">
      <c r="A2155" s="4"/>
    </row>
    <row r="2156" spans="1:1" x14ac:dyDescent="0.25">
      <c r="A2156" s="4"/>
    </row>
    <row r="2157" spans="1:1" x14ac:dyDescent="0.25">
      <c r="A2157" s="4"/>
    </row>
    <row r="2158" spans="1:1" x14ac:dyDescent="0.25">
      <c r="A2158" s="4"/>
    </row>
    <row r="2159" spans="1:1" x14ac:dyDescent="0.25">
      <c r="A2159" s="4"/>
    </row>
    <row r="2160" spans="1:1" x14ac:dyDescent="0.25">
      <c r="A2160" s="4"/>
    </row>
    <row r="2161" spans="1:1" x14ac:dyDescent="0.25">
      <c r="A2161" s="4"/>
    </row>
    <row r="2162" spans="1:1" x14ac:dyDescent="0.25">
      <c r="A2162" s="4"/>
    </row>
    <row r="2163" spans="1:1" x14ac:dyDescent="0.25">
      <c r="A2163" s="4"/>
    </row>
    <row r="2164" spans="1:1" x14ac:dyDescent="0.25">
      <c r="A2164" s="4"/>
    </row>
    <row r="2165" spans="1:1" x14ac:dyDescent="0.25">
      <c r="A2165" s="4"/>
    </row>
    <row r="2166" spans="1:1" x14ac:dyDescent="0.25">
      <c r="A2166" s="4"/>
    </row>
    <row r="2167" spans="1:1" x14ac:dyDescent="0.25">
      <c r="A2167" s="4"/>
    </row>
    <row r="2168" spans="1:1" x14ac:dyDescent="0.25">
      <c r="A2168" s="4"/>
    </row>
    <row r="2169" spans="1:1" x14ac:dyDescent="0.25">
      <c r="A2169" s="4"/>
    </row>
    <row r="2170" spans="1:1" x14ac:dyDescent="0.25">
      <c r="A2170" s="4"/>
    </row>
    <row r="2171" spans="1:1" x14ac:dyDescent="0.25">
      <c r="A2171" s="4"/>
    </row>
    <row r="2172" spans="1:1" x14ac:dyDescent="0.25">
      <c r="A2172" s="4"/>
    </row>
    <row r="2173" spans="1:1" x14ac:dyDescent="0.25">
      <c r="A2173" s="4"/>
    </row>
    <row r="2174" spans="1:1" x14ac:dyDescent="0.25">
      <c r="A2174" s="4"/>
    </row>
    <row r="2175" spans="1:1" x14ac:dyDescent="0.25">
      <c r="A2175" s="4"/>
    </row>
    <row r="2176" spans="1:1" x14ac:dyDescent="0.25">
      <c r="A2176" s="4"/>
    </row>
    <row r="2177" spans="1:1" x14ac:dyDescent="0.25">
      <c r="A2177" s="4"/>
    </row>
    <row r="2178" spans="1:1" x14ac:dyDescent="0.25">
      <c r="A2178" s="4"/>
    </row>
    <row r="2179" spans="1:1" x14ac:dyDescent="0.25">
      <c r="A2179" s="4"/>
    </row>
    <row r="2180" spans="1:1" x14ac:dyDescent="0.25">
      <c r="A2180" s="4"/>
    </row>
    <row r="2181" spans="1:1" x14ac:dyDescent="0.25">
      <c r="A2181" s="4"/>
    </row>
    <row r="2182" spans="1:1" x14ac:dyDescent="0.25">
      <c r="A2182" s="4"/>
    </row>
    <row r="2183" spans="1:1" x14ac:dyDescent="0.25">
      <c r="A2183" s="4"/>
    </row>
    <row r="2184" spans="1:1" x14ac:dyDescent="0.25">
      <c r="A2184" s="4"/>
    </row>
    <row r="2185" spans="1:1" x14ac:dyDescent="0.25">
      <c r="A2185" s="4"/>
    </row>
    <row r="2186" spans="1:1" x14ac:dyDescent="0.25">
      <c r="A2186" s="4"/>
    </row>
    <row r="2187" spans="1:1" x14ac:dyDescent="0.25">
      <c r="A2187" s="4"/>
    </row>
    <row r="2188" spans="1:1" x14ac:dyDescent="0.25">
      <c r="A2188" s="4"/>
    </row>
    <row r="2189" spans="1:1" x14ac:dyDescent="0.25">
      <c r="A2189" s="4"/>
    </row>
    <row r="2190" spans="1:1" x14ac:dyDescent="0.25">
      <c r="A2190" s="4"/>
    </row>
    <row r="2191" spans="1:1" x14ac:dyDescent="0.25">
      <c r="A2191" s="4"/>
    </row>
    <row r="2192" spans="1:1" x14ac:dyDescent="0.25">
      <c r="A2192" s="4"/>
    </row>
    <row r="2193" spans="1:1" x14ac:dyDescent="0.25">
      <c r="A2193" s="4"/>
    </row>
    <row r="2194" spans="1:1" x14ac:dyDescent="0.25">
      <c r="A2194" s="4"/>
    </row>
    <row r="2195" spans="1:1" x14ac:dyDescent="0.25">
      <c r="A2195" s="4"/>
    </row>
    <row r="2196" spans="1:1" x14ac:dyDescent="0.25">
      <c r="A2196" s="4"/>
    </row>
    <row r="2197" spans="1:1" x14ac:dyDescent="0.25">
      <c r="A2197" s="4"/>
    </row>
    <row r="2198" spans="1:1" x14ac:dyDescent="0.25">
      <c r="A2198" s="4"/>
    </row>
    <row r="2199" spans="1:1" x14ac:dyDescent="0.25">
      <c r="A2199" s="4"/>
    </row>
    <row r="2200" spans="1:1" x14ac:dyDescent="0.25">
      <c r="A2200" s="4"/>
    </row>
    <row r="2201" spans="1:1" x14ac:dyDescent="0.25">
      <c r="A2201" s="4"/>
    </row>
    <row r="2202" spans="1:1" x14ac:dyDescent="0.25">
      <c r="A2202" s="4"/>
    </row>
    <row r="2203" spans="1:1" x14ac:dyDescent="0.25">
      <c r="A2203" s="4"/>
    </row>
    <row r="2204" spans="1:1" x14ac:dyDescent="0.25">
      <c r="A2204" s="4"/>
    </row>
    <row r="2205" spans="1:1" x14ac:dyDescent="0.25">
      <c r="A2205" s="4"/>
    </row>
    <row r="2206" spans="1:1" x14ac:dyDescent="0.25">
      <c r="A2206" s="4"/>
    </row>
    <row r="2207" spans="1:1" x14ac:dyDescent="0.25">
      <c r="A2207" s="4"/>
    </row>
    <row r="2208" spans="1:1" x14ac:dyDescent="0.25">
      <c r="A2208" s="4"/>
    </row>
    <row r="2209" spans="1:1" x14ac:dyDescent="0.25">
      <c r="A2209" s="4"/>
    </row>
    <row r="2210" spans="1:1" x14ac:dyDescent="0.25">
      <c r="A2210" s="4"/>
    </row>
    <row r="2211" spans="1:1" x14ac:dyDescent="0.25">
      <c r="A2211" s="4"/>
    </row>
    <row r="2212" spans="1:1" x14ac:dyDescent="0.25">
      <c r="A2212" s="4"/>
    </row>
    <row r="2213" spans="1:1" x14ac:dyDescent="0.25">
      <c r="A2213" s="4"/>
    </row>
    <row r="2214" spans="1:1" x14ac:dyDescent="0.25">
      <c r="A2214" s="4"/>
    </row>
    <row r="2215" spans="1:1" x14ac:dyDescent="0.25">
      <c r="A2215" s="4"/>
    </row>
    <row r="2216" spans="1:1" x14ac:dyDescent="0.25">
      <c r="A2216" s="4"/>
    </row>
    <row r="2217" spans="1:1" x14ac:dyDescent="0.25">
      <c r="A2217" s="4"/>
    </row>
    <row r="2218" spans="1:1" x14ac:dyDescent="0.25">
      <c r="A2218" s="4"/>
    </row>
    <row r="2219" spans="1:1" x14ac:dyDescent="0.25">
      <c r="A2219" s="4"/>
    </row>
    <row r="2220" spans="1:1" x14ac:dyDescent="0.25">
      <c r="A2220" s="4"/>
    </row>
    <row r="2221" spans="1:1" x14ac:dyDescent="0.25">
      <c r="A2221" s="4"/>
    </row>
    <row r="2222" spans="1:1" x14ac:dyDescent="0.25">
      <c r="A2222" s="4"/>
    </row>
    <row r="2223" spans="1:1" x14ac:dyDescent="0.25">
      <c r="A2223" s="4"/>
    </row>
    <row r="2224" spans="1:1" x14ac:dyDescent="0.25">
      <c r="A2224" s="4"/>
    </row>
    <row r="2225" spans="1:1" x14ac:dyDescent="0.25">
      <c r="A2225" s="4"/>
    </row>
    <row r="2226" spans="1:1" x14ac:dyDescent="0.25">
      <c r="A2226" s="4"/>
    </row>
    <row r="2227" spans="1:1" x14ac:dyDescent="0.25">
      <c r="A2227" s="4"/>
    </row>
    <row r="2228" spans="1:1" x14ac:dyDescent="0.25">
      <c r="A2228" s="4"/>
    </row>
    <row r="2229" spans="1:1" x14ac:dyDescent="0.25">
      <c r="A2229" s="4"/>
    </row>
    <row r="2230" spans="1:1" x14ac:dyDescent="0.25">
      <c r="A2230" s="4"/>
    </row>
    <row r="2231" spans="1:1" x14ac:dyDescent="0.25">
      <c r="A2231" s="4"/>
    </row>
    <row r="2232" spans="1:1" x14ac:dyDescent="0.25">
      <c r="A2232" s="4"/>
    </row>
    <row r="2233" spans="1:1" x14ac:dyDescent="0.25">
      <c r="A2233" s="4"/>
    </row>
    <row r="2234" spans="1:1" x14ac:dyDescent="0.25">
      <c r="A2234" s="4"/>
    </row>
    <row r="2235" spans="1:1" x14ac:dyDescent="0.25">
      <c r="A2235" s="4"/>
    </row>
    <row r="2236" spans="1:1" x14ac:dyDescent="0.25">
      <c r="A2236" s="4"/>
    </row>
    <row r="2237" spans="1:1" x14ac:dyDescent="0.25">
      <c r="A2237" s="4"/>
    </row>
    <row r="2238" spans="1:1" x14ac:dyDescent="0.25">
      <c r="A2238" s="4"/>
    </row>
    <row r="2239" spans="1:1" x14ac:dyDescent="0.25">
      <c r="A2239" s="4"/>
    </row>
    <row r="2240" spans="1:1" x14ac:dyDescent="0.25">
      <c r="A2240" s="4"/>
    </row>
    <row r="2241" spans="1:1" x14ac:dyDescent="0.25">
      <c r="A2241" s="4"/>
    </row>
    <row r="2242" spans="1:1" x14ac:dyDescent="0.25">
      <c r="A2242" s="4"/>
    </row>
    <row r="2243" spans="1:1" x14ac:dyDescent="0.25">
      <c r="A2243" s="4"/>
    </row>
    <row r="2244" spans="1:1" x14ac:dyDescent="0.25">
      <c r="A2244" s="4"/>
    </row>
    <row r="2245" spans="1:1" x14ac:dyDescent="0.25">
      <c r="A2245" s="4"/>
    </row>
    <row r="2246" spans="1:1" x14ac:dyDescent="0.25">
      <c r="A2246" s="4"/>
    </row>
    <row r="2247" spans="1:1" x14ac:dyDescent="0.25">
      <c r="A2247" s="4"/>
    </row>
    <row r="2248" spans="1:1" x14ac:dyDescent="0.25">
      <c r="A2248" s="4"/>
    </row>
    <row r="2249" spans="1:1" x14ac:dyDescent="0.25">
      <c r="A2249" s="4"/>
    </row>
    <row r="2250" spans="1:1" x14ac:dyDescent="0.25">
      <c r="A2250" s="4"/>
    </row>
    <row r="2251" spans="1:1" x14ac:dyDescent="0.25">
      <c r="A2251" s="4"/>
    </row>
    <row r="2252" spans="1:1" x14ac:dyDescent="0.25">
      <c r="A2252" s="4"/>
    </row>
    <row r="2253" spans="1:1" x14ac:dyDescent="0.25">
      <c r="A2253" s="4"/>
    </row>
    <row r="2254" spans="1:1" x14ac:dyDescent="0.25">
      <c r="A2254" s="4"/>
    </row>
    <row r="2255" spans="1:1" x14ac:dyDescent="0.25">
      <c r="A2255" s="4"/>
    </row>
    <row r="2256" spans="1:1" x14ac:dyDescent="0.25">
      <c r="A2256" s="4"/>
    </row>
    <row r="2257" spans="1:1" x14ac:dyDescent="0.25">
      <c r="A2257" s="4"/>
    </row>
    <row r="2258" spans="1:1" x14ac:dyDescent="0.25">
      <c r="A2258" s="4"/>
    </row>
    <row r="2259" spans="1:1" x14ac:dyDescent="0.25">
      <c r="A2259" s="4"/>
    </row>
    <row r="2260" spans="1:1" x14ac:dyDescent="0.25">
      <c r="A2260" s="4"/>
    </row>
    <row r="2261" spans="1:1" x14ac:dyDescent="0.25">
      <c r="A2261" s="4"/>
    </row>
    <row r="2262" spans="1:1" x14ac:dyDescent="0.25">
      <c r="A2262" s="4"/>
    </row>
    <row r="2263" spans="1:1" x14ac:dyDescent="0.25">
      <c r="A2263" s="4"/>
    </row>
    <row r="2264" spans="1:1" x14ac:dyDescent="0.25">
      <c r="A2264" s="4"/>
    </row>
    <row r="2265" spans="1:1" x14ac:dyDescent="0.25">
      <c r="A2265" s="4"/>
    </row>
    <row r="2266" spans="1:1" x14ac:dyDescent="0.25">
      <c r="A2266" s="4"/>
    </row>
    <row r="2267" spans="1:1" x14ac:dyDescent="0.25">
      <c r="A2267" s="4"/>
    </row>
    <row r="2268" spans="1:1" x14ac:dyDescent="0.25">
      <c r="A2268" s="4"/>
    </row>
    <row r="2269" spans="1:1" x14ac:dyDescent="0.25">
      <c r="A2269" s="4"/>
    </row>
    <row r="2270" spans="1:1" x14ac:dyDescent="0.25">
      <c r="A2270" s="4"/>
    </row>
    <row r="2271" spans="1:1" x14ac:dyDescent="0.25">
      <c r="A2271" s="4"/>
    </row>
    <row r="2272" spans="1:1" x14ac:dyDescent="0.25">
      <c r="A2272" s="4"/>
    </row>
    <row r="2273" spans="1:1" x14ac:dyDescent="0.25">
      <c r="A2273" s="4"/>
    </row>
    <row r="2274" spans="1:1" x14ac:dyDescent="0.25">
      <c r="A2274" s="4"/>
    </row>
    <row r="2275" spans="1:1" x14ac:dyDescent="0.25">
      <c r="A2275" s="4"/>
    </row>
    <row r="2276" spans="1:1" x14ac:dyDescent="0.25">
      <c r="A2276" s="4"/>
    </row>
    <row r="2277" spans="1:1" x14ac:dyDescent="0.25">
      <c r="A2277" s="4"/>
    </row>
    <row r="2278" spans="1:1" x14ac:dyDescent="0.25">
      <c r="A2278" s="4"/>
    </row>
    <row r="2279" spans="1:1" x14ac:dyDescent="0.25">
      <c r="A2279" s="4"/>
    </row>
    <row r="2280" spans="1:1" x14ac:dyDescent="0.25">
      <c r="A2280" s="4"/>
    </row>
    <row r="2281" spans="1:1" x14ac:dyDescent="0.25">
      <c r="A2281" s="4"/>
    </row>
    <row r="2282" spans="1:1" x14ac:dyDescent="0.25">
      <c r="A2282" s="4"/>
    </row>
    <row r="2283" spans="1:1" x14ac:dyDescent="0.25">
      <c r="A2283" s="4"/>
    </row>
    <row r="2284" spans="1:1" x14ac:dyDescent="0.25">
      <c r="A2284" s="4"/>
    </row>
    <row r="2285" spans="1:1" x14ac:dyDescent="0.25">
      <c r="A2285" s="4"/>
    </row>
    <row r="2286" spans="1:1" x14ac:dyDescent="0.25">
      <c r="A2286" s="4"/>
    </row>
    <row r="2287" spans="1:1" x14ac:dyDescent="0.25">
      <c r="A2287" s="4"/>
    </row>
    <row r="2288" spans="1:1" x14ac:dyDescent="0.25">
      <c r="A2288" s="4"/>
    </row>
    <row r="2289" spans="1:1" x14ac:dyDescent="0.25">
      <c r="A2289" s="4"/>
    </row>
    <row r="2290" spans="1:1" x14ac:dyDescent="0.25">
      <c r="A2290" s="4"/>
    </row>
    <row r="2291" spans="1:1" x14ac:dyDescent="0.25">
      <c r="A2291" s="4"/>
    </row>
    <row r="2292" spans="1:1" x14ac:dyDescent="0.25">
      <c r="A2292" s="4"/>
    </row>
    <row r="2293" spans="1:1" x14ac:dyDescent="0.25">
      <c r="A2293" s="4"/>
    </row>
    <row r="2294" spans="1:1" x14ac:dyDescent="0.25">
      <c r="A2294" s="4"/>
    </row>
    <row r="2295" spans="1:1" x14ac:dyDescent="0.25">
      <c r="A2295" s="4"/>
    </row>
    <row r="2296" spans="1:1" x14ac:dyDescent="0.25">
      <c r="A2296" s="4"/>
    </row>
    <row r="2297" spans="1:1" x14ac:dyDescent="0.25">
      <c r="A2297" s="4"/>
    </row>
    <row r="2298" spans="1:1" x14ac:dyDescent="0.25">
      <c r="A2298" s="4"/>
    </row>
    <row r="2299" spans="1:1" x14ac:dyDescent="0.25">
      <c r="A2299" s="4"/>
    </row>
    <row r="2300" spans="1:1" x14ac:dyDescent="0.25">
      <c r="A2300" s="4"/>
    </row>
    <row r="2301" spans="1:1" x14ac:dyDescent="0.25">
      <c r="A2301" s="4"/>
    </row>
    <row r="2302" spans="1:1" x14ac:dyDescent="0.25">
      <c r="A2302" s="4"/>
    </row>
    <row r="2303" spans="1:1" x14ac:dyDescent="0.25">
      <c r="A2303" s="4"/>
    </row>
    <row r="2304" spans="1:1" x14ac:dyDescent="0.25">
      <c r="A2304" s="4"/>
    </row>
    <row r="2305" spans="1:1" x14ac:dyDescent="0.25">
      <c r="A2305" s="4"/>
    </row>
    <row r="2306" spans="1:1" x14ac:dyDescent="0.25">
      <c r="A2306" s="4"/>
    </row>
    <row r="2307" spans="1:1" x14ac:dyDescent="0.25">
      <c r="A2307" s="4"/>
    </row>
    <row r="2308" spans="1:1" x14ac:dyDescent="0.25">
      <c r="A2308" s="4"/>
    </row>
    <row r="2309" spans="1:1" x14ac:dyDescent="0.25">
      <c r="A2309" s="4"/>
    </row>
    <row r="2310" spans="1:1" x14ac:dyDescent="0.25">
      <c r="A2310" s="4"/>
    </row>
    <row r="2311" spans="1:1" x14ac:dyDescent="0.25">
      <c r="A2311" s="4"/>
    </row>
    <row r="2312" spans="1:1" x14ac:dyDescent="0.25">
      <c r="A2312" s="4"/>
    </row>
    <row r="2313" spans="1:1" x14ac:dyDescent="0.25">
      <c r="A2313" s="4"/>
    </row>
    <row r="2314" spans="1:1" x14ac:dyDescent="0.25">
      <c r="A2314" s="4"/>
    </row>
    <row r="2315" spans="1:1" x14ac:dyDescent="0.25">
      <c r="A2315" s="4"/>
    </row>
    <row r="2316" spans="1:1" x14ac:dyDescent="0.25">
      <c r="A2316" s="4"/>
    </row>
    <row r="2317" spans="1:1" x14ac:dyDescent="0.25">
      <c r="A2317" s="4"/>
    </row>
    <row r="2318" spans="1:1" x14ac:dyDescent="0.25">
      <c r="A2318" s="4"/>
    </row>
    <row r="2319" spans="1:1" x14ac:dyDescent="0.25">
      <c r="A2319" s="4"/>
    </row>
    <row r="2320" spans="1:1" x14ac:dyDescent="0.25">
      <c r="A2320" s="4"/>
    </row>
    <row r="2321" spans="1:1" x14ac:dyDescent="0.25">
      <c r="A2321" s="4"/>
    </row>
    <row r="2322" spans="1:1" x14ac:dyDescent="0.25">
      <c r="A2322" s="4"/>
    </row>
    <row r="2323" spans="1:1" x14ac:dyDescent="0.25">
      <c r="A2323" s="4"/>
    </row>
    <row r="2324" spans="1:1" x14ac:dyDescent="0.25">
      <c r="A2324" s="4"/>
    </row>
    <row r="2325" spans="1:1" x14ac:dyDescent="0.25">
      <c r="A2325" s="4"/>
    </row>
    <row r="2326" spans="1:1" x14ac:dyDescent="0.25">
      <c r="A2326" s="4"/>
    </row>
    <row r="2327" spans="1:1" x14ac:dyDescent="0.25">
      <c r="A2327" s="4"/>
    </row>
    <row r="2328" spans="1:1" x14ac:dyDescent="0.25">
      <c r="A2328" s="4"/>
    </row>
    <row r="2329" spans="1:1" x14ac:dyDescent="0.25">
      <c r="A2329" s="4"/>
    </row>
    <row r="2330" spans="1:1" x14ac:dyDescent="0.25">
      <c r="A2330" s="4"/>
    </row>
    <row r="2331" spans="1:1" x14ac:dyDescent="0.25">
      <c r="A2331" s="4"/>
    </row>
    <row r="2332" spans="1:1" x14ac:dyDescent="0.25">
      <c r="A2332" s="4"/>
    </row>
    <row r="2333" spans="1:1" x14ac:dyDescent="0.25">
      <c r="A2333" s="4"/>
    </row>
    <row r="2334" spans="1:1" x14ac:dyDescent="0.25">
      <c r="A2334" s="4"/>
    </row>
    <row r="2335" spans="1:1" x14ac:dyDescent="0.25">
      <c r="A2335" s="4"/>
    </row>
    <row r="2336" spans="1:1" x14ac:dyDescent="0.25">
      <c r="A2336" s="4"/>
    </row>
    <row r="2337" spans="1:1" x14ac:dyDescent="0.25">
      <c r="A2337" s="4"/>
    </row>
    <row r="2338" spans="1:1" x14ac:dyDescent="0.25">
      <c r="A2338" s="4"/>
    </row>
    <row r="2339" spans="1:1" x14ac:dyDescent="0.25">
      <c r="A2339" s="4"/>
    </row>
    <row r="2340" spans="1:1" x14ac:dyDescent="0.25">
      <c r="A2340" s="4"/>
    </row>
    <row r="2341" spans="1:1" x14ac:dyDescent="0.25">
      <c r="A2341" s="4"/>
    </row>
    <row r="2342" spans="1:1" x14ac:dyDescent="0.25">
      <c r="A2342" s="4"/>
    </row>
    <row r="2343" spans="1:1" x14ac:dyDescent="0.25">
      <c r="A2343" s="4"/>
    </row>
    <row r="2344" spans="1:1" x14ac:dyDescent="0.25">
      <c r="A2344" s="4"/>
    </row>
    <row r="2345" spans="1:1" x14ac:dyDescent="0.25">
      <c r="A2345" s="4"/>
    </row>
    <row r="2346" spans="1:1" x14ac:dyDescent="0.25">
      <c r="A2346" s="4"/>
    </row>
    <row r="2347" spans="1:1" x14ac:dyDescent="0.25">
      <c r="A2347" s="4"/>
    </row>
    <row r="2348" spans="1:1" x14ac:dyDescent="0.25">
      <c r="A2348" s="4"/>
    </row>
    <row r="2349" spans="1:1" x14ac:dyDescent="0.25">
      <c r="A2349" s="4"/>
    </row>
    <row r="2350" spans="1:1" x14ac:dyDescent="0.25">
      <c r="A2350" s="4"/>
    </row>
    <row r="2351" spans="1:1" x14ac:dyDescent="0.25">
      <c r="A2351" s="4"/>
    </row>
    <row r="2352" spans="1:1" x14ac:dyDescent="0.25">
      <c r="A2352" s="4"/>
    </row>
    <row r="2353" spans="1:1" x14ac:dyDescent="0.25">
      <c r="A2353" s="4"/>
    </row>
    <row r="2354" spans="1:1" x14ac:dyDescent="0.25">
      <c r="A2354" s="4"/>
    </row>
    <row r="2355" spans="1:1" x14ac:dyDescent="0.25">
      <c r="A2355" s="4"/>
    </row>
    <row r="2356" spans="1:1" x14ac:dyDescent="0.25">
      <c r="A2356" s="4"/>
    </row>
    <row r="2357" spans="1:1" x14ac:dyDescent="0.25">
      <c r="A2357" s="4"/>
    </row>
    <row r="2358" spans="1:1" x14ac:dyDescent="0.25">
      <c r="A2358" s="4"/>
    </row>
    <row r="2359" spans="1:1" x14ac:dyDescent="0.25">
      <c r="A2359" s="4"/>
    </row>
    <row r="2360" spans="1:1" x14ac:dyDescent="0.25">
      <c r="A2360" s="4"/>
    </row>
    <row r="2361" spans="1:1" x14ac:dyDescent="0.25">
      <c r="A2361" s="4"/>
    </row>
    <row r="2362" spans="1:1" x14ac:dyDescent="0.25">
      <c r="A2362" s="4"/>
    </row>
    <row r="2363" spans="1:1" x14ac:dyDescent="0.25">
      <c r="A2363" s="4"/>
    </row>
    <row r="2364" spans="1:1" x14ac:dyDescent="0.25">
      <c r="A2364" s="4"/>
    </row>
    <row r="2365" spans="1:1" x14ac:dyDescent="0.25">
      <c r="A2365" s="4"/>
    </row>
    <row r="2366" spans="1:1" x14ac:dyDescent="0.25">
      <c r="A2366" s="4"/>
    </row>
    <row r="2367" spans="1:1" x14ac:dyDescent="0.25">
      <c r="A2367" s="4"/>
    </row>
    <row r="2368" spans="1:1" x14ac:dyDescent="0.25">
      <c r="A2368" s="4"/>
    </row>
    <row r="2369" spans="1:1" x14ac:dyDescent="0.25">
      <c r="A2369" s="4"/>
    </row>
    <row r="2370" spans="1:1" x14ac:dyDescent="0.25">
      <c r="A2370" s="4"/>
    </row>
    <row r="2371" spans="1:1" x14ac:dyDescent="0.25">
      <c r="A2371" s="4"/>
    </row>
    <row r="2372" spans="1:1" x14ac:dyDescent="0.25">
      <c r="A2372" s="4"/>
    </row>
    <row r="2373" spans="1:1" x14ac:dyDescent="0.25">
      <c r="A2373" s="4"/>
    </row>
    <row r="2374" spans="1:1" x14ac:dyDescent="0.25">
      <c r="A2374" s="4"/>
    </row>
    <row r="2375" spans="1:1" x14ac:dyDescent="0.25">
      <c r="A2375" s="4"/>
    </row>
    <row r="2376" spans="1:1" x14ac:dyDescent="0.25">
      <c r="A2376" s="4"/>
    </row>
    <row r="2377" spans="1:1" x14ac:dyDescent="0.25">
      <c r="A2377" s="4"/>
    </row>
    <row r="2378" spans="1:1" x14ac:dyDescent="0.25">
      <c r="A2378" s="4"/>
    </row>
    <row r="2379" spans="1:1" x14ac:dyDescent="0.25">
      <c r="A2379" s="4"/>
    </row>
    <row r="2380" spans="1:1" x14ac:dyDescent="0.25">
      <c r="A2380" s="4"/>
    </row>
    <row r="2381" spans="1:1" x14ac:dyDescent="0.25">
      <c r="A2381" s="4"/>
    </row>
    <row r="2382" spans="1:1" x14ac:dyDescent="0.25">
      <c r="A2382" s="4"/>
    </row>
    <row r="2383" spans="1:1" x14ac:dyDescent="0.25">
      <c r="A2383" s="4"/>
    </row>
    <row r="2384" spans="1:1" x14ac:dyDescent="0.25">
      <c r="A2384" s="4"/>
    </row>
    <row r="2385" spans="1:1" x14ac:dyDescent="0.25">
      <c r="A2385" s="4"/>
    </row>
    <row r="2386" spans="1:1" x14ac:dyDescent="0.25">
      <c r="A2386" s="4"/>
    </row>
    <row r="2387" spans="1:1" x14ac:dyDescent="0.25">
      <c r="A2387" s="4"/>
    </row>
    <row r="2388" spans="1:1" x14ac:dyDescent="0.25">
      <c r="A2388" s="4"/>
    </row>
    <row r="2389" spans="1:1" x14ac:dyDescent="0.25">
      <c r="A2389" s="4"/>
    </row>
    <row r="2390" spans="1:1" x14ac:dyDescent="0.25">
      <c r="A2390" s="4"/>
    </row>
    <row r="2391" spans="1:1" x14ac:dyDescent="0.25">
      <c r="A2391" s="4"/>
    </row>
    <row r="2392" spans="1:1" x14ac:dyDescent="0.25">
      <c r="A2392" s="4"/>
    </row>
    <row r="2393" spans="1:1" x14ac:dyDescent="0.25">
      <c r="A2393" s="4"/>
    </row>
    <row r="2394" spans="1:1" x14ac:dyDescent="0.25">
      <c r="A2394" s="4"/>
    </row>
    <row r="2395" spans="1:1" x14ac:dyDescent="0.25">
      <c r="A2395" s="4"/>
    </row>
    <row r="2396" spans="1:1" x14ac:dyDescent="0.25">
      <c r="A2396" s="4"/>
    </row>
    <row r="2397" spans="1:1" x14ac:dyDescent="0.25">
      <c r="A2397" s="4"/>
    </row>
    <row r="2398" spans="1:1" x14ac:dyDescent="0.25">
      <c r="A2398" s="4"/>
    </row>
    <row r="2399" spans="1:1" x14ac:dyDescent="0.25">
      <c r="A2399" s="4"/>
    </row>
    <row r="2400" spans="1:1" x14ac:dyDescent="0.25">
      <c r="A2400" s="4"/>
    </row>
    <row r="2401" spans="1:1" x14ac:dyDescent="0.25">
      <c r="A2401" s="4"/>
    </row>
    <row r="2402" spans="1:1" x14ac:dyDescent="0.25">
      <c r="A2402" s="4"/>
    </row>
    <row r="2403" spans="1:1" x14ac:dyDescent="0.25">
      <c r="A2403" s="4"/>
    </row>
    <row r="2404" spans="1:1" x14ac:dyDescent="0.25">
      <c r="A2404" s="4"/>
    </row>
    <row r="2405" spans="1:1" x14ac:dyDescent="0.25">
      <c r="A2405" s="4"/>
    </row>
    <row r="2406" spans="1:1" x14ac:dyDescent="0.25">
      <c r="A2406" s="4"/>
    </row>
    <row r="2407" spans="1:1" x14ac:dyDescent="0.25">
      <c r="A2407" s="4"/>
    </row>
    <row r="2408" spans="1:1" x14ac:dyDescent="0.25">
      <c r="A2408" s="4"/>
    </row>
    <row r="2409" spans="1:1" x14ac:dyDescent="0.25">
      <c r="A2409" s="4"/>
    </row>
    <row r="2410" spans="1:1" x14ac:dyDescent="0.25">
      <c r="A2410" s="4"/>
    </row>
    <row r="2411" spans="1:1" x14ac:dyDescent="0.25">
      <c r="A2411" s="4"/>
    </row>
    <row r="2412" spans="1:1" x14ac:dyDescent="0.25">
      <c r="A2412" s="4"/>
    </row>
    <row r="2413" spans="1:1" x14ac:dyDescent="0.25">
      <c r="A2413" s="4"/>
    </row>
    <row r="2414" spans="1:1" x14ac:dyDescent="0.25">
      <c r="A2414" s="4"/>
    </row>
    <row r="2415" spans="1:1" x14ac:dyDescent="0.25">
      <c r="A2415" s="4"/>
    </row>
    <row r="2416" spans="1:1" x14ac:dyDescent="0.25">
      <c r="A2416" s="4"/>
    </row>
    <row r="2417" spans="1:1" x14ac:dyDescent="0.25">
      <c r="A2417" s="4"/>
    </row>
    <row r="2418" spans="1:1" x14ac:dyDescent="0.25">
      <c r="A2418" s="4"/>
    </row>
    <row r="2419" spans="1:1" x14ac:dyDescent="0.25">
      <c r="A2419" s="4"/>
    </row>
    <row r="2420" spans="1:1" x14ac:dyDescent="0.25">
      <c r="A2420" s="4"/>
    </row>
    <row r="2421" spans="1:1" x14ac:dyDescent="0.25">
      <c r="A2421" s="4"/>
    </row>
    <row r="2422" spans="1:1" x14ac:dyDescent="0.25">
      <c r="A2422" s="4"/>
    </row>
    <row r="2423" spans="1:1" x14ac:dyDescent="0.25">
      <c r="A2423" s="4"/>
    </row>
    <row r="2424" spans="1:1" x14ac:dyDescent="0.25">
      <c r="A2424" s="4"/>
    </row>
    <row r="2425" spans="1:1" x14ac:dyDescent="0.25">
      <c r="A2425" s="4"/>
    </row>
    <row r="2426" spans="1:1" x14ac:dyDescent="0.25">
      <c r="A2426" s="4"/>
    </row>
    <row r="2427" spans="1:1" x14ac:dyDescent="0.25">
      <c r="A2427" s="4"/>
    </row>
    <row r="2428" spans="1:1" x14ac:dyDescent="0.25">
      <c r="A2428" s="4"/>
    </row>
    <row r="2429" spans="1:1" x14ac:dyDescent="0.25">
      <c r="A2429" s="4"/>
    </row>
    <row r="2430" spans="1:1" x14ac:dyDescent="0.25">
      <c r="A2430" s="4"/>
    </row>
    <row r="2431" spans="1:1" x14ac:dyDescent="0.25">
      <c r="A2431" s="4"/>
    </row>
    <row r="2432" spans="1:1" x14ac:dyDescent="0.25">
      <c r="A2432" s="4"/>
    </row>
    <row r="2433" spans="1:1" x14ac:dyDescent="0.25">
      <c r="A2433" s="4"/>
    </row>
    <row r="2434" spans="1:1" x14ac:dyDescent="0.25">
      <c r="A2434" s="4"/>
    </row>
    <row r="2435" spans="1:1" x14ac:dyDescent="0.25">
      <c r="A2435" s="4"/>
    </row>
    <row r="2436" spans="1:1" x14ac:dyDescent="0.25">
      <c r="A2436" s="4"/>
    </row>
    <row r="2437" spans="1:1" x14ac:dyDescent="0.25">
      <c r="A2437" s="4"/>
    </row>
    <row r="2438" spans="1:1" x14ac:dyDescent="0.25">
      <c r="A2438" s="4"/>
    </row>
    <row r="2439" spans="1:1" x14ac:dyDescent="0.25">
      <c r="A2439" s="4"/>
    </row>
    <row r="2440" spans="1:1" x14ac:dyDescent="0.25">
      <c r="A2440" s="4"/>
    </row>
    <row r="2441" spans="1:1" x14ac:dyDescent="0.25">
      <c r="A2441" s="4"/>
    </row>
    <row r="2442" spans="1:1" x14ac:dyDescent="0.25">
      <c r="A2442" s="4"/>
    </row>
    <row r="2443" spans="1:1" x14ac:dyDescent="0.25">
      <c r="A2443" s="4"/>
    </row>
    <row r="2444" spans="1:1" x14ac:dyDescent="0.25">
      <c r="A2444" s="4"/>
    </row>
    <row r="2445" spans="1:1" x14ac:dyDescent="0.25">
      <c r="A2445" s="4"/>
    </row>
    <row r="2446" spans="1:1" x14ac:dyDescent="0.25">
      <c r="A2446" s="4"/>
    </row>
    <row r="2447" spans="1:1" x14ac:dyDescent="0.25">
      <c r="A2447" s="4"/>
    </row>
    <row r="2448" spans="1:1" x14ac:dyDescent="0.25">
      <c r="A2448" s="4"/>
    </row>
    <row r="2449" spans="1:1" x14ac:dyDescent="0.25">
      <c r="A2449" s="4"/>
    </row>
    <row r="2450" spans="1:1" x14ac:dyDescent="0.25">
      <c r="A2450" s="4"/>
    </row>
    <row r="2451" spans="1:1" x14ac:dyDescent="0.25">
      <c r="A2451" s="4"/>
    </row>
    <row r="2452" spans="1:1" x14ac:dyDescent="0.25">
      <c r="A2452" s="4"/>
    </row>
    <row r="2453" spans="1:1" x14ac:dyDescent="0.25">
      <c r="A2453" s="4"/>
    </row>
    <row r="2454" spans="1:1" x14ac:dyDescent="0.25">
      <c r="A2454" s="4"/>
    </row>
    <row r="2455" spans="1:1" x14ac:dyDescent="0.25">
      <c r="A2455" s="4"/>
    </row>
    <row r="2456" spans="1:1" x14ac:dyDescent="0.25">
      <c r="A2456" s="4"/>
    </row>
    <row r="2457" spans="1:1" x14ac:dyDescent="0.25">
      <c r="A2457" s="4"/>
    </row>
    <row r="2458" spans="1:1" x14ac:dyDescent="0.25">
      <c r="A2458" s="4"/>
    </row>
    <row r="2459" spans="1:1" x14ac:dyDescent="0.25">
      <c r="A2459" s="4"/>
    </row>
    <row r="2460" spans="1:1" x14ac:dyDescent="0.25">
      <c r="A2460" s="4"/>
    </row>
    <row r="2461" spans="1:1" x14ac:dyDescent="0.25">
      <c r="A2461" s="4"/>
    </row>
    <row r="2462" spans="1:1" x14ac:dyDescent="0.25">
      <c r="A2462" s="4"/>
    </row>
    <row r="2463" spans="1:1" x14ac:dyDescent="0.25">
      <c r="A2463" s="4"/>
    </row>
    <row r="2464" spans="1:1" x14ac:dyDescent="0.25">
      <c r="A2464" s="4"/>
    </row>
    <row r="2465" spans="1:1" x14ac:dyDescent="0.25">
      <c r="A2465" s="4"/>
    </row>
    <row r="2466" spans="1:1" x14ac:dyDescent="0.25">
      <c r="A2466" s="4"/>
    </row>
    <row r="2467" spans="1:1" x14ac:dyDescent="0.25">
      <c r="A2467" s="4"/>
    </row>
    <row r="2468" spans="1:1" x14ac:dyDescent="0.25">
      <c r="A2468" s="4"/>
    </row>
    <row r="2469" spans="1:1" x14ac:dyDescent="0.25">
      <c r="A2469" s="4"/>
    </row>
    <row r="2470" spans="1:1" x14ac:dyDescent="0.25">
      <c r="A2470" s="4"/>
    </row>
    <row r="2471" spans="1:1" x14ac:dyDescent="0.25">
      <c r="A2471" s="4"/>
    </row>
    <row r="2472" spans="1:1" x14ac:dyDescent="0.25">
      <c r="A2472" s="4"/>
    </row>
    <row r="2473" spans="1:1" x14ac:dyDescent="0.25">
      <c r="A2473" s="4"/>
    </row>
    <row r="2474" spans="1:1" x14ac:dyDescent="0.25">
      <c r="A2474" s="4"/>
    </row>
    <row r="2475" spans="1:1" x14ac:dyDescent="0.25">
      <c r="A2475" s="4"/>
    </row>
    <row r="2476" spans="1:1" x14ac:dyDescent="0.25">
      <c r="A2476" s="4"/>
    </row>
    <row r="2477" spans="1:1" x14ac:dyDescent="0.25">
      <c r="A2477" s="4"/>
    </row>
    <row r="2478" spans="1:1" x14ac:dyDescent="0.25">
      <c r="A2478" s="4"/>
    </row>
    <row r="2479" spans="1:1" x14ac:dyDescent="0.25">
      <c r="A2479" s="4"/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8"/>
  <sheetViews>
    <sheetView zoomScale="90" zoomScaleNormal="90" workbookViewId="0">
      <selection activeCell="E19" sqref="E19"/>
    </sheetView>
  </sheetViews>
  <sheetFormatPr defaultColWidth="9.140625" defaultRowHeight="17.25" customHeight="1" x14ac:dyDescent="0.25"/>
  <cols>
    <col min="1" max="1" width="9.140625" style="6"/>
    <col min="2" max="2" width="57.7109375" style="6" bestFit="1" customWidth="1"/>
    <col min="3" max="3" width="9.85546875" style="5" bestFit="1" customWidth="1"/>
    <col min="4" max="4" width="14.140625" style="6" bestFit="1" customWidth="1"/>
    <col min="5" max="5" width="10.42578125" style="6" bestFit="1" customWidth="1"/>
    <col min="6" max="6" width="9.85546875" style="6" bestFit="1" customWidth="1"/>
    <col min="7" max="7" width="14.140625" style="6" bestFit="1" customWidth="1"/>
    <col min="8" max="8" width="10.140625" style="6" bestFit="1" customWidth="1"/>
    <col min="9" max="9" width="9.85546875" style="6" bestFit="1" customWidth="1"/>
    <col min="10" max="10" width="14.140625" style="6" bestFit="1" customWidth="1"/>
    <col min="11" max="11" width="10.28515625" style="6" bestFit="1" customWidth="1"/>
    <col min="12" max="16384" width="9.140625" style="6"/>
  </cols>
  <sheetData>
    <row r="2" spans="2:11" s="10" customFormat="1" ht="17.25" customHeight="1" x14ac:dyDescent="0.25">
      <c r="B2" s="9"/>
      <c r="C2" s="91" t="s">
        <v>45</v>
      </c>
      <c r="D2" s="91"/>
      <c r="E2" s="91"/>
      <c r="F2" s="91" t="s">
        <v>59</v>
      </c>
      <c r="G2" s="91"/>
      <c r="H2" s="91"/>
      <c r="I2" s="91" t="s">
        <v>58</v>
      </c>
      <c r="J2" s="91"/>
      <c r="K2" s="91"/>
    </row>
    <row r="3" spans="2:11" s="10" customFormat="1" ht="17.25" customHeight="1" x14ac:dyDescent="0.25">
      <c r="B3" s="9"/>
      <c r="C3" s="9" t="s">
        <v>60</v>
      </c>
      <c r="D3" s="9" t="s">
        <v>18</v>
      </c>
      <c r="E3" s="9" t="s">
        <v>61</v>
      </c>
      <c r="F3" s="32" t="s">
        <v>60</v>
      </c>
      <c r="G3" s="9" t="s">
        <v>18</v>
      </c>
      <c r="H3" s="32" t="s">
        <v>61</v>
      </c>
      <c r="I3" s="32" t="s">
        <v>60</v>
      </c>
      <c r="J3" s="18" t="s">
        <v>18</v>
      </c>
      <c r="K3" s="32" t="s">
        <v>61</v>
      </c>
    </row>
    <row r="4" spans="2:11" ht="17.25" customHeight="1" x14ac:dyDescent="0.25">
      <c r="B4" s="8" t="s">
        <v>16</v>
      </c>
      <c r="C4" s="7">
        <v>100</v>
      </c>
      <c r="D4" s="7">
        <v>100</v>
      </c>
      <c r="E4" s="7">
        <v>100</v>
      </c>
      <c r="F4" s="7">
        <v>100</v>
      </c>
      <c r="G4" s="7">
        <v>100</v>
      </c>
      <c r="H4" s="7">
        <v>100</v>
      </c>
      <c r="I4" s="7">
        <v>100</v>
      </c>
      <c r="J4" s="7">
        <v>100</v>
      </c>
      <c r="K4" s="7">
        <v>100</v>
      </c>
    </row>
    <row r="5" spans="2:11" ht="17.25" customHeight="1" x14ac:dyDescent="0.25">
      <c r="B5" s="8" t="s">
        <v>17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</row>
    <row r="6" spans="2:11" ht="17.25" customHeight="1" x14ac:dyDescent="0.25">
      <c r="B6" s="8" t="s">
        <v>22</v>
      </c>
      <c r="C6" s="7">
        <v>50</v>
      </c>
      <c r="D6" s="7">
        <v>50</v>
      </c>
      <c r="E6" s="7">
        <v>50</v>
      </c>
      <c r="F6" s="7">
        <v>50</v>
      </c>
      <c r="G6" s="7">
        <v>50</v>
      </c>
      <c r="H6" s="7">
        <v>50</v>
      </c>
      <c r="I6" s="7">
        <v>50</v>
      </c>
      <c r="J6" s="7">
        <v>50</v>
      </c>
      <c r="K6" s="7">
        <v>50</v>
      </c>
    </row>
    <row r="7" spans="2:11" ht="17.25" customHeight="1" x14ac:dyDescent="0.25">
      <c r="B7" s="8" t="s">
        <v>15</v>
      </c>
      <c r="C7" s="7">
        <f>C6*C5</f>
        <v>5000</v>
      </c>
      <c r="D7" s="7">
        <f t="shared" ref="D7:H7" si="0">D6*D5</f>
        <v>5000</v>
      </c>
      <c r="E7" s="7">
        <f t="shared" si="0"/>
        <v>5000</v>
      </c>
      <c r="F7" s="7">
        <f t="shared" si="0"/>
        <v>5000</v>
      </c>
      <c r="G7" s="7">
        <f t="shared" si="0"/>
        <v>5000</v>
      </c>
      <c r="H7" s="7">
        <f t="shared" si="0"/>
        <v>5000</v>
      </c>
      <c r="I7" s="7">
        <f t="shared" ref="I7:K7" si="1">I6*I5</f>
        <v>5000</v>
      </c>
      <c r="J7" s="7">
        <f t="shared" si="1"/>
        <v>5000</v>
      </c>
      <c r="K7" s="7">
        <f t="shared" si="1"/>
        <v>5000</v>
      </c>
    </row>
    <row r="8" spans="2:11" ht="17.25" customHeight="1" x14ac:dyDescent="0.25">
      <c r="B8" s="8" t="s">
        <v>21</v>
      </c>
      <c r="C8" s="7">
        <v>50</v>
      </c>
      <c r="D8" s="7">
        <v>50</v>
      </c>
      <c r="E8" s="7">
        <v>50</v>
      </c>
      <c r="F8" s="7">
        <v>50</v>
      </c>
      <c r="G8" s="7">
        <v>50</v>
      </c>
      <c r="H8" s="7">
        <v>50</v>
      </c>
      <c r="I8" s="7">
        <v>50</v>
      </c>
      <c r="J8" s="7">
        <v>50</v>
      </c>
      <c r="K8" s="7">
        <v>50</v>
      </c>
    </row>
    <row r="9" spans="2:11" ht="17.25" customHeight="1" x14ac:dyDescent="0.25">
      <c r="B9" s="8" t="s">
        <v>19</v>
      </c>
      <c r="C9" s="7" t="s">
        <v>23</v>
      </c>
      <c r="D9" s="7" t="s">
        <v>23</v>
      </c>
      <c r="E9" s="7"/>
      <c r="F9" s="7"/>
      <c r="G9" s="7"/>
      <c r="H9" s="7"/>
      <c r="I9" s="8"/>
      <c r="J9" s="8"/>
      <c r="K9" s="8"/>
    </row>
    <row r="10" spans="2:11" ht="17.25" customHeight="1" x14ac:dyDescent="0.25">
      <c r="B10" s="8" t="s">
        <v>20</v>
      </c>
      <c r="C10" s="7">
        <v>1850</v>
      </c>
      <c r="D10" s="7">
        <v>542</v>
      </c>
      <c r="E10" s="7"/>
      <c r="F10" s="7"/>
      <c r="G10" s="7"/>
      <c r="H10" s="7"/>
      <c r="I10" s="8"/>
      <c r="J10" s="8"/>
      <c r="K10" s="8"/>
    </row>
    <row r="11" spans="2:11" s="14" customFormat="1" ht="17.25" customHeight="1" x14ac:dyDescent="0.25">
      <c r="B11" s="12" t="s">
        <v>34</v>
      </c>
      <c r="C11" s="7" t="s">
        <v>23</v>
      </c>
      <c r="D11" s="7" t="s">
        <v>23</v>
      </c>
      <c r="E11" s="13"/>
      <c r="F11" s="13"/>
      <c r="G11" s="13"/>
      <c r="H11" s="13"/>
      <c r="I11" s="12"/>
      <c r="J11" s="12"/>
      <c r="K11" s="12"/>
    </row>
    <row r="12" spans="2:11" s="14" customFormat="1" ht="17.25" customHeight="1" x14ac:dyDescent="0.25">
      <c r="B12" s="15" t="s">
        <v>35</v>
      </c>
      <c r="C12" s="16">
        <f>C10/C7</f>
        <v>0.37</v>
      </c>
      <c r="D12" s="16">
        <f t="shared" ref="D12" si="2">D10/D7</f>
        <v>0.1084</v>
      </c>
      <c r="E12" s="16"/>
      <c r="F12" s="16"/>
      <c r="G12" s="16"/>
      <c r="H12" s="16"/>
      <c r="I12" s="12"/>
      <c r="J12" s="12"/>
      <c r="K12" s="12"/>
    </row>
    <row r="13" spans="2:11" s="14" customFormat="1" ht="17.25" customHeight="1" x14ac:dyDescent="0.25">
      <c r="B13" s="12" t="s">
        <v>28</v>
      </c>
      <c r="C13" s="13"/>
      <c r="D13" s="13"/>
      <c r="E13" s="13"/>
      <c r="F13" s="13"/>
      <c r="G13" s="13"/>
      <c r="H13" s="13"/>
      <c r="I13" s="12"/>
      <c r="J13" s="12"/>
      <c r="K13" s="12"/>
    </row>
    <row r="14" spans="2:11" s="14" customFormat="1" ht="17.25" customHeight="1" x14ac:dyDescent="0.25">
      <c r="B14" s="12" t="s">
        <v>27</v>
      </c>
      <c r="C14" s="13"/>
      <c r="D14" s="13"/>
      <c r="E14" s="13"/>
      <c r="F14" s="13"/>
      <c r="G14" s="13"/>
      <c r="H14" s="13"/>
      <c r="I14" s="12"/>
      <c r="J14" s="12"/>
      <c r="K14" s="12"/>
    </row>
    <row r="15" spans="2:11" s="14" customFormat="1" ht="17.25" customHeight="1" x14ac:dyDescent="0.25">
      <c r="B15" s="12" t="s">
        <v>26</v>
      </c>
      <c r="C15" s="7" t="s">
        <v>23</v>
      </c>
      <c r="D15" s="7" t="s">
        <v>23</v>
      </c>
      <c r="E15" s="13"/>
      <c r="F15" s="13"/>
      <c r="G15" s="13"/>
      <c r="H15" s="13"/>
      <c r="I15" s="12"/>
      <c r="J15" s="12"/>
      <c r="K15" s="12"/>
    </row>
    <row r="16" spans="2:11" s="14" customFormat="1" ht="17.25" customHeight="1" x14ac:dyDescent="0.25">
      <c r="B16" s="12" t="s">
        <v>25</v>
      </c>
      <c r="C16" s="13"/>
      <c r="D16" s="13"/>
      <c r="E16" s="13"/>
      <c r="F16" s="13"/>
      <c r="G16" s="13"/>
      <c r="H16" s="13"/>
      <c r="I16" s="12"/>
      <c r="J16" s="12"/>
      <c r="K16" s="12"/>
    </row>
    <row r="17" spans="2:11" s="14" customFormat="1" ht="17.25" customHeight="1" x14ac:dyDescent="0.25">
      <c r="B17" s="12" t="s">
        <v>24</v>
      </c>
      <c r="C17" s="13"/>
      <c r="D17" s="12"/>
      <c r="E17" s="12"/>
      <c r="F17" s="12"/>
      <c r="G17" s="12"/>
      <c r="H17" s="12"/>
      <c r="I17" s="12"/>
      <c r="J17" s="12"/>
      <c r="K17" s="12"/>
    </row>
    <row r="18" spans="2:11" ht="17.25" customHeight="1" x14ac:dyDescent="0.25">
      <c r="B18" s="11"/>
    </row>
  </sheetData>
  <mergeCells count="3">
    <mergeCell ref="C2:E2"/>
    <mergeCell ref="F2:H2"/>
    <mergeCell ref="I2:K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27"/>
  <sheetViews>
    <sheetView workbookViewId="0">
      <selection activeCell="B3" sqref="B3:D3"/>
    </sheetView>
  </sheetViews>
  <sheetFormatPr defaultRowHeight="15" x14ac:dyDescent="0.25"/>
  <sheetData>
    <row r="2" spans="2:12" x14ac:dyDescent="0.25">
      <c r="B2" s="92" t="s">
        <v>62</v>
      </c>
      <c r="C2" s="92"/>
      <c r="D2" s="92"/>
      <c r="E2" s="92"/>
      <c r="F2" s="92"/>
      <c r="G2" s="92"/>
      <c r="H2" s="92"/>
      <c r="I2" s="92"/>
      <c r="J2" s="92"/>
      <c r="K2" s="92"/>
      <c r="L2" s="92"/>
    </row>
    <row r="3" spans="2:12" x14ac:dyDescent="0.25">
      <c r="B3" s="77" t="s">
        <v>56</v>
      </c>
      <c r="C3" s="77"/>
      <c r="D3" s="77"/>
      <c r="E3" s="78" t="s">
        <v>57</v>
      </c>
      <c r="F3" s="78"/>
      <c r="G3" s="78"/>
      <c r="H3" s="83" t="s">
        <v>14</v>
      </c>
      <c r="I3" s="83"/>
      <c r="J3" s="84" t="s">
        <v>36</v>
      </c>
      <c r="K3" s="84"/>
      <c r="L3" s="84"/>
    </row>
    <row r="4" spans="2:12" s="3" customFormat="1" x14ac:dyDescent="0.25">
      <c r="B4" s="3" t="s">
        <v>13</v>
      </c>
      <c r="C4" s="3">
        <v>52.452500000000001</v>
      </c>
      <c r="D4" s="3" t="s">
        <v>1</v>
      </c>
      <c r="E4" s="3" t="s">
        <v>13</v>
      </c>
      <c r="F4" s="3">
        <v>52.463999999999999</v>
      </c>
      <c r="G4" s="3" t="s">
        <v>1</v>
      </c>
      <c r="H4" s="2"/>
      <c r="I4" s="2"/>
      <c r="J4" s="2"/>
      <c r="K4" s="2"/>
      <c r="L4" s="2"/>
    </row>
    <row r="5" spans="2:12" x14ac:dyDescent="0.25">
      <c r="H5" s="2"/>
      <c r="I5" s="2"/>
      <c r="J5" s="2"/>
      <c r="K5" s="2"/>
      <c r="L5" s="2"/>
    </row>
    <row r="6" spans="2:12" x14ac:dyDescent="0.25">
      <c r="B6" s="1" t="s">
        <v>2</v>
      </c>
      <c r="C6" s="1" t="s">
        <v>3</v>
      </c>
      <c r="D6" s="1" t="s">
        <v>4</v>
      </c>
      <c r="E6" s="1" t="s">
        <v>2</v>
      </c>
      <c r="F6" s="1" t="s">
        <v>3</v>
      </c>
      <c r="G6" s="1" t="s">
        <v>4</v>
      </c>
      <c r="H6" s="17" t="s">
        <v>3</v>
      </c>
      <c r="I6" s="17" t="s">
        <v>4</v>
      </c>
      <c r="J6" s="17" t="s">
        <v>29</v>
      </c>
      <c r="K6" s="17" t="s">
        <v>30</v>
      </c>
      <c r="L6" s="17" t="s">
        <v>32</v>
      </c>
    </row>
    <row r="7" spans="2:12" ht="17.25" x14ac:dyDescent="0.25">
      <c r="B7" s="1" t="s">
        <v>5</v>
      </c>
      <c r="C7" s="1" t="s">
        <v>6</v>
      </c>
      <c r="D7" s="1" t="s">
        <v>7</v>
      </c>
      <c r="E7" s="1" t="s">
        <v>5</v>
      </c>
      <c r="F7" s="1" t="s">
        <v>6</v>
      </c>
      <c r="G7" s="1" t="s">
        <v>7</v>
      </c>
      <c r="H7" s="17" t="s">
        <v>6</v>
      </c>
      <c r="I7" s="17" t="s">
        <v>7</v>
      </c>
      <c r="J7" s="17" t="s">
        <v>31</v>
      </c>
      <c r="K7" s="17"/>
      <c r="L7" s="17" t="s">
        <v>33</v>
      </c>
    </row>
    <row r="8" spans="2:12" x14ac:dyDescent="0.25">
      <c r="B8">
        <v>0</v>
      </c>
      <c r="C8">
        <v>7.3000000000000001E-3</v>
      </c>
      <c r="D8">
        <v>2.1899999999999999E-2</v>
      </c>
      <c r="E8">
        <v>0</v>
      </c>
      <c r="F8">
        <v>2.3900000000000001E-2</v>
      </c>
      <c r="G8">
        <v>4.9399999999999999E-2</v>
      </c>
      <c r="H8" s="2">
        <f>AVERAGE(C8,F8)</f>
        <v>1.5600000000000001E-2</v>
      </c>
      <c r="I8" s="2">
        <f>AVERAGE(D8,G8)</f>
        <v>3.5650000000000001E-2</v>
      </c>
      <c r="J8" s="2">
        <v>0</v>
      </c>
      <c r="K8" s="2">
        <v>0</v>
      </c>
      <c r="L8" s="2" t="e">
        <f>(J8/10^3)/K8</f>
        <v>#DIV/0!</v>
      </c>
    </row>
    <row r="9" spans="2:12" x14ac:dyDescent="0.25">
      <c r="B9">
        <v>0.1</v>
      </c>
      <c r="C9">
        <v>2.3900000000000001E-2</v>
      </c>
      <c r="D9">
        <v>0.4874</v>
      </c>
      <c r="E9">
        <v>0.1</v>
      </c>
      <c r="F9">
        <v>3.8899999999999997E-2</v>
      </c>
      <c r="G9">
        <v>0.53049999999999997</v>
      </c>
      <c r="H9" s="2">
        <f t="shared" ref="H9:H72" si="0">AVERAGE(C9,F9)</f>
        <v>3.1399999999999997E-2</v>
      </c>
      <c r="I9" s="2">
        <f t="shared" ref="I9:I72" si="1">AVERAGE(D9,G9)</f>
        <v>0.50895000000000001</v>
      </c>
      <c r="J9" s="2">
        <f t="shared" ref="J9" si="2">(I9*10^3)/(50*100)</f>
        <v>0.10178999999999999</v>
      </c>
      <c r="K9" s="2">
        <f t="shared" ref="K9" si="3">(J9*10^3)/(50*100)</f>
        <v>2.0357999999999998E-2</v>
      </c>
      <c r="L9" s="2">
        <f t="shared" ref="L9" si="4">(K9*10^3)/(50*100)</f>
        <v>4.071599999999999E-3</v>
      </c>
    </row>
    <row r="10" spans="2:12" x14ac:dyDescent="0.25">
      <c r="B10">
        <v>0.2</v>
      </c>
      <c r="C10">
        <v>3.1899999999999998E-2</v>
      </c>
      <c r="D10">
        <v>0.63639999999999997</v>
      </c>
      <c r="E10">
        <v>0.2</v>
      </c>
      <c r="F10">
        <v>4.6899999999999997E-2</v>
      </c>
      <c r="G10">
        <v>0.63619999999999999</v>
      </c>
      <c r="H10" s="2">
        <f t="shared" si="0"/>
        <v>3.9399999999999998E-2</v>
      </c>
      <c r="I10" s="2">
        <f t="shared" si="1"/>
        <v>0.63629999999999998</v>
      </c>
      <c r="J10" s="2">
        <f t="shared" ref="J10:J73" si="5">(I10*10^3)/(50*100)</f>
        <v>0.12725999999999998</v>
      </c>
      <c r="K10" s="2">
        <f t="shared" ref="K10:K73" si="6">(J10*10^3)/(50*100)</f>
        <v>2.5451999999999999E-2</v>
      </c>
      <c r="L10" s="2">
        <f t="shared" ref="L10:L73" si="7">(K10*10^3)/(50*100)</f>
        <v>5.0903999999999993E-3</v>
      </c>
    </row>
    <row r="11" spans="2:12" x14ac:dyDescent="0.25">
      <c r="B11">
        <v>0.3</v>
      </c>
      <c r="C11">
        <v>4.0399999999999998E-2</v>
      </c>
      <c r="D11">
        <v>0.81599999999999995</v>
      </c>
      <c r="E11">
        <v>0.3</v>
      </c>
      <c r="F11">
        <v>5.4800000000000001E-2</v>
      </c>
      <c r="G11">
        <v>0.77910000000000001</v>
      </c>
      <c r="H11" s="2">
        <f t="shared" si="0"/>
        <v>4.7600000000000003E-2</v>
      </c>
      <c r="I11" s="2">
        <f t="shared" si="1"/>
        <v>0.79754999999999998</v>
      </c>
      <c r="J11" s="2">
        <f t="shared" si="5"/>
        <v>0.15950999999999999</v>
      </c>
      <c r="K11" s="2">
        <f t="shared" si="6"/>
        <v>3.1902E-2</v>
      </c>
      <c r="L11" s="2">
        <f t="shared" si="7"/>
        <v>6.3804000000000005E-3</v>
      </c>
    </row>
    <row r="12" spans="2:12" x14ac:dyDescent="0.25">
      <c r="B12">
        <v>0.4</v>
      </c>
      <c r="C12">
        <v>4.8800000000000003E-2</v>
      </c>
      <c r="D12">
        <v>0.99139999999999995</v>
      </c>
      <c r="E12">
        <v>0.4</v>
      </c>
      <c r="F12">
        <v>6.3399999999999998E-2</v>
      </c>
      <c r="G12">
        <v>0.92349999999999999</v>
      </c>
      <c r="H12" s="2">
        <f t="shared" si="0"/>
        <v>5.6099999999999997E-2</v>
      </c>
      <c r="I12" s="2">
        <f t="shared" si="1"/>
        <v>0.95744999999999991</v>
      </c>
      <c r="J12" s="2">
        <f t="shared" si="5"/>
        <v>0.19148999999999999</v>
      </c>
      <c r="K12" s="2">
        <f t="shared" si="6"/>
        <v>3.8297999999999999E-2</v>
      </c>
      <c r="L12" s="2">
        <f t="shared" si="7"/>
        <v>7.6596000000000008E-3</v>
      </c>
    </row>
    <row r="13" spans="2:12" x14ac:dyDescent="0.25">
      <c r="B13">
        <v>0.5</v>
      </c>
      <c r="C13">
        <v>5.7099999999999998E-2</v>
      </c>
      <c r="D13">
        <v>1.1753</v>
      </c>
      <c r="E13">
        <v>0.5</v>
      </c>
      <c r="F13">
        <v>7.1900000000000006E-2</v>
      </c>
      <c r="G13">
        <v>1.0623</v>
      </c>
      <c r="H13" s="2">
        <f t="shared" si="0"/>
        <v>6.4500000000000002E-2</v>
      </c>
      <c r="I13" s="2">
        <f t="shared" si="1"/>
        <v>1.1188</v>
      </c>
      <c r="J13" s="2">
        <f t="shared" si="5"/>
        <v>0.22375999999999999</v>
      </c>
      <c r="K13" s="2">
        <f t="shared" si="6"/>
        <v>4.4752E-2</v>
      </c>
      <c r="L13" s="2">
        <f t="shared" si="7"/>
        <v>8.9504000000000007E-3</v>
      </c>
    </row>
    <row r="14" spans="2:12" x14ac:dyDescent="0.25">
      <c r="B14">
        <v>0.6</v>
      </c>
      <c r="C14">
        <v>6.5600000000000006E-2</v>
      </c>
      <c r="D14">
        <v>1.3599000000000001</v>
      </c>
      <c r="E14">
        <v>0.6</v>
      </c>
      <c r="F14">
        <v>8.0100000000000005E-2</v>
      </c>
      <c r="G14">
        <v>1.1984999999999999</v>
      </c>
      <c r="H14" s="2">
        <f t="shared" si="0"/>
        <v>7.2849999999999998E-2</v>
      </c>
      <c r="I14" s="2">
        <f t="shared" si="1"/>
        <v>1.2791999999999999</v>
      </c>
      <c r="J14" s="2">
        <f t="shared" si="5"/>
        <v>0.25583999999999996</v>
      </c>
      <c r="K14" s="2">
        <f t="shared" si="6"/>
        <v>5.1167999999999991E-2</v>
      </c>
      <c r="L14" s="2">
        <f t="shared" si="7"/>
        <v>1.0233599999999999E-2</v>
      </c>
    </row>
    <row r="15" spans="2:12" x14ac:dyDescent="0.25">
      <c r="B15">
        <v>0.7</v>
      </c>
      <c r="C15">
        <v>7.3899999999999993E-2</v>
      </c>
      <c r="D15">
        <v>1.5284</v>
      </c>
      <c r="E15">
        <v>0.7</v>
      </c>
      <c r="F15">
        <v>8.8499999999999995E-2</v>
      </c>
      <c r="G15">
        <v>1.3414999999999999</v>
      </c>
      <c r="H15" s="2">
        <f t="shared" si="0"/>
        <v>8.1199999999999994E-2</v>
      </c>
      <c r="I15" s="2">
        <f t="shared" si="1"/>
        <v>1.4349499999999999</v>
      </c>
      <c r="J15" s="2">
        <f t="shared" si="5"/>
        <v>0.28699000000000002</v>
      </c>
      <c r="K15" s="2">
        <f t="shared" si="6"/>
        <v>5.7398000000000005E-2</v>
      </c>
      <c r="L15" s="2">
        <f t="shared" si="7"/>
        <v>1.1479600000000001E-2</v>
      </c>
    </row>
    <row r="16" spans="2:12" x14ac:dyDescent="0.25">
      <c r="B16">
        <v>0.8</v>
      </c>
      <c r="C16">
        <v>8.1799999999999998E-2</v>
      </c>
      <c r="D16">
        <v>1.7085999999999999</v>
      </c>
      <c r="E16">
        <v>0.8</v>
      </c>
      <c r="F16">
        <v>9.69E-2</v>
      </c>
      <c r="G16">
        <v>1.4792000000000001</v>
      </c>
      <c r="H16" s="2">
        <f t="shared" si="0"/>
        <v>8.9349999999999999E-2</v>
      </c>
      <c r="I16" s="2">
        <f t="shared" si="1"/>
        <v>1.5939000000000001</v>
      </c>
      <c r="J16" s="2">
        <f t="shared" si="5"/>
        <v>0.31878000000000001</v>
      </c>
      <c r="K16" s="2">
        <f t="shared" si="6"/>
        <v>6.3756000000000007E-2</v>
      </c>
      <c r="L16" s="2">
        <f t="shared" si="7"/>
        <v>1.2751200000000001E-2</v>
      </c>
    </row>
    <row r="17" spans="2:12" x14ac:dyDescent="0.25">
      <c r="B17">
        <v>0.9</v>
      </c>
      <c r="C17">
        <v>9.0399999999999994E-2</v>
      </c>
      <c r="D17">
        <v>1.8938999999999999</v>
      </c>
      <c r="E17">
        <v>0.9</v>
      </c>
      <c r="F17">
        <v>0.1051</v>
      </c>
      <c r="G17">
        <v>1.6102000000000001</v>
      </c>
      <c r="H17" s="2">
        <f t="shared" si="0"/>
        <v>9.7750000000000004E-2</v>
      </c>
      <c r="I17" s="2">
        <f t="shared" si="1"/>
        <v>1.7520500000000001</v>
      </c>
      <c r="J17" s="2">
        <f t="shared" si="5"/>
        <v>0.35041000000000005</v>
      </c>
      <c r="K17" s="2">
        <f t="shared" si="6"/>
        <v>7.0082000000000019E-2</v>
      </c>
      <c r="L17" s="2">
        <f t="shared" si="7"/>
        <v>1.4016400000000005E-2</v>
      </c>
    </row>
    <row r="18" spans="2:12" x14ac:dyDescent="0.25">
      <c r="B18">
        <v>1</v>
      </c>
      <c r="C18">
        <v>9.9000000000000005E-2</v>
      </c>
      <c r="D18">
        <v>2.0712999999999999</v>
      </c>
      <c r="E18">
        <v>1</v>
      </c>
      <c r="F18">
        <v>0.1132</v>
      </c>
      <c r="G18">
        <v>1.7490000000000001</v>
      </c>
      <c r="H18" s="2">
        <f t="shared" si="0"/>
        <v>0.1061</v>
      </c>
      <c r="I18" s="2">
        <f t="shared" si="1"/>
        <v>1.91015</v>
      </c>
      <c r="J18" s="2">
        <f t="shared" si="5"/>
        <v>0.38203000000000004</v>
      </c>
      <c r="K18" s="2">
        <f t="shared" si="6"/>
        <v>7.6406000000000002E-2</v>
      </c>
      <c r="L18" s="2">
        <f t="shared" si="7"/>
        <v>1.5281200000000002E-2</v>
      </c>
    </row>
    <row r="19" spans="2:12" x14ac:dyDescent="0.25">
      <c r="B19">
        <v>1.1000000000000001</v>
      </c>
      <c r="C19">
        <v>0.1069</v>
      </c>
      <c r="D19">
        <v>2.2469000000000001</v>
      </c>
      <c r="E19">
        <v>1.1000000000000001</v>
      </c>
      <c r="F19">
        <v>0.12189999999999999</v>
      </c>
      <c r="G19">
        <v>1.8878999999999999</v>
      </c>
      <c r="H19" s="2">
        <f t="shared" si="0"/>
        <v>0.1144</v>
      </c>
      <c r="I19" s="2">
        <f t="shared" si="1"/>
        <v>2.0674000000000001</v>
      </c>
      <c r="J19" s="2">
        <f t="shared" si="5"/>
        <v>0.41348000000000001</v>
      </c>
      <c r="K19" s="2">
        <f t="shared" si="6"/>
        <v>8.2696000000000006E-2</v>
      </c>
      <c r="L19" s="2">
        <f t="shared" si="7"/>
        <v>1.6539200000000004E-2</v>
      </c>
    </row>
    <row r="20" spans="2:12" x14ac:dyDescent="0.25">
      <c r="B20">
        <v>1.2</v>
      </c>
      <c r="C20">
        <v>0.1154</v>
      </c>
      <c r="D20">
        <v>2.4159999999999999</v>
      </c>
      <c r="E20">
        <v>1.2</v>
      </c>
      <c r="F20">
        <v>0.13020000000000001</v>
      </c>
      <c r="G20">
        <v>2.0205000000000002</v>
      </c>
      <c r="H20" s="2">
        <f t="shared" si="0"/>
        <v>0.12280000000000001</v>
      </c>
      <c r="I20" s="2">
        <f t="shared" si="1"/>
        <v>2.2182500000000003</v>
      </c>
      <c r="J20" s="2">
        <f t="shared" si="5"/>
        <v>0.4436500000000001</v>
      </c>
      <c r="K20" s="2">
        <f t="shared" si="6"/>
        <v>8.8730000000000017E-2</v>
      </c>
      <c r="L20" s="2">
        <f t="shared" si="7"/>
        <v>1.7746000000000005E-2</v>
      </c>
    </row>
    <row r="21" spans="2:12" x14ac:dyDescent="0.25">
      <c r="B21">
        <v>1.3</v>
      </c>
      <c r="C21">
        <v>0.124</v>
      </c>
      <c r="D21">
        <v>2.5844</v>
      </c>
      <c r="E21">
        <v>1.3</v>
      </c>
      <c r="F21">
        <v>0.13830000000000001</v>
      </c>
      <c r="G21">
        <v>2.1524999999999999</v>
      </c>
      <c r="H21" s="2">
        <f t="shared" si="0"/>
        <v>0.13114999999999999</v>
      </c>
      <c r="I21" s="2">
        <f t="shared" si="1"/>
        <v>2.3684500000000002</v>
      </c>
      <c r="J21" s="2">
        <f t="shared" si="5"/>
        <v>0.47369000000000006</v>
      </c>
      <c r="K21" s="2">
        <f t="shared" si="6"/>
        <v>9.4738000000000017E-2</v>
      </c>
      <c r="L21" s="2">
        <f t="shared" si="7"/>
        <v>1.8947600000000002E-2</v>
      </c>
    </row>
    <row r="22" spans="2:12" x14ac:dyDescent="0.25">
      <c r="B22">
        <v>1.4</v>
      </c>
      <c r="C22">
        <v>0.13200000000000001</v>
      </c>
      <c r="D22">
        <v>2.7486000000000002</v>
      </c>
      <c r="E22">
        <v>1.4</v>
      </c>
      <c r="F22">
        <v>0.14680000000000001</v>
      </c>
      <c r="G22">
        <v>2.2919</v>
      </c>
      <c r="H22" s="2">
        <f t="shared" si="0"/>
        <v>0.13940000000000002</v>
      </c>
      <c r="I22" s="2">
        <f t="shared" si="1"/>
        <v>2.5202499999999999</v>
      </c>
      <c r="J22" s="2">
        <f t="shared" si="5"/>
        <v>0.50405</v>
      </c>
      <c r="K22" s="2">
        <f t="shared" si="6"/>
        <v>0.10081</v>
      </c>
      <c r="L22" s="2">
        <f t="shared" si="7"/>
        <v>2.0161999999999999E-2</v>
      </c>
    </row>
    <row r="23" spans="2:12" x14ac:dyDescent="0.25">
      <c r="B23">
        <v>1.5</v>
      </c>
      <c r="C23">
        <v>0.14030000000000001</v>
      </c>
      <c r="D23">
        <v>2.9279000000000002</v>
      </c>
      <c r="E23">
        <v>1.5</v>
      </c>
      <c r="F23">
        <v>0.15540000000000001</v>
      </c>
      <c r="G23">
        <v>2.4277000000000002</v>
      </c>
      <c r="H23" s="2">
        <f t="shared" si="0"/>
        <v>0.14785000000000001</v>
      </c>
      <c r="I23" s="2">
        <f t="shared" si="1"/>
        <v>2.6778000000000004</v>
      </c>
      <c r="J23" s="2">
        <f t="shared" si="5"/>
        <v>0.53556000000000004</v>
      </c>
      <c r="K23" s="2">
        <f t="shared" si="6"/>
        <v>0.10711200000000001</v>
      </c>
      <c r="L23" s="2">
        <f t="shared" si="7"/>
        <v>2.1422400000000001E-2</v>
      </c>
    </row>
    <row r="24" spans="2:12" x14ac:dyDescent="0.25">
      <c r="B24">
        <v>1.6</v>
      </c>
      <c r="C24">
        <v>0.14899999999999999</v>
      </c>
      <c r="D24">
        <v>3.1071</v>
      </c>
      <c r="E24">
        <v>1.6</v>
      </c>
      <c r="F24">
        <v>0.16339999999999999</v>
      </c>
      <c r="G24">
        <v>2.5562</v>
      </c>
      <c r="H24" s="2">
        <f t="shared" si="0"/>
        <v>0.15620000000000001</v>
      </c>
      <c r="I24" s="2">
        <f t="shared" si="1"/>
        <v>2.8316499999999998</v>
      </c>
      <c r="J24" s="2">
        <f t="shared" si="5"/>
        <v>0.56632999999999989</v>
      </c>
      <c r="K24" s="2">
        <f t="shared" si="6"/>
        <v>0.11326599999999999</v>
      </c>
      <c r="L24" s="2">
        <f t="shared" si="7"/>
        <v>2.2653199999999998E-2</v>
      </c>
    </row>
    <row r="25" spans="2:12" x14ac:dyDescent="0.25">
      <c r="B25">
        <v>1.7</v>
      </c>
      <c r="C25">
        <v>0.15720000000000001</v>
      </c>
      <c r="D25">
        <v>3.2715999999999998</v>
      </c>
      <c r="E25">
        <v>1.7</v>
      </c>
      <c r="F25">
        <v>0.17169999999999999</v>
      </c>
      <c r="G25">
        <v>2.6919</v>
      </c>
      <c r="H25" s="2">
        <f t="shared" si="0"/>
        <v>0.16444999999999999</v>
      </c>
      <c r="I25" s="2">
        <f t="shared" si="1"/>
        <v>2.9817499999999999</v>
      </c>
      <c r="J25" s="2">
        <f t="shared" si="5"/>
        <v>0.59635000000000005</v>
      </c>
      <c r="K25" s="2">
        <f t="shared" si="6"/>
        <v>0.11927</v>
      </c>
      <c r="L25" s="2">
        <f t="shared" si="7"/>
        <v>2.3854E-2</v>
      </c>
    </row>
    <row r="26" spans="2:12" x14ac:dyDescent="0.25">
      <c r="B26">
        <v>1.8</v>
      </c>
      <c r="C26">
        <v>0.1651</v>
      </c>
      <c r="D26">
        <v>3.4459</v>
      </c>
      <c r="E26">
        <v>1.8</v>
      </c>
      <c r="F26">
        <v>0.1802</v>
      </c>
      <c r="G26">
        <v>2.8212000000000002</v>
      </c>
      <c r="H26" s="2">
        <f t="shared" si="0"/>
        <v>0.17265</v>
      </c>
      <c r="I26" s="2">
        <f t="shared" si="1"/>
        <v>3.1335500000000001</v>
      </c>
      <c r="J26" s="2">
        <f t="shared" si="5"/>
        <v>0.62670999999999999</v>
      </c>
      <c r="K26" s="2">
        <f t="shared" si="6"/>
        <v>0.12534200000000001</v>
      </c>
      <c r="L26" s="2">
        <f t="shared" si="7"/>
        <v>2.5068400000000001E-2</v>
      </c>
    </row>
    <row r="27" spans="2:12" x14ac:dyDescent="0.25">
      <c r="B27">
        <v>1.9</v>
      </c>
      <c r="C27">
        <v>0.17380000000000001</v>
      </c>
      <c r="D27">
        <v>3.6307</v>
      </c>
      <c r="E27">
        <v>1.9</v>
      </c>
      <c r="F27">
        <v>0.1885</v>
      </c>
      <c r="G27">
        <v>2.9485999999999999</v>
      </c>
      <c r="H27" s="2">
        <f t="shared" si="0"/>
        <v>0.18115000000000001</v>
      </c>
      <c r="I27" s="2">
        <f t="shared" si="1"/>
        <v>3.28965</v>
      </c>
      <c r="J27" s="2">
        <f t="shared" si="5"/>
        <v>0.65793000000000001</v>
      </c>
      <c r="K27" s="2">
        <f t="shared" si="6"/>
        <v>0.13158600000000001</v>
      </c>
      <c r="L27" s="2">
        <f t="shared" si="7"/>
        <v>2.6317200000000002E-2</v>
      </c>
    </row>
    <row r="28" spans="2:12" x14ac:dyDescent="0.25">
      <c r="B28">
        <v>2</v>
      </c>
      <c r="C28">
        <v>0.1825</v>
      </c>
      <c r="D28">
        <v>3.8058000000000001</v>
      </c>
      <c r="E28">
        <v>2</v>
      </c>
      <c r="F28">
        <v>0.1966</v>
      </c>
      <c r="G28">
        <v>3.0804999999999998</v>
      </c>
      <c r="H28" s="2">
        <f t="shared" si="0"/>
        <v>0.18955</v>
      </c>
      <c r="I28" s="2">
        <f t="shared" si="1"/>
        <v>3.4431500000000002</v>
      </c>
      <c r="J28" s="2">
        <f t="shared" si="5"/>
        <v>0.68862999999999996</v>
      </c>
      <c r="K28" s="2">
        <f t="shared" si="6"/>
        <v>0.13772599999999999</v>
      </c>
      <c r="L28" s="2">
        <f t="shared" si="7"/>
        <v>2.7545199999999999E-2</v>
      </c>
    </row>
    <row r="29" spans="2:12" x14ac:dyDescent="0.25">
      <c r="B29">
        <v>2.1</v>
      </c>
      <c r="C29">
        <v>0.1903</v>
      </c>
      <c r="D29">
        <v>3.9775999999999998</v>
      </c>
      <c r="E29">
        <v>2.1</v>
      </c>
      <c r="F29">
        <v>0.20519999999999999</v>
      </c>
      <c r="G29">
        <v>3.2170000000000001</v>
      </c>
      <c r="H29" s="2">
        <f t="shared" si="0"/>
        <v>0.19774999999999998</v>
      </c>
      <c r="I29" s="2">
        <f t="shared" si="1"/>
        <v>3.5972999999999997</v>
      </c>
      <c r="J29" s="2">
        <f t="shared" si="5"/>
        <v>0.71945999999999999</v>
      </c>
      <c r="K29" s="2">
        <f t="shared" si="6"/>
        <v>0.14389200000000002</v>
      </c>
      <c r="L29" s="2">
        <f t="shared" si="7"/>
        <v>2.8778400000000006E-2</v>
      </c>
    </row>
    <row r="30" spans="2:12" x14ac:dyDescent="0.25">
      <c r="B30">
        <v>2.2000000000000002</v>
      </c>
      <c r="C30">
        <v>0.1988</v>
      </c>
      <c r="D30">
        <v>4.1618000000000004</v>
      </c>
      <c r="E30">
        <v>2.2000000000000002</v>
      </c>
      <c r="F30">
        <v>0.21379999999999999</v>
      </c>
      <c r="G30">
        <v>3.3466</v>
      </c>
      <c r="H30" s="2">
        <f t="shared" si="0"/>
        <v>0.20629999999999998</v>
      </c>
      <c r="I30" s="2">
        <f t="shared" si="1"/>
        <v>3.7542</v>
      </c>
      <c r="J30" s="2">
        <f t="shared" si="5"/>
        <v>0.75083999999999995</v>
      </c>
      <c r="K30" s="2">
        <f t="shared" si="6"/>
        <v>0.150168</v>
      </c>
      <c r="L30" s="2">
        <f t="shared" si="7"/>
        <v>3.0033600000000001E-2</v>
      </c>
    </row>
    <row r="31" spans="2:12" x14ac:dyDescent="0.25">
      <c r="B31">
        <v>2.2999999999999998</v>
      </c>
      <c r="C31">
        <v>0.2072</v>
      </c>
      <c r="D31">
        <v>4.3346999999999998</v>
      </c>
      <c r="E31">
        <v>2.2999999999999998</v>
      </c>
      <c r="F31">
        <v>0.2218</v>
      </c>
      <c r="G31">
        <v>3.4714999999999998</v>
      </c>
      <c r="H31" s="2">
        <f t="shared" si="0"/>
        <v>0.2145</v>
      </c>
      <c r="I31" s="2">
        <f t="shared" si="1"/>
        <v>3.9030999999999998</v>
      </c>
      <c r="J31" s="2">
        <f t="shared" si="5"/>
        <v>0.78061999999999998</v>
      </c>
      <c r="K31" s="2">
        <f t="shared" si="6"/>
        <v>0.15612400000000001</v>
      </c>
      <c r="L31" s="2">
        <f t="shared" si="7"/>
        <v>3.1224800000000004E-2</v>
      </c>
    </row>
    <row r="32" spans="2:12" x14ac:dyDescent="0.25">
      <c r="B32">
        <v>2.4</v>
      </c>
      <c r="C32">
        <v>0.215</v>
      </c>
      <c r="D32">
        <v>4.5035999999999996</v>
      </c>
      <c r="E32">
        <v>2.4</v>
      </c>
      <c r="F32">
        <v>0.2301</v>
      </c>
      <c r="G32">
        <v>3.6042000000000001</v>
      </c>
      <c r="H32" s="2">
        <f t="shared" si="0"/>
        <v>0.22255</v>
      </c>
      <c r="I32" s="2">
        <f t="shared" si="1"/>
        <v>4.0538999999999996</v>
      </c>
      <c r="J32" s="2">
        <f t="shared" si="5"/>
        <v>0.81077999999999995</v>
      </c>
      <c r="K32" s="2">
        <f t="shared" si="6"/>
        <v>0.16215599999999999</v>
      </c>
      <c r="L32" s="2">
        <f t="shared" si="7"/>
        <v>3.24312E-2</v>
      </c>
    </row>
    <row r="33" spans="2:12" x14ac:dyDescent="0.25">
      <c r="B33">
        <v>2.5</v>
      </c>
      <c r="C33">
        <v>0.22359999999999999</v>
      </c>
      <c r="D33">
        <v>4.6959</v>
      </c>
      <c r="E33">
        <v>2.5</v>
      </c>
      <c r="F33">
        <v>0.23860000000000001</v>
      </c>
      <c r="G33">
        <v>3.7330999999999999</v>
      </c>
      <c r="H33" s="2">
        <f t="shared" si="0"/>
        <v>0.2311</v>
      </c>
      <c r="I33" s="2">
        <f t="shared" si="1"/>
        <v>4.2145000000000001</v>
      </c>
      <c r="J33" s="2">
        <f t="shared" si="5"/>
        <v>0.84289999999999998</v>
      </c>
      <c r="K33" s="2">
        <f t="shared" si="6"/>
        <v>0.16858000000000001</v>
      </c>
      <c r="L33" s="2">
        <f t="shared" si="7"/>
        <v>3.3716000000000003E-2</v>
      </c>
    </row>
    <row r="34" spans="2:12" x14ac:dyDescent="0.25">
      <c r="B34">
        <v>2.6</v>
      </c>
      <c r="C34">
        <v>0.23230000000000001</v>
      </c>
      <c r="D34">
        <v>4.8815</v>
      </c>
      <c r="E34">
        <v>2.6</v>
      </c>
      <c r="F34">
        <v>0.24679999999999999</v>
      </c>
      <c r="G34">
        <v>3.8576000000000001</v>
      </c>
      <c r="H34" s="2">
        <f t="shared" si="0"/>
        <v>0.23954999999999999</v>
      </c>
      <c r="I34" s="2">
        <f t="shared" si="1"/>
        <v>4.3695500000000003</v>
      </c>
      <c r="J34" s="2">
        <f t="shared" si="5"/>
        <v>0.87391000000000008</v>
      </c>
      <c r="K34" s="2">
        <f t="shared" si="6"/>
        <v>0.17478200000000002</v>
      </c>
      <c r="L34" s="2">
        <f t="shared" si="7"/>
        <v>3.4956400000000006E-2</v>
      </c>
    </row>
    <row r="35" spans="2:12" x14ac:dyDescent="0.25">
      <c r="B35">
        <v>2.7</v>
      </c>
      <c r="C35">
        <v>0.24060000000000001</v>
      </c>
      <c r="D35">
        <v>5.0518000000000001</v>
      </c>
      <c r="E35">
        <v>2.7</v>
      </c>
      <c r="F35">
        <v>0.25509999999999999</v>
      </c>
      <c r="G35">
        <v>3.9922</v>
      </c>
      <c r="H35" s="2">
        <f t="shared" si="0"/>
        <v>0.24785000000000001</v>
      </c>
      <c r="I35" s="2">
        <f t="shared" si="1"/>
        <v>4.5220000000000002</v>
      </c>
      <c r="J35" s="2">
        <f t="shared" si="5"/>
        <v>0.90439999999999998</v>
      </c>
      <c r="K35" s="2">
        <f t="shared" si="6"/>
        <v>0.18087999999999999</v>
      </c>
      <c r="L35" s="2">
        <f t="shared" si="7"/>
        <v>3.6176E-2</v>
      </c>
    </row>
    <row r="36" spans="2:12" x14ac:dyDescent="0.25">
      <c r="B36">
        <v>2.8</v>
      </c>
      <c r="C36">
        <v>0.24859999999999999</v>
      </c>
      <c r="D36">
        <v>5.2390999999999996</v>
      </c>
      <c r="E36">
        <v>2.8</v>
      </c>
      <c r="F36">
        <v>0.26369999999999999</v>
      </c>
      <c r="G36">
        <v>4.1242999999999999</v>
      </c>
      <c r="H36" s="2">
        <f t="shared" si="0"/>
        <v>0.25614999999999999</v>
      </c>
      <c r="I36" s="2">
        <f t="shared" si="1"/>
        <v>4.6816999999999993</v>
      </c>
      <c r="J36" s="2">
        <f t="shared" si="5"/>
        <v>0.93633999999999973</v>
      </c>
      <c r="K36" s="2">
        <f t="shared" si="6"/>
        <v>0.18726799999999993</v>
      </c>
      <c r="L36" s="2">
        <f t="shared" si="7"/>
        <v>3.745359999999999E-2</v>
      </c>
    </row>
    <row r="37" spans="2:12" x14ac:dyDescent="0.25">
      <c r="B37">
        <v>2.9</v>
      </c>
      <c r="C37">
        <v>0.2571</v>
      </c>
      <c r="D37">
        <v>5.4249999999999998</v>
      </c>
      <c r="E37">
        <v>2.9</v>
      </c>
      <c r="F37">
        <v>0.27200000000000002</v>
      </c>
      <c r="G37">
        <v>4.2504</v>
      </c>
      <c r="H37" s="2">
        <f t="shared" si="0"/>
        <v>0.26455000000000001</v>
      </c>
      <c r="I37" s="2">
        <f t="shared" si="1"/>
        <v>4.8376999999999999</v>
      </c>
      <c r="J37" s="2">
        <f t="shared" si="5"/>
        <v>0.96753999999999996</v>
      </c>
      <c r="K37" s="2">
        <f t="shared" si="6"/>
        <v>0.19350799999999999</v>
      </c>
      <c r="L37" s="2">
        <f t="shared" si="7"/>
        <v>3.8701599999999996E-2</v>
      </c>
    </row>
    <row r="38" spans="2:12" x14ac:dyDescent="0.25">
      <c r="B38">
        <v>3</v>
      </c>
      <c r="C38">
        <v>0.26550000000000001</v>
      </c>
      <c r="D38">
        <v>5.5956999999999999</v>
      </c>
      <c r="E38">
        <v>3</v>
      </c>
      <c r="F38">
        <v>0.27989999999999998</v>
      </c>
      <c r="G38">
        <v>4.3765000000000001</v>
      </c>
      <c r="H38" s="2">
        <f t="shared" si="0"/>
        <v>0.2727</v>
      </c>
      <c r="I38" s="2">
        <f t="shared" si="1"/>
        <v>4.9861000000000004</v>
      </c>
      <c r="J38" s="2">
        <f t="shared" si="5"/>
        <v>0.99722000000000011</v>
      </c>
      <c r="K38" s="2">
        <f t="shared" si="6"/>
        <v>0.19944400000000004</v>
      </c>
      <c r="L38" s="2">
        <f t="shared" si="7"/>
        <v>3.9888800000000009E-2</v>
      </c>
    </row>
    <row r="39" spans="2:12" x14ac:dyDescent="0.25">
      <c r="B39">
        <v>3.1</v>
      </c>
      <c r="C39">
        <v>0.27360000000000001</v>
      </c>
      <c r="D39">
        <v>5.78</v>
      </c>
      <c r="E39">
        <v>3.1</v>
      </c>
      <c r="F39">
        <v>0.28849999999999998</v>
      </c>
      <c r="G39">
        <v>4.5134999999999996</v>
      </c>
      <c r="H39" s="2">
        <f t="shared" si="0"/>
        <v>0.28105000000000002</v>
      </c>
      <c r="I39" s="2">
        <f t="shared" si="1"/>
        <v>5.1467499999999999</v>
      </c>
      <c r="J39" s="2">
        <f t="shared" si="5"/>
        <v>1.02935</v>
      </c>
      <c r="K39" s="2">
        <f t="shared" si="6"/>
        <v>0.20586999999999997</v>
      </c>
      <c r="L39" s="2">
        <f t="shared" si="7"/>
        <v>4.1173999999999995E-2</v>
      </c>
    </row>
    <row r="40" spans="2:12" x14ac:dyDescent="0.25">
      <c r="B40">
        <v>3.2</v>
      </c>
      <c r="C40">
        <v>0.28210000000000002</v>
      </c>
      <c r="D40">
        <v>5.9721000000000002</v>
      </c>
      <c r="E40">
        <v>3.2</v>
      </c>
      <c r="F40">
        <v>0.2969</v>
      </c>
      <c r="G40">
        <v>4.6390000000000002</v>
      </c>
      <c r="H40" s="2">
        <f t="shared" si="0"/>
        <v>0.28949999999999998</v>
      </c>
      <c r="I40" s="2">
        <f t="shared" si="1"/>
        <v>5.3055500000000002</v>
      </c>
      <c r="J40" s="2">
        <f t="shared" si="5"/>
        <v>1.06111</v>
      </c>
      <c r="K40" s="2">
        <f t="shared" si="6"/>
        <v>0.21222199999999997</v>
      </c>
      <c r="L40" s="2">
        <f t="shared" si="7"/>
        <v>4.2444399999999993E-2</v>
      </c>
    </row>
    <row r="41" spans="2:12" x14ac:dyDescent="0.25">
      <c r="B41">
        <v>3.3</v>
      </c>
      <c r="C41">
        <v>0.29060000000000002</v>
      </c>
      <c r="D41">
        <v>6.1528</v>
      </c>
      <c r="E41">
        <v>3.3</v>
      </c>
      <c r="F41">
        <v>0.3049</v>
      </c>
      <c r="G41">
        <v>4.7667999999999999</v>
      </c>
      <c r="H41" s="2">
        <f t="shared" si="0"/>
        <v>0.29775000000000001</v>
      </c>
      <c r="I41" s="2">
        <f t="shared" si="1"/>
        <v>5.4597999999999995</v>
      </c>
      <c r="J41" s="2">
        <f t="shared" si="5"/>
        <v>1.0919599999999998</v>
      </c>
      <c r="K41" s="2">
        <f t="shared" si="6"/>
        <v>0.21839199999999998</v>
      </c>
      <c r="L41" s="2">
        <f t="shared" si="7"/>
        <v>4.3678399999999992E-2</v>
      </c>
    </row>
    <row r="42" spans="2:12" x14ac:dyDescent="0.25">
      <c r="B42">
        <v>3.4</v>
      </c>
      <c r="C42">
        <v>0.29870000000000002</v>
      </c>
      <c r="D42">
        <v>6.3299000000000003</v>
      </c>
      <c r="E42">
        <v>3.4</v>
      </c>
      <c r="F42">
        <v>0.31340000000000001</v>
      </c>
      <c r="G42">
        <v>4.9031000000000002</v>
      </c>
      <c r="H42" s="2">
        <f t="shared" si="0"/>
        <v>0.30605000000000004</v>
      </c>
      <c r="I42" s="2">
        <f t="shared" si="1"/>
        <v>5.6165000000000003</v>
      </c>
      <c r="J42" s="2">
        <f t="shared" si="5"/>
        <v>1.1233</v>
      </c>
      <c r="K42" s="2">
        <f t="shared" si="6"/>
        <v>0.22466</v>
      </c>
      <c r="L42" s="2">
        <f t="shared" si="7"/>
        <v>4.4932E-2</v>
      </c>
    </row>
    <row r="43" spans="2:12" x14ac:dyDescent="0.25">
      <c r="B43">
        <v>3.5</v>
      </c>
      <c r="C43">
        <v>0.307</v>
      </c>
      <c r="D43">
        <v>6.5240999999999998</v>
      </c>
      <c r="E43">
        <v>3.5</v>
      </c>
      <c r="F43">
        <v>0.32190000000000002</v>
      </c>
      <c r="G43">
        <v>5.0307000000000004</v>
      </c>
      <c r="H43" s="2">
        <f t="shared" si="0"/>
        <v>0.31445000000000001</v>
      </c>
      <c r="I43" s="2">
        <f t="shared" si="1"/>
        <v>5.7774000000000001</v>
      </c>
      <c r="J43" s="2">
        <f t="shared" si="5"/>
        <v>1.1554799999999998</v>
      </c>
      <c r="K43" s="2">
        <f t="shared" si="6"/>
        <v>0.23109599999999997</v>
      </c>
      <c r="L43" s="2">
        <f t="shared" si="7"/>
        <v>4.6219199999999995E-2</v>
      </c>
    </row>
    <row r="44" spans="2:12" x14ac:dyDescent="0.25">
      <c r="B44">
        <v>3.6</v>
      </c>
      <c r="C44">
        <v>0.31569999999999998</v>
      </c>
      <c r="D44">
        <v>6.7187000000000001</v>
      </c>
      <c r="E44">
        <v>3.6</v>
      </c>
      <c r="F44">
        <v>0.33</v>
      </c>
      <c r="G44">
        <v>5.1581000000000001</v>
      </c>
      <c r="H44" s="2">
        <f t="shared" si="0"/>
        <v>0.32284999999999997</v>
      </c>
      <c r="I44" s="2">
        <f t="shared" si="1"/>
        <v>5.9383999999999997</v>
      </c>
      <c r="J44" s="2">
        <f t="shared" si="5"/>
        <v>1.1876799999999998</v>
      </c>
      <c r="K44" s="2">
        <f t="shared" si="6"/>
        <v>0.23753599999999997</v>
      </c>
      <c r="L44" s="2">
        <f t="shared" si="7"/>
        <v>4.7507199999999992E-2</v>
      </c>
    </row>
    <row r="45" spans="2:12" x14ac:dyDescent="0.25">
      <c r="B45">
        <v>3.7</v>
      </c>
      <c r="C45">
        <v>0.32400000000000001</v>
      </c>
      <c r="D45">
        <v>6.8958000000000004</v>
      </c>
      <c r="E45">
        <v>3.7</v>
      </c>
      <c r="F45">
        <v>0.33850000000000002</v>
      </c>
      <c r="G45">
        <v>5.2988</v>
      </c>
      <c r="H45" s="2">
        <f t="shared" si="0"/>
        <v>0.33125000000000004</v>
      </c>
      <c r="I45" s="2">
        <f t="shared" si="1"/>
        <v>6.0973000000000006</v>
      </c>
      <c r="J45" s="2">
        <f t="shared" si="5"/>
        <v>1.21946</v>
      </c>
      <c r="K45" s="2">
        <f t="shared" si="6"/>
        <v>0.243892</v>
      </c>
      <c r="L45" s="2">
        <f t="shared" si="7"/>
        <v>4.87784E-2</v>
      </c>
    </row>
    <row r="46" spans="2:12" x14ac:dyDescent="0.25">
      <c r="B46">
        <v>3.8</v>
      </c>
      <c r="C46">
        <v>0.33179999999999998</v>
      </c>
      <c r="D46">
        <v>7.0833000000000004</v>
      </c>
      <c r="E46">
        <v>3.8</v>
      </c>
      <c r="F46">
        <v>0.34699999999999998</v>
      </c>
      <c r="G46">
        <v>5.4314</v>
      </c>
      <c r="H46" s="2">
        <f t="shared" si="0"/>
        <v>0.33939999999999998</v>
      </c>
      <c r="I46" s="2">
        <f t="shared" si="1"/>
        <v>6.2573500000000006</v>
      </c>
      <c r="J46" s="2">
        <f t="shared" si="5"/>
        <v>1.2514700000000001</v>
      </c>
      <c r="K46" s="2">
        <f t="shared" si="6"/>
        <v>0.25029400000000002</v>
      </c>
      <c r="L46" s="2">
        <f t="shared" si="7"/>
        <v>5.0058800000000001E-2</v>
      </c>
    </row>
    <row r="47" spans="2:12" x14ac:dyDescent="0.25">
      <c r="B47">
        <v>3.9</v>
      </c>
      <c r="C47">
        <v>0.34029999999999999</v>
      </c>
      <c r="D47">
        <v>7.2765000000000004</v>
      </c>
      <c r="E47">
        <v>3.9</v>
      </c>
      <c r="F47">
        <v>0.35520000000000002</v>
      </c>
      <c r="G47">
        <v>5.5556999999999999</v>
      </c>
      <c r="H47" s="2">
        <f t="shared" si="0"/>
        <v>0.34775</v>
      </c>
      <c r="I47" s="2">
        <f t="shared" si="1"/>
        <v>6.4161000000000001</v>
      </c>
      <c r="J47" s="2">
        <f t="shared" si="5"/>
        <v>1.28322</v>
      </c>
      <c r="K47" s="2">
        <f t="shared" si="6"/>
        <v>0.25664399999999998</v>
      </c>
      <c r="L47" s="2">
        <f t="shared" si="7"/>
        <v>5.1328800000000001E-2</v>
      </c>
    </row>
    <row r="48" spans="2:12" x14ac:dyDescent="0.25">
      <c r="B48">
        <v>4</v>
      </c>
      <c r="C48">
        <v>0.34889999999999999</v>
      </c>
      <c r="D48">
        <v>7.4600999999999997</v>
      </c>
      <c r="E48">
        <v>4</v>
      </c>
      <c r="F48">
        <v>0.36320000000000002</v>
      </c>
      <c r="G48">
        <v>5.6882000000000001</v>
      </c>
      <c r="H48" s="2">
        <f t="shared" si="0"/>
        <v>0.35604999999999998</v>
      </c>
      <c r="I48" s="2">
        <f t="shared" si="1"/>
        <v>6.5741499999999995</v>
      </c>
      <c r="J48" s="2">
        <f t="shared" si="5"/>
        <v>1.3148299999999999</v>
      </c>
      <c r="K48" s="2">
        <f t="shared" si="6"/>
        <v>0.26296599999999998</v>
      </c>
      <c r="L48" s="2">
        <f t="shared" si="7"/>
        <v>5.2593199999999993E-2</v>
      </c>
    </row>
    <row r="49" spans="2:12" x14ac:dyDescent="0.25">
      <c r="B49">
        <v>4.0999999999999996</v>
      </c>
      <c r="C49">
        <v>0.35680000000000001</v>
      </c>
      <c r="D49">
        <v>7.6473000000000004</v>
      </c>
      <c r="E49">
        <v>4.0999999999999996</v>
      </c>
      <c r="F49">
        <v>0.37169999999999997</v>
      </c>
      <c r="G49">
        <v>5.8276000000000003</v>
      </c>
      <c r="H49" s="2">
        <f t="shared" si="0"/>
        <v>0.36424999999999996</v>
      </c>
      <c r="I49" s="2">
        <f t="shared" si="1"/>
        <v>6.7374500000000008</v>
      </c>
      <c r="J49" s="2">
        <f t="shared" si="5"/>
        <v>1.3474900000000001</v>
      </c>
      <c r="K49" s="2">
        <f t="shared" si="6"/>
        <v>0.26949800000000002</v>
      </c>
      <c r="L49" s="2">
        <f t="shared" si="7"/>
        <v>5.3899599999999999E-2</v>
      </c>
    </row>
    <row r="50" spans="2:12" x14ac:dyDescent="0.25">
      <c r="B50">
        <v>4.2</v>
      </c>
      <c r="C50">
        <v>0.3654</v>
      </c>
      <c r="D50">
        <v>7.8520000000000003</v>
      </c>
      <c r="E50">
        <v>4.2</v>
      </c>
      <c r="F50">
        <v>0.38019999999999998</v>
      </c>
      <c r="G50">
        <v>5.9600999999999997</v>
      </c>
      <c r="H50" s="2">
        <f t="shared" si="0"/>
        <v>0.37280000000000002</v>
      </c>
      <c r="I50" s="2">
        <f t="shared" si="1"/>
        <v>6.9060500000000005</v>
      </c>
      <c r="J50" s="2">
        <f t="shared" si="5"/>
        <v>1.38121</v>
      </c>
      <c r="K50" s="2">
        <f t="shared" si="6"/>
        <v>0.27624199999999999</v>
      </c>
      <c r="L50" s="2">
        <f t="shared" si="7"/>
        <v>5.5248399999999989E-2</v>
      </c>
    </row>
    <row r="51" spans="2:12" x14ac:dyDescent="0.25">
      <c r="B51">
        <v>4.3</v>
      </c>
      <c r="C51">
        <v>0.37409999999999999</v>
      </c>
      <c r="D51">
        <v>8.0426000000000002</v>
      </c>
      <c r="E51">
        <v>4.3</v>
      </c>
      <c r="F51">
        <v>0.38840000000000002</v>
      </c>
      <c r="G51">
        <v>6.0946999999999996</v>
      </c>
      <c r="H51" s="2">
        <f t="shared" si="0"/>
        <v>0.38124999999999998</v>
      </c>
      <c r="I51" s="2">
        <f t="shared" si="1"/>
        <v>7.0686499999999999</v>
      </c>
      <c r="J51" s="2">
        <f t="shared" si="5"/>
        <v>1.4137299999999999</v>
      </c>
      <c r="K51" s="2">
        <f t="shared" si="6"/>
        <v>0.282746</v>
      </c>
      <c r="L51" s="2">
        <f t="shared" si="7"/>
        <v>5.6549199999999994E-2</v>
      </c>
    </row>
    <row r="52" spans="2:12" x14ac:dyDescent="0.25">
      <c r="B52">
        <v>4.4000000000000004</v>
      </c>
      <c r="C52">
        <v>0.38200000000000001</v>
      </c>
      <c r="D52">
        <v>8.2246000000000006</v>
      </c>
      <c r="E52">
        <v>4.4000000000000004</v>
      </c>
      <c r="F52">
        <v>0.39679999999999999</v>
      </c>
      <c r="G52">
        <v>6.2375999999999996</v>
      </c>
      <c r="H52" s="2">
        <f t="shared" si="0"/>
        <v>0.38939999999999997</v>
      </c>
      <c r="I52" s="2">
        <f t="shared" si="1"/>
        <v>7.2310999999999996</v>
      </c>
      <c r="J52" s="2">
        <f t="shared" si="5"/>
        <v>1.4462199999999998</v>
      </c>
      <c r="K52" s="2">
        <f t="shared" si="6"/>
        <v>0.28924399999999995</v>
      </c>
      <c r="L52" s="2">
        <f t="shared" si="7"/>
        <v>5.7848799999999992E-2</v>
      </c>
    </row>
    <row r="53" spans="2:12" x14ac:dyDescent="0.25">
      <c r="B53">
        <v>4.5</v>
      </c>
      <c r="C53">
        <v>0.3901</v>
      </c>
      <c r="D53">
        <v>8.4209999999999994</v>
      </c>
      <c r="E53">
        <v>4.5</v>
      </c>
      <c r="F53">
        <v>0.40539999999999998</v>
      </c>
      <c r="G53">
        <v>6.3757999999999999</v>
      </c>
      <c r="H53" s="2">
        <f t="shared" si="0"/>
        <v>0.39774999999999999</v>
      </c>
      <c r="I53" s="2">
        <f t="shared" si="1"/>
        <v>7.3983999999999996</v>
      </c>
      <c r="J53" s="2">
        <f t="shared" si="5"/>
        <v>1.4796799999999999</v>
      </c>
      <c r="K53" s="2">
        <f t="shared" si="6"/>
        <v>0.29593599999999998</v>
      </c>
      <c r="L53" s="2">
        <f t="shared" si="7"/>
        <v>5.9187199999999995E-2</v>
      </c>
    </row>
    <row r="54" spans="2:12" x14ac:dyDescent="0.25">
      <c r="B54">
        <v>4.5999999999999996</v>
      </c>
      <c r="C54">
        <v>0.39889999999999998</v>
      </c>
      <c r="D54">
        <v>8.6193000000000008</v>
      </c>
      <c r="E54">
        <v>4.5999999999999996</v>
      </c>
      <c r="F54">
        <v>0.41339999999999999</v>
      </c>
      <c r="G54">
        <v>6.5068999999999999</v>
      </c>
      <c r="H54" s="2">
        <f t="shared" si="0"/>
        <v>0.40615000000000001</v>
      </c>
      <c r="I54" s="2">
        <f t="shared" si="1"/>
        <v>7.5631000000000004</v>
      </c>
      <c r="J54" s="2">
        <f t="shared" si="5"/>
        <v>1.5126200000000001</v>
      </c>
      <c r="K54" s="2">
        <f t="shared" si="6"/>
        <v>0.30252400000000002</v>
      </c>
      <c r="L54" s="2">
        <f t="shared" si="7"/>
        <v>6.0504799999999997E-2</v>
      </c>
    </row>
    <row r="55" spans="2:12" x14ac:dyDescent="0.25">
      <c r="B55">
        <v>4.7</v>
      </c>
      <c r="C55">
        <v>0.4073</v>
      </c>
      <c r="D55">
        <v>8.8023000000000007</v>
      </c>
      <c r="E55">
        <v>4.7</v>
      </c>
      <c r="F55">
        <v>0.42159999999999997</v>
      </c>
      <c r="G55">
        <v>6.6512000000000002</v>
      </c>
      <c r="H55" s="2">
        <f t="shared" si="0"/>
        <v>0.41444999999999999</v>
      </c>
      <c r="I55" s="2">
        <f t="shared" si="1"/>
        <v>7.7267500000000009</v>
      </c>
      <c r="J55" s="2">
        <f t="shared" si="5"/>
        <v>1.5453500000000002</v>
      </c>
      <c r="K55" s="2">
        <f t="shared" si="6"/>
        <v>0.30907000000000001</v>
      </c>
      <c r="L55" s="2">
        <f t="shared" si="7"/>
        <v>6.1814000000000001E-2</v>
      </c>
    </row>
    <row r="56" spans="2:12" x14ac:dyDescent="0.25">
      <c r="B56">
        <v>4.8</v>
      </c>
      <c r="C56">
        <v>0.41510000000000002</v>
      </c>
      <c r="D56">
        <v>9.0002999999999993</v>
      </c>
      <c r="E56">
        <v>4.8</v>
      </c>
      <c r="F56">
        <v>0.43020000000000003</v>
      </c>
      <c r="G56">
        <v>6.7933000000000003</v>
      </c>
      <c r="H56" s="2">
        <f t="shared" si="0"/>
        <v>0.42265000000000003</v>
      </c>
      <c r="I56" s="2">
        <f t="shared" si="1"/>
        <v>7.8967999999999998</v>
      </c>
      <c r="J56" s="2">
        <f t="shared" si="5"/>
        <v>1.5793600000000001</v>
      </c>
      <c r="K56" s="2">
        <f t="shared" si="6"/>
        <v>0.31587200000000004</v>
      </c>
      <c r="L56" s="2">
        <f t="shared" si="7"/>
        <v>6.3174400000000006E-2</v>
      </c>
    </row>
    <row r="57" spans="2:12" x14ac:dyDescent="0.25">
      <c r="B57">
        <v>4.9000000000000004</v>
      </c>
      <c r="C57">
        <v>0.42380000000000001</v>
      </c>
      <c r="D57">
        <v>9.2062000000000008</v>
      </c>
      <c r="E57">
        <v>4.9000000000000004</v>
      </c>
      <c r="F57">
        <v>0.43859999999999999</v>
      </c>
      <c r="G57">
        <v>6.9298000000000002</v>
      </c>
      <c r="H57" s="2">
        <f t="shared" si="0"/>
        <v>0.43120000000000003</v>
      </c>
      <c r="I57" s="2">
        <f t="shared" si="1"/>
        <v>8.0680000000000014</v>
      </c>
      <c r="J57" s="2">
        <f t="shared" si="5"/>
        <v>1.6136000000000004</v>
      </c>
      <c r="K57" s="2">
        <f t="shared" si="6"/>
        <v>0.32272000000000006</v>
      </c>
      <c r="L57" s="2">
        <f t="shared" si="7"/>
        <v>6.4544000000000018E-2</v>
      </c>
    </row>
    <row r="58" spans="2:12" x14ac:dyDescent="0.25">
      <c r="B58">
        <v>5</v>
      </c>
      <c r="C58">
        <v>0.4325</v>
      </c>
      <c r="D58">
        <v>9.3948</v>
      </c>
      <c r="E58">
        <v>5</v>
      </c>
      <c r="F58">
        <v>0.4466</v>
      </c>
      <c r="G58">
        <v>7.0712000000000002</v>
      </c>
      <c r="H58" s="2">
        <f t="shared" si="0"/>
        <v>0.43955</v>
      </c>
      <c r="I58" s="2">
        <f t="shared" si="1"/>
        <v>8.2330000000000005</v>
      </c>
      <c r="J58" s="2">
        <f t="shared" si="5"/>
        <v>1.6466000000000001</v>
      </c>
      <c r="K58" s="2">
        <f t="shared" si="6"/>
        <v>0.32932</v>
      </c>
      <c r="L58" s="2">
        <f t="shared" si="7"/>
        <v>6.5863999999999992E-2</v>
      </c>
    </row>
    <row r="59" spans="2:12" x14ac:dyDescent="0.25">
      <c r="B59">
        <v>5.0999999999999996</v>
      </c>
      <c r="C59">
        <v>0.44009999999999999</v>
      </c>
      <c r="D59">
        <v>9.5839999999999996</v>
      </c>
      <c r="E59">
        <v>5.0999999999999996</v>
      </c>
      <c r="F59">
        <v>0.4551</v>
      </c>
      <c r="G59">
        <v>7.2179000000000002</v>
      </c>
      <c r="H59" s="2">
        <f t="shared" si="0"/>
        <v>0.4476</v>
      </c>
      <c r="I59" s="2">
        <f t="shared" si="1"/>
        <v>8.4009499999999999</v>
      </c>
      <c r="J59" s="2">
        <f t="shared" si="5"/>
        <v>1.6801900000000001</v>
      </c>
      <c r="K59" s="2">
        <f t="shared" si="6"/>
        <v>0.336038</v>
      </c>
      <c r="L59" s="2">
        <f t="shared" si="7"/>
        <v>6.7207600000000006E-2</v>
      </c>
    </row>
    <row r="60" spans="2:12" x14ac:dyDescent="0.25">
      <c r="B60">
        <v>5.2</v>
      </c>
      <c r="C60">
        <v>0.44869999999999999</v>
      </c>
      <c r="D60">
        <v>9.7937999999999992</v>
      </c>
      <c r="E60">
        <v>5.2</v>
      </c>
      <c r="F60">
        <v>0.4637</v>
      </c>
      <c r="G60">
        <v>7.3575999999999997</v>
      </c>
      <c r="H60" s="2">
        <f t="shared" si="0"/>
        <v>0.45619999999999999</v>
      </c>
      <c r="I60" s="2">
        <f t="shared" si="1"/>
        <v>8.5756999999999994</v>
      </c>
      <c r="J60" s="2">
        <f t="shared" si="5"/>
        <v>1.7151399999999999</v>
      </c>
      <c r="K60" s="2">
        <f t="shared" si="6"/>
        <v>0.343028</v>
      </c>
      <c r="L60" s="2">
        <f t="shared" si="7"/>
        <v>6.8605600000000003E-2</v>
      </c>
    </row>
    <row r="61" spans="2:12" x14ac:dyDescent="0.25">
      <c r="B61">
        <v>5.3</v>
      </c>
      <c r="C61">
        <v>0.45739999999999997</v>
      </c>
      <c r="D61">
        <v>9.9910999999999994</v>
      </c>
      <c r="E61">
        <v>5.3</v>
      </c>
      <c r="F61">
        <v>0.47170000000000001</v>
      </c>
      <c r="G61">
        <v>7.5007999999999999</v>
      </c>
      <c r="H61" s="2">
        <f t="shared" si="0"/>
        <v>0.46455000000000002</v>
      </c>
      <c r="I61" s="2">
        <f t="shared" si="1"/>
        <v>8.7459500000000006</v>
      </c>
      <c r="J61" s="2">
        <f t="shared" si="5"/>
        <v>1.7491900000000002</v>
      </c>
      <c r="K61" s="2">
        <f t="shared" si="6"/>
        <v>0.34983800000000004</v>
      </c>
      <c r="L61" s="2">
        <f t="shared" si="7"/>
        <v>6.9967600000000005E-2</v>
      </c>
    </row>
    <row r="62" spans="2:12" x14ac:dyDescent="0.25">
      <c r="B62">
        <v>5.4</v>
      </c>
      <c r="C62">
        <v>0.46510000000000001</v>
      </c>
      <c r="D62">
        <v>10.176299999999999</v>
      </c>
      <c r="E62">
        <v>5.4</v>
      </c>
      <c r="F62">
        <v>0.48010000000000003</v>
      </c>
      <c r="G62">
        <v>7.649</v>
      </c>
      <c r="H62" s="2">
        <f t="shared" si="0"/>
        <v>0.47260000000000002</v>
      </c>
      <c r="I62" s="2">
        <f t="shared" si="1"/>
        <v>8.9126499999999993</v>
      </c>
      <c r="J62" s="2">
        <f t="shared" si="5"/>
        <v>1.7825299999999999</v>
      </c>
      <c r="K62" s="2">
        <f t="shared" si="6"/>
        <v>0.35650599999999999</v>
      </c>
      <c r="L62" s="2">
        <f t="shared" si="7"/>
        <v>7.1301199999999995E-2</v>
      </c>
    </row>
    <row r="63" spans="2:12" x14ac:dyDescent="0.25">
      <c r="B63">
        <v>5.5</v>
      </c>
      <c r="C63">
        <v>0.47349999999999998</v>
      </c>
      <c r="D63">
        <v>10.387</v>
      </c>
      <c r="E63">
        <v>5.5</v>
      </c>
      <c r="F63">
        <v>0.48870000000000002</v>
      </c>
      <c r="G63">
        <v>7.7897999999999996</v>
      </c>
      <c r="H63" s="2">
        <f t="shared" si="0"/>
        <v>0.48109999999999997</v>
      </c>
      <c r="I63" s="2">
        <f t="shared" si="1"/>
        <v>9.0884</v>
      </c>
      <c r="J63" s="2">
        <f t="shared" si="5"/>
        <v>1.81768</v>
      </c>
      <c r="K63" s="2">
        <f t="shared" si="6"/>
        <v>0.36353600000000003</v>
      </c>
      <c r="L63" s="2">
        <f t="shared" si="7"/>
        <v>7.27072E-2</v>
      </c>
    </row>
    <row r="64" spans="2:12" x14ac:dyDescent="0.25">
      <c r="B64">
        <v>5.6</v>
      </c>
      <c r="C64">
        <v>0.48209999999999997</v>
      </c>
      <c r="D64">
        <v>10.5899</v>
      </c>
      <c r="E64">
        <v>5.6</v>
      </c>
      <c r="F64">
        <v>0.49669999999999997</v>
      </c>
      <c r="G64">
        <v>7.9264000000000001</v>
      </c>
      <c r="H64" s="2">
        <f t="shared" si="0"/>
        <v>0.48939999999999995</v>
      </c>
      <c r="I64" s="2">
        <f t="shared" si="1"/>
        <v>9.2581500000000005</v>
      </c>
      <c r="J64" s="2">
        <f t="shared" si="5"/>
        <v>1.8516300000000003</v>
      </c>
      <c r="K64" s="2">
        <f t="shared" si="6"/>
        <v>0.37032600000000004</v>
      </c>
      <c r="L64" s="2">
        <f t="shared" si="7"/>
        <v>7.4065199999999998E-2</v>
      </c>
    </row>
    <row r="65" spans="2:12" x14ac:dyDescent="0.25">
      <c r="B65">
        <v>5.7</v>
      </c>
      <c r="C65">
        <v>0.49030000000000001</v>
      </c>
      <c r="D65">
        <v>10.776999999999999</v>
      </c>
      <c r="E65">
        <v>5.7</v>
      </c>
      <c r="F65">
        <v>0.50490000000000002</v>
      </c>
      <c r="G65">
        <v>8.0800999999999998</v>
      </c>
      <c r="H65" s="2">
        <f t="shared" si="0"/>
        <v>0.49760000000000004</v>
      </c>
      <c r="I65" s="2">
        <f t="shared" si="1"/>
        <v>9.4285499999999995</v>
      </c>
      <c r="J65" s="2">
        <f t="shared" si="5"/>
        <v>1.8857099999999998</v>
      </c>
      <c r="K65" s="2">
        <f t="shared" si="6"/>
        <v>0.37714199999999998</v>
      </c>
      <c r="L65" s="2">
        <f t="shared" si="7"/>
        <v>7.5428399999999993E-2</v>
      </c>
    </row>
    <row r="66" spans="2:12" x14ac:dyDescent="0.25">
      <c r="B66">
        <v>5.8</v>
      </c>
      <c r="C66">
        <v>0.49859999999999999</v>
      </c>
      <c r="D66">
        <v>10.993499999999999</v>
      </c>
      <c r="E66">
        <v>5.8</v>
      </c>
      <c r="F66">
        <v>0.51359999999999995</v>
      </c>
      <c r="G66">
        <v>8.2311999999999994</v>
      </c>
      <c r="H66" s="2">
        <f t="shared" si="0"/>
        <v>0.50609999999999999</v>
      </c>
      <c r="I66" s="2">
        <f t="shared" si="1"/>
        <v>9.6123499999999993</v>
      </c>
      <c r="J66" s="2">
        <f t="shared" si="5"/>
        <v>1.9224699999999997</v>
      </c>
      <c r="K66" s="2">
        <f t="shared" si="6"/>
        <v>0.38449399999999989</v>
      </c>
      <c r="L66" s="2">
        <f t="shared" si="7"/>
        <v>7.6898799999999989E-2</v>
      </c>
    </row>
    <row r="67" spans="2:12" x14ac:dyDescent="0.25">
      <c r="B67">
        <v>5.9</v>
      </c>
      <c r="C67">
        <v>0.50719999999999998</v>
      </c>
      <c r="D67">
        <v>11.2027</v>
      </c>
      <c r="E67">
        <v>5.9</v>
      </c>
      <c r="F67">
        <v>0.52200000000000002</v>
      </c>
      <c r="G67">
        <v>8.3750999999999998</v>
      </c>
      <c r="H67" s="2">
        <f t="shared" si="0"/>
        <v>0.51459999999999995</v>
      </c>
      <c r="I67" s="2">
        <f t="shared" si="1"/>
        <v>9.7888999999999999</v>
      </c>
      <c r="J67" s="2">
        <f t="shared" si="5"/>
        <v>1.9577799999999999</v>
      </c>
      <c r="K67" s="2">
        <f t="shared" si="6"/>
        <v>0.39155599999999996</v>
      </c>
      <c r="L67" s="2">
        <f t="shared" si="7"/>
        <v>7.8311199999999997E-2</v>
      </c>
    </row>
    <row r="68" spans="2:12" x14ac:dyDescent="0.25">
      <c r="B68">
        <v>6</v>
      </c>
      <c r="C68">
        <v>0.51559999999999995</v>
      </c>
      <c r="D68">
        <v>11.392300000000001</v>
      </c>
      <c r="E68">
        <v>6</v>
      </c>
      <c r="F68">
        <v>0.53</v>
      </c>
      <c r="G68">
        <v>8.5249000000000006</v>
      </c>
      <c r="H68" s="2">
        <f t="shared" si="0"/>
        <v>0.52279999999999993</v>
      </c>
      <c r="I68" s="2">
        <f t="shared" si="1"/>
        <v>9.9586000000000006</v>
      </c>
      <c r="J68" s="2">
        <f t="shared" si="5"/>
        <v>1.9917200000000002</v>
      </c>
      <c r="K68" s="2">
        <f t="shared" si="6"/>
        <v>0.39834400000000003</v>
      </c>
      <c r="L68" s="2">
        <f t="shared" si="7"/>
        <v>7.9668800000000012E-2</v>
      </c>
    </row>
    <row r="69" spans="2:12" x14ac:dyDescent="0.25">
      <c r="B69">
        <v>6.1</v>
      </c>
      <c r="C69">
        <v>0.52339999999999998</v>
      </c>
      <c r="D69">
        <v>11.593500000000001</v>
      </c>
      <c r="E69">
        <v>6.1</v>
      </c>
      <c r="F69">
        <v>0.53839999999999999</v>
      </c>
      <c r="G69">
        <v>8.6769999999999996</v>
      </c>
      <c r="H69" s="2">
        <f t="shared" si="0"/>
        <v>0.53089999999999993</v>
      </c>
      <c r="I69" s="2">
        <f t="shared" si="1"/>
        <v>10.135249999999999</v>
      </c>
      <c r="J69" s="2">
        <f t="shared" si="5"/>
        <v>2.02705</v>
      </c>
      <c r="K69" s="2">
        <f t="shared" si="6"/>
        <v>0.40540999999999999</v>
      </c>
      <c r="L69" s="2">
        <f t="shared" si="7"/>
        <v>8.1081999999999987E-2</v>
      </c>
    </row>
    <row r="70" spans="2:12" x14ac:dyDescent="0.25">
      <c r="B70">
        <v>6.2</v>
      </c>
      <c r="C70">
        <v>0.53190000000000004</v>
      </c>
      <c r="D70">
        <v>11.808199999999999</v>
      </c>
      <c r="E70">
        <v>6.2</v>
      </c>
      <c r="F70">
        <v>0.54690000000000005</v>
      </c>
      <c r="G70">
        <v>8.8222000000000005</v>
      </c>
      <c r="H70" s="2">
        <f t="shared" si="0"/>
        <v>0.5394000000000001</v>
      </c>
      <c r="I70" s="2">
        <f t="shared" si="1"/>
        <v>10.315200000000001</v>
      </c>
      <c r="J70" s="2">
        <f t="shared" si="5"/>
        <v>2.06304</v>
      </c>
      <c r="K70" s="2">
        <f t="shared" si="6"/>
        <v>0.41260799999999997</v>
      </c>
      <c r="L70" s="2">
        <f t="shared" si="7"/>
        <v>8.2521599999999987E-2</v>
      </c>
    </row>
    <row r="71" spans="2:12" x14ac:dyDescent="0.25">
      <c r="B71">
        <v>6.3</v>
      </c>
      <c r="C71">
        <v>0.54079999999999995</v>
      </c>
      <c r="D71">
        <v>12.0137</v>
      </c>
      <c r="E71">
        <v>6.3</v>
      </c>
      <c r="F71">
        <v>0.55469999999999997</v>
      </c>
      <c r="G71">
        <v>8.9687999999999999</v>
      </c>
      <c r="H71" s="2">
        <f t="shared" si="0"/>
        <v>0.54774999999999996</v>
      </c>
      <c r="I71" s="2">
        <f t="shared" si="1"/>
        <v>10.491250000000001</v>
      </c>
      <c r="J71" s="2">
        <f t="shared" si="5"/>
        <v>2.0982500000000002</v>
      </c>
      <c r="K71" s="2">
        <f t="shared" si="6"/>
        <v>0.41965000000000002</v>
      </c>
      <c r="L71" s="2">
        <f t="shared" si="7"/>
        <v>8.3930000000000005E-2</v>
      </c>
    </row>
    <row r="72" spans="2:12" x14ac:dyDescent="0.25">
      <c r="B72">
        <v>6.4</v>
      </c>
      <c r="C72">
        <v>0.54890000000000005</v>
      </c>
      <c r="D72">
        <v>12.2157</v>
      </c>
      <c r="E72">
        <v>6.4</v>
      </c>
      <c r="F72">
        <v>0.56340000000000001</v>
      </c>
      <c r="G72">
        <v>9.1325000000000003</v>
      </c>
      <c r="H72" s="2">
        <f t="shared" si="0"/>
        <v>0.55615000000000003</v>
      </c>
      <c r="I72" s="2">
        <f t="shared" si="1"/>
        <v>10.674099999999999</v>
      </c>
      <c r="J72" s="2">
        <f t="shared" si="5"/>
        <v>2.1348199999999995</v>
      </c>
      <c r="K72" s="2">
        <f t="shared" si="6"/>
        <v>0.42696399999999995</v>
      </c>
      <c r="L72" s="2">
        <f t="shared" si="7"/>
        <v>8.5392799999999991E-2</v>
      </c>
    </row>
    <row r="73" spans="2:12" x14ac:dyDescent="0.25">
      <c r="B73">
        <v>6.5</v>
      </c>
      <c r="C73">
        <v>0.55700000000000005</v>
      </c>
      <c r="D73">
        <v>12.427199999999999</v>
      </c>
      <c r="E73">
        <v>6.5</v>
      </c>
      <c r="F73">
        <v>0.57210000000000005</v>
      </c>
      <c r="G73">
        <v>9.2830999999999992</v>
      </c>
      <c r="H73" s="2">
        <f t="shared" ref="H73:H136" si="8">AVERAGE(C73,F73)</f>
        <v>0.56455000000000011</v>
      </c>
      <c r="I73" s="2">
        <f t="shared" ref="I73:I136" si="9">AVERAGE(D73,G73)</f>
        <v>10.855149999999998</v>
      </c>
      <c r="J73" s="2">
        <f t="shared" si="5"/>
        <v>2.1710299999999996</v>
      </c>
      <c r="K73" s="2">
        <f t="shared" si="6"/>
        <v>0.43420599999999993</v>
      </c>
      <c r="L73" s="2">
        <f t="shared" si="7"/>
        <v>8.684119999999998E-2</v>
      </c>
    </row>
    <row r="74" spans="2:12" x14ac:dyDescent="0.25">
      <c r="B74">
        <v>6.6</v>
      </c>
      <c r="C74">
        <v>0.56569999999999998</v>
      </c>
      <c r="D74">
        <v>12.644500000000001</v>
      </c>
      <c r="E74">
        <v>6.6</v>
      </c>
      <c r="F74">
        <v>0.57999999999999996</v>
      </c>
      <c r="G74">
        <v>9.4283000000000001</v>
      </c>
      <c r="H74" s="2">
        <f t="shared" si="8"/>
        <v>0.57284999999999997</v>
      </c>
      <c r="I74" s="2">
        <f t="shared" si="9"/>
        <v>11.0364</v>
      </c>
      <c r="J74" s="2">
        <f t="shared" ref="J74:J137" si="10">(I74*10^3)/(50*100)</f>
        <v>2.2072799999999999</v>
      </c>
      <c r="K74" s="2">
        <f t="shared" ref="K74:K137" si="11">(J74*10^3)/(50*100)</f>
        <v>0.44145599999999996</v>
      </c>
      <c r="L74" s="2">
        <f t="shared" ref="L74:L137" si="12">(K74*10^3)/(50*100)</f>
        <v>8.8291199999999986E-2</v>
      </c>
    </row>
    <row r="75" spans="2:12" x14ac:dyDescent="0.25">
      <c r="B75">
        <v>6.7</v>
      </c>
      <c r="C75">
        <v>0.57389999999999997</v>
      </c>
      <c r="D75">
        <v>12.8353</v>
      </c>
      <c r="E75">
        <v>6.7</v>
      </c>
      <c r="F75">
        <v>0.58840000000000003</v>
      </c>
      <c r="G75">
        <v>9.5888000000000009</v>
      </c>
      <c r="H75" s="2">
        <f t="shared" si="8"/>
        <v>0.58115000000000006</v>
      </c>
      <c r="I75" s="2">
        <f t="shared" si="9"/>
        <v>11.212050000000001</v>
      </c>
      <c r="J75" s="2">
        <f t="shared" si="10"/>
        <v>2.24241</v>
      </c>
      <c r="K75" s="2">
        <f t="shared" si="11"/>
        <v>0.44848199999999999</v>
      </c>
      <c r="L75" s="2">
        <f t="shared" si="12"/>
        <v>8.9696399999999996E-2</v>
      </c>
    </row>
    <row r="76" spans="2:12" x14ac:dyDescent="0.25">
      <c r="B76">
        <v>6.8</v>
      </c>
      <c r="C76">
        <v>0.58169999999999999</v>
      </c>
      <c r="D76">
        <v>13.0505</v>
      </c>
      <c r="E76">
        <v>6.8</v>
      </c>
      <c r="F76">
        <v>0.59689999999999999</v>
      </c>
      <c r="G76">
        <v>9.7454000000000001</v>
      </c>
      <c r="H76" s="2">
        <f t="shared" si="8"/>
        <v>0.58929999999999993</v>
      </c>
      <c r="I76" s="2">
        <f t="shared" si="9"/>
        <v>11.39795</v>
      </c>
      <c r="J76" s="2">
        <f t="shared" si="10"/>
        <v>2.2795899999999998</v>
      </c>
      <c r="K76" s="2">
        <f t="shared" si="11"/>
        <v>0.45591799999999993</v>
      </c>
      <c r="L76" s="2">
        <f t="shared" si="12"/>
        <v>9.118359999999999E-2</v>
      </c>
    </row>
    <row r="77" spans="2:12" x14ac:dyDescent="0.25">
      <c r="B77">
        <v>6.9</v>
      </c>
      <c r="C77">
        <v>0.59050000000000002</v>
      </c>
      <c r="D77">
        <v>13.272600000000001</v>
      </c>
      <c r="E77">
        <v>6.9</v>
      </c>
      <c r="F77">
        <v>0.60519999999999996</v>
      </c>
      <c r="G77">
        <v>9.8926999999999996</v>
      </c>
      <c r="H77" s="2">
        <f t="shared" si="8"/>
        <v>0.59784999999999999</v>
      </c>
      <c r="I77" s="2">
        <f t="shared" si="9"/>
        <v>11.582650000000001</v>
      </c>
      <c r="J77" s="2">
        <f t="shared" si="10"/>
        <v>2.3165300000000002</v>
      </c>
      <c r="K77" s="2">
        <f t="shared" si="11"/>
        <v>0.46330600000000005</v>
      </c>
      <c r="L77" s="2">
        <f t="shared" si="12"/>
        <v>9.2661200000000013E-2</v>
      </c>
    </row>
    <row r="78" spans="2:12" x14ac:dyDescent="0.25">
      <c r="B78">
        <v>7</v>
      </c>
      <c r="C78">
        <v>0.59909999999999997</v>
      </c>
      <c r="D78">
        <v>13.476900000000001</v>
      </c>
      <c r="E78">
        <v>7</v>
      </c>
      <c r="F78">
        <v>0.61329999999999996</v>
      </c>
      <c r="G78">
        <v>10.0524</v>
      </c>
      <c r="H78" s="2">
        <f t="shared" si="8"/>
        <v>0.60619999999999996</v>
      </c>
      <c r="I78" s="2">
        <f t="shared" si="9"/>
        <v>11.76465</v>
      </c>
      <c r="J78" s="2">
        <f t="shared" si="10"/>
        <v>2.3529299999999997</v>
      </c>
      <c r="K78" s="2">
        <f t="shared" si="11"/>
        <v>0.47058599999999995</v>
      </c>
      <c r="L78" s="2">
        <f t="shared" si="12"/>
        <v>9.4117199999999998E-2</v>
      </c>
    </row>
    <row r="79" spans="2:12" x14ac:dyDescent="0.25">
      <c r="B79">
        <v>7.1</v>
      </c>
      <c r="C79">
        <v>0.60670000000000002</v>
      </c>
      <c r="D79">
        <v>13.6807</v>
      </c>
      <c r="E79">
        <v>7.1</v>
      </c>
      <c r="F79">
        <v>0.62180000000000002</v>
      </c>
      <c r="G79">
        <v>10.217700000000001</v>
      </c>
      <c r="H79" s="2">
        <f t="shared" si="8"/>
        <v>0.61424999999999996</v>
      </c>
      <c r="I79" s="2">
        <f t="shared" si="9"/>
        <v>11.949200000000001</v>
      </c>
      <c r="J79" s="2">
        <f t="shared" si="10"/>
        <v>2.38984</v>
      </c>
      <c r="K79" s="2">
        <f t="shared" si="11"/>
        <v>0.477968</v>
      </c>
      <c r="L79" s="2">
        <f t="shared" si="12"/>
        <v>9.5593600000000001E-2</v>
      </c>
    </row>
    <row r="80" spans="2:12" x14ac:dyDescent="0.25">
      <c r="B80">
        <v>7.2</v>
      </c>
      <c r="C80">
        <v>0.61529999999999996</v>
      </c>
      <c r="D80">
        <v>13.908300000000001</v>
      </c>
      <c r="E80">
        <v>7.2</v>
      </c>
      <c r="F80">
        <v>0.63019999999999998</v>
      </c>
      <c r="G80">
        <v>10.3719</v>
      </c>
      <c r="H80" s="2">
        <f t="shared" si="8"/>
        <v>0.62274999999999991</v>
      </c>
      <c r="I80" s="2">
        <f t="shared" si="9"/>
        <v>12.1401</v>
      </c>
      <c r="J80" s="2">
        <f t="shared" si="10"/>
        <v>2.4280200000000001</v>
      </c>
      <c r="K80" s="2">
        <f t="shared" si="11"/>
        <v>0.48560399999999998</v>
      </c>
      <c r="L80" s="2">
        <f t="shared" si="12"/>
        <v>9.7120799999999993E-2</v>
      </c>
    </row>
    <row r="81" spans="2:12" x14ac:dyDescent="0.25">
      <c r="B81">
        <v>7.3</v>
      </c>
      <c r="C81">
        <v>0.62409999999999999</v>
      </c>
      <c r="D81">
        <v>14.121</v>
      </c>
      <c r="E81">
        <v>7.3</v>
      </c>
      <c r="F81">
        <v>0.63829999999999998</v>
      </c>
      <c r="G81">
        <v>10.5364</v>
      </c>
      <c r="H81" s="2">
        <f t="shared" si="8"/>
        <v>0.63119999999999998</v>
      </c>
      <c r="I81" s="2">
        <f t="shared" si="9"/>
        <v>12.328700000000001</v>
      </c>
      <c r="J81" s="2">
        <f t="shared" si="10"/>
        <v>2.4657400000000003</v>
      </c>
      <c r="K81" s="2">
        <f t="shared" si="11"/>
        <v>0.49314800000000003</v>
      </c>
      <c r="L81" s="2">
        <f t="shared" si="12"/>
        <v>9.8629600000000012E-2</v>
      </c>
    </row>
    <row r="82" spans="2:12" x14ac:dyDescent="0.25">
      <c r="B82">
        <v>7.4</v>
      </c>
      <c r="C82">
        <v>0.6321</v>
      </c>
      <c r="D82">
        <v>14.3317</v>
      </c>
      <c r="E82">
        <v>7.4</v>
      </c>
      <c r="F82">
        <v>0.64670000000000005</v>
      </c>
      <c r="G82">
        <v>10.716100000000001</v>
      </c>
      <c r="H82" s="2">
        <f t="shared" si="8"/>
        <v>0.63939999999999997</v>
      </c>
      <c r="I82" s="2">
        <f t="shared" si="9"/>
        <v>12.523900000000001</v>
      </c>
      <c r="J82" s="2">
        <f t="shared" si="10"/>
        <v>2.5047800000000002</v>
      </c>
      <c r="K82" s="2">
        <f t="shared" si="11"/>
        <v>0.50095600000000007</v>
      </c>
      <c r="L82" s="2">
        <f t="shared" si="12"/>
        <v>0.10019120000000001</v>
      </c>
    </row>
    <row r="83" spans="2:12" x14ac:dyDescent="0.25">
      <c r="B83">
        <v>7.5</v>
      </c>
      <c r="C83">
        <v>0.64019999999999999</v>
      </c>
      <c r="D83">
        <v>14.5555</v>
      </c>
      <c r="E83">
        <v>7.5</v>
      </c>
      <c r="F83">
        <v>0.65539999999999998</v>
      </c>
      <c r="G83">
        <v>10.8955</v>
      </c>
      <c r="H83" s="2">
        <f t="shared" si="8"/>
        <v>0.64779999999999993</v>
      </c>
      <c r="I83" s="2">
        <f t="shared" si="9"/>
        <v>12.7255</v>
      </c>
      <c r="J83" s="2">
        <f t="shared" si="10"/>
        <v>2.5451000000000001</v>
      </c>
      <c r="K83" s="2">
        <f t="shared" si="11"/>
        <v>0.50902000000000003</v>
      </c>
      <c r="L83" s="2">
        <f t="shared" si="12"/>
        <v>0.10180400000000001</v>
      </c>
    </row>
    <row r="84" spans="2:12" x14ac:dyDescent="0.25">
      <c r="B84">
        <v>7.6</v>
      </c>
      <c r="C84">
        <v>0.64890000000000003</v>
      </c>
      <c r="D84">
        <v>14.779</v>
      </c>
      <c r="E84">
        <v>7.6</v>
      </c>
      <c r="F84">
        <v>0.66339999999999999</v>
      </c>
      <c r="G84">
        <v>11.062799999999999</v>
      </c>
      <c r="H84" s="2">
        <f t="shared" si="8"/>
        <v>0.65615000000000001</v>
      </c>
      <c r="I84" s="2">
        <f t="shared" si="9"/>
        <v>12.9209</v>
      </c>
      <c r="J84" s="2">
        <f t="shared" si="10"/>
        <v>2.5841799999999999</v>
      </c>
      <c r="K84" s="2">
        <f t="shared" si="11"/>
        <v>0.51683599999999996</v>
      </c>
      <c r="L84" s="2">
        <f t="shared" si="12"/>
        <v>0.10336720000000001</v>
      </c>
    </row>
    <row r="85" spans="2:12" x14ac:dyDescent="0.25">
      <c r="B85">
        <v>7.7</v>
      </c>
      <c r="C85">
        <v>0.65720000000000001</v>
      </c>
      <c r="D85">
        <v>14.98</v>
      </c>
      <c r="E85">
        <v>7.7</v>
      </c>
      <c r="F85">
        <v>0.67159999999999997</v>
      </c>
      <c r="G85">
        <v>11.2464</v>
      </c>
      <c r="H85" s="2">
        <f t="shared" si="8"/>
        <v>0.66439999999999999</v>
      </c>
      <c r="I85" s="2">
        <f t="shared" si="9"/>
        <v>13.113199999999999</v>
      </c>
      <c r="J85" s="2">
        <f t="shared" si="10"/>
        <v>2.6226399999999996</v>
      </c>
      <c r="K85" s="2">
        <f t="shared" si="11"/>
        <v>0.52452799999999988</v>
      </c>
      <c r="L85" s="2">
        <f t="shared" si="12"/>
        <v>0.10490559999999999</v>
      </c>
    </row>
    <row r="86" spans="2:12" x14ac:dyDescent="0.25">
      <c r="B86">
        <v>7.8</v>
      </c>
      <c r="C86">
        <v>0.66490000000000005</v>
      </c>
      <c r="D86">
        <v>15.202</v>
      </c>
      <c r="E86">
        <v>7.8</v>
      </c>
      <c r="F86">
        <v>0.68010000000000004</v>
      </c>
      <c r="G86">
        <v>11.4314</v>
      </c>
      <c r="H86" s="2">
        <f t="shared" si="8"/>
        <v>0.6725000000000001</v>
      </c>
      <c r="I86" s="2">
        <f t="shared" si="9"/>
        <v>13.316700000000001</v>
      </c>
      <c r="J86" s="2">
        <f t="shared" si="10"/>
        <v>2.6633400000000003</v>
      </c>
      <c r="K86" s="2">
        <f t="shared" si="11"/>
        <v>0.53266800000000003</v>
      </c>
      <c r="L86" s="2">
        <f t="shared" si="12"/>
        <v>0.10653360000000001</v>
      </c>
    </row>
    <row r="87" spans="2:12" x14ac:dyDescent="0.25">
      <c r="B87">
        <v>7.9</v>
      </c>
      <c r="C87">
        <v>0.67390000000000005</v>
      </c>
      <c r="D87">
        <v>15.4383</v>
      </c>
      <c r="E87">
        <v>7.9</v>
      </c>
      <c r="F87">
        <v>0.6885</v>
      </c>
      <c r="G87">
        <v>11.6092</v>
      </c>
      <c r="H87" s="2">
        <f t="shared" si="8"/>
        <v>0.68120000000000003</v>
      </c>
      <c r="I87" s="2">
        <f t="shared" si="9"/>
        <v>13.52375</v>
      </c>
      <c r="J87" s="2">
        <f t="shared" si="10"/>
        <v>2.7047500000000002</v>
      </c>
      <c r="K87" s="2">
        <f t="shared" si="11"/>
        <v>0.54095000000000004</v>
      </c>
      <c r="L87" s="2">
        <f t="shared" si="12"/>
        <v>0.10819000000000001</v>
      </c>
    </row>
    <row r="88" spans="2:12" x14ac:dyDescent="0.25">
      <c r="B88">
        <v>8</v>
      </c>
      <c r="C88">
        <v>0.68269999999999997</v>
      </c>
      <c r="D88">
        <v>15.652900000000001</v>
      </c>
      <c r="E88">
        <v>8</v>
      </c>
      <c r="F88">
        <v>0.69650000000000001</v>
      </c>
      <c r="G88">
        <v>11.799200000000001</v>
      </c>
      <c r="H88" s="2">
        <f t="shared" si="8"/>
        <v>0.68959999999999999</v>
      </c>
      <c r="I88" s="2">
        <f t="shared" si="9"/>
        <v>13.726050000000001</v>
      </c>
      <c r="J88" s="2">
        <f t="shared" si="10"/>
        <v>2.7452100000000002</v>
      </c>
      <c r="K88" s="2">
        <f t="shared" si="11"/>
        <v>0.54904200000000003</v>
      </c>
      <c r="L88" s="2">
        <f t="shared" si="12"/>
        <v>0.1098084</v>
      </c>
    </row>
    <row r="89" spans="2:12" x14ac:dyDescent="0.25">
      <c r="B89">
        <v>8.1</v>
      </c>
      <c r="C89">
        <v>0.69030000000000002</v>
      </c>
      <c r="D89">
        <v>15.8667</v>
      </c>
      <c r="E89">
        <v>8.1</v>
      </c>
      <c r="F89">
        <v>0.70520000000000005</v>
      </c>
      <c r="G89">
        <v>11.9971</v>
      </c>
      <c r="H89" s="2">
        <f t="shared" si="8"/>
        <v>0.69775000000000009</v>
      </c>
      <c r="I89" s="2">
        <f t="shared" si="9"/>
        <v>13.931899999999999</v>
      </c>
      <c r="J89" s="2">
        <f t="shared" si="10"/>
        <v>2.7863799999999999</v>
      </c>
      <c r="K89" s="2">
        <f t="shared" si="11"/>
        <v>0.55727599999999988</v>
      </c>
      <c r="L89" s="2">
        <f t="shared" si="12"/>
        <v>0.11145519999999996</v>
      </c>
    </row>
    <row r="90" spans="2:12" x14ac:dyDescent="0.25">
      <c r="B90">
        <v>8.1999999999999993</v>
      </c>
      <c r="C90">
        <v>0.6986</v>
      </c>
      <c r="D90">
        <v>16.096900000000002</v>
      </c>
      <c r="E90">
        <v>8.1999999999999993</v>
      </c>
      <c r="F90">
        <v>0.71379999999999999</v>
      </c>
      <c r="G90">
        <v>12.1815</v>
      </c>
      <c r="H90" s="2">
        <f t="shared" si="8"/>
        <v>0.70619999999999994</v>
      </c>
      <c r="I90" s="2">
        <f t="shared" si="9"/>
        <v>14.139200000000001</v>
      </c>
      <c r="J90" s="2">
        <f t="shared" si="10"/>
        <v>2.8278400000000001</v>
      </c>
      <c r="K90" s="2">
        <f t="shared" si="11"/>
        <v>0.56556800000000007</v>
      </c>
      <c r="L90" s="2">
        <f t="shared" si="12"/>
        <v>0.11311360000000002</v>
      </c>
    </row>
    <row r="91" spans="2:12" x14ac:dyDescent="0.25">
      <c r="B91">
        <v>8.3000000000000007</v>
      </c>
      <c r="C91">
        <v>0.70720000000000005</v>
      </c>
      <c r="D91">
        <v>16.316299999999998</v>
      </c>
      <c r="E91">
        <v>8.3000000000000007</v>
      </c>
      <c r="F91">
        <v>0.72170000000000001</v>
      </c>
      <c r="G91">
        <v>12.37</v>
      </c>
      <c r="H91" s="2">
        <f t="shared" si="8"/>
        <v>0.71445000000000003</v>
      </c>
      <c r="I91" s="2">
        <f t="shared" si="9"/>
        <v>14.343149999999998</v>
      </c>
      <c r="J91" s="2">
        <f t="shared" si="10"/>
        <v>2.8686299999999996</v>
      </c>
      <c r="K91" s="2">
        <f t="shared" si="11"/>
        <v>0.57372599999999996</v>
      </c>
      <c r="L91" s="2">
        <f t="shared" si="12"/>
        <v>0.11474520000000001</v>
      </c>
    </row>
    <row r="92" spans="2:12" x14ac:dyDescent="0.25">
      <c r="B92">
        <v>8.4</v>
      </c>
      <c r="C92">
        <v>0.71499999999999997</v>
      </c>
      <c r="D92">
        <v>16.527699999999999</v>
      </c>
      <c r="E92">
        <v>8.4</v>
      </c>
      <c r="F92">
        <v>0.72989999999999999</v>
      </c>
      <c r="G92">
        <v>12.569699999999999</v>
      </c>
      <c r="H92" s="2">
        <f t="shared" si="8"/>
        <v>0.72245000000000004</v>
      </c>
      <c r="I92" s="2">
        <f t="shared" si="9"/>
        <v>14.5487</v>
      </c>
      <c r="J92" s="2">
        <f t="shared" si="10"/>
        <v>2.9097400000000002</v>
      </c>
      <c r="K92" s="2">
        <f t="shared" si="11"/>
        <v>0.58194800000000002</v>
      </c>
      <c r="L92" s="2">
        <f t="shared" si="12"/>
        <v>0.1163896</v>
      </c>
    </row>
    <row r="93" spans="2:12" x14ac:dyDescent="0.25">
      <c r="B93">
        <v>8.5</v>
      </c>
      <c r="C93">
        <v>0.72360000000000002</v>
      </c>
      <c r="D93">
        <v>16.7743</v>
      </c>
      <c r="E93">
        <v>8.5</v>
      </c>
      <c r="F93">
        <v>0.73880000000000001</v>
      </c>
      <c r="G93">
        <v>12.770099999999999</v>
      </c>
      <c r="H93" s="2">
        <f t="shared" si="8"/>
        <v>0.73120000000000007</v>
      </c>
      <c r="I93" s="2">
        <f t="shared" si="9"/>
        <v>14.7722</v>
      </c>
      <c r="J93" s="2">
        <f t="shared" si="10"/>
        <v>2.95444</v>
      </c>
      <c r="K93" s="2">
        <f t="shared" si="11"/>
        <v>0.59088799999999997</v>
      </c>
      <c r="L93" s="2">
        <f t="shared" si="12"/>
        <v>0.11817759999999998</v>
      </c>
    </row>
    <row r="94" spans="2:12" x14ac:dyDescent="0.25">
      <c r="B94">
        <v>8.6</v>
      </c>
      <c r="C94">
        <v>0.73229999999999995</v>
      </c>
      <c r="D94">
        <v>17.009399999999999</v>
      </c>
      <c r="E94">
        <v>8.6</v>
      </c>
      <c r="F94">
        <v>0.74680000000000002</v>
      </c>
      <c r="G94">
        <v>12.9604</v>
      </c>
      <c r="H94" s="2">
        <f t="shared" si="8"/>
        <v>0.73954999999999993</v>
      </c>
      <c r="I94" s="2">
        <f t="shared" si="9"/>
        <v>14.9849</v>
      </c>
      <c r="J94" s="2">
        <f t="shared" si="10"/>
        <v>2.9969799999999998</v>
      </c>
      <c r="K94" s="2">
        <f t="shared" si="11"/>
        <v>0.59939599999999993</v>
      </c>
      <c r="L94" s="2">
        <f t="shared" si="12"/>
        <v>0.11987919999999999</v>
      </c>
    </row>
    <row r="95" spans="2:12" x14ac:dyDescent="0.25">
      <c r="B95">
        <v>8.6999999999999993</v>
      </c>
      <c r="C95">
        <v>0.74029999999999996</v>
      </c>
      <c r="D95">
        <v>17.213999999999999</v>
      </c>
      <c r="E95">
        <v>8.6999999999999993</v>
      </c>
      <c r="F95">
        <v>0.75490000000000002</v>
      </c>
      <c r="G95">
        <v>13.1723</v>
      </c>
      <c r="H95" s="2">
        <f t="shared" si="8"/>
        <v>0.74760000000000004</v>
      </c>
      <c r="I95" s="2">
        <f t="shared" si="9"/>
        <v>15.193149999999999</v>
      </c>
      <c r="J95" s="2">
        <f t="shared" si="10"/>
        <v>3.0386299999999999</v>
      </c>
      <c r="K95" s="2">
        <f t="shared" si="11"/>
        <v>0.60772599999999999</v>
      </c>
      <c r="L95" s="2">
        <f t="shared" si="12"/>
        <v>0.12154520000000001</v>
      </c>
    </row>
    <row r="96" spans="2:12" x14ac:dyDescent="0.25">
      <c r="B96">
        <v>8.8000000000000007</v>
      </c>
      <c r="C96">
        <v>0.74839999999999995</v>
      </c>
      <c r="D96">
        <v>17.456399999999999</v>
      </c>
      <c r="E96">
        <v>8.8000000000000007</v>
      </c>
      <c r="F96">
        <v>0.76359999999999995</v>
      </c>
      <c r="G96">
        <v>13.377700000000001</v>
      </c>
      <c r="H96" s="2">
        <f t="shared" si="8"/>
        <v>0.75600000000000001</v>
      </c>
      <c r="I96" s="2">
        <f t="shared" si="9"/>
        <v>15.41705</v>
      </c>
      <c r="J96" s="2">
        <f t="shared" si="10"/>
        <v>3.0834099999999998</v>
      </c>
      <c r="K96" s="2">
        <f t="shared" si="11"/>
        <v>0.61668199999999995</v>
      </c>
      <c r="L96" s="2">
        <f t="shared" si="12"/>
        <v>0.12333639999999998</v>
      </c>
    </row>
    <row r="97" spans="2:12" x14ac:dyDescent="0.25">
      <c r="B97">
        <v>8.9</v>
      </c>
      <c r="C97">
        <v>0.7571</v>
      </c>
      <c r="D97">
        <v>17.696100000000001</v>
      </c>
      <c r="E97">
        <v>8.9</v>
      </c>
      <c r="F97">
        <v>0.77200000000000002</v>
      </c>
      <c r="G97">
        <v>13.5768</v>
      </c>
      <c r="H97" s="2">
        <f t="shared" si="8"/>
        <v>0.76455000000000006</v>
      </c>
      <c r="I97" s="2">
        <f t="shared" si="9"/>
        <v>15.63645</v>
      </c>
      <c r="J97" s="2">
        <f t="shared" si="10"/>
        <v>3.1272900000000003</v>
      </c>
      <c r="K97" s="2">
        <f t="shared" si="11"/>
        <v>0.62545800000000007</v>
      </c>
      <c r="L97" s="2">
        <f t="shared" si="12"/>
        <v>0.12509160000000002</v>
      </c>
    </row>
    <row r="98" spans="2:12" x14ac:dyDescent="0.25">
      <c r="B98">
        <v>9</v>
      </c>
      <c r="C98">
        <v>0.76570000000000005</v>
      </c>
      <c r="D98">
        <v>17.914100000000001</v>
      </c>
      <c r="E98">
        <v>9</v>
      </c>
      <c r="F98">
        <v>0.77990000000000004</v>
      </c>
      <c r="G98">
        <v>13.7906</v>
      </c>
      <c r="H98" s="2">
        <f t="shared" si="8"/>
        <v>0.77280000000000004</v>
      </c>
      <c r="I98" s="2">
        <f t="shared" si="9"/>
        <v>15.852350000000001</v>
      </c>
      <c r="J98" s="2">
        <f t="shared" si="10"/>
        <v>3.1704700000000003</v>
      </c>
      <c r="K98" s="2">
        <f t="shared" si="11"/>
        <v>0.63409400000000005</v>
      </c>
      <c r="L98" s="2">
        <f t="shared" si="12"/>
        <v>0.12681880000000001</v>
      </c>
    </row>
    <row r="99" spans="2:12" x14ac:dyDescent="0.25">
      <c r="B99">
        <v>9.1</v>
      </c>
      <c r="C99">
        <v>0.77359999999999995</v>
      </c>
      <c r="D99">
        <v>18.148499999999999</v>
      </c>
      <c r="E99">
        <v>9.1</v>
      </c>
      <c r="F99">
        <v>0.78849999999999998</v>
      </c>
      <c r="G99">
        <v>14.008599999999999</v>
      </c>
      <c r="H99" s="2">
        <f t="shared" si="8"/>
        <v>0.78105000000000002</v>
      </c>
      <c r="I99" s="2">
        <f t="shared" si="9"/>
        <v>16.07855</v>
      </c>
      <c r="J99" s="2">
        <f t="shared" si="10"/>
        <v>3.2157100000000001</v>
      </c>
      <c r="K99" s="2">
        <f t="shared" si="11"/>
        <v>0.64314199999999999</v>
      </c>
      <c r="L99" s="2">
        <f t="shared" si="12"/>
        <v>0.12862839999999998</v>
      </c>
    </row>
    <row r="100" spans="2:12" x14ac:dyDescent="0.25">
      <c r="B100">
        <v>9.1999999999999993</v>
      </c>
      <c r="C100">
        <v>0.78190000000000004</v>
      </c>
      <c r="D100">
        <v>18.389900000000001</v>
      </c>
      <c r="E100">
        <v>9.1999999999999993</v>
      </c>
      <c r="F100">
        <v>0.79690000000000005</v>
      </c>
      <c r="G100">
        <v>14.2105</v>
      </c>
      <c r="H100" s="2">
        <f t="shared" si="8"/>
        <v>0.7894000000000001</v>
      </c>
      <c r="I100" s="2">
        <f t="shared" si="9"/>
        <v>16.3002</v>
      </c>
      <c r="J100" s="2">
        <f t="shared" si="10"/>
        <v>3.26004</v>
      </c>
      <c r="K100" s="2">
        <f t="shared" si="11"/>
        <v>0.65200800000000003</v>
      </c>
      <c r="L100" s="2">
        <f t="shared" si="12"/>
        <v>0.13040160000000001</v>
      </c>
    </row>
    <row r="101" spans="2:12" x14ac:dyDescent="0.25">
      <c r="B101">
        <v>9.3000000000000007</v>
      </c>
      <c r="C101">
        <v>0.79059999999999997</v>
      </c>
      <c r="D101">
        <v>18.616299999999999</v>
      </c>
      <c r="E101">
        <v>9.3000000000000007</v>
      </c>
      <c r="F101">
        <v>0.80469999999999997</v>
      </c>
      <c r="G101">
        <v>14.418200000000001</v>
      </c>
      <c r="H101" s="2">
        <f t="shared" si="8"/>
        <v>0.79764999999999997</v>
      </c>
      <c r="I101" s="2">
        <f t="shared" si="9"/>
        <v>16.517250000000001</v>
      </c>
      <c r="J101" s="2">
        <f t="shared" si="10"/>
        <v>3.3034500000000002</v>
      </c>
      <c r="K101" s="2">
        <f t="shared" si="11"/>
        <v>0.66069</v>
      </c>
      <c r="L101" s="2">
        <f t="shared" si="12"/>
        <v>0.13213800000000001</v>
      </c>
    </row>
    <row r="102" spans="2:12" x14ac:dyDescent="0.25">
      <c r="B102">
        <v>9.4</v>
      </c>
      <c r="C102">
        <v>0.79859999999999998</v>
      </c>
      <c r="D102">
        <v>18.843</v>
      </c>
      <c r="E102">
        <v>9.4</v>
      </c>
      <c r="F102">
        <v>0.81330000000000002</v>
      </c>
      <c r="G102">
        <v>14.644500000000001</v>
      </c>
      <c r="H102" s="2">
        <f t="shared" si="8"/>
        <v>0.80594999999999994</v>
      </c>
      <c r="I102" s="2">
        <f t="shared" si="9"/>
        <v>16.743749999999999</v>
      </c>
      <c r="J102" s="2">
        <f t="shared" si="10"/>
        <v>3.3487499999999999</v>
      </c>
      <c r="K102" s="2">
        <f t="shared" si="11"/>
        <v>0.66974999999999996</v>
      </c>
      <c r="L102" s="2">
        <f t="shared" si="12"/>
        <v>0.13395000000000001</v>
      </c>
    </row>
    <row r="103" spans="2:12" x14ac:dyDescent="0.25">
      <c r="B103">
        <v>9.5</v>
      </c>
      <c r="C103">
        <v>0.80689999999999995</v>
      </c>
      <c r="D103">
        <v>19.092600000000001</v>
      </c>
      <c r="E103">
        <v>9.5</v>
      </c>
      <c r="F103">
        <v>0.82189999999999996</v>
      </c>
      <c r="G103">
        <v>14.858499999999999</v>
      </c>
      <c r="H103" s="2">
        <f t="shared" si="8"/>
        <v>0.81440000000000001</v>
      </c>
      <c r="I103" s="2">
        <f t="shared" si="9"/>
        <v>16.975549999999998</v>
      </c>
      <c r="J103" s="2">
        <f t="shared" si="10"/>
        <v>3.3951099999999999</v>
      </c>
      <c r="K103" s="2">
        <f t="shared" si="11"/>
        <v>0.6790219999999999</v>
      </c>
      <c r="L103" s="2">
        <f t="shared" si="12"/>
        <v>0.13580439999999999</v>
      </c>
    </row>
    <row r="104" spans="2:12" x14ac:dyDescent="0.25">
      <c r="B104">
        <v>9.6</v>
      </c>
      <c r="C104">
        <v>0.81589999999999996</v>
      </c>
      <c r="D104">
        <v>19.341899999999999</v>
      </c>
      <c r="E104">
        <v>9.6</v>
      </c>
      <c r="F104">
        <v>0.83</v>
      </c>
      <c r="G104">
        <v>15.0695</v>
      </c>
      <c r="H104" s="2">
        <f t="shared" si="8"/>
        <v>0.82294999999999996</v>
      </c>
      <c r="I104" s="2">
        <f t="shared" si="9"/>
        <v>17.2057</v>
      </c>
      <c r="J104" s="2">
        <f t="shared" si="10"/>
        <v>3.4411400000000003</v>
      </c>
      <c r="K104" s="2">
        <f t="shared" si="11"/>
        <v>0.68822800000000006</v>
      </c>
      <c r="L104" s="2">
        <f t="shared" si="12"/>
        <v>0.13764560000000001</v>
      </c>
    </row>
    <row r="105" spans="2:12" x14ac:dyDescent="0.25">
      <c r="B105">
        <v>9.6999999999999993</v>
      </c>
      <c r="C105">
        <v>0.82389999999999997</v>
      </c>
      <c r="D105">
        <v>19.558599999999998</v>
      </c>
      <c r="E105">
        <v>9.6999999999999993</v>
      </c>
      <c r="F105">
        <v>0.83850000000000002</v>
      </c>
      <c r="G105">
        <v>15.3033</v>
      </c>
      <c r="H105" s="2">
        <f t="shared" si="8"/>
        <v>0.83119999999999994</v>
      </c>
      <c r="I105" s="2">
        <f t="shared" si="9"/>
        <v>17.430949999999999</v>
      </c>
      <c r="J105" s="2">
        <f t="shared" si="10"/>
        <v>3.4861900000000001</v>
      </c>
      <c r="K105" s="2">
        <f t="shared" si="11"/>
        <v>0.69723800000000002</v>
      </c>
      <c r="L105" s="2">
        <f t="shared" si="12"/>
        <v>0.1394476</v>
      </c>
    </row>
    <row r="106" spans="2:12" x14ac:dyDescent="0.25">
      <c r="B106">
        <v>9.8000000000000007</v>
      </c>
      <c r="C106">
        <v>0.83160000000000001</v>
      </c>
      <c r="D106">
        <v>19.799900000000001</v>
      </c>
      <c r="E106">
        <v>9.8000000000000007</v>
      </c>
      <c r="F106">
        <v>0.84689999999999999</v>
      </c>
      <c r="G106">
        <v>15.5236</v>
      </c>
      <c r="H106" s="2">
        <f t="shared" si="8"/>
        <v>0.83925000000000005</v>
      </c>
      <c r="I106" s="2">
        <f t="shared" si="9"/>
        <v>17.661750000000001</v>
      </c>
      <c r="J106" s="2">
        <f t="shared" si="10"/>
        <v>3.5323500000000001</v>
      </c>
      <c r="K106" s="2">
        <f t="shared" si="11"/>
        <v>0.70646999999999993</v>
      </c>
      <c r="L106" s="2">
        <f t="shared" si="12"/>
        <v>0.14129399999999998</v>
      </c>
    </row>
    <row r="107" spans="2:12" x14ac:dyDescent="0.25">
      <c r="B107">
        <v>9.9</v>
      </c>
      <c r="C107">
        <v>0.84030000000000005</v>
      </c>
      <c r="D107">
        <v>20.0503</v>
      </c>
      <c r="E107">
        <v>9.9</v>
      </c>
      <c r="F107">
        <v>0.85509999999999997</v>
      </c>
      <c r="G107">
        <v>15.728199999999999</v>
      </c>
      <c r="H107" s="2">
        <f t="shared" si="8"/>
        <v>0.84770000000000001</v>
      </c>
      <c r="I107" s="2">
        <f t="shared" si="9"/>
        <v>17.889250000000001</v>
      </c>
      <c r="J107" s="2">
        <f t="shared" si="10"/>
        <v>3.5778500000000002</v>
      </c>
      <c r="K107" s="2">
        <f t="shared" si="11"/>
        <v>0.71557000000000004</v>
      </c>
      <c r="L107" s="2">
        <f t="shared" si="12"/>
        <v>0.14311400000000002</v>
      </c>
    </row>
    <row r="108" spans="2:12" x14ac:dyDescent="0.25">
      <c r="B108">
        <v>10</v>
      </c>
      <c r="C108">
        <v>0.84899999999999998</v>
      </c>
      <c r="D108">
        <v>20.2803</v>
      </c>
      <c r="E108">
        <v>10</v>
      </c>
      <c r="F108">
        <v>0.86319999999999997</v>
      </c>
      <c r="G108">
        <v>15.9579</v>
      </c>
      <c r="H108" s="2">
        <f t="shared" si="8"/>
        <v>0.85609999999999997</v>
      </c>
      <c r="I108" s="2">
        <f t="shared" si="9"/>
        <v>18.1191</v>
      </c>
      <c r="J108" s="2">
        <f t="shared" si="10"/>
        <v>3.6238199999999998</v>
      </c>
      <c r="K108" s="2">
        <f t="shared" si="11"/>
        <v>0.72476399999999996</v>
      </c>
      <c r="L108" s="2">
        <f t="shared" si="12"/>
        <v>0.14495279999999999</v>
      </c>
    </row>
    <row r="109" spans="2:12" x14ac:dyDescent="0.25">
      <c r="B109">
        <v>10.1</v>
      </c>
      <c r="C109">
        <v>0.85670000000000002</v>
      </c>
      <c r="D109">
        <v>20.5185</v>
      </c>
      <c r="E109">
        <v>10.1</v>
      </c>
      <c r="F109">
        <v>0.87190000000000001</v>
      </c>
      <c r="G109">
        <v>16.1953</v>
      </c>
      <c r="H109" s="2">
        <f t="shared" si="8"/>
        <v>0.86430000000000007</v>
      </c>
      <c r="I109" s="2">
        <f t="shared" si="9"/>
        <v>18.3569</v>
      </c>
      <c r="J109" s="2">
        <f t="shared" si="10"/>
        <v>3.6713799999999996</v>
      </c>
      <c r="K109" s="2">
        <f t="shared" si="11"/>
        <v>0.73427599999999993</v>
      </c>
      <c r="L109" s="2">
        <f t="shared" si="12"/>
        <v>0.14685519999999999</v>
      </c>
    </row>
    <row r="110" spans="2:12" x14ac:dyDescent="0.25">
      <c r="B110">
        <v>10.199999999999999</v>
      </c>
      <c r="C110">
        <v>0.86539999999999995</v>
      </c>
      <c r="D110">
        <v>20.781199999999998</v>
      </c>
      <c r="E110">
        <v>10.199999999999999</v>
      </c>
      <c r="F110">
        <v>0.88029999999999997</v>
      </c>
      <c r="G110">
        <v>16.4114</v>
      </c>
      <c r="H110" s="2">
        <f t="shared" si="8"/>
        <v>0.8728499999999999</v>
      </c>
      <c r="I110" s="2">
        <f t="shared" si="9"/>
        <v>18.596299999999999</v>
      </c>
      <c r="J110" s="2">
        <f t="shared" si="10"/>
        <v>3.7192599999999998</v>
      </c>
      <c r="K110" s="2">
        <f t="shared" si="11"/>
        <v>0.74385199999999996</v>
      </c>
      <c r="L110" s="2">
        <f t="shared" si="12"/>
        <v>0.1487704</v>
      </c>
    </row>
    <row r="111" spans="2:12" x14ac:dyDescent="0.25">
      <c r="B111">
        <v>10.3</v>
      </c>
      <c r="C111">
        <v>0.87419999999999998</v>
      </c>
      <c r="D111">
        <v>21.0199</v>
      </c>
      <c r="E111">
        <v>10.3</v>
      </c>
      <c r="F111">
        <v>0.88839999999999997</v>
      </c>
      <c r="G111">
        <v>16.6374</v>
      </c>
      <c r="H111" s="2">
        <f t="shared" si="8"/>
        <v>0.88129999999999997</v>
      </c>
      <c r="I111" s="2">
        <f t="shared" si="9"/>
        <v>18.82865</v>
      </c>
      <c r="J111" s="2">
        <f t="shared" si="10"/>
        <v>3.7657300000000005</v>
      </c>
      <c r="K111" s="2">
        <f t="shared" si="11"/>
        <v>0.75314600000000009</v>
      </c>
      <c r="L111" s="2">
        <f t="shared" si="12"/>
        <v>0.15062920000000002</v>
      </c>
    </row>
    <row r="112" spans="2:12" x14ac:dyDescent="0.25">
      <c r="B112">
        <v>10.4</v>
      </c>
      <c r="C112">
        <v>0.88180000000000003</v>
      </c>
      <c r="D112">
        <v>21.247199999999999</v>
      </c>
      <c r="E112">
        <v>10.4</v>
      </c>
      <c r="F112">
        <v>0.89659999999999995</v>
      </c>
      <c r="G112">
        <v>16.872299999999999</v>
      </c>
      <c r="H112" s="2">
        <f t="shared" si="8"/>
        <v>0.88919999999999999</v>
      </c>
      <c r="I112" s="2">
        <f t="shared" si="9"/>
        <v>19.059750000000001</v>
      </c>
      <c r="J112" s="2">
        <f t="shared" si="10"/>
        <v>3.8119499999999999</v>
      </c>
      <c r="K112" s="2">
        <f t="shared" si="11"/>
        <v>0.76239000000000001</v>
      </c>
      <c r="L112" s="2">
        <f t="shared" si="12"/>
        <v>0.152478</v>
      </c>
    </row>
    <row r="113" spans="2:12" x14ac:dyDescent="0.25">
      <c r="B113">
        <v>10.5</v>
      </c>
      <c r="C113">
        <v>0.8901</v>
      </c>
      <c r="D113">
        <v>21.4954</v>
      </c>
      <c r="E113">
        <v>10.5</v>
      </c>
      <c r="F113">
        <v>0.90529999999999999</v>
      </c>
      <c r="G113">
        <v>17.103899999999999</v>
      </c>
      <c r="H113" s="2">
        <f t="shared" si="8"/>
        <v>0.89769999999999994</v>
      </c>
      <c r="I113" s="2">
        <f t="shared" si="9"/>
        <v>19.29965</v>
      </c>
      <c r="J113" s="2">
        <f t="shared" si="10"/>
        <v>3.8599300000000003</v>
      </c>
      <c r="K113" s="2">
        <f t="shared" si="11"/>
        <v>0.77198600000000006</v>
      </c>
      <c r="L113" s="2">
        <f t="shared" si="12"/>
        <v>0.15439720000000001</v>
      </c>
    </row>
    <row r="114" spans="2:12" x14ac:dyDescent="0.25">
      <c r="B114">
        <v>10.6</v>
      </c>
      <c r="C114">
        <v>0.89900000000000002</v>
      </c>
      <c r="D114">
        <v>21.751799999999999</v>
      </c>
      <c r="E114">
        <v>10.6</v>
      </c>
      <c r="F114">
        <v>0.9133</v>
      </c>
      <c r="G114">
        <v>17.324999999999999</v>
      </c>
      <c r="H114" s="2">
        <f t="shared" si="8"/>
        <v>0.90615000000000001</v>
      </c>
      <c r="I114" s="2">
        <f t="shared" si="9"/>
        <v>19.538399999999999</v>
      </c>
      <c r="J114" s="2">
        <f t="shared" si="10"/>
        <v>3.9076799999999996</v>
      </c>
      <c r="K114" s="2">
        <f t="shared" si="11"/>
        <v>0.7815359999999999</v>
      </c>
      <c r="L114" s="2">
        <f t="shared" si="12"/>
        <v>0.15630719999999998</v>
      </c>
    </row>
    <row r="115" spans="2:12" x14ac:dyDescent="0.25">
      <c r="B115">
        <v>10.7</v>
      </c>
      <c r="C115">
        <v>0.90739999999999998</v>
      </c>
      <c r="D115">
        <v>21.9848</v>
      </c>
      <c r="E115">
        <v>10.7</v>
      </c>
      <c r="F115">
        <v>0.92159999999999997</v>
      </c>
      <c r="G115">
        <v>17.569299999999998</v>
      </c>
      <c r="H115" s="2">
        <f t="shared" si="8"/>
        <v>0.91449999999999998</v>
      </c>
      <c r="I115" s="2">
        <f t="shared" si="9"/>
        <v>19.777049999999999</v>
      </c>
      <c r="J115" s="2">
        <f t="shared" si="10"/>
        <v>3.9554099999999996</v>
      </c>
      <c r="K115" s="2">
        <f t="shared" si="11"/>
        <v>0.79108199999999995</v>
      </c>
      <c r="L115" s="2">
        <f t="shared" si="12"/>
        <v>0.15821640000000001</v>
      </c>
    </row>
    <row r="116" spans="2:12" x14ac:dyDescent="0.25">
      <c r="B116">
        <v>10.8</v>
      </c>
      <c r="C116">
        <v>0.91490000000000005</v>
      </c>
      <c r="D116">
        <v>22.238299999999999</v>
      </c>
      <c r="E116">
        <v>10.8</v>
      </c>
      <c r="F116">
        <v>0.93030000000000002</v>
      </c>
      <c r="G116">
        <v>17.8066</v>
      </c>
      <c r="H116" s="2">
        <f t="shared" si="8"/>
        <v>0.92260000000000009</v>
      </c>
      <c r="I116" s="2">
        <f t="shared" si="9"/>
        <v>20.022449999999999</v>
      </c>
      <c r="J116" s="2">
        <f t="shared" si="10"/>
        <v>4.0044900000000005</v>
      </c>
      <c r="K116" s="2">
        <f t="shared" si="11"/>
        <v>0.80089800000000011</v>
      </c>
      <c r="L116" s="2">
        <f t="shared" si="12"/>
        <v>0.16017960000000003</v>
      </c>
    </row>
    <row r="117" spans="2:12" x14ac:dyDescent="0.25">
      <c r="B117">
        <v>10.9</v>
      </c>
      <c r="C117">
        <v>0.92369999999999997</v>
      </c>
      <c r="D117">
        <v>22.500499999999999</v>
      </c>
      <c r="E117">
        <v>10.9</v>
      </c>
      <c r="F117">
        <v>0.93840000000000001</v>
      </c>
      <c r="G117">
        <v>18.028600000000001</v>
      </c>
      <c r="H117" s="2">
        <f t="shared" si="8"/>
        <v>0.93104999999999993</v>
      </c>
      <c r="I117" s="2">
        <f t="shared" si="9"/>
        <v>20.26455</v>
      </c>
      <c r="J117" s="2">
        <f t="shared" si="10"/>
        <v>4.0529099999999998</v>
      </c>
      <c r="K117" s="2">
        <f t="shared" si="11"/>
        <v>0.81058200000000002</v>
      </c>
      <c r="L117" s="2">
        <f t="shared" si="12"/>
        <v>0.16211639999999999</v>
      </c>
    </row>
    <row r="118" spans="2:12" x14ac:dyDescent="0.25">
      <c r="B118">
        <v>11</v>
      </c>
      <c r="C118">
        <v>0.9325</v>
      </c>
      <c r="D118">
        <v>22.736499999999999</v>
      </c>
      <c r="E118">
        <v>11</v>
      </c>
      <c r="F118">
        <v>0.94640000000000002</v>
      </c>
      <c r="G118">
        <v>18.267800000000001</v>
      </c>
      <c r="H118" s="2">
        <f t="shared" si="8"/>
        <v>0.93945000000000001</v>
      </c>
      <c r="I118" s="2">
        <f t="shared" si="9"/>
        <v>20.50215</v>
      </c>
      <c r="J118" s="2">
        <f t="shared" si="10"/>
        <v>4.1004300000000002</v>
      </c>
      <c r="K118" s="2">
        <f t="shared" si="11"/>
        <v>0.82008600000000009</v>
      </c>
      <c r="L118" s="2">
        <f t="shared" si="12"/>
        <v>0.16401720000000003</v>
      </c>
    </row>
    <row r="119" spans="2:12" x14ac:dyDescent="0.25">
      <c r="B119">
        <v>11.1</v>
      </c>
      <c r="C119">
        <v>0.94010000000000005</v>
      </c>
      <c r="D119">
        <v>22.974299999999999</v>
      </c>
      <c r="E119">
        <v>11.1</v>
      </c>
      <c r="F119">
        <v>0.95530000000000004</v>
      </c>
      <c r="G119">
        <v>18.5215</v>
      </c>
      <c r="H119" s="2">
        <f t="shared" si="8"/>
        <v>0.94769999999999999</v>
      </c>
      <c r="I119" s="2">
        <f t="shared" si="9"/>
        <v>20.747900000000001</v>
      </c>
      <c r="J119" s="2">
        <f t="shared" si="10"/>
        <v>4.1495800000000003</v>
      </c>
      <c r="K119" s="2">
        <f t="shared" si="11"/>
        <v>0.82991599999999999</v>
      </c>
      <c r="L119" s="2">
        <f t="shared" si="12"/>
        <v>0.1659832</v>
      </c>
    </row>
    <row r="120" spans="2:12" x14ac:dyDescent="0.25">
      <c r="B120">
        <v>11.2</v>
      </c>
      <c r="C120">
        <v>0.94879999999999998</v>
      </c>
      <c r="D120">
        <v>23.243400000000001</v>
      </c>
      <c r="E120">
        <v>11.2</v>
      </c>
      <c r="F120">
        <v>0.96379999999999999</v>
      </c>
      <c r="G120">
        <v>18.7501</v>
      </c>
      <c r="H120" s="2">
        <f t="shared" si="8"/>
        <v>0.95629999999999993</v>
      </c>
      <c r="I120" s="2">
        <f t="shared" si="9"/>
        <v>20.996749999999999</v>
      </c>
      <c r="J120" s="2">
        <f t="shared" si="10"/>
        <v>4.1993499999999999</v>
      </c>
      <c r="K120" s="2">
        <f t="shared" si="11"/>
        <v>0.83987000000000012</v>
      </c>
      <c r="L120" s="2">
        <f t="shared" si="12"/>
        <v>0.16797400000000001</v>
      </c>
    </row>
    <row r="121" spans="2:12" x14ac:dyDescent="0.25">
      <c r="B121">
        <v>11.3</v>
      </c>
      <c r="C121">
        <v>0.95740000000000003</v>
      </c>
      <c r="D121">
        <v>23.491599999999998</v>
      </c>
      <c r="E121">
        <v>11.3</v>
      </c>
      <c r="F121">
        <v>0.97170000000000001</v>
      </c>
      <c r="G121">
        <v>18.988800000000001</v>
      </c>
      <c r="H121" s="2">
        <f t="shared" si="8"/>
        <v>0.96455000000000002</v>
      </c>
      <c r="I121" s="2">
        <f t="shared" si="9"/>
        <v>21.240200000000002</v>
      </c>
      <c r="J121" s="2">
        <f t="shared" si="10"/>
        <v>4.2480400000000005</v>
      </c>
      <c r="K121" s="2">
        <f t="shared" si="11"/>
        <v>0.84960800000000014</v>
      </c>
      <c r="L121" s="2">
        <f t="shared" si="12"/>
        <v>0.16992160000000003</v>
      </c>
    </row>
    <row r="122" spans="2:12" x14ac:dyDescent="0.25">
      <c r="B122">
        <v>11.4</v>
      </c>
      <c r="C122">
        <v>0.96489999999999998</v>
      </c>
      <c r="D122">
        <v>23.719899999999999</v>
      </c>
      <c r="E122">
        <v>11.4</v>
      </c>
      <c r="F122">
        <v>0.98009999999999997</v>
      </c>
      <c r="G122">
        <v>19.239000000000001</v>
      </c>
      <c r="H122" s="2">
        <f t="shared" si="8"/>
        <v>0.97249999999999992</v>
      </c>
      <c r="I122" s="2">
        <f t="shared" si="9"/>
        <v>21.47945</v>
      </c>
      <c r="J122" s="2">
        <f t="shared" si="10"/>
        <v>4.29589</v>
      </c>
      <c r="K122" s="2">
        <f t="shared" si="11"/>
        <v>0.85917800000000011</v>
      </c>
      <c r="L122" s="2">
        <f t="shared" si="12"/>
        <v>0.17183560000000003</v>
      </c>
    </row>
    <row r="123" spans="2:12" x14ac:dyDescent="0.25">
      <c r="B123">
        <v>11.5</v>
      </c>
      <c r="C123">
        <v>0.97340000000000004</v>
      </c>
      <c r="D123">
        <v>23.998100000000001</v>
      </c>
      <c r="E123">
        <v>11.5</v>
      </c>
      <c r="F123">
        <v>0.98870000000000002</v>
      </c>
      <c r="G123">
        <v>19.471399999999999</v>
      </c>
      <c r="H123" s="2">
        <f t="shared" si="8"/>
        <v>0.98104999999999998</v>
      </c>
      <c r="I123" s="2">
        <f t="shared" si="9"/>
        <v>21.734749999999998</v>
      </c>
      <c r="J123" s="2">
        <f t="shared" si="10"/>
        <v>4.3469499999999996</v>
      </c>
      <c r="K123" s="2">
        <f t="shared" si="11"/>
        <v>0.86939</v>
      </c>
      <c r="L123" s="2">
        <f t="shared" si="12"/>
        <v>0.173878</v>
      </c>
    </row>
    <row r="124" spans="2:12" x14ac:dyDescent="0.25">
      <c r="B124">
        <v>11.6</v>
      </c>
      <c r="C124">
        <v>0.98229999999999995</v>
      </c>
      <c r="D124">
        <v>24.2636</v>
      </c>
      <c r="E124">
        <v>11.6</v>
      </c>
      <c r="F124">
        <v>0.99660000000000004</v>
      </c>
      <c r="G124">
        <v>19.703900000000001</v>
      </c>
      <c r="H124" s="2">
        <f t="shared" si="8"/>
        <v>0.98944999999999994</v>
      </c>
      <c r="I124" s="2">
        <f t="shared" si="9"/>
        <v>21.983750000000001</v>
      </c>
      <c r="J124" s="2">
        <f t="shared" si="10"/>
        <v>4.3967499999999999</v>
      </c>
      <c r="K124" s="2">
        <f t="shared" si="11"/>
        <v>0.87934999999999997</v>
      </c>
      <c r="L124" s="2">
        <f t="shared" si="12"/>
        <v>0.17586999999999997</v>
      </c>
    </row>
    <row r="125" spans="2:12" x14ac:dyDescent="0.25">
      <c r="B125">
        <v>11.7</v>
      </c>
      <c r="C125">
        <v>0.99039999999999995</v>
      </c>
      <c r="D125">
        <v>24.499400000000001</v>
      </c>
      <c r="E125">
        <v>11.7</v>
      </c>
      <c r="F125">
        <v>1.0048999999999999</v>
      </c>
      <c r="G125">
        <v>19.966200000000001</v>
      </c>
      <c r="H125" s="2">
        <f t="shared" si="8"/>
        <v>0.99764999999999993</v>
      </c>
      <c r="I125" s="2">
        <f t="shared" si="9"/>
        <v>22.232800000000001</v>
      </c>
      <c r="J125" s="2">
        <f t="shared" si="10"/>
        <v>4.4465599999999998</v>
      </c>
      <c r="K125" s="2">
        <f t="shared" si="11"/>
        <v>0.88931199999999988</v>
      </c>
      <c r="L125" s="2">
        <f t="shared" si="12"/>
        <v>0.17786239999999998</v>
      </c>
    </row>
    <row r="126" spans="2:12" x14ac:dyDescent="0.25">
      <c r="B126">
        <v>11.8</v>
      </c>
      <c r="C126">
        <v>0.99860000000000004</v>
      </c>
      <c r="D126">
        <v>24.760200000000001</v>
      </c>
      <c r="E126">
        <v>11.8</v>
      </c>
      <c r="F126">
        <v>1.0138</v>
      </c>
      <c r="G126">
        <v>20.213999999999999</v>
      </c>
      <c r="H126" s="2">
        <f t="shared" si="8"/>
        <v>1.0062</v>
      </c>
      <c r="I126" s="2">
        <f t="shared" si="9"/>
        <v>22.487099999999998</v>
      </c>
      <c r="J126" s="2">
        <f t="shared" si="10"/>
        <v>4.49742</v>
      </c>
      <c r="K126" s="2">
        <f t="shared" si="11"/>
        <v>0.89948400000000006</v>
      </c>
      <c r="L126" s="2">
        <f t="shared" si="12"/>
        <v>0.1798968</v>
      </c>
    </row>
    <row r="127" spans="2:12" x14ac:dyDescent="0.25">
      <c r="B127">
        <v>11.9</v>
      </c>
      <c r="C127">
        <v>1.0071000000000001</v>
      </c>
      <c r="D127">
        <v>25.023299999999999</v>
      </c>
      <c r="E127">
        <v>11.9</v>
      </c>
      <c r="F127">
        <v>1.0221</v>
      </c>
      <c r="G127">
        <v>20.4496</v>
      </c>
      <c r="H127" s="2">
        <f t="shared" si="8"/>
        <v>1.0146000000000002</v>
      </c>
      <c r="I127" s="2">
        <f t="shared" si="9"/>
        <v>22.736449999999998</v>
      </c>
      <c r="J127" s="2">
        <f t="shared" si="10"/>
        <v>4.5472899999999994</v>
      </c>
      <c r="K127" s="2">
        <f t="shared" si="11"/>
        <v>0.90945799999999977</v>
      </c>
      <c r="L127" s="2">
        <f t="shared" si="12"/>
        <v>0.18189159999999996</v>
      </c>
    </row>
    <row r="128" spans="2:12" x14ac:dyDescent="0.25">
      <c r="B128">
        <v>12</v>
      </c>
      <c r="C128">
        <v>1.0154000000000001</v>
      </c>
      <c r="D128">
        <v>25.258400000000002</v>
      </c>
      <c r="E128">
        <v>12</v>
      </c>
      <c r="F128">
        <v>1.0298</v>
      </c>
      <c r="G128">
        <v>20.699000000000002</v>
      </c>
      <c r="H128" s="2">
        <f t="shared" si="8"/>
        <v>1.0226000000000002</v>
      </c>
      <c r="I128" s="2">
        <f t="shared" si="9"/>
        <v>22.978700000000003</v>
      </c>
      <c r="J128" s="2">
        <f t="shared" si="10"/>
        <v>4.595740000000001</v>
      </c>
      <c r="K128" s="2">
        <f t="shared" si="11"/>
        <v>0.91914800000000019</v>
      </c>
      <c r="L128" s="2">
        <f t="shared" si="12"/>
        <v>0.18382960000000004</v>
      </c>
    </row>
    <row r="129" spans="2:12" x14ac:dyDescent="0.25">
      <c r="B129">
        <v>12.1</v>
      </c>
      <c r="C129">
        <v>1.0233000000000001</v>
      </c>
      <c r="D129">
        <v>25.523099999999999</v>
      </c>
      <c r="E129">
        <v>12.1</v>
      </c>
      <c r="F129">
        <v>1.0384</v>
      </c>
      <c r="G129">
        <v>20.9589</v>
      </c>
      <c r="H129" s="2">
        <f t="shared" si="8"/>
        <v>1.03085</v>
      </c>
      <c r="I129" s="2">
        <f t="shared" si="9"/>
        <v>23.241</v>
      </c>
      <c r="J129" s="2">
        <f t="shared" si="10"/>
        <v>4.6482000000000001</v>
      </c>
      <c r="K129" s="2">
        <f t="shared" si="11"/>
        <v>0.92963999999999991</v>
      </c>
      <c r="L129" s="2">
        <f t="shared" si="12"/>
        <v>0.18592799999999998</v>
      </c>
    </row>
    <row r="130" spans="2:12" x14ac:dyDescent="0.25">
      <c r="B130">
        <v>12.2</v>
      </c>
      <c r="C130">
        <v>1.032</v>
      </c>
      <c r="D130">
        <v>25.804400000000001</v>
      </c>
      <c r="E130">
        <v>12.2</v>
      </c>
      <c r="F130">
        <v>1.0468999999999999</v>
      </c>
      <c r="G130">
        <v>21.196999999999999</v>
      </c>
      <c r="H130" s="2">
        <f t="shared" si="8"/>
        <v>1.03945</v>
      </c>
      <c r="I130" s="2">
        <f t="shared" si="9"/>
        <v>23.500700000000002</v>
      </c>
      <c r="J130" s="2">
        <f t="shared" si="10"/>
        <v>4.7001400000000002</v>
      </c>
      <c r="K130" s="2">
        <f t="shared" si="11"/>
        <v>0.94002800000000009</v>
      </c>
      <c r="L130" s="2">
        <f t="shared" si="12"/>
        <v>0.18800560000000002</v>
      </c>
    </row>
    <row r="131" spans="2:12" x14ac:dyDescent="0.25">
      <c r="B131">
        <v>12.3</v>
      </c>
      <c r="C131">
        <v>1.0407999999999999</v>
      </c>
      <c r="D131">
        <v>26.060500000000001</v>
      </c>
      <c r="E131">
        <v>12.3</v>
      </c>
      <c r="F131">
        <v>1.0547</v>
      </c>
      <c r="G131">
        <v>21.444099999999999</v>
      </c>
      <c r="H131" s="2">
        <f t="shared" si="8"/>
        <v>1.04775</v>
      </c>
      <c r="I131" s="2">
        <f t="shared" si="9"/>
        <v>23.752299999999998</v>
      </c>
      <c r="J131" s="2">
        <f t="shared" si="10"/>
        <v>4.7504599999999995</v>
      </c>
      <c r="K131" s="2">
        <f t="shared" si="11"/>
        <v>0.95009199999999983</v>
      </c>
      <c r="L131" s="2">
        <f t="shared" si="12"/>
        <v>0.19001839999999998</v>
      </c>
    </row>
    <row r="132" spans="2:12" x14ac:dyDescent="0.25">
      <c r="B132">
        <v>12.4</v>
      </c>
      <c r="C132">
        <v>1.0486</v>
      </c>
      <c r="D132">
        <v>26.308499999999999</v>
      </c>
      <c r="E132">
        <v>12.4</v>
      </c>
      <c r="F132">
        <v>1.0633999999999999</v>
      </c>
      <c r="G132">
        <v>21.715800000000002</v>
      </c>
      <c r="H132" s="2">
        <f t="shared" si="8"/>
        <v>1.056</v>
      </c>
      <c r="I132" s="2">
        <f t="shared" si="9"/>
        <v>24.012149999999998</v>
      </c>
      <c r="J132" s="2">
        <f t="shared" si="10"/>
        <v>4.8024299999999993</v>
      </c>
      <c r="K132" s="2">
        <f t="shared" si="11"/>
        <v>0.96048599999999984</v>
      </c>
      <c r="L132" s="2">
        <f t="shared" si="12"/>
        <v>0.19209719999999997</v>
      </c>
    </row>
    <row r="133" spans="2:12" x14ac:dyDescent="0.25">
      <c r="B133">
        <v>12.5</v>
      </c>
      <c r="C133">
        <v>1.0568</v>
      </c>
      <c r="D133">
        <v>26.581399999999999</v>
      </c>
      <c r="E133">
        <v>12.5</v>
      </c>
      <c r="F133">
        <v>1.0720000000000001</v>
      </c>
      <c r="G133">
        <v>21.965</v>
      </c>
      <c r="H133" s="2">
        <f t="shared" si="8"/>
        <v>1.0644</v>
      </c>
      <c r="I133" s="2">
        <f t="shared" si="9"/>
        <v>24.273199999999999</v>
      </c>
      <c r="J133" s="2">
        <f t="shared" si="10"/>
        <v>4.8546399999999998</v>
      </c>
      <c r="K133" s="2">
        <f t="shared" si="11"/>
        <v>0.9709279999999999</v>
      </c>
      <c r="L133" s="2">
        <f t="shared" si="12"/>
        <v>0.19418559999999999</v>
      </c>
    </row>
    <row r="134" spans="2:12" x14ac:dyDescent="0.25">
      <c r="B134">
        <v>12.6</v>
      </c>
      <c r="C134">
        <v>1.0657000000000001</v>
      </c>
      <c r="D134">
        <v>26.8461</v>
      </c>
      <c r="E134">
        <v>12.6</v>
      </c>
      <c r="F134">
        <v>1.0798000000000001</v>
      </c>
      <c r="G134">
        <v>22.196000000000002</v>
      </c>
      <c r="H134" s="2">
        <f t="shared" si="8"/>
        <v>1.0727500000000001</v>
      </c>
      <c r="I134" s="2">
        <f t="shared" si="9"/>
        <v>24.521050000000002</v>
      </c>
      <c r="J134" s="2">
        <f t="shared" si="10"/>
        <v>4.9042100000000008</v>
      </c>
      <c r="K134" s="2">
        <f t="shared" si="11"/>
        <v>0.98084200000000021</v>
      </c>
      <c r="L134" s="2">
        <f t="shared" si="12"/>
        <v>0.19616840000000005</v>
      </c>
    </row>
    <row r="135" spans="2:12" x14ac:dyDescent="0.25">
      <c r="B135">
        <v>12.7</v>
      </c>
      <c r="C135">
        <v>1.0739000000000001</v>
      </c>
      <c r="D135">
        <v>27.081700000000001</v>
      </c>
      <c r="E135">
        <v>12.7</v>
      </c>
      <c r="F135">
        <v>1.0883</v>
      </c>
      <c r="G135">
        <v>22.467700000000001</v>
      </c>
      <c r="H135" s="2">
        <f t="shared" si="8"/>
        <v>1.0811000000000002</v>
      </c>
      <c r="I135" s="2">
        <f t="shared" si="9"/>
        <v>24.774700000000003</v>
      </c>
      <c r="J135" s="2">
        <f t="shared" si="10"/>
        <v>4.9549400000000006</v>
      </c>
      <c r="K135" s="2">
        <f t="shared" si="11"/>
        <v>0.99098800000000009</v>
      </c>
      <c r="L135" s="2">
        <f t="shared" si="12"/>
        <v>0.1981976</v>
      </c>
    </row>
    <row r="136" spans="2:12" x14ac:dyDescent="0.25">
      <c r="B136">
        <v>12.8</v>
      </c>
      <c r="C136">
        <v>1.0817000000000001</v>
      </c>
      <c r="D136">
        <v>27.3565</v>
      </c>
      <c r="E136">
        <v>12.8</v>
      </c>
      <c r="F136">
        <v>1.097</v>
      </c>
      <c r="G136">
        <v>22.731999999999999</v>
      </c>
      <c r="H136" s="2">
        <f t="shared" si="8"/>
        <v>1.08935</v>
      </c>
      <c r="I136" s="2">
        <f t="shared" si="9"/>
        <v>25.044249999999998</v>
      </c>
      <c r="J136" s="2">
        <f t="shared" si="10"/>
        <v>5.0088499999999989</v>
      </c>
      <c r="K136" s="2">
        <f t="shared" si="11"/>
        <v>1.0017699999999996</v>
      </c>
      <c r="L136" s="2">
        <f t="shared" si="12"/>
        <v>0.20035399999999992</v>
      </c>
    </row>
    <row r="137" spans="2:12" x14ac:dyDescent="0.25">
      <c r="B137">
        <v>12.9</v>
      </c>
      <c r="C137">
        <v>1.0905</v>
      </c>
      <c r="D137">
        <v>27.6358</v>
      </c>
      <c r="E137">
        <v>12.9</v>
      </c>
      <c r="F137">
        <v>1.1052</v>
      </c>
      <c r="G137">
        <v>22.9754</v>
      </c>
      <c r="H137" s="2">
        <f t="shared" ref="H137:H200" si="13">AVERAGE(C137,F137)</f>
        <v>1.09785</v>
      </c>
      <c r="I137" s="2">
        <f t="shared" ref="I137:I200" si="14">AVERAGE(D137,G137)</f>
        <v>25.305599999999998</v>
      </c>
      <c r="J137" s="2">
        <f t="shared" si="10"/>
        <v>5.0611199999999998</v>
      </c>
      <c r="K137" s="2">
        <f t="shared" si="11"/>
        <v>1.012224</v>
      </c>
      <c r="L137" s="2">
        <f t="shared" si="12"/>
        <v>0.20244480000000001</v>
      </c>
    </row>
    <row r="138" spans="2:12" x14ac:dyDescent="0.25">
      <c r="B138">
        <v>13</v>
      </c>
      <c r="C138">
        <v>1.099</v>
      </c>
      <c r="D138">
        <v>27.881</v>
      </c>
      <c r="E138">
        <v>13</v>
      </c>
      <c r="F138">
        <v>1.1132</v>
      </c>
      <c r="G138">
        <v>23.240200000000002</v>
      </c>
      <c r="H138" s="2">
        <f t="shared" si="13"/>
        <v>1.1061000000000001</v>
      </c>
      <c r="I138" s="2">
        <f t="shared" si="14"/>
        <v>25.560600000000001</v>
      </c>
      <c r="J138" s="2">
        <f t="shared" ref="J138:J201" si="15">(I138*10^3)/(50*100)</f>
        <v>5.11212</v>
      </c>
      <c r="K138" s="2">
        <f t="shared" ref="K138:K201" si="16">(J138*10^3)/(50*100)</f>
        <v>1.022424</v>
      </c>
      <c r="L138" s="2">
        <f t="shared" ref="L138:L201" si="17">(K138*10^3)/(50*100)</f>
        <v>0.20448479999999999</v>
      </c>
    </row>
    <row r="139" spans="2:12" x14ac:dyDescent="0.25">
      <c r="B139">
        <v>13.1</v>
      </c>
      <c r="C139">
        <v>1.1065</v>
      </c>
      <c r="D139">
        <v>28.144600000000001</v>
      </c>
      <c r="E139">
        <v>13.1</v>
      </c>
      <c r="F139">
        <v>1.1217999999999999</v>
      </c>
      <c r="G139">
        <v>23.503799999999998</v>
      </c>
      <c r="H139" s="2">
        <f t="shared" si="13"/>
        <v>1.11415</v>
      </c>
      <c r="I139" s="2">
        <f t="shared" si="14"/>
        <v>25.824199999999998</v>
      </c>
      <c r="J139" s="2">
        <f t="shared" si="15"/>
        <v>5.164839999999999</v>
      </c>
      <c r="K139" s="2">
        <f t="shared" si="16"/>
        <v>1.0329679999999999</v>
      </c>
      <c r="L139" s="2">
        <f t="shared" si="17"/>
        <v>0.20659359999999996</v>
      </c>
    </row>
    <row r="140" spans="2:12" x14ac:dyDescent="0.25">
      <c r="B140">
        <v>13.2</v>
      </c>
      <c r="C140">
        <v>1.1153999999999999</v>
      </c>
      <c r="D140">
        <v>28.4346</v>
      </c>
      <c r="E140">
        <v>13.2</v>
      </c>
      <c r="F140">
        <v>1.1303000000000001</v>
      </c>
      <c r="G140">
        <v>23.750499999999999</v>
      </c>
      <c r="H140" s="2">
        <f t="shared" si="13"/>
        <v>1.1228500000000001</v>
      </c>
      <c r="I140" s="2">
        <f t="shared" si="14"/>
        <v>26.092549999999999</v>
      </c>
      <c r="J140" s="2">
        <f t="shared" si="15"/>
        <v>5.2185100000000002</v>
      </c>
      <c r="K140" s="2">
        <f t="shared" si="16"/>
        <v>1.0437020000000001</v>
      </c>
      <c r="L140" s="2">
        <f t="shared" si="17"/>
        <v>0.20874040000000005</v>
      </c>
    </row>
    <row r="141" spans="2:12" x14ac:dyDescent="0.25">
      <c r="B141">
        <v>13.3</v>
      </c>
      <c r="C141">
        <v>1.1244000000000001</v>
      </c>
      <c r="D141">
        <v>28.700199999999999</v>
      </c>
      <c r="E141">
        <v>13.3</v>
      </c>
      <c r="F141">
        <v>1.1383000000000001</v>
      </c>
      <c r="G141">
        <v>24.018799999999999</v>
      </c>
      <c r="H141" s="2">
        <f t="shared" si="13"/>
        <v>1.1313500000000001</v>
      </c>
      <c r="I141" s="2">
        <f t="shared" si="14"/>
        <v>26.359499999999997</v>
      </c>
      <c r="J141" s="2">
        <f t="shared" si="15"/>
        <v>5.2718999999999996</v>
      </c>
      <c r="K141" s="2">
        <f t="shared" si="16"/>
        <v>1.0543799999999999</v>
      </c>
      <c r="L141" s="2">
        <f t="shared" si="17"/>
        <v>0.21087599999999998</v>
      </c>
    </row>
    <row r="142" spans="2:12" x14ac:dyDescent="0.25">
      <c r="B142">
        <v>13.4</v>
      </c>
      <c r="C142">
        <v>1.1318999999999999</v>
      </c>
      <c r="D142">
        <v>28.944199999999999</v>
      </c>
      <c r="E142">
        <v>13.4</v>
      </c>
      <c r="F142">
        <v>1.1468</v>
      </c>
      <c r="G142">
        <v>24.2944</v>
      </c>
      <c r="H142" s="2">
        <f t="shared" si="13"/>
        <v>1.1393499999999999</v>
      </c>
      <c r="I142" s="2">
        <f t="shared" si="14"/>
        <v>26.619299999999999</v>
      </c>
      <c r="J142" s="2">
        <f t="shared" si="15"/>
        <v>5.3238599999999998</v>
      </c>
      <c r="K142" s="2">
        <f t="shared" si="16"/>
        <v>1.0647719999999998</v>
      </c>
      <c r="L142" s="2">
        <f t="shared" si="17"/>
        <v>0.21295439999999999</v>
      </c>
    </row>
    <row r="143" spans="2:12" x14ac:dyDescent="0.25">
      <c r="B143">
        <v>13.5</v>
      </c>
      <c r="C143">
        <v>1.1399999999999999</v>
      </c>
      <c r="D143">
        <v>29.216100000000001</v>
      </c>
      <c r="E143">
        <v>13.5</v>
      </c>
      <c r="F143">
        <v>1.1555</v>
      </c>
      <c r="G143">
        <v>24.559799999999999</v>
      </c>
      <c r="H143" s="2">
        <f t="shared" si="13"/>
        <v>1.1477499999999998</v>
      </c>
      <c r="I143" s="2">
        <f t="shared" si="14"/>
        <v>26.88795</v>
      </c>
      <c r="J143" s="2">
        <f t="shared" si="15"/>
        <v>5.3775900000000005</v>
      </c>
      <c r="K143" s="2">
        <f t="shared" si="16"/>
        <v>1.075518</v>
      </c>
      <c r="L143" s="2">
        <f t="shared" si="17"/>
        <v>0.21510360000000001</v>
      </c>
    </row>
    <row r="144" spans="2:12" x14ac:dyDescent="0.25">
      <c r="B144">
        <v>13.6</v>
      </c>
      <c r="C144">
        <v>1.1489</v>
      </c>
      <c r="D144">
        <v>29.479500000000002</v>
      </c>
      <c r="E144">
        <v>13.6</v>
      </c>
      <c r="F144">
        <v>1.1633</v>
      </c>
      <c r="G144">
        <v>24.8</v>
      </c>
      <c r="H144" s="2">
        <f t="shared" si="13"/>
        <v>1.1560999999999999</v>
      </c>
      <c r="I144" s="2">
        <f t="shared" si="14"/>
        <v>27.139749999999999</v>
      </c>
      <c r="J144" s="2">
        <f t="shared" si="15"/>
        <v>5.4279500000000001</v>
      </c>
      <c r="K144" s="2">
        <f t="shared" si="16"/>
        <v>1.0855900000000001</v>
      </c>
      <c r="L144" s="2">
        <f t="shared" si="17"/>
        <v>0.21711800000000003</v>
      </c>
    </row>
    <row r="145" spans="2:12" x14ac:dyDescent="0.25">
      <c r="B145">
        <v>13.7</v>
      </c>
      <c r="C145">
        <v>1.1571</v>
      </c>
      <c r="D145">
        <v>29.7227</v>
      </c>
      <c r="E145">
        <v>13.7</v>
      </c>
      <c r="F145">
        <v>1.1714</v>
      </c>
      <c r="G145">
        <v>25.080500000000001</v>
      </c>
      <c r="H145" s="2">
        <f t="shared" si="13"/>
        <v>1.16425</v>
      </c>
      <c r="I145" s="2">
        <f t="shared" si="14"/>
        <v>27.401600000000002</v>
      </c>
      <c r="J145" s="2">
        <f t="shared" si="15"/>
        <v>5.4803200000000007</v>
      </c>
      <c r="K145" s="2">
        <f t="shared" si="16"/>
        <v>1.0960640000000001</v>
      </c>
      <c r="L145" s="2">
        <f t="shared" si="17"/>
        <v>0.21921280000000001</v>
      </c>
    </row>
    <row r="146" spans="2:12" x14ac:dyDescent="0.25">
      <c r="B146">
        <v>13.8</v>
      </c>
      <c r="C146">
        <v>1.1649</v>
      </c>
      <c r="D146">
        <v>30.000299999999999</v>
      </c>
      <c r="E146">
        <v>13.8</v>
      </c>
      <c r="F146">
        <v>1.1800999999999999</v>
      </c>
      <c r="G146">
        <v>25.356300000000001</v>
      </c>
      <c r="H146" s="2">
        <f t="shared" si="13"/>
        <v>1.1724999999999999</v>
      </c>
      <c r="I146" s="2">
        <f t="shared" si="14"/>
        <v>27.6783</v>
      </c>
      <c r="J146" s="2">
        <f t="shared" si="15"/>
        <v>5.53566</v>
      </c>
      <c r="K146" s="2">
        <f t="shared" si="16"/>
        <v>1.107132</v>
      </c>
      <c r="L146" s="2">
        <f t="shared" si="17"/>
        <v>0.22142640000000002</v>
      </c>
    </row>
    <row r="147" spans="2:12" x14ac:dyDescent="0.25">
      <c r="B147">
        <v>13.9</v>
      </c>
      <c r="C147">
        <v>1.1738999999999999</v>
      </c>
      <c r="D147">
        <v>30.285900000000002</v>
      </c>
      <c r="E147">
        <v>13.9</v>
      </c>
      <c r="F147">
        <v>1.1886000000000001</v>
      </c>
      <c r="G147">
        <v>25.618300000000001</v>
      </c>
      <c r="H147" s="2">
        <f t="shared" si="13"/>
        <v>1.1812499999999999</v>
      </c>
      <c r="I147" s="2">
        <f t="shared" si="14"/>
        <v>27.952100000000002</v>
      </c>
      <c r="J147" s="2">
        <f t="shared" si="15"/>
        <v>5.5904200000000008</v>
      </c>
      <c r="K147" s="2">
        <f t="shared" si="16"/>
        <v>1.1180840000000003</v>
      </c>
      <c r="L147" s="2">
        <f t="shared" si="17"/>
        <v>0.22361680000000006</v>
      </c>
    </row>
    <row r="148" spans="2:12" x14ac:dyDescent="0.25">
      <c r="B148">
        <v>14</v>
      </c>
      <c r="C148">
        <v>1.1826000000000001</v>
      </c>
      <c r="D148">
        <v>30.5382</v>
      </c>
      <c r="E148">
        <v>14</v>
      </c>
      <c r="F148">
        <v>1.1963999999999999</v>
      </c>
      <c r="G148">
        <v>25.894100000000002</v>
      </c>
      <c r="H148" s="2">
        <f t="shared" si="13"/>
        <v>1.1895</v>
      </c>
      <c r="I148" s="2">
        <f t="shared" si="14"/>
        <v>28.216149999999999</v>
      </c>
      <c r="J148" s="2">
        <f t="shared" si="15"/>
        <v>5.64323</v>
      </c>
      <c r="K148" s="2">
        <f t="shared" si="16"/>
        <v>1.1286459999999998</v>
      </c>
      <c r="L148" s="2">
        <f t="shared" si="17"/>
        <v>0.22572919999999994</v>
      </c>
    </row>
    <row r="149" spans="2:12" x14ac:dyDescent="0.25">
      <c r="B149">
        <v>14.1</v>
      </c>
      <c r="C149">
        <v>1.1899</v>
      </c>
      <c r="D149">
        <v>30.787700000000001</v>
      </c>
      <c r="E149">
        <v>14.1</v>
      </c>
      <c r="F149">
        <v>1.2051000000000001</v>
      </c>
      <c r="G149">
        <v>26.183599999999998</v>
      </c>
      <c r="H149" s="2">
        <f t="shared" si="13"/>
        <v>1.1975</v>
      </c>
      <c r="I149" s="2">
        <f t="shared" si="14"/>
        <v>28.48565</v>
      </c>
      <c r="J149" s="2">
        <f t="shared" si="15"/>
        <v>5.6971300000000005</v>
      </c>
      <c r="K149" s="2">
        <f t="shared" si="16"/>
        <v>1.139426</v>
      </c>
      <c r="L149" s="2">
        <f t="shared" si="17"/>
        <v>0.22788520000000004</v>
      </c>
    </row>
    <row r="150" spans="2:12" x14ac:dyDescent="0.25">
      <c r="B150">
        <v>14.2</v>
      </c>
      <c r="C150">
        <v>1.1986000000000001</v>
      </c>
      <c r="D150">
        <v>31.073599999999999</v>
      </c>
      <c r="E150">
        <v>14.2</v>
      </c>
      <c r="F150">
        <v>1.2136</v>
      </c>
      <c r="G150">
        <v>26.432300000000001</v>
      </c>
      <c r="H150" s="2">
        <f t="shared" si="13"/>
        <v>1.2061000000000002</v>
      </c>
      <c r="I150" s="2">
        <f t="shared" si="14"/>
        <v>28.752949999999998</v>
      </c>
      <c r="J150" s="2">
        <f t="shared" si="15"/>
        <v>5.750589999999999</v>
      </c>
      <c r="K150" s="2">
        <f t="shared" si="16"/>
        <v>1.1501179999999998</v>
      </c>
      <c r="L150" s="2">
        <f t="shared" si="17"/>
        <v>0.23002359999999994</v>
      </c>
    </row>
    <row r="151" spans="2:12" x14ac:dyDescent="0.25">
      <c r="B151">
        <v>14.3</v>
      </c>
      <c r="C151">
        <v>1.2074</v>
      </c>
      <c r="D151">
        <v>31.335899999999999</v>
      </c>
      <c r="E151">
        <v>14.3</v>
      </c>
      <c r="F151">
        <v>1.2214</v>
      </c>
      <c r="G151">
        <v>26.705400000000001</v>
      </c>
      <c r="H151" s="2">
        <f t="shared" si="13"/>
        <v>1.2143999999999999</v>
      </c>
      <c r="I151" s="2">
        <f t="shared" si="14"/>
        <v>29.02065</v>
      </c>
      <c r="J151" s="2">
        <f t="shared" si="15"/>
        <v>5.8041300000000007</v>
      </c>
      <c r="K151" s="2">
        <f t="shared" si="16"/>
        <v>1.1608260000000001</v>
      </c>
      <c r="L151" s="2">
        <f t="shared" si="17"/>
        <v>0.23216520000000002</v>
      </c>
    </row>
    <row r="152" spans="2:12" x14ac:dyDescent="0.25">
      <c r="B152">
        <v>14.4</v>
      </c>
      <c r="C152">
        <v>1.2149000000000001</v>
      </c>
      <c r="D152">
        <v>31.584299999999999</v>
      </c>
      <c r="E152">
        <v>14.4</v>
      </c>
      <c r="F152">
        <v>1.2301</v>
      </c>
      <c r="G152">
        <v>27</v>
      </c>
      <c r="H152" s="2">
        <f t="shared" si="13"/>
        <v>1.2225000000000001</v>
      </c>
      <c r="I152" s="2">
        <f t="shared" si="14"/>
        <v>29.292149999999999</v>
      </c>
      <c r="J152" s="2">
        <f t="shared" si="15"/>
        <v>5.8584299999999994</v>
      </c>
      <c r="K152" s="2">
        <f t="shared" si="16"/>
        <v>1.1716859999999998</v>
      </c>
      <c r="L152" s="2">
        <f t="shared" si="17"/>
        <v>0.23433719999999994</v>
      </c>
    </row>
    <row r="153" spans="2:12" x14ac:dyDescent="0.25">
      <c r="B153">
        <v>14.5</v>
      </c>
      <c r="C153">
        <v>1.2236</v>
      </c>
      <c r="D153">
        <v>31.88</v>
      </c>
      <c r="E153">
        <v>14.5</v>
      </c>
      <c r="F153">
        <v>1.2388999999999999</v>
      </c>
      <c r="G153">
        <v>27.2744</v>
      </c>
      <c r="H153" s="2">
        <f t="shared" si="13"/>
        <v>1.23125</v>
      </c>
      <c r="I153" s="2">
        <f t="shared" si="14"/>
        <v>29.577199999999998</v>
      </c>
      <c r="J153" s="2">
        <f t="shared" si="15"/>
        <v>5.9154399999999994</v>
      </c>
      <c r="K153" s="2">
        <f t="shared" si="16"/>
        <v>1.1830879999999999</v>
      </c>
      <c r="L153" s="2">
        <f t="shared" si="17"/>
        <v>0.23661759999999998</v>
      </c>
    </row>
    <row r="154" spans="2:12" x14ac:dyDescent="0.25">
      <c r="B154">
        <v>14.6</v>
      </c>
      <c r="C154">
        <v>1.2323</v>
      </c>
      <c r="D154">
        <v>32.137700000000002</v>
      </c>
      <c r="E154">
        <v>14.6</v>
      </c>
      <c r="F154">
        <v>1.2466999999999999</v>
      </c>
      <c r="G154">
        <v>27.533899999999999</v>
      </c>
      <c r="H154" s="2">
        <f t="shared" si="13"/>
        <v>1.2395</v>
      </c>
      <c r="I154" s="2">
        <f t="shared" si="14"/>
        <v>29.835799999999999</v>
      </c>
      <c r="J154" s="2">
        <f t="shared" si="15"/>
        <v>5.9671599999999998</v>
      </c>
      <c r="K154" s="2">
        <f t="shared" si="16"/>
        <v>1.193432</v>
      </c>
      <c r="L154" s="2">
        <f t="shared" si="17"/>
        <v>0.23868639999999999</v>
      </c>
    </row>
    <row r="155" spans="2:12" x14ac:dyDescent="0.25">
      <c r="B155">
        <v>14.7</v>
      </c>
      <c r="C155">
        <v>1.2402</v>
      </c>
      <c r="D155">
        <v>32.370899999999999</v>
      </c>
      <c r="E155">
        <v>14.7</v>
      </c>
      <c r="F155">
        <v>1.2547999999999999</v>
      </c>
      <c r="G155">
        <v>27.827400000000001</v>
      </c>
      <c r="H155" s="2">
        <f t="shared" si="13"/>
        <v>1.2475000000000001</v>
      </c>
      <c r="I155" s="2">
        <f t="shared" si="14"/>
        <v>30.099150000000002</v>
      </c>
      <c r="J155" s="2">
        <f t="shared" si="15"/>
        <v>6.0198300000000007</v>
      </c>
      <c r="K155" s="2">
        <f t="shared" si="16"/>
        <v>1.2039660000000001</v>
      </c>
      <c r="L155" s="2">
        <f t="shared" si="17"/>
        <v>0.24079320000000001</v>
      </c>
    </row>
    <row r="156" spans="2:12" x14ac:dyDescent="0.25">
      <c r="B156">
        <v>14.8</v>
      </c>
      <c r="C156">
        <v>1.2484</v>
      </c>
      <c r="D156">
        <v>32.664099999999998</v>
      </c>
      <c r="E156">
        <v>14.8</v>
      </c>
      <c r="F156">
        <v>1.2636000000000001</v>
      </c>
      <c r="G156">
        <v>28.1099</v>
      </c>
      <c r="H156" s="2">
        <f t="shared" si="13"/>
        <v>1.256</v>
      </c>
      <c r="I156" s="2">
        <f t="shared" si="14"/>
        <v>30.387</v>
      </c>
      <c r="J156" s="2">
        <f t="shared" si="15"/>
        <v>6.0773999999999999</v>
      </c>
      <c r="K156" s="2">
        <f t="shared" si="16"/>
        <v>1.2154799999999999</v>
      </c>
      <c r="L156" s="2">
        <f t="shared" si="17"/>
        <v>0.24309599999999995</v>
      </c>
    </row>
    <row r="157" spans="2:12" x14ac:dyDescent="0.25">
      <c r="B157">
        <v>14.9</v>
      </c>
      <c r="C157">
        <v>1.2572000000000001</v>
      </c>
      <c r="D157">
        <v>32.950099999999999</v>
      </c>
      <c r="E157">
        <v>14.9</v>
      </c>
      <c r="F157">
        <v>1.2721</v>
      </c>
      <c r="G157">
        <v>28.373100000000001</v>
      </c>
      <c r="H157" s="2">
        <f t="shared" si="13"/>
        <v>1.2646500000000001</v>
      </c>
      <c r="I157" s="2">
        <f t="shared" si="14"/>
        <v>30.6616</v>
      </c>
      <c r="J157" s="2">
        <f t="shared" si="15"/>
        <v>6.13232</v>
      </c>
      <c r="K157" s="2">
        <f t="shared" si="16"/>
        <v>1.226464</v>
      </c>
      <c r="L157" s="2">
        <f t="shared" si="17"/>
        <v>0.24529279999999998</v>
      </c>
    </row>
    <row r="158" spans="2:12" x14ac:dyDescent="0.25">
      <c r="B158">
        <v>15</v>
      </c>
      <c r="C158">
        <v>1.2658</v>
      </c>
      <c r="D158">
        <v>33.194400000000002</v>
      </c>
      <c r="E158">
        <v>15</v>
      </c>
      <c r="F158">
        <v>1.2799</v>
      </c>
      <c r="G158">
        <v>28.661300000000001</v>
      </c>
      <c r="H158" s="2">
        <f t="shared" si="13"/>
        <v>1.27285</v>
      </c>
      <c r="I158" s="2">
        <f t="shared" si="14"/>
        <v>30.927849999999999</v>
      </c>
      <c r="J158" s="2">
        <f t="shared" si="15"/>
        <v>6.1855699999999993</v>
      </c>
      <c r="K158" s="2">
        <f t="shared" si="16"/>
        <v>1.237114</v>
      </c>
      <c r="L158" s="2">
        <f t="shared" si="17"/>
        <v>0.2474228</v>
      </c>
    </row>
    <row r="159" spans="2:12" x14ac:dyDescent="0.25">
      <c r="B159">
        <v>15.1</v>
      </c>
      <c r="C159">
        <v>1.2733000000000001</v>
      </c>
      <c r="D159">
        <v>33.460299999999997</v>
      </c>
      <c r="E159">
        <v>15.1</v>
      </c>
      <c r="F159">
        <v>1.2886</v>
      </c>
      <c r="G159">
        <v>28.9558</v>
      </c>
      <c r="H159" s="2">
        <f t="shared" si="13"/>
        <v>1.28095</v>
      </c>
      <c r="I159" s="2">
        <f t="shared" si="14"/>
        <v>31.20805</v>
      </c>
      <c r="J159" s="2">
        <f t="shared" si="15"/>
        <v>6.2416099999999997</v>
      </c>
      <c r="K159" s="2">
        <f t="shared" si="16"/>
        <v>1.2483219999999999</v>
      </c>
      <c r="L159" s="2">
        <f t="shared" si="17"/>
        <v>0.24966439999999998</v>
      </c>
    </row>
    <row r="160" spans="2:12" x14ac:dyDescent="0.25">
      <c r="B160">
        <v>15.2</v>
      </c>
      <c r="C160">
        <v>1.2818000000000001</v>
      </c>
      <c r="D160">
        <v>33.744799999999998</v>
      </c>
      <c r="E160">
        <v>15.2</v>
      </c>
      <c r="F160">
        <v>1.2968999999999999</v>
      </c>
      <c r="G160">
        <v>29.2182</v>
      </c>
      <c r="H160" s="2">
        <f t="shared" si="13"/>
        <v>1.28935</v>
      </c>
      <c r="I160" s="2">
        <f t="shared" si="14"/>
        <v>31.481499999999997</v>
      </c>
      <c r="J160" s="2">
        <f t="shared" si="15"/>
        <v>6.2962999999999996</v>
      </c>
      <c r="K160" s="2">
        <f t="shared" si="16"/>
        <v>1.2592599999999998</v>
      </c>
      <c r="L160" s="2">
        <f t="shared" si="17"/>
        <v>0.25185199999999996</v>
      </c>
    </row>
    <row r="161" spans="2:12" x14ac:dyDescent="0.25">
      <c r="B161">
        <v>15.3</v>
      </c>
      <c r="C161">
        <v>1.2907999999999999</v>
      </c>
      <c r="D161">
        <v>34.005600000000001</v>
      </c>
      <c r="E161">
        <v>15.3</v>
      </c>
      <c r="F161">
        <v>1.3044</v>
      </c>
      <c r="G161">
        <v>29.4939</v>
      </c>
      <c r="H161" s="2">
        <f t="shared" si="13"/>
        <v>1.2976000000000001</v>
      </c>
      <c r="I161" s="2">
        <f t="shared" si="14"/>
        <v>31.749749999999999</v>
      </c>
      <c r="J161" s="2">
        <f t="shared" si="15"/>
        <v>6.3499499999999998</v>
      </c>
      <c r="K161" s="2">
        <f t="shared" si="16"/>
        <v>1.26999</v>
      </c>
      <c r="L161" s="2">
        <f t="shared" si="17"/>
        <v>0.253998</v>
      </c>
    </row>
    <row r="162" spans="2:12" x14ac:dyDescent="0.25">
      <c r="B162">
        <v>15.4</v>
      </c>
      <c r="C162">
        <v>1.2988</v>
      </c>
      <c r="D162">
        <v>34.276400000000002</v>
      </c>
      <c r="E162">
        <v>15.4</v>
      </c>
      <c r="F162">
        <v>1.3132999999999999</v>
      </c>
      <c r="G162">
        <v>29.805700000000002</v>
      </c>
      <c r="H162" s="2">
        <f t="shared" si="13"/>
        <v>1.3060499999999999</v>
      </c>
      <c r="I162" s="2">
        <f t="shared" si="14"/>
        <v>32.041049999999998</v>
      </c>
      <c r="J162" s="2">
        <f t="shared" si="15"/>
        <v>6.4082099999999995</v>
      </c>
      <c r="K162" s="2">
        <f t="shared" si="16"/>
        <v>1.2816419999999997</v>
      </c>
      <c r="L162" s="2">
        <f t="shared" si="17"/>
        <v>0.25632839999999996</v>
      </c>
    </row>
    <row r="163" spans="2:12" x14ac:dyDescent="0.25">
      <c r="B163">
        <v>15.5</v>
      </c>
      <c r="C163">
        <v>1.3069</v>
      </c>
      <c r="D163">
        <v>34.557899999999997</v>
      </c>
      <c r="E163">
        <v>15.5</v>
      </c>
      <c r="F163">
        <v>1.3221000000000001</v>
      </c>
      <c r="G163">
        <v>30.092099999999999</v>
      </c>
      <c r="H163" s="2">
        <f t="shared" si="13"/>
        <v>1.3145</v>
      </c>
      <c r="I163" s="2">
        <f t="shared" si="14"/>
        <v>32.324999999999996</v>
      </c>
      <c r="J163" s="2">
        <f t="shared" si="15"/>
        <v>6.464999999999999</v>
      </c>
      <c r="K163" s="2">
        <f t="shared" si="16"/>
        <v>1.2929999999999999</v>
      </c>
      <c r="L163" s="2">
        <f t="shared" si="17"/>
        <v>0.2586</v>
      </c>
    </row>
    <row r="164" spans="2:12" x14ac:dyDescent="0.25">
      <c r="B164">
        <v>15.6</v>
      </c>
      <c r="C164">
        <v>1.3159000000000001</v>
      </c>
      <c r="D164">
        <v>34.842100000000002</v>
      </c>
      <c r="E164">
        <v>15.6</v>
      </c>
      <c r="F164">
        <v>1.3299000000000001</v>
      </c>
      <c r="G164">
        <v>30.3598</v>
      </c>
      <c r="H164" s="2">
        <f t="shared" si="13"/>
        <v>1.3229000000000002</v>
      </c>
      <c r="I164" s="2">
        <f t="shared" si="14"/>
        <v>32.600949999999997</v>
      </c>
      <c r="J164" s="2">
        <f t="shared" si="15"/>
        <v>6.5201899999999995</v>
      </c>
      <c r="K164" s="2">
        <f t="shared" si="16"/>
        <v>1.304038</v>
      </c>
      <c r="L164" s="2">
        <f t="shared" si="17"/>
        <v>0.26080760000000003</v>
      </c>
    </row>
    <row r="165" spans="2:12" x14ac:dyDescent="0.25">
      <c r="B165">
        <v>15.7</v>
      </c>
      <c r="C165">
        <v>1.3238000000000001</v>
      </c>
      <c r="D165">
        <v>35.067</v>
      </c>
      <c r="E165">
        <v>15.7</v>
      </c>
      <c r="F165">
        <v>1.3383</v>
      </c>
      <c r="G165">
        <v>30.664899999999999</v>
      </c>
      <c r="H165" s="2">
        <f t="shared" si="13"/>
        <v>1.3310500000000001</v>
      </c>
      <c r="I165" s="2">
        <f t="shared" si="14"/>
        <v>32.865949999999998</v>
      </c>
      <c r="J165" s="2">
        <f t="shared" si="15"/>
        <v>6.5731899999999994</v>
      </c>
      <c r="K165" s="2">
        <f t="shared" si="16"/>
        <v>1.314638</v>
      </c>
      <c r="L165" s="2">
        <f t="shared" si="17"/>
        <v>0.26292759999999998</v>
      </c>
    </row>
    <row r="166" spans="2:12" x14ac:dyDescent="0.25">
      <c r="B166">
        <v>15.8</v>
      </c>
      <c r="C166">
        <v>1.3314999999999999</v>
      </c>
      <c r="D166">
        <v>35.344499999999996</v>
      </c>
      <c r="E166">
        <v>15.8</v>
      </c>
      <c r="F166">
        <v>1.3469</v>
      </c>
      <c r="G166">
        <v>30.947099999999999</v>
      </c>
      <c r="H166" s="2">
        <f t="shared" si="13"/>
        <v>1.3391999999999999</v>
      </c>
      <c r="I166" s="2">
        <f t="shared" si="14"/>
        <v>33.145799999999994</v>
      </c>
      <c r="J166" s="2">
        <f t="shared" si="15"/>
        <v>6.6291599999999988</v>
      </c>
      <c r="K166" s="2">
        <f t="shared" si="16"/>
        <v>1.3258319999999999</v>
      </c>
      <c r="L166" s="2">
        <f t="shared" si="17"/>
        <v>0.26516639999999997</v>
      </c>
    </row>
    <row r="167" spans="2:12" x14ac:dyDescent="0.25">
      <c r="B167">
        <v>15.9</v>
      </c>
      <c r="C167">
        <v>1.3406</v>
      </c>
      <c r="D167">
        <v>35.6387</v>
      </c>
      <c r="E167">
        <v>15.9</v>
      </c>
      <c r="F167">
        <v>1.3549</v>
      </c>
      <c r="G167">
        <v>31.209900000000001</v>
      </c>
      <c r="H167" s="2">
        <f t="shared" si="13"/>
        <v>1.34775</v>
      </c>
      <c r="I167" s="2">
        <f t="shared" si="14"/>
        <v>33.424300000000002</v>
      </c>
      <c r="J167" s="2">
        <f t="shared" si="15"/>
        <v>6.6848600000000005</v>
      </c>
      <c r="K167" s="2">
        <f t="shared" si="16"/>
        <v>1.336972</v>
      </c>
      <c r="L167" s="2">
        <f t="shared" si="17"/>
        <v>0.26739439999999998</v>
      </c>
    </row>
    <row r="168" spans="2:12" x14ac:dyDescent="0.25">
      <c r="B168">
        <v>16</v>
      </c>
      <c r="C168">
        <v>1.3492</v>
      </c>
      <c r="D168">
        <v>35.893900000000002</v>
      </c>
      <c r="E168">
        <v>16</v>
      </c>
      <c r="F168">
        <v>1.3631</v>
      </c>
      <c r="G168">
        <v>31.515799999999999</v>
      </c>
      <c r="H168" s="2">
        <f t="shared" si="13"/>
        <v>1.35615</v>
      </c>
      <c r="I168" s="2">
        <f t="shared" si="14"/>
        <v>33.70485</v>
      </c>
      <c r="J168" s="2">
        <f t="shared" si="15"/>
        <v>6.7409699999999999</v>
      </c>
      <c r="K168" s="2">
        <f t="shared" si="16"/>
        <v>1.3481940000000001</v>
      </c>
      <c r="L168" s="2">
        <f t="shared" si="17"/>
        <v>0.26963880000000001</v>
      </c>
    </row>
    <row r="169" spans="2:12" x14ac:dyDescent="0.25">
      <c r="B169">
        <v>16.100000000000001</v>
      </c>
      <c r="C169">
        <v>1.3565</v>
      </c>
      <c r="D169">
        <v>36.156199999999998</v>
      </c>
      <c r="E169">
        <v>16.100000000000001</v>
      </c>
      <c r="F169">
        <v>1.3718999999999999</v>
      </c>
      <c r="G169">
        <v>31.823</v>
      </c>
      <c r="H169" s="2">
        <f t="shared" si="13"/>
        <v>1.3641999999999999</v>
      </c>
      <c r="I169" s="2">
        <f t="shared" si="14"/>
        <v>33.989599999999996</v>
      </c>
      <c r="J169" s="2">
        <f t="shared" si="15"/>
        <v>6.7979199999999995</v>
      </c>
      <c r="K169" s="2">
        <f t="shared" si="16"/>
        <v>1.3595839999999999</v>
      </c>
      <c r="L169" s="2">
        <f t="shared" si="17"/>
        <v>0.27191679999999996</v>
      </c>
    </row>
    <row r="170" spans="2:12" x14ac:dyDescent="0.25">
      <c r="B170">
        <v>16.2</v>
      </c>
      <c r="C170">
        <v>1.3653</v>
      </c>
      <c r="D170">
        <v>36.456400000000002</v>
      </c>
      <c r="E170">
        <v>16.2</v>
      </c>
      <c r="F170">
        <v>1.3803000000000001</v>
      </c>
      <c r="G170">
        <v>32.0914</v>
      </c>
      <c r="H170" s="2">
        <f t="shared" si="13"/>
        <v>1.3728</v>
      </c>
      <c r="I170" s="2">
        <f t="shared" si="14"/>
        <v>34.273899999999998</v>
      </c>
      <c r="J170" s="2">
        <f t="shared" si="15"/>
        <v>6.854779999999999</v>
      </c>
      <c r="K170" s="2">
        <f t="shared" si="16"/>
        <v>1.3709559999999998</v>
      </c>
      <c r="L170" s="2">
        <f t="shared" si="17"/>
        <v>0.27419119999999997</v>
      </c>
    </row>
    <row r="171" spans="2:12" x14ac:dyDescent="0.25">
      <c r="B171">
        <v>16.3</v>
      </c>
      <c r="C171">
        <v>1.3741000000000001</v>
      </c>
      <c r="D171">
        <v>36.719499999999996</v>
      </c>
      <c r="E171">
        <v>16.3</v>
      </c>
      <c r="F171">
        <v>1.3880999999999999</v>
      </c>
      <c r="G171">
        <v>32.381999999999998</v>
      </c>
      <c r="H171" s="2">
        <f t="shared" si="13"/>
        <v>1.3811</v>
      </c>
      <c r="I171" s="2">
        <f t="shared" si="14"/>
        <v>34.550749999999994</v>
      </c>
      <c r="J171" s="2">
        <f t="shared" si="15"/>
        <v>6.9101499999999989</v>
      </c>
      <c r="K171" s="2">
        <f t="shared" si="16"/>
        <v>1.3820299999999996</v>
      </c>
      <c r="L171" s="2">
        <f t="shared" si="17"/>
        <v>0.27640599999999993</v>
      </c>
    </row>
    <row r="172" spans="2:12" x14ac:dyDescent="0.25">
      <c r="B172">
        <v>16.399999999999999</v>
      </c>
      <c r="C172">
        <v>1.3816999999999999</v>
      </c>
      <c r="D172">
        <v>36.982999999999997</v>
      </c>
      <c r="E172">
        <v>16.399999999999999</v>
      </c>
      <c r="F172">
        <v>1.3966000000000001</v>
      </c>
      <c r="G172">
        <v>32.695</v>
      </c>
      <c r="H172" s="2">
        <f t="shared" si="13"/>
        <v>1.3891499999999999</v>
      </c>
      <c r="I172" s="2">
        <f t="shared" si="14"/>
        <v>34.838999999999999</v>
      </c>
      <c r="J172" s="2">
        <f t="shared" si="15"/>
        <v>6.9678000000000004</v>
      </c>
      <c r="K172" s="2">
        <f t="shared" si="16"/>
        <v>1.3935600000000001</v>
      </c>
      <c r="L172" s="2">
        <f t="shared" si="17"/>
        <v>0.27871200000000002</v>
      </c>
    </row>
    <row r="173" spans="2:12" x14ac:dyDescent="0.25">
      <c r="B173">
        <v>16.5</v>
      </c>
      <c r="C173">
        <v>1.3900999999999999</v>
      </c>
      <c r="D173">
        <v>37.282299999999999</v>
      </c>
      <c r="E173">
        <v>16.5</v>
      </c>
      <c r="F173">
        <v>1.4055</v>
      </c>
      <c r="G173">
        <v>32.988900000000001</v>
      </c>
      <c r="H173" s="2">
        <f t="shared" si="13"/>
        <v>1.3977999999999999</v>
      </c>
      <c r="I173" s="2">
        <f t="shared" si="14"/>
        <v>35.135599999999997</v>
      </c>
      <c r="J173" s="2">
        <f t="shared" si="15"/>
        <v>7.02712</v>
      </c>
      <c r="K173" s="2">
        <f t="shared" si="16"/>
        <v>1.405424</v>
      </c>
      <c r="L173" s="2">
        <f t="shared" si="17"/>
        <v>0.28108479999999997</v>
      </c>
    </row>
    <row r="174" spans="2:12" x14ac:dyDescent="0.25">
      <c r="B174">
        <v>16.600000000000001</v>
      </c>
      <c r="C174">
        <v>1.3991</v>
      </c>
      <c r="D174">
        <v>37.567</v>
      </c>
      <c r="E174">
        <v>16.600000000000001</v>
      </c>
      <c r="F174">
        <v>1.4133</v>
      </c>
      <c r="G174">
        <v>33.267299999999999</v>
      </c>
      <c r="H174" s="2">
        <f t="shared" si="13"/>
        <v>1.4062000000000001</v>
      </c>
      <c r="I174" s="2">
        <f t="shared" si="14"/>
        <v>35.417149999999999</v>
      </c>
      <c r="J174" s="2">
        <f t="shared" si="15"/>
        <v>7.0834299999999999</v>
      </c>
      <c r="K174" s="2">
        <f t="shared" si="16"/>
        <v>1.4166860000000001</v>
      </c>
      <c r="L174" s="2">
        <f t="shared" si="17"/>
        <v>0.28333720000000001</v>
      </c>
    </row>
    <row r="175" spans="2:12" x14ac:dyDescent="0.25">
      <c r="B175">
        <v>16.7</v>
      </c>
      <c r="C175">
        <v>1.4071</v>
      </c>
      <c r="D175">
        <v>37.811900000000001</v>
      </c>
      <c r="E175">
        <v>16.7</v>
      </c>
      <c r="F175">
        <v>1.4216</v>
      </c>
      <c r="G175">
        <v>33.579300000000003</v>
      </c>
      <c r="H175" s="2">
        <f t="shared" si="13"/>
        <v>1.41435</v>
      </c>
      <c r="I175" s="2">
        <f t="shared" si="14"/>
        <v>35.695599999999999</v>
      </c>
      <c r="J175" s="2">
        <f t="shared" si="15"/>
        <v>7.1391200000000001</v>
      </c>
      <c r="K175" s="2">
        <f t="shared" si="16"/>
        <v>1.427824</v>
      </c>
      <c r="L175" s="2">
        <f t="shared" si="17"/>
        <v>0.28556480000000001</v>
      </c>
    </row>
    <row r="176" spans="2:12" x14ac:dyDescent="0.25">
      <c r="B176">
        <v>16.8</v>
      </c>
      <c r="C176">
        <v>1.4146000000000001</v>
      </c>
      <c r="D176">
        <v>38.097000000000001</v>
      </c>
      <c r="E176">
        <v>16.8</v>
      </c>
      <c r="F176">
        <v>1.4301999999999999</v>
      </c>
      <c r="G176">
        <v>33.876100000000001</v>
      </c>
      <c r="H176" s="2">
        <f t="shared" si="13"/>
        <v>1.4224000000000001</v>
      </c>
      <c r="I176" s="2">
        <f t="shared" si="14"/>
        <v>35.986550000000001</v>
      </c>
      <c r="J176" s="2">
        <f t="shared" si="15"/>
        <v>7.1973100000000008</v>
      </c>
      <c r="K176" s="2">
        <f t="shared" si="16"/>
        <v>1.439462</v>
      </c>
      <c r="L176" s="2">
        <f t="shared" si="17"/>
        <v>0.28789239999999999</v>
      </c>
    </row>
    <row r="177" spans="2:12" x14ac:dyDescent="0.25">
      <c r="B177">
        <v>16.899999999999999</v>
      </c>
      <c r="C177">
        <v>1.4238999999999999</v>
      </c>
      <c r="D177">
        <v>38.395699999999998</v>
      </c>
      <c r="E177">
        <v>16.899999999999999</v>
      </c>
      <c r="F177">
        <v>1.4382999999999999</v>
      </c>
      <c r="G177">
        <v>34.146299999999997</v>
      </c>
      <c r="H177" s="2">
        <f t="shared" si="13"/>
        <v>1.4310999999999998</v>
      </c>
      <c r="I177" s="2">
        <f t="shared" si="14"/>
        <v>36.271000000000001</v>
      </c>
      <c r="J177" s="2">
        <f t="shared" si="15"/>
        <v>7.2542</v>
      </c>
      <c r="K177" s="2">
        <f t="shared" si="16"/>
        <v>1.4508399999999999</v>
      </c>
      <c r="L177" s="2">
        <f t="shared" si="17"/>
        <v>0.29016799999999998</v>
      </c>
    </row>
    <row r="178" spans="2:12" x14ac:dyDescent="0.25">
      <c r="B178">
        <v>17</v>
      </c>
      <c r="C178">
        <v>1.4329000000000001</v>
      </c>
      <c r="D178">
        <v>38.668799999999997</v>
      </c>
      <c r="E178">
        <v>17</v>
      </c>
      <c r="F178">
        <v>1.4461999999999999</v>
      </c>
      <c r="G178">
        <v>34.454799999999999</v>
      </c>
      <c r="H178" s="2">
        <f t="shared" si="13"/>
        <v>1.4395500000000001</v>
      </c>
      <c r="I178" s="2">
        <f t="shared" si="14"/>
        <v>36.561799999999998</v>
      </c>
      <c r="J178" s="2">
        <f t="shared" si="15"/>
        <v>7.3123599999999991</v>
      </c>
      <c r="K178" s="2">
        <f t="shared" si="16"/>
        <v>1.4624719999999998</v>
      </c>
      <c r="L178" s="2">
        <f t="shared" si="17"/>
        <v>0.29249439999999993</v>
      </c>
    </row>
    <row r="179" spans="2:12" x14ac:dyDescent="0.25">
      <c r="B179">
        <v>17.100000000000001</v>
      </c>
      <c r="C179">
        <v>1.4400999999999999</v>
      </c>
      <c r="D179">
        <v>38.921500000000002</v>
      </c>
      <c r="E179">
        <v>17.100000000000001</v>
      </c>
      <c r="F179">
        <v>1.4553</v>
      </c>
      <c r="G179">
        <v>34.7804</v>
      </c>
      <c r="H179" s="2">
        <f t="shared" si="13"/>
        <v>1.4477</v>
      </c>
      <c r="I179" s="2">
        <f t="shared" si="14"/>
        <v>36.850949999999997</v>
      </c>
      <c r="J179" s="2">
        <f t="shared" si="15"/>
        <v>7.3701899999999991</v>
      </c>
      <c r="K179" s="2">
        <f t="shared" si="16"/>
        <v>1.4740379999999997</v>
      </c>
      <c r="L179" s="2">
        <f t="shared" si="17"/>
        <v>0.29480759999999995</v>
      </c>
    </row>
    <row r="180" spans="2:12" x14ac:dyDescent="0.25">
      <c r="B180">
        <v>17.2</v>
      </c>
      <c r="C180">
        <v>1.4487000000000001</v>
      </c>
      <c r="D180">
        <v>39.214399999999998</v>
      </c>
      <c r="E180">
        <v>17.2</v>
      </c>
      <c r="F180">
        <v>1.4639</v>
      </c>
      <c r="G180">
        <v>35.063899999999997</v>
      </c>
      <c r="H180" s="2">
        <f t="shared" si="13"/>
        <v>1.4563000000000001</v>
      </c>
      <c r="I180" s="2">
        <f t="shared" si="14"/>
        <v>37.139150000000001</v>
      </c>
      <c r="J180" s="2">
        <f t="shared" si="15"/>
        <v>7.4278300000000002</v>
      </c>
      <c r="K180" s="2">
        <f t="shared" si="16"/>
        <v>1.4855659999999999</v>
      </c>
      <c r="L180" s="2">
        <f t="shared" si="17"/>
        <v>0.29711320000000002</v>
      </c>
    </row>
    <row r="181" spans="2:12" x14ac:dyDescent="0.25">
      <c r="B181">
        <v>17.3</v>
      </c>
      <c r="C181">
        <v>1.4574</v>
      </c>
      <c r="D181">
        <v>39.480800000000002</v>
      </c>
      <c r="E181">
        <v>17.3</v>
      </c>
      <c r="F181">
        <v>1.4715</v>
      </c>
      <c r="G181">
        <v>35.355699999999999</v>
      </c>
      <c r="H181" s="2">
        <f t="shared" si="13"/>
        <v>1.46445</v>
      </c>
      <c r="I181" s="2">
        <f t="shared" si="14"/>
        <v>37.41825</v>
      </c>
      <c r="J181" s="2">
        <f t="shared" si="15"/>
        <v>7.4836499999999999</v>
      </c>
      <c r="K181" s="2">
        <f t="shared" si="16"/>
        <v>1.4967299999999999</v>
      </c>
      <c r="L181" s="2">
        <f t="shared" si="17"/>
        <v>0.29934599999999995</v>
      </c>
    </row>
    <row r="182" spans="2:12" x14ac:dyDescent="0.25">
      <c r="B182">
        <v>17.399999999999999</v>
      </c>
      <c r="C182">
        <v>1.4646999999999999</v>
      </c>
      <c r="D182">
        <v>39.731699999999996</v>
      </c>
      <c r="E182">
        <v>17.399999999999999</v>
      </c>
      <c r="F182">
        <v>1.4799</v>
      </c>
      <c r="G182">
        <v>35.668599999999998</v>
      </c>
      <c r="H182" s="2">
        <f t="shared" si="13"/>
        <v>1.4722999999999999</v>
      </c>
      <c r="I182" s="2">
        <f t="shared" si="14"/>
        <v>37.700149999999994</v>
      </c>
      <c r="J182" s="2">
        <f t="shared" si="15"/>
        <v>7.5400299999999989</v>
      </c>
      <c r="K182" s="2">
        <f t="shared" si="16"/>
        <v>1.5080059999999997</v>
      </c>
      <c r="L182" s="2">
        <f t="shared" si="17"/>
        <v>0.3016011999999999</v>
      </c>
    </row>
    <row r="183" spans="2:12" x14ac:dyDescent="0.25">
      <c r="B183">
        <v>17.5</v>
      </c>
      <c r="C183">
        <v>1.4734</v>
      </c>
      <c r="D183">
        <v>40.047199999999997</v>
      </c>
      <c r="E183">
        <v>17.5</v>
      </c>
      <c r="F183">
        <v>1.4886999999999999</v>
      </c>
      <c r="G183">
        <v>35.961599999999997</v>
      </c>
      <c r="H183" s="2">
        <f t="shared" si="13"/>
        <v>1.48105</v>
      </c>
      <c r="I183" s="2">
        <f t="shared" si="14"/>
        <v>38.004399999999997</v>
      </c>
      <c r="J183" s="2">
        <f t="shared" si="15"/>
        <v>7.6008799999999992</v>
      </c>
      <c r="K183" s="2">
        <f t="shared" si="16"/>
        <v>1.5201759999999997</v>
      </c>
      <c r="L183" s="2">
        <f t="shared" si="17"/>
        <v>0.30403519999999995</v>
      </c>
    </row>
    <row r="184" spans="2:12" x14ac:dyDescent="0.25">
      <c r="B184">
        <v>17.600000000000001</v>
      </c>
      <c r="C184">
        <v>1.4824999999999999</v>
      </c>
      <c r="D184">
        <v>40.343000000000004</v>
      </c>
      <c r="E184">
        <v>17.600000000000001</v>
      </c>
      <c r="F184">
        <v>1.4965999999999999</v>
      </c>
      <c r="G184">
        <v>36.2502</v>
      </c>
      <c r="H184" s="2">
        <f t="shared" si="13"/>
        <v>1.4895499999999999</v>
      </c>
      <c r="I184" s="2">
        <f t="shared" si="14"/>
        <v>38.296599999999998</v>
      </c>
      <c r="J184" s="2">
        <f t="shared" si="15"/>
        <v>7.6593200000000001</v>
      </c>
      <c r="K184" s="2">
        <f t="shared" si="16"/>
        <v>1.5318639999999999</v>
      </c>
      <c r="L184" s="2">
        <f t="shared" si="17"/>
        <v>0.30637279999999995</v>
      </c>
    </row>
    <row r="185" spans="2:12" x14ac:dyDescent="0.25">
      <c r="B185">
        <v>17.7</v>
      </c>
      <c r="C185">
        <v>1.4903999999999999</v>
      </c>
      <c r="D185">
        <v>40.584699999999998</v>
      </c>
      <c r="E185">
        <v>17.7</v>
      </c>
      <c r="F185">
        <v>1.5048999999999999</v>
      </c>
      <c r="G185">
        <v>36.576900000000002</v>
      </c>
      <c r="H185" s="2">
        <f t="shared" si="13"/>
        <v>1.4976499999999999</v>
      </c>
      <c r="I185" s="2">
        <f t="shared" si="14"/>
        <v>38.580799999999996</v>
      </c>
      <c r="J185" s="2">
        <f t="shared" si="15"/>
        <v>7.7161599999999995</v>
      </c>
      <c r="K185" s="2">
        <f t="shared" si="16"/>
        <v>1.5432319999999999</v>
      </c>
      <c r="L185" s="2">
        <f t="shared" si="17"/>
        <v>0.30864639999999999</v>
      </c>
    </row>
    <row r="186" spans="2:12" x14ac:dyDescent="0.25">
      <c r="B186">
        <v>17.8</v>
      </c>
      <c r="C186">
        <v>1.4984</v>
      </c>
      <c r="D186">
        <v>40.890599999999999</v>
      </c>
      <c r="E186">
        <v>17.8</v>
      </c>
      <c r="F186">
        <v>1.5138</v>
      </c>
      <c r="G186">
        <v>36.883099999999999</v>
      </c>
      <c r="H186" s="2">
        <f t="shared" si="13"/>
        <v>1.5061</v>
      </c>
      <c r="I186" s="2">
        <f t="shared" si="14"/>
        <v>38.886849999999995</v>
      </c>
      <c r="J186" s="2">
        <f t="shared" si="15"/>
        <v>7.7773699999999995</v>
      </c>
      <c r="K186" s="2">
        <f t="shared" si="16"/>
        <v>1.555474</v>
      </c>
      <c r="L186" s="2">
        <f t="shared" si="17"/>
        <v>0.3110948</v>
      </c>
    </row>
    <row r="187" spans="2:12" x14ac:dyDescent="0.25">
      <c r="B187">
        <v>17.899999999999999</v>
      </c>
      <c r="C187">
        <v>1.5069999999999999</v>
      </c>
      <c r="D187">
        <v>41.186500000000002</v>
      </c>
      <c r="E187">
        <v>17.899999999999999</v>
      </c>
      <c r="F187">
        <v>1.5219</v>
      </c>
      <c r="G187">
        <v>37.164000000000001</v>
      </c>
      <c r="H187" s="2">
        <f t="shared" si="13"/>
        <v>1.5144500000000001</v>
      </c>
      <c r="I187" s="2">
        <f t="shared" si="14"/>
        <v>39.175250000000005</v>
      </c>
      <c r="J187" s="2">
        <f t="shared" si="15"/>
        <v>7.8350500000000016</v>
      </c>
      <c r="K187" s="2">
        <f t="shared" si="16"/>
        <v>1.5670100000000005</v>
      </c>
      <c r="L187" s="2">
        <f t="shared" si="17"/>
        <v>0.31340200000000007</v>
      </c>
    </row>
    <row r="188" spans="2:12" x14ac:dyDescent="0.25">
      <c r="B188">
        <v>18</v>
      </c>
      <c r="C188">
        <v>1.5155000000000001</v>
      </c>
      <c r="D188">
        <v>41.436399999999999</v>
      </c>
      <c r="E188">
        <v>18</v>
      </c>
      <c r="F188">
        <v>1.5296000000000001</v>
      </c>
      <c r="G188">
        <v>37.474499999999999</v>
      </c>
      <c r="H188" s="2">
        <f t="shared" si="13"/>
        <v>1.5225500000000001</v>
      </c>
      <c r="I188" s="2">
        <f t="shared" si="14"/>
        <v>39.455449999999999</v>
      </c>
      <c r="J188" s="2">
        <f t="shared" si="15"/>
        <v>7.8910899999999993</v>
      </c>
      <c r="K188" s="2">
        <f t="shared" si="16"/>
        <v>1.5782179999999999</v>
      </c>
      <c r="L188" s="2">
        <f t="shared" si="17"/>
        <v>0.31564359999999997</v>
      </c>
    </row>
    <row r="189" spans="2:12" x14ac:dyDescent="0.25">
      <c r="B189">
        <v>18.100000000000001</v>
      </c>
      <c r="C189">
        <v>1.5234000000000001</v>
      </c>
      <c r="D189">
        <v>41.732399999999998</v>
      </c>
      <c r="E189">
        <v>18.100000000000001</v>
      </c>
      <c r="F189">
        <v>1.5386</v>
      </c>
      <c r="G189">
        <v>37.8018</v>
      </c>
      <c r="H189" s="2">
        <f t="shared" si="13"/>
        <v>1.5310000000000001</v>
      </c>
      <c r="I189" s="2">
        <f t="shared" si="14"/>
        <v>39.767099999999999</v>
      </c>
      <c r="J189" s="2">
        <f t="shared" si="15"/>
        <v>7.9534199999999995</v>
      </c>
      <c r="K189" s="2">
        <f t="shared" si="16"/>
        <v>1.5906839999999998</v>
      </c>
      <c r="L189" s="2">
        <f t="shared" si="17"/>
        <v>0.31813679999999994</v>
      </c>
    </row>
    <row r="190" spans="2:12" x14ac:dyDescent="0.25">
      <c r="B190">
        <v>18.2</v>
      </c>
      <c r="C190">
        <v>1.5321</v>
      </c>
      <c r="D190">
        <v>42.040799999999997</v>
      </c>
      <c r="E190">
        <v>18.2</v>
      </c>
      <c r="F190">
        <v>1.5471999999999999</v>
      </c>
      <c r="G190">
        <v>38.097000000000001</v>
      </c>
      <c r="H190" s="2">
        <f t="shared" si="13"/>
        <v>1.53965</v>
      </c>
      <c r="I190" s="2">
        <f t="shared" si="14"/>
        <v>40.068899999999999</v>
      </c>
      <c r="J190" s="2">
        <f t="shared" si="15"/>
        <v>8.0137800000000006</v>
      </c>
      <c r="K190" s="2">
        <f t="shared" si="16"/>
        <v>1.6027560000000001</v>
      </c>
      <c r="L190" s="2">
        <f t="shared" si="17"/>
        <v>0.32055120000000004</v>
      </c>
    </row>
    <row r="191" spans="2:12" x14ac:dyDescent="0.25">
      <c r="B191">
        <v>18.3</v>
      </c>
      <c r="C191">
        <v>1.5407</v>
      </c>
      <c r="D191">
        <v>42.303100000000001</v>
      </c>
      <c r="E191">
        <v>18.3</v>
      </c>
      <c r="F191">
        <v>1.5544</v>
      </c>
      <c r="G191">
        <v>38.386099999999999</v>
      </c>
      <c r="H191" s="2">
        <f t="shared" si="13"/>
        <v>1.54755</v>
      </c>
      <c r="I191" s="2">
        <f t="shared" si="14"/>
        <v>40.3446</v>
      </c>
      <c r="J191" s="2">
        <f t="shared" si="15"/>
        <v>8.0689200000000003</v>
      </c>
      <c r="K191" s="2">
        <f t="shared" si="16"/>
        <v>1.6137840000000001</v>
      </c>
      <c r="L191" s="2">
        <f t="shared" si="17"/>
        <v>0.32275680000000001</v>
      </c>
    </row>
    <row r="192" spans="2:12" x14ac:dyDescent="0.25">
      <c r="B192">
        <v>18.399999999999999</v>
      </c>
      <c r="C192">
        <v>1.5486</v>
      </c>
      <c r="D192">
        <v>42.575699999999998</v>
      </c>
      <c r="E192">
        <v>18.399999999999999</v>
      </c>
      <c r="F192">
        <v>1.5631999999999999</v>
      </c>
      <c r="G192">
        <v>38.717500000000001</v>
      </c>
      <c r="H192" s="2">
        <f t="shared" si="13"/>
        <v>1.5558999999999998</v>
      </c>
      <c r="I192" s="2">
        <f t="shared" si="14"/>
        <v>40.646599999999999</v>
      </c>
      <c r="J192" s="2">
        <f t="shared" si="15"/>
        <v>8.1293199999999999</v>
      </c>
      <c r="K192" s="2">
        <f t="shared" si="16"/>
        <v>1.625864</v>
      </c>
      <c r="L192" s="2">
        <f t="shared" si="17"/>
        <v>0.32517279999999998</v>
      </c>
    </row>
    <row r="193" spans="2:12" x14ac:dyDescent="0.25">
      <c r="B193">
        <v>18.5</v>
      </c>
      <c r="C193">
        <v>1.5567</v>
      </c>
      <c r="D193">
        <v>42.874400000000001</v>
      </c>
      <c r="E193">
        <v>18.5</v>
      </c>
      <c r="F193">
        <v>1.5720000000000001</v>
      </c>
      <c r="G193">
        <v>39.021799999999999</v>
      </c>
      <c r="H193" s="2">
        <f t="shared" si="13"/>
        <v>1.5643500000000001</v>
      </c>
      <c r="I193" s="2">
        <f t="shared" si="14"/>
        <v>40.948099999999997</v>
      </c>
      <c r="J193" s="2">
        <f t="shared" si="15"/>
        <v>8.1896199999999997</v>
      </c>
      <c r="K193" s="2">
        <f t="shared" si="16"/>
        <v>1.6379239999999999</v>
      </c>
      <c r="L193" s="2">
        <f t="shared" si="17"/>
        <v>0.32758480000000001</v>
      </c>
    </row>
    <row r="194" spans="2:12" x14ac:dyDescent="0.25">
      <c r="B194">
        <v>18.600000000000001</v>
      </c>
      <c r="C194">
        <v>1.5659000000000001</v>
      </c>
      <c r="D194">
        <v>43.1751</v>
      </c>
      <c r="E194">
        <v>18.600000000000001</v>
      </c>
      <c r="F194">
        <v>1.5795999999999999</v>
      </c>
      <c r="G194">
        <v>39.3078</v>
      </c>
      <c r="H194" s="2">
        <f t="shared" si="13"/>
        <v>1.5727500000000001</v>
      </c>
      <c r="I194" s="2">
        <f t="shared" si="14"/>
        <v>41.24145</v>
      </c>
      <c r="J194" s="2">
        <f t="shared" si="15"/>
        <v>8.248289999999999</v>
      </c>
      <c r="K194" s="2">
        <f t="shared" si="16"/>
        <v>1.6496579999999998</v>
      </c>
      <c r="L194" s="2">
        <f t="shared" si="17"/>
        <v>0.32993159999999999</v>
      </c>
    </row>
    <row r="195" spans="2:12" x14ac:dyDescent="0.25">
      <c r="B195">
        <v>18.7</v>
      </c>
      <c r="C195">
        <v>1.5741000000000001</v>
      </c>
      <c r="D195">
        <v>43.432600000000001</v>
      </c>
      <c r="E195">
        <v>18.7</v>
      </c>
      <c r="F195">
        <v>1.5884</v>
      </c>
      <c r="G195">
        <v>39.652500000000003</v>
      </c>
      <c r="H195" s="2">
        <f t="shared" si="13"/>
        <v>1.58125</v>
      </c>
      <c r="I195" s="2">
        <f t="shared" si="14"/>
        <v>41.542550000000006</v>
      </c>
      <c r="J195" s="2">
        <f t="shared" si="15"/>
        <v>8.3085100000000001</v>
      </c>
      <c r="K195" s="2">
        <f t="shared" si="16"/>
        <v>1.661702</v>
      </c>
      <c r="L195" s="2">
        <f t="shared" si="17"/>
        <v>0.33234039999999998</v>
      </c>
    </row>
    <row r="196" spans="2:12" x14ac:dyDescent="0.25">
      <c r="B196">
        <v>18.8</v>
      </c>
      <c r="C196">
        <v>1.5815999999999999</v>
      </c>
      <c r="D196">
        <v>43.722200000000001</v>
      </c>
      <c r="E196">
        <v>18.8</v>
      </c>
      <c r="F196">
        <v>1.5971</v>
      </c>
      <c r="G196">
        <v>39.964300000000001</v>
      </c>
      <c r="H196" s="2">
        <f t="shared" si="13"/>
        <v>1.58935</v>
      </c>
      <c r="I196" s="2">
        <f t="shared" si="14"/>
        <v>41.843249999999998</v>
      </c>
      <c r="J196" s="2">
        <f t="shared" si="15"/>
        <v>8.3686500000000006</v>
      </c>
      <c r="K196" s="2">
        <f t="shared" si="16"/>
        <v>1.6737300000000004</v>
      </c>
      <c r="L196" s="2">
        <f t="shared" si="17"/>
        <v>0.3347460000000001</v>
      </c>
    </row>
    <row r="197" spans="2:12" x14ac:dyDescent="0.25">
      <c r="B197">
        <v>18.899999999999999</v>
      </c>
      <c r="C197">
        <v>1.5906</v>
      </c>
      <c r="D197">
        <v>44.021900000000002</v>
      </c>
      <c r="E197">
        <v>18.899999999999999</v>
      </c>
      <c r="F197">
        <v>1.6049</v>
      </c>
      <c r="G197">
        <v>40.232799999999997</v>
      </c>
      <c r="H197" s="2">
        <f t="shared" si="13"/>
        <v>1.59775</v>
      </c>
      <c r="I197" s="2">
        <f t="shared" si="14"/>
        <v>42.12735</v>
      </c>
      <c r="J197" s="2">
        <f t="shared" si="15"/>
        <v>8.4254699999999989</v>
      </c>
      <c r="K197" s="2">
        <f t="shared" si="16"/>
        <v>1.6850939999999999</v>
      </c>
      <c r="L197" s="2">
        <f t="shared" si="17"/>
        <v>0.33701879999999995</v>
      </c>
    </row>
    <row r="198" spans="2:12" x14ac:dyDescent="0.25">
      <c r="B198">
        <v>19</v>
      </c>
      <c r="C198">
        <v>1.599</v>
      </c>
      <c r="D198">
        <v>44.278700000000001</v>
      </c>
      <c r="E198">
        <v>19</v>
      </c>
      <c r="F198">
        <v>1.6129</v>
      </c>
      <c r="G198">
        <v>40.559600000000003</v>
      </c>
      <c r="H198" s="2">
        <f t="shared" si="13"/>
        <v>1.60595</v>
      </c>
      <c r="I198" s="2">
        <f t="shared" si="14"/>
        <v>42.419150000000002</v>
      </c>
      <c r="J198" s="2">
        <f t="shared" si="15"/>
        <v>8.4838300000000011</v>
      </c>
      <c r="K198" s="2">
        <f t="shared" si="16"/>
        <v>1.6967660000000004</v>
      </c>
      <c r="L198" s="2">
        <f t="shared" si="17"/>
        <v>0.33935320000000013</v>
      </c>
    </row>
    <row r="199" spans="2:12" x14ac:dyDescent="0.25">
      <c r="B199">
        <v>19.100000000000001</v>
      </c>
      <c r="C199">
        <v>1.6064000000000001</v>
      </c>
      <c r="D199">
        <v>44.565399999999997</v>
      </c>
      <c r="E199">
        <v>19.100000000000001</v>
      </c>
      <c r="F199">
        <v>1.6216999999999999</v>
      </c>
      <c r="G199">
        <v>40.889200000000002</v>
      </c>
      <c r="H199" s="2">
        <f t="shared" si="13"/>
        <v>1.61405</v>
      </c>
      <c r="I199" s="2">
        <f t="shared" si="14"/>
        <v>42.7273</v>
      </c>
      <c r="J199" s="2">
        <f t="shared" si="15"/>
        <v>8.5454600000000003</v>
      </c>
      <c r="K199" s="2">
        <f t="shared" si="16"/>
        <v>1.7090920000000003</v>
      </c>
      <c r="L199" s="2">
        <f t="shared" si="17"/>
        <v>0.34181840000000008</v>
      </c>
    </row>
    <row r="200" spans="2:12" x14ac:dyDescent="0.25">
      <c r="B200">
        <v>19.2</v>
      </c>
      <c r="C200">
        <v>1.6155999999999999</v>
      </c>
      <c r="D200">
        <v>44.895800000000001</v>
      </c>
      <c r="E200">
        <v>19.2</v>
      </c>
      <c r="F200">
        <v>1.6304000000000001</v>
      </c>
      <c r="G200">
        <v>41.184699999999999</v>
      </c>
      <c r="H200" s="2">
        <f t="shared" si="13"/>
        <v>1.623</v>
      </c>
      <c r="I200" s="2">
        <f t="shared" si="14"/>
        <v>43.04025</v>
      </c>
      <c r="J200" s="2">
        <f t="shared" si="15"/>
        <v>8.6080500000000004</v>
      </c>
      <c r="K200" s="2">
        <f t="shared" si="16"/>
        <v>1.7216100000000003</v>
      </c>
      <c r="L200" s="2">
        <f t="shared" si="17"/>
        <v>0.34432200000000007</v>
      </c>
    </row>
    <row r="201" spans="2:12" x14ac:dyDescent="0.25">
      <c r="B201">
        <v>19.3</v>
      </c>
      <c r="C201">
        <v>1.6244000000000001</v>
      </c>
      <c r="D201">
        <v>45.173000000000002</v>
      </c>
      <c r="E201">
        <v>19.3</v>
      </c>
      <c r="F201">
        <v>1.6384000000000001</v>
      </c>
      <c r="G201">
        <v>41.511099999999999</v>
      </c>
      <c r="H201" s="2">
        <f t="shared" ref="H201:H217" si="18">AVERAGE(C201,F201)</f>
        <v>1.6314000000000002</v>
      </c>
      <c r="I201" s="2">
        <f t="shared" ref="I201:I217" si="19">AVERAGE(D201,G201)</f>
        <v>43.34205</v>
      </c>
      <c r="J201" s="2">
        <f t="shared" si="15"/>
        <v>8.6684099999999997</v>
      </c>
      <c r="K201" s="2">
        <f t="shared" si="16"/>
        <v>1.7336819999999999</v>
      </c>
      <c r="L201" s="2">
        <f t="shared" si="17"/>
        <v>0.3467364</v>
      </c>
    </row>
    <row r="202" spans="2:12" x14ac:dyDescent="0.25">
      <c r="B202">
        <v>19.399999999999999</v>
      </c>
      <c r="C202">
        <v>1.6315999999999999</v>
      </c>
      <c r="D202">
        <v>45.427300000000002</v>
      </c>
      <c r="E202">
        <v>19.399999999999999</v>
      </c>
      <c r="F202">
        <v>1.6467000000000001</v>
      </c>
      <c r="G202">
        <v>41.838900000000002</v>
      </c>
      <c r="H202" s="2">
        <f t="shared" si="18"/>
        <v>1.6391499999999999</v>
      </c>
      <c r="I202" s="2">
        <f t="shared" si="19"/>
        <v>43.633099999999999</v>
      </c>
      <c r="J202" s="2">
        <f t="shared" ref="J202:J217" si="20">(I202*10^3)/(50*100)</f>
        <v>8.7266200000000005</v>
      </c>
      <c r="K202" s="2">
        <f t="shared" ref="K202:K217" si="21">(J202*10^3)/(50*100)</f>
        <v>1.7453240000000001</v>
      </c>
      <c r="L202" s="2">
        <f t="shared" ref="L202:L217" si="22">(K202*10^3)/(50*100)</f>
        <v>0.34906480000000001</v>
      </c>
    </row>
    <row r="203" spans="2:12" x14ac:dyDescent="0.25">
      <c r="B203">
        <v>19.5</v>
      </c>
      <c r="C203">
        <v>1.6398999999999999</v>
      </c>
      <c r="D203">
        <v>45.743299999999998</v>
      </c>
      <c r="E203">
        <v>19.5</v>
      </c>
      <c r="F203">
        <v>1.6555</v>
      </c>
      <c r="G203">
        <v>42.142099999999999</v>
      </c>
      <c r="H203" s="2">
        <f t="shared" si="18"/>
        <v>1.6476999999999999</v>
      </c>
      <c r="I203" s="2">
        <f t="shared" si="19"/>
        <v>43.942700000000002</v>
      </c>
      <c r="J203" s="2">
        <f t="shared" si="20"/>
        <v>8.7885400000000011</v>
      </c>
      <c r="K203" s="2">
        <f t="shared" si="21"/>
        <v>1.7577080000000003</v>
      </c>
      <c r="L203" s="2">
        <f t="shared" si="22"/>
        <v>0.35154160000000007</v>
      </c>
    </row>
    <row r="204" spans="2:12" x14ac:dyDescent="0.25">
      <c r="B204">
        <v>19.600000000000001</v>
      </c>
      <c r="C204">
        <v>1.649</v>
      </c>
      <c r="D204">
        <v>46.044800000000002</v>
      </c>
      <c r="E204">
        <v>19.600000000000001</v>
      </c>
      <c r="F204">
        <v>1.6631</v>
      </c>
      <c r="G204">
        <v>42.439100000000003</v>
      </c>
      <c r="H204" s="2">
        <f t="shared" si="18"/>
        <v>1.65605</v>
      </c>
      <c r="I204" s="2">
        <f t="shared" si="19"/>
        <v>44.241950000000003</v>
      </c>
      <c r="J204" s="2">
        <f t="shared" si="20"/>
        <v>8.8483900000000002</v>
      </c>
      <c r="K204" s="2">
        <f t="shared" si="21"/>
        <v>1.7696779999999999</v>
      </c>
      <c r="L204" s="2">
        <f t="shared" si="22"/>
        <v>0.35393559999999996</v>
      </c>
    </row>
    <row r="205" spans="2:12" x14ac:dyDescent="0.25">
      <c r="B205">
        <v>19.7</v>
      </c>
      <c r="C205">
        <v>1.6572</v>
      </c>
      <c r="D205">
        <v>46.307499999999997</v>
      </c>
      <c r="E205">
        <v>19.7</v>
      </c>
      <c r="F205">
        <v>1.6714</v>
      </c>
      <c r="G205">
        <v>42.781700000000001</v>
      </c>
      <c r="H205" s="2">
        <f t="shared" si="18"/>
        <v>1.6642999999999999</v>
      </c>
      <c r="I205" s="2">
        <f t="shared" si="19"/>
        <v>44.544600000000003</v>
      </c>
      <c r="J205" s="2">
        <f t="shared" si="20"/>
        <v>8.9089200000000019</v>
      </c>
      <c r="K205" s="2">
        <f t="shared" si="21"/>
        <v>1.7817840000000005</v>
      </c>
      <c r="L205" s="2">
        <f t="shared" si="22"/>
        <v>0.35635680000000008</v>
      </c>
    </row>
    <row r="206" spans="2:12" x14ac:dyDescent="0.25">
      <c r="B206">
        <v>19.8</v>
      </c>
      <c r="C206">
        <v>1.6648000000000001</v>
      </c>
      <c r="D206">
        <v>46.612699999999997</v>
      </c>
      <c r="E206">
        <v>19.8</v>
      </c>
      <c r="F206">
        <v>1.6802999999999999</v>
      </c>
      <c r="G206">
        <v>43.102600000000002</v>
      </c>
      <c r="H206" s="2">
        <f t="shared" si="18"/>
        <v>1.67255</v>
      </c>
      <c r="I206" s="2">
        <f t="shared" si="19"/>
        <v>44.85765</v>
      </c>
      <c r="J206" s="2">
        <f t="shared" si="20"/>
        <v>8.9715299999999996</v>
      </c>
      <c r="K206" s="2">
        <f t="shared" si="21"/>
        <v>1.7943059999999997</v>
      </c>
      <c r="L206" s="2">
        <f t="shared" si="22"/>
        <v>0.35886119999999994</v>
      </c>
    </row>
    <row r="207" spans="2:12" x14ac:dyDescent="0.25">
      <c r="B207">
        <v>19.899999999999999</v>
      </c>
      <c r="C207">
        <v>1.6738999999999999</v>
      </c>
      <c r="D207">
        <v>46.924300000000002</v>
      </c>
      <c r="E207">
        <v>19.899999999999999</v>
      </c>
      <c r="F207">
        <v>1.6884999999999999</v>
      </c>
      <c r="G207">
        <v>43.398400000000002</v>
      </c>
      <c r="H207" s="2">
        <f t="shared" si="18"/>
        <v>1.6812</v>
      </c>
      <c r="I207" s="2">
        <f t="shared" si="19"/>
        <v>45.161349999999999</v>
      </c>
      <c r="J207" s="2">
        <f t="shared" si="20"/>
        <v>9.0322700000000005</v>
      </c>
      <c r="K207" s="2">
        <f t="shared" si="21"/>
        <v>1.806454</v>
      </c>
      <c r="L207" s="2">
        <f t="shared" si="22"/>
        <v>0.36129079999999997</v>
      </c>
    </row>
    <row r="208" spans="2:12" x14ac:dyDescent="0.25">
      <c r="B208">
        <v>20</v>
      </c>
      <c r="C208">
        <v>1.6826000000000001</v>
      </c>
      <c r="D208">
        <v>47.193600000000004</v>
      </c>
      <c r="E208">
        <v>20</v>
      </c>
      <c r="F208">
        <v>1.6961999999999999</v>
      </c>
      <c r="G208">
        <v>43.7241</v>
      </c>
      <c r="H208" s="2">
        <f t="shared" si="18"/>
        <v>1.6894</v>
      </c>
      <c r="I208" s="2">
        <f t="shared" si="19"/>
        <v>45.458849999999998</v>
      </c>
      <c r="J208" s="2">
        <f t="shared" si="20"/>
        <v>9.0917700000000004</v>
      </c>
      <c r="K208" s="2">
        <f t="shared" si="21"/>
        <v>1.818354</v>
      </c>
      <c r="L208" s="2">
        <f t="shared" si="22"/>
        <v>0.36367080000000002</v>
      </c>
    </row>
    <row r="209" spans="2:12" x14ac:dyDescent="0.25">
      <c r="B209">
        <v>20.100000000000001</v>
      </c>
      <c r="C209">
        <v>1.6897</v>
      </c>
      <c r="D209">
        <v>47.4756</v>
      </c>
      <c r="E209">
        <v>20.100000000000001</v>
      </c>
      <c r="F209">
        <v>1.7051000000000001</v>
      </c>
      <c r="G209">
        <v>44.067599999999999</v>
      </c>
      <c r="H209" s="2">
        <f t="shared" si="18"/>
        <v>1.6974</v>
      </c>
      <c r="I209" s="2">
        <f t="shared" si="19"/>
        <v>45.771599999999999</v>
      </c>
      <c r="J209" s="2">
        <f t="shared" si="20"/>
        <v>9.1543200000000002</v>
      </c>
      <c r="K209" s="2">
        <f t="shared" si="21"/>
        <v>1.830864</v>
      </c>
      <c r="L209" s="2">
        <f t="shared" si="22"/>
        <v>0.36617280000000002</v>
      </c>
    </row>
    <row r="210" spans="2:12" x14ac:dyDescent="0.25">
      <c r="B210">
        <v>20.2</v>
      </c>
      <c r="C210">
        <v>1.6988000000000001</v>
      </c>
      <c r="D210">
        <v>47.7986</v>
      </c>
      <c r="E210">
        <v>20.2</v>
      </c>
      <c r="F210">
        <v>1.7137</v>
      </c>
      <c r="G210">
        <v>44.364600000000003</v>
      </c>
      <c r="H210" s="2">
        <f t="shared" si="18"/>
        <v>1.70625</v>
      </c>
      <c r="I210" s="2">
        <f t="shared" si="19"/>
        <v>46.081600000000002</v>
      </c>
      <c r="J210" s="2">
        <f t="shared" si="20"/>
        <v>9.2163199999999996</v>
      </c>
      <c r="K210" s="2">
        <f t="shared" si="21"/>
        <v>1.843264</v>
      </c>
      <c r="L210" s="2">
        <f t="shared" si="22"/>
        <v>0.3686528</v>
      </c>
    </row>
    <row r="211" spans="2:12" x14ac:dyDescent="0.25">
      <c r="B211">
        <v>20.3</v>
      </c>
      <c r="C211">
        <v>1.7078</v>
      </c>
      <c r="D211">
        <v>48.0899</v>
      </c>
      <c r="E211">
        <v>20.3</v>
      </c>
      <c r="F211">
        <v>1.7214</v>
      </c>
      <c r="G211">
        <v>44.692399999999999</v>
      </c>
      <c r="H211" s="2">
        <f t="shared" si="18"/>
        <v>1.7145999999999999</v>
      </c>
      <c r="I211" s="2">
        <f t="shared" si="19"/>
        <v>46.391149999999996</v>
      </c>
      <c r="J211" s="2">
        <f t="shared" si="20"/>
        <v>9.2782299999999989</v>
      </c>
      <c r="K211" s="2">
        <f t="shared" si="21"/>
        <v>1.8556459999999999</v>
      </c>
      <c r="L211" s="2">
        <f t="shared" si="22"/>
        <v>0.37112919999999999</v>
      </c>
    </row>
    <row r="212" spans="2:12" x14ac:dyDescent="0.25">
      <c r="B212">
        <v>20.399999999999999</v>
      </c>
      <c r="C212">
        <v>1.7149000000000001</v>
      </c>
      <c r="D212">
        <v>48.3446</v>
      </c>
      <c r="E212">
        <v>20.399999999999999</v>
      </c>
      <c r="F212">
        <v>1.7301</v>
      </c>
      <c r="G212">
        <v>45.039900000000003</v>
      </c>
      <c r="H212" s="2">
        <f t="shared" si="18"/>
        <v>1.7225000000000001</v>
      </c>
      <c r="I212" s="2">
        <f t="shared" si="19"/>
        <v>46.692250000000001</v>
      </c>
      <c r="J212" s="2">
        <f t="shared" si="20"/>
        <v>9.3384499999999999</v>
      </c>
      <c r="K212" s="2">
        <f t="shared" si="21"/>
        <v>1.8676900000000001</v>
      </c>
      <c r="L212" s="2">
        <f t="shared" si="22"/>
        <v>0.37353800000000004</v>
      </c>
    </row>
    <row r="213" spans="2:12" x14ac:dyDescent="0.25">
      <c r="B213">
        <v>20.5</v>
      </c>
      <c r="C213">
        <v>1.7233000000000001</v>
      </c>
      <c r="D213">
        <v>48.666600000000003</v>
      </c>
      <c r="E213">
        <v>20.5</v>
      </c>
      <c r="F213">
        <v>1.7387999999999999</v>
      </c>
      <c r="G213">
        <v>45.347700000000003</v>
      </c>
      <c r="H213" s="2">
        <f t="shared" si="18"/>
        <v>1.73105</v>
      </c>
      <c r="I213" s="2">
        <f t="shared" si="19"/>
        <v>47.007150000000003</v>
      </c>
      <c r="J213" s="2">
        <f t="shared" si="20"/>
        <v>9.4014299999999995</v>
      </c>
      <c r="K213" s="2">
        <f t="shared" si="21"/>
        <v>1.8802860000000001</v>
      </c>
      <c r="L213" s="2">
        <f t="shared" si="22"/>
        <v>0.37605720000000004</v>
      </c>
    </row>
    <row r="214" spans="2:12" x14ac:dyDescent="0.25">
      <c r="B214">
        <v>20.6</v>
      </c>
      <c r="C214">
        <v>1.7323999999999999</v>
      </c>
      <c r="D214">
        <v>48.971299999999999</v>
      </c>
      <c r="E214">
        <v>20.6</v>
      </c>
      <c r="F214">
        <v>1.7464</v>
      </c>
      <c r="G214">
        <v>45.642899999999997</v>
      </c>
      <c r="H214" s="2">
        <f t="shared" si="18"/>
        <v>1.7393999999999998</v>
      </c>
      <c r="I214" s="2">
        <f t="shared" si="19"/>
        <v>47.307099999999998</v>
      </c>
      <c r="J214" s="2">
        <f t="shared" si="20"/>
        <v>9.4614200000000004</v>
      </c>
      <c r="K214" s="2">
        <f t="shared" si="21"/>
        <v>1.8922840000000001</v>
      </c>
      <c r="L214" s="2">
        <f t="shared" si="22"/>
        <v>0.37845680000000004</v>
      </c>
    </row>
    <row r="215" spans="2:12" x14ac:dyDescent="0.25">
      <c r="B215">
        <v>20.7</v>
      </c>
      <c r="C215">
        <v>1.7401</v>
      </c>
      <c r="D215">
        <v>49.2241</v>
      </c>
      <c r="E215">
        <v>20.7</v>
      </c>
      <c r="F215">
        <v>1.7547999999999999</v>
      </c>
      <c r="G215">
        <v>45.992199999999997</v>
      </c>
      <c r="H215" s="2">
        <f t="shared" si="18"/>
        <v>1.7474499999999999</v>
      </c>
      <c r="I215" s="2">
        <f t="shared" si="19"/>
        <v>47.608149999999995</v>
      </c>
      <c r="J215" s="2">
        <f t="shared" si="20"/>
        <v>9.5216299999999983</v>
      </c>
      <c r="K215" s="2">
        <f t="shared" si="21"/>
        <v>1.9043259999999995</v>
      </c>
      <c r="L215" s="2">
        <f t="shared" si="22"/>
        <v>0.3808651999999999</v>
      </c>
    </row>
    <row r="216" spans="2:12" x14ac:dyDescent="0.25">
      <c r="B216">
        <v>20.8</v>
      </c>
      <c r="C216">
        <v>1.7484999999999999</v>
      </c>
      <c r="D216">
        <v>49.560299999999998</v>
      </c>
      <c r="E216">
        <v>20.8</v>
      </c>
      <c r="F216">
        <v>1.7638</v>
      </c>
      <c r="G216">
        <v>46.3215</v>
      </c>
      <c r="H216" s="2">
        <f t="shared" si="18"/>
        <v>1.7561499999999999</v>
      </c>
      <c r="I216" s="2">
        <f t="shared" si="19"/>
        <v>47.940899999999999</v>
      </c>
      <c r="J216" s="2">
        <f t="shared" si="20"/>
        <v>9.5881799999999995</v>
      </c>
      <c r="K216" s="2">
        <f t="shared" si="21"/>
        <v>1.9176360000000001</v>
      </c>
      <c r="L216" s="2">
        <f t="shared" si="22"/>
        <v>0.38352720000000001</v>
      </c>
    </row>
    <row r="217" spans="2:12" x14ac:dyDescent="0.25">
      <c r="B217">
        <v>20.9</v>
      </c>
      <c r="C217">
        <v>1.7572000000000001</v>
      </c>
      <c r="D217">
        <v>49.872700000000002</v>
      </c>
      <c r="E217">
        <v>20.9</v>
      </c>
      <c r="F217">
        <v>1.7722</v>
      </c>
      <c r="G217">
        <v>46.627899999999997</v>
      </c>
      <c r="H217" s="2">
        <f t="shared" si="18"/>
        <v>1.7646999999999999</v>
      </c>
      <c r="I217" s="2">
        <f t="shared" si="19"/>
        <v>48.250299999999996</v>
      </c>
      <c r="J217" s="2">
        <f t="shared" si="20"/>
        <v>9.6500599999999999</v>
      </c>
      <c r="K217" s="2">
        <f t="shared" si="21"/>
        <v>1.9300119999999998</v>
      </c>
      <c r="L217" s="2">
        <f t="shared" si="22"/>
        <v>0.38600239999999997</v>
      </c>
    </row>
    <row r="218" spans="2:12" x14ac:dyDescent="0.25">
      <c r="E218">
        <v>21</v>
      </c>
      <c r="F218">
        <v>1.7797000000000001</v>
      </c>
      <c r="G218">
        <v>46.963500000000003</v>
      </c>
    </row>
    <row r="219" spans="2:12" x14ac:dyDescent="0.25">
      <c r="E219">
        <v>21.1</v>
      </c>
      <c r="F219">
        <v>1.7885</v>
      </c>
      <c r="G219">
        <v>47.300899999999999</v>
      </c>
    </row>
    <row r="220" spans="2:12" x14ac:dyDescent="0.25">
      <c r="E220">
        <v>21.2</v>
      </c>
      <c r="F220">
        <v>1.7968999999999999</v>
      </c>
      <c r="G220">
        <v>47.599299999999999</v>
      </c>
    </row>
    <row r="221" spans="2:12" x14ac:dyDescent="0.25">
      <c r="E221">
        <v>21.3</v>
      </c>
      <c r="F221">
        <v>1.8043</v>
      </c>
      <c r="G221">
        <v>47.921300000000002</v>
      </c>
    </row>
    <row r="222" spans="2:12" x14ac:dyDescent="0.25">
      <c r="E222">
        <v>21.4</v>
      </c>
      <c r="F222">
        <v>1.8133999999999999</v>
      </c>
      <c r="G222">
        <v>48.290999999999997</v>
      </c>
    </row>
    <row r="223" spans="2:12" x14ac:dyDescent="0.25">
      <c r="E223">
        <v>21.5</v>
      </c>
      <c r="F223">
        <v>1.8223</v>
      </c>
      <c r="G223">
        <v>48.6128</v>
      </c>
    </row>
    <row r="224" spans="2:12" x14ac:dyDescent="0.25">
      <c r="E224">
        <v>21.6</v>
      </c>
      <c r="F224">
        <v>1.8294999999999999</v>
      </c>
      <c r="G224">
        <v>48.904499999999999</v>
      </c>
    </row>
    <row r="225" spans="5:7" x14ac:dyDescent="0.25">
      <c r="E225">
        <v>21.7</v>
      </c>
      <c r="F225">
        <v>1.8381000000000001</v>
      </c>
      <c r="G225">
        <v>49.2624</v>
      </c>
    </row>
    <row r="226" spans="5:7" x14ac:dyDescent="0.25">
      <c r="E226">
        <v>21.8</v>
      </c>
      <c r="F226">
        <v>1.8469</v>
      </c>
      <c r="G226">
        <v>49.5961</v>
      </c>
    </row>
    <row r="227" spans="5:7" x14ac:dyDescent="0.25">
      <c r="E227">
        <v>21.9</v>
      </c>
      <c r="F227">
        <v>1.8551</v>
      </c>
      <c r="G227">
        <v>49.898400000000002</v>
      </c>
    </row>
  </sheetData>
  <mergeCells count="5">
    <mergeCell ref="B3:D3"/>
    <mergeCell ref="E3:G3"/>
    <mergeCell ref="H3:I3"/>
    <mergeCell ref="J3:L3"/>
    <mergeCell ref="B2:L2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GRAPHS, 500, 300, LD40</vt:lpstr>
      <vt:lpstr>LD40 comp 1 layer par to rise</vt:lpstr>
      <vt:lpstr>LD40 comp h interface 3min par </vt:lpstr>
      <vt:lpstr>LD40 comp h interface 30min par</vt:lpstr>
      <vt:lpstr>LD40 comp v interf 3min par&amp;per</vt:lpstr>
      <vt:lpstr>Compression graphs</vt:lpstr>
      <vt:lpstr>Compressive strength (ss)</vt:lpstr>
      <vt:lpstr>Reprocell 500 50 kN (ss)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barrie</dc:creator>
  <cp:lastModifiedBy>Barrie Dams</cp:lastModifiedBy>
  <dcterms:created xsi:type="dcterms:W3CDTF">2016-11-08T21:14:11Z</dcterms:created>
  <dcterms:modified xsi:type="dcterms:W3CDTF">2017-02-10T17:42:58Z</dcterms:modified>
</cp:coreProperties>
</file>